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4"/>
  <x:workbookPr defaultThemeVersion="166925"/>
  <mc:AlternateContent xmlns:mc="http://schemas.openxmlformats.org/markup-compatibility/2006">
    <mc:Choice Requires="x15">
      <x15ac:absPath xmlns:x15ac="http://schemas.microsoft.com/office/spreadsheetml/2010/11/ac" url="R:\2025 Rate Case\DRAFTS\Schedules &amp; Schedule Workpapers\FINALS\VI-M includes HSC\"/>
    </mc:Choice>
  </mc:AlternateContent>
  <xr:revisionPtr revIDLastSave="0" documentId="13_ncr:1_{FCB15418-F3FD-495E-9BBA-551B1A421EEB}" xr6:coauthVersionLast="47" xr6:coauthVersionMax="47" xr10:uidLastSave="{00000000-0000-0000-0000-000000000000}"/>
  <x:bookViews>
    <x:workbookView xWindow="28680" yWindow="-120" windowWidth="29040" windowHeight="15720" xr2:uid="{749719B4-6382-4856-B234-5E7B7BF45CB1}"/>
  </x:bookViews>
  <x:sheets>
    <x:sheet name="SCHEDULE VI-M-3.2" sheetId="6" r:id="rId1"/>
  </x:sheets>
  <x:externalReferences>
    <x:externalReference r:id="rId2"/>
  </x:externalReferences>
  <x:definedNames>
    <x:definedName name="_xlnm._FilterDatabase" localSheetId="0" hidden="1">'SCHEDULE VI-M-3.2'!$A$1:$H$62</x:definedName>
    <x:definedName name="_xlnm.Print_Titles" localSheetId="0">'SCHEDULE VI-M-3.2'!$1:$1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D50" i="6" l="1"/>
  <x:c r="F50" i="6" s="1"/>
  <x:c r="D49" i="6"/>
  <x:c r="F49" i="6" s="1"/>
  <x:c r="D48" i="6"/>
  <x:c r="F48" i="6" s="1"/>
  <x:c r="D47" i="6"/>
  <x:c r="F47" i="6" s="1"/>
  <x:c r="D46" i="6"/>
  <x:c r="F46" i="6" s="1"/>
  <x:c r="D45" i="6"/>
  <x:c r="F45" i="6" s="1"/>
  <x:c r="D44" i="6"/>
  <x:c r="F44" i="6" s="1"/>
  <x:c r="D43" i="6"/>
  <x:c r="F43" i="6" s="1"/>
  <x:c r="D42" i="6"/>
  <x:c r="F42" i="6" s="1"/>
  <x:c r="D41" i="6"/>
  <x:c r="F41" i="6" s="1"/>
  <x:c r="D40" i="6"/>
  <x:c r="F40" i="6" s="1"/>
  <x:c r="D39" i="6"/>
  <x:c r="F39" i="6" s="1"/>
  <x:c r="D38" i="6"/>
  <x:c r="H38" i="6" s="1"/>
  <x:c r="D37" i="6"/>
  <x:c r="F37" i="6" s="1"/>
  <x:c r="D36" i="6"/>
  <x:c r="F36" i="6" s="1"/>
  <x:c r="D35" i="6"/>
  <x:c r="D34" i="6"/>
  <x:c r="F34" i="6" s="1"/>
  <x:c r="D33" i="6"/>
  <x:c r="F33" i="6" s="1"/>
  <x:c r="D32" i="6"/>
  <x:c r="F32" i="6" s="1"/>
  <x:c r="D31" i="6"/>
  <x:c r="F31" i="6" s="1"/>
  <x:c r="D30" i="6"/>
  <x:c r="F30" i="6" s="1"/>
  <x:c r="D29" i="6"/>
  <x:c r="F29" i="6" s="1"/>
  <x:c r="D28" i="6"/>
  <x:c r="F28" i="6" s="1"/>
  <x:c r="D27" i="6"/>
  <x:c r="F27" i="6" s="1"/>
  <x:c r="D26" i="6"/>
  <x:c r="F26" i="6" s="1"/>
  <x:c r="D25" i="6"/>
  <x:c r="F25" i="6" s="1"/>
  <x:c r="D24" i="6"/>
  <x:c r="F24" i="6" s="1"/>
  <x:c r="D23" i="6"/>
  <x:c r="F23" i="6" s="1"/>
  <x:c r="D22" i="6"/>
  <x:c r="F22" i="6" s="1"/>
  <x:c r="D21" i="6"/>
  <x:c r="F21" i="6" s="1"/>
  <x:c r="D20" i="6"/>
  <x:c r="F20" i="6" s="1"/>
  <x:c r="D19" i="6"/>
  <x:c r="F19" i="6" s="1"/>
  <x:c r="D18" i="6"/>
  <x:c r="F18" i="6" s="1"/>
  <x:c r="D17" i="6"/>
  <x:c r="F17" i="6" s="1"/>
  <x:c r="D16" i="6"/>
  <x:c r="F16" i="6" s="1"/>
  <x:c r="D15" i="6"/>
  <x:c r="F15" i="6" s="1"/>
  <x:c r="D14" i="6"/>
  <x:c r="F14" i="6" s="1"/>
  <x:c r="D13" i="6"/>
  <x:c r="F13" i="6" s="1"/>
  <x:c r="D12" i="6"/>
  <x:c r="F12" i="6" s="1"/>
  <x:c r="D11" i="6"/>
  <x:c r="F11" i="6" s="1"/>
  <x:c r="D10" i="6"/>
  <x:c r="F10" i="6" s="1"/>
  <x:c r="D9" i="6"/>
  <x:c r="F9" i="6" s="1"/>
  <x:c r="D8" i="6"/>
  <x:c r="F8" i="6" s="1"/>
  <x:c r="D7" i="6"/>
  <x:c r="F7" i="6" s="1"/>
  <x:c r="D6" i="6"/>
  <x:c r="F6" i="6" s="1"/>
  <x:c r="D5" i="6"/>
  <x:c r="D4" i="6"/>
  <x:c r="F4" i="6" s="1"/>
  <x:c r="D3" i="6"/>
  <x:c r="D2" i="6"/>
  <x:c r="F2" i="6" s="1"/>
  <x:c r="H35" i="6" l="1"/>
  <x:c r="F38" i="6"/>
  <x:c r="H18" i="6"/>
  <x:c r="H5" i="6"/>
  <x:c r="H12" i="6"/>
  <x:c r="H10" i="6"/>
  <x:c r="H26" i="6"/>
  <x:c r="H3" i="6"/>
  <x:c r="H14" i="6"/>
  <x:c r="F5" i="6"/>
  <x:c r="F3" i="6"/>
  <x:c r="F35" i="6"/>
</x:calcChain>
</file>

<file path=xl/sharedStrings.xml><?xml version="1.0" encoding="utf-8"?>
<sst xmlns="http://schemas.openxmlformats.org/spreadsheetml/2006/main" count="170" uniqueCount="109">
  <si>
    <t>0PT47761 -- PEBBLE CREEK SWITCH: INSTALL TWO 138 KV LINE TERMINALS TO LOOP NINE SWITCH AND TWO 138 KV PODS TO COMPASS</t>
  </si>
  <si>
    <t>0PT47136 -- TEAL SWITCH: ESTABLISH 345/138 KV STATION</t>
  </si>
  <si>
    <t>0PT49040 -- TAYLOR - HUTTO SWITCH 138KV TAP TO TEAL SWITCH : TRANSMISSION LINE EASEMENT ACQUISITION</t>
  </si>
  <si>
    <t>0PT47494 -- ASHBY POD : ESTABLISH 138KV POINT OF DELIVERY (ENERGY TRANSFER GC NGL PIPELINES LP)</t>
  </si>
  <si>
    <t>0PT47343 -- PINTAIL SWITCH : ESTABLISH BREAKER-AND-A-HALF STATION FOR SAS</t>
  </si>
  <si>
    <t>0PT46875 -- YANTIS RANCH POD : ESTABLISH 138 KV POINT OF DELIVERY</t>
  </si>
  <si>
    <t>0PT46695 -- MALLARD SWITCH (PROJECT WINSTON-FEBRUARY): ESTABLISH BREAKER-AND-A-HALF STATION FOR SAS</t>
  </si>
  <si>
    <t>0PT46327 -- PEPPER CREEK SWITCH: ESTABLISH STATION TO PROVIDE FOUR 138 KV PODS FOR POLMER LLC</t>
  </si>
  <si>
    <t>0PT45378 -- OLD MICHIGAN POD : ESTABLISH 138KV POINT OF DELIVERY (CIMAREX)</t>
  </si>
  <si>
    <t>0PT49102 -- BLOOMDALE SWITCH: ESTABLISH THREE BREAKER 138 KV RING BUS</t>
  </si>
  <si>
    <t>0PT51585 -- PROGRESS PARK SWITCH: ESTABLISH STATION TO PROVIDE 138 KV POD FOR GLOBALWAFERS AMERICA, LLC</t>
  </si>
  <si>
    <t>0PT50900 -- WISHBONE POD : ESTABLISH 138KV POINT OF DELIVERY FOR BRAZOS MIDLAND, LLC</t>
  </si>
  <si>
    <t>0PT50765 -- SHAW POD: ESTABLISH 138KV POINT OF DELIVERY FOR ENTERPRISE NAVITAS MIDSTREAM MIDLAND BASIN, LLC</t>
  </si>
  <si>
    <t>0PT48967 -- LAVENDER SWITCH – SDC WILMER (FICUS) 138KV LINE: STATION TIE LINES BUILD</t>
  </si>
  <si>
    <t>0PT48351 -- STEPHENSON LAKE POD : ESTABLISH 138 KV POINT OF DELIVERY FOR PINNACLE ENERGY TRANSITION OPERATING CO.</t>
  </si>
  <si>
    <t>0PT47932 -- MCGUFFEY POD : ESTABLISH 138 KV POINT OF DELIVERY FOR MESSER LLC</t>
  </si>
  <si>
    <t>0PT47850 -- PEBBLE CREEK SWITCH: INSTALL POD 1 &amp; 2 FOR GOOGLE'S VIOLET SUB</t>
  </si>
  <si>
    <t>0PT47803 -- WATERMILL SWITCH - PARKDALE SWITCH 138 KV LINE: CUT-IN LAVENDER SWITCH FOR SDC'S WILMER DATA CENTER</t>
  </si>
  <si>
    <t>0PT47711 -- PINTAIL SWITCH - SAS FAB1 138 KV LINE: CONSTRUCT NEW DOUBLE CIRCUIT POD LINE</t>
  </si>
  <si>
    <t>0PT47709 -- LAVENDER SWITCH : ESTABLISH A NEW 138 KV, 4 BREAKER RING BUS STATION TO PROVIDE POD FOR SDC PROCUREMENT, LLC</t>
  </si>
  <si>
    <t>0PT47344 -- HAGGERTY SWITCH: ESTABLISH 138 KV BREAKER-AND-A-HALF STATION FOR TEXAS INSTRUMENTS</t>
  </si>
  <si>
    <t>0PT46975 -- MALLARD SWITCH - SAS FAB1 138KV LINE: CONSTRUCT NEW DOUBLE CIRCUIT POD LINE</t>
  </si>
  <si>
    <t>0PT46874 -- MEYERS DRAW POD : ESTABLISH 138 KV POINT OF DELIVERY</t>
  </si>
  <si>
    <t>0PT46716 -- MOOREHEAD SUB : INSTALL TWO 138-24.9 KV TRANSFORMERS #3 &amp; #4 WITH TWO FEEDER BREAKERS EACH</t>
  </si>
  <si>
    <t>0PT46052 -- HIGH PLAINS POD: ESTABLISH 138KV POINT OF DELIVERY</t>
  </si>
  <si>
    <t>0PT45437 -- TEMPLE ELM CREEK SWITCH - BELTON SWITCH 138 KV LINE : INSTALL PEPPER CREEK SWITCH FOR PASCA RISE</t>
  </si>
  <si>
    <t>0PT41706 -- RED SAND POD : ESTABLISH 138KV POINT OF DELIVERY</t>
  </si>
  <si>
    <t>0PT40650 -- MANNING POD: ESTABLISH A 138 KV POINT OF DELIVERY (POD) FOR CONCHO'S PEGASUS SUB</t>
  </si>
  <si>
    <t>0PT39833 -- LCRA CRANE – CRANE EAST 138 KV LINE : HAZEL POD FOR CONCHO CHICKADEE NEAL VIA LCRA MOTORMAN SWITCH</t>
  </si>
  <si>
    <t>0PT39029 -- HURST - BELL 138 KV LINE: BELL HELICOPTER POD</t>
  </si>
  <si>
    <t>0PT51584 -- HAGGERTY SWITCH - VALLEY SWITCH 138 KV LINE: LINE WORK TO ESTABLISH PROGRESS PARK SWITCH FOR GLOBAL WAFERS</t>
  </si>
  <si>
    <t>0PT50981 -- PEPPERVINE SWITCH - TEMPLE ELM CREEK SWITCH 138 KV LINE : CUT-IN TO ESTABLISH CENTRAL PARK SWITCH</t>
  </si>
  <si>
    <t>0PT53065 -- PEPPER CREEK SWITCH - META 1 SUBSTATION 138 KV LINE: INSTALL POD FOR META 1 SUBSTATION</t>
  </si>
  <si>
    <t>0PT50979 -- CENTRAL PARK SWITCH: ESTABLISH 138 KV STATION FOR GRAPHIC PACKAGING INTERNATIONAL, LLC</t>
  </si>
  <si>
    <t>0PT48311 -- HAGGERTY SWITCH - TI SM1-2 138 KV LINE: BUILD</t>
  </si>
  <si>
    <t>0PT54280 -- PLANO SHILOH SUB : ADD TRANSFORMER #4 AND 2 FEEDER BREAKERS</t>
  </si>
  <si>
    <t>0PT42965 -- VENUS SW - GERDAU SW 138 KV LINE: INSTALL CHANGE OF OWNERSHIP POINT FOR FURNACE B CIRCUIT</t>
  </si>
  <si>
    <t>0PT50100 -- JUDKINS SUB : INSTALL FEEDER FOR DISTRIBUTED ENERGY STORAGE RESOURCE (DESR)</t>
  </si>
  <si>
    <t>0PT52262 -- HUTCHINS SUB : INSTALL SETTLEMENT ONLY DISTRIBUTION GENERATOR (SODG) ON FEEDER #1502</t>
  </si>
  <si>
    <t>0PT46129 -- ELKTON SUB : INSTALL DG ON FEEDER #2503</t>
  </si>
  <si>
    <t>0PT47885 -- MOORES MILL SUB: INSTALL DG ON FEEDER #3912 AND INSTALL ONE 12.5 KV FEEDER BREAKER ON BANK #2</t>
  </si>
  <si>
    <t>0PT48748 -- MIDWAY SUB : INSTALL FEEDER FOR DISTRIBUTED ENERGY STORAGE RESOURCE (DESR)</t>
  </si>
  <si>
    <t>0PT49617 -- SIMPSON STUART SUB: INSTALL SODG ON FEEDER #006</t>
  </si>
  <si>
    <t>0PT49892 -- MINERAL WELLS EAST SUB : INSTALL FEEDER FOR DISTRIBUTED ENERGY STORAGE RESOURCE (DESR)</t>
  </si>
  <si>
    <t>0PT49893 -- GARDEN CITY EAST SUB : INSTALL FEEDER FOR DISTRIBUTED ENERGY STORAGE RESOURCE (DESR)</t>
  </si>
  <si>
    <t>0PT50098 -- PAULINE SUB : INSTALL FEEDER FOR DISTRIBUTED ENERGY STORAGE RESOURCE (DESR)</t>
  </si>
  <si>
    <t>0PT51365 -- LUFKIN SOUTH SUB : INSTALL FEEDER FOR DISTRIBUTED ENERGY STORAGE RESOURCE (DESR)</t>
  </si>
  <si>
    <t>0PT51537 -- RECORD CROSSING SUB: INSTALL SETTLEMENT ONLY DISTRIBUTION GENERATOR (SODG) ON FEEDER #002</t>
  </si>
  <si>
    <t>0PT49589 -- DIBOLL SUB : INSTALL FEEDER FOR DISTRIBUTED ENERGY STORAGE RESOURCE (DESR)</t>
  </si>
  <si>
    <t>Project Name</t>
  </si>
  <si>
    <t>Not Applicable</t>
  </si>
  <si>
    <t>0PT47761</t>
  </si>
  <si>
    <t>0PT47136</t>
  </si>
  <si>
    <t>0PT49040</t>
  </si>
  <si>
    <t>0PT47494</t>
  </si>
  <si>
    <t>0PT47343</t>
  </si>
  <si>
    <t>0PT46875</t>
  </si>
  <si>
    <t>0PT46695</t>
  </si>
  <si>
    <t>0PT46327</t>
  </si>
  <si>
    <t>0PT45378</t>
  </si>
  <si>
    <t>0PT49102</t>
  </si>
  <si>
    <t>0PT51585</t>
  </si>
  <si>
    <t>0PT50900</t>
  </si>
  <si>
    <t>0PT50765</t>
  </si>
  <si>
    <t>0PT48967</t>
  </si>
  <si>
    <t>0PT48351</t>
  </si>
  <si>
    <t>0PT47932</t>
  </si>
  <si>
    <t>0PT47850</t>
  </si>
  <si>
    <t>0PT47803</t>
  </si>
  <si>
    <t>0PT47711</t>
  </si>
  <si>
    <t>0PT47709</t>
  </si>
  <si>
    <t>0PT47344</t>
  </si>
  <si>
    <t>0PT46975</t>
  </si>
  <si>
    <t>0PT46874</t>
  </si>
  <si>
    <t>0PT46716</t>
  </si>
  <si>
    <t>0PT46052</t>
  </si>
  <si>
    <t>0PT45437</t>
  </si>
  <si>
    <t>0PT41706</t>
  </si>
  <si>
    <t>0PT40650</t>
  </si>
  <si>
    <t>0PT39833</t>
  </si>
  <si>
    <t>0PT39029</t>
  </si>
  <si>
    <t>0PT51584</t>
  </si>
  <si>
    <t>0PT50981</t>
  </si>
  <si>
    <t>0PT53065</t>
  </si>
  <si>
    <t>0PT50979</t>
  </si>
  <si>
    <t>0PT48311</t>
  </si>
  <si>
    <t>0PT54280</t>
  </si>
  <si>
    <t>0PT42965</t>
  </si>
  <si>
    <t>0PT50100</t>
  </si>
  <si>
    <t>0PT52262</t>
  </si>
  <si>
    <t>0PT46129</t>
  </si>
  <si>
    <t>0PT47885</t>
  </si>
  <si>
    <t>0PT48748</t>
  </si>
  <si>
    <t>0PT49617</t>
  </si>
  <si>
    <t>0PT49892</t>
  </si>
  <si>
    <t>0PT49893</t>
  </si>
  <si>
    <t>0PT50098</t>
  </si>
  <si>
    <t>0PT51365</t>
  </si>
  <si>
    <t>0PT51537</t>
  </si>
  <si>
    <t>0PT49589</t>
  </si>
  <si>
    <t>Identify Project</t>
  </si>
  <si>
    <t>Total Project Cost</t>
  </si>
  <si>
    <t>Project Cost Directly Charged to Customers</t>
  </si>
  <si>
    <t>Project Cost Requested to be Included in Rate Base</t>
  </si>
  <si>
    <t>Relevant Tariff Provision</t>
  </si>
  <si>
    <t>If Project Split into Two or More Projects for the Purpose of Separately Tracking Costs to be Charged to Customers as CIAC, Include All Costs as a Single Project</t>
  </si>
  <si>
    <t>Tariff for Retail Delivery Service
Chapter 6.1.2.2.1</t>
  </si>
  <si>
    <t>Tariff for Transmission Service
Chapter 3.4</t>
  </si>
  <si>
    <t>Tariff for Transmission Service
Chapter 4.4.6 and 4.9 Exhibit C
Tariff for Retail Delivery Service
Chapter 6.1.2.2.1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</si>
</sst>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6" x14ac:knownFonts="1">
    <font>
      <sz val="11"/>
      <color theme="1"/>
      <name val="Calibri"/>
      <family val="2"/>
      <scheme val="minor"/>
    </font>
    <font>
      <sz val="11"/>
      <color theme="1"/>
      <name val="Calibri"/>
      <family val="2"/>
      <scheme val="minor"/>
    </font>
    <font>
      <sz val="12"/>
      <color theme="1"/>
      <name val="Arial"/>
      <family val="2"/>
    </font>
    <font>
      <b/>
      <sz val="12"/>
      <color theme="1"/>
      <name val="Arial"/>
      <family val="2"/>
    </font>
    <font>
      <b/>
      <sz val="12"/>
      <name val="Arial"/>
      <family val="2"/>
    </font>
    <font>
      <sz val="10"/>
      <name val="Arial Unicode M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xf numFmtId="0" fontId="1" fillId="0" borderId="0"/>
    <xf numFmtId="0" fontId="5" fillId="0" borderId="0"/>
  </cellStyleXfs>
  <cellXfs count="13">
    <xf numFmtId="0" fontId="0" fillId="0" borderId="0" xfId="0"/>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2"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4" fontId="2" fillId="0" borderId="1" xfId="0" applyNumberFormat="1"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xf>
    <xf numFmtId="164" fontId="2" fillId="0" borderId="0" xfId="0" applyNumberFormat="1" applyFont="1" applyAlignment="1">
      <alignment horizontal="center"/>
    </xf>
    <xf numFmtId="0" fontId="2" fillId="0" borderId="1" xfId="0" applyFont="1" applyBorder="1" applyAlignment="1">
      <alignment horizontal="center" vertical="center"/>
    </xf>
    <xf numFmtId="44" fontId="2" fillId="0" borderId="1" xfId="0" applyNumberFormat="1" applyFont="1" applyBorder="1" applyAlignment="1">
      <alignment horizontal="center" vertical="center"/>
    </xf>
  </cellXfs>
  <cellStyles count="4">
    <cellStyle name="Normal" xfId="0" builtinId="0"/>
    <cellStyle name="Normal 10" xfId="1" xr:uid="{E846578C-A749-4EFE-A56B-7EA33562A15E}"/>
    <cellStyle name="Normal 2" xfId="2" xr:uid="{B2BBA139-2792-4405-8737-078F85F7CF5D}"/>
    <cellStyle name="Normal 3" xfId="3" xr:uid="{19A6955A-1138-435D-9982-55F14861CF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Rate%20case%20material%20-%20Attorney%20Client%20Work%20Product\2024%20Filing\Schedule%20M%20Pre-Work\Schedule%20M%20In-Service%20Projects%20-%20Rev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
      <sheetName val="Schedule VI-M-1&amp;2"/>
      <sheetName val="Schedule VI-M-2.1"/>
      <sheetName val="Schedule VI-M-2.1.1_Customers"/>
      <sheetName val="Schedule VI-M-3.1"/>
      <sheetName val="Schedule VI-M-2.2"/>
      <sheetName val="Sheet3"/>
      <sheetName val="Sheet1"/>
      <sheetName val="Schedule VI-M-3.2"/>
    </sheetNames>
    <sheetDataSet>
      <sheetData sheetId="0">
        <row r="1">
          <cell r="E1" t="str">
            <v>Concatenated</v>
          </cell>
          <cell r="F1" t="str">
            <v>Column1</v>
          </cell>
          <cell r="G1" t="str">
            <v>Project Name</v>
          </cell>
          <cell r="H1" t="str">
            <v>Project Description</v>
          </cell>
          <cell r="I1" t="str">
            <v>ProjectCategory</v>
          </cell>
          <cell r="J1" t="str">
            <v>Budget Sub Category</v>
          </cell>
          <cell r="K1" t="str">
            <v>Projection Category</v>
          </cell>
          <cell r="L1" t="str">
            <v>Budget Item Key</v>
          </cell>
          <cell r="M1" t="str">
            <v>Budget Item Description</v>
          </cell>
          <cell r="N1" t="str">
            <v>Reference Number</v>
          </cell>
          <cell r="O1" t="str">
            <v>Planning Story</v>
          </cell>
          <cell r="P1" t="str">
            <v>Purpose And Necessity</v>
          </cell>
          <cell r="Q1" t="str">
            <v>Column2</v>
          </cell>
          <cell r="R1" t="str">
            <v>Planning Criteria</v>
          </cell>
          <cell r="S1" t="str">
            <v>Describe Project</v>
          </cell>
          <cell r="T1" t="str">
            <v>JustificationOfExpenditure</v>
          </cell>
          <cell r="U1" t="str">
            <v>Engineering Firm</v>
          </cell>
          <cell r="V1" t="str">
            <v>Project Engineer</v>
          </cell>
          <cell r="W1" t="str">
            <v>Resource Engineer</v>
          </cell>
          <cell r="X1" t="str">
            <v>Program Manager</v>
          </cell>
          <cell r="Y1" t="str">
            <v>Region</v>
          </cell>
          <cell r="Z1" t="str">
            <v>District</v>
          </cell>
          <cell r="AA1" t="str">
            <v>Work Center</v>
          </cell>
          <cell r="AB1" t="str">
            <v>Project Type</v>
          </cell>
          <cell r="AC1" t="str">
            <v>Construction Location Code</v>
          </cell>
          <cell r="AD1" t="str">
            <v>Construction Location Description</v>
          </cell>
          <cell r="AE1" t="str">
            <v>Project Status</v>
          </cell>
          <cell r="AF1" t="str">
            <v>FIM Status</v>
          </cell>
          <cell r="AG1" t="str">
            <v>Actual In Service Date</v>
          </cell>
          <cell r="AH1" t="str">
            <v>1st Standard WA Amount</v>
          </cell>
          <cell r="AI1" t="str">
            <v>FIM Sum Total (Including CIAC)</v>
          </cell>
        </row>
        <row r="2">
          <cell r="E2" t="str">
            <v>0PT46594 -- RIVERCREST SWITCH - CLARKSVILLE SWITCH 69 KV LINE : AGING INFRASTRUCTURE REPLACEMENT</v>
          </cell>
          <cell r="F2" t="str">
            <v>RIVERCREST SWITCH - CLARKSVILLE SWITCH 69 KV LINE : AGING INFRASTRUCTURE REPLACEMENT</v>
          </cell>
          <cell r="G2" t="str">
            <v>Rivercrest Switch - Clarksville Switch 69 kV Line : Aging Infrastructure Replacement</v>
          </cell>
          <cell r="H2" t="str">
            <v>Refurbish the 18.5 mile Rivercrest Switch - Clarksville Switch 69 kV Line by addressing maintenance issues such as cross-arm replacements for h-frames and insulator replacements for all types.</v>
          </cell>
          <cell r="I2" t="str">
            <v>CMPC</v>
          </cell>
          <cell r="J2"/>
          <cell r="K2"/>
          <cell r="L2" t="str">
            <v>227</v>
          </cell>
          <cell r="M2" t="str">
            <v>CMPC Rebuild Lines</v>
          </cell>
          <cell r="N2"/>
          <cell r="O2" t="str">
            <v/>
          </cell>
          <cell r="P2" t="str">
            <v>The Rivercrest  Clarksville 69 kV wood pole h-frame line was originally constructed in the 1950s. This line section consists of 162 direct embed wood pole h-frame structures. A majority of the structures show considerable aging. The lines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replacement of the aging wood poles, cross-arms, and insulators of these facilities to current Oncor standards will improve the lines overall performance, reduce future extensive maintenance requirements, and promote the reliable operation of the transmission grid. In addition, this project will reconfigure the TNP tap to Oncors standard switch structure configuration as well as harden the highway crossings along the line.</v>
          </cell>
          <cell r="Q2"/>
          <cell r="R2" t="str">
            <v/>
          </cell>
          <cell r="S2" t="str">
            <v xml:space="preserve">This WA covers the cost to replace 140 wood cross-arms with steel cross-arms, 489 insulator assemblies, and 68 deteriorated wood poles on the Rivercrest  Clarksville 69 kV line. In addition, a steel H-frame switch structure will be installed at TNP Tap, and two single-circuit steel dead-ends will be installed on either side of US Highway 271 S. The existing line is 18.5 miles of single circuit wood H-frame structures. The existing conductor is 336 kcmil, ACSR, Linnet, designed to operate at a maximum temperature of 90 degrees C and 520 amps. The existing shield wire is 3/8 EHS shield wire.
The Rivercrest  Clarksville 69 kV wood pole h-frame line was originally constructed in the 1950s. This line section consists of 162 direct embed wood pole h-frame structures. A majority of the structures show considerable aging. The lines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replacement of the aging wood poles, cross-arms, and insulators of these facilities to current Oncor standards will improve the lines overall performance, reduce future extensive maintenance requirements, and promote the reliable operation of the transmission grid. In addition, this project will reconfigure the TNP tap to Oncors standard switch structure configuration as well as harden the highway crossings along the line.
</v>
          </cell>
          <cell r="T2" t="str">
            <v>This WA covers the cost to replace 140 wood cross-arms with steel cross-arms, 489 insulator assemblies, and 68 deteriorated wood poles on the Rivercrest  Clarksville 69 kV line. In addition, a steel H-frame switch structure will be installed at TNP Tap, and two single-circuit steel dead-ends will be installed on either side of US Highway 271 S. The existing line is 18.5 miles of single circuit wood H-frame structures. The existing conductor is 336 kcmil, ACSR, Linnet, designed to operate at a maximum temperature of 90 degrees C and 520 amps. The existing shield wire is 3/8 EHS shield wire.</v>
          </cell>
          <cell r="U2"/>
          <cell r="V2" t="str">
            <v>Susana Diaz</v>
          </cell>
          <cell r="W2" t="str">
            <v>Claire Carlson</v>
          </cell>
          <cell r="X2" t="str">
            <v>Barry Hance</v>
          </cell>
          <cell r="Y2" t="str">
            <v>METRO EAST</v>
          </cell>
          <cell r="Z2" t="str">
            <v>SULPHUR SPRINGS</v>
          </cell>
          <cell r="AA2" t="str">
            <v>SULPHUR SPRINGS</v>
          </cell>
          <cell r="AB2" t="str">
            <v>Line</v>
          </cell>
          <cell r="AC2" t="str">
            <v>0300315</v>
          </cell>
          <cell r="AD2" t="str">
            <v>Rivercrest-Clarksville</v>
          </cell>
          <cell r="AE2" t="str">
            <v>In-Service</v>
          </cell>
          <cell r="AF2" t="str">
            <v>Closed</v>
          </cell>
          <cell r="AG2">
            <v>44967</v>
          </cell>
          <cell r="AH2" t="str">
            <v>3644731.52</v>
          </cell>
          <cell r="AI2">
            <v>6982805.0599999996</v>
          </cell>
        </row>
        <row r="3">
          <cell r="E3" t="str">
            <v>0PT49352 -- PECK SUB: CONVERT STATION HIGH-SIDE FROM 69 KV RADIAL TO 138 KV LOOP-IN-LOOP-OUT OPERATION</v>
          </cell>
          <cell r="F3" t="str">
            <v>PECK SUB: CONVERT STATION HIGH-SIDE FROM 69 KV RADIAL TO 138 KV LOOP-IN-LOOP-OUT OPERATION</v>
          </cell>
          <cell r="G3" t="str">
            <v>Peck Sub: Convert Station High-Side from 69 kV Radial to 138 kV Loop-in-loop-out Operation</v>
          </cell>
          <cell r="H3" t="str">
            <v>As part of establishing a new 138 kV Peck Tap Switch, establishing a 4.1-mile Peck - Driver 138 kV line, and converting the high -side of Peck Sub to 138 kV, the station will be converted to a loop-in-loop-out configuration between Peck Tap Switch and Driver Sub instead of being fed radially. Ensure associated equipment meets or exceeds 3200 A.</v>
          </cell>
          <cell r="I3" t="str">
            <v>RSCO</v>
          </cell>
          <cell r="J3"/>
          <cell r="K3"/>
          <cell r="L3" t="str">
            <v>101</v>
          </cell>
          <cell r="M3" t="str">
            <v>Bulk Power Plan</v>
          </cell>
          <cell r="N3" t="str">
            <v>R8603</v>
          </cell>
          <cell r="O3"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3"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relieve overloading, and provide adequate transmission capacity for contingency conditions, the conversion of Peck Substation from 69 kV radial to 138 kV loop-in-loop-out operation is planned to be complete by fall 2024.</v>
          </cell>
          <cell r="Q3"/>
          <cell r="R3" t="str">
            <v>NERC Category P6 - Loss of a single component with manual system adjustments followed by the loss of another single component</v>
          </cell>
          <cell r="S3" t="str">
            <v>This Work Authorization (WA) covers the cost to convert Peck Substation high-side from 69 kV radial to 138 kV loop-in-loop-out operation. This work includes the installation of three (3) 138 kV motor operated switches and associated relay and protection panels. Additionally, the project cost shall include all required foundations, steel structures, grounding, bus work, conduits, and control cables associated with the installation of the proposed Oncor facilities.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relieve overloading, and provide adequate transmission capacity for contingency conditions, the conversion of Peck Substation from 69 kV radial to 138 kV loop-in-loop-out operation is planned to be complete by fall 2024.
This project was created to resolve a NERC Category P6 contingency violation.</v>
          </cell>
          <cell r="T3" t="str">
            <v>This Work Authorization (WA) covers the cost to convert Peck Substation high-side from 69 kV radial to 138 kV loop-in-loop-out operation. This work includes the installation of three (3) 138 kV motor operated switches and associated relay and protection panels. Additionally, the project cost shall include all required foundations, steel structures, grounding, bus work, conduits, and control cables associated with the installation of the proposed Oncor facilities.</v>
          </cell>
          <cell r="U3" t="str">
            <v>BURNS &amp; MCDONNELL ENGINEERING CO INC</v>
          </cell>
          <cell r="V3" t="str">
            <v>Abdelrahman Lesan</v>
          </cell>
          <cell r="W3" t="str">
            <v>Jeff Elms</v>
          </cell>
          <cell r="X3" t="str">
            <v>Alec Fuller</v>
          </cell>
          <cell r="Y3" t="str">
            <v>METRO WEST</v>
          </cell>
          <cell r="Z3" t="str">
            <v>ODESSA</v>
          </cell>
          <cell r="AA3" t="str">
            <v>ODESSA</v>
          </cell>
          <cell r="AB3" t="str">
            <v>Station</v>
          </cell>
          <cell r="AC3" t="str">
            <v>0005714</v>
          </cell>
          <cell r="AD3" t="str">
            <v>Peck 69-12.5Kv</v>
          </cell>
          <cell r="AE3" t="str">
            <v>In-Service</v>
          </cell>
          <cell r="AF3" t="str">
            <v>Constr. Complete, Chargeable</v>
          </cell>
          <cell r="AG3">
            <v>45640</v>
          </cell>
          <cell r="AH3" t="str">
            <v>781362.9</v>
          </cell>
          <cell r="AI3">
            <v>1558584.85</v>
          </cell>
        </row>
        <row r="4">
          <cell r="E4" t="str">
            <v>0PT49528 -- SL DRIVER SUB: 138 KV LINE TERMINAL ADDITION</v>
          </cell>
          <cell r="F4" t="str">
            <v>SL DRIVER SUB: 138 KV LINE TERMINAL ADDITION</v>
          </cell>
          <cell r="G4" t="str">
            <v>SL Driver Sub: 138 kV Line Terminal Addition</v>
          </cell>
          <cell r="H4" t="str">
            <v>Terminate the new Peck - Driver 138 kV Line at Driver sub. Ensure all new terminal equipment meets or exceeds 3200 A. Existing ring bus upgraded to 3000 A as part of PETE 46295.</v>
          </cell>
          <cell r="I4" t="str">
            <v>RSCO</v>
          </cell>
          <cell r="J4"/>
          <cell r="K4"/>
          <cell r="L4" t="str">
            <v>101</v>
          </cell>
          <cell r="M4" t="str">
            <v>Bulk Power Plan</v>
          </cell>
          <cell r="N4" t="str">
            <v>R8603</v>
          </cell>
          <cell r="O4"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4" t="str">
            <v>In 2022, the loss of the Driver - Skywest 138 kV Line followed by the loss of the Midkiff - Pemkiff 138 kV Line results in post contingency voltage collapse at Driver, Hadacol Corner, Canal Road, Pemkiff, Slager Lake Point of Delivery, Ringo, Stiles, Rocky Road and East Stiles 138 kV stations. To meet reliability objectives, relieve overloading, and provide adequate transmission capacity for contingency conditions, the construction of the new Skywest Substation terminal and the termination of the 138KV line to Peck sub is planned to be complete by fall 2024.</v>
          </cell>
          <cell r="Q4"/>
          <cell r="R4" t="str">
            <v>NERC Category P6 - Loss of a single component with manual system adjustments followed by the loss of another single component</v>
          </cell>
          <cell r="S4" t="str">
            <v>This Work Authorization (WA) covers the cost to add a line terminal at the 138 kV Driver Substation and re-arrangement of bays for the connection to the upgraded Peck Substation. The new 138 kV Skywest Substation terminal will be constructed as a 138 kV line terminal in the location of the existing mobile substation terminal with a minimum terminal and equipment rating of 3200A. The scope of work also includes installing one (1) 138 kV air switch, three (3) 138 kV CCVTs, three (3) 138kV Lightning Arresters, associated relay and protections panels. Additionally, the project cost shall include all required foundations, steel structures, grounding, bus work, conduits, and control cables associated with the installation of the proposed Oncor facilities.
In 2022, the loss of the Driver - Skywest 138 kV Line followed by the loss of the Midkiff - Pemkiff 138 kV Line results in post contingency voltage collapse at Driver, Hadacol Corner, Canal Road, Pemkiff, Slager Lake Point of Delivery, Ringo, Stiles, Rocky Road and East Stiles 138 kV stations. To meet reliability objectives, relieve overloading, and provide adequate transmission capacity for contingency conditions, the construction of the new Skywest Substation terminal and the termination of the 138KV line to Peck sub is planned to be complete by fall 2024.
This project was created to resolve a NERC Category P6 contingency violation.</v>
          </cell>
          <cell r="T4" t="str">
            <v>This Work Authorization (WA) covers the cost to add a line terminal at the 138 kV Driver Substation and re-arrangement of bays for the connection to the upgraded Peck Substation. The new 138 kV Skywest Substation terminal will be constructed as a 138 kV line terminal in the location of the existing mobile substation terminal with a minimum terminal and equipment rating of 3200A. The scope of work also includes installing one (1) 138 kV air switch, three (3) 138 kV CCVTs, three (3) 138kV Lightning Arresters, associated relay and protections panels. Additionally, the project cost shall include all required foundations, steel structures, grounding, bus work, conduits, and control cables associated with the installation of the proposed Oncor facilities.</v>
          </cell>
          <cell r="U4" t="str">
            <v>BURNS &amp; MCDONNELL ENGINEERING CO INC</v>
          </cell>
          <cell r="V4" t="str">
            <v>Abdelrahman Lesan</v>
          </cell>
          <cell r="W4" t="str">
            <v>Jeff Elms</v>
          </cell>
          <cell r="X4" t="str">
            <v>Alec Fuller</v>
          </cell>
          <cell r="Y4" t="str">
            <v>METRO WEST</v>
          </cell>
          <cell r="Z4" t="str">
            <v>ODESSA</v>
          </cell>
          <cell r="AA4" t="str">
            <v>ODESSA</v>
          </cell>
          <cell r="AB4" t="str">
            <v>Station</v>
          </cell>
          <cell r="AC4" t="str">
            <v>S610010</v>
          </cell>
          <cell r="AD4" t="str">
            <v>Driver 138 - 25KV</v>
          </cell>
          <cell r="AE4" t="str">
            <v>In-Service</v>
          </cell>
          <cell r="AF4" t="str">
            <v>Constr. Complete, Chargeable</v>
          </cell>
          <cell r="AG4">
            <v>45640</v>
          </cell>
          <cell r="AH4" t="str">
            <v>749347.75</v>
          </cell>
          <cell r="AI4">
            <v>977403.51</v>
          </cell>
        </row>
        <row r="5">
          <cell r="E5" t="str">
            <v>0PT54477 -- DRIVER SUB - PECK SUB 138 KV LINE - CUSTOMER ROW ACQUISITION</v>
          </cell>
          <cell r="F5" t="str">
            <v>DRIVER SUB - PECK SUB 138 KV LINE - CUSTOMER ROW ACQUISITION</v>
          </cell>
          <cell r="G5" t="str">
            <v>Driver Sub - Peck Sub 138 kV Line - Customer ROW Acquisition</v>
          </cell>
          <cell r="H5" t="str">
            <v>ROW to acquire necessary easements to construct the 5.2 miles of 138kV  transmission line, Peck to Driver, for Point of Interconnection to serve Targa Daytona location in Midland County, Texas
5.2 miles
5 Landowners
5 Easements</v>
          </cell>
          <cell r="I5" t="str">
            <v>ROW</v>
          </cell>
          <cell r="J5" t="str">
            <v>Greenfield Line Rights</v>
          </cell>
          <cell r="K5"/>
          <cell r="L5" t="str">
            <v>110</v>
          </cell>
          <cell r="M5" t="str">
            <v>Substation Sites/Lines Row</v>
          </cell>
          <cell r="N5" t="str">
            <v>R8603</v>
          </cell>
          <cell r="O5"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5" t="str">
            <v>The purpose of this project is to acquire right of way for the Peck- Driver 138 KV transmission line located in Midland County, TX. The estimates provided herein are based on acquiring a 70' wide right of way, approximately 5.2 miles in length. The estimate includes the reimburesement to Customer A the market value for the line easements, title research, acquisition negotiation, appraisals, legal fees, and subsequent acquisition of ROW activities.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v>
          </cell>
          <cell r="Q5"/>
          <cell r="R5" t="str">
            <v>NERC Category P6 - Loss of a single component with manual system adjustments followed by the loss of another single component</v>
          </cell>
          <cell r="S5" t="str">
            <v>The purpose of this project is to acquire right of way for the Peck- Driver 138 KV transmission line located in Midland County, TX. The estimates provided herein are based on acquiring a 70' wide right of way, approximately 5.2 miles in length. The estimate includes the reimburesement to Targa the market value for the line easements, title research, acquisition negotiation, appraisals, legal fees, and subsequent acquisition of ROW activities.
The purpose of this project is to acquire right of way for the Peck- Driver 138 KV transmission line located in Midland County, TX. The estimates provided herein are based on acquiring a 70' wide right of way, approximately 5.2 miles in length. The estimate includes the reimburesement to Customer A the market value for the line easements, title research, acquisition negotiation, appraisals, legal fees, and subsequent acquisition of ROW activities.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This project was created to resolve a NERC Category P6 contingency violation.</v>
          </cell>
          <cell r="T5" t="str">
            <v>The purpose of this project is to acquire right of way for the Peck- Driver 138 KV transmission line located in Midland County, TX. The estimates provided herein are based on acquiring a 70' wide right of way, approximately 5.2 miles in length. The estimate includes the reimburesement to Targa the market value for the line easements, title research, acquisition negotiation, appraisals, legal fees, and subsequent acquisition of ROW activities.</v>
          </cell>
          <cell r="U5"/>
          <cell r="V5" t="str">
            <v>Ararat Gebreyesus</v>
          </cell>
          <cell r="W5"/>
          <cell r="X5" t="str">
            <v>Alec Fuller</v>
          </cell>
          <cell r="Y5" t="str">
            <v>METRO WEST</v>
          </cell>
          <cell r="Z5" t="str">
            <v>ODESSA</v>
          </cell>
          <cell r="AA5" t="str">
            <v>ODESSA</v>
          </cell>
          <cell r="AB5" t="str">
            <v>ROW</v>
          </cell>
          <cell r="AC5" t="str">
            <v>0007289</v>
          </cell>
          <cell r="AD5" t="str">
            <v>Driver Sub - Peck Sub 138kV</v>
          </cell>
          <cell r="AE5" t="str">
            <v>In-Service</v>
          </cell>
          <cell r="AF5" t="str">
            <v>Constr. Complete, Chargeable</v>
          </cell>
          <cell r="AG5">
            <v>45645</v>
          </cell>
          <cell r="AH5" t="str">
            <v>431640</v>
          </cell>
          <cell r="AI5">
            <v>261345.96</v>
          </cell>
        </row>
        <row r="6">
          <cell r="E6" t="str">
            <v>0PT49407 -- DRIVER SUB - PECK SUB 138 KV LINE : GREENFIELD</v>
          </cell>
          <cell r="F6" t="str">
            <v>DRIVER SUB - PECK SUB 138 KV LINE : GREENFIELD</v>
          </cell>
          <cell r="G6" t="str">
            <v>Driver Sub - Peck Sub 138 kV Line : Greenfield</v>
          </cell>
          <cell r="H6" t="str">
            <v>Construct a new transmission line from Driver Sub - Peck Sub and operate at 138kV. The estimated mileage is around 5.25 miles. The minimum ampacity is 2569 Amps and OPGW to be installed.</v>
          </cell>
          <cell r="I6" t="str">
            <v>RSCO</v>
          </cell>
          <cell r="J6"/>
          <cell r="K6"/>
          <cell r="L6" t="str">
            <v>101</v>
          </cell>
          <cell r="M6" t="str">
            <v>Bulk Power Plan</v>
          </cell>
          <cell r="N6" t="str">
            <v>R8603</v>
          </cell>
          <cell r="O6"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6" t="str">
            <v>The Peck-Driver 138 kV line is being constructed as a result of the Discretionary Service Agreement (DSA) signed on 4/13/2023 between Customer A and Oncor which will be completed in Fall 2024.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relieve overloading, and provide adequate transmission capacity for contingency conditions, the construction of the new Driver-Peck 138 kV Line is planned to be complete by fall 2024.
This project received ERCOT RPG approval on May 12, 2023.
This CCN application will be submitted in March 2024. This WA's Purpose and Necessity will be updated with the final approval date and docket number once approved.</v>
          </cell>
          <cell r="Q6"/>
          <cell r="R6" t="str">
            <v>NERC Category P6 - Loss of a single component with manual system adjustments followed by the loss of another single component</v>
          </cell>
          <cell r="S6" t="str">
            <v>This WA is being revised from an engineering only WA to a standard WA, this revision will cover the cost to build the Peck-Driver 138 kV Line. This line will be 5.5 miles of double-circuit construction with one circuit installed utilizing fourteen (14) single-circuit steel monopole deadend structures, twenty-four (24) double-circuit steel monopole tangent structures, fifteen (15) double-circuit steel monopole small angle structures, and two (2) double-circuit steel monopole medium angle structures. The conductor will be 1926.9 kcmil ACSS/TW, Cumberland, designed to operate at a maximum temperature of 180 degrees C and 2569 amps. The line will be installed with 0.546 OD 48 count OPGW.
This is a CCN project.
The Peck-Driver 138 kV line is being constructed as a result of the Discretionary Service Agreement (DSA) signed on 4/13/2023 between Customer A and Oncor which will be completed in Fall 2024.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relieve overloading, and provide adequate transmission capacity for contingency conditions, the construction of the new Driver-Peck 138 kV Line is planned to be complete by fall 2024.
This project received ERCOT RPG approval on May 12, 2023.
This CCN application will be submitted in March 2024. This WA's Purpose and Necessity will be updated with the final approval date and docket number once approved.
This project was created to resolve a NERC Category P6 contingency violation.</v>
          </cell>
          <cell r="T6" t="str">
            <v>This WA is being revised from an engineering only WA to a standard WA, this revision will cover the cost to build the Peck-Driver 138 kV Line. This line will be 5.5 miles of double-circuit construction with one circuit installed utilizing fourteen (14) single-circuit steel monopole deadend structures, twenty-four (24) double-circuit steel monopole tangent structures, fifteen (15) double-circuit steel monopole small angle structures, and two (2) double-circuit steel monopole medium angle structures. The conductor will be 1926.9 kcmil ACSS/TW, Cumberland, designed to operate at a maximum temperature of 180 degrees C and 2569 amps. The line will be installed with 0.546 OD 48 count OPGW.
This is a CCN project.</v>
          </cell>
          <cell r="U6" t="str">
            <v>DASHIELL LLC</v>
          </cell>
          <cell r="V6" t="str">
            <v>Andrew Widmer</v>
          </cell>
          <cell r="W6" t="str">
            <v>Gregory Blank</v>
          </cell>
          <cell r="X6" t="str">
            <v>Alec Fuller</v>
          </cell>
          <cell r="Y6" t="str">
            <v>METRO WEST</v>
          </cell>
          <cell r="Z6" t="str">
            <v>ODESSA</v>
          </cell>
          <cell r="AA6" t="str">
            <v>ODESSA</v>
          </cell>
          <cell r="AB6" t="str">
            <v>Line</v>
          </cell>
          <cell r="AC6" t="str">
            <v>0007289</v>
          </cell>
          <cell r="AD6" t="str">
            <v>Driver Sub - Peck Sub 138kV</v>
          </cell>
          <cell r="AE6" t="str">
            <v>In-Service</v>
          </cell>
          <cell r="AF6" t="str">
            <v>Constr. Complete, Chargeable</v>
          </cell>
          <cell r="AG6">
            <v>45642</v>
          </cell>
          <cell r="AH6" t="str">
            <v>12049011.59</v>
          </cell>
          <cell r="AI6">
            <v>11982846.470000001</v>
          </cell>
        </row>
        <row r="7">
          <cell r="E7" t="str">
            <v>0PT44941 -- EXCHANGE SWITCH (FKA ALLIANCE EXPANSION) - PURCHASE OF LAND</v>
          </cell>
          <cell r="F7" t="str">
            <v>EXCHANGE SWITCH (FKA ALLIANCE EXPANSION) - PURCHASE OF LAND</v>
          </cell>
          <cell r="G7" t="str">
            <v>Exchange Switch (fka Alliance Expansion) - Purchase of Land</v>
          </cell>
          <cell r="H7" t="str">
            <v>Purchase of land, approximately 30 acres on the border of H. Cox Survey, Abstract 386 and H. Davidson Survey, Abstract 437, Tarrant County, Texas
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 8-breaker 345 kV breaker-and-a-half arrangement and 9-breaker 138 kV breaker-and-a-half bus arrangement. Convert Alliance 345 kV substation to 138 kV operation by installing four 47 MVA transformers and sectionalizing switches. Build a 6-breaker ring bus arrangement at Keller Wall Price 138 kV and build a new 1.4-mile 138 kV Double-Circuit Line from Exchange Switch - Keller Magnolia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switching station by constructing a new 0.5-mile double-circuit 138 kV transmission line rated 3200 A or greater.
Note: A Certificate of Convenience and Necessity (CCN) will be required.</v>
          </cell>
          <cell r="I7" t="str">
            <v>ROW</v>
          </cell>
          <cell r="J7"/>
          <cell r="K7"/>
          <cell r="L7" t="str">
            <v>110</v>
          </cell>
          <cell r="M7" t="str">
            <v>Substation Sites/Lines Row</v>
          </cell>
          <cell r="N7" t="str">
            <v>M5281</v>
          </cell>
          <cell r="O7"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7" t="str">
            <v>Purchase of approximately 30 acre tract situated on the border of H. Cox Survey, Abstract 386 and H. Davidson Survey, Abstract 437, Tarrant County, Texas.The Exchange Switch will service as the endpoint for an upcoming proposed CCN from Keller Wall Price 138kV double circuit line from (Keller, TX). Exchange Switch will also be sourced by terminating the existing double circuit 345kV line from Hicks to Roanoke Switch.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Q7"/>
          <cell r="R7" t="str">
            <v>EP6 - Loss of a 345/138 kV autotransformer (or DC Tie) followed by a common tower outage or single transmission element NERC Category P4.5 (EHV) - Loss of multiple components due to fault on a bus section followed by a (stuck breaker - non-Bus-tie breaker)</v>
          </cell>
          <cell r="S7" t="str">
            <v>Purchase of approximately 30 acre tract situated on the border of H. Cox Survey, Abstract 386 and H. Davidson Survey, Abstract 437, Tarrant County, Texas.
Purchase of approximately 30 acre tract situated on the border of H. Cox Survey, Abstract 386 and H. Davidson Survey, Abstract 437, Tarrant County, Texas.The Exchange Switch will service as the endpoint for an upcoming proposed CCN from Keller Wall Price 138kV double circuit line from (Keller, TX). Exchange Switch will also be sourced by terminating the existing double circuit 345kV line from Hicks to Roanoke Switch.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This project was created to resolve an ERCOT-required EP6 Contingency, as well as a NERC Category P4.5 contingency violation.</v>
          </cell>
          <cell r="T7" t="str">
            <v>Purchase of approximately 30 acre tract situated on the border of H. Cox Survey, Abstract 386 and H. Davidson Survey, Abstract 437, Tarrant County, Texas.</v>
          </cell>
          <cell r="U7" t="str">
            <v>HALFF ASSOCIATES INC</v>
          </cell>
          <cell r="V7" t="str">
            <v>Humberto Gonzales</v>
          </cell>
          <cell r="W7"/>
          <cell r="X7" t="str">
            <v>Edgar Hardy</v>
          </cell>
          <cell r="Y7" t="str">
            <v>METRO WEST</v>
          </cell>
          <cell r="Z7" t="str">
            <v>FORT WORTH</v>
          </cell>
          <cell r="AA7" t="str">
            <v>FORT WORTH</v>
          </cell>
          <cell r="AB7" t="str">
            <v>ROW</v>
          </cell>
          <cell r="AC7" t="str">
            <v>0501417</v>
          </cell>
          <cell r="AD7" t="str">
            <v>Exchange Switch</v>
          </cell>
          <cell r="AE7" t="str">
            <v>In-Service</v>
          </cell>
          <cell r="AF7" t="str">
            <v>Reclose After Trailing Charges</v>
          </cell>
          <cell r="AG7">
            <v>45093</v>
          </cell>
          <cell r="AH7" t="str">
            <v>6470785</v>
          </cell>
          <cell r="AI7">
            <v>7045873.46</v>
          </cell>
        </row>
        <row r="8">
          <cell r="E8" t="str">
            <v>0PT51097 -- EXCHANGE SWITCH: ESTABLISH 345/138 KV STATION</v>
          </cell>
          <cell r="F8" t="str">
            <v>EXCHANGE SWITCH: ESTABLISH 345/138 KV STATION</v>
          </cell>
          <cell r="G8" t="str">
            <v>Exchange Switch: Establish 345/138 kV Station</v>
          </cell>
          <cell r="H8" t="str">
            <v>Establish Exchange Switch as an 8-breaker 345 kV breaker-and-a-half bus arrangement with 5000 A terminals and a 9-breaker 138 kV breaker-and-a-half bus arrangement with 3200 A terminals. Install two 345/138 kV, 600 MVA autotransformers.</v>
          </cell>
          <cell r="I8" t="str">
            <v>RSCO</v>
          </cell>
          <cell r="J8"/>
          <cell r="K8"/>
          <cell r="L8" t="str">
            <v>101</v>
          </cell>
          <cell r="M8" t="str">
            <v>Bulk Power Plan</v>
          </cell>
          <cell r="N8" t="str">
            <v>M5281</v>
          </cell>
          <cell r="O8"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8" t="str">
            <v>Establish the Exchange 345 kV Switch adjacent to Alliance 345 kV substation with a 8-breaker 345 kV breaker-and-a-half arrangement and 9-breaker 138 kV breaker-and-a-half bus arrangement. Convert Alliance 345 kV substation to 138 kV operation by installing four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v>
          </cell>
          <cell r="Q8"/>
          <cell r="R8" t="str">
            <v>EP6 - Loss of a 345/138 kV autotransformer (or DC Tie) followed by a common tower outage or single transmission element NERC Category P4.5 (EHV) - Loss of multiple components due to fault on a bus section followed by a (stuck breaker - non-Bus-tie breaker)</v>
          </cell>
          <cell r="S8" t="str">
            <v>This Work Authorization (WA) was originally authorized for $628,349 for engineering and to purchase long lead items and is being revised to an estimated cost of $34,493,197 to cover the full scope of the project. The revision in cost is to capture the entire cost of the project including all labor and remaining material required to establish Exchange Switch. The full scope of this project includes installing two (2) 345/138 kV 600 MVA autotransformers, eight (8) 345 kV 5000 A circuit breakers, eight (8) 345 kV 5500 A manual switches, four (4) 345 kV 5500 A manual switches with ground switch, two (2) 345 kV 5500A motor-operated switches, eighteen (18) 345 kV arresters, sixteen (16) 345 kV CCVTs, four (4) 345 kV line traps with tuners, two (2) 138 kV 3200 A motor-operated switches, twenty-five (25) 138 kV 3200 A manual switches, nine (9) 138 kV 3200 A circuit breakers, seventeen (17) 138 kV CCVTs, one (1) 138 kV station service voltage transformer, twenty-one (21) 138 kV arresters, twelve (12) 12.5 MVAR tertiary reactors, four (4) 15 kV 2000 A circuit breakers, two (2) 25 kV 4000 A motor-operated switches, fourteen (14) 25 kV disconnect switches, twelve (12) 15 kV arresters, four (4) 15 kV fused disconnects, six (6) 15 kV potential transformers, four (4) 167 kVA station service transformers, and two (2) pre-wired control centers each consisting of two (2) 125 VDC battery systems, two (2) battery chargers, one (1) RTU, one (1) DFR, one (1) CIP box with one (1) SAR-HC router, one (1) SAR-8 router, protective relaying panels, and communication equipment. This includes grading, masonry wall, and installing associated foundations, supporting steel, outdoor lighting system, bus, grounding, conduit, and cable to connect this equipment.
This project is associated with the CCN Docket No. 54733 with an approval date of 6/8/2023.
Autotransformer #1 is coming from Siemens under WA 0PT49508. Autotransformer #2 is coming from Siemens under WA 0PT49510.
Establish the Exchange 345 kV Switch adjacent to Alliance 345 kV substation with a 8-breaker 345 kV breaker-and-a-half arrangement and 9-breaker 138 kV breaker-and-a-half bus arrangement. Convert Alliance 345 kV substation to 138 kV operation by installing four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This project was created to resolve an ERCOT-required EP6 Contingency, as well as a NERC Category P4.5 contingency violation.</v>
          </cell>
          <cell r="T8" t="str">
            <v>This Work Authorization (WA) was originally authorized for $628,349 for engineering and to purchase long lead items and is being revised to an estimated cost of $34,493,197 to cover the full scope of the project. The revision in cost is to capture the entire cost of the project including all labor and remaining material required to establish Exchange Switch. The full scope of this project includes installing two (2) 345/138 kV 600 MVA autotransformers, eight (8) 345 kV 5000 A circuit breakers, eight (8) 345 kV 5500 A manual switches, four (4) 345 kV 5500 A manual switches with ground switch, two (2) 345 kV 5500A motor-operated switches, eighteen (18) 345 kV arresters, sixteen (16) 345 kV CCVTs, four (4) 345 kV line traps with tuners, two (2) 138 kV 3200 A motor-operated switches, twenty-five (25) 138 kV 3200 A manual switches, nine (9) 138 kV 3200 A circuit breakers, seventeen (17) 138 kV CCVTs, one (1) 138 kV station service voltage transformer, twenty-one (21) 138 kV arresters, twelve (12) 12.5 MVAR tertiary reactors, four (4) 15 kV 2000 A circuit breakers, two (2) 25 kV 4000 A motor-operated switches, fourteen (14) 25 kV disconnect switches, twelve (12) 15 kV arresters, four (4) 15 kV fused disconnects, six (6) 15 kV potential transformers, four (4) 167 kVA station service transformers, and two (2) pre-wired control centers each consisting of two (2) 125 VDC battery systems, two (2) battery chargers, one (1) RTU, one (1) DFR, one (1) CIP box with one (1) SAR-HC router, one (1) SAR-8 router, protective relaying panels, and communication equipment. This includes grading, masonry wall, and installing associated foundations, supporting steel, outdoor lighting system, bus, grounding, conduit, and cable to connect this equipment.
This project is associated with the CCN Docket No. 54733 with an approval date of 6/8/2023.
Autotransformer #1 is coming from Siemens under WA 0PT49508. Autotransformer #2 is coming from Siemens under WA 0PT49510.</v>
          </cell>
          <cell r="U8" t="str">
            <v>POWER ENGINEERS INC</v>
          </cell>
          <cell r="V8" t="str">
            <v>Timothy Saxon</v>
          </cell>
          <cell r="W8" t="str">
            <v>Ntela Malenso</v>
          </cell>
          <cell r="X8" t="str">
            <v>Carmen Zhang</v>
          </cell>
          <cell r="Y8" t="str">
            <v>METRO WEST</v>
          </cell>
          <cell r="Z8" t="str">
            <v>NORTH FORT WORTH</v>
          </cell>
          <cell r="AA8" t="str">
            <v>NORTH FORT WORTH</v>
          </cell>
          <cell r="AB8" t="str">
            <v>Station</v>
          </cell>
          <cell r="AC8" t="str">
            <v>0501417</v>
          </cell>
          <cell r="AD8" t="str">
            <v>Exchange Switch</v>
          </cell>
          <cell r="AE8" t="str">
            <v>In-Service</v>
          </cell>
          <cell r="AF8" t="str">
            <v>Constr. Complete, Chargeable</v>
          </cell>
          <cell r="AG8">
            <v>45642</v>
          </cell>
          <cell r="AH8" t="str">
            <v>34493197.13</v>
          </cell>
          <cell r="AI8">
            <v>32531286.239999998</v>
          </cell>
        </row>
        <row r="9">
          <cell r="E9" t="str">
            <v>0PT53097 -- ALLIANCE SUB - EXCHANGE SWITCH 138KV LINE: TIE LINES</v>
          </cell>
          <cell r="F9" t="str">
            <v>ALLIANCE SUB - EXCHANGE SWITCH 138KV LINE: TIE LINES</v>
          </cell>
          <cell r="G9" t="str">
            <v>Alliance Sub - Exchange Switch 138kV Line: Tie Lines</v>
          </cell>
          <cell r="H9" t="str">
            <v>Construct the double circuit 138kV tie lines to connect the new 138kV Alliance sub to Exchange Switch. Conductor will be 1926 ACSS/TW/E3X. 48 Fiber OPGW will be installed.
This project is associated with PETE 51089 and will count toward CCN MCPR costs.</v>
          </cell>
          <cell r="I9" t="str">
            <v>RSCO</v>
          </cell>
          <cell r="J9"/>
          <cell r="K9"/>
          <cell r="L9" t="str">
            <v>101</v>
          </cell>
          <cell r="M9" t="str">
            <v>Bulk Power Plan</v>
          </cell>
          <cell r="N9" t="str">
            <v>M5281</v>
          </cell>
          <cell r="O9"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9" t="str">
            <v>The construction of the 345/138kV Exchange Switch is required due to the following overloading contingencies: In 2022, the stuck breaker #5540 in the Roanoke 345 kV Switch results in the Roanoke Autotransformer #1 loading to 114% of its normal rating. Additionally, stuck breaker #5535 in the Roanoke 345 kV Switch results in the Roanoke Autotransformer #2 loading to 112% of its normal rating. In 2023, after the loss of either Roanoke 345/138 kV Autotransformer, the second contingency loss of the Lewisville Switch - Krum West/Roanoke 345 kV Double Circuit Line, results in the other Roanoke 345/138 kV Autotransformer loading to 118% of its emergency rating. This project will create a new 138 kV power source in close proximity to Alliance Sub. In order to comply with the Oncor standard practice of 138 kV load serving operation, It is proposed to reconstruct Alliance Sub to convert it from 345 kV to 138 kV.
To meet reliability objectives, relieve overloading and provide adequate transmission capacity for contingency conditions, the proposed project is planned to be complete by 2024.
Exchange switch will be established by the December 2024. In order to establish Alliance sub a new 138 kV tie line will be established to connect the Alliance Sub to Exchange Switch, this tie line will be constructed byDecember 2024.</v>
          </cell>
          <cell r="Q9"/>
          <cell r="R9" t="str">
            <v>EP6 - Loss of a 345/138 kV autotransformer (or DC Tie) followed by a common tower outage or single transmission element NERC Category P4.5 (EHV) - Loss of multiple components due to fault on a bus section followed by a (stuck breaker - non-Bus-tie breaker)</v>
          </cell>
          <cell r="S9" t="str">
            <v>This Work Authorization (WA) is being revised from an engineering WA to a standard WA, and this revision will cover the cost to build the Alliance  Exchange 138kV Line in order to establish the new Alliance 138kV station. This line will consist of 0.2 miles of double circuit construction utilizing six (6) single circuit steel deadend monopoles. The conductor will be 1926.9 kcmil ACSS/TW/E3X, Cumberland, designed to operate at a maximum temperature of 200 degrees C and 3121 amps. The line will be installed with 0.546 OD 48 count OPGW.
The construction of the 345/138kV Exchange Switch is required due to the following overloading contingencies: In 2022, the stuck breaker #5540 in the Roanoke 345 kV Switch results in the Roanoke Autotransformer #1 loading to 114% of its normal rating. Additionally, stuck breaker #5535 in the Roanoke 345 kV Switch results in the Roanoke Autotransformer #2 loading to 112% of its normal rating. In 2023, after the loss of either Roanoke 345/138 kV Autotransformer, the second contingency loss of the Lewisville Switch - Krum West/Roanoke 345 kV Double Circuit Line, results in the other Roanoke 345/138 kV Autotransformer loading to 118% of its emergency rating. This project will create a new 138 kV power source in close proximity to Alliance Sub. In order to comply with the Oncor standard practice of 138 kV load serving operation, It is proposed to reconstruct Alliance Sub to convert it from 345 kV to 138 kV.
To meet reliability objectives, relieve overloading and provide adequate transmission capacity for contingency conditions, the proposed project is planned to be complete by 2024.
Exchange switch will be established by the December 2024. In order to establish Alliance sub a new 138 kV tie line will be established to connect the Alliance Sub to Exchange Switch, this tie line will be constructed byDecember 2024.
This project was created to resolve an ERCOT-required EP6 Contingency, as well as a NERC Category P4.5 contingency violation.</v>
          </cell>
          <cell r="T9" t="str">
            <v>This Work Authorization (WA) is being revised from an engineering WA to a standard WA, and this revision will cover the cost to build the Alliance  Exchange 138kV Line in order to establish the new Alliance 138kV station. This line will consist of 0.2 miles of double circuit construction utilizing six (6) single circuit steel deadend monopoles. The conductor will be 1926.9 kcmil ACSS/TW/E3X, Cumberland, designed to operate at a maximum temperature of 200 degrees C and 3121 amps. The line will be installed with 0.546 OD 48 count OPGW.</v>
          </cell>
          <cell r="U9"/>
          <cell r="V9" t="str">
            <v>Danny Ward</v>
          </cell>
          <cell r="W9" t="str">
            <v>Gregory Blank</v>
          </cell>
          <cell r="X9" t="str">
            <v>Carmen Zhang</v>
          </cell>
          <cell r="Y9" t="str">
            <v>METRO WEST</v>
          </cell>
          <cell r="Z9" t="str">
            <v>NORTH FORT WORTH</v>
          </cell>
          <cell r="AA9" t="str">
            <v>NORTH FORT WORTH</v>
          </cell>
          <cell r="AB9" t="str">
            <v>Line</v>
          </cell>
          <cell r="AC9" t="str">
            <v>0100542</v>
          </cell>
          <cell r="AD9" t="str">
            <v>Exchange-Keller Magnolia 138 k</v>
          </cell>
          <cell r="AE9" t="str">
            <v>In-Service</v>
          </cell>
          <cell r="AF9" t="str">
            <v>Constr. Complete, Chargeable</v>
          </cell>
          <cell r="AG9">
            <v>45644</v>
          </cell>
          <cell r="AH9" t="str">
            <v>3487023.84</v>
          </cell>
          <cell r="AI9">
            <v>1534795.58</v>
          </cell>
        </row>
        <row r="10">
          <cell r="E10" t="str">
            <v>0PT49510 -- EXCHANGE SWITCH: PURCHASE AND STORE ONE 345/138 KV, 600 MVA AUTOTRANSFORMER #1</v>
          </cell>
          <cell r="F10" t="str">
            <v>EXCHANGE SWITCH: PURCHASE AND STORE ONE 345/138 KV, 600 MVA AUTOTRANSFORMER #1</v>
          </cell>
          <cell r="G10" t="str">
            <v>Exchange Switch: Purchase and Store one 345/138 kV, 600 MVA Autotransformer #1</v>
          </cell>
          <cell r="H10" t="str">
            <v>Purchase and store one 345/138 kV, 600 MVA autotransformer. The unit is scheduled to arrive and be expensed in the first quarter of 2024.</v>
          </cell>
          <cell r="I10" t="str">
            <v>RSCO</v>
          </cell>
          <cell r="J10"/>
          <cell r="K10"/>
          <cell r="L10" t="str">
            <v>101</v>
          </cell>
          <cell r="M10" t="str">
            <v>Bulk Power Plan</v>
          </cell>
          <cell r="N10" t="str">
            <v>M5281</v>
          </cell>
          <cell r="O10"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0"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10"/>
          <cell r="R10" t="str">
            <v>EP6 - Loss of a 345/138 kV autotransformer (or DC Tie) followed by a common tower outage or single transmission element NERC Category P4.5 (EHV) - Loss of multiple components due to fault on a bus section followed by a (stuck breaker - non-Bus-tie breaker)</v>
          </cell>
          <cell r="S10" t="str">
            <v>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This project was created to resolve an ERCOT-required EP6 Contingency, as well as a NERC Category P4.5 contingency violation.</v>
          </cell>
          <cell r="T10" t="str">
            <v>Purchase and store one 345/138 kV, 600 MVA autotransformer..</v>
          </cell>
          <cell r="U10"/>
          <cell r="V10" t="str">
            <v>James Norton</v>
          </cell>
          <cell r="W10"/>
          <cell r="X10" t="str">
            <v>Todd Nordgren</v>
          </cell>
          <cell r="Y10" t="str">
            <v>METRO WEST</v>
          </cell>
          <cell r="Z10" t="str">
            <v>FORT WORTH</v>
          </cell>
          <cell r="AA10" t="str">
            <v>FORT WORTH</v>
          </cell>
          <cell r="AB10" t="str">
            <v>Station</v>
          </cell>
          <cell r="AC10" t="str">
            <v>0501417</v>
          </cell>
          <cell r="AD10" t="str">
            <v>Exchange Switch</v>
          </cell>
          <cell r="AE10" t="str">
            <v>In-Service</v>
          </cell>
          <cell r="AF10" t="str">
            <v>Constr. Complete, No Charges</v>
          </cell>
          <cell r="AG10">
            <v>45597</v>
          </cell>
          <cell r="AH10" t="str">
            <v>4899550</v>
          </cell>
          <cell r="AI10">
            <v>5649676.2800000003</v>
          </cell>
        </row>
        <row r="11">
          <cell r="E11" t="str">
            <v>0PT47814 -- EXCHANGE SWITCH: PURCHASE AND STORE ONE 345/138 KV, 600 MVA AUTOTRANSFORMER #2</v>
          </cell>
          <cell r="F11" t="str">
            <v>EXCHANGE SWITCH: PURCHASE AND STORE ONE 345/138 KV, 600 MVA AUTOTRANSFORMER #2</v>
          </cell>
          <cell r="G11" t="str">
            <v>Exchange Switch: Purchase and Store one 345/138 kV, 600 MVA Autotransformer #2</v>
          </cell>
          <cell r="H11" t="str">
            <v>Purchase and store one 345/138 kV, 600 MVA autotransformer at Base Camp Switch. The unit is scheduled to arrive and be expensed in the first quarter of 2024 for Watermill #2.</v>
          </cell>
          <cell r="I11" t="str">
            <v>CMPC</v>
          </cell>
          <cell r="J11"/>
          <cell r="K11"/>
          <cell r="L11" t="str">
            <v>228</v>
          </cell>
          <cell r="M11" t="str">
            <v>CMPC Rebuild Station</v>
          </cell>
          <cell r="N11" t="str">
            <v>M5261</v>
          </cell>
          <cell r="O11" t="str">
            <v>Switching Station: Ultimately a 17-breaker 138 kV breaker-and-a-half bus arrangement and a 7-breaker 345 kV breaker-and-a-half bus arrangement.
Capability: Two 600 MVA 345/138 kV autotransformers
Terminal equipment minimum capability: 5000 A for 345 kV; 3200 A for 138 kV
Rebuild the existing Base Camp 345/138 kV Switching Station (formerly Eagle Mountain) with a 17-breaker, 138 kV breaker-and-a-half bus arrangement and a 7-breaker 345 kV breaker-and-a-half bus arrangement. Replace the existing Eagle Mountain Switch Autotransformers #1 and #2 with 600 MVA, 345/138 kV Autotransformers. Eagle Mountain Switching Station is an aging facility. The need to expand Oncor transmission facilities in the Metro region is being driven by upgrading old facilities, rebuilding existing facilities, and load growth in the area. The new 345/138 kV breaker-and-a-half bus configuration at Base Camp 345/138 kV Switching Station will improve system reliability, security, and operational flexibility in the area. To replace aged infrastructure and provide facilities necessary to maintain adequate service to existing and future load in the area, the upgrade of the Base Camp Switch is planned to be complete by December 2026. NERC/ERCOT reliability criteria/standard does not apply to this project. It is justified by Oncor guideline/criteria.</v>
          </cell>
          <cell r="P11" t="str">
            <v>The replacement of a failed autotransformer may take up to six months. The extended outage could last through peak conditions exposing the system to additional contingencies that could result in unacceptable system impacts.Purchasing and storing one</v>
          </cell>
          <cell r="Q11"/>
          <cell r="R11" t="str">
            <v>NERC/ERCOT reliability criteria/standard does not apply to this project. It is justified by Oncor guideline/criteria.</v>
          </cell>
          <cell r="S11" t="str">
            <v xml:space="preserve">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
</v>
          </cell>
          <cell r="T11" t="str">
            <v>Purchase and store one 345/138 kV, 600 MVA autotransformer.</v>
          </cell>
          <cell r="U11"/>
          <cell r="V11" t="str">
            <v>James Norton</v>
          </cell>
          <cell r="W11"/>
          <cell r="X11" t="str">
            <v>Miguel Ortega</v>
          </cell>
          <cell r="Y11" t="str">
            <v>METRO EAST</v>
          </cell>
          <cell r="Z11" t="str">
            <v>FORNEY</v>
          </cell>
          <cell r="AA11" t="str">
            <v>FORNEY</v>
          </cell>
          <cell r="AB11" t="str">
            <v>Station</v>
          </cell>
          <cell r="AC11" t="str">
            <v>0101549</v>
          </cell>
          <cell r="AD11" t="str">
            <v>Watermill Switch</v>
          </cell>
          <cell r="AE11" t="str">
            <v>In-Service</v>
          </cell>
          <cell r="AF11" t="str">
            <v>Constr. Complete, Chargeable</v>
          </cell>
          <cell r="AG11">
            <v>45444</v>
          </cell>
          <cell r="AH11" t="str">
            <v>4899550</v>
          </cell>
          <cell r="AI11">
            <v>5145942.9400000004</v>
          </cell>
        </row>
        <row r="12">
          <cell r="E12" t="str">
            <v>0PT44942 -- RAMHORN HILL SWITCH (FKA NORTH HICKS SWITCH) - PURCHASE OF LAND</v>
          </cell>
          <cell r="F12" t="str">
            <v>RAMHORN HILL SWITCH (FKA NORTH HICKS SWITCH) - PURCHASE OF LAND</v>
          </cell>
          <cell r="G12" t="str">
            <v>Ramhorn Hill Switch (fka North Hicks Switch) - Purchase of Land</v>
          </cell>
          <cell r="H12" t="str">
            <v>Ramhorn Hill Switch (fka North Hicks Switch) - Purchase of land approximately 69 acres in Section 6 Memphis, El Paso &amp; Pacific Railroad Company Survey, Abstract No. 1080, Wise County</v>
          </cell>
          <cell r="I12" t="str">
            <v>ROW</v>
          </cell>
          <cell r="J12"/>
          <cell r="K12"/>
          <cell r="L12" t="str">
            <v>110</v>
          </cell>
          <cell r="M12" t="str">
            <v>Substation Sites/Lines Row</v>
          </cell>
          <cell r="N12" t="str">
            <v>M5148</v>
          </cell>
          <cell r="O12" t="str">
            <v>Switching Station: Initially 12-breaker 345 kV breaker-and-a-half arrangement, ultimately an 18-breaker 345 kV breaker-and-a-half arrangement bus arrangement
Circuit miles: approximately 41.8
Terminal equipment minimum capability: 5000 A 
Establish the Ramhorn Hill 345 kV switching station in a 12-breaker breaker-and-a-half arrangement.
Construct a new estimated 20.9-mile 345/138 kV triple-circuit capable line from Ramhorn Hill to Dunham with two 345 kV circuits in place using a conductor rated 5000 A or greater. Ensure all new 345 kV terminals are rated 5000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the Hicks 345/138 kV Autotransformer #1, the second contingency loss of the Roanoke Switch - Hicks Switch 345 kV Double-Circuit Line results in the Hicks 345/138 kV Autotransformer #2 loading to 108% of its emergency rating
Note: This project is not planned for completion until 2025. The overload can be mitigated by line sectionalizing and/or load shed of less than 75 MW.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v>
          </cell>
          <cell r="P12" t="str">
            <v>The Hicks North Switch Station will serve as an endpoint for an upcoming proposed CCN from Dunham Switch (Flower Mound, TX). It will interconnect with the existing Willow Creek  Hicks 345 kV in close proximity to this site
The northwest Dallas-Fort Worth area has experienced consistent load growth and the transmission system in this area serves as an important path for renewable generation coming from the Panhandle and West Texas. In ERCOTs 2020 Regional Transmission Plan, reliability needs and significant congestion were identified in the northwest Dallas-Fort Worth area. Multiple NERC and ERCOT planning criteria violations were observed under contingency conditions, including overload of the 345/138 kV Autotransformers at Hicks Switch and the Hicks  Roanoke 345 kV Line. Establishing Hicks North, Flower Mound West, and Hicks North - Flower Mound West 345 kV Line will mitigate the observed planning criteria violations and provide capacity to support ongoing load growth in the area.</v>
          </cell>
          <cell r="Q12"/>
          <cell r="R12" t="str">
            <v>EP6 - Loss of a 345/138 kV autotransformer (or DC Tie) followed by a common tower outage or single transmission element</v>
          </cell>
          <cell r="S12" t="str">
            <v>Ramhorn Hill Switch (aka North Hicks Switch) - Purchase of land approximately 36 acres in Section 6 Memphis, El Paso  Pacific Railroad Company Survey, Abstract No. 1080, Wise County
The Hicks North Switch Station will serve as an endpoint for an upcoming proposed CCN from Dunham Switch (Flower Mound, TX). It will interconnect with the existing Willow Creek  Hicks 345 kV in close proximity to this site
The northwest Dallas-Fort Worth area has experienced consistent load growth and the transmission system in this area serves as an important path for renewable generation coming from the Panhandle and West Texas. In ERCOTs 2020 Regional Transmission Plan, reliability needs and significant congestion were identified in the northwest Dallas-Fort Worth area. Multiple NERC and ERCOT planning criteria violations were observed under contingency conditions, including overload of the 345/138 kV Autotransformers at Hicks Switch and the Hicks  Roanoke 345 kV Line. Establishing Hicks North, Flower Mound West, and Hicks North - Flower Mound West 345 kV Line will mitigate the observed planning criteria violations and provide capacity to support ongoing load growth in the area.
This project was created to resolve an ERCOT-required EP6 Contingency.</v>
          </cell>
          <cell r="T12" t="str">
            <v>Ramhorn Hill Switch (aka North Hicks Switch) - Purchase of land approximately 36 acres in Section 6 Memphis, El Paso  Pacific Railroad Company Survey, Abstract No. 1080, Wise County</v>
          </cell>
          <cell r="U12"/>
          <cell r="V12" t="str">
            <v>John Sharp</v>
          </cell>
          <cell r="W12"/>
          <cell r="X12" t="str">
            <v>Todd Nordgren</v>
          </cell>
          <cell r="Y12" t="str">
            <v>METRO WEST</v>
          </cell>
          <cell r="Z12" t="str">
            <v>FORT WORTH</v>
          </cell>
          <cell r="AA12" t="str">
            <v>FORT WORTH</v>
          </cell>
          <cell r="AB12" t="str">
            <v>ROW</v>
          </cell>
          <cell r="AC12" t="str">
            <v>0501416</v>
          </cell>
          <cell r="AD12" t="str">
            <v>Ramhorn Hill Switch</v>
          </cell>
          <cell r="AE12" t="str">
            <v>In-Service</v>
          </cell>
          <cell r="AF12" t="str">
            <v>Reclose After Trailing Charges</v>
          </cell>
          <cell r="AG12">
            <v>44739</v>
          </cell>
          <cell r="AH12" t="str">
            <v>219090</v>
          </cell>
          <cell r="AI12">
            <v>8809244.5399999991</v>
          </cell>
        </row>
        <row r="13">
          <cell r="E13" t="str">
            <v>0PT51094 -- ROANOKE SWITCH: MODIFY RELAYING FOR KINGSRIDGE SWITCH</v>
          </cell>
          <cell r="F13" t="str">
            <v>ROANOKE SWITCH: MODIFY RELAYING FOR KINGSRIDGE SWITCH</v>
          </cell>
          <cell r="G13" t="str">
            <v>Roanoke Switch: Modify Relaying for Kingsridge Switch</v>
          </cell>
          <cell r="H13" t="str">
            <v>Modify relaying on two (2) 138kV lines  as part of establishing Kingsridge Switch</v>
          </cell>
          <cell r="I13" t="str">
            <v>RSCO</v>
          </cell>
          <cell r="J13"/>
          <cell r="K13"/>
          <cell r="L13" t="str">
            <v>101</v>
          </cell>
          <cell r="M13" t="str">
            <v>Bulk Power Plan</v>
          </cell>
          <cell r="N13" t="str">
            <v>M5281</v>
          </cell>
          <cell r="O13"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3" t="str">
            <v>The replacement of a failed autotransformer may take up to six months. The extended outage could last through peak conditions exposing the system to additional contingencies that could result in unacceptable system impacts. In 2023, after the loss of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the stuck breaker #5535 in the Roanoke 345 kV Switch results in the Roanoke Autotransformer #2 loading to 112% of its normal rating.To meet reliability objectives, relieve overloading and provide adequate transmission capacity for contingency conditions, the upgrades to Roanoke Switch are planned to be complete by2024.</v>
          </cell>
          <cell r="Q13" t="str">
            <v>This project covered the cost to modify relaying on (2) 138kV Lines at Roanoke Switch to meet reliability objectives, relieve overloading, and provide adequate transmission capacity for contingency conditions.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R13" t="str">
            <v>EP6 - Loss of a 345/138 kV autotransformer (or DC Tie) followed by a common tower outage or single transmission element NERC Category P4.5 (EHV) - Loss of multiple components due to fault on a bus section followed by a (stuck breaker - non-Bus-tie breaker)</v>
          </cell>
          <cell r="S13" t="str">
            <v>This Work Authorization (WA) covers the cost to install a new direct transfer trip panel on circuit breaker #3865 atRoanoke Switch as part of establishing Kingsridge Switch.The scope of this project includes removing one (1) Electro Switch pilot select switch and installing one (1) transfer trip panel, cable and all associated material necessary to connect this equipment.
The replacement of a failed autotransformer may take up to six months. The extended outage could last through peak conditions exposing the system to additional contingencies that could result in unacceptable system impacts. In 2023, after the loss of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the stuck breaker #5535 in the Roanoke 345 kV Switch results in the Roanoke Autotransformer #2 loading to 112% of its normal rating.To meet reliability objectives, relieve overloading and provide adequate transmission capacity for contingency conditions, the upgrades to Roanoke Switch are planned to be complete by2024.
This project was created to resolve an ERCOT-required EP6 Contingency, as well as a NERC Category P4.5 contingency violation.</v>
          </cell>
          <cell r="T13" t="str">
            <v>This Work Authorization (WA) covers the cost to install a new direct transfer trip panel on circuit breaker #3865 atRoanoke Switch as part of establishing Kingsridge Switch.The scope of this project includes removing one (1) Electro Switch pilot select switch and installing one (1) transfer trip panel, cable and all associated material necessary to connect this equipment.</v>
          </cell>
          <cell r="U13" t="str">
            <v>POWER ENGINEERS INC</v>
          </cell>
          <cell r="V13" t="str">
            <v>Ryan Hill</v>
          </cell>
          <cell r="W13" t="str">
            <v>Ntela Malenso</v>
          </cell>
          <cell r="X13" t="str">
            <v>Carmen Zhang</v>
          </cell>
          <cell r="Y13" t="str">
            <v>METRO WEST</v>
          </cell>
          <cell r="Z13" t="str">
            <v>FORT WORTH</v>
          </cell>
          <cell r="AA13" t="str">
            <v>FORT WORTH</v>
          </cell>
          <cell r="AB13" t="str">
            <v>Station</v>
          </cell>
          <cell r="AC13" t="str">
            <v>0101511</v>
          </cell>
          <cell r="AD13" t="str">
            <v>Roanoke Switch Sta. 138/345Kv</v>
          </cell>
          <cell r="AE13" t="str">
            <v>In-Service</v>
          </cell>
          <cell r="AF13" t="str">
            <v>Closed</v>
          </cell>
          <cell r="AG13">
            <v>45430</v>
          </cell>
          <cell r="AH13" t="str">
            <v>160310.6</v>
          </cell>
          <cell r="AI13">
            <v>176630.74</v>
          </cell>
        </row>
        <row r="14">
          <cell r="E14" t="str">
            <v>0PT51096 -- EULESS SUB: MODIFY RELAYING FOR KINGSRIDGE SWITCH</v>
          </cell>
          <cell r="F14" t="str">
            <v>EULESS SUB: MODIFY RELAYING FOR KINGSRIDGE SWITCH</v>
          </cell>
          <cell r="G14" t="str">
            <v>Euless Sub: Modify Relaying for Kingsridge Switch</v>
          </cell>
          <cell r="H14" t="str">
            <v>Modify relaying as part of establishing Kingsridge Switch.</v>
          </cell>
          <cell r="I14" t="str">
            <v>RSCO</v>
          </cell>
          <cell r="J14"/>
          <cell r="K14"/>
          <cell r="L14" t="str">
            <v>101</v>
          </cell>
          <cell r="M14" t="str">
            <v>Bulk Power Plan</v>
          </cell>
          <cell r="N14" t="str">
            <v>M5281</v>
          </cell>
          <cell r="O14"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4" t="str">
            <v>The replacement of a failed autotransformer may take up to six months. The extended outage could last through peak conditions exposing the system to additional contingencies that could result in unacceptable system impacts. In 2023, after the loss of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the stuck breaker #5535 in the Roanoke 345 kV Switch results in the Roanoke Autotransformer #2 loading to 112% of its normal rating.To meet reliability objectives, relieve overloading and provide adequate transmission capacity for contingency conditions, the upgrades to Euless Sub are planned to be complete by2024.</v>
          </cell>
          <cell r="Q14" t="str">
            <v>This project covered the cost to modify relaying at Euless Sub to meet reliability objectives, relieve overloading, and provide adequate transmission capacity for contingency conditions.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R14" t="str">
            <v>EP6 - Loss of a 345/138 kV autotransformer (or DC Tie) followed by a common tower outage or single transmission element NERC Category P4.5 (EHV) - Loss of multiple components due to fault on a bus section followed by a (stuck breaker - non-Bus-tie breaker)</v>
          </cell>
          <cell r="S14" t="str">
            <v>This Work Authorization (WA) covers the cost to install a new direct transfer trip panel on circuit breaker #4255 at Euless Subas part of establishing Kingsridge Switch.The scope of this project includes removing one (1) Electro Switch pilot select switch and installing one (1) transfer trip panel, cable, and all associated material necessary to connect this equipment.
The replacement of a failed autotransformer may take up to six months. The extended outage could last through peak conditions exposing the system to additional contingencies that could result in unacceptable system impacts. In 2023, after the loss of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the stuck breaker #5535 in the Roanoke 345 kV Switch results in the Roanoke Autotransformer #2 loading to 112% of its normal rating.To meet reliability objectives, relieve overloading and provide adequate transmission capacity for contingency conditions, the upgrades to Euless Sub are planned to be complete by2024.
This project was created to resolve an ERCOT-required EP6 Contingency, as well as a NERC Category P4.5 contingency violation.</v>
          </cell>
          <cell r="T14" t="str">
            <v>This Work Authorization (WA) covers the cost to install a new direct transfer trip panel on circuit breaker #4255 at Euless Subas part of establishing Kingsridge Switch.The scope of this project includes removing one (1) Electro Switch pilot select switch and installing one (1) transfer trip panel, cable, and all associated material necessary to connect this equipment.</v>
          </cell>
          <cell r="U14" t="str">
            <v>POWER ENGINEERS INC</v>
          </cell>
          <cell r="V14" t="str">
            <v>Ryan Hill</v>
          </cell>
          <cell r="W14" t="str">
            <v>Ntela Malenso</v>
          </cell>
          <cell r="X14" t="str">
            <v>Carmen Zhang</v>
          </cell>
          <cell r="Y14" t="str">
            <v>METRO WEST</v>
          </cell>
          <cell r="Z14" t="str">
            <v>FORT WORTH</v>
          </cell>
          <cell r="AA14" t="str">
            <v>FORT WORTH</v>
          </cell>
          <cell r="AB14" t="str">
            <v>Station</v>
          </cell>
          <cell r="AC14" t="str">
            <v>0501403</v>
          </cell>
          <cell r="AD14" t="str">
            <v>Euless,138Kv</v>
          </cell>
          <cell r="AE14" t="str">
            <v>In-Service</v>
          </cell>
          <cell r="AF14" t="str">
            <v>Closed</v>
          </cell>
          <cell r="AG14">
            <v>45428</v>
          </cell>
          <cell r="AH14" t="str">
            <v>148380.86</v>
          </cell>
          <cell r="AI14">
            <v>115404.46</v>
          </cell>
        </row>
        <row r="15">
          <cell r="E15" t="str">
            <v>0PT53025 -- KELLER MAGNOLIA - KELLER WALL PRICE 138KV LINE: GREENFIELD: ROW ACQUISITION</v>
          </cell>
          <cell r="F15" t="str">
            <v>KELLER MAGNOLIA - KELLER WALL PRICE 138KV LINE: GREENFIELD: ROW ACQUISITION</v>
          </cell>
          <cell r="G15" t="str">
            <v>Keller Magnolia - Keller Wall Price 138kV Line: Greenfield: ROW acquisition</v>
          </cell>
          <cell r="H15" t="str">
            <v>This work authorization is being requested to secure Easement Modification Agreements for 2 new structures from 2 landowners in Tarrant County, High Chaparral Addition.</v>
          </cell>
          <cell r="I15" t="str">
            <v>ROW</v>
          </cell>
          <cell r="J15" t="str">
            <v>Brownfield Line Rights</v>
          </cell>
          <cell r="K15"/>
          <cell r="L15" t="str">
            <v>110</v>
          </cell>
          <cell r="M15" t="str">
            <v>Substation Sites/Lines Row</v>
          </cell>
          <cell r="N15" t="str">
            <v>M5281</v>
          </cell>
          <cell r="O15"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5" t="str">
            <v>This work authorization is being requested to secure Easement Modification Agreements for 2 new structures from 1 landowner in Tarrant County, High Chaparral Addition.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Q15"/>
          <cell r="R15" t="str">
            <v>EP6 - Loss of a 345/138 kV autotransformer (or DC Tie) followed by a common tower outage or single transmission element NERC Category P4.5 (EHV) - Loss of multiple components due to fault on a bus section followed by a (stuck breaker - non-Bus-tie breaker)</v>
          </cell>
          <cell r="S15" t="str">
            <v>This work authorization is being requested to secure Easement Modification Agreements for 2 new structures from 1 landowner in Tarrant County, High Chaparral Addition.
This work authorization is being requested to secure Easement Modification Agreements for 2 new structures from 1 landowner in Tarrant County, High Chaparral Addition.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This project was created to resolve an ERCOT-required EP6 Contingency, as well as a NERC Category P4.5 contingency violation.</v>
          </cell>
          <cell r="T15" t="str">
            <v>This work authorization is being requested to secure Easement Modification Agreements for 2 new structures from 1 landowner in Tarrant County, High Chaparral Addition.</v>
          </cell>
          <cell r="U15"/>
          <cell r="V15" t="str">
            <v>Garrett Harper</v>
          </cell>
          <cell r="W15" t="str">
            <v>Garrett Harper</v>
          </cell>
          <cell r="X15" t="str">
            <v>Carmen Zhang</v>
          </cell>
          <cell r="Y15" t="str">
            <v>METRO WEST</v>
          </cell>
          <cell r="Z15" t="str">
            <v>FORT WORTH</v>
          </cell>
          <cell r="AA15" t="str">
            <v>FORT WORTH</v>
          </cell>
          <cell r="AB15" t="str">
            <v>ROW</v>
          </cell>
          <cell r="AC15" t="str">
            <v>0500516</v>
          </cell>
          <cell r="AD15" t="str">
            <v>Keller Mag-Keller WallPrice138</v>
          </cell>
          <cell r="AE15" t="str">
            <v>In-Service</v>
          </cell>
          <cell r="AF15" t="str">
            <v>Constr. Complete, No Charges</v>
          </cell>
          <cell r="AG15">
            <v>45443</v>
          </cell>
          <cell r="AH15" t="str">
            <v>51775</v>
          </cell>
          <cell r="AI15">
            <v>18218.88</v>
          </cell>
        </row>
        <row r="16">
          <cell r="E16" t="str">
            <v>0PT51087 -- ROANOKE SWITCH - DEEN SWITCH 138KV LINE: RETERMINATION AT KELLER WALL PRICE (WEST)</v>
          </cell>
          <cell r="F16" t="str">
            <v>ROANOKE SWITCH - DEEN SWITCH 138KV LINE: RETERMINATION AT KELLER WALL PRICE (WEST)</v>
          </cell>
          <cell r="G16" t="str">
            <v>Roanoke Switch - Deen Switch 138kV Line: Retermination at Keller Wall Price (West)</v>
          </cell>
          <cell r="H16" t="str">
            <v>- Reterminate both circuits from Roanoke into the west side of Keller Wall Price 
- Shared ROW with new double circuit line from Keller Magnolia</v>
          </cell>
          <cell r="I16" t="str">
            <v>RSCO</v>
          </cell>
          <cell r="J16"/>
          <cell r="K16"/>
          <cell r="L16" t="str">
            <v>101</v>
          </cell>
          <cell r="M16" t="str">
            <v>Bulk Power Plan</v>
          </cell>
          <cell r="N16" t="str">
            <v>M5281</v>
          </cell>
          <cell r="O16"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6"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retermination into Keller Wall Price Sub is planned to be complete by spring 2024.</v>
          </cell>
          <cell r="Q16" t="str">
            <v>This project covered the cost to reterminate into Keller Wall Price Sub to meet reliability objectives, relieve overloading, and provide adequate transmission capacity for contingency conditions.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R16" t="str">
            <v>EP6 - Loss of a 345/138 kV autotransformer (or DC Tie) followed by a common tower outage or single transmission element NERC Category P4.5 (EHV) - Loss of multiple components due to fault on a bus section followed by a (stuck breaker - non-Bus-tie breaker)</v>
          </cell>
          <cell r="S16" t="str">
            <v>This Work Authorization (WA) is being revised from an engineering WA to a standard WA, and this revision will cover the cost to reterminate the Roanoke Switch - Deen Switch 138kV Line at its new terminal location at Keller Wall Price Sub (West). This retermination will be 0.4 miles utilizing four (4) double circuit steel monopoles. The conductor will be 1926.9 kcmil ACSS/TW/E3X, Cumberland, designed to operate at a maximum temperature of 200 degrees C and 3,121 amps. The line will be installed with 0.546" OD 48 count OPGW.
Note(s):1) This is a CCN project.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retermination into Keller Wall Price Sub is planned to be complete by spring 2024.
This project was created to resolve an ERCOT-required EP6 Contingency, as well as a NERC Category P4.5 contingency violation.</v>
          </cell>
          <cell r="T16" t="str">
            <v>This Work Authorization (WA) is being revised from an engineering WA to a standard WA, and this revision will cover the cost to reterminate the Roanoke Switch - Deen Switch 138kV Line at its new terminal location at Keller Wall Price Sub (West). This retermination will be 0.4 miles utilizing four (4) double circuit steel monopoles. The conductor will be 1926.9 kcmil ACSS/TW/E3X, Cumberland, designed to operate at a maximum temperature of 200 degrees C and 3,121 amps. The line will be installed with 0.546" OD 48 count OPGW.
Note(s):1) This is a CCN project.</v>
          </cell>
          <cell r="U16" t="str">
            <v>POWER ENGINEERS INC</v>
          </cell>
          <cell r="V16" t="str">
            <v>Danny Ward</v>
          </cell>
          <cell r="W16" t="str">
            <v>Corin Cooley</v>
          </cell>
          <cell r="X16" t="str">
            <v>Carmen Zhang</v>
          </cell>
          <cell r="Y16" t="str">
            <v>METRO WEST</v>
          </cell>
          <cell r="Z16" t="str">
            <v>FORT WORTH</v>
          </cell>
          <cell r="AA16" t="str">
            <v>FORT WORTH</v>
          </cell>
          <cell r="AB16" t="str">
            <v>Line</v>
          </cell>
          <cell r="AC16" t="str">
            <v>0500518</v>
          </cell>
          <cell r="AD16" t="str">
            <v>Roanoke- Keller Wall Price 138</v>
          </cell>
          <cell r="AE16" t="str">
            <v>In-Service</v>
          </cell>
          <cell r="AF16" t="str">
            <v>Open For Trailing Charges</v>
          </cell>
          <cell r="AG16">
            <v>45432</v>
          </cell>
          <cell r="AH16" t="str">
            <v>2340527.33</v>
          </cell>
          <cell r="AI16">
            <v>1474580.29</v>
          </cell>
        </row>
        <row r="17">
          <cell r="E17" t="str">
            <v>0PT51249 -- KELLER MAGNOLIA - KELLER WALL PRICE 138KV LINE: GREENFIELD</v>
          </cell>
          <cell r="F17" t="str">
            <v>KELLER MAGNOLIA - KELLER WALL PRICE 138KV LINE: GREENFIELD</v>
          </cell>
          <cell r="G17" t="str">
            <v>Keller Magnolia - Keller Wall Price 138kV Line: Greenfield</v>
          </cell>
          <cell r="H17" t="str">
            <v>- Extend Keller Magnolia Tap into Keller Wall Price utilizing new double circuit capable steel monopoles with two 1926 ACSS/TW/E3X circuits in place within existing ROW.
This project requires a CCN.</v>
          </cell>
          <cell r="I17" t="str">
            <v>RSCO</v>
          </cell>
          <cell r="J17"/>
          <cell r="K17"/>
          <cell r="L17" t="str">
            <v>101</v>
          </cell>
          <cell r="M17" t="str">
            <v>Bulk Power Plan</v>
          </cell>
          <cell r="N17" t="str">
            <v>M5281</v>
          </cell>
          <cell r="O17"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7"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terminating the Keller Magnolia  Keller Wall Price line into Keller Wall Price Sub is planned to be complete by spring 2024.</v>
          </cell>
          <cell r="Q17"/>
          <cell r="R17" t="str">
            <v>EP6 - Loss of a 345/138 kV autotransformer (or DC Tie) followed by a common tower outage or single transmission element NERC Category P4.5 (EHV) - Loss of multiple components due to fault on a bus section followed by a (stuck breaker - non-Bus-tie breaker)</v>
          </cell>
          <cell r="S17" t="str">
            <v>This Work Authorization (WA) is being revised from an engineering WA to a standard WA, and this revision will cover the cost to build the Keller Magnolia - Keller Wall Price 138 kV Line. The existing line is 0.4 miles of double circuit steel structures. The final build will utilize five (5) double circuit steel monopoles. The conductor will be 1926.9 kcmil ACSS/TW/E3X, Cumberland, designed to operate at a maximum temperature of 200 degrees C and 3,121 amps. The line will be installed with 0.546" OD 48 count OPGW.
Note(s):1) This is a CCN project.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terminating the Keller Magnolia  Keller Wall Price line into Keller Wall Price Sub is planned to be complete by spring 2024.
This project was created to resolve an ERCOT-required EP6 Contingency, as well as a NERC Category P4.5 contingency violation.</v>
          </cell>
          <cell r="T17" t="str">
            <v>This Work Authorization (WA) is being revised from an engineering WA to a standard WA, and this revision will cover the cost to build the Keller Magnolia - Keller Wall Price 138 kV Line. The existing line is 0.4 miles of double circuit steel structures. The final build will utilize five (5) double circuit steel monopoles. The conductor will be 1926.9 kcmil ACSS/TW/E3X, Cumberland, designed to operate at a maximum temperature of 200 degrees C and 3,121 amps. The line will be installed with 0.546" OD 48 count OPGW.
Note(s):1) This is a CCN project.</v>
          </cell>
          <cell r="U17" t="str">
            <v>POWER ENGINEERS INC</v>
          </cell>
          <cell r="V17" t="str">
            <v>Danny Ward</v>
          </cell>
          <cell r="W17" t="str">
            <v>Corin Cooley</v>
          </cell>
          <cell r="X17" t="str">
            <v>Carmen Zhang</v>
          </cell>
          <cell r="Y17" t="str">
            <v>METRO WEST</v>
          </cell>
          <cell r="Z17" t="str">
            <v>FORT WORTH</v>
          </cell>
          <cell r="AA17" t="str">
            <v>FORT WORTH</v>
          </cell>
          <cell r="AB17" t="str">
            <v>Line</v>
          </cell>
          <cell r="AC17" t="str">
            <v>0500516</v>
          </cell>
          <cell r="AD17" t="str">
            <v>Keller Mag-Keller WallPrice138</v>
          </cell>
          <cell r="AE17" t="str">
            <v>In-Service</v>
          </cell>
          <cell r="AF17" t="str">
            <v>Constr. Complete, Chargeable</v>
          </cell>
          <cell r="AG17">
            <v>45432</v>
          </cell>
          <cell r="AH17" t="str">
            <v>2801017.99</v>
          </cell>
          <cell r="AI17">
            <v>2190000.7000000002</v>
          </cell>
        </row>
        <row r="18">
          <cell r="E18" t="str">
            <v>0PT51093 -- KELLER WALL PRICE SUB: RECONFIGURE STATION FOR CONNECTION TO KINGSRIDGE SWITCH</v>
          </cell>
          <cell r="F18" t="str">
            <v>KELLER WALL PRICE SUB: RECONFIGURE STATION FOR CONNECTION TO KINGSRIDGE SWITCH</v>
          </cell>
          <cell r="G18" t="str">
            <v>Keller Wall Price Sub: Reconfigure Station For Connection To Kingsridge Switch</v>
          </cell>
          <cell r="H18" t="str">
            <v>Modify the 138 kV bus arrangement at Keller Wall Price Sub for connection to Kingsridge Switch.</v>
          </cell>
          <cell r="I18" t="str">
            <v>RSCO</v>
          </cell>
          <cell r="J18"/>
          <cell r="K18"/>
          <cell r="L18" t="str">
            <v>101</v>
          </cell>
          <cell r="M18" t="str">
            <v>Bulk Power Plan</v>
          </cell>
          <cell r="N18" t="str">
            <v>M5281</v>
          </cell>
          <cell r="O18"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8"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proposedupgrades at Keller Wall Price Sub areplanned to be complete by May 2024.</v>
          </cell>
          <cell r="Q18" t="str">
            <v>This project covered the cost to modify bus arrangements at Keller Wall Price Sub to meet reliability objectives, relieve overloading, and provide adequate transmission capacity for contingency conditions.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R18" t="str">
            <v>EP6 - Loss of a 345/138 kV autotransformer (or DC Tie) followed by a common tower outage or single transmission element NERC Category P4.5 (EHV) - Loss of multiple components due to fault on a bus section followed by a (stuck breaker - non-Bus-tie breaker)</v>
          </cell>
          <cell r="S18" t="str">
            <v>This Work Authorization (WA) covers the cost to upgrade and reconfigure the 138 kV busat Keller Wall Price Sub. The scope of this project includes removing three (3) 138 kV motor operated air switches (#8262, #8263,  #8271), one (1) concrete communication pole, masonry wall, supporting steel, bus, grounding, conduit, cable, and communication equipment. Replace three (3) 138 kV motor operated air switches with vacuum interrupters (#8269, #8272,  #8273.) Install two (2) 138 kV H-frame deadend structures, two (2) static masts, one (1) communication pole, two (2) 138 kV motor operated air switches with vacuum interrupters, and communication equipment. Install a secondary oil containment for existing transformers. This also includes installing associated foundations, supporting steel, bus, grounding, conduit, and cable to connect this equipment.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proposedupgrades at Keller Wall Price Sub areplanned to be complete by May 2024.
This project was created to resolve an ERCOT-required EP6 Contingency, as well as a NERC Category P4.5 contingency violation.</v>
          </cell>
          <cell r="T18" t="str">
            <v>This Work Authorization (WA) covers the cost to upgrade and reconfigure the 138 kV busat Keller Wall Price Sub. The scope of this project includes removing three (3) 138 kV motor operated air switches (#8262, #8263,  #8271), one (1) concrete communication pole, masonry wall, supporting steel, bus, grounding, conduit, cable, and communication equipment. Replace three (3) 138 kV motor operated air switches with vacuum interrupters (#8269, #8272,  #8273.) Install two (2) 138 kV H-frame deadend structures, two (2) static masts, one (1) communication pole, two (2) 138 kV motor operated air switches with vacuum interrupters, and communication equipment. Install a secondary oil containment for existing transformers. This also includes installing associated foundations, supporting steel, bus, grounding, conduit, and cable to connect this equipment.</v>
          </cell>
          <cell r="U18" t="str">
            <v>POWER ENGINEERS INC</v>
          </cell>
          <cell r="V18" t="str">
            <v>Ryan Hill</v>
          </cell>
          <cell r="W18" t="str">
            <v>Ntela Malenso</v>
          </cell>
          <cell r="X18" t="str">
            <v>Carmen Zhang</v>
          </cell>
          <cell r="Y18" t="str">
            <v>METRO WEST</v>
          </cell>
          <cell r="Z18" t="str">
            <v>FORT WORTH</v>
          </cell>
          <cell r="AA18" t="str">
            <v>FORT WORTH</v>
          </cell>
          <cell r="AB18" t="str">
            <v>Station</v>
          </cell>
          <cell r="AC18" t="str">
            <v>0501408</v>
          </cell>
          <cell r="AD18" t="str">
            <v>Keller Wall Price</v>
          </cell>
          <cell r="AE18" t="str">
            <v>In-Service</v>
          </cell>
          <cell r="AF18" t="str">
            <v>Closed</v>
          </cell>
          <cell r="AG18">
            <v>45430</v>
          </cell>
          <cell r="AH18" t="str">
            <v>1574857.14</v>
          </cell>
          <cell r="AI18">
            <v>1806532.12</v>
          </cell>
        </row>
        <row r="19">
          <cell r="E19" t="str">
            <v>0PT51092 -- KINGSRIDGE SWITCH (FORMERLY KELLER WALL PRICE SWITCH): ESTABLISH 138 KV STATION</v>
          </cell>
          <cell r="F19" t="str">
            <v>KINGSRIDGE SWITCH (FORMERLY KELLER WALL PRICE SWITCH): ESTABLISH 138 KV STATION</v>
          </cell>
          <cell r="G19" t="str">
            <v>Kingsridge Switch (formerly Keller Wall Price Switch): Establish 138 kV Station</v>
          </cell>
          <cell r="H19" t="str">
            <v>Establish Kingsridge Switch as a 6-breaker 138 kV ring bus arrangement with 3200 A terminals.</v>
          </cell>
          <cell r="I19" t="str">
            <v>RSCO</v>
          </cell>
          <cell r="J19"/>
          <cell r="K19"/>
          <cell r="L19" t="str">
            <v>101</v>
          </cell>
          <cell r="M19" t="str">
            <v>Bulk Power Plan</v>
          </cell>
          <cell r="N19" t="str">
            <v>M5281</v>
          </cell>
          <cell r="O19"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19"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rating.To meet reliability objectives, relieve overloading and provide adequate transmission capacity for contingency conditions, Kingsridge Switch is planned to be complete by2024.</v>
          </cell>
          <cell r="Q19"/>
          <cell r="R19" t="str">
            <v>EP6 - Loss of a 345/138 kV autotransformer (or DC Tie) followed by a common tower outage or single transmission element NERC Category P4.5 (EHV) - Loss of multiple components due to fault on a bus section followed by a (stuck breaker - non-Bus-tie breaker)</v>
          </cell>
          <cell r="S19" t="str">
            <v>This Work Authorization (WA) was originally authorized for $572,841 for engineering and to purchase long lead items and is being revised to an estimated cost of $8,855,890 to cover the full scope of the project. The revision in cost is to capture the entire cost of the project including all labor and remaining material required toestablish Kingsridge Switch.The 138 kV yard will be arranged in a six-position ring bus configuration with minimum line terminal equipment capability of 3200 A. The scope of this projectincludes installing six (6) 138 kV circuit breakers, eighteen(18) 138 kV air switches, eighteen (18) 138 kV coupling capacitor voltage transformers (CCVTs), eighteen (18) 138 kV lightning arrestors, four (4) 138 kV wave traps and line tuners, two (2) 138 kV station service voltage transformers (SSVTs),one (1) 24' x 36' pre-fabricated control center complete with two (2) 125 VDC battery storage systems, two (2) battery chargers, one (1) remote terminal unit (RTU), one (1) digital fault recorder (DFR), relay panels, and communication equipment. This includes grading, regrading, site lighting, fence, masonry wall, and installing associated foundations, supporting steel, bus, grounding, conduit, and cable to connect this equipment.
This project is associated with the CCN Docket No. 54733 with an approval date of 6/8/2023.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rating.To meet reliability objectives, relieve overloading and provide adequate transmission capacity for contingency conditions, Kingsridge Switch is planned to be complete by2024.
This project was created to resolve an ERCOT-required EP6 Contingency, as well as a NERC Category P4.5 contingency violation.</v>
          </cell>
          <cell r="T19" t="str">
            <v>This Work Authorization (WA) was originally authorized for $572,841 for engineering and to purchase long lead items and is being revised to an estimated cost of $8,855,890 to cover the full scope of the project. The revision in cost is to capture the entire cost of the project including all labor and remaining material required toestablish Kingsridge Switch.The 138 kV yard will be arranged in a six-position ring bus configuration with minimum line terminal equipment capability of 3200 A. The scope of this projectincludes installing six (6) 138 kV circuit breakers, eighteen(18) 138 kV air switches, eighteen (18) 138 kV coupling capacitor voltage transformers (CCVTs), eighteen (18) 138 kV lightning arrestors, four (4) 138 kV wave traps and line tuners, two (2) 138 kV station service voltage transformers (SSVTs),one (1) 24' x 36' pre-fabricated control center complete with two (2) 125 VDC battery storage systems, two (2) battery chargers, one (1) remote terminal unit (RTU), one (1) digital fault recorder (DFR), relay panels, and communication equipment. This includes grading, regrading, site lighting, fence, masonry wall, and installing associated foundations, supporting steel, bus, grounding, conduit, and cable to connect this equipment.
This project is associated with the CCN Docket No. 54733 with an approval date of 6/8/2023.</v>
          </cell>
          <cell r="U19" t="str">
            <v>POWER ENGINEERS INC</v>
          </cell>
          <cell r="V19" t="str">
            <v>Ryan Hill</v>
          </cell>
          <cell r="W19" t="str">
            <v>Ntela Malenso</v>
          </cell>
          <cell r="X19" t="str">
            <v>Carmen Zhang</v>
          </cell>
          <cell r="Y19" t="str">
            <v>METRO WEST</v>
          </cell>
          <cell r="Z19" t="str">
            <v>NORTH FORT WORTH</v>
          </cell>
          <cell r="AA19" t="str">
            <v>NORTH FORT WORTH</v>
          </cell>
          <cell r="AB19" t="str">
            <v>Station</v>
          </cell>
          <cell r="AC19" t="str">
            <v>0501418</v>
          </cell>
          <cell r="AD19" t="str">
            <v>Kingsridge Switch</v>
          </cell>
          <cell r="AE19" t="str">
            <v>In-Service</v>
          </cell>
          <cell r="AF19" t="str">
            <v>Constr. Complete, Chargeable</v>
          </cell>
          <cell r="AG19">
            <v>45427</v>
          </cell>
          <cell r="AH19" t="str">
            <v>8855890.4</v>
          </cell>
          <cell r="AI19">
            <v>8404462.25</v>
          </cell>
        </row>
        <row r="20">
          <cell r="E20" t="str">
            <v>0PT41164 -- NACOGDOCHES SOUTHEAST SWITCH : ESTABLISH 345 KV THREE BREAKER RING BUS YARD</v>
          </cell>
          <cell r="F20" t="str">
            <v>NACOGDOCHES SOUTHEAST SWITCH : ESTABLISH 345 KV THREE BREAKER RING BUS YARD</v>
          </cell>
          <cell r="G20" t="str">
            <v>Nacogdoches Southeast Switch : Establish 345 kV Three Breaker Ring Bus Yard</v>
          </cell>
          <cell r="H20" t="str">
            <v>Establish a 345 kV, three-breaker ring bus yard and connect to the existing Autotransformer at Nacogdoches Southeast.  The new 345 kV yard will be laid out in a breaker-and-a-half configuration, but operated as a ring bus with the Auto connecting to one of the "bus" positions.  The station will connect to the existing 345 kV Mount Enterprise Line and a new 345 kV Line to Herty North Switch.  Ensure all line terminal and associated equipment meets or exceeds 3200 A.</v>
          </cell>
          <cell r="I20" t="str">
            <v>RSCO</v>
          </cell>
          <cell r="J20"/>
          <cell r="K20"/>
          <cell r="L20" t="str">
            <v>101</v>
          </cell>
          <cell r="M20" t="str">
            <v>Bulk Power Plan</v>
          </cell>
          <cell r="N20" t="str">
            <v>R6075</v>
          </cell>
          <cell r="O20" t="str">
            <v>Circuit miles: 13.4
Capacity: 3298 A or greater
Terminal equipment minimum capability: 3200 A
Install a new 345 kV line on existing structures of the 13.4-mile Nacogdoches Southeast Switch - Redland Switch 138 kV Line using a conductor rated 3298 A or greater. Expand Nacogdoches Southeast 345/138 kV Switch by installing three 345 kV circuit breakers in a ring bus arrangement. Ensure all line terminal and associated equipment meets or exceeds 3200 A.
Note: The existing Nacogdoches Southeast Switch - Redland Switch 138 kV Line is on 345 kV double-circuit structures, with one circuit in place. This project will require a CCN and RPG review.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(R6075) To meet reliability objectives, relieve overloading, and provide adequate transmission capacity for contingency conditions, the establishment of the Nacogdoches Southeast Switch - Redland Switch 345 kV Line is planned to be complete by May 2022. EP6 - Loss of a 345/138 kV autotransformer (or DC Tie) followed by a common tower outage or single transmission element</v>
          </cell>
          <cell r="P20" t="str">
            <v>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To accommodate the termination of the new line, the 345 kV yard Nacogdoches SE Switch will be expanded and reconfiguredina ring bus arrangement. The new layout will initiallyterminatethe Mt. Enterprise and Redland Lines along with Autotransformer #1. The ultimate configuration will allow for the termination of four 345 kV lines and two autotransformers.</v>
          </cell>
          <cell r="Q20"/>
          <cell r="R20" t="str">
            <v>EP6 - Loss of a 345/138 kV autotransformer (or DC Tie) followed by a common tower outage or single transmission element</v>
          </cell>
          <cell r="S20" t="str">
            <v>This WA was originally authorized for $494,3110.70 and is being revised to an estimated cost of $10,267,158.25. The revision in cost covers the cost of full project execution. This Work Authorization (WA) covers the cost to expand the 345 kV Nacogdoches Southeast Switching Station to establish a three (3) beaker initial, six (6) breaker ultimate, ring bus, and connect the new 345 kV Line to Redland Switch. The ring bus will be constructed as two, three breaker rungs, with the autotransformer connected to the north bus position. The scope of this project includes installing (3) 345 kV, 3200 A circuit breakers, (10) 345 kV, 3200A switches, (9) 345 kV CCVTs, (12) 345 kV arresters, (2) 345 kV A-Frame dead-end structures, (4) yard lights, (3) static masts, (1) 24 x 60 control enclosure, and all required relay panels, steel structures, insulators, bus, jumpers, cable trench, conduit, and grounding. Additional work includes the relocation of 345-138 kV Autotransformer #1 and related primary, secondary and tertiary equipment to a position further north in the yard. Additional removal work includes (1) 345 kV Control Center, and (1) lot existing 345 kV bus supports, bus and jumpers.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To accommodate the termination of the new line, the 345 kV yard Nacogdoches SE Switch will be expanded and reconfiguredina ring bus arrangement. The new layout will initiallyterminatethe Mt. Enterprise and Redland Lines along with Autotransformer #1. The ultimate configuration will allow for the termination of four 345 kV lines and two autotransformers.
This project was created to resolve an ERCOT-required EP6 Contingency.</v>
          </cell>
          <cell r="T20" t="str">
            <v>This WA was originally authorized for $494,3110.70 and is being revised to an estimated cost of $10,267,158.25. The revision in cost covers the cost of full project execution. This Work Authorization (WA) covers the cost to expand the 345 kV Nacogdoches Southeast Switching Station to establish a three (3) beaker initial, six (6) breaker ultimate, ring bus, and connect the new 345 kV Line to Redland Switch. The ring bus will be constructed as two, three breaker rungs, with the autotransformer connected to the north bus position. The scope of this project includes installing (3) 345 kV, 3200 A circuit breakers, (10) 345 kV, 3200A switches, (9) 345 kV CCVTs, (12) 345 kV arresters, (2) 345 kV A-Frame dead-end structures, (4) yard lights, (3) static masts, (1) 24 x 60 control enclosure, and all required relay panels, steel structures, insulators, bus, jumpers, cable trench, conduit, and grounding. Additional work includes the relocation of 345-138 kV Autotransformer #1 and related primary, secondary and tertiary equipment to a position further north in the yard. Additional removal work includes (1) 345 kV Control Center, and (1) lot existing 345 kV bus supports, bus and jumpers.</v>
          </cell>
          <cell r="U20" t="str">
            <v>DASHIELL LLC</v>
          </cell>
          <cell r="V20" t="str">
            <v>Alex Gumm</v>
          </cell>
          <cell r="W20" t="str">
            <v>Ashenafi Dejene</v>
          </cell>
          <cell r="X20" t="str">
            <v>Eric Veloz</v>
          </cell>
          <cell r="Y20" t="str">
            <v>SOUTHEAST</v>
          </cell>
          <cell r="Z20" t="str">
            <v>TYLER</v>
          </cell>
          <cell r="AA20" t="str">
            <v>LUFKIN</v>
          </cell>
          <cell r="AB20" t="str">
            <v>Station</v>
          </cell>
          <cell r="AC20" t="str">
            <v>0201510</v>
          </cell>
          <cell r="AD20" t="str">
            <v>Nacogdoches, Southeast 345Kv</v>
          </cell>
          <cell r="AE20" t="str">
            <v>In-Service</v>
          </cell>
          <cell r="AF20" t="str">
            <v>Constr. Complete, Chargeable</v>
          </cell>
          <cell r="AG20">
            <v>45646</v>
          </cell>
          <cell r="AH20" t="str">
            <v>10267158.25</v>
          </cell>
          <cell r="AI20">
            <v>12093173.74</v>
          </cell>
        </row>
        <row r="21">
          <cell r="E21" t="str">
            <v>0PT41070 -- REDLAND SWITCH (HERTY NORTH): INSTALL 345 KV SWITCHYARD AND AUTOTRANSFORMER</v>
          </cell>
          <cell r="F21" t="str">
            <v>REDLAND SWITCH (HERTY NORTH): INSTALL 345 KV SWITCHYARD AND AUTOTRANSFORMER</v>
          </cell>
          <cell r="G21" t="str">
            <v>Redland Switch (Herty North): Install 345 kV Switchyard and Autotransformer</v>
          </cell>
          <cell r="H21" t="str">
            <v>Install a 600 MVA 345/138 kV autotransformer, install five 345 kV and two 138 kV circuit breakers in a breaker-and-a-half arrangement. Auto #1 will connect to a line position. Ensure all associated terminal equipment meets or exceeds 3200 A.</v>
          </cell>
          <cell r="I21" t="str">
            <v>RSCO</v>
          </cell>
          <cell r="J21"/>
          <cell r="K21"/>
          <cell r="L21" t="str">
            <v>101</v>
          </cell>
          <cell r="M21" t="str">
            <v>Bulk Power Plan</v>
          </cell>
          <cell r="N21" t="str">
            <v>R6076</v>
          </cell>
          <cell r="O21" t="str">
            <v>Switch: Initially a 5-breaker 345 kV breaker-and-a-half arrangement and 8-breaker 138 kV breaker-and-a-half arrangement, ultimately a 9-breaker 345 kV breaker-and-a-half arrangement and 12-breaker 138 kV breaker-and-a-half arrangement
Capability: One 600 MVA 345/138 kV autotransformer
Terminal equipment minimum capability:  3200 A
Install one 600 MVA 345/138 kV autotransformer at Redland Switch. Install five 345 kV and two 138 kV circuit breakers in a breaker-and-a-half arrangement at Redland Switch. Ensure all associated terminal equipment meets or exceeds 3200 A.
Note: This project will require a CCN and RPG review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losing both 345 kV sources in the area, 455 MW of load being transferred to 138 kV transmission lines, and 37 stations being served from remote 138 kV sources. Additionally, system instability has been seen in system studies. 
Installation of the Redland Switch 345/138 kV autotransformer along with Nacogdoches Southeast Switch - Redland Switch 345 kV and Lufkin Switch - Redland Switch 345 kV Line projects will provide Angelina and Nacogdoches Counties with an additional 345/138 kV autotransformer, thus improving reliability in the area. To meet reliability objectives, relieve overloading, and provide adequate transmission capacity for contingency conditions, the installation of the Redland Switch 345/138 kV autotransformer is planned to be complete by May 2022. EP6 - Loss of a 345/138 kV autotransformer (or DC Tie) followed by a common tower outage or single transmission element</v>
          </cell>
          <cell r="P21" t="str">
            <v>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losing both 345 kV sources in the area, 455 MW of load being transferred to 138 kV transmission lines, and 37 stations being served from remote 138 kV sources. Additionally, system instability has been seen in system studies. Installation of the Redland Switch 345/138 kV autotransformer along with Nacogdoches Southeast Switch - Redland Switch 345 kV and Lufkin Switch - Redland Switch 345 kV Line projects will provide Angelina and Nacogdoches Counties with an additional 345/138 kV autotransformer, thus improving reliability in the area.
This project was submitted to ERCOT for RPG review on October 2020, and approved March 2022.</v>
          </cell>
          <cell r="Q21"/>
          <cell r="R21" t="str">
            <v>EP6 - Loss of a 345/138 kV autotransformer (or DC Tie) followed by a common tower outage or single transmission element</v>
          </cell>
          <cell r="S21" t="str">
            <v>This Work Authorization (WA) covers the cost to establish the 345 kV Redland Switch and install the 345/138 kV autotransformer, at the existing Redland (Herty North) Switchyard. The 345 kV yard will be constructed as a 2 rung, breaker-in-a-half arrangement with five (5) breakers initially, with 5000 A main buses and minimal line terminal equipment capability of 3200 A. The existing 138 kV yard will include extending the main buses, for the addition of 1 rung, to the breaker-in-a-half arrangement with two (2) breakers initially, with 5000 A main buses and minimal line terminal equipment capability of 3200 A. The two yards will be connected by one (1) 345/138 kV, 600 MVA autotransformer. The scope of this project includes installing two (2) 345 kV A-Frame station dead-ends, one (1) 345/138 kV autotransformer, five (5) 345 kV, 3200 A circuit breakers, nine (9) 345 kV, 3200 A disconnect switches, two (2) 345 kV, 3200 A disconnect switches complete with ground switch, one (1) 345 kV, 3200 A disconnect switch complete with motor operator, nine (9) 345 kV CCVTs, twelve (12) 345 kV lightning arresters, two (2) 138 kV, 3200 A circuit breakers, five (5) 138 kV, 3200 A disconnect switches, one (1) 138 kV, 3200 A disconnect switch complete with motor operator, three (3) 138 kV CCVTs, one (1) 138 kV SSVT, three (3) 15.5 kV PTs, two (2) 15.5 kV SSVTs, one (1) 15.5 kV, 1200 A disconnect switch, two (2) 15.5 kV, fuse disconnects, eight (8) yard lights, one (1) 24 x 60 pre-wired control center complete with two (2) 125 VDC battery storage systems, two (2) battery chargers, associated relay panels, one (1) SCADA RTU, one (1) DFR, and communication equipment. The scope also includes the associated construction support for regrading, installation of foundations, supporting steel structures, bus, grounding, cable trench system, conduit, and cable to connect equipment.
Autotransformer #1 was ordered underPO #2047201 (serial #3232046), and the associated foundation and grounding work was done under a different WA. Only the cost to install the autotransformer, the associated conduit and control cable is included in this WA.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losing both 345 kV sources in the area, 455 MW of load being transferred to 138 kV transmission lines, and 37 stations being served from remote 138 kV sources. Additionally, system instability has been seen in system studies. Installation of the Redland Switch 345/138 kV autotransformer along with Nacogdoches Southeast Switch - Redland Switch 345 kV and Lufkin Switch - Redland Switch 345 kV Line projects will provide Angelina and Nacogdoches Counties with an additional 345/138 kV autotransformer, thus improving reliability in the area.
This project was submitted to ERCOT for RPG review on October 2020, and approved March 2022.
This project was created to resolve an ERCOT-required EP6 Contingency.</v>
          </cell>
          <cell r="T21" t="str">
            <v>This Work Authorization (WA) covers the cost to establish the 345 kV Redland Switch and install the 345/138 kV autotransformer, at the existing Redland (Herty North) Switchyard. The 345 kV yard will be constructed as a 2 rung, breaker-in-a-half arrangement with five (5) breakers initially, with 5000 A main buses and minimal line terminal equipment capability of 3200 A. The existing 138 kV yard will include extending the main buses, for the addition of 1 rung, to the breaker-in-a-half arrangement with two (2) breakers initially, with 5000 A main buses and minimal line terminal equipment capability of 3200 A. The two yards will be connected by one (1) 345/138 kV, 600 MVA autotransformer. The scope of this project includes installing two (2) 345 kV A-Frame station dead-ends, one (1) 345/138 kV autotransformer, five (5) 345 kV, 3200 A circuit breakers, nine (9) 345 kV, 3200 A disconnect switches, two (2) 345 kV, 3200 A disconnect switches complete with ground switch, one (1) 345 kV, 3200 A disconnect switch complete with motor operator, nine (9) 345 kV CCVTs, twelve (12) 345 kV lightning arresters, two (2) 138 kV, 3200 A circuit breakers, five (5) 138 kV, 3200 A disconnect switches, one (1) 138 kV, 3200 A disconnect switch complete with motor operator, three (3) 138 kV CCVTs, one (1) 138 kV SSVT, three (3) 15.5 kV PTs, two (2) 15.5 kV SSVTs, one (1) 15.5 kV, 1200 A disconnect switch, two (2) 15.5 kV, fuse disconnects, eight (8) yard lights, one (1) 24 x 60 pre-wired control center complete with two (2) 125 VDC battery storage systems, two (2) battery chargers, associated relay panels, one (1) SCADA RTU, one (1) DFR, and communication equipment. The scope also includes the associated construction support for regrading, installation of foundations, supporting steel structures, bus, grounding, cable trench system, conduit, and cable to connect equipment.
Autotransformer #1 was ordered underPO #2047201 (serial #3232046), and the associated foundation and grounding work was done under a different WA. Only the cost to install the autotransformer, the associated conduit and control cable is included in this WA.</v>
          </cell>
          <cell r="U21" t="str">
            <v>DASHIELL LLC</v>
          </cell>
          <cell r="V21" t="str">
            <v>Luis Garza</v>
          </cell>
          <cell r="W21" t="str">
            <v>Ashenafi Dejene</v>
          </cell>
          <cell r="X21" t="str">
            <v>Eric Veloz</v>
          </cell>
          <cell r="Y21" t="str">
            <v>SOUTHEAST</v>
          </cell>
          <cell r="Z21" t="str">
            <v>TYLER</v>
          </cell>
          <cell r="AA21" t="str">
            <v>LUFKIN</v>
          </cell>
          <cell r="AB21" t="str">
            <v>Station</v>
          </cell>
          <cell r="AC21" t="str">
            <v>0201521</v>
          </cell>
          <cell r="AD21" t="str">
            <v>Redland Switch</v>
          </cell>
          <cell r="AE21" t="str">
            <v>In-Service</v>
          </cell>
          <cell r="AF21" t="str">
            <v>Constr. Complete, Chargeable</v>
          </cell>
          <cell r="AG21">
            <v>45647</v>
          </cell>
          <cell r="AH21" t="str">
            <v>13563300.11</v>
          </cell>
          <cell r="AI21">
            <v>14644236.9</v>
          </cell>
        </row>
        <row r="22">
          <cell r="E22" t="str">
            <v>0PT40468 -- NACOGDOCHES SOUTHEAST SWITCH - REDLAND SWITCH 345 KV LINE: ADD 345 KV CIRCUIT TO EXISTING DOUBLE CIRCUIT LATTICE TOWERS</v>
          </cell>
          <cell r="F22" t="str">
            <v>NACOGDOCHES SOUTHEAST SWITCH - REDLAND SWITCH 345 KV LINE: ADD 345 KV CIRCUIT TO EXISTING DOUBLE CIRCUIT LATTICE TOWERS</v>
          </cell>
          <cell r="G22" t="str">
            <v>Nacogdoches Southeast Switch - Redland Switch 345 kV Line: Add 345 kV Circuit to Existing Double Circuit Lattice Towers</v>
          </cell>
          <cell r="H22" t="str">
            <v>Add new 345 kV circuit to the existing Nacogdoches SE - Herty N 138 kV line. The currently has 345 kV double circuit capable structures (Type 53500). CCN will be required to add the new 345 kV circuit.</v>
          </cell>
          <cell r="I22" t="str">
            <v>RSCO</v>
          </cell>
          <cell r="J22"/>
          <cell r="K22"/>
          <cell r="L22" t="str">
            <v>101</v>
          </cell>
          <cell r="M22" t="str">
            <v>Bulk Power Plan</v>
          </cell>
          <cell r="N22" t="str">
            <v>R6075</v>
          </cell>
          <cell r="O22" t="str">
            <v>Circuit miles: 13.4
Capacity: 3298 A or greater
Terminal equipment minimum capability: 3200 A
Install a new 345 kV line on existing structures of the 13.4-mile Nacogdoches Southeast Switch - Redland Switch 138 kV Line using a conductor rated 3298 A or greater. Expand Nacogdoches Southeast 345/138 kV Switch by installing three 345 kV circuit breakers in a ring bus arrangement. Ensure all line terminal and associated equipment meets or exceeds 3200 A.
Note: The existing Nacogdoches Southeast Switch - Redland Switch 138 kV Line is on 345 kV double-circuit structures, with one circuit in place. This project will require a CCN and RPG review.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(R6075) To meet reliability objectives, relieve overloading, and provide adequate transmission capacity for contingency conditions, the establishment of the Nacogdoches Southeast Switch - Redland Switch 345 kV Line is planned to be complete by May 2022. EP6 - Loss of a 345/138 kV autotransformer (or DC Tie) followed by a common tower outage or single transmission element</v>
          </cell>
          <cell r="P22" t="str">
            <v>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To meet reliability objectives, relieve overloading, and provide adequate transmission capacity for contingency conditions, the establishment of the Nacogdoches Southeast Switch - Redland Switch 345 kV Line is planned to be complete by Fall 2024.
This project received ERCOT RPG approval onApril12, 2022.
This CCN project received a Notice of Approval from the PUC on April 5, 2023 under Docket #54524.</v>
          </cell>
          <cell r="Q22"/>
          <cell r="R22" t="str">
            <v>EP6 - Loss of a 345/138 kV autotransformer (or DC Tie) followed by a common tower outage or single transmission element</v>
          </cell>
          <cell r="S22" t="str">
            <v>This Work Authorization (WA) is being revised from an engineering WA to a standard WA, and this revision will cover the cost to install the second circuit on the Nacogdoches Southeast Switch - Herty North Switch 138 kV Line including necessary deadend installation and structure upgrades designed to 345 kV operation. The existing line is 13.4 miles of double circuit steel lattice towers. The existing circuit is 795 kcmil ACSR, Drake, designed to operate at a maximum temperature of 90 degrees C and 897 amps. The final build will utilize eight (8) new single circuit steel lattice towers, three (3) new double circuit steel lattice towers, and one (1) new single circuit steel pole structure. The second circuit will be installed utilizing bundled 959.6 kcmil ACSS/TW/HS, Suwannee, designed to operate at a maximum temperature of 180 degrees C and 3298 amps. The existing circuit and the new circuit will be installed with 0.546 OD 48 count OPGW.
Note(s):1) From structure 9/6 to 11/3, (Angelina National Forest ~1.6 miles);the second circuit will be installed utilizing bundled ACCC conductor to meet the line rating and clearance requirements. The ACCC conductor design and asset information will be updated after ordering major material. This section of line is assumed to utilize helicopter construction methods for wire installation.2)The existing circuit will be installed with 795 kcmil ACSR, Drake, designed to operate at a maximum temperature of 90 degrees C and 897 amps as needed at new structure locations. This is assumed to be at 8 structure locations.3) This estimate assumes a construction cost adder for working in an energized corridor.4) This project is associated with PETE52385 Nacogdoches Southeast - Redland Switch 138 kV Line: Upgrades for the Addition of 345 kV Circuit.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To meet reliability objectives, relieve overloading, and provide adequate transmission capacity for contingency conditions, the establishment of the Nacogdoches Southeast Switch - Redland Switch 345 kV Line is planned to be complete by Fall 2024.
This project received ERCOT RPG approval onApril12, 2022.
This CCN project received a Notice of Approval from the PUC on April 5, 2023 under Docket #54524.
This project was created to resolve an ERCOT-required EP6 Contingency.</v>
          </cell>
          <cell r="T22" t="str">
            <v>This Work Authorization (WA) is being revised from an engineering WA to a standard WA, and this revision will cover the cost to install the second circuit on the Nacogdoches Southeast Switch - Herty North Switch 138 kV Line including necessary deadend installation and structure upgrades designed to 345 kV operation. The existing line is 13.4 miles of double circuit steel lattice towers. The existing circuit is 795 kcmil ACSR, Drake, designed to operate at a maximum temperature of 90 degrees C and 897 amps. The final build will utilize eight (8) new single circuit steel lattice towers, three (3) new double circuit steel lattice towers, and one (1) new single circuit steel pole structure. The second circuit will be installed utilizing bundled 959.6 kcmil ACSS/TW/HS, Suwannee, designed to operate at a maximum temperature of 180 degrees C and 3298 amps. The existing circuit and the new circuit will be installed with 0.546 OD 48 count OPGW.
Note(s):1) From structure 9/6 to 11/3, (Angelina National Forest ~1.6 miles);the second circuit will be installed utilizing bundled ACCC conductor to meet the line rating and clearance requirements. The ACCC conductor design and asset information will be updated after ordering major material. This section of line is assumed to utilize helicopter construction methods for wire installation.2)The existing circuit will be installed with 795 kcmil ACSR, Drake, designed to operate at a maximum temperature of 90 degrees C and 897 amps as needed at new structure locations. This is assumed to be at 8 structure locations.3) This estimate assumes a construction cost adder for working in an energized corridor.4) This project is associated with PETE52385 Nacogdoches Southeast - Redland Switch 138 kV Line: Upgrades for the Addition of 345 kV Circuit.</v>
          </cell>
          <cell r="U22" t="str">
            <v>POWER ENGINEERS INC</v>
          </cell>
          <cell r="V22" t="str">
            <v>Joe Faucett</v>
          </cell>
          <cell r="W22" t="str">
            <v>Ankur Patel</v>
          </cell>
          <cell r="X22" t="str">
            <v>Eric Veloz</v>
          </cell>
          <cell r="Y22" t="str">
            <v>SOUTHEAST</v>
          </cell>
          <cell r="Z22" t="str">
            <v>TYLER</v>
          </cell>
          <cell r="AA22" t="str">
            <v>LUFKIN</v>
          </cell>
          <cell r="AB22" t="str">
            <v>Line</v>
          </cell>
          <cell r="AC22" t="str">
            <v>0200423</v>
          </cell>
          <cell r="AD22" t="str">
            <v>Lufkin Switch - Redland Switch</v>
          </cell>
          <cell r="AE22" t="str">
            <v>In-Service</v>
          </cell>
          <cell r="AF22" t="str">
            <v>Constr. Complete, Chargeable</v>
          </cell>
          <cell r="AG22">
            <v>45652</v>
          </cell>
          <cell r="AH22" t="str">
            <v>18399231.58</v>
          </cell>
          <cell r="AI22">
            <v>15742484.51</v>
          </cell>
        </row>
        <row r="23">
          <cell r="E23" t="str">
            <v>0PT49515 -- ROYAL SMIT 2024 SLOT#1:  PURCHASE AND STORE ONE 345/138 KV, 600 MVA AUTOTRANSFORMER</v>
          </cell>
          <cell r="F23" t="str">
            <v>ROYAL SMIT 2024 SLOT#1:  PURCHASE AND STORE ONE 345/138 KV, 600 MVA AUTOTRANSFORMER</v>
          </cell>
          <cell r="G23" t="str">
            <v>Royal SMIT 2024 Slot#1:  PURCHASE AND STORE ONE 345/138 KV, 600 MVA AUTOTRANSFORMER</v>
          </cell>
          <cell r="H23" t="str">
            <v>Purchase and store one 345/138 kV, 600 MVA autotransformer. The unit is scheduled to arrive and be expensed in the first quarter of 2024.</v>
          </cell>
          <cell r="I23" t="str">
            <v>RSCO</v>
          </cell>
          <cell r="J23"/>
          <cell r="K23"/>
          <cell r="L23" t="str">
            <v>101</v>
          </cell>
          <cell r="M23" t="str">
            <v>Bulk Power Plan</v>
          </cell>
          <cell r="N23" t="str">
            <v>R6076</v>
          </cell>
          <cell r="O23" t="str">
            <v>Switch: Initially a 5-breaker 345 kV breaker-and-a-half arrangement and 8-breaker 138 kV breaker-and-a-half arrangement, ultimately a 9-breaker 345 kV breaker-and-a-half arrangement and 12-breaker 138 kV breaker-and-a-half arrangement
Capability: One 600 MVA 345/138 kV autotransformer
Terminal equipment minimum capability:  3200 A
Install one 600 MVA 345/138 kV autotransformer at Redland Switch. Install five 345 kV and two 138 kV circuit breakers in a breaker-and-a-half arrangement at Redland Switch. Ensure all associated terminal equipment meets or exceeds 3200 A.
Note: This project will require a CCN and RPG review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losing both 345 kV sources in the area, 455 MW of load being transferred to 138 kV transmission lines, and 37 stations being served from remote 138 kV sources. Additionally, system instability has been seen in system studies. 
Installation of the Redland Switch 345/138 kV autotransformer along with Nacogdoches Southeast Switch - Redland Switch 345 kV and Lufkin Switch - Redland Switch 345 kV Line projects will provide Angelina and Nacogdoches Counties with an additional 345/138 kV autotransformer, thus improving reliability in the area. To meet reliability objectives, relieve overloading, and provide adequate transmission capacity for contingency conditions, the installation of the Redland Switch 345/138 kV autotransformer is planned to be complete by May 2022. EP6 - Loss of a 345/138 kV autotransformer (or DC Tie) followed by a common tower outage or single transmission element</v>
          </cell>
          <cell r="P23"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23"/>
          <cell r="R23" t="str">
            <v>EP6 - Loss of a 345/138 kV autotransformer (or DC Tie) followed by a common tower outage or single transmission element</v>
          </cell>
          <cell r="S23" t="str">
            <v>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This project was created to resolve an ERCOT-required EP6 Contingency.</v>
          </cell>
          <cell r="T23" t="str">
            <v>Purchase and store one 345/138 kV, 600 MVA autotransformer.</v>
          </cell>
          <cell r="U23"/>
          <cell r="V23" t="str">
            <v>James Norton</v>
          </cell>
          <cell r="W23"/>
          <cell r="X23" t="str">
            <v>Todd Nordgren</v>
          </cell>
          <cell r="Y23" t="str">
            <v>METRO EAST</v>
          </cell>
          <cell r="Z23" t="str">
            <v>DALLAS</v>
          </cell>
          <cell r="AA23" t="str">
            <v>DALLAS</v>
          </cell>
          <cell r="AB23" t="str">
            <v>Station</v>
          </cell>
          <cell r="AC23" t="str">
            <v>0003883</v>
          </cell>
          <cell r="AD23" t="str">
            <v>System Operating Serv Facility</v>
          </cell>
          <cell r="AE23" t="str">
            <v>In-Service</v>
          </cell>
          <cell r="AF23" t="str">
            <v>Constr. Complete, Chargeable</v>
          </cell>
          <cell r="AG23">
            <v>45597</v>
          </cell>
          <cell r="AH23" t="str">
            <v>5444550</v>
          </cell>
          <cell r="AI23">
            <v>5199411.1399999997</v>
          </cell>
        </row>
        <row r="24">
          <cell r="E24" t="str">
            <v>0PT47825 -- BARR RANCH SUB EXPANSION (SUPPLEMENTAL EASEMENT)</v>
          </cell>
          <cell r="F24" t="str">
            <v>BARR RANCH SUB EXPANSION (SUPPLEMENTAL EASEMENT)</v>
          </cell>
          <cell r="G24" t="str">
            <v>Barr Ranch Sub Expansion (Supplemental Easement)</v>
          </cell>
          <cell r="H24" t="str">
            <v>Purchase as a supplemental easement covering an additional acre of land on the eastern side of the existing electric power station easement  in order to accommodate the transmission line connection coming from Flat Iron Sub.</v>
          </cell>
          <cell r="I24" t="str">
            <v>ROW</v>
          </cell>
          <cell r="J24"/>
          <cell r="K24"/>
          <cell r="L24" t="str">
            <v>110</v>
          </cell>
          <cell r="M24" t="str">
            <v>Substation Sites/Lines Row</v>
          </cell>
          <cell r="N24" t="str">
            <v>R8374</v>
          </cell>
          <cell r="O24" t="str">
            <v>Circuit miles: 0.0
Substation: Initially 1 - 47 MVA 138-12.5 kV transformers, ultimately 2 - 47 MVA 138-12.5/24.9 kV transformers
Terminal equipment minimum capability: 3200 A
Construct the Barr Ranch (Formerly Upton Co. FM 1492) 138 kV Substation with one 47 MVA, 138-12.5 kV transformers and one 12.5 kV feeder. Install one 3200 A circuit breaker at Barr Ranch 138 kV Switch to connect the Barr Ranch 138 kV Substation.
Note: This project must be coordinated with R8574 Flat Iron - Barr Ranch - Pegasus South 138 kV Line. In 2022, the new Barr Ranch (formerly known as Upton Co. FM 1492) substation will be needed with no existing transmission lines nearby. The Barr Ranch Substation will connect via the new Barr Ranch 138 kV Switch. To meet reliability objectives and provide adequate transmission capacity for contingency conditions, the Barr Ranch 138 kV Substation is planned to be complete by May 2022. NERC/ERCOT reliability criteria/standard does not apply to this project. It is justified by Oncor guideline/criteria.</v>
          </cell>
          <cell r="P24" t="str">
            <v>In 2022, the new Barr Ranch (formerly known as Upton Co. FM 1492) substation will be needed with no existing transmission lines nearby. The Barr Ranch Substation will connect via the new Barr Ranch 138 kV Switch.</v>
          </cell>
          <cell r="Q24"/>
          <cell r="R24" t="str">
            <v>NERC/ERCOT reliability criteria/standard does not apply to this project. It is justified by Oncor guideline/criteria.</v>
          </cell>
          <cell r="S24" t="str">
            <v xml:space="preserve">Oncor is adding an additional 100 feet to the east side of the existing station land in order to receive the transmission line connection from the north side. Supplemental easement area to be 1.056 acre in Section 14, Block 40 Township 4 South, Texas and Pacific RR Co. Survey, Abstract No. 1352, Midland County Texas.
In 2022, the new Barr Ranch (formerly known as Upton Co. FM 1492) substation will be needed with no existing transmission lines nearby. The Barr Ranch Substation will connect via the new Barr Ranch 138 kV Switch.
</v>
          </cell>
          <cell r="T24" t="str">
            <v>Oncor is adding an additional 100 feet to the east side of the existing station land in order to receive the transmission line connection from the north side. Supplemental easement area to be 1.056 acre in Section 14, Block 40 Township 4 South, Texas and Pacific RR Co. Survey, Abstract No. 1352, Midland County Texas.</v>
          </cell>
          <cell r="U24"/>
          <cell r="V24" t="str">
            <v>Wayne Wright</v>
          </cell>
          <cell r="W24"/>
          <cell r="X24" t="str">
            <v>Howie Gebremedhien</v>
          </cell>
          <cell r="Y24" t="str">
            <v>METRO WEST</v>
          </cell>
          <cell r="Z24" t="str">
            <v>ODESSA</v>
          </cell>
          <cell r="AA24" t="str">
            <v>ODESSA</v>
          </cell>
          <cell r="AB24" t="str">
            <v>ROW</v>
          </cell>
          <cell r="AC24" t="str">
            <v>0005769</v>
          </cell>
          <cell r="AD24" t="str">
            <v>Barr Ranch Switch</v>
          </cell>
          <cell r="AE24" t="str">
            <v>In-Service</v>
          </cell>
          <cell r="AF24" t="str">
            <v>Reclose After Trailing Charges</v>
          </cell>
          <cell r="AG24">
            <v>44699</v>
          </cell>
          <cell r="AH24" t="str">
            <v>51230</v>
          </cell>
          <cell r="AI24">
            <v>38168.6</v>
          </cell>
        </row>
        <row r="25">
          <cell r="E25" t="str">
            <v>0PT46818 -- QUICKRIVER TAP (FKA: SWEETIE PECK TAP) : ACQUISITION OF STATION EASEMENT</v>
          </cell>
          <cell r="F25" t="str">
            <v>QUICKRIVER TAP (FKA: SWEETIE PECK TAP) : ACQUISITION OF STATION EASEMENT</v>
          </cell>
          <cell r="G25" t="str">
            <v>Quickriver Tap (fka: Sweetie Peck Tap) : Acquisition of Station Easement</v>
          </cell>
          <cell r="H25" t="str">
            <v>Acquisition of Station Easement, 1.1 Acres more or less, for the acquisition of the Quickriver Substation, in the Houston &amp; Tap Central Railroad Co, Abstract 1152 and Houston &amp; Tap Central Railroad Company, Abstract 399, Midland County, Texas.</v>
          </cell>
          <cell r="I25" t="str">
            <v>ROW</v>
          </cell>
          <cell r="J25"/>
          <cell r="K25"/>
          <cell r="L25" t="str">
            <v>110</v>
          </cell>
          <cell r="M25" t="str">
            <v>Substation Sites/Lines Row</v>
          </cell>
          <cell r="N25" t="str">
            <v>R8574</v>
          </cell>
          <cell r="O25"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5"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v>
          </cell>
          <cell r="Q25"/>
          <cell r="R25" t="str">
            <v>NERC Category P1 - Loss of a single component NERC Category P7 - Loss of a double-circuit line</v>
          </cell>
          <cell r="S25" t="str">
            <v xml:space="preserve">Purchasing in Fee, 1.1 Acres more or less, for the acquisition of the Quickriver Substation, in the Houston  Tap Central Railroad Co, Abstract 1152 and Houston  Tap Central Railroad Company, Abstract 399, Midland County, Texas.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v>
          </cell>
          <cell r="T25" t="str">
            <v>Purchasing in Fee, 1.1 Acres more or less, for the acquisition of the Quickriver Substation, in the Houston  Tap Central Railroad Co, Abstract 1152 and Houston  Tap Central Railroad Company, Abstract 399, Midland County, Texas.</v>
          </cell>
          <cell r="U25"/>
          <cell r="V25" t="str">
            <v>Jon Bowers</v>
          </cell>
          <cell r="W25"/>
          <cell r="X25" t="str">
            <v>Howie Gebremedhien</v>
          </cell>
          <cell r="Y25" t="str">
            <v>METRO WEST</v>
          </cell>
          <cell r="Z25" t="str">
            <v>ODESSA</v>
          </cell>
          <cell r="AA25" t="str">
            <v>ODESSA</v>
          </cell>
          <cell r="AB25" t="str">
            <v>ROW</v>
          </cell>
          <cell r="AC25" t="str">
            <v>0005959</v>
          </cell>
          <cell r="AD25" t="str">
            <v>Quickriver Tap station</v>
          </cell>
          <cell r="AE25" t="str">
            <v>In-Service</v>
          </cell>
          <cell r="AF25" t="str">
            <v>Closed</v>
          </cell>
          <cell r="AG25">
            <v>44740</v>
          </cell>
          <cell r="AH25" t="str">
            <v>169364.2</v>
          </cell>
          <cell r="AI25">
            <v>67596.39</v>
          </cell>
        </row>
        <row r="26">
          <cell r="E26" t="str">
            <v>0PT46983 -- QUICKRIVER TAP : ESTABLISH 138 KV TAP</v>
          </cell>
          <cell r="F26" t="str">
            <v>QUICKRIVER TAP : ESTABLISH 138 KV TAP</v>
          </cell>
          <cell r="G26" t="str">
            <v>Quickriver Tap : Establish 138 kV Tap</v>
          </cell>
          <cell r="H26" t="str">
            <v>Establish substation for Flat Iron - Quickriver Sub CCN</v>
          </cell>
          <cell r="I26" t="str">
            <v>RSCO</v>
          </cell>
          <cell r="J26"/>
          <cell r="K26"/>
          <cell r="L26" t="str">
            <v>101</v>
          </cell>
          <cell r="M26" t="str">
            <v>Bulk Power Plan</v>
          </cell>
          <cell r="N26" t="str">
            <v>R8574</v>
          </cell>
          <cell r="O26"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6"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rating.Establishing Quickriver Tap, rebuilding the LCRA Pleasant Farms - Pegasus South Sub line with cut-in at Quickriver Tap, and building the new Flat Iron - Barr Ranch - Quickriver Tap lines will alleviate these overloads.</v>
          </cell>
          <cell r="Q26"/>
          <cell r="R26" t="str">
            <v>NERC Category P1 - Loss of a single component NERC Category P7 - Loss of a double-circuit line</v>
          </cell>
          <cell r="S26" t="str">
            <v xml:space="preserve">This Work Authorization covers the cost to establish the 138 kV Quickriver Tap Station for the Barr Ranch, Pegasus South Tap, and Pegasus South Sub transmission line terminations. The scope of this project includes installing two (2) 138 kV full tension A-Frame dead end structures, three (3) 138 kV, 3200 motor operated air switches, one (1) 138 kV surge arrester, one (1) 138 kV station service transformer, one (1) communication tower with antenna, and one (1) 4- bay transclosure (complete with station battery, battery charger, relaying control panel, communication equipment, and remote terminal unit). This includes grading, fencing, and installing associated foundations, supporting steel, bus, grounding, conduit, and cable to connect this equipment.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rating.Establishing Quickriver Tap, rebuilding the LCRA Pleasant Farms - Pegasus South Sub line with cut-in at Quickriver Tap, and building the new Flat Iron - Barr Ranch - Quickriver Tap lines will alleviate these overloads.
</v>
          </cell>
          <cell r="T26" t="str">
            <v>This Work Authorization covers the cost to establish the 138 kV Quickriver Tap Station for the Barr Ranch, Pegasus South Tap, and Pegasus South Sub transmission line terminations. The scope of this project includes installing two (2) 138 kV full tension A-Frame dead end structures, three (3) 138 kV, 3200 motor operated air switches, one (1) 138 kV surge arrester, one (1) 138 kV station service transformer, one (1) communication tower with antenna, and one (1) 4- bay transclosure (complete with station battery, battery charger, relaying control panel, communication equipment, and remote terminal unit). This includes grading, fencing, and installing associated foundations, supporting steel, bus, grounding, conduit, and cable to connect this equipment.</v>
          </cell>
          <cell r="U26" t="str">
            <v>POWER ENGINEERS INC</v>
          </cell>
          <cell r="V26" t="str">
            <v>Matthew Gossage</v>
          </cell>
          <cell r="W26" t="str">
            <v>Jonghwan Park</v>
          </cell>
          <cell r="X26" t="str">
            <v>Alec Fuller</v>
          </cell>
          <cell r="Y26" t="str">
            <v>METRO WEST</v>
          </cell>
          <cell r="Z26" t="str">
            <v>ODESSA</v>
          </cell>
          <cell r="AA26" t="str">
            <v>ODESSA</v>
          </cell>
          <cell r="AB26" t="str">
            <v>Station</v>
          </cell>
          <cell r="AC26" t="str">
            <v>0005959</v>
          </cell>
          <cell r="AD26" t="str">
            <v>Quickriver Tap station</v>
          </cell>
          <cell r="AE26" t="str">
            <v>In-Service</v>
          </cell>
          <cell r="AF26" t="str">
            <v>Reclose After Trailing Charges</v>
          </cell>
          <cell r="AG26">
            <v>45076</v>
          </cell>
          <cell r="AH26" t="str">
            <v>1622199.74</v>
          </cell>
          <cell r="AI26">
            <v>2078283.84</v>
          </cell>
        </row>
        <row r="27">
          <cell r="E27" t="str">
            <v>0PT46696 -- FLAT IRON – BARR RANCH – QUICKRIVER TAP 138 KV LINE</v>
          </cell>
          <cell r="F27" t="str">
            <v>FLAT IRON – BARR RANCH – QUICKRIVER TAP 138 KV LINE</v>
          </cell>
          <cell r="G27" t="str">
            <v>Flat Iron – Barr Ranch – Quickriver Tap 138 kV Line</v>
          </cell>
          <cell r="H27" t="str">
            <v>Build the Flat Iron – Barr Ranch – Quickriver Tap 138 kV Line. This line will be 18.9 miles of single circuit construction designed as double circuit with one circuit installed, initially. The conductor will be 1926.9 kcmil ACSS/TW, "Cumberland", designed to operate at a maximum temperature of 180 degrees C and 2569 amps. The line will be installed with 0.546" OD 48 count OPGW. This project will require a CCN.</v>
          </cell>
          <cell r="I27" t="str">
            <v>RSCO</v>
          </cell>
          <cell r="J27"/>
          <cell r="K27"/>
          <cell r="L27" t="str">
            <v>101</v>
          </cell>
          <cell r="M27" t="str">
            <v>Bulk Power Plan</v>
          </cell>
          <cell r="N27" t="str">
            <v>R8574</v>
          </cell>
          <cell r="O27"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7"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2023.
This project is being constructed as a result of the Facilities Extension Agreement (FEA) signed 10/11/21 between Customer AMand Oncor.</v>
          </cell>
          <cell r="Q27"/>
          <cell r="R27" t="str">
            <v>NERC Category P1 - Loss of a single component NERC Category P7 - Loss of a double-circuit line</v>
          </cell>
          <cell r="S27" t="str">
            <v xml:space="preserve">This Work Authorization (WA) is being revised from an engineering and material only WA to a standard WA, and this revision will cover the cost to build the Flat Iron  Barr Ranch  Quickriver Tap 138 kV Line. This line will be 18.9 miles of single circuit construction designed as double circuit with one circuit installed, initially. The final build will utilize one hundred fifty-three (153) double circuit steel monopoles, thirty (30) single circuit steel monopoles, and one (1) h-frame steel switch structure. The switch structure will be one (1) heavy duty steel H-Frame switch structure consisting of one (1) Load Break Air Switch (LOB) sectionalizing switch and two (2) Loop Split (LS) switches rated at 3200 Amps. The line will be installed with 0.546" OD 48 count OPGW and 3/8" EHS steel as needed.
Note(s): 1) This is a CCN project.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2023.
This project is being constructed as a result of the Facilities Extension Agreement (FEA) signed 10/11/21 between Customer AMand Oncor.
</v>
          </cell>
          <cell r="T27" t="str">
            <v>This Work Authorization (WA) is being revised from an engineering and material only WA to a standard WA, and this revision will cover the cost to build the Flat Iron  Barr Ranch  Quickriver Tap 138 kV Line. This line will be 18.9 miles of single circuit construction designed as double circuit with one circuit installed, initially. The final build will utilize one hundred fifty-three (153) double circuit steel monopoles, thirty (30) single circuit steel monopoles, and one (1) h-frame steel switch structure. The switch structure will be one (1) heavy duty steel H-Frame switch structure consisting of one (1) Load Break Air Switch (LOB) sectionalizing switch and two (2) Loop Split (LS) switches rated at 3200 Amps. The line will be installed with 0.546" OD 48 count OPGW and 3/8" EHS steel as needed.
Note(s): 1) This is a CCN project.</v>
          </cell>
          <cell r="U27" t="str">
            <v>POWER ENGINEERS INC</v>
          </cell>
          <cell r="V27" t="str">
            <v>Aaron Horne</v>
          </cell>
          <cell r="W27" t="str">
            <v>Samantha Angers</v>
          </cell>
          <cell r="X27" t="str">
            <v>Alec Fuller</v>
          </cell>
          <cell r="Y27" t="str">
            <v>METRO WEST</v>
          </cell>
          <cell r="Z27" t="str">
            <v>ODESSA</v>
          </cell>
          <cell r="AA27" t="str">
            <v>ODESSA</v>
          </cell>
          <cell r="AB27" t="str">
            <v>Line</v>
          </cell>
          <cell r="AC27" t="str">
            <v>0007707</v>
          </cell>
          <cell r="AD27" t="str">
            <v>Flat Iron-Barr Ranch-Quickrive</v>
          </cell>
          <cell r="AE27" t="str">
            <v>In-Service</v>
          </cell>
          <cell r="AF27" t="str">
            <v>Closed</v>
          </cell>
          <cell r="AG27">
            <v>45076</v>
          </cell>
          <cell r="AH27" t="str">
            <v>31100490.49</v>
          </cell>
          <cell r="AI27">
            <v>29367143.300000001</v>
          </cell>
        </row>
        <row r="28">
          <cell r="E28" t="str">
            <v>0PT46984 -- BARR RANCH SWITCH: ESTABLISH 138KV 3 BREAKER RING BUS AND 55.2 MVAR CAPACITOR BANK</v>
          </cell>
          <cell r="F28" t="str">
            <v>BARR RANCH SWITCH: ESTABLISH 138KV 3 BREAKER RING BUS AND 55.2 MVAR CAPACITOR BANK</v>
          </cell>
          <cell r="G28" t="str">
            <v>Barr Ranch Switch: Establish 138kV 3 Breaker Ring Bus and 55.2 MVAR Capacitor Bank</v>
          </cell>
          <cell r="H28" t="str">
            <v>Establish initial three position 138 kV ring bus with three (3) 138 kV breakers</v>
          </cell>
          <cell r="I28" t="str">
            <v>RSCO</v>
          </cell>
          <cell r="J28"/>
          <cell r="K28"/>
          <cell r="L28" t="str">
            <v>101</v>
          </cell>
          <cell r="M28" t="str">
            <v>Bulk Power Plan</v>
          </cell>
          <cell r="N28" t="str">
            <v>R8574</v>
          </cell>
          <cell r="O28"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8"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area,the establishment of the Barr Ranch 138 kV Switching station is planned to be complete by March 2023.</v>
          </cell>
          <cell r="Q28"/>
          <cell r="R28" t="str">
            <v>NERC Category P1 - Loss of a single component NERC Category P7 - Loss of a double-circuit line</v>
          </cell>
          <cell r="S28" t="str">
            <v xml:space="preserve">This Work Authorization covers the cost to establish Barr Ranch Switching Station. The station shall initially consist of a three breaker 138 kV ring bus with three positions, one of those being a 138 kV Capacitor Bank. The ultimate design is a six breaker ring bus, withminimum line terminal equipment capability of 3200 A. This includes installation of four 138 kV circuit breakers,twelve 138 kV air switches, twelve 138 kV CCVTs, nine 138 kV lightning arresters, two 138 kV SSVTs, one 138 kV Capacitor Bank,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area,the establishment of the Barr Ranch 138 kV Switching station is planned to be complete by March 2023.
</v>
          </cell>
          <cell r="T28" t="str">
            <v>This Work Authorization covers the cost to establish Barr Ranch Switching Station. The station shall initially consist of a three breaker 138 kV ring bus with three positions, one of those being a 138 kV Capacitor Bank. The ultimate design is a six breaker ring bus, withminimum line terminal equipment capability of 3200 A. This includes installation of four 138 kV circuit breakers,twelve 138 kV air switches, twelve 138 kV CCVTs, nine 138 kV lightning arresters, two 138 kV SSVTs, one 138 kV Capacitor Bank,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v>
          </cell>
          <cell r="U28"/>
          <cell r="V28" t="str">
            <v>Jacob Kline</v>
          </cell>
          <cell r="W28" t="str">
            <v>Jeff Elms</v>
          </cell>
          <cell r="X28" t="str">
            <v>Alec Fuller</v>
          </cell>
          <cell r="Y28" t="str">
            <v>METRO WEST</v>
          </cell>
          <cell r="Z28" t="str">
            <v>ODESSA</v>
          </cell>
          <cell r="AA28" t="str">
            <v>ODESSA</v>
          </cell>
          <cell r="AB28" t="str">
            <v>Station</v>
          </cell>
          <cell r="AC28" t="str">
            <v>0005769</v>
          </cell>
          <cell r="AD28" t="str">
            <v>Barr Ranch Switch</v>
          </cell>
          <cell r="AE28" t="str">
            <v>In-Service</v>
          </cell>
          <cell r="AF28" t="str">
            <v>Closed</v>
          </cell>
          <cell r="AG28">
            <v>45076</v>
          </cell>
          <cell r="AH28" t="str">
            <v>7537110.42</v>
          </cell>
          <cell r="AI28">
            <v>8036232.1299999999</v>
          </cell>
        </row>
        <row r="29">
          <cell r="E29" t="str">
            <v>0PT46728 -- FLAT IRON - BARR RANCH - QUICKRIVER 138 KV LINE : EASEMENT ACQUISITION</v>
          </cell>
          <cell r="F29" t="str">
            <v>FLAT IRON - BARR RANCH - QUICKRIVER 138 KV LINE : EASEMENT ACQUISITION</v>
          </cell>
          <cell r="G29" t="str">
            <v>Flat Iron - Barr Ranch - Quickriver 138 kV line : Easement Acquisition</v>
          </cell>
          <cell r="H29" t="str">
            <v>Title research, tract and owner identification, negotiations and acquisition of land rights to obtain Right to Construct.   This project consists of the construction of approximately 18.9 miles of 138 kV double-circuit structures on X tracts of land.  This transmission line project is in Midland County TX, between the Flat Iron Switch and Quickriver Switch 138 kV line.</v>
          </cell>
          <cell r="I29" t="str">
            <v>ROW</v>
          </cell>
          <cell r="J29"/>
          <cell r="K29"/>
          <cell r="L29" t="str">
            <v>110</v>
          </cell>
          <cell r="M29" t="str">
            <v>Substation Sites/Lines Row</v>
          </cell>
          <cell r="N29" t="str">
            <v>R8574</v>
          </cell>
          <cell r="O29"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9"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limits.In 2022, the loss of the Tall City - Pecan Grove/Glass Ranch 138 kV Double-Circuit Line results in the Salt Flat Road - Skywest 138 kV Line loading to 110% of its emergency rating.In 2022, the loss of the LCRA Crane - LCRA Motorman 138 kV Double-Circuit Line results in the East Stiles - Blissard 138 kV Line loading to 103% of its emergency rating.</v>
          </cell>
          <cell r="Q29"/>
          <cell r="R29" t="str">
            <v>NERC Category P1 - Loss of a single component NERC Category P7 - Loss of a double-circuit line</v>
          </cell>
          <cell r="S29" t="str">
            <v xml:space="preserve">This WA is to acquire Transmission Line easements for Oncor to construct and provide transmission facilities necessary to interconnect and operate an approximate 18.3-mile 138 kV transmission line from Flat IronSub to Barr Ranch Sub to Quickriver Tap. The easement width will be 70 foot wide. The installation of the Flat Iron Sub - Barr Ranch Sub - QuickriverTap 138 kV line is planned to beIn-Service by March 2023 in Midland County, TX.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limits.In 2022, the loss of the Tall City - Pecan Grove/Glass Ranch 138 kV Double-Circuit Line results in the Salt Flat Road - Skywest 138 kV Line loading to 110% of its emergency rating.In 2022, the loss of the LCRA Crane - LCRA Motorman 138 kV Double-Circuit Line results in the East Stiles - Blissard 138 kV Line loading to 103% of its emergency rating.
</v>
          </cell>
          <cell r="T29" t="str">
            <v>This WA is to acquire Transmission Line easements for Oncor to construct and provide transmission facilities necessary to interconnect and operate an approximate 18.3-mile 138 kV transmission line from Flat IronSub to Barr Ranch Sub to Quickriver Tap. The easement width will be 70 foot wide. The installation of the Flat Iron Sub - Barr Ranch Sub - QuickriverTap 138 kV line is planned to beIn-Service by March 2023 in Midland County, TX.</v>
          </cell>
          <cell r="U29"/>
          <cell r="V29" t="str">
            <v>Travis Besier</v>
          </cell>
          <cell r="W29"/>
          <cell r="X29" t="str">
            <v>Howie Gebremedhien</v>
          </cell>
          <cell r="Y29" t="str">
            <v>METRO WEST</v>
          </cell>
          <cell r="Z29" t="str">
            <v>ODESSA</v>
          </cell>
          <cell r="AA29" t="str">
            <v>ODESSA</v>
          </cell>
          <cell r="AB29" t="str">
            <v>ROW</v>
          </cell>
          <cell r="AC29" t="str">
            <v>0007707</v>
          </cell>
          <cell r="AD29" t="str">
            <v>Flat Iron-Barr Ranch-Quickrive</v>
          </cell>
          <cell r="AE29" t="str">
            <v>In-Service</v>
          </cell>
          <cell r="AF29" t="str">
            <v>Reclose After Trailing Charges</v>
          </cell>
          <cell r="AG29">
            <v>44854</v>
          </cell>
          <cell r="AH29" t="str">
            <v>945682.91</v>
          </cell>
          <cell r="AI29">
            <v>430875.5</v>
          </cell>
        </row>
        <row r="30">
          <cell r="E30" t="str">
            <v>0PT42342 -- IVY LEAGUE - LONGNECK (TNMP) 138 KV LINE: CONSTRUCT NEW LINE</v>
          </cell>
          <cell r="F30" t="str">
            <v>IVY LEAGUE - LONGNECK (TNMP) 138 KV LINE: CONSTRUCT NEW LINE</v>
          </cell>
          <cell r="G30" t="str">
            <v>Ivy League - Longneck (TNMP) 138 kV Line: Construct New Line</v>
          </cell>
          <cell r="H30" t="str">
            <v>Line work associated with establishing Ivy League (Princeton East) Substation. This project will construct the 2.75 mile from Oncor's new Ivy League station to TNMP's Longneck Substation. This project required a CCN which was filed on 1/18/2022, Final order was signed on 12/15/22.  Docket # 53053.</v>
          </cell>
          <cell r="I30" t="str">
            <v>RNCO</v>
          </cell>
          <cell r="J30"/>
          <cell r="K30"/>
          <cell r="L30" t="str">
            <v>102</v>
          </cell>
          <cell r="M30" t="str">
            <v>Distribution Plan</v>
          </cell>
          <cell r="N30" t="str">
            <v>M4238</v>
          </cell>
          <cell r="O30" t="str">
            <v>Circuit miles: 2.8
Substation: Initially 2 - 47 MVA 138-24.9 kV transformers, ultimately 4 - 47 138-24.9 kV MVA transformers
Terminal equipment minimum capability: 3200 A
Construct the Ivy League 138 kV Substation with two 47 MVA, 138-24.9 kV transformers. Connect the 2.8-mile Ivy League 138 kV Substation to the Longneck (TNMP) 138 kV Substation Line using a conductor rated 2569 A or greater. Install four 138 kV sectionalizing switches. Ensure all terminal and associated equipment meets or exceeds 3200 A.
Note: This project requires a CCN.</v>
          </cell>
          <cell r="P30" t="str">
            <v>The 2021 Summer Projected load on MKNNY 1251 Feeder is 23.9 MVA which is 139% of this feeders 17.2 MVA overhead rating. The 2021 Winter Projected load on MKNSW 2601 Feeder is 28.8 MVA which is 107% of this feeders 26.9 MVA overhead rating. McKinney Substation is projected to have 73.8 MVA in the summer of 2021 which exceeds its 58.4 MVA backstand rating for bank #3  #4. McKinney SW Substation is projected to have 67.9 MVA in the summer of 2021 which exceeds its 58.4 backstand rating for banks #3  #4. In order to correct these loading violations, it is proposed to establish Ivy League Substation.This CCN project has received PUC approval under the final order for Docket #53053 on 12/15/22. To meet reliability objectives, relieve overloading, and provide adequate transmission capacity, the construction of the new Ivy League  Longneck (TNMP) 138 kV Line is planned to be completed by April 2024.</v>
          </cell>
          <cell r="Q30"/>
          <cell r="R30" t="str">
            <v/>
          </cell>
          <cell r="S30" t="str">
            <v xml:space="preserve">This Work Authorization (WA) is being revised from an engineering WA to a standard WA, and this revision will cover the cost to build the Ivy League - Longneck (TNMP) 138 kV Line. This line will be 2.75 miles of double circuit construction utilizing twenty-two (22) double circuit steel monopoles and eight (8) single circuit steel monopoles. This line will be double circuit capable, initially one circuit will be installed. The conductor will be 1926.9 kcmil ACSS/TW, Cumberland, designed to operate at a maximum temperature of 180 degrees C and2569 amps. The line will be installed with 0.546 OD 48 count OPGW.
Note(s):1) This line work is associated with establishing Ivy League (Princeton East) Substation. This project will construct the 2.75 miles from Oncor's new Ivy League station to TNMP's existing Longneck Substation.2) This project required a CCN which was filed on 1/18/2022, Final order was signed on 12/15/22. Docket # 53053.3)Approximately 47% of structures require anchor bolt foundations.4)This estimate includes ~$2.5M to cover the CCN project cost currently on PETE 45017 (Ivy League 138 kV Line: CCN Acquisition).
The 2021 Summer Projected load on MKNNY 1251 Feeder is 23.9 MVA which is 139% of this feeders 17.2 MVA overhead rating. The 2021 Winter Projected load on MKNSW 2601 Feeder is 28.8 MVA which is 107% of this feeders 26.9 MVA overhead rating. McKinney Substation is projected to have 73.8 MVA in the summer of 2021 which exceeds its 58.4 MVA backstand rating for bank #3  #4. McKinney SW Substation is projected to have 67.9 MVA in the summer of 2021 which exceeds its 58.4 backstand rating for banks #3  #4. In order to correct these loading violations, it is proposed to establish Ivy League Substation.This CCN project has received PUC approval under the final order for Docket #53053 on 12/15/22. To meet reliability objectives, relieve overloading, and provide adequate transmission capacity, the construction of the new Ivy League  Longneck (TNMP) 138 kV Line is planned to be completed by April 2024.
</v>
          </cell>
          <cell r="T30" t="str">
            <v>This Work Authorization (WA) is being revised from an engineering WA to a standard WA, and this revision will cover the cost to build the Ivy League - Longneck (TNMP) 138 kV Line. This line will be 2.75 miles of double circuit construction utilizing twenty-two (22) double circuit steel monopoles and eight (8) single circuit steel monopoles. This line will be double circuit capable, initially one circuit will be installed. The conductor will be 1926.9 kcmil ACSS/TW, Cumberland, designed to operate at a maximum temperature of 180 degrees C and2569 amps. The line will be installed with 0.546 OD 48 count OPGW.
Note(s):1) This line work is associated with establishing Ivy League (Princeton East) Substation. This project will construct the 2.75 miles from Oncor's new Ivy League station to TNMP's existing Longneck Substation.2) This project required a CCN which was filed on 1/18/2022, Final order was signed on 12/15/22. Docket # 53053.3)Approximately 47% of structures require anchor bolt foundations.4)This estimate includes ~$2.5M to cover the CCN project cost currently on PETE 45017 (Ivy League 138 kV Line: CCN Acquisition).</v>
          </cell>
          <cell r="U30" t="str">
            <v>POWER ENGINEERS INC</v>
          </cell>
          <cell r="V30" t="str">
            <v>Travis Gunter</v>
          </cell>
          <cell r="W30" t="str">
            <v>Kaleb Roberts</v>
          </cell>
          <cell r="X30" t="str">
            <v>Bradley Shuffield</v>
          </cell>
          <cell r="Y30" t="str">
            <v>METRO EAST</v>
          </cell>
          <cell r="Z30" t="str">
            <v>TEXOMA</v>
          </cell>
          <cell r="AA30" t="str">
            <v>TEXOMA</v>
          </cell>
          <cell r="AB30" t="str">
            <v>Line</v>
          </cell>
          <cell r="AC30" t="str">
            <v>0100535</v>
          </cell>
          <cell r="AD30" t="str">
            <v>Ivy League 138kV Line</v>
          </cell>
          <cell r="AE30" t="str">
            <v>In-Service</v>
          </cell>
          <cell r="AF30" t="str">
            <v>Constr. Complete, Chargeable</v>
          </cell>
          <cell r="AG30">
            <v>45393</v>
          </cell>
          <cell r="AH30" t="str">
            <v>9687935.84</v>
          </cell>
          <cell r="AI30">
            <v>10602604.289999999</v>
          </cell>
        </row>
        <row r="31">
          <cell r="E31" t="str">
            <v>0PT42146 -- IVY LEAGUE SUB (PRINCETON EAST) : ESTABLISH WITH ONE 47 MVA 138-24.9 KV TRANSFORMER AND TWO 25 KV UG FEEDER BREAKERS</v>
          </cell>
          <cell r="F31" t="str">
            <v>IVY LEAGUE SUB (PRINCETON EAST) : ESTABLISH WITH ONE 47 MVA 138-24.9 KV TRANSFORMER AND TWO 25 KV UG FEEDER BREAKERS</v>
          </cell>
          <cell r="G31" t="str">
            <v>Ivy League Sub (Princeton East) : Establish with one 47 MVA 138-24.9 kV transformer and two 25 kV UG feeder breakers</v>
          </cell>
          <cell r="H31" t="str">
            <v>Establish with one 47 MVA 138-24.9 kV transformer and two 25 kV UG feeder breakers. Establish DA communication for feeders 4401 and 4403.</v>
          </cell>
          <cell r="I31" t="str">
            <v>RNCO</v>
          </cell>
          <cell r="J31"/>
          <cell r="K31"/>
          <cell r="L31" t="str">
            <v>102</v>
          </cell>
          <cell r="M31" t="str">
            <v>Distribution Plan</v>
          </cell>
          <cell r="N31" t="str">
            <v>2023MMCK201</v>
          </cell>
          <cell r="O31" t="str">
            <v/>
          </cell>
          <cell r="P31" t="str">
            <v>Due to the length and exposure associated with the existing feeders serving the Princeton Peninsula, reliability to the area south of Princeton has experienced an elevated number of distribution events. The 2024/25 winter projected load on MKNNY 1251 Feeder is 111% of this feeders 26.9 MVA max continuous rating. McKinney SW Substation Feeder 2601 is projected to have 136% of this feeders 27 MVA feeder rating. In order to correct these loading and exposure conditions, it is proposed to establish Ivy League Substation with 1-47 MVA 138-25 kV transformer and 2-25 kV UG feeder breakers. It is also recommended to construct various distribution facilities in order to transfer load to the new Ivy League Substation. The completion of this work will resolve the conditions identified above.</v>
          </cell>
          <cell r="Q31"/>
          <cell r="R31" t="str">
            <v/>
          </cell>
          <cell r="S31" t="str">
            <v xml:space="preserve">This Work Authorization was originally approved for $109,000.00 and is being revised to an estimated cost of $5,936,861.The original Work Authorization covered the cost of permitting for the property and is being revised to include all remaining substation facilities to establish the new Ivy League Substation.
The proposedIvy League Substation isapproximately2.8 miles south of TNMP Longneck Switch and shall connect radially with a single circuit to TNMP's 138 kV Longneck Switch. Ivy League Substation shall consist of one 47 MVA 138  25 kV transformer, two 25 kV feeder breakers, one 25 kV bus-tie breaker, one 138 kV motor-operated circuit interrupting device,five 138 kV motor-operated sectionalizing air switches and one pre-wired control center with Oncors standard Suburban IV relaying protection control equipment. Additionally, the project cost shall include all required grading, precast wall, conduits and cable, grounding, steel structures, equipment, and buswork associated with the installation of the proposed Oncor substation facilities.
Due to the length and exposure associated with the existing feeders serving the Princeton Peninsula, reliability to the area south of Princeton has experienced an elevated number of distribution events. The 2024/25 winter projected load on MKNNY 1251 Feeder is 111% of this feeders 26.9 MVA max continuous rating. McKinney SW Substation Feeder 2601 is projected to have 136% of this feeders 27 MVA feeder rating. In order to correct these loading and exposure conditions, it is proposed to establish Ivy League Substation with 1-47 MVA 138-25 kV transformer and 2-25 kV UG feeder breakers. It is also recommended to construct various distribution facilities in order to transfer load to the new Ivy League Substation. The completion of this work will resolve the conditions identified above.
</v>
          </cell>
          <cell r="T31" t="str">
            <v>This Work Authorization was originally approved for $109,000.00 and is being revised to an estimated cost of $5,936,861.The original Work Authorization covered the cost of permitting for the property and is being revised to include all remaining substation facilities to establish the new Ivy League Substation.
The proposedIvy League Substation isapproximately2.8 miles south of TNMP Longneck Switch and shall connect radially with a single circuit to TNMP's 138 kV Longneck Switch. Ivy League Substation shall consist of one 47 MVA 138  25 kV transformer, two 25 kV feeder breakers, one 25 kV bus-tie breaker, one 138 kV motor-operated circuit interrupting device,five 138 kV motor-operated sectionalizing air switches and one pre-wired control center with Oncors standard Suburban IV relaying protection control equipment. Additionally, the project cost shall include all required grading, precast wall, conduits and cable, grounding, steel structures, equipment, and buswork associated with the installation of the proposed Oncor substation facilities.</v>
          </cell>
          <cell r="U31"/>
          <cell r="V31" t="str">
            <v>Julie Fox</v>
          </cell>
          <cell r="W31" t="str">
            <v>Dennis Johnson</v>
          </cell>
          <cell r="X31" t="str">
            <v>Bradley Shuffield</v>
          </cell>
          <cell r="Y31" t="str">
            <v>METRO EAST</v>
          </cell>
          <cell r="Z31" t="str">
            <v>TEXOMA</v>
          </cell>
          <cell r="AA31" t="str">
            <v>TEXOMA</v>
          </cell>
          <cell r="AB31" t="str">
            <v>Station</v>
          </cell>
          <cell r="AC31" t="str">
            <v>0301489</v>
          </cell>
          <cell r="AD31" t="str">
            <v>Ivy League Sub</v>
          </cell>
          <cell r="AE31" t="str">
            <v>In-Service</v>
          </cell>
          <cell r="AF31" t="str">
            <v>Constr. Complete, Chargeable</v>
          </cell>
          <cell r="AG31">
            <v>45327</v>
          </cell>
          <cell r="AH31" t="str">
            <v>5936860.29</v>
          </cell>
          <cell r="AI31">
            <v>7820517.9500000002</v>
          </cell>
        </row>
        <row r="32">
          <cell r="E32" t="str">
            <v>0PT50566 -- IVY LEAGUE - LONGNECK (TNMP) 138 KV LINE : ROW ACQUISITION</v>
          </cell>
          <cell r="F32" t="str">
            <v>IVY LEAGUE - LONGNECK (TNMP) 138 KV LINE : ROW ACQUISITION</v>
          </cell>
          <cell r="G32" t="str">
            <v>Ivy League - Longneck (TNMP) 138 kV Line : ROW Acquisition</v>
          </cell>
          <cell r="H32" t="str">
            <v>The purpose of this project is to acquire right of way for the Ivy League Sub (Princeton East) - Longneck (TNMP) 138 kV transmission line located in Collin County, TX. The estimates provided herein are based on acquiring a 70 foot wide right of way, approximately 2.8 miles in length. The estimate includes title research, acquisition negotiation, appraisals, legal fees, and estimated costs anticipated as part of the eminent domain process. 
This project required a CCN which was filed on 1/18/2022 and approved on 12/15/2022 (Route 4626), Docket# 53053 (CCN WA 0PT45017).</v>
          </cell>
          <cell r="I32" t="str">
            <v>ROW</v>
          </cell>
          <cell r="J32"/>
          <cell r="K32"/>
          <cell r="L32" t="str">
            <v>110</v>
          </cell>
          <cell r="M32" t="str">
            <v>Substation Sites/Lines Row</v>
          </cell>
          <cell r="N32" t="str">
            <v>M4238</v>
          </cell>
          <cell r="O32" t="str">
            <v>Circuit miles: 2.8
Substation: Initially 2 - 47 MVA 138-24.9 kV transformers, ultimately 4 - 47 138-24.9 kV MVA transformers
Terminal equipment minimum capability: 3200 A
Construct the Ivy League 138 kV Substation with two 47 MVA, 138-24.9 kV transformers. Connect the 2.8-mile Ivy League 138 kV Substation to the Longneck (TNMP) 138 kV Substation Line using a conductor rated 2569 A or greater. Install four 138 kV sectionalizing switches. Ensure all terminal and associated equipment meets or exceeds 3200 A.
Note: This project requires a CCN.</v>
          </cell>
          <cell r="P32" t="str">
            <v>The purpose of this project is to acquire right of way for the Ivy League Sub (Princeton East) - Longneck (TNMP) 138 kV transmission line located in Collin County, TX. The estimates provided herein are based on acquiring a 70 foot wide right of way, approximately 2.8 miles in length. The estimate include title research, acquisition negotiation, appraisals, legal fees, and estimated costs anticipated as part of the eminent domain process.
Transmission Planning Story M4238 (PETE 42342):
Construct the Ivy League 138 kV Substation with one 47 MVA, 138-24.9 kV transformer. Connect the 2.8-mile Ivy League 138 kV Substation to the Longneck (TNMP) 138 kV Substation Line using a conductor rated 2569 A or greater. Note: This project requires a CCN [approved on 12/15/2022 (Route 4626), Docket# 53053 (CCN WA 0PT45017)].
Distribution Planning Story 2023MMCK201 (PETE 42146):
Due to the length and exposure associated with the existing feeders serving the Princeton Peninsula, reliability to the area south of Princeton has experienced an elevated number of distribution events. The 2024/25 Winter Projected load on MKNNY 1251 Feeder is 111% of this feeders 26.9 MVA max continuous rating. McKinney SW Substation Feeder 2601 is projected to have 136% of this feeders 27 MVA feeder rating. In order to correct these loading and exposure conditions, it is proposed to establish Ivy League Substation with 1-47 MVA 138-25 kV transformer and 2-25 kV UG feeder breakers. It is also recommended to construct various distribution facilities in order to transfer load to the new Ivy League Substation. The completion of this work will resolve the conditions identified above.</v>
          </cell>
          <cell r="Q32"/>
          <cell r="R32" t="str">
            <v/>
          </cell>
          <cell r="S32" t="str">
            <v xml:space="preserve">The purpose of this project is to acquire right of way for the Ivy League Sub (Princeton East) - Longneck (TNMP) 138 kV transmission line located in Collin County, TX. The estimates provided herein are based on acquiring 70 foot wide right of way, approximately 2.8 miles in length. The estimate include title research, acquisition negotiation, appraisals, legal fees, and estimated costs anticipated as part of the eminent domain process.
This project required a CCN which was filed on 1/18/2022 and approved on 12/15/2022 (Route 4626), Docket# 53053 (CCN WA 0PT45017).
The purpose of this project is to acquire right of way for the Ivy League Sub (Princeton East) - Longneck (TNMP) 138 kV transmission line located in Collin County, TX. The estimates provided herein are based on acquiring a 70 foot wide right of way, approximately 2.8 miles in length. The estimate include title research, acquisition negotiation, appraisals, legal fees, and estimated costs anticipated as part of the eminent domain process.
Transmission Planning Story M4238 (PETE 42342):
Construct the Ivy League 138 kV Substation with one 47 MVA, 138-24.9 kV transformer. Connect the 2.8-mile Ivy League 138 kV Substation to the Longneck (TNMP) 138 kV Substation Line using a conductor rated 2569 A or greater. Note: This project requires a CCN [approved on 12/15/2022 (Route 4626), Docket# 53053 (CCN WA 0PT45017)].
Distribution Planning Story 2023MMCK201 (PETE 42146):
Due to the length and exposure associated with the existing feeders serving the Princeton Peninsula, reliability to the area south of Princeton has experienced an elevated number of distribution events. The 2024/25 Winter Projected load on MKNNY 1251 Feeder is 111% of this feeders 26.9 MVA max continuous rating. McKinney SW Substation Feeder 2601 is projected to have 136% of this feeders 27 MVA feeder rating. In order to correct these loading and exposure conditions, it is proposed to establish Ivy League Substation with 1-47 MVA 138-25 kV transformer and 2-25 kV UG feeder breakers. It is also recommended to construct various distribution facilities in order to transfer load to the new Ivy League Substation. The completion of this work will resolve the conditions identified above.
</v>
          </cell>
          <cell r="T32" t="str">
            <v>The purpose of this project is to acquire right of way for the Ivy League Sub (Princeton East) - Longneck (TNMP) 138 kV transmission line located in Collin County, TX. The estimates provided herein are based on acquiring 70 foot wide right of way, approximately 2.8 miles in length. The estimate include title research, acquisition negotiation, appraisals, legal fees, and estimated costs anticipated as part of the eminent domain process.
This project required a CCN which was filed on 1/18/2022 and approved on 12/15/2022 (Route 4626), Docket# 53053 (CCN WA 0PT45017).</v>
          </cell>
          <cell r="U32"/>
          <cell r="V32" t="str">
            <v>Garrett Harper</v>
          </cell>
          <cell r="W32" t="str">
            <v>Garrett Harper</v>
          </cell>
          <cell r="X32" t="str">
            <v>Bradley Shuffield</v>
          </cell>
          <cell r="Y32" t="str">
            <v>METRO EAST</v>
          </cell>
          <cell r="Z32" t="str">
            <v>TEXOMA</v>
          </cell>
          <cell r="AA32" t="str">
            <v>TEXOMA</v>
          </cell>
          <cell r="AB32" t="str">
            <v>ROW</v>
          </cell>
          <cell r="AC32" t="str">
            <v>0100535</v>
          </cell>
          <cell r="AD32" t="str">
            <v>Ivy League 138kV Line</v>
          </cell>
          <cell r="AE32" t="str">
            <v>In-Service</v>
          </cell>
          <cell r="AF32" t="str">
            <v>Constr. Complete, No Charges</v>
          </cell>
          <cell r="AG32">
            <v>45267</v>
          </cell>
          <cell r="AH32" t="str">
            <v>3305504.57</v>
          </cell>
          <cell r="AI32">
            <v>6973589.8300000001</v>
          </cell>
        </row>
        <row r="33">
          <cell r="E33" t="str">
            <v>0PT50737 -- OLD COUNTRY SWITCH 345 KV TAP LINE: ROW ACQUISITION</v>
          </cell>
          <cell r="F33" t="str">
            <v>OLD COUNTRY SWITCH 345 KV TAP LINE: ROW ACQUISITION</v>
          </cell>
          <cell r="G33" t="str">
            <v>Old Country Switch 345 kV Tap Line: ROW Acquisition</v>
          </cell>
          <cell r="H33" t="str">
            <v>The purpose of this project is to acquire right of way for the Old Country Switch - Oystercatcher Solar 345 kV Transmission Line in Ellis County.  The estimates provided herein are based on acquiring 160 foot wide right of way, approximately 3.5 miles in length, across 9 affected tracts (7 unique landowners/groups) per PUCT approval on 7/14/22 (Route 152) under PUCT Docket# 52455 (CCN WA 0PT44880). 
SGIA Amendment No. 3 was executed on 7/31/24 for an ISD of 5/7/2026.</v>
          </cell>
          <cell r="I33" t="str">
            <v>ROW</v>
          </cell>
          <cell r="J33" t="str">
            <v>Greenfield Line Rights</v>
          </cell>
          <cell r="K33"/>
          <cell r="L33" t="str">
            <v>110</v>
          </cell>
          <cell r="M33" t="str">
            <v>Substation Sites/Lines Row</v>
          </cell>
          <cell r="N33" t="str">
            <v>M4172</v>
          </cell>
          <cell r="O33" t="str">
            <v>Circuit miles: TBD
Capability: 5000 A or greater
Switching Station: a 3-breaker 345 kV ring bus arrangement
Terminal equipment minimum capability: 5000 A or greater
Install three 345 kV, 5000 A circuit breakers in a ring bus arrangement to establish Old Country 345 kV Switch. Connect Old Country 345 kV Switch to the Venus Switch - Navarro Switch 345 kV Line. Install a 345 kV point-of-interconnection (POI) for Oystercatcher Solar by constructing a new 345 kV Line between Old Country 345 kV Switch and the Customer Substation using a conductor rated 3200 A. Ensure all terminal and associated equipment meets or exceeds 5000 A.
Note: This project will require a CCN. Oncor Electric Delivery and Oystercatcher, LLC have signed a Discretionary Services for 21INR0362 Oystercatcher Solar. In order to provide facilities necessary to interconnect with Oystercatcher, LLC facility, Oncor Electric Delivery will construct, own, and operate the Old Country 345 kV Switch in Ellis County. The Old Country 345 kV Switch will connect to the Venus Switch - Navarro 345 kV Line. Oncor Electric Delivery will construct, own, and operate a 345 kV line between Old Country 345 kV Switch and customer substation. In order to provide facilities necessary to accommodate the Oystercatcher Solar generating plant in Ellis County, the interconnection facilities are planned for service by November 2022. NERC/ERCOT reliability criteria/standard does not apply to this project. It is justified by Oncor guideline/criteria.</v>
          </cell>
          <cell r="P33" t="str">
            <v>The purpose of this project is to acquire right of way for the Old Country Switch - Customer AL 345 kV Transmission Line in Ellis County. The estimates provided herein are based on acquiring 160 foot wide right of way, approximately 3.56 miles in length, across 9 affected properties (7 unique landowners/groups).
Transmission Planning Story M4172:
Oncor Electric Delivery and Customer AL have signed a Discretionary Services for 21INR0362 Customer AL. In order to provide facilities necessary to interconnect with Customer AL facility, Oncor Electric Delivery will construct, own, and operate the Old Country 345 kV Switch in Ellis County. The Old Country 345 kV Switch will connect to the Venus Switch - Navarro 345 kV Line. Oncor Electric Delivery will construct, own, and operate a 345 kV line between Old Country 345 kV Switch and customer substation.</v>
          </cell>
          <cell r="Q33"/>
          <cell r="R33" t="str">
            <v>NERC/ERCOT reliability criteria/standard does not apply to this project. It is justified by Oncor guideline/criteria.</v>
          </cell>
          <cell r="S33" t="str">
            <v xml:space="preserve">The purpose of this project is to acquire right of way for the Old Country Switch - Oystercatcher Solar 345 kV Transmission Line in Ellis County. The estimates provided herein are based on acquiring 160 foot wide right of way, approximately3.56 miles in length, across9 affected properties (7 unique landowners/groups). The estimate includes title research, acquisition negotiation, appraisals, legal fees, and estimated costs anticipated, if necessary, as part of the eminent domain process.The Estimated ISDwill becoordinated with the Transmission Services SGIA date as may be necessary. T-ROW estimates being able to secure RTC on all parcels by 9/1/23.
The Old Country Switch will be connected to the Venus Switch - Big Brown Switch 345 kV line between structures 62/2 and 62/1 (0PT46133). This Switch will serve as one of the endpoints for a transmission line CCN that was approved by the PUCT on 7/14/22 (Route 152), PUCT Docket# 52455 (CCN WA 0PT44880). The Amendment to the DSA was executed August 18, 2021 and secured the cost of this acquisition.
The purpose of this project is to acquire right of way for the Old Country Switch - Customer AL 345 kV Transmission Line in Ellis County. The estimates provided herein are based on acquiring 160 foot wide right of way, approximately 3.56 miles in length, across 9 affected properties (7 unique landowners/groups).
Transmission Planning Story M4172:
Oncor Electric Delivery and Customer AL have signed a Discretionary Services for 21INR0362 Customer AL. In order to provide facilities necessary to interconnect with Customer AL facility, Oncor Electric Delivery will construct, own, and operate the Old Country 345 kV Switch in Ellis County. The Old Country 345 kV Switch will connect to the Venus Switch - Navarro 345 kV Line. Oncor Electric Delivery will construct, own, and operate a 345 kV line between Old Country 345 kV Switch and customer substation.
</v>
          </cell>
          <cell r="T33" t="str">
            <v>The purpose of this project is to acquire right of way for the Old Country Switch - Oystercatcher Solar 345 kV Transmission Line in Ellis County. The estimates provided herein are based on acquiring 160 foot wide right of way, approximately3.56 miles in length, across9 affected properties (7 unique landowners/groups). The estimate includes title research, acquisition negotiation, appraisals, legal fees, and estimated costs anticipated, if necessary, as part of the eminent domain process.The Estimated ISDwill becoordinated with the Transmission Services SGIA date as may be necessary. T-ROW estimates being able to secure RTC on all parcels by 9/1/23.
The Old Country Switch will be connected to the Venus Switch - Big Brown Switch 345 kV line between structures 62/2 and 62/1 (0PT46133). This Switch will serve as one of the endpoints for a transmission line CCN that was approved by the PUCT on 7/14/22 (Route 152), PUCT Docket# 52455 (CCN WA 0PT44880). The Amendment to the DSA was executed August 18, 2021 and secured the cost of this acquisition.</v>
          </cell>
          <cell r="U33"/>
          <cell r="V33" t="str">
            <v>Amy Zapletal</v>
          </cell>
          <cell r="W33" t="str">
            <v>Amy Zapletal</v>
          </cell>
          <cell r="X33" t="str">
            <v>Phil Coomer</v>
          </cell>
          <cell r="Y33" t="str">
            <v>METRO EAST</v>
          </cell>
          <cell r="Z33" t="str">
            <v>DALLAS</v>
          </cell>
          <cell r="AA33" t="str">
            <v>DALLAS</v>
          </cell>
          <cell r="AB33" t="str">
            <v>ROW</v>
          </cell>
          <cell r="AC33" t="str">
            <v>0100320</v>
          </cell>
          <cell r="AD33" t="str">
            <v>Old Country Switch Tap</v>
          </cell>
          <cell r="AE33" t="str">
            <v>In-Service</v>
          </cell>
          <cell r="AF33" t="str">
            <v>Constr. Complete, Chargeable</v>
          </cell>
          <cell r="AG33">
            <v>45631</v>
          </cell>
          <cell r="AH33" t="str">
            <v>1600665</v>
          </cell>
          <cell r="AI33">
            <v>3232065.22</v>
          </cell>
        </row>
        <row r="34">
          <cell r="E34" t="str">
            <v>0PT44874 -- JOHNSON DRAW SW - FLAT IRON SUB - TL EASEMENTS (TARGA)</v>
          </cell>
          <cell r="F34" t="str">
            <v>JOHNSON DRAW SW - FLAT IRON SUB - TL EASEMENTS (TARGA)</v>
          </cell>
          <cell r="G34" t="str">
            <v>Johnson Draw Sw - Flat Iron Sub - TL Easements (Targa)</v>
          </cell>
          <cell r="H34" t="str">
            <v>This project is to cover the acquisition costs of approximately 3.0 miles of 70 foot wide 138 kV transmission line to serve Flat Iron Sub POD in Midland County, TX.  
This project is the result of a single-route CCN scheduled to be approved approximately  December 31, 2021 at which time the transmission line easements will be assigned to Oncor and payment will be made to Targa per the market study to also be included with this project.</v>
          </cell>
          <cell r="I34" t="str">
            <v>ROW</v>
          </cell>
          <cell r="J34"/>
          <cell r="K34"/>
          <cell r="L34" t="str">
            <v>110</v>
          </cell>
          <cell r="M34" t="str">
            <v>Substation Sites/Lines Row</v>
          </cell>
          <cell r="N34" t="str">
            <v>R8580</v>
          </cell>
          <cell r="O34" t="str">
            <v>Circuit miles: 3.0
Conductor Capability: 2569 A or greater
Capacitor Capability: 55.2 Mvar 138 kV capacitor, one 3-18.4 Mvar stage
Substation: Determined by requestor
Terminal equipment minimum capability: 3200 A
Construct the Flat Iron 138 kV Substation with three 47 MVA, 138-24.9 kV transformers to serve the Targa Pipeline Mid-Continent WestTex LLC Parks load and install five 138 kV sectionalizing switches rated to meet or exceed 3200 A. Oncor will construct a new approximately 3.0-mile 138 kV line on double-circuit structures with one circuit in place from Johnson Draw POD to the new Oncor substation to serve the Flat Iron load, to create the new Johnson Draw POD - Flat Iron Substation 138 kV Line Section. Install one capacitor bank consisting of three 18.4 Mvar stages of voltage and supervisory controlled 138 kV transmission capacitors at Flat Iron Substation. Use a conductor rated 2569 A or greater. Ensure all terminal and associated equipment meets or exceeds 3200 A.
Note: This project requires a new CCN. Oncor and Targa Pipeline Mid-Continent WestTex LLC (Targa) have signed a facilities extension agreement (FEA) for Oncor to provide transmission services to the Targa Parks load located in Midland County, Texas. Targa is installing new oil and gas processing facilities in the area and Oncor plans to construct, own, operate, and maintain the new substation, Flat Iron POD. The customer's projected maximum peak load demand for their substation facility is 60 MW. Load of this size in this remote location will require transmission level service. In order to provide transmission facilities necessary to interconnect Oncor's new substation facility to serve the Targa Parks load to the electric grid, Oncor proposes to construct, own, and operate an approximate 3.0-mile 138 kV transmission line from Johnson Draw POD and the installation of the Flat Iron 138 kV Capacitors is planned to be complete by August 2022. NERC/ERCOT reliability criteria/standard does not apply to this project. It is justified by Oncor guideline/criteria.</v>
          </cell>
          <cell r="P34" t="str">
            <v>Oncor and Customer AM have signed a facilities extension agreement (FEA) for Oncor to provide transmission services to the Customer AM Parks load located in Midland County, Texas. Customer AM is installing new oil and gas processing facilities in the area and Oncor plans to construct, own, operate, and maintain the new substation, Flat Iron POD. The customer's projected maximum peak load demand for their substation facility is 60 MW. Load of this size in this remote location will require transmission level service.</v>
          </cell>
          <cell r="Q34"/>
          <cell r="R34" t="str">
            <v>NERC/ERCOT reliability criteria/standard does not apply to this project. It is justified by Oncor guideline/criteria.</v>
          </cell>
          <cell r="S34" t="str">
            <v xml:space="preserve">To acquire Transmission Line easements for Oncor to construct and provide transmission facilities necessary to interconnect the Flat Iron Sub a new substation facility, and operate an approximate 3.0-mile 138 kV transmission line from Johnson Draw POD and the installation of the Flat Iron 138 kV line planned to be complete by August 2022 in Midland County, TX.
Oncor and Customer AM have signed a facilities extension agreement (FEA) for Oncor to provide transmission services to the Customer AM Parks load located in Midland County, Texas. Customer AM is installing new oil and gas processing facilities in the area and Oncor plans to construct, own, operate, and maintain the new substation, Flat Iron POD. The customer's projected maximum peak load demand for their substation facility is 60 MW. Load of this size in this remote location will require transmission level service.
</v>
          </cell>
          <cell r="T34" t="str">
            <v>To acquire Transmission Line easements for Oncor to construct and provide transmission facilities necessary to interconnect the Flat Iron Sub a new substation facility, and operate an approximate 3.0-mile 138 kV transmission line from Johnson Draw POD and the installation of the Flat Iron 138 kV line planned to be complete by August 2022 in Midland County, TX.</v>
          </cell>
          <cell r="U34"/>
          <cell r="V34" t="str">
            <v>Travis Besier</v>
          </cell>
          <cell r="W34"/>
          <cell r="X34" t="str">
            <v>Howie Gebremedhien</v>
          </cell>
          <cell r="Y34" t="str">
            <v>METRO WEST</v>
          </cell>
          <cell r="Z34" t="str">
            <v>ODESSA</v>
          </cell>
          <cell r="AA34" t="str">
            <v>ODESSA</v>
          </cell>
          <cell r="AB34" t="str">
            <v>ROW</v>
          </cell>
          <cell r="AC34" t="str">
            <v>0007762</v>
          </cell>
          <cell r="AD34" t="str">
            <v>Johnson Draw POD - Flat Iron</v>
          </cell>
          <cell r="AE34" t="str">
            <v>In-Service</v>
          </cell>
          <cell r="AF34" t="str">
            <v>Closed</v>
          </cell>
          <cell r="AG34">
            <v>44585</v>
          </cell>
          <cell r="AH34" t="str">
            <v>32700</v>
          </cell>
          <cell r="AI34">
            <v>87775.360000000001</v>
          </cell>
        </row>
        <row r="35">
          <cell r="E35" t="str">
            <v>0PT44118 -- JOHNSON DRAW POD - FLAT IRON SUB (TARGA PARKS) 138 KV LINE</v>
          </cell>
          <cell r="F35" t="str">
            <v>JOHNSON DRAW POD - FLAT IRON SUB (TARGA PARKS) 138 KV LINE</v>
          </cell>
          <cell r="G35" t="str">
            <v>Johnson Draw POD - Flat Iron Sub (Targa Parks) 138 kV Line</v>
          </cell>
          <cell r="H35" t="str">
            <v>The scope of this project covers building the Johnson Draw POD - Flat Iron Sub (Targa Parks) 138 kV Line.  The project will utilize double circuit structures with only one circuit installed using 1926.9 kcmil “Cumberland” ACSS/TW/HS conductor, designed to operate at 180 degrees C and 2569 A.  The shield wire will be 0.546” OPGW.</v>
          </cell>
          <cell r="I35" t="str">
            <v>POI/POD</v>
          </cell>
          <cell r="J35"/>
          <cell r="K35"/>
          <cell r="L35" t="str">
            <v>109</v>
          </cell>
          <cell r="M35" t="str">
            <v>Points Of Delivery/Interconnec</v>
          </cell>
          <cell r="N35" t="str">
            <v>R8580</v>
          </cell>
          <cell r="O35" t="str">
            <v>Circuit miles: 3.0
Conductor Capability: 2569 A or greater
Capacitor Capability: 55.2 Mvar 138 kV capacitor, one 3-18.4 Mvar stage
Substation: Determined by requestor
Terminal equipment minimum capability: 3200 A
Construct the Flat Iron 138 kV Substation with three 47 MVA, 138-24.9 kV transformers to serve the Targa Pipeline Mid-Continent WestTex LLC Parks load and install five 138 kV sectionalizing switches rated to meet or exceed 3200 A. Oncor will construct a new approximately 3.0-mile 138 kV line on double-circuit structures with one circuit in place from Johnson Draw POD to the new Oncor substation to serve the Flat Iron load, to create the new Johnson Draw POD - Flat Iron Substation 138 kV Line Section. Install one capacitor bank consisting of three 18.4 Mvar stages of voltage and supervisory controlled 138 kV transmission capacitors at Flat Iron Substation. Use a conductor rated 2569 A or greater. Ensure all terminal and associated equipment meets or exceeds 3200 A.
Note: This project requires a new CCN. Oncor and Targa Pipeline Mid-Continent WestTex LLC (Targa) have signed a facilities extension agreement (FEA) for Oncor to provide transmission services to the Targa Parks load located in Midland County, Texas. Targa is installing new oil and gas processing facilities in the area and Oncor plans to construct, own, operate, and maintain the new substation, Flat Iron POD. The customer's projected maximum peak load demand for their substation facility is 60 MW. Load of this size in this remote location will require transmission level service. In order to provide transmission facilities necessary to interconnect Oncor's new substation facility to serve the Targa Parks load to the electric grid, Oncor proposes to construct, own, and operate an approximate 3.0-mile 138 kV transmission line from Johnson Draw POD and the installation of the Flat Iron 138 kV Capacitors is planned to be complete by August 2022. NERC/ERCOT reliability criteria/standard does not apply to this project. It is justified by Oncor guideline/criteria.</v>
          </cell>
          <cell r="P35" t="str">
            <v>Oncor and Customer AM have signed a facilities extension agreement (FEA) for Oncor to provide distribution level services to the Customer AM Parks load located in Midland County, Texas. Customer AM is installing new oil and gas processing facilities in the area. Oncor plans to construct, own, operate, and maintain the new substation, Flat Iron Sub. The customer's projected maximum peak load demand for Oncor's substation facility is 60 MW. Flat Iron Sub will be fed from the Johnson Draw POD - Flat Iron Sub 138 kV line.</v>
          </cell>
          <cell r="Q35"/>
          <cell r="R35" t="str">
            <v>NERC/ERCOT reliability criteria/standard does not apply to this project. It is justified by Oncor guideline/criteria.</v>
          </cell>
          <cell r="S35" t="str">
            <v xml:space="preserve">This WA is being revised from an engineering WA to a standard WA. The revision is increasing the WA amount from preliminary engineering, surveying and CCN activities to now be a full WA to include full engineering, material procurement and construction. This revision will cover the cost to build theJohnson Draw POD - Flat Iron Sub 138 kV Line. This line will be2.8 miles of single circuit construction utilizing 27 tubular steel poles. The conductor will be 1926.9 kcmil ACSS/TW/HS, Cumberland, designed to operate at a maximum temperature of 180 degrees C and 2569 amps. The line will be installed with 0.546 OD 48-count OPGW.
Oncor and Customer AM have signed a facilities extension agreement (FEA) for Oncor to provide distribution level services to the Customer AM Parks load located in Midland County, Texas. Customer AM is installing new oil and gas processing facilities in the area. Oncor plans to construct, own, operate, and maintain the new substation, Flat Iron Sub. The customer's projected maximum peak load demand for Oncor's substation facility is 60 MW. Flat Iron Sub will be fed from the Johnson Draw POD - Flat Iron Sub 138 kV line.
</v>
          </cell>
          <cell r="T35" t="str">
            <v>This WA is being revised from an engineering WA to a standard WA. The revision is increasing the WA amount from preliminary engineering, surveying and CCN activities to now be a full WA to include full engineering, material procurement and construction. This revision will cover the cost to build theJohnson Draw POD - Flat Iron Sub 138 kV Line. This line will be2.8 miles of single circuit construction utilizing 27 tubular steel poles. The conductor will be 1926.9 kcmil ACSS/TW/HS, Cumberland, designed to operate at a maximum temperature of 180 degrees C and 2569 amps. The line will be installed with 0.546 OD 48-count OPGW.</v>
          </cell>
          <cell r="U35" t="str">
            <v>M&amp;S ENGINEERING LLC</v>
          </cell>
          <cell r="V35" t="str">
            <v>Chase Welch</v>
          </cell>
          <cell r="W35"/>
          <cell r="X35" t="str">
            <v>Phil Coomer</v>
          </cell>
          <cell r="Y35" t="str">
            <v>METRO WEST</v>
          </cell>
          <cell r="Z35" t="str">
            <v>ODESSA</v>
          </cell>
          <cell r="AA35" t="str">
            <v>ODESSA</v>
          </cell>
          <cell r="AB35" t="str">
            <v>Line</v>
          </cell>
          <cell r="AC35" t="str">
            <v>0007762</v>
          </cell>
          <cell r="AD35" t="str">
            <v>Johnson Draw POD - Flat Iron</v>
          </cell>
          <cell r="AE35" t="str">
            <v>In-Service</v>
          </cell>
          <cell r="AF35" t="str">
            <v>Reclose After Trailing Charges</v>
          </cell>
          <cell r="AG35">
            <v>44783</v>
          </cell>
          <cell r="AH35" t="str">
            <v>5590454.7</v>
          </cell>
          <cell r="AI35">
            <v>6045963.5899999999</v>
          </cell>
        </row>
        <row r="36">
          <cell r="E36" t="str">
            <v>0PT44103 -- FLAT IRON (FORMERLY TARGA PARKS PLT) SUB : ESTABLISH THREE 138-25 KV 46.7 MVA TRANSFORMERS WITH SIX FEEDER BREAKERS FOR POD,  TARGA PIPELINE MID-CONTINENT WESTTEX LLC</v>
          </cell>
          <cell r="F36" t="str">
            <v>FLAT IRON (FORMERLY TARGA PARKS PLT) SUB : ESTABLISH THREE 138-25 KV 46.7 MVA TRANSFORMERS WITH SIX FEEDER BREAKERS FOR POD,  TARGA PIPELINE MID-CONTINENT WESTTEX LLC</v>
          </cell>
          <cell r="G36" t="str">
            <v>Flat Iron (formerly Targa Parks Plt) Sub : Establish three 138-25 kV 46.7 MVA transformers with six feeder breakers for POD,  Targa Pipeline Mid-Continent WestTex LLC</v>
          </cell>
          <cell r="H36" t="str">
            <v>Establish three 138-25 kV 46.7 MVA transformers with six feeder breakers at the new W County Rd 320 Substation, POD Targa Pipeline Mid-Continent WestTex LLC.</v>
          </cell>
          <cell r="I36" t="str">
            <v>RNCO</v>
          </cell>
          <cell r="J36"/>
          <cell r="K36"/>
          <cell r="L36" t="str">
            <v>102</v>
          </cell>
          <cell r="M36" t="str">
            <v>Distribution Plan</v>
          </cell>
          <cell r="N36" t="str">
            <v>2022NSTN051R01</v>
          </cell>
          <cell r="O36" t="str">
            <v/>
          </cell>
          <cell r="P36" t="str">
            <v>With the added load of 60 MW of Customer A Parks Plant, the 2022 projected load on Salt Flat Feeder 2103 is 78.2 MVA which is 309 percent of the 25.3 MVA maximum continuous rating for this feeder. In addition, the 2022 projected load on Salt Flat Substation Transformer #2 is 93.6 MVA which is 167 percent of the 56 MVA nameplate rating for this transformer. Also, the 2022 projected load on Salt Flat Substation is 110.7 MVA which is 190 percent of the backstand rating for this substation. Salt Flat Feeder 2102, Canal Rd Feeder 2101, and Canal Rd Feeder 2102 do not have adequate backstand during failures of these feeders.In order to correct this problem, it is recommended to establish West County Rd 320 Substation with three 138-24.9 kV 46.7 MVA transformers and six feeder breakers. It is also recommended to construct various distribution facilities in order to transfer loads to the new substation and to provide adequate backstand to Salt Flat Feeder 2102, Canal Rd Feeder 2101, and Canal Rd Feeder 2102.The completion of this work will correct the overloads that have been identified due to the added load of Customer A Parks Plant and will correct the feeder backstand problems that have been identified.</v>
          </cell>
          <cell r="Q36"/>
          <cell r="R36" t="str">
            <v/>
          </cell>
          <cell r="S36" t="str">
            <v xml:space="preserve">This Work Authorization covers the cost to establish the Flat Iron Substation with three 47 MVA 138  25 kV transformers and six feeder breakers. Flat Iron Substation shall connect to the Johnson Draw POD - Flat Iron Sub 138 kV line. Oncors Flat Iron Substation shall consists of three 47 MVA 138  25 kV transformers, six 25 kV feeder breakers, two 25 kV bus-tie breakers, two 138 kV motor-operated circuit interrupting devices, five 138 kV motor-operated sectionalizing air switches and two pre-wired control centers with Oncors standard Suburban IV relaying protection control equipment. Additionally, the project cost shall include one 138 kV capacitor bank and all the required grading, fencing, conduits and cable, grounding, steel structures and bus work associated with the installation of the proposed Oncor substation facilities.
With the added load of 60 MW of Customer A Parks Plant, the 2022 projected load on Salt Flat Feeder 2103 is 78.2 MVA which is 309 percent of the 25.3 MVA maximum continuous rating for this feeder. In addition, the 2022 projected load on Salt Flat Substation Transformer #2 is 93.6 MVA which is 167 percent of the 56 MVA nameplate rating for this transformer. Also, the 2022 projected load on Salt Flat Substation is 110.7 MVA which is 190 percent of the backstand rating for this substation. Salt Flat Feeder 2102, Canal Rd Feeder 2101, and Canal Rd Feeder 2102 do not have adequate backstand during failures of these feeders.In order to correct this problem, it is recommended to establish West County Rd 320 Substation with three 138-24.9 kV 46.7 MVA transformers and six feeder breakers. It is also recommended to construct various distribution facilities in order to transfer loads to the new substation and to provide adequate backstand to Salt Flat Feeder 2102, Canal Rd Feeder 2101, and Canal Rd Feeder 2102.The completion of this work will correct the overloads that have been identified due to the added load of Customer A Parks Plant and will correct the feeder backstand problems that have been identified.
</v>
          </cell>
          <cell r="T36" t="str">
            <v>This Work Authorization covers the cost to establish the Flat Iron Substation with three 47 MVA 138  25 kV transformers and six feeder breakers. Flat Iron Substation shall connect to the Johnson Draw POD - Flat Iron Sub 138 kV line. Oncors Flat Iron Substation shall consists of three 47 MVA 138  25 kV transformers, six 25 kV feeder breakers, two 25 kV bus-tie breakers, two 138 kV motor-operated circuit interrupting devices, five 138 kV motor-operated sectionalizing air switches and two pre-wired control centers with Oncors standard Suburban IV relaying protection control equipment. Additionally, the project cost shall include one 138 kV capacitor bank and all the required grading, fencing, conduits and cable, grounding, steel structures and bus work associated with the installation of the proposed Oncor substation facilities.</v>
          </cell>
          <cell r="U36"/>
          <cell r="V36" t="str">
            <v>Jacob Kline</v>
          </cell>
          <cell r="W36" t="str">
            <v>Jeff Elms</v>
          </cell>
          <cell r="X36" t="str">
            <v>Howie Gebremedhien</v>
          </cell>
          <cell r="Y36" t="str">
            <v>METRO WEST</v>
          </cell>
          <cell r="Z36" t="str">
            <v>ODESSA</v>
          </cell>
          <cell r="AA36" t="str">
            <v>ODESSA</v>
          </cell>
          <cell r="AB36" t="str">
            <v>Station</v>
          </cell>
          <cell r="AC36" t="str">
            <v>0005950</v>
          </cell>
          <cell r="AD36" t="str">
            <v>Flat Iron Sub</v>
          </cell>
          <cell r="AE36" t="str">
            <v>In-Service</v>
          </cell>
          <cell r="AF36" t="str">
            <v>Reclose After Trailing Charges</v>
          </cell>
          <cell r="AG36">
            <v>44783</v>
          </cell>
          <cell r="AH36" t="str">
            <v>11653222.5</v>
          </cell>
          <cell r="AI36">
            <v>13011613.02</v>
          </cell>
        </row>
        <row r="37">
          <cell r="E37" t="str">
            <v>0PT04088 -- KYLE RANCH - QUARRY FIELD SW 138 KV LINE: CONSTRUCT GREENFIELD LINE</v>
          </cell>
          <cell r="F37" t="str">
            <v>KYLE RANCH - QUARRY FIELD SW 138 KV LINE: CONSTRUCT GREENFIELD LINE</v>
          </cell>
          <cell r="G37" t="str">
            <v>Kyle Ranch - Quarry Field Sw 138 kV Line: Construct Greenfield Line</v>
          </cell>
          <cell r="H37" t="str">
            <v>Construct a new approximately 11.25 mile 138 kV transmission line from the Kyle Ranch to Quarry Field on double-circuit structures with one circuit in place. Use a conductor rated 2569 A or greater.</v>
          </cell>
          <cell r="I37" t="str">
            <v>RSCO</v>
          </cell>
          <cell r="J37"/>
          <cell r="K37"/>
          <cell r="L37" t="str">
            <v>101</v>
          </cell>
          <cell r="M37" t="str">
            <v>Bulk Power Plan</v>
          </cell>
          <cell r="N37" t="str">
            <v>R8384</v>
          </cell>
          <cell r="O37" t="str">
            <v>Circuit miles: 12.0
Capability: 2569 A or greater
Terminal equipment minimum capability: 3200 A
Construct the new approximately 12.0-mile Kyle Ranch - Quarry Field Switch 138 kV Line on double-circuit structures, with one circuit in place. Use a conductor rated 2569 A or greater.
Construct the Kyle Ranch 138 kV Substation with one 28 MVA, 138-21.6 kV transformer and two 21.6 kV feeders.  
(Note: This project may have a later in-service date due to the impracticalities of earlier construction (CCN required).) The need to expand transmission facilities in West Texas is driven by increasing load due to the oil and natural gas industry. Horizontal drilling technology has expanded production in the Permian Basin and resulted in increased electric demand to meet the requirements of oil and natural gas field operations, mid-stream processing, and a growing local economy. 
The Delaware Basin west of Odessa remains very active with oil and gas producers and has been further spurred by the addition of new transmission infrastructure. With growing load additions in remote locations, distribution feeder performance is a major concern. Existing substations and feeders have limited reach to customers in portions of Loving County. These long feeders also have a higher probability of forced outages due to increased exposure to storm events, are prone to low voltage problems, and have strict motor start limitations imposed on them to limit voltage fluctuations.
The Kyle Ranch - Quarry Field Switch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To meet reliability objectives, serve new load, and provide adequate transmission capacity, the Kyle Ranch - Quarry Field Switch 138 kV Line is planned to be complete by May 2020. NERC/ERCOT reliability criteria/standard does not apply to this project. It is justified by Oncor guideline/criteria.</v>
          </cell>
          <cell r="P37" t="str">
            <v>The need to expand transmission facilities in West Texas is driven by increasing load due to the oil and natural gas industry. Horizontal drilling technology has expanded production in the Permian Basin and resulted in increased electric demand to meet the requirements of oil and natural gas field operations, mid-stream processing, and a growing local economy. The Delaware Basin west of Odessa remains very active with oil and gas producers and has been further spurred by the addition of new transmission infrastructure. With growing load additions in remote locations, distribution feeder performance is a major concern. Existing substations and feeders have limited reach to customers in portions of Loving County. These long feeders also have a higher probability of forced outages due to increased exposure to storm events, are prone to low voltage problems, and have strict motor start limitations imposed on them to limit voltage fluctuations. The Kyle Ranch - Quarry Field Switch 138 kV Line will complete the looped circuit that currently feeds the Kyle Ranch substation.This Quarry Field  Kyle Ranch  Riverton 138 kV loop line allows for substation and feeder capacity to be closer to existing and future customers in the Delaware Basin, shortens distribution feeder length and improves operability. Additionally, the new transmission line will provide additional infrastructure for future high voltage (HV) points-of-delivery (PODs) in the Delaware Basin.</v>
          </cell>
          <cell r="Q37"/>
          <cell r="R37" t="str">
            <v>NERC/ERCOT reliability criteria/standard does not apply to this project. It is justified by Oncor guideline/criteria.</v>
          </cell>
          <cell r="S37" t="str">
            <v xml:space="preserve">This WA is being revised from an engineering only WA to a standard WA, and this revision will cover the cost to build the Kyle Ranch  Quarry Field 138 kV Line. This line will be approximately 11.3 miles of double circuit construction with one circuit installed utilizing 80 double circuit steel monopoles with brace post insulators and 23 single circuit steel monopoles. The conductor will be 1926.9 ACSS/TW/HS Cumberland, designed to operate at 180 degrees C and 2569 Amps. The line will be installed with 0.546 OD 48 count OPGW.
The need to expand transmission facilities in West Texas is driven by increasing load due to the oil and natural gas industry. Horizontal drilling technology has expanded production in the Permian Basin and resulted in increased electric demand to meet the requirements of oil and natural gas field operations, mid-stream processing, and a growing local economy. The Delaware Basin west of Odessa remains very active with oil and gas producers and has been further spurred by the addition of new transmission infrastructure. With growing load additions in remote locations, distribution feeder performance is a major concern. Existing substations and feeders have limited reach to customers in portions of Loving County. These long feeders also have a higher probability of forced outages due to increased exposure to storm events, are prone to low voltage problems, and have strict motor start limitations imposed on them to limit voltage fluctuations. The Kyle Ranch - Quarry Field Switch 138 kV Line will complete the looped circuit that currently feeds the Kyle Ranch substation.This Quarry Field  Kyle Ranch  Riverton 138 kV loop line allows for substation and feeder capacity to be closer to existing and future customers in the Delaware Basin, shortens distribution feeder length and improves operability. Additionally, the new transmission line will provide additional infrastructure for future high voltage (HV) points-of-delivery (PODs) in the Delaware Basin.
</v>
          </cell>
          <cell r="T37" t="str">
            <v>This WA is being revised from an engineering only WA to a standard WA, and this revision will cover the cost to build the Kyle Ranch  Quarry Field 138 kV Line. This line will be approximately 11.3 miles of double circuit construction with one circuit installed utilizing 80 double circuit steel monopoles with brace post insulators and 23 single circuit steel monopoles. The conductor will be 1926.9 ACSS/TW/HS Cumberland, designed to operate at 180 degrees C and 2569 Amps. The line will be installed with 0.546 OD 48 count OPGW.</v>
          </cell>
          <cell r="U37" t="str">
            <v>M&amp;S ENGINEERING LLC</v>
          </cell>
          <cell r="V37" t="str">
            <v>Tj Hawley</v>
          </cell>
          <cell r="W37" t="str">
            <v>Edwidge Alexandre</v>
          </cell>
          <cell r="X37" t="str">
            <v>Howie Gebremedhien</v>
          </cell>
          <cell r="Y37" t="str">
            <v>METRO WEST</v>
          </cell>
          <cell r="Z37" t="str">
            <v>ODESSA</v>
          </cell>
          <cell r="AA37" t="str">
            <v>PECOS</v>
          </cell>
          <cell r="AB37" t="str">
            <v>Line</v>
          </cell>
          <cell r="AC37" t="str">
            <v>0007754</v>
          </cell>
          <cell r="AD37" t="str">
            <v>Kyle Ranch - Quarry Field 138</v>
          </cell>
          <cell r="AE37" t="str">
            <v>In-Service</v>
          </cell>
          <cell r="AF37" t="str">
            <v>Open For Trailing Charges</v>
          </cell>
          <cell r="AG37">
            <v>44910</v>
          </cell>
          <cell r="AH37" t="str">
            <v>17269735.71</v>
          </cell>
          <cell r="AI37">
            <v>16550660.869999999</v>
          </cell>
        </row>
        <row r="38">
          <cell r="E38" t="str">
            <v>0PT42631 -- KYLE RANCH - QUARRY FIELD SWITCH 138 KV - TRANSMISSION LINE - ROW : NEW</v>
          </cell>
          <cell r="F38" t="str">
            <v>KYLE RANCH - QUARRY FIELD SWITCH 138 KV - TRANSMISSION LINE - ROW : NEW</v>
          </cell>
          <cell r="G38" t="str">
            <v>Kyle Ranch - Quarry Field Switch 138 kV - Transmission Line - ROW : New</v>
          </cell>
          <cell r="H38" t="str">
            <v>The purpose of this project is to acquire right of way for the Kyle Ranch - Quarry Field Switch 138 kV transmission line located in Loving County, TX. The estimates provided herein are based on acquiring 70 foot wide right of way, approximately 11.04 miles in length. The estimate includes title research, acquisition negotiation and associated costs, appraisal and legal fees, and associated court costs as part of the eminent domain process. 
This project required a CCN - original CCN PETE ID 38176 was replaced by Modified Route CCN PETE 0PT44498 for the new Docket No. 51737 (Approved by PUCT on September 1, 2021).</v>
          </cell>
          <cell r="I38" t="str">
            <v>ROW</v>
          </cell>
          <cell r="J38"/>
          <cell r="K38"/>
          <cell r="L38" t="str">
            <v>110</v>
          </cell>
          <cell r="M38" t="str">
            <v>Substation Sites/Lines Row</v>
          </cell>
          <cell r="N38" t="str">
            <v>R8384</v>
          </cell>
          <cell r="O38" t="str">
            <v>Circuit miles: 12.0
Capability: 2569 A or greater
Terminal equipment minimum capability: 3200 A
Construct the new approximately 12.0-mile Kyle Ranch - Quarry Field Switch 138 kV Line on double-circuit structures, with one circuit in place. Use a conductor rated 2569 A or greater.
Construct the Kyle Ranch 138 kV Substation with one 28 MVA, 138-21.6 kV transformer and two 21.6 kV feeders.  
(Note: This project may have a later in-service date due to the impracticalities of earlier construction (CCN required).) The need to expand transmission facilities in West Texas is driven by increasing load due to the oil and natural gas industry. Horizontal drilling technology has expanded production in the Permian Basin and resulted in increased electric demand to meet the requirements of oil and natural gas field operations, mid-stream processing, and a growing local economy. 
The Delaware Basin west of Odessa remains very active with oil and gas producers and has been further spurred by the addition of new transmission infrastructure. With growing load additions in remote locations, distribution feeder performance is a major concern. Existing substations and feeders have limited reach to customers in portions of Loving County. These long feeders also have a higher probability of forced outages due to increased exposure to storm events, are prone to low voltage problems, and have strict motor start limitations imposed on them to limit voltage fluctuations.
The Kyle Ranch - Quarry Field Switch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To meet reliability objectives, serve new load, and provide adequate transmission capacity, the Kyle Ranch - Quarry Field Switch 138 kV Line is planned to be complete by May 2020. NERC/ERCOT reliability criteria/standard does not apply to this project. It is justified by Oncor guideline/criteria.</v>
          </cell>
          <cell r="P38" t="str">
            <v>The need to expand transmission facilities in West Texas is driven by increasing load due to the oil and natural gas industry. Horizontal drilling technology has expanded production in the Permian Basin and resulted in increased electric demand to meet the requirements of oil and natural gas field operations, mid-stream processing, and a growing local economy. The Delaware Basin west of Odessa remains very active with oil and gas producers and has been further spurred by the addition of new transmission infrastructure. With growing load additions in remote locations, distribution feeder performance is a major concern. Existing substations and feeders have limited reach to customers in portions of Loving County. These long feeders also have a higher probability of forced outages due to increased exposure to storm events, are prone to low voltage problems, and have strict motor start limitations imposed on them to limit voltage fluctuations. The Kyle Ranch - Quarry Field Switch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v>
          </cell>
          <cell r="Q38"/>
          <cell r="R38" t="str">
            <v>NERC/ERCOT reliability criteria/standard does not apply to this project. It is justified by Oncor guideline/criteria.</v>
          </cell>
          <cell r="S38" t="str">
            <v xml:space="preserve">This project CCN, referenced in PUCT Docket No. 49302, was approved March 2, 2020. The WA covers the cost of all activities necessay to acquire the easements for approximately 11.04 miles of new transmission line involving 20 tracts of land. These activities include title search, tract and landowner identification, easement negotiations, ROW Agent labor, appraisal costs and legal costs. It is expected that some of the tracts may require eminent domain proceedings. Project is located in Loving County, TX.
The need to expand transmission facilities in West Texas is driven by increasing load due to the oil and natural gas industry. Horizontal drilling technology has expanded production in the Permian Basin and resulted in increased electric demand to meet the requirements of oil and natural gas field operations, mid-stream processing, and a growing local economy. The Delaware Basin west of Odessa remains very active with oil and gas producers and has been further spurred by the addition of new transmission infrastructure. With growing load additions in remote locations, distribution feeder performance is a major concern. Existing substations and feeders have limited reach to customers in portions of Loving County. These long feeders also have a higher probability of forced outages due to increased exposure to storm events, are prone to low voltage problems, and have strict motor start limitations imposed on them to limit voltage fluctuations. The Kyle Ranch - Quarry Field Switch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v>
          </cell>
          <cell r="T38" t="str">
            <v>This project CCN, referenced in PUCT Docket No. 49302, was approved March 2, 2020. The WA covers the cost of all activities necessay to acquire the easements for approximately 11.04 miles of new transmission line involving 20 tracts of land. These activities include title search, tract and landowner identification, easement negotiations, ROW Agent labor, appraisal costs and legal costs. It is expected that some of the tracts may require eminent domain proceedings. Project is located in Loving County, TX.</v>
          </cell>
          <cell r="U38"/>
          <cell r="V38" t="str">
            <v>Amy Zapletal</v>
          </cell>
          <cell r="W38" t="str">
            <v>Nicole Jiminez</v>
          </cell>
          <cell r="X38" t="str">
            <v>Howie Gebremedhien</v>
          </cell>
          <cell r="Y38" t="str">
            <v>METRO WEST</v>
          </cell>
          <cell r="Z38" t="str">
            <v>ODESSA</v>
          </cell>
          <cell r="AA38" t="str">
            <v>PECOS</v>
          </cell>
          <cell r="AB38" t="str">
            <v>ROW</v>
          </cell>
          <cell r="AC38" t="str">
            <v>0007754</v>
          </cell>
          <cell r="AD38" t="str">
            <v>Kyle Ranch - Quarry Field 138</v>
          </cell>
          <cell r="AE38" t="str">
            <v>In-Service</v>
          </cell>
          <cell r="AF38" t="str">
            <v>Reclose After Trailing Charges</v>
          </cell>
          <cell r="AG38">
            <v>44866</v>
          </cell>
          <cell r="AH38" t="str">
            <v>1876806.69</v>
          </cell>
          <cell r="AI38">
            <v>1311836.18</v>
          </cell>
        </row>
        <row r="39">
          <cell r="E39" t="str">
            <v>0PT44980 -- BEARKAT (WETT) SWITCH - LONGSHORE SWITCH 345 KV LINE : BUILD NEW LINE</v>
          </cell>
          <cell r="F39" t="str">
            <v>BEARKAT (WETT) SWITCH - LONGSHORE SWITCH 345 KV LINE : BUILD NEW LINE</v>
          </cell>
          <cell r="G39" t="str">
            <v>Bearkat (WETT) Switch - Longshore Switch 345 kV Line : Build New Line</v>
          </cell>
          <cell r="H39" t="str">
            <v>This project is to construct Oncor owned 15.7 mile portion of the 31.4 mile jointly operated Bearkat (WETT) Switch - Longshore Switch 345 kV Line. Oncor’s 345 kV Line Section will utilize double-circuit structures with one circuit in place. The conductor will be bundled 1926.9 kcmil ACSS/TW HS, Cumberland, designed to operate at a maximum temperature of 180 degrees C and 5138 amps. The line section will be installed with a 0.546” OD, 48 count fiber, OPGW and a 7/16” EHS Shield wire.</v>
          </cell>
          <cell r="I39" t="str">
            <v>RSCO</v>
          </cell>
          <cell r="J39"/>
          <cell r="K39"/>
          <cell r="L39" t="str">
            <v>101</v>
          </cell>
          <cell r="M39" t="str">
            <v>Bulk Power Plan</v>
          </cell>
          <cell r="N39" t="str">
            <v>R9057</v>
          </cell>
          <cell r="O39" t="str">
            <v>Circuit miles: 22.8 (11.4 by Oncor)
Capability: 5000 A or greater
Terminal equipment minimum capability: 3200 A
Construct a new 345 kV line, approximately 22.8-miles, on double-circuit structures with one circuit in place from WETT Bearkat 345 kV Switch to Longshore 345 kV Switch. Use a conductor rated 5000 A or greater. Oncor will build half the line from Longshore (11.4 miles) and WETT will build half the line from Bearkat (11.4 miles). Install one 3200 A, 345 kV circuit breaker at Longshore Switch.
Note: This project has been approved by the ERCOT Regional Planning Group (RPG) and Board of Directors on October 9, 2018. This project is planned for in-service May 2022 and requires a CCN. 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 To meet economic objectives and provide adequate capacity for generation, the WETT Bearkat - Longshore Switch 345 kV Line is planned to be complete by May 2022. NERC/ERCOT reliability criteria/standard does not apply to this project. It is justified by Oncor guideline/criteria.</v>
          </cell>
          <cell r="P39" t="str">
            <v>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v>
          </cell>
          <cell r="Q39"/>
          <cell r="R39" t="str">
            <v>NERC/ERCOT reliability criteria/standard does not apply to this project. It is justified by Oncor guideline/criteria.</v>
          </cell>
          <cell r="S39" t="str">
            <v xml:space="preserve">This WA is being revised from an engineering WA to a standard WA, and this revision will cover the cover the cost to construct Oncor owned 15.7 mile portion of the 31.4 mile jointly operated Bearkat (WETT) Switch - Longshore Switch 345 kV Line. Oncors 345 kV Line Section will utilize double-circuit structures with one circuit in place. The final build will utilize 72 double circuit steel lattice towers and 20 single circuit steel lattice towers. The conductor will be bundled 1926.9 kcmil ACSS/TW HS, Cumberland, designed to operate at a maximum temperature of 180 degrees C and 5138 amps. The line section will be installed with a 0.546 OD, 48 count fiber, OPGW and a 7/16 EHS shield wire.
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
</v>
          </cell>
          <cell r="T39" t="str">
            <v>This WA is being revised from an engineering WA to a standard WA, and this revision will cover the cover the cost to construct Oncor owned 15.7 mile portion of the 31.4 mile jointly operated Bearkat (WETT) Switch - Longshore Switch 345 kV Line. Oncors 345 kV Line Section will utilize double-circuit structures with one circuit in place. The final build will utilize 72 double circuit steel lattice towers and 20 single circuit steel lattice towers. The conductor will be bundled 1926.9 kcmil ACSS/TW HS, Cumberland, designed to operate at a maximum temperature of 180 degrees C and 5138 amps. The line section will be installed with a 0.546 OD, 48 count fiber, OPGW and a 7/16 EHS shield wire.</v>
          </cell>
          <cell r="U39" t="str">
            <v>POWER ENGINEERS INC</v>
          </cell>
          <cell r="V39" t="str">
            <v>Aaron Horne</v>
          </cell>
          <cell r="W39" t="str">
            <v>Corin Cooley</v>
          </cell>
          <cell r="X39" t="str">
            <v>Roger Hobby</v>
          </cell>
          <cell r="Y39" t="str">
            <v>METRO WEST</v>
          </cell>
          <cell r="Z39" t="str">
            <v>BIG SPRING</v>
          </cell>
          <cell r="AA39" t="str">
            <v>BIG SPRING</v>
          </cell>
          <cell r="AB39" t="str">
            <v>Line</v>
          </cell>
          <cell r="AC39" t="str">
            <v>0007759</v>
          </cell>
          <cell r="AD39" t="str">
            <v>WETT Bearkat - Longshore 345KV</v>
          </cell>
          <cell r="AE39" t="str">
            <v>In-Service</v>
          </cell>
          <cell r="AF39" t="str">
            <v>Open For Trailing Charges</v>
          </cell>
          <cell r="AG39">
            <v>45261</v>
          </cell>
          <cell r="AH39" t="str">
            <v>27930604.1</v>
          </cell>
          <cell r="AI39">
            <v>33791105.43</v>
          </cell>
        </row>
        <row r="40">
          <cell r="E40" t="str">
            <v>0PT42867 -- BEARKAT - LONGSHORE 345KV TRANSMISSION LINE : ROW ACQUISITION</v>
          </cell>
          <cell r="F40" t="str">
            <v>BEARKAT - LONGSHORE 345KV TRANSMISSION LINE : ROW ACQUISITION</v>
          </cell>
          <cell r="G40" t="str">
            <v>BEARKAT - LONGSHORE 345KV TRANSMISSION LINE : ROW Acquisition</v>
          </cell>
          <cell r="H40" t="str">
            <v>The purpose of this project is to acquire right of way for the Bearkat - Longshore Switch 345 kV transmission line located in Howard and Glasscock County, TX. The estimates provided herein are based on acquiring 160 foot wide right of way, approximately 15.07 miles in length. The estimate include title research, acquisition negotiation and associated costs, appraisal and legal fees, and associated court costs as part of the eminent domain process. 
This project required a CCN - see PETE ID 39531</v>
          </cell>
          <cell r="I40" t="str">
            <v>ROW</v>
          </cell>
          <cell r="J40"/>
          <cell r="K40"/>
          <cell r="L40" t="str">
            <v>110</v>
          </cell>
          <cell r="M40" t="str">
            <v>Substation Sites/Lines Row</v>
          </cell>
          <cell r="N40" t="str">
            <v>R9057</v>
          </cell>
          <cell r="O40" t="str">
            <v>Circuit miles: 22.8 (11.4 by Oncor)
Capability: 5000 A or greater
Terminal equipment minimum capability: 3200 A
Construct a new 345 kV line, approximately 22.8-miles, on double-circuit structures with one circuit in place from WETT Bearkat 345 kV Switch to Longshore 345 kV Switch. Use a conductor rated 5000 A or greater. Oncor will build half the line from Longshore (11.4 miles) and WETT will build half the line from Bearkat (11.4 miles). Install one 3200 A, 345 kV circuit breaker at Longshore Switch.
Note: This project has been approved by the ERCOT Regional Planning Group (RPG) and Board of Directors on October 9, 2018. This project is planned for in-service May 2022 and requires a CCN. 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 To meet economic objectives and provide adequate capacity for generation, the WETT Bearkat - Longshore Switch 345 kV Line is planned to be complete by May 2022. NERC/ERCOT reliability criteria/standard does not apply to this project. It is justified by Oncor guideline/criteria.</v>
          </cell>
          <cell r="P40" t="str">
            <v>Per the proposed Public Utility Commission of Texas (PUCT) Order, Docket No. 504010, Oncor and Wind Energy Transmission Texas (WETT) filed a joint application and amendments of their respective Certificate of Convenience and Necessity (CCNs) to construct, own and operate the Bearkat  Longshore 345 kV transmission line in Glasscock and Howard Counties. The parties filed an unopposed agreement to route the transmission line along route 69 or 69A, being approximately 32 miles in length. Oncor and WETT proposed for Oncor to build, own and operate the line from the Longshore Switching Station to a physical halfway division point, being approximately 16 miles in length, and for WETT to build, own and operate the line from the Bearkat Switching Station to the same physical halfway division point, also being approximately 16 miles in length.
The project is a single-circuit 345 kV transmission line on double-circuit capable structures and the proposed right of way width is 160 feet. This WA will cover all land acquisition associated costs, including labor, title, attorney, legal and litigation cost, and appraisal costs. Subject to a thorough title review, approximately 31 effected tracts have been identified along the proposed recommended route.</v>
          </cell>
          <cell r="Q40"/>
          <cell r="R40" t="str">
            <v>NERC/ERCOT reliability criteria/standard does not apply to this project. It is justified by Oncor guideline/criteria.</v>
          </cell>
          <cell r="S40" t="str">
            <v xml:space="preserve">This Work Authorization (WA) was initially authorized for $545,000.00 prior to CCN approval. Upon recent CCN approval, this WA is being revised to an estimated cost of $4,196,500. Per the proposed Public Utility Commission of Texas (PUCT) Order, Docket No. 504010, Oncor and Wind Energy Transmission Texas (WETT) filed a joint application and amendments of their respective Certificate of Convenience and Necessity (CCNs) to construct, own and operate the Bearkat  Longshore 345 kV transmission line in Glasscock and Howard Counties. The parties filed an unopposed agreement to route the transmission line along route 69 or 69A, being approximately 32 miles in length. Oncor and WETT proposed for Oncor to build, own and operate the line from the Longshore Switching Station to a physical halfway division point, being approximately 16 miles in length, and for WETT to build, own and operate the line from the Bearkat Switching Station to the same physical halfway division point, also being approximately 16 miles in length.
The project is a single-circuit 345 kV transmission line on double-circuit capable structures and the proposed right of way width is 160 feet. This WA will cover all land acquisition associated costs, including labor, title, attorney, legal and litigation cost, and appraisal costs. Subject to a thorough title review, approximately 31 effected tracts have been identified along the proposed recommended route 69.
Per the proposed Public Utility Commission of Texas (PUCT) Order, Docket No. 504010, Oncor and Wind Energy Transmission Texas (WETT) filed a joint application and amendments of their respective Certificate of Convenience and Necessity (CCNs) to construct, own and operate the Bearkat  Longshore 345 kV transmission line in Glasscock and Howard Counties. The parties filed an unopposed agreement to route the transmission line along route 69 or 69A, being approximately 32 miles in length. Oncor and WETT proposed for Oncor to build, own and operate the line from the Longshore Switching Station to a physical halfway division point, being approximately 16 miles in length, and for WETT to build, own and operate the line from the Bearkat Switching Station to the same physical halfway division point, also being approximately 16 miles in length.
The project is a single-circuit 345 kV transmission line on double-circuit capable structures and the proposed right of way width is 160 feet. This WA will cover all land acquisition associated costs, including labor, title, attorney, legal and litigation cost, and appraisal costs. Subject to a thorough title review, approximately 31 effected tracts have been identified along the proposed recommended route.
</v>
          </cell>
          <cell r="T40" t="str">
            <v>This Work Authorization (WA) was initially authorized for $545,000.00 prior to CCN approval. Upon recent CCN approval, this WA is being revised to an estimated cost of $4,196,500. Per the proposed Public Utility Commission of Texas (PUCT) Order, Docket No. 504010, Oncor and Wind Energy Transmission Texas (WETT) filed a joint application and amendments of their respective Certificate of Convenience and Necessity (CCNs) to construct, own and operate the Bearkat  Longshore 345 kV transmission line in Glasscock and Howard Counties. The parties filed an unopposed agreement to route the transmission line along route 69 or 69A, being approximately 32 miles in length. Oncor and WETT proposed for Oncor to build, own and operate the line from the Longshore Switching Station to a physical halfway division point, being approximately 16 miles in length, and for WETT to build, own and operate the line from the Bearkat Switching Station to the same physical halfway division point, also being approximately 16 miles in length.
The project is a single-circuit 345 kV transmission line on double-circuit capable structures and the proposed right of way width is 160 feet. This WA will cover all land acquisition associated costs, including labor, title, attorney, legal and litigation cost, and appraisal costs. Subject to a thorough title review, approximately 31 effected tracts have been identified along the proposed recommended route 69.</v>
          </cell>
          <cell r="U40"/>
          <cell r="V40" t="str">
            <v>Amy Zapletal</v>
          </cell>
          <cell r="W40"/>
          <cell r="X40" t="str">
            <v>Howie Gebremedhien</v>
          </cell>
          <cell r="Y40" t="str">
            <v>METRO WEST</v>
          </cell>
          <cell r="Z40" t="str">
            <v>BIG SPRING</v>
          </cell>
          <cell r="AA40" t="str">
            <v>BIG SPRING</v>
          </cell>
          <cell r="AB40" t="str">
            <v>ROW</v>
          </cell>
          <cell r="AC40" t="str">
            <v>0007759</v>
          </cell>
          <cell r="AD40" t="str">
            <v>WETT Bearkat - Longshore 345KV</v>
          </cell>
          <cell r="AE40" t="str">
            <v>In-Service</v>
          </cell>
          <cell r="AF40" t="str">
            <v>Reclose After Trailing Charges</v>
          </cell>
          <cell r="AG40">
            <v>44792</v>
          </cell>
          <cell r="AH40" t="str">
            <v>4196500</v>
          </cell>
          <cell r="AI40">
            <v>4184567.46</v>
          </cell>
        </row>
        <row r="41">
          <cell r="E41" t="str">
            <v>0PT45164 -- LONGSHORE 345 KV SWITCH : INSTALL ONE 3200 A, 345 KV CIRCUIT BREAKER</v>
          </cell>
          <cell r="F41" t="str">
            <v>LONGSHORE 345 KV SWITCH : INSTALL ONE 3200 A, 345 KV CIRCUIT BREAKER</v>
          </cell>
          <cell r="G41" t="str">
            <v>Longshore 345 kV Switch : Install one 3200 A, 345 kV circuit breaker</v>
          </cell>
          <cell r="H41" t="str">
            <v>Install one 3200 A, 345 kV circuit breaker as a part of Wett Bearkat - Longshore Switch 345 kV line</v>
          </cell>
          <cell r="I41" t="str">
            <v>RSCO</v>
          </cell>
          <cell r="J41"/>
          <cell r="K41"/>
          <cell r="L41" t="str">
            <v>101</v>
          </cell>
          <cell r="M41" t="str">
            <v>Bulk Power Plan</v>
          </cell>
          <cell r="N41" t="str">
            <v>R9057</v>
          </cell>
          <cell r="O41" t="str">
            <v>Circuit miles: 22.8 (11.4 by Oncor)
Capability: 5000 A or greater
Terminal equipment minimum capability: 3200 A
Construct a new 345 kV line, approximately 22.8-miles, on double-circuit structures with one circuit in place from WETT Bearkat 345 kV Switch to Longshore 345 kV Switch. Use a conductor rated 5000 A or greater. Oncor will build half the line from Longshore (11.4 miles) and WETT will build half the line from Bearkat (11.4 miles). Install one 3200 A, 345 kV circuit breaker at Longshore Switch.
Note: This project has been approved by the ERCOT Regional Planning Group (RPG) and Board of Directors on October 9, 2018. This project is planned for in-service May 2022 and requires a CCN. 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 To meet economic objectives and provide adequate capacity for generation, the WETT Bearkat - Longshore Switch 345 kV Line is planned to be complete by May 2022. NERC/ERCOT reliability criteria/standard does not apply to this project. It is justified by Oncor guideline/criteria.</v>
          </cell>
          <cell r="P41" t="str">
            <v>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v>
          </cell>
          <cell r="Q41"/>
          <cell r="R41" t="str">
            <v>NERC/ERCOT reliability criteria/standard does not apply to this project. It is justified by Oncor guideline/criteria.</v>
          </cell>
          <cell r="S41" t="str">
            <v xml:space="preserve">This Work Authorization covers the cost to install a new 345 kV circuit breaker at Longshore Switch to terminate the new 345 kV Bearkat line from Wind Energy Transmission of Texas (WETT). The scope of this project includes the installation of one (1) 345 kV circuit breaker, one (1) 345 kV a-frame dead-end structure, two (2) 345 kV air switches, one (1) 345 kV air switch with ground switch mounted on the a-frame dead-end, three (3) 345 kV lightning arresters, three (3) 345 kV coupling capacitor voltage transformers (CCVTs), three (3) Current-Transformers (CTs), one (1) line relaying panel, one (1) EPS metering panel, and the removal of four (4) bus support structures to facilitate the new equipment. This includes re-grades and installing associated foundations, supporting steel, bus, grounding, conduit, and cable to connect this equipment.
In 2022, loss of the WETT Bearkat - Sand Bluff 345 kV Line results in over 1300 MW of wind generation resources being limited. An economic analysis performed by ERCOT determined that the production cost savings of the WETT Bearkat - Longshore 345 kV Line meets economic criteria, provides adequate transfer capability, and provides overall net societal benefit under ERCOT criteria.
</v>
          </cell>
          <cell r="T41" t="str">
            <v>This Work Authorization covers the cost to install a new 345 kV circuit breaker at Longshore Switch to terminate the new 345 kV Bearkat line from Wind Energy Transmission of Texas (WETT). The scope of this project includes the installation of one (1) 345 kV circuit breaker, one (1) 345 kV a-frame dead-end structure, two (2) 345 kV air switches, one (1) 345 kV air switch with ground switch mounted on the a-frame dead-end, three (3) 345 kV lightning arresters, three (3) 345 kV coupling capacitor voltage transformers (CCVTs), three (3) Current-Transformers (CTs), one (1) line relaying panel, one (1) EPS metering panel, and the removal of four (4) bus support structures to facilitate the new equipment. This includes re-grades and installing associated foundations, supporting steel, bus, grounding, conduit, and cable to connect this equipment.</v>
          </cell>
          <cell r="U41" t="str">
            <v>POWER ENGINEERS INC</v>
          </cell>
          <cell r="V41" t="str">
            <v>Matt Guillory</v>
          </cell>
          <cell r="W41" t="str">
            <v>Ntela Malenso</v>
          </cell>
          <cell r="X41" t="str">
            <v>Howie Gebremedhien</v>
          </cell>
          <cell r="Y41" t="str">
            <v>METRO WEST</v>
          </cell>
          <cell r="Z41" t="str">
            <v>BIG SPRING</v>
          </cell>
          <cell r="AA41" t="str">
            <v>BIG SPRING</v>
          </cell>
          <cell r="AB41" t="str">
            <v>Station</v>
          </cell>
          <cell r="AC41" t="str">
            <v>0005088</v>
          </cell>
          <cell r="AD41" t="str">
            <v>Longshore 345KV Sw Sta</v>
          </cell>
          <cell r="AE41" t="str">
            <v>In-Service</v>
          </cell>
          <cell r="AF41" t="str">
            <v>Open For Trailing Charges</v>
          </cell>
          <cell r="AG41">
            <v>44908</v>
          </cell>
          <cell r="AH41" t="str">
            <v>1614900.19</v>
          </cell>
          <cell r="AI41">
            <v>1922148.11</v>
          </cell>
        </row>
        <row r="42">
          <cell r="E42" t="str">
            <v>0PT52042 -- BIG BROWN - JEWETT 345 KV LINE: STORM DAMAGE</v>
          </cell>
          <cell r="F42" t="str">
            <v>BIG BROWN - JEWETT 345 KV LINE: STORM DAMAGE</v>
          </cell>
          <cell r="G42" t="str">
            <v>Big Brown - Jewett 345 kV Line: Storm Damage</v>
          </cell>
          <cell r="H42" t="str">
            <v>Storm damage occurred on 6/21. Replace structure, wire, and insulators between 4/5 and 17/2 with new standard lattice towers.</v>
          </cell>
          <cell r="I42" t="str">
            <v>CMPC</v>
          </cell>
          <cell r="J42"/>
          <cell r="K42"/>
          <cell r="L42" t="str">
            <v>403</v>
          </cell>
          <cell r="M42" t="str">
            <v>Storm Damage</v>
          </cell>
          <cell r="N42"/>
          <cell r="O42" t="str">
            <v/>
          </cell>
          <cell r="P42" t="str">
            <v>Transmission Engineering was notified by the district that damage occurred on the Big Brown  Jewett 345 kV Line caused by a weather event on 6/21/2023. This is an emergency storm project to restore the line to operational conditions.</v>
          </cell>
          <cell r="Q42"/>
          <cell r="R42" t="str">
            <v/>
          </cell>
          <cell r="S42" t="str">
            <v xml:space="preserve">This WA was originally approved for engineering only and being revised to cover the full cost to replace sixty-six (66) steel lattice towers impacted on the Big Brown - Jewett 345 kV Line due to storm damage. This storm restoration project will be 13 miles utilizing sixty-two (62) double circuit steel lattice tangent structures and eight (8) single circuit steel lattice deadend structures will be utilized. The East conductor will be bundled 959.6 kcmil ACSS/TW, "Suwannee", designed to operate at 180 degrees C and 3298 Amps, and the West conductor will be bundled 795 kcmil ACSR, "Drake", designed to operate at 90 degrees C and 1794 Amps. The shield wire will be 7/16" EHS shield wire.
Transmission Engineering was notified by the district that damage occurred on the Big Brown  Jewett 345 kV Line caused by a weather event on 6/21/2023. This is an emergency storm project to restore the line to operational conditions.
</v>
          </cell>
          <cell r="T42" t="str">
            <v>This WA was originally approved for engineering only and being revised to cover the full cost to replace sixty-six (66) steel lattice towers impacted on the Big Brown - Jewett 345 kV Line due to storm damage. This storm restoration project will be 13 miles utilizing sixty-two (62) double circuit steel lattice tangent structures and eight (8) single circuit steel lattice deadend structures will be utilized. The East conductor will be bundled 959.6 kcmil ACSS/TW, "Suwannee", designed to operate at 180 degrees C and 3298 Amps, and the West conductor will be bundled 795 kcmil ACSR, "Drake", designed to operate at 90 degrees C and 1794 Amps. The shield wire will be 7/16" EHS shield wire.</v>
          </cell>
          <cell r="U42"/>
          <cell r="V42" t="str">
            <v>Alejandro Padilla</v>
          </cell>
          <cell r="W42" t="str">
            <v>Corin Cooley</v>
          </cell>
          <cell r="X42" t="str">
            <v>David Luna</v>
          </cell>
          <cell r="Y42" t="str">
            <v>SOUTHEAST</v>
          </cell>
          <cell r="Z42" t="str">
            <v>PALESTINE</v>
          </cell>
          <cell r="AA42" t="str">
            <v>PALESTINE</v>
          </cell>
          <cell r="AB42" t="str">
            <v>Line</v>
          </cell>
          <cell r="AC42" t="str">
            <v>0100524</v>
          </cell>
          <cell r="AD42" t="str">
            <v>Jewett-Tricorner</v>
          </cell>
          <cell r="AE42" t="str">
            <v>In-Service</v>
          </cell>
          <cell r="AF42" t="str">
            <v>Constr. Complete, Chargeable</v>
          </cell>
          <cell r="AG42">
            <v>45149</v>
          </cell>
          <cell r="AH42" t="str">
            <v>33138697.74</v>
          </cell>
          <cell r="AI42">
            <v>34500573.799999997</v>
          </cell>
        </row>
        <row r="43">
          <cell r="E43" t="str">
            <v>0PT55222 -- TEMPLE SWITCH - BELL COUNTY EAST SWITCH 345 KV LINE : EMERGENCY STORM RESTORATION (TSP24017)</v>
          </cell>
          <cell r="F43" t="str">
            <v>TEMPLE SWITCH - BELL COUNTY EAST SWITCH 345 KV LINE : EMERGENCY STORM RESTORATION (TSP24017)</v>
          </cell>
          <cell r="G43" t="str">
            <v>Temple Switch - Bell County East Switch 345 kV Line : Emergency Storm Restoration (TSP24017)</v>
          </cell>
          <cell r="H43" t="str">
            <v>The scope of work is to replace twenty-eight (28) steel lattice towers impacted on the Temple Switch – Bell County East Switch 345 kV Line due to storm damage. This storm restoration project will be 5.9 miles utilizing twenty-five (25) double circuit steel lattice tangent structures and six (6) single circuit steel lattice deadend structures.  The conductor will be bundled 2-1926.9 KCMIL ACSS/TW “Cumberland”. The shield wire will be DNO 8302 OPGW.</v>
          </cell>
          <cell r="I43" t="str">
            <v>CMPC</v>
          </cell>
          <cell r="J43" t="str">
            <v>Failed Equipment and Storm Damage</v>
          </cell>
          <cell r="K43" t="str">
            <v>BI 403_STORM DAMAGE</v>
          </cell>
          <cell r="L43" t="str">
            <v>403</v>
          </cell>
          <cell r="M43" t="str">
            <v>Storm Damage</v>
          </cell>
          <cell r="N43"/>
          <cell r="O43" t="str">
            <v/>
          </cell>
          <cell r="P43" t="str">
            <v>Transmission Engineering was notified by the district that damage occurred on the Temple Switch  Bell County East Switch 345 kV Line caused by a weather event on 5/22/2024. This is an emergency storm project to restore the line to operational conditions.</v>
          </cell>
          <cell r="Q43"/>
          <cell r="R43" t="str">
            <v/>
          </cell>
          <cell r="S43" t="str">
            <v xml:space="preserve">This WA covers the full cost to replace twenty-eight (28) steel lattice towers impacted on the Temple Switch  Bell County East Switch 345 kV Line due to storm damage. This storm restoration project will be 5.9 miles utilizing twenty-five (25) double circuit steel lattice tangent structures and six (6) single circuit steel lattice deadend structures. The conductor will be bundled 2-1926.9 KCMIL ACSS/TW Cumberland, designed to operate at a maximum temperature of 180 degrees C and 5138 amps. The shield wire will be DNO 8302 OPGW.
Transmission Engineering was notified by the district that damage occurred on the Temple Switch  Bell County East Switch 345 kV Line caused by a weather event on 5/22/2024. This is an emergency storm project to restore the line to operational conditions.
</v>
          </cell>
          <cell r="T43" t="str">
            <v>This WA covers the full cost to replace twenty-eight (28) steel lattice towers impacted on the Temple Switch  Bell County East Switch 345 kV Line due to storm damage. This storm restoration project will be 5.9 miles utilizing twenty-five (25) double circuit steel lattice tangent structures and six (6) single circuit steel lattice deadend structures. The conductor will be bundled 2-1926.9 KCMIL ACSS/TW Cumberland, designed to operate at a maximum temperature of 180 degrees C and 5138 amps. The shield wire will be DNO 8302 OPGW.</v>
          </cell>
          <cell r="U43"/>
          <cell r="V43" t="str">
            <v>Lam Nguyen</v>
          </cell>
          <cell r="W43" t="str">
            <v>Stephen Donaldson</v>
          </cell>
          <cell r="X43" t="str">
            <v>David Luna</v>
          </cell>
          <cell r="Y43" t="str">
            <v>SOUTHEAST</v>
          </cell>
          <cell r="Z43" t="str">
            <v>TEMPLE</v>
          </cell>
          <cell r="AA43" t="str">
            <v>TEMPLE</v>
          </cell>
          <cell r="AB43" t="str">
            <v>Line</v>
          </cell>
          <cell r="AC43" t="str">
            <v>0400507</v>
          </cell>
          <cell r="AD43" t="str">
            <v>Temple SW-Sandow</v>
          </cell>
          <cell r="AE43" t="str">
            <v>In-Service</v>
          </cell>
          <cell r="AF43" t="str">
            <v>Constr. Complete, Chargeable</v>
          </cell>
          <cell r="AG43">
            <v>45474</v>
          </cell>
          <cell r="AH43" t="str">
            <v>26248839.55</v>
          </cell>
          <cell r="AI43">
            <v>19459216.66</v>
          </cell>
        </row>
        <row r="44">
          <cell r="E44" t="str">
            <v>0PG45469 -- 2021 FORNEY GP : NEW DISTRICT OFFICE</v>
          </cell>
          <cell r="F44" t="str">
            <v>2021 FORNEY GP : NEW DISTRICT OFFICE</v>
          </cell>
          <cell r="G44" t="str">
            <v>2021 Forney GP : New District Office</v>
          </cell>
          <cell r="H44" t="str">
            <v>This General Plant WA is to cover the cost for a new office building for the Forney Transmission district. 
2-9-23: The original WA included only site development costs for 2 buildings.  The updated WA reflects the entire construction project.   Completion date estimated 12-31-23.
$        846,409   Soft Costs 
     11,312,000   Construction (including Contingency)
       1,088,900   FFE &amp; Technology
-------------------
   $13,247,309  total</v>
          </cell>
          <cell r="I44" t="str">
            <v>GP</v>
          </cell>
          <cell r="J44" t="str">
            <v>GP_Facilities</v>
          </cell>
          <cell r="K44" t="str">
            <v>Facilities</v>
          </cell>
          <cell r="L44" t="str">
            <v>810</v>
          </cell>
          <cell r="M44" t="str">
            <v>General Plant Structures</v>
          </cell>
          <cell r="N44"/>
          <cell r="O44" t="str">
            <v/>
          </cell>
          <cell r="P44"/>
          <cell r="Q44"/>
          <cell r="R44" t="str">
            <v/>
          </cell>
          <cell r="S44" t="str">
            <v xml:space="preserve">This General Plant WA is to cover the cost for a new office building for the Forney Transmission district.
</v>
          </cell>
          <cell r="T44" t="str">
            <v>This General Plant WA is to cover the cost for a new office building for the Forney Transmission district.</v>
          </cell>
          <cell r="U44"/>
          <cell r="V44" t="str">
            <v>Gretchen Koehling</v>
          </cell>
          <cell r="W44"/>
          <cell r="X44"/>
          <cell r="Y44" t="str">
            <v>METRO EAST</v>
          </cell>
          <cell r="Z44" t="str">
            <v>FORNEY</v>
          </cell>
          <cell r="AA44" t="str">
            <v>FORNEY</v>
          </cell>
          <cell r="AB44" t="str">
            <v>N/A</v>
          </cell>
          <cell r="AC44" t="str">
            <v>0003400</v>
          </cell>
          <cell r="AD44" t="str">
            <v>Forney Transmission</v>
          </cell>
          <cell r="AE44" t="str">
            <v>In-Service</v>
          </cell>
          <cell r="AF44" t="str">
            <v>Constr. Complete, Chargeable</v>
          </cell>
          <cell r="AG44">
            <v>45656</v>
          </cell>
          <cell r="AH44" t="str">
            <v>492126</v>
          </cell>
          <cell r="AI44">
            <v>14437989.1</v>
          </cell>
        </row>
        <row r="45">
          <cell r="E45" t="str">
            <v>0PT48860 -- RANGER CAMP SWITCH (FKA MORGAN CREEK NORTH REBUILD) PURCHASE APPROXIMATELY 70 ACRES IN FEE TITLE</v>
          </cell>
          <cell r="F45" t="str">
            <v>RANGER CAMP SWITCH (FKA MORGAN CREEK NORTH REBUILD) PURCHASE APPROXIMATELY 70 ACRES IN FEE TITLE</v>
          </cell>
          <cell r="G45" t="str">
            <v>Ranger Camp Switch (FKA Morgan Creek North Rebuild) Purchase approximately 70 acres in fee title</v>
          </cell>
          <cell r="H45" t="str">
            <v>Purchase of approximately 70 acres of land in fee title in Section 59, Block 27, T&amp;P RR Co Survey, Abstract 505 in Mitchell County Texas.  Land is to contain 138 kV and 345 kV switchyards to replace part of the Morgan Creek Switchyards on north side of power plant.</v>
          </cell>
          <cell r="I45" t="str">
            <v>ROW</v>
          </cell>
          <cell r="J45"/>
          <cell r="K45"/>
          <cell r="L45" t="str">
            <v>110</v>
          </cell>
          <cell r="M45" t="str">
            <v>Substation Sites/Lines Row</v>
          </cell>
          <cell r="N45" t="str">
            <v>R3024</v>
          </cell>
          <cell r="O45" t="str">
            <v>Switch: Initially a 14-breaker 345 kV, and a 16 breaker 138 kV breaker-and-a-half bus arrangement , ultimately an 18-breaker 345 kV, and an 18 breaker 138 kV breaker-and-a-half bus arrangement
Capability: Two 600 MVA 345/138 kV autotransformers, Four 37.5 Mvar reactors
Terminal equipment minimum capability: 5000 A for 345 kV, 3200 A for 138 kV
Establish the Ranger Camp 345/138 kV Switch.  Switching station will be initially installed as a 16-breaker 345 kV, and 14-breaker 138 kV breaker-and-a-half bus arrangement with two 600 MVA, 345 kV autotransformers and two 37.5 Mvar reactors on the tertiary of each autotransformer.  The ultimate build out will be an 18-breaker 345 kV  and an 18-breaker 138 kV breaker-and-a-half bus arrangement. Ensure all 345 kV terminal equipment meets or exceeds 5000 A and all 138 kV terminal equipment meets or exceeds 3200 A.
Upgrade protection system at Morgan Creek 345/138 kV Switching Station to achieve protection redundancy to address planning criteria violations. 
345 kV:   
. Establish low voltage and open alarms for existing DC battery
Auto Protection:
. Upgrade 345 kV Autotransformer #1, #2, and #4 protection system to establish redundant protective relays and other protection components necessary. 
138 kV:    
. Establish low voltage and open alarms for existing DC battery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/138 kV Switch is an aging facility.  The rebuild of Morgan Creek 345/138 kV Switch will increase operational flexibility in the area. Because of land and routing constraints, the Morgan Creek Switch rebuild will result in three separate Switches: 
(1) Ranger Camp 345/138 kV Switch ( R3024);
(2) Cattleman 345/138 kV Switch (R8647;
(3) Range Rider 138 kV Switch (R8721);
These stations will be connected through a series of 345 kV and 138 kV ties, which are outlined in the following:
(4) Ranger Camp  Switch - Cattleman Switch 345 Double-Circuit Line (R8648); and
(5) Ranger Camp Switch - Range Rider Switch- Cattleman Switch 138 KV Project (R8722)
In addition, the stability assessment of the existing facilities at Morgan Creek 345/138 kV Switching Station has revealed the need for protection system upgrades to reduce the likelihood of planning criteria violations during system disturbances. The failure of non-redundant 345 kV DC battery, 138 kV DC battery, Autotransformer #1, #2, or #4 protective relay at Morgan Creek 345/138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Ranger Camp 345/138 kV Switch is planned to be complete by May 2025. This project is justified by Oncor guidelines/criteria. TPL-001-5 Category P5 - Single line-to-ground fault with a failure of non-redundant protection system component.</v>
          </cell>
          <cell r="P45" t="str">
            <v>This will be a purchase of land in fee title in order to rebuild and replace the existing Morgan Creek Switch. The purchase area is approximatelyseventy two acres in Section 59, Block 27, TP RR Co Survey, Abstract Number 505 in Mitchell County Texas.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kV Switch is an aging facility. The rebuild of Morgan Creek Switch will increase operational flexibility in the area. Because of land and routing constraints, the Morgan Creek Switch Rebuild will result in two separate 345/138 kV Switches, Morgan Creek North Switch and Morgan Creek South Switch (R8647).</v>
          </cell>
          <cell r="Q45"/>
          <cell r="R45" t="str">
            <v>This project is justified by Oncor guidelines/criteria. TPL-001-5 Category P5 - Single line-to-ground fault with a failure of non-redundant protection system component.</v>
          </cell>
          <cell r="S45" t="str">
            <v xml:space="preserve">This will be a purchase of land in fee title in order to rebuild and replace the existing Morgan Creek Switch. The purchase area is approximatelyseventy two acres in Section 59, Block 27, TP RR Co Survey, Abstract Number 505 in Mitchell County Texas.
This will be a purchase of land in fee title in order to rebuild and replace the existing Morgan Creek Switch. The purchase area is approximatelyseventy two acres in Section 59, Block 27, TP RR Co Survey, Abstract Number 505 in Mitchell County Texas.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kV Switch is an aging facility. The rebuild of Morgan Creek Switch will increase operational flexibility in the area. Because of land and routing constraints, the Morgan Creek Switch Rebuild will result in two separate 345/138 kV Switches, Morgan Creek North Switch and Morgan Creek South Switch (R8647).
</v>
          </cell>
          <cell r="T45" t="str">
            <v>This will be a purchase of land in fee title in order to rebuild and replace the existing Morgan Creek Switch. The purchase area is approximatelyseventy two acres in Section 59, Block 27, TP RR Co Survey, Abstract Number 505 in Mitchell County Texas.</v>
          </cell>
          <cell r="U45"/>
          <cell r="V45" t="str">
            <v>Wayne Wright</v>
          </cell>
          <cell r="W45"/>
          <cell r="X45" t="str">
            <v>Roger Hobby</v>
          </cell>
          <cell r="Y45" t="str">
            <v>METRO WEST</v>
          </cell>
          <cell r="Z45" t="str">
            <v>BIG SPRING</v>
          </cell>
          <cell r="AA45" t="str">
            <v>BIG SPRING</v>
          </cell>
          <cell r="AB45" t="str">
            <v>ROW</v>
          </cell>
          <cell r="AC45" t="str">
            <v>0007294</v>
          </cell>
          <cell r="AD45" t="str">
            <v>Ranger Camp Switch</v>
          </cell>
          <cell r="AE45" t="str">
            <v>In-Service</v>
          </cell>
          <cell r="AF45" t="str">
            <v>Reclose After Trailing Charges</v>
          </cell>
          <cell r="AG45">
            <v>45002</v>
          </cell>
          <cell r="AH45" t="str">
            <v>881673.75</v>
          </cell>
          <cell r="AI45">
            <v>849392.09</v>
          </cell>
        </row>
        <row r="46">
          <cell r="E46" t="str">
            <v>0PT49509 -- RANGER CAMP SWITCH: AUTOTRANSFORMER #1 345/138 KV, 600 MVA</v>
          </cell>
          <cell r="F46" t="str">
            <v>RANGER CAMP SWITCH: AUTOTRANSFORMER #1 345/138 KV, 600 MVA</v>
          </cell>
          <cell r="G46" t="str">
            <v>Ranger Camp Switch: Autotransformer #1 345/138 kV, 600 MVA</v>
          </cell>
          <cell r="H46" t="str">
            <v>Purchase 345/138 kV, 600 MVA autotransformer. The unit arrive and was expensed in the second quarter of 2024.</v>
          </cell>
          <cell r="I46" t="str">
            <v>RSCO</v>
          </cell>
          <cell r="J46"/>
          <cell r="K46"/>
          <cell r="L46" t="str">
            <v>101</v>
          </cell>
          <cell r="M46" t="str">
            <v>Bulk Power Plan</v>
          </cell>
          <cell r="N46" t="str">
            <v>R3024</v>
          </cell>
          <cell r="O46" t="str">
            <v>Switch: Initially a 14-breaker 345 kV, and a 16 breaker 138 kV breaker-and-a-half bus arrangement , ultimately an 18-breaker 345 kV, and an 18 breaker 138 kV breaker-and-a-half bus arrangement
Capability: Two 600 MVA 345/138 kV autotransformers, Four 37.5 Mvar reactors
Terminal equipment minimum capability: 5000 A for 345 kV, 3200 A for 138 kV
Establish the Ranger Camp 345/138 kV Switch.  Switching station will be initially installed as a 16-breaker 345 kV, and 14-breaker 138 kV breaker-and-a-half bus arrangement with two 600 MVA, 345 kV autotransformers and two 37.5 Mvar reactors on the tertiary of each autotransformer.  The ultimate build out will be an 18-breaker 345 kV  and an 18-breaker 138 kV breaker-and-a-half bus arrangement. Ensure all 345 kV terminal equipment meets or exceeds 5000 A and all 138 kV terminal equipment meets or exceeds 3200 A.
Upgrade protection system at Morgan Creek 345/138 kV Switching Station to achieve protection redundancy to address planning criteria violations. 
345 kV:   
. Establish low voltage and open alarms for existing DC battery
Auto Protection:
. Upgrade 345 kV Autotransformer #1, #2, and #4 protection system to establish redundant protective relays and other protection components necessary. 
138 kV:    
. Establish low voltage and open alarms for existing DC battery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/138 kV Switch is an aging facility.  The rebuild of Morgan Creek 345/138 kV Switch will increase operational flexibility in the area. Because of land and routing constraints, the Morgan Creek Switch rebuild will result in three separate Switches: 
(1) Ranger Camp 345/138 kV Switch ( R3024);
(2) Cattleman 345/138 kV Switch (R8647;
(3) Range Rider 138 kV Switch (R8721);
These stations will be connected through a series of 345 kV and 138 kV ties, which are outlined in the following:
(4) Ranger Camp  Switch - Cattleman Switch 345 Double-Circuit Line (R8648); and
(5) Ranger Camp Switch - Range Rider Switch- Cattleman Switch 138 KV Project (R8722)
In addition, the stability assessment of the existing facilities at Morgan Creek 345/138 kV Switching Station has revealed the need for protection system upgrades to reduce the likelihood of planning criteria violations during system disturbances. The failure of non-redundant 345 kV DC battery, 138 kV DC battery, Autotransformer #1, #2, or #4 protective relay at Morgan Creek 345/138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Ranger Camp 345/138 kV Switch is planned to be complete by May 2025. This project is justified by Oncor guidelines/criteria. TPL-001-5 Category P5 - Single line-to-ground fault with a failure of non-redundant protection system component.</v>
          </cell>
          <cell r="P46" t="str">
            <v>The replacement of a failed autotransformer may take up to six months. The extended outage could last through peak conditions exposing the system to additional contingencies that could result in unacceptable system impacts.Purchasing and storing one 138-26.4kV, 47 MVA, delta - wye transfomer.</v>
          </cell>
          <cell r="Q46"/>
          <cell r="R46" t="str">
            <v>This project is justified by Oncor guidelines/criteria. TPL-001-5 Category P5 - Single line-to-ground fault with a failure of non-redundant protection system component.</v>
          </cell>
          <cell r="S46" t="str">
            <v xml:space="preserve">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 138-26.4kV, 47 MVA, delta - wye transfomer.
</v>
          </cell>
          <cell r="T46" t="str">
            <v>Purchase and store one 345/138 kV, 600 MVA autotransformer..</v>
          </cell>
          <cell r="U46"/>
          <cell r="V46" t="str">
            <v>James Norton</v>
          </cell>
          <cell r="W46"/>
          <cell r="X46" t="str">
            <v>Todd Nordgren</v>
          </cell>
          <cell r="Y46" t="str">
            <v>METRO WEST</v>
          </cell>
          <cell r="Z46" t="str">
            <v>BIG SPRING</v>
          </cell>
          <cell r="AA46" t="str">
            <v>BIG SPRING</v>
          </cell>
          <cell r="AB46" t="str">
            <v>Station</v>
          </cell>
          <cell r="AC46" t="str">
            <v>0007294</v>
          </cell>
          <cell r="AD46" t="str">
            <v>Ranger Camp Switch</v>
          </cell>
          <cell r="AE46" t="str">
            <v>In-Service</v>
          </cell>
          <cell r="AF46" t="str">
            <v>Constr. Complete, Chargeable</v>
          </cell>
          <cell r="AG46">
            <v>45627</v>
          </cell>
          <cell r="AH46" t="str">
            <v>4899550</v>
          </cell>
          <cell r="AI46">
            <v>5225229.8600000003</v>
          </cell>
        </row>
        <row r="47">
          <cell r="E47" t="str">
            <v>0PT49520 -- RANGER CAMP SWITCH: PURCHASE AND STORE ONE 345/138 KV, 600 MVA AUTOTRANSFORMER #2</v>
          </cell>
          <cell r="F47" t="str">
            <v>RANGER CAMP SWITCH: PURCHASE AND STORE ONE 345/138 KV, 600 MVA AUTOTRANSFORMER #2</v>
          </cell>
          <cell r="G47" t="str">
            <v>Ranger Camp Switch: Purchase and Store one 345/138 kV, 600 MVA Autotransformer #2</v>
          </cell>
          <cell r="H47" t="str">
            <v>Purchase and store Royal SMIT 2024 Slot #3 for one 345/138 kV, 600 MVA autotransformer. The unit arrives and was expensed in the fourth quarter of 2024.</v>
          </cell>
          <cell r="I47" t="str">
            <v>RSCO</v>
          </cell>
          <cell r="J47"/>
          <cell r="K47"/>
          <cell r="L47" t="str">
            <v>101</v>
          </cell>
          <cell r="M47" t="str">
            <v>Bulk Power Plan</v>
          </cell>
          <cell r="N47" t="str">
            <v>R3024</v>
          </cell>
          <cell r="O47" t="str">
            <v>Switch: Initially a 14-breaker 345 kV, and a 16 breaker 138 kV breaker-and-a-half bus arrangement , ultimately an 18-breaker 345 kV, and an 18 breaker 138 kV breaker-and-a-half bus arrangement
Capability: Two 600 MVA 345/138 kV autotransformers, Four 37.5 Mvar reactors
Terminal equipment minimum capability: 5000 A for 345 kV, 3200 A for 138 kV
Establish the Ranger Camp 345/138 kV Switch.  Switching station will be initially installed as a 16-breaker 345 kV, and 14-breaker 138 kV breaker-and-a-half bus arrangement with two 600 MVA, 345 kV autotransformers and two 37.5 Mvar reactors on the tertiary of each autotransformer.  The ultimate build out will be an 18-breaker 345 kV  and an 18-breaker 138 kV breaker-and-a-half bus arrangement. Ensure all 345 kV terminal equipment meets or exceeds 5000 A and all 138 kV terminal equipment meets or exceeds 3200 A.
Upgrade protection system at Morgan Creek 345/138 kV Switching Station to achieve protection redundancy to address planning criteria violations. 
345 kV:   
. Establish low voltage and open alarms for existing DC battery
Auto Protection:
. Upgrade 345 kV Autotransformer #1, #2, and #4 protection system to establish redundant protective relays and other protection components necessary. 
138 kV:    
. Establish low voltage and open alarms for existing DC battery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/138 kV Switch is an aging facility.  The rebuild of Morgan Creek 345/138 kV Switch will increase operational flexibility in the area. Because of land and routing constraints, the Morgan Creek Switch rebuild will result in three separate Switches: 
(1) Ranger Camp 345/138 kV Switch ( R3024);
(2) Cattleman 345/138 kV Switch (R8647;
(3) Range Rider 138 kV Switch (R8721);
These stations will be connected through a series of 345 kV and 138 kV ties, which are outlined in the following:
(4) Ranger Camp  Switch - Cattleman Switch 345 Double-Circuit Line (R8648); and
(5) Ranger Camp Switch - Range Rider Switch- Cattleman Switch 138 KV Project (R8722)
In addition, the stability assessment of the existing facilities at Morgan Creek 345/138 kV Switching Station has revealed the need for protection system upgrades to reduce the likelihood of planning criteria violations during system disturbances. The failure of non-redundant 345 kV DC battery, 138 kV DC battery, Autotransformer #1, #2, or #4 protective relay at Morgan Creek 345/138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Ranger Camp 345/138 kV Switch is planned to be complete by May 2025. This project is justified by Oncor guidelines/criteria. TPL-001-5 Category P5 - Single line-to-ground fault with a failure of non-redundant protection system component.</v>
          </cell>
          <cell r="P47" t="str">
            <v>The replacement of a failed autotransformer may take up to six months. The extended outage could last through peak conditions exposing the system to additional contingencies that could result in unacceptable system impacts.Purchasing and storing one 138-26.4kV, 47 MVA, delta - wye transfomer.</v>
          </cell>
          <cell r="Q47"/>
          <cell r="R47" t="str">
            <v>This project is justified by Oncor guidelines/criteria. TPL-001-5 Category P5 - Single line-to-ground fault with a failure of non-redundant protection system component.</v>
          </cell>
          <cell r="S47" t="str">
            <v xml:space="preserve">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 138-26.4kV, 47 MVA, delta - wye transfomer.
</v>
          </cell>
          <cell r="T47" t="str">
            <v>Purchase and store one 345/138 kV, 600 MVA autotransformer.</v>
          </cell>
          <cell r="U47"/>
          <cell r="V47" t="str">
            <v>James Norton</v>
          </cell>
          <cell r="W47"/>
          <cell r="X47" t="str">
            <v>Todd Nordgren</v>
          </cell>
          <cell r="Y47" t="str">
            <v>METRO WEST</v>
          </cell>
          <cell r="Z47" t="str">
            <v>BIG SPRING</v>
          </cell>
          <cell r="AA47" t="str">
            <v>BIG SPRING</v>
          </cell>
          <cell r="AB47" t="str">
            <v>Station</v>
          </cell>
          <cell r="AC47" t="str">
            <v>0007294</v>
          </cell>
          <cell r="AD47" t="str">
            <v>Ranger Camp Switch</v>
          </cell>
          <cell r="AE47" t="str">
            <v>In-Service</v>
          </cell>
          <cell r="AF47" t="str">
            <v>Constr. Complete, Chargeable</v>
          </cell>
          <cell r="AG47">
            <v>45638</v>
          </cell>
          <cell r="AH47" t="str">
            <v>5444550</v>
          </cell>
          <cell r="AI47">
            <v>4550279.96</v>
          </cell>
        </row>
        <row r="48">
          <cell r="E48" t="str">
            <v>0PT47062 -- CATTLEMAN SWITCH: PURCHASE LAND IN FEE TITLE (SOUTH OF MORGAN CREEK)</v>
          </cell>
          <cell r="F48" t="str">
            <v>CATTLEMAN SWITCH: PURCHASE LAND IN FEE TITLE (SOUTH OF MORGAN CREEK)</v>
          </cell>
          <cell r="G48" t="str">
            <v>Cattleman Switch: Purchase land in fee title (South of Morgan Creek)</v>
          </cell>
          <cell r="H48" t="str">
            <v>Acquire approximately 90.839 acres of land in fee title in Section 69, Block 27, T&amp;P RR Co. Survey, #510 from three different landowner groups in order to rebuild part of the existing Morgan Creek Switchyards outside and south of Luminant power plant property in Mitchell County.</v>
          </cell>
          <cell r="I48" t="str">
            <v>ROW</v>
          </cell>
          <cell r="J48"/>
          <cell r="K48"/>
          <cell r="L48" t="str">
            <v>110</v>
          </cell>
          <cell r="M48" t="str">
            <v>Substation Sites/Lines Row</v>
          </cell>
          <cell r="N48" t="str">
            <v>R8647</v>
          </cell>
          <cell r="O48" t="str">
            <v>Switch: Initially a 15-breaker 345 kV, and a 9 breaker 138 kV breaker-and-a-half bus arrangement, ultimately an 18-breaker 345 kV, and an 18 breaker 138 kV breaker-and-a-half bus arrangement
Capability: Two 600 MVA 345/138 kV autotransformers, Four 37.5 Mvar reactors
Terminal equipment minimum capability: 5000 A for 345 kV, 3200 A for 138 kV
Establish the Cattleman 345/138 kV Switch, approximately three miles southwest of the existing Morgan Creek 345/138 kV Switch.  Switching station will be initially installed as a 15-breaker 345 kV, and 9-breaker 138 kV breaker-and-a-half bus arrangement with two 600 MVA, 345 kV autotransformers and two 37.5 Mvar reactors on the tertiary of each autotransformer.  The ultimate build out will be an 18-breaker 345 kV  and an 18-breaker 138 kV breaker-and-a-half bus arrangement. Ensure all 345 kV terminal equipment meets or exceeds 5000 A and all 138 kV terminal equipment meets or exceeds 3200 A.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345/138 kV Switch is an aging facility.  The rebuild of Morgan Creek 345/138 kV Switch will increase operational flexibility in the area. Because of land and routing constraints, the Morgan Creek Switch rebuild will result in three separate Switches: 
(1) Ranger Camp 345/138 kV Switch ( R3024);
(2) Cattleman 345/138 kV Switch (R8647;
(3) Range Rider 138 kV Switch (R8721);
These stations will be connected through a series of 345 kV and 138 kV ties, which are outlined in the following:
(4) Ranger Camp  Switch - Cattleman Switch 345 Double-Circuit Line (R8648); and
(5) Ranger Camp Switch - Range Rider Switch- Cattleman Switch 138 KV Project (R8722) To meet reliability objectives, relieve overloading, and provide adequate transmission capacity for contingency conditions, Cattleman 345/138 kV Switch is planned to be complete by May 2024. NERC/ERCOT reliability criteria/standard does not apply to this project. It is justified by Oncor guidelines/criteria.</v>
          </cell>
          <cell r="P48" t="str">
            <v>Purchase of three contiguous tracts totalling approximately 110 acres from three different Landowners in fee title to provide space for the Cattleman Switch rebuild of the aging Morgan Creek Switchyards. Located in Section 69 of Block 27, TP RR Co. Survey, Abstract 510 in Mitchell County Texas.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kV Switch is an aging facility. The rebuild of Morgan Creek will increase operational flexibility in the area. Because of land and routing constraints, the Morgan Creek rebuild will result in two separate 345/138 kV Switches, Morgan Creek North Switch (R3024) and Morgan Creek South Switch.</v>
          </cell>
          <cell r="Q48"/>
          <cell r="R48" t="str">
            <v>NERC/ERCOT reliability criteria/standard does not apply to this project. It is justified by Oncor guidelines/criteria.</v>
          </cell>
          <cell r="S48" t="str">
            <v xml:space="preserve">Purchase of three contiguous tracts totalling approximately 110 acres from three different Landowners in fee title to provide space for the Cattleman Switch rebuild of the aging Morgan Creek Switchyards. Located in Section 69 of Block 27, TP RR Co. Survey, Abstract 510 in Mitchell County Texas.
Purchase of three contiguous tracts totalling approximately 110 acres from three different Landowners in fee title to provide space for the Cattleman Switch rebuild of the aging Morgan Creek Switchyards. Located in Section 69 of Block 27, TP RR Co. Survey, Abstract 510 in Mitchell County Texas.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 kV Switch is an aging facility. The rebuild of Morgan Creek will increase operational flexibility in the area. Because of land and routing constraints, the Morgan Creek rebuild will result in two separate 345/138 kV Switches, Morgan Creek North Switch (R3024) and Morgan Creek South Switch.
</v>
          </cell>
          <cell r="T48" t="str">
            <v>Purchase of three contiguous tracts totalling approximately 110 acres from three different Landowners in fee title to provide space for the Cattleman Switch rebuild of the aging Morgan Creek Switchyards. Located in Section 69 of Block 27, TP RR Co. Survey, Abstract 510 in Mitchell County Texas.</v>
          </cell>
          <cell r="U48"/>
          <cell r="V48" t="str">
            <v>Wayne Wright</v>
          </cell>
          <cell r="W48"/>
          <cell r="X48" t="str">
            <v>Roger Hobby</v>
          </cell>
          <cell r="Y48" t="str">
            <v>METRO WEST</v>
          </cell>
          <cell r="Z48" t="str">
            <v>BIG SPRING</v>
          </cell>
          <cell r="AA48" t="str">
            <v>BIG SPRING</v>
          </cell>
          <cell r="AB48" t="str">
            <v>ROW</v>
          </cell>
          <cell r="AC48" t="str">
            <v>0005999</v>
          </cell>
          <cell r="AD48" t="str">
            <v>Cattleman Switch</v>
          </cell>
          <cell r="AE48" t="str">
            <v>In-Service</v>
          </cell>
          <cell r="AF48" t="str">
            <v>Reclose After Trailing Charges</v>
          </cell>
          <cell r="AG48">
            <v>45028</v>
          </cell>
          <cell r="AH48" t="str">
            <v>2791629.52</v>
          </cell>
          <cell r="AI48">
            <v>2505059.7599999998</v>
          </cell>
        </row>
        <row r="49">
          <cell r="E49" t="str">
            <v>0PT48503 -- REITER SWITCH : PURCHASE IN FEE</v>
          </cell>
          <cell r="F49" t="str">
            <v>REITER SWITCH : PURCHASE IN FEE</v>
          </cell>
          <cell r="G49" t="str">
            <v>Reiter Switch : Purchase in Fee</v>
          </cell>
          <cell r="H49" t="str">
            <v>Purchase in Fee for new Reiter Switch Station of 76 acres more or less situated Ector County, Texas.
This station is for future land use.</v>
          </cell>
          <cell r="I49" t="str">
            <v>ROW</v>
          </cell>
          <cell r="J49" t="str">
            <v>Station Land Rights Acquisition</v>
          </cell>
          <cell r="K49"/>
          <cell r="L49" t="str">
            <v>110</v>
          </cell>
          <cell r="M49" t="str">
            <v>Substation Sites/Lines Row</v>
          </cell>
          <cell r="N49" t="str">
            <v>R8629</v>
          </cell>
          <cell r="O49" t="str">
            <v>Switching Station: Initially a 14-breaker 345 kV breaker-and-a-half bus arrangement and 11-breaker 138 kV breaker-and-a-half bus arrangement, ultimately a 24-breaker 345 kV breaker-and-a-half bus arrangement and 18-breaker 138 kV breaker-and-a-half bus arrangement
Autotransformer Capability: Two 600 MVA 345/138 kV autotransformers, Four 37.5 Mvar reactors
Terminal equipment minimum capability: 5000 A for 345 kV, 3200 A for 138 kV
Line Capability: 5138 A or greater
Circuit Miles: 4.43 (new)
Establish the Reiter 345/138 kV Switch, approximately 2 miles south of Odessa EHV 345/138 kV Switch. Cut the Odessa EHV - Wolf/Moss 345 kV double-circuit line into the new Reiter 345 kV Switch. Switching station will be initially installed as a 14-breaker 345 kV breaker-and-a-half arrangement with two 600 MVA, 345/138 kV autotransformers and two 37.5 Mvar reactors on the tertiary of each autotransformer. The ultimate build out will be a 24-breaker 345 kV breaker-and-a-half bus arrangement with space for shunt reactive equipment. Install 11 3200 A, 138 kV circuit breakers in a breaker-and-a-half bus arrangement to establish Reiter 138 kV Switch and cut the existing Odessa EHV - Wolf and Odessa - Olefin/Moss 138 kV lines into the new Reiter 138 kV Switch. The ultimate build out will be an 18-breaker 138 kV breaker-and-a-half bus arrangement with space for shunt reactive equipment. Construct the new 4.43-mile Tesoro - Reiter 345 kV Double-Circuit Line on 345 kV double-circuit capable structures with both circuits in place using a conductor rated 5138 A or greater.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49" t="str">
            <v>Purchase in Fee 53 acres more or less situated in A.S. Wilson Survey, Abstract No 679, and the W.B. Collins Survey, Abstract No. 1027, City of Odessa, Ector County.
Land required for a future switching station, justified by Transmission planning for May 2024 per R8629. This requires a CCN from Tesoro to Reiter double circuit 345kV line.</v>
          </cell>
          <cell r="Q49"/>
          <cell r="R49" t="str">
            <v>NERC Category P7 - Loss of a double-circuit line EP7 - Common Tower Outage</v>
          </cell>
          <cell r="S49" t="str">
            <v xml:space="preserve">This WA covers the cost to purchase in fee53 acres more or less situated in A.S. Wilson Survey, Abstract No. 679, and the W.B. Collins Survey, Abstract No. 1027, City of Odessa, Ector County.
Purchase in Fee 53 acres more or less situated in A.S. Wilson Survey, Abstract No 679, and the W.B. Collins Survey, Abstract No. 1027, City of Odessa, Ector County.
Land required for a future switching station, justified by Transmission planning for May 2024 per R8629. This requires a CCN from Tesoro to Reiter double circuit 345kV line.
</v>
          </cell>
          <cell r="T49" t="str">
            <v>This WA covers the cost to purchase in fee53 acres more or less situated in A.S. Wilson Survey, Abstract No. 679, and the W.B. Collins Survey, Abstract No. 1027, City of Odessa, Ector County.</v>
          </cell>
          <cell r="U49"/>
          <cell r="V49" t="str">
            <v>Humberto Gonzales</v>
          </cell>
          <cell r="W49"/>
          <cell r="X49" t="str">
            <v>Alec Fuller</v>
          </cell>
          <cell r="Y49" t="str">
            <v>METRO WEST</v>
          </cell>
          <cell r="Z49" t="str">
            <v>ODESSA</v>
          </cell>
          <cell r="AA49" t="str">
            <v>ODESSA</v>
          </cell>
          <cell r="AB49" t="str">
            <v>ROW</v>
          </cell>
          <cell r="AC49" t="str">
            <v>0005695</v>
          </cell>
          <cell r="AD49" t="str">
            <v>Reiter Switch</v>
          </cell>
          <cell r="AE49" t="str">
            <v>In-Service</v>
          </cell>
          <cell r="AF49" t="str">
            <v>Open For Trailing Charges</v>
          </cell>
          <cell r="AG49">
            <v>45408</v>
          </cell>
          <cell r="AH49" t="str">
            <v>1259386</v>
          </cell>
          <cell r="AI49">
            <v>1615119.2</v>
          </cell>
        </row>
        <row r="50">
          <cell r="E50" t="str">
            <v>0PT49508 -- BOWMAN SWITCH: PURCHASE AND STORE ONE 345/138 KV, 600 MVA AUTOTRANSFORMER #2</v>
          </cell>
          <cell r="F50" t="str">
            <v>BOWMAN SWITCH: PURCHASE AND STORE ONE 345/138 KV, 600 MVA AUTOTRANSFORMER #2</v>
          </cell>
          <cell r="G50" t="str">
            <v>Bowman Switch: PURCHASE AND STORE ONE 345/138 KV, 600 MVA AUTOTRANSFORMER #2</v>
          </cell>
          <cell r="H50" t="str">
            <v>Purchase and store one 345/138 kV, 600 MVA autotransformer. The unit is scheduled to arrive and be expensed in the first quarter of 2024 for Bowman #2.</v>
          </cell>
          <cell r="I50" t="str">
            <v>RSCO</v>
          </cell>
          <cell r="J50"/>
          <cell r="K50"/>
          <cell r="L50" t="str">
            <v>101</v>
          </cell>
          <cell r="M50" t="str">
            <v>Bulk Power Plan</v>
          </cell>
          <cell r="N50" t="str">
            <v>M5281</v>
          </cell>
          <cell r="O50"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0"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50"/>
          <cell r="R50" t="str">
            <v>EP6 - Loss of a 345/138 kV autotransformer (or DC Tie) followed by a common tower outage or single transmission element NERC Category P4.5 (EHV) - Loss of multiple components due to fault on a bus section followed by a (stuck breaker - non-Bus-tie breaker)</v>
          </cell>
          <cell r="S50" t="str">
            <v>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This project was created to resolve an ERCOT-required EP6 Contingency, as well as a NERC Category P4.5 contingency violation.</v>
          </cell>
          <cell r="T50" t="str">
            <v>Purchase and store one 345/138 kV, 600 MVA autotransformer..</v>
          </cell>
          <cell r="U50"/>
          <cell r="V50" t="str">
            <v>James Norton</v>
          </cell>
          <cell r="W50"/>
          <cell r="X50" t="str">
            <v>Todd Nordgren</v>
          </cell>
          <cell r="Y50" t="str">
            <v>METRO WEST</v>
          </cell>
          <cell r="Z50" t="str">
            <v>WICHITA FALLS</v>
          </cell>
          <cell r="AA50" t="str">
            <v>WICHITA FALLS</v>
          </cell>
          <cell r="AB50" t="str">
            <v>Station</v>
          </cell>
          <cell r="AC50" t="str">
            <v>0005952</v>
          </cell>
          <cell r="AD50" t="str">
            <v>Bowman Sw.Station 345/138Kv</v>
          </cell>
          <cell r="AE50" t="str">
            <v>In-Service</v>
          </cell>
          <cell r="AF50" t="str">
            <v>Closed</v>
          </cell>
          <cell r="AG50">
            <v>45444</v>
          </cell>
          <cell r="AH50" t="str">
            <v>4899550</v>
          </cell>
          <cell r="AI50">
            <v>5595390.0899999999</v>
          </cell>
        </row>
        <row r="51">
          <cell r="E51" t="str">
            <v>0PT51088 -- ROANOKE SWITCH - DEEN SWITCH 138KV LINE: RETERMINATION AT KELLER WALL PRICE (EAST)</v>
          </cell>
          <cell r="F51" t="str">
            <v>ROANOKE SWITCH - DEEN SWITCH 138KV LINE: RETERMINATION AT KELLER WALL PRICE (EAST)</v>
          </cell>
          <cell r="G51" t="str">
            <v>Roanoke Switch - Deen Switch 138kV Line: Retermination at Keller Wall Price (East)</v>
          </cell>
          <cell r="H51" t="str">
            <v>- Reterminate both circuits from Euless and Deen into the East side of Keller Wall Price</v>
          </cell>
          <cell r="I51" t="str">
            <v>RSCO</v>
          </cell>
          <cell r="J51"/>
          <cell r="K51"/>
          <cell r="L51" t="str">
            <v>101</v>
          </cell>
          <cell r="M51" t="str">
            <v>Bulk Power Plan</v>
          </cell>
          <cell r="N51" t="str">
            <v>M5281</v>
          </cell>
          <cell r="O51"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1"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retermination into Keller Wall Price Sub is planned to be complete by spring 2024.</v>
          </cell>
          <cell r="Q51"/>
          <cell r="R51" t="str">
            <v>EP6 - Loss of a 345/138 kV autotransformer (or DC Tie) followed by a common tower outage or single transmission element NERC Category P4.5 (EHV) - Loss of multiple components due to fault on a bus section followed by a (stuck breaker - non-Bus-tie breaker)</v>
          </cell>
          <cell r="S51" t="str">
            <v>This Work Authorization (WA) is being revised from an engineering WA to a standard WA, and this revision will cover the cost to reterminate the Roanoke Switch - Deen Switch 138kV Line at its new terminal location at Keller Wall Price Sub (East). This retermination will be 0.1 miles utilizing two (2) double circuit steel monopoles. The conductor will be 1926.9 kcmil ACSS/TW/E3X, Cumberland, designed to operate at a maximum temperature of 200 degrees C and 3,121 amps. The line will be installed with 0.546" OD 48 count OPGW.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retermination into Keller Wall Price Sub is planned to be complete by spring 2024.
This project was created to resolve an ERCOT-required EP6 Contingency, as well as a NERC Category P4.5 contingency violation.</v>
          </cell>
          <cell r="T51" t="str">
            <v>This Work Authorization (WA) is being revised from an engineering WA to a standard WA, and this revision will cover the cost to reterminate the Roanoke Switch - Deen Switch 138kV Line at its new terminal location at Keller Wall Price Sub (East). This retermination will be 0.1 miles utilizing two (2) double circuit steel monopoles. The conductor will be 1926.9 kcmil ACSS/TW/E3X, Cumberland, designed to operate at a maximum temperature of 200 degrees C and 3,121 amps. The line will be installed with 0.546" OD 48 count OPGW.</v>
          </cell>
          <cell r="U51" t="str">
            <v>POWER ENGINEERS INC</v>
          </cell>
          <cell r="V51" t="str">
            <v>Danny Ward</v>
          </cell>
          <cell r="W51" t="str">
            <v>Corin Cooley</v>
          </cell>
          <cell r="X51" t="str">
            <v>Carmen Zhang</v>
          </cell>
          <cell r="Y51" t="str">
            <v>METRO WEST</v>
          </cell>
          <cell r="Z51" t="str">
            <v>FORT WORTH</v>
          </cell>
          <cell r="AA51" t="str">
            <v>FORT WORTH</v>
          </cell>
          <cell r="AB51" t="str">
            <v>Line</v>
          </cell>
          <cell r="AC51" t="str">
            <v>0100401</v>
          </cell>
          <cell r="AD51" t="str">
            <v>Euless-Roanoke-Keller Tap-Coll</v>
          </cell>
          <cell r="AE51" t="str">
            <v>In-Service</v>
          </cell>
          <cell r="AF51" t="str">
            <v>Constr. Complete, Chargeable</v>
          </cell>
          <cell r="AG51">
            <v>45449</v>
          </cell>
          <cell r="AH51" t="str">
            <v>1529199.98</v>
          </cell>
          <cell r="AI51">
            <v>1734212.87</v>
          </cell>
        </row>
        <row r="52">
          <cell r="E52" t="str">
            <v>0PT50513 -- KELLER MAGNOLIA - KELLER WALL PRICE 138 KV LINE: REBUILD</v>
          </cell>
          <cell r="F52" t="str">
            <v>KELLER MAGNOLIA - KELLER WALL PRICE 138 KV LINE: REBUILD</v>
          </cell>
          <cell r="G52" t="str">
            <v>Keller Magnolia - Keller Wall Price 138 kV Line: Rebuild</v>
          </cell>
          <cell r="H52" t="str">
            <v>- Rebuild Keller Magnolia Tap to Keller South Tap utilizing double circuit capable steel monopoles with two 1926 ACSS/TW/E3X circuits in place 
- Reconductor the North circuit Keller South Tap to Keller Magnolia Tap with 1926 ACSS/TW/E3X
- Remove switches at and disconnect the tap to Roanoke at Keller Magnolia Tap</v>
          </cell>
          <cell r="I52" t="str">
            <v>RSCO</v>
          </cell>
          <cell r="J52"/>
          <cell r="K52"/>
          <cell r="L52" t="str">
            <v>101</v>
          </cell>
          <cell r="M52" t="str">
            <v>Bulk Power Plan</v>
          </cell>
          <cell r="N52" t="str">
            <v>M5281</v>
          </cell>
          <cell r="O52"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2"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This work willbe done to meetreliability objectives, relieve overloading and provide adequate transmission capacity for contingency conditions.
To meet reliability objectives, relieve overloading, and provide adequate transmission capacity for contingency conditions, the rebuild of the Keller Magnolia  Keller Wall Price line is planned to be complete by spring 2024.</v>
          </cell>
          <cell r="Q52"/>
          <cell r="R52" t="str">
            <v>EP6 - Loss of a 345/138 kV autotransformer (or DC Tie) followed by a common tower outage or single transmission element NERC Category P4.5 (EHV) - Loss of multiple components due to fault on a bus section followed by a (stuck breaker - non-Bus-tie breaker)</v>
          </cell>
          <cell r="S52" t="str">
            <v>This Work Authorization (WA) is being revised from an engineering WA to a standard WA, and this revision will cover the cost to rebuild theKeller Magnolia - Keller Wall Price 138 kV Line. The existing line is 2.4 miles of single circuit steel monopoles, wood h-frame, and wood 3-pole structures. The final build will utilize eleven (11) existing double circuit steel monopoles, one (1) existing single circuit 2-pole structure, nine (9) new double circuit steel monopoles, and two (2) new single circuit steel monopoles. The conductor will be 1926.9 kcmil ACSS/TW/E3X, Cumberland, designed to operate at a maximum temperature of 200 degrees C and 3,121 amps. The line will be installed with 0.546" OD 48 count OPGW.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This work willbe done to meetreliability objectives, relieve overloading and provide adequate transmission capacity for contingency conditions.
To meet reliability objectives, relieve overloading, and provide adequate transmission capacity for contingency conditions, the rebuild of the Keller Magnolia  Keller Wall Price line is planned to be complete by spring 2024.
This project was created to resolve an ERCOT-required EP6 Contingency, as well as a NERC Category P4.5 contingency violation.</v>
          </cell>
          <cell r="T52" t="str">
            <v>This Work Authorization (WA) is being revised from an engineering WA to a standard WA, and this revision will cover the cost to rebuild theKeller Magnolia - Keller Wall Price 138 kV Line. The existing line is 2.4 miles of single circuit steel monopoles, wood h-frame, and wood 3-pole structures. The final build will utilize eleven (11) existing double circuit steel monopoles, one (1) existing single circuit 2-pole structure, nine (9) new double circuit steel monopoles, and two (2) new single circuit steel monopoles. The conductor will be 1926.9 kcmil ACSS/TW/E3X, Cumberland, designed to operate at a maximum temperature of 200 degrees C and 3,121 amps. The line will be installed with 0.546" OD 48 count OPGW.</v>
          </cell>
          <cell r="U52" t="str">
            <v>POWER ENGINEERS INC</v>
          </cell>
          <cell r="V52" t="str">
            <v>Danny Ward</v>
          </cell>
          <cell r="W52" t="str">
            <v>Corin Cooley</v>
          </cell>
          <cell r="X52" t="str">
            <v>Carmen Zhang</v>
          </cell>
          <cell r="Y52" t="str">
            <v>METRO WEST</v>
          </cell>
          <cell r="Z52" t="str">
            <v>FORT WORTH</v>
          </cell>
          <cell r="AA52" t="str">
            <v>FORT WORTH</v>
          </cell>
          <cell r="AB52" t="str">
            <v>Line</v>
          </cell>
          <cell r="AC52" t="str">
            <v>0500516</v>
          </cell>
          <cell r="AD52" t="str">
            <v>Keller Mag-Keller WallPrice138</v>
          </cell>
          <cell r="AE52" t="str">
            <v>In-Service</v>
          </cell>
          <cell r="AF52" t="str">
            <v>Constr. Complete, Chargeable</v>
          </cell>
          <cell r="AG52">
            <v>45427</v>
          </cell>
          <cell r="AH52" t="str">
            <v>4815556.95</v>
          </cell>
          <cell r="AI52">
            <v>6498702.4000000004</v>
          </cell>
        </row>
        <row r="53">
          <cell r="E53" t="str">
            <v>0PT51098 -- ALLIANCE SUB: REBUILD STATION WITH THREE TRANSFORMERS</v>
          </cell>
          <cell r="F53" t="str">
            <v>ALLIANCE SUB: REBUILD STATION WITH THREE TRANSFORMERS</v>
          </cell>
          <cell r="G53" t="str">
            <v>Alliance Sub: Rebuild Station With Three Transformers</v>
          </cell>
          <cell r="H53" t="str">
            <v>Rebuild station by replacing the two 345-26.4 kV, 97 MVA transformers with three 138-26.4 kV, 47 MVA transformers. Install associated 25 kV feeder breakers, bus ties and feeder ties, and eight 138 kV sectionalizing switches.</v>
          </cell>
          <cell r="I53" t="str">
            <v>RSCO</v>
          </cell>
          <cell r="J53"/>
          <cell r="K53"/>
          <cell r="L53" t="str">
            <v>101</v>
          </cell>
          <cell r="M53" t="str">
            <v>Bulk Power Plan</v>
          </cell>
          <cell r="N53" t="str">
            <v>M5281</v>
          </cell>
          <cell r="O53"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3" t="str">
            <v>The construction of the 345/138kV Exchange Switch is required due to the following overloading contingencies: In 2022, the stuck breaker #5540 in the Roanoke 345 kV Switch results in the Roanoke Autotransformer #1 loading to 114% of its normal rating. Additionally, stuck breaker #5535 in the Roanoke 345 kV Switch results in the Roanoke Autotransformer #2 loading to 112% of its normal rating. In 2023, after the loss of either Roanoke 345/138 kV Autotransformer, the second contingency loss of the Lewisville Switch - Krum West/Roanoke 345 kV Double Circuit Line, results in the other Roanoke 345/138 kV Autotransformer loading to 118% of its emergency rating. This project will create a new 138 kV power source in close proximity to Alliance Sub. In order to comply with the Oncor standard practice of 138 kV load serving operation, It is proposed to reconstruct Alliance Sub to convert it from 345 kV to 138 kV.
Note: A Certificate of Convenience and Necessity (CCN) will be required</v>
          </cell>
          <cell r="Q53"/>
          <cell r="R53" t="str">
            <v>EP6 - Loss of a 345/138 kV autotransformer (or DC Tie) followed by a common tower outage or single transmission element NERC Category P4.5 (EHV) - Loss of multiple components due to fault on a bus section followed by a (stuck breaker - non-Bus-tie breaker)</v>
          </cell>
          <cell r="S53" t="str">
            <v>This Work Authorization (WA) was originally authorized for $2,168,909 for engineering and to purchase long lead items and is being revised to an estimated cost of $12,075,912 to cover the full scope of the project to rebuild Alliance Substation. The scope of this project includes removing two (2) 345/26.4 kV, 96 MVA Transformers #1  #2, three(3) 345 kV circuit breakers (#6960, #6964,  #6968), five(5)25 kV circuit breakers (#2554, #6411, #6412, #6421,  #6422), two (2) control centers, and all corresponding equipment, structures, foundations, bus, grounding, conduit, cable, and relaying. Install three (3) 138 /26.4 kV, 47 MVA transformers, two (2) 138 kV A-frame dead-end structures, eight (8) 138 kV, 3200 A motor operated switches with interrupters, three (3) 138 kV, 3200 A circuit switchers, nine (9) 138 kV lightning arresters, four (4) 25 kV, 1200 A feeder breakers, five (5) 25 kV, 2000 A bus tie breaker, nine (9) 25 kV PTs, five (5) station service transformers, fifteen (15) 25 kV fused disconnects, three (3) 25 kV, 3200 A motor operated totalizing switches, eighty-seven (87) 25 kV disconnect switches, one (1) SAR-8 router, and two (2) control centers each complete with one (1) battery system, one (1) battery charger, one (1) RTU, Suburban IV relaying panels, one (1) SCADA Pack, one (1) CIP box with SAR-HC router, and communication equipment. The existing 700 FAN radio will be replaced with a microwave radio on the existing communication pole for station communications. The t. This includes regrades and installing associated foundations, supporting steel, yard lighting, bus, grounding, conduit, and cable to connect this equipment.
Transformer #1 (McGraw-Edison, 345/26.4 kV, 96 MVA, S/N C-017101-5-1, power transformer) system spare.Transformer #2 (ABB, 345/26.4 kV, 96 MVA, S/N MLM57701, power transformer) system spare.CB #6960 (MEPPI,362 kV, 3200 A, Type 300-SFMT-63E, SN SG000083830001, 63 kA, SF6 gas breaker)retired.CB #6964 (MEPPI,362 kV, 3200 A, Type 300-SFMT-63K, SN SG000091130001, 63 kA, SF6 gas breaker)system spare.CB #6968 (MEPPI,362 kV, 3200 A, Type300-SFMT-63K, SN SG000091130002, 63 kA, SF6 gas breaker) system spare.
The construction of the 345/138kV Exchange Switch is required due to the following overloading contingencies: In 2022, the stuck breaker #5540 in the Roanoke 345 kV Switch results in the Roanoke Autotransformer #1 loading to 114% of its normal rating. Additionally, stuck breaker #5535 in the Roanoke 345 kV Switch results in the Roanoke Autotransformer #2 loading to 112% of its normal rating. In 2023, after the loss of either Roanoke 345/138 kV Autotransformer, the second contingency loss of the Lewisville Switch - Krum West/Roanoke 345 kV Double Circuit Line, results in the other Roanoke 345/138 kV Autotransformer loading to 118% of its emergency rating. This project will create a new 138 kV power source in close proximity to Alliance Sub. In order to comply with the Oncor standard practice of 138 kV load serving operation, It is proposed to reconstruct Alliance Sub to convert it from 345 kV to 138 kV.
Note: A Certificate of Convenience and Necessity (CCN) will be required
This project was created to resolve an ERCOT-required EP6 Contingency, as well as a NERC Category P4.5 contingency violation.</v>
          </cell>
          <cell r="T53" t="str">
            <v>This Work Authorization (WA) was originally authorized for $2,168,909 for engineering and to purchase long lead items and is being revised to an estimated cost of $12,075,912 to cover the full scope of the project to rebuild Alliance Substation. The scope of this project includes removing two (2) 345/26.4 kV, 96 MVA Transformers #1  #2, three(3) 345 kV circuit breakers (#6960, #6964,  #6968), five(5)25 kV circuit breakers (#2554, #6411, #6412, #6421,  #6422), two (2) control centers, and all corresponding equipment, structures, foundations, bus, grounding, conduit, cable, and relaying. Install three (3) 138 /26.4 kV, 47 MVA transformers, two (2) 138 kV A-frame dead-end structures, eight (8) 138 kV, 3200 A motor operated switches with interrupters, three (3) 138 kV, 3200 A circuit switchers, nine (9) 138 kV lightning arresters, four (4) 25 kV, 1200 A feeder breakers, five (5) 25 kV, 2000 A bus tie breaker, nine (9) 25 kV PTs, five (5) station service transformers, fifteen (15) 25 kV fused disconnects, three (3) 25 kV, 3200 A motor operated totalizing switches, eighty-seven (87) 25 kV disconnect switches, one (1) SAR-8 router, and two (2) control centers each complete with one (1) battery system, one (1) battery charger, one (1) RTU, Suburban IV relaying panels, one (1) SCADA Pack, one (1) CIP box with SAR-HC router, and communication equipment. The existing 700 FAN radio will be replaced with a microwave radio on the existing communication pole for station communications. The t. This includes regrades and installing associated foundations, supporting steel, yard lighting, bus, grounding, conduit, and cable to connect this equipment.
Transformer #1 (McGraw-Edison, 345/26.4 kV, 96 MVA, S/N C-017101-5-1, power transformer) system spare.Transformer #2 (ABB, 345/26.4 kV, 96 MVA, S/N MLM57701, power transformer) system spare.CB #6960 (MEPPI,362 kV, 3200 A, Type 300-SFMT-63E, SN SG000083830001, 63 kA, SF6 gas breaker)retired.CB #6964 (MEPPI,362 kV, 3200 A, Type 300-SFMT-63K, SN SG000091130001, 63 kA, SF6 gas breaker)system spare.CB #6968 (MEPPI,362 kV, 3200 A, Type300-SFMT-63K, SN SG000091130002, 63 kA, SF6 gas breaker) system spare.</v>
          </cell>
          <cell r="U53" t="str">
            <v>POWER ENGINEERS INC</v>
          </cell>
          <cell r="V53" t="str">
            <v>Michael Mattina</v>
          </cell>
          <cell r="W53" t="str">
            <v>Ntela Malenso</v>
          </cell>
          <cell r="X53" t="str">
            <v>Carmen Zhang</v>
          </cell>
          <cell r="Y53" t="str">
            <v>METRO WEST</v>
          </cell>
          <cell r="Z53" t="str">
            <v>NORTH FORT WORTH</v>
          </cell>
          <cell r="AA53" t="str">
            <v>NORTH FORT WORTH</v>
          </cell>
          <cell r="AB53" t="str">
            <v>Station</v>
          </cell>
          <cell r="AC53" t="str">
            <v>0005150</v>
          </cell>
          <cell r="AD53" t="str">
            <v>Alliance 345-25Kv</v>
          </cell>
          <cell r="AE53" t="str">
            <v>In-Service</v>
          </cell>
          <cell r="AF53" t="str">
            <v>Constr. Complete, Chargeable</v>
          </cell>
          <cell r="AG53">
            <v>45657</v>
          </cell>
          <cell r="AH53" t="str">
            <v>12075912.02</v>
          </cell>
          <cell r="AI53">
            <v>10277227.02</v>
          </cell>
        </row>
        <row r="54">
          <cell r="E54" t="str">
            <v>0PT38085 -- WEST PLANO SUB - RICHARDSON 138 KV LINE : REBUILD</v>
          </cell>
          <cell r="F54" t="str">
            <v>WEST PLANO SUB - RICHARDSON 138 KV LINE : REBUILD</v>
          </cell>
          <cell r="G54" t="str">
            <v>West Plano Sub - Richardson 138 kV Line : Rebuild</v>
          </cell>
          <cell r="H54" t="str">
            <v>Upgrade the 3.0-miles Plano West Switch - Richardson 138 kV Line Section with a conductor rated 2569 A or greater. Upgrade all line terminal and associated equipment to meet or exceed 3200 A. Connect Richardson Spring Valley to the Texas Intrument - Renner Sw 138 kV Line.</v>
          </cell>
          <cell r="I54" t="str">
            <v>RSCO</v>
          </cell>
          <cell r="J54"/>
          <cell r="K54"/>
          <cell r="L54" t="str">
            <v>101</v>
          </cell>
          <cell r="M54" t="str">
            <v>Bulk Power Plan</v>
          </cell>
          <cell r="N54" t="str">
            <v>M364</v>
          </cell>
          <cell r="O54" t="str">
            <v>Circuit miles: 4.0
Capability: 2569 A 
Terminal equipment minimum capability: 3200 A
Upgrade the 3.0-mile Plano West Switch - Richardson 138 kV Line Section with a conductor rated 2569 A or greater. Upgrade all line terminal and associated equipment to meet or exceed 3200 A. Connect Richardson Spring Valley to the Texas Intrument - Renner Switch 138 kV Line. Remove NO breaker 2800 at Richardson Spring Valley. 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 To meet reliability objectives, relieve overloading and provide adequate transmission capacity for contingency conditions, the upgrade of  Plano West Switch - Richardson 138 kV Line Section is planned to be complete by May 2020. NERC Category P7 - Loss of a double-circuit line (ERCOT requirement)</v>
          </cell>
          <cell r="P54" t="str">
            <v>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v>
          </cell>
          <cell r="Q54"/>
          <cell r="R54" t="str">
            <v>NERC Category P7 - Loss of a double-circuit line (ERCOT requirement)</v>
          </cell>
          <cell r="S54" t="str">
            <v xml:space="preserve">This WA is being revised from an engineering WA to a standard WA, and this revision will cover the cost to rebuild the West Plano - Richardson 138 kV Line and install a second circuit between Structure 2/18 and Richardson. The existing line is 2.95 miles of single circuit wood monopole structures. The final build will utilize 32 single circuit steel monopole tangents with brace post insulators, 18 double circuit steel monopole tangents with brace post insulators, and 9 single circuit steel monopole deadends. The conductor will be 1926.9 kcmil ACSS/TW, Cumberland, designed to operate at a maximum temperature of 180 degrees C and 2569 amps. The line will be installed with 0.548 OD 48 count OPGW and the termination into the Richardson Switch will be installed with 3/8" shield wire as needed.
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
</v>
          </cell>
          <cell r="T54" t="str">
            <v>This WA is being revised from an engineering WA to a standard WA, and this revision will cover the cost to rebuild the West Plano - Richardson 138 kV Line and install a second circuit between Structure 2/18 and Richardson. The existing line is 2.95 miles of single circuit wood monopole structures. The final build will utilize 32 single circuit steel monopole tangents with brace post insulators, 18 double circuit steel monopole tangents with brace post insulators, and 9 single circuit steel monopole deadends. The conductor will be 1926.9 kcmil ACSS/TW, Cumberland, designed to operate at a maximum temperature of 180 degrees C and 2569 amps. The line will be installed with 0.548 OD 48 count OPGW and the termination into the Richardson Switch will be installed with 3/8" shield wire as needed.</v>
          </cell>
          <cell r="U54" t="str">
            <v>POWER ENGINEERS INC</v>
          </cell>
          <cell r="V54" t="str">
            <v>Aaron Horne</v>
          </cell>
          <cell r="W54" t="str">
            <v>Oscar Rodriguez</v>
          </cell>
          <cell r="X54" t="str">
            <v>Todd Nordgren</v>
          </cell>
          <cell r="Y54" t="str">
            <v>METRO EAST</v>
          </cell>
          <cell r="Z54" t="str">
            <v>NORTH DALLAS</v>
          </cell>
          <cell r="AA54" t="str">
            <v>NORTH DALLAS</v>
          </cell>
          <cell r="AB54" t="str">
            <v>Line</v>
          </cell>
          <cell r="AC54" t="str">
            <v>0100414</v>
          </cell>
          <cell r="AD54" t="str">
            <v>Plano,West-Richardson-Dallas</v>
          </cell>
          <cell r="AE54" t="str">
            <v>In-Service</v>
          </cell>
          <cell r="AF54" t="str">
            <v>Closed</v>
          </cell>
          <cell r="AG54">
            <v>44732</v>
          </cell>
          <cell r="AH54" t="str">
            <v>12566624.76</v>
          </cell>
          <cell r="AI54">
            <v>11927107.57</v>
          </cell>
        </row>
        <row r="55">
          <cell r="E55" t="str">
            <v>0PT53160 -- ROANOKE SWITCH - HICKS SWITCH 345KV LINE (SOUTH): CUT-IN TO ESTABLISH EXCHANGE SWITCH</v>
          </cell>
          <cell r="F55" t="str">
            <v>ROANOKE SWITCH - HICKS SWITCH 345KV LINE (SOUTH): CUT-IN TO ESTABLISH EXCHANGE SWITCH</v>
          </cell>
          <cell r="G55" t="str">
            <v>Roanoke Switch - Hicks Switch 345kV Line (South): Cut-in to Establish Exchange Switch</v>
          </cell>
          <cell r="H55" t="str">
            <v>Loop in the south circuit of the Roanoke - Hicks 345kV line into the new Exchange Switch 138/345kV Switch station.  Line conductor will be 2-1926.9 ACSS/TW rated 5138A or greater and shielded with 0.546" OPGW shield wire. 
The cut in will take place between existing structures 12/1 and 12/3 of the existing transmission line.</v>
          </cell>
          <cell r="I55" t="str">
            <v>RSCO</v>
          </cell>
          <cell r="J55"/>
          <cell r="K55"/>
          <cell r="L55" t="str">
            <v>101</v>
          </cell>
          <cell r="M55" t="str">
            <v>Bulk Power Plan</v>
          </cell>
          <cell r="N55" t="str">
            <v>M5281</v>
          </cell>
          <cell r="O55"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5" t="str">
            <v>The construction of the 345/138kV Exchange Switch is required due to the following overloading contingencies: In 2022, the stuck breaker #5540 in the Roanoke 345 kV Switch results in the Roanoke Autotransformer #1 loading to 114% of its normal rating. Additionally, stuck breaker #5535 in the Roanoke 345 kV Switch results in the Roanoke Autotransformer #2 loading to 112% of its normal rating. In 2023, after the loss of either Roanoke 345/138 kV Autotransformer, the second contingency loss of the Lewisville Switch - Krum West/Roanoke 345 kV Double Circuit Line, results in the other Roanoke 345/138 kV Autotransformer loading to 118% of its emergency rating. This project will create a new 138 kV power source in close proximity to Alliance Sub. In order to comply with the Oncor standard practice of 138 kV load serving operation, it is proposed to reconstruct Alliance Sub to convert it from 345 kV to 138 kV.
Exchange Switch is needed to meet reliability objectives, relieve overloading and provide adequate transmission capacity for contingency conditions, and in order to establish it, this cut-in is required.</v>
          </cell>
          <cell r="Q55"/>
          <cell r="R55" t="str">
            <v>EP6 - Loss of a 345/138 kV autotransformer (or DC Tie) followed by a common tower outage or single transmission element NERC Category P4.5 (EHV) - Loss of multiple components due to fault on a bus section followed by a (stuck breaker - non-Bus-tie breaker)</v>
          </cell>
          <cell r="S55" t="str">
            <v>This Work Authorization (WA) is being revised from an engineering WA to a standard WA, and this revision will cover the cost to cut-in the Roanoke Switch - Hicks Switch 345kV Line (South) to establish the Exchange Switch. This cut-in will be 0.4 miles of single circuit construction utilizing one (1) 3-pole single circuit steel deadend structure, four (4) single circuit steel deadend monopoles, and one (1) double circuit steel tangent monopole. The conductor will be bundled 1926.9 kcmil ACSS/TW, Cumberland, designed to operate at a maximum temperature of 180 degrees C and rated 5138 amps. This line will be shielded with 0.546" OD 48 count OPGW shield wire and 7/16" EHS Steel shield wire.
Note(s): 1) The cut in will take place between existing structures 12/3 and 12/5 of the existing transmission line. 2) The line retirements include 2,000' of 1590 ACSR, Falcon and 1,000' of 7/16" EHS steel shield wire.
The construction of the 345/138kV Exchange Switch is required due to the following overloading contingencies: In 2022, the stuck breaker #5540 in the Roanoke 345 kV Switch results in the Roanoke Autotransformer #1 loading to 114% of its normal rating. Additionally, stuck breaker #5535 in the Roanoke 345 kV Switch results in the Roanoke Autotransformer #2 loading to 112% of its normal rating. In 2023, after the loss of either Roanoke 345/138 kV Autotransformer, the second contingency loss of the Lewisville Switch - Krum West/Roanoke 345 kV Double Circuit Line, results in the other Roanoke 345/138 kV Autotransformer loading to 118% of its emergency rating. This project will create a new 138 kV power source in close proximity to Alliance Sub. In order to comply with the Oncor standard practice of 138 kV load serving operation, it is proposed to reconstruct Alliance Sub to convert it from 345 kV to 138 kV.
Exchange Switch is needed to meet reliability objectives, relieve overloading and provide adequate transmission capacity for contingency conditions, and in order to establish it, this cut-in is required.
This project was created to resolve an ERCOT-required EP6 Contingency, as well as a NERC Category P4.5 contingency violation.</v>
          </cell>
          <cell r="T55" t="str">
            <v>This Work Authorization (WA) is being revised from an engineering WA to a standard WA, and this revision will cover the cost to cut-in the Roanoke Switch - Hicks Switch 345kV Line (South) to establish the Exchange Switch. This cut-in will be 0.4 miles of single circuit construction utilizing one (1) 3-pole single circuit steel deadend structure, four (4) single circuit steel deadend monopoles, and one (1) double circuit steel tangent monopole. The conductor will be bundled 1926.9 kcmil ACSS/TW, Cumberland, designed to operate at a maximum temperature of 180 degrees C and rated 5138 amps. This line will be shielded with 0.546" OD 48 count OPGW shield wire and 7/16" EHS Steel shield wire.
Note(s): 1) The cut in will take place between existing structures 12/3 and 12/5 of the existing transmission line. 2) The line retirements include 2,000' of 1590 ACSR, Falcon and 1,000' of 7/16" EHS steel shield wire.</v>
          </cell>
          <cell r="U55" t="str">
            <v>POWER ENGINEERS INC</v>
          </cell>
          <cell r="V55" t="str">
            <v>Danny Ward</v>
          </cell>
          <cell r="W55" t="str">
            <v>Gregory Blank</v>
          </cell>
          <cell r="X55" t="str">
            <v>Carmen Zhang</v>
          </cell>
          <cell r="Y55" t="str">
            <v>METRO WEST</v>
          </cell>
          <cell r="Z55" t="str">
            <v>NORTH FORT WORTH</v>
          </cell>
          <cell r="AA55" t="str">
            <v>NORTH FORT WORTH</v>
          </cell>
          <cell r="AB55" t="str">
            <v>Line</v>
          </cell>
          <cell r="AC55" t="str">
            <v>0007158</v>
          </cell>
          <cell r="AD55" t="str">
            <v>Parker - Roanoke 345Kv</v>
          </cell>
          <cell r="AE55" t="str">
            <v>In-Service</v>
          </cell>
          <cell r="AF55" t="str">
            <v>Constr. Complete, Chargeable</v>
          </cell>
          <cell r="AG55">
            <v>45652</v>
          </cell>
          <cell r="AH55" t="str">
            <v>5244166.79</v>
          </cell>
          <cell r="AI55">
            <v>3378866.65</v>
          </cell>
        </row>
        <row r="56">
          <cell r="E56" t="str">
            <v>0PT46399 -- ROANOKE SWITCH - HICKS SWITCH 345 KV LINE (NORTH): CUT-IN TO ESTABLISH EXCHANGE SWITCH</v>
          </cell>
          <cell r="F56" t="str">
            <v>ROANOKE SWITCH - HICKS SWITCH 345 KV LINE (NORTH): CUT-IN TO ESTABLISH EXCHANGE SWITCH</v>
          </cell>
          <cell r="G56" t="str">
            <v>Roanoke Switch - Hicks Switch 345 kV Line (North): Cut-In to Establish Exchange Switch</v>
          </cell>
          <cell r="H56" t="str">
            <v>Loop in the north circuit Roanoke - Hicks 345kV line into the new Exchange Switch 138/345kV Switch station.  Line conductor will be 2-1926.9 ACSS/TW rated 5138A or greater and shielded with 0.546" OPGW shield wire. 
The cut in will take place between existing structures 12/1 and 12/3 of the existing transmission line.</v>
          </cell>
          <cell r="I56" t="str">
            <v>RSCO</v>
          </cell>
          <cell r="J56"/>
          <cell r="K56"/>
          <cell r="L56" t="str">
            <v>101</v>
          </cell>
          <cell r="M56" t="str">
            <v>Bulk Power Plan</v>
          </cell>
          <cell r="N56" t="str">
            <v>M5281</v>
          </cell>
          <cell r="O56"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6" t="str">
            <v>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rating.To meet reliability objectives, relieve overloading and provide adequate transmission capacity for contingency conditions, the proposed Roanoke Switch - Hicks Switch 345 kV Line cut-in is planned to be complete by 2024.</v>
          </cell>
          <cell r="Q56"/>
          <cell r="R56" t="str">
            <v>EP6 - Loss of a 345/138 kV autotransformer (or DC Tie) followed by a common tower outage or single transmission element NERC Category P4.5 (EHV) - Loss of multiple components due to fault on a bus section followed by a (stuck breaker - non-Bus-tie breaker)</v>
          </cell>
          <cell r="S56" t="str">
            <v>This Work Authorization (WA) is being revised from an engineering WA to a standard WA, and this revision will cover the cost to cut-in the Roanoke Switch - Hicks Switch 345 kV Line to establish the Exchange Switch. This cut-in will be 0.4 miles of single circuit construction utilizing two (2) 3-pole single circuit steel deadend structures, two (2) single circuit steel deadend monopoles, and two (2) single circuit steel tangent monopole. The conductor will be bundled 1926.9 kcmil ACSS/TW, Cumberland, designed to operate at a maximum temperature of 180 degrees C and rated 5138 amps. This line will be shielded with 0.546" OD 48 count OPGW shield wire and 7/16" EHS Steel shield wire.
Note(s):1) The cut in will take place between existing structures 12/3 and 12/5 of the existing transmission line.2) The line retirements include 2,000' of 1590 ACSR, Falcon, 1,000' of 7/16" EHS steel shield wire, and one (1) double circuit steel lattice tower.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rating.To meet reliability objectives, relieve overloading and provide adequate transmission capacity for contingency conditions, the proposed Roanoke Switch - Hicks Switch 345 kV Line cut-in is planned to be complete by 2024.
This project was created to resolve an ERCOT-required EP6 Contingency, as well as a NERC Category P4.5 contingency violation.</v>
          </cell>
          <cell r="T56" t="str">
            <v>This Work Authorization (WA) is being revised from an engineering WA to a standard WA, and this revision will cover the cost to cut-in the Roanoke Switch - Hicks Switch 345 kV Line to establish the Exchange Switch. This cut-in will be 0.4 miles of single circuit construction utilizing two (2) 3-pole single circuit steel deadend structures, two (2) single circuit steel deadend monopoles, and two (2) single circuit steel tangent monopole. The conductor will be bundled 1926.9 kcmil ACSS/TW, Cumberland, designed to operate at a maximum temperature of 180 degrees C and rated 5138 amps. This line will be shielded with 0.546" OD 48 count OPGW shield wire and 7/16" EHS Steel shield wire.
Note(s):1) The cut in will take place between existing structures 12/3 and 12/5 of the existing transmission line.2) The line retirements include 2,000' of 1590 ACSR, Falcon, 1,000' of 7/16" EHS steel shield wire, and one (1) double circuit steel lattice tower.</v>
          </cell>
          <cell r="U56" t="str">
            <v>POWER ENGINEERS INC</v>
          </cell>
          <cell r="V56" t="str">
            <v>Danny Ward</v>
          </cell>
          <cell r="W56" t="str">
            <v>Gregory Blank</v>
          </cell>
          <cell r="X56" t="str">
            <v>Carmen Zhang</v>
          </cell>
          <cell r="Y56" t="str">
            <v>METRO WEST</v>
          </cell>
          <cell r="Z56" t="str">
            <v>NORTH FORT WORTH</v>
          </cell>
          <cell r="AA56" t="str">
            <v>NORTH FORT WORTH</v>
          </cell>
          <cell r="AB56" t="str">
            <v>Line</v>
          </cell>
          <cell r="AC56" t="str">
            <v>0007159</v>
          </cell>
          <cell r="AD56" t="str">
            <v>Eagle Mountain-Roanoke 345 Kv</v>
          </cell>
          <cell r="AE56" t="str">
            <v>In-Service</v>
          </cell>
          <cell r="AF56" t="str">
            <v>Constr. Complete, Chargeable</v>
          </cell>
          <cell r="AG56">
            <v>45644</v>
          </cell>
          <cell r="AH56" t="str">
            <v>4444008.53</v>
          </cell>
          <cell r="AI56">
            <v>4465522.6399999997</v>
          </cell>
        </row>
        <row r="57">
          <cell r="E57" t="str">
            <v>0PT55560 -- WILMER SWITCH EXPANSION RADER  : PURCHASE IN FEE</v>
          </cell>
          <cell r="F57" t="str">
            <v>WILMER SWITCH EXPANSION RADER  : PURCHASE IN FEE</v>
          </cell>
          <cell r="G57" t="str">
            <v>Wilmer Switch Expansion Rader  : Purchase in fee</v>
          </cell>
          <cell r="H57" t="str">
            <v>Purchase in fee 17.327 acres more or less for a switching station, situated in the Elizabeth Crockett Survey, Abstract No. 224, City of Wilmer, Dallas County, Texas.</v>
          </cell>
          <cell r="I57" t="str">
            <v>ROW</v>
          </cell>
          <cell r="J57" t="str">
            <v>Station Land Rights Acquisition</v>
          </cell>
          <cell r="K57"/>
          <cell r="L57" t="str">
            <v>110</v>
          </cell>
          <cell r="M57" t="str">
            <v>Substation Sites/Lines Row</v>
          </cell>
          <cell r="N57" t="str">
            <v>M4369</v>
          </cell>
          <cell r="O57" t="str">
            <v>Circuit miles:13.2
Switch: Initially an 8-breaker 345 kV breaker-and-a-half bus arrangement, ultimately a 12-breaker 345 kV breaker-and-a-half bus arrangement, and initially a 15-breaker 138 kV breaker-and-a-half bus arrangement; ultimately a 24-breaker 138 kV breaker-and-a-half-bus arrangement | 4-138 kV circuit breakers at Lavender
Capability: Two 600 MVA 345/138 kV autotransformers
Terminal equipment minimum capability: 3200 A for 138 kV; 5000 A for 345 kV
Establish Wilmer 345/138 kV Switch to provide two 138 kV Point of Delivery (PODs) to QTS Dallas Infrastructure I, LLC. Construct Wilmer 345 kV Switch by installing eight 345 kV, 5000 A circuit breakers in a breaker-and-a-half bus arrangement. Rebuild Watermill Switch - Tri Corner Switch 345 kV Double-Circuit Line with two separate double circuit structures between Watermill and structure 102/3. Install two 3.0-mile 345 kV circuits from Watermill Switch to Wilmer Switch on each of the Watermill Switch - Tri Corner Switch 345 kV double circuit structures. Starting at Structure 102/3, install the two Watermill Switch - Wilmer Switch 345 kV Lines on two separate double circuit structures with one circuit in place.  Use a conductor rated 5000 A or greater. Install two 600 MVA autotransformers. Install two 345 kV, 5000 A circuit breakers at Watermill 345 kV Switch. Construct Wilmer 138 kV Switch by installing fifteen 138 kV, 3200 A circuit breakers in a breaker-and-a-half bus arrangement. Connect the existing Watermill Switch - Seagoville Switch and Lavender Switch - Parkdale Switch 138 kV Lines to Wilmer 138 kV Switch. Upgrade the existing facilities at Lavender 138 kV Switch with 3200 A, 80 kA circuit breakers capable. Install four 138 kV, 3200 A, 63 kA circuit breakers at Lavender 138 kV Switch. Install two 110.4-Mvar capacitor banks at Wilmer 138 kV Switch. Ensure all associated terminal equipment meets or exceeds 5000 A for 345 kV and 3200 A for 138 kV.
Note: This project will require a CCN. Oncor and QTS Dallas Infrastructure I, LLC. have signed a Facility Extension Agreement (FEA) for Oncor to provide discretionary services outlined in the FEA for establishment of Wilmer 345/138 Kv Switch located in Dallas County, Texas. In order to provide facilities necessary to accommodate the 138 kV PODs (Point of Delivery) to QTS Dallas Infrastructure I, LLC. the establishment of the Wilmer 345/138 kV Switch is planned to be complete by December 2025. NERC/ERCOT reliability criteria/standard does not apply to this project. It is justified by Oncor guideline/criteria.</v>
          </cell>
          <cell r="P57" t="str">
            <v>Purchase in fee 17.327 acres more or less for the Wilmer Switch Expansion switching station - Rader property, situated in the Elizabeth Crockett Survey, Abstract No. 224, City of Wilmer, Dallas County, Texas.Establish Wilmer 345 kV Switch by installing eight 345 kV, 5000 A circuit breakers in a breaker-and-a-half bus arrangement. Rebuild Watermill Switch - Tri Corner Switch 345 kV Double-Circuit Line with two separate double circuit structures between Watermill and structure 102/3. Install two 3.0-mile 345 kV circuits from Watermill Switch to Wilmer Switch on each of the Watermill Switch - Tri Corner Switch 345 kV double circuit structures. Starting at Structure 102/3, install the two Watermill Switch - Wilmer Switch 345 kV Lines on two separate double circuit structures with one circuit in place. Use a conductor rated 5000 A or greater. Install two 600 MVA autotransformers. Install two 345 kV,5000 A circuit breakers at Watermill 345 kV Switch. Establish Wilmer 138 kV Switch by installing fifteen 138 kV, 3200 A circuit breakers in a breaker-and-a-half bus arrangement. Connect the existing Watermill Switch - Seagoville Switch and Lavender Switch - Parkdale Switch 138 kV Lines to Wilmer 138 kV Switch. Upgrade the existing facilities at Lavender 138 kV Switch with 3200 A,80 kA circuit breakers capable. Install four 138 kV, 3200 A,63 kA circuit breakers at Lavender 138 kV Switch. Install two 110.4-Mvar capacitor banks at Wilmer 138 Kv Switch. Ensure all associated terminal equipment meets or exceeds 5000 A for 345 Kv and 3200 A for 138 Kv.</v>
          </cell>
          <cell r="Q57"/>
          <cell r="R57" t="str">
            <v>NERC/ERCOT reliability criteria/standard does not apply to this project. It is justified by Oncor guideline/criteria.</v>
          </cell>
          <cell r="S57" t="str">
            <v xml:space="preserve">This WA covers the cost to acquire the Rader parcel from QTS at the appraised amount of $3.50 sq ft for a total of $2,641,000.
Purchase in fee 17.327 acres more or less for the Wilmer Switch Expansion switching station - Rader property, situated in the Elizabeth Crockett Survey, Abstract No. 224, City of Wilmer, Dallas County, Texas.
Purchase in fee 17.327 acres more or less for the Wilmer Switch Expansion switching station - Rader property, situated in the Elizabeth Crockett Survey, Abstract No. 224, City of Wilmer, Dallas County, Texas.Establish Wilmer 345 kV Switch by installing eight 345 kV, 5000 A circuit breakers in a breaker-and-a-half bus arrangement. Rebuild Watermill Switch - Tri Corner Switch 345 kV Double-Circuit Line with two separate double circuit structures between Watermill and structure 102/3. Install two 3.0-mile 345 kV circuits from Watermill Switch to Wilmer Switch on each of the Watermill Switch - Tri Corner Switch 345 kV double circuit structures. Starting at Structure 102/3, install the two Watermill Switch - Wilmer Switch 345 kV Lines on two separate double circuit structures with one circuit in place. Use a conductor rated 5000 A or greater. Install two 600 MVA autotransformers. Install two 345 kV,5000 A circuit breakers at Watermill 345 kV Switch. Establish Wilmer 138 kV Switch by installing fifteen 138 kV, 3200 A circuit breakers in a breaker-and-a-half bus arrangement. Connect the existing Watermill Switch - Seagoville Switch and Lavender Switch - Parkdale Switch 138 kV Lines to Wilmer 138 kV Switch. Upgrade the existing facilities at Lavender 138 kV Switch with 3200 A,80 kA circuit breakers capable. Install four 138 kV, 3200 A,63 kA circuit breakers at Lavender 138 kV Switch. Install two 110.4-Mvar capacitor banks at Wilmer 138 Kv Switch. Ensure all associated terminal equipment meets or exceeds 5000 A for 345 Kv and 3200 A for 138 Kv.
</v>
          </cell>
          <cell r="T57" t="str">
            <v>This WA covers the cost to acquire the Rader parcel from QTS at the appraised amount of $3.50 sq ft for a total of $2,641,000.
Purchase in fee 17.327 acres more or less for the Wilmer Switch Expansion switching station - Rader property, situated in the Elizabeth Crockett Survey, Abstract No. 224, City of Wilmer, Dallas County, Texas.</v>
          </cell>
          <cell r="U57" t="str">
            <v>KIMLEY HORN &amp; ASSOCIATES INC</v>
          </cell>
          <cell r="V57" t="str">
            <v>Deanna Wright</v>
          </cell>
          <cell r="W57"/>
          <cell r="X57" t="str">
            <v>Bradley Shuffield</v>
          </cell>
          <cell r="Y57" t="str">
            <v>METRO EAST</v>
          </cell>
          <cell r="Z57" t="str">
            <v>FORNEY</v>
          </cell>
          <cell r="AA57" t="str">
            <v>FORNEY</v>
          </cell>
          <cell r="AB57" t="str">
            <v>ROW</v>
          </cell>
          <cell r="AC57" t="str">
            <v>0101417</v>
          </cell>
          <cell r="AD57" t="str">
            <v>Wilmer,138Kv</v>
          </cell>
          <cell r="AE57" t="str">
            <v>In-Service</v>
          </cell>
          <cell r="AF57" t="str">
            <v>Closed</v>
          </cell>
          <cell r="AG57">
            <v>45489</v>
          </cell>
          <cell r="AH57" t="str">
            <v>2909591.5</v>
          </cell>
          <cell r="AI57">
            <v>2755314.39</v>
          </cell>
        </row>
        <row r="58">
          <cell r="E58" t="str">
            <v>0PT49507 -- TEMPLE PECAN CREEK: PURCHASE AND STORE ONE 345/138 KV, 600 MVA AUTOTRANSFORMER</v>
          </cell>
          <cell r="F58" t="str">
            <v>TEMPLE PECAN CREEK: PURCHASE AND STORE ONE 345/138 KV, 600 MVA AUTOTRANSFORMER</v>
          </cell>
          <cell r="G58" t="str">
            <v>Temple Pecan Creek: Purchase and Store one 345/138 kV, 600 MVA Autotransformer</v>
          </cell>
          <cell r="H58" t="str">
            <v>Purchase and store one 345/138 kV, 600 MVA autotransformer. The unit is scheduled to arrive and be expensed in the first quarter of 2024 for Temple Pecan Creek #2.</v>
          </cell>
          <cell r="I58" t="str">
            <v>RSCO</v>
          </cell>
          <cell r="J58"/>
          <cell r="K58"/>
          <cell r="L58" t="str">
            <v>101</v>
          </cell>
          <cell r="M58" t="str">
            <v>Bulk Power Plan</v>
          </cell>
          <cell r="N58" t="str">
            <v>R6239</v>
          </cell>
          <cell r="O58" t="str">
            <v>Capability: 600 MVA 345/138 kV autotransformer
Terminal equipment minimum capability: 5000 A for 345 kV, 3200 A for 138 kV
Install a second 600 MVA 345/138 kV autotransformer at Temple Pecan Creek Switch. Replace all existing 40 kA, 138 kV circuit breakers at Temple Pecan Creek Switch with 63 kA circuit breakers in a breaker-and-a-half arrangement. Install three new 345 kV circuit breakers in a ring bus arrangement and two new 63 kA, 138 kV circuit breakers in a breaker-and-a-half arrangement at Temple Pecan Creek Switch. Cut in the Temple Switch - Belfalls Switch 345 kV Line (East Circuit) to Temple Pecan Creek 345 kV Switch. Ensure all associated terminal equipment meets or exceeds 5000 A for 345 kV and 3200 A for 138 kV. In 2024, after the loss of the Temple 345/138 kV Autotransformer, the second contingency loss of the Salado Switch - Knob Creek Switch 345 kV Line results in the Temple Pecan Creek 345/138 kV Autotransformer loading to 116% of its emergency rating. To meet reliability objectives, relieve overloading, and provide adequate transmission capacity for contingency conditions, the installation of the Temple Pecan Creek 345/138 kV Autotransformer #2 is planned to be complete by May 2024. EP6 - Loss of a 345/138 kV autotransformer (or DC Tie) followed by a common tower outage or single transmission element</v>
          </cell>
          <cell r="P58"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58"/>
          <cell r="R58" t="str">
            <v>EP6 - Loss of a 345/138 kV autotransformer (or DC Tie) followed by a common tower outage or single transmission element</v>
          </cell>
          <cell r="S58" t="str">
            <v>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This project was created to resolve an ERCOT-required EP6 Contingency.</v>
          </cell>
          <cell r="T58" t="str">
            <v>Purchase and store one 345/138 kV, 600 MVA autotransformer..</v>
          </cell>
          <cell r="U58"/>
          <cell r="V58" t="str">
            <v>James Norton</v>
          </cell>
          <cell r="W58"/>
          <cell r="X58" t="str">
            <v>Todd Nordgren</v>
          </cell>
          <cell r="Y58" t="str">
            <v>SOUTHEAST</v>
          </cell>
          <cell r="Z58" t="str">
            <v>TEMPLE</v>
          </cell>
          <cell r="AA58" t="str">
            <v>TEMPLE</v>
          </cell>
          <cell r="AB58" t="str">
            <v>Station</v>
          </cell>
          <cell r="AC58" t="str">
            <v>0401460</v>
          </cell>
          <cell r="AD58" t="str">
            <v>Temple Pecan Creek 345KV Sw</v>
          </cell>
          <cell r="AE58" t="str">
            <v>In-Service</v>
          </cell>
          <cell r="AF58" t="str">
            <v>Constr. Complete, Chargeable</v>
          </cell>
          <cell r="AG58">
            <v>45444</v>
          </cell>
          <cell r="AH58" t="str">
            <v>4899550</v>
          </cell>
          <cell r="AI58">
            <v>5230164.49</v>
          </cell>
        </row>
        <row r="59">
          <cell r="E59" t="str">
            <v>0PT50194 -- TEMPLE PECAN CREEK SWITCH: INSTALL 345 -138 KV AUTO 2 AND TWO 345 KV LINE TERMINALS</v>
          </cell>
          <cell r="F59" t="str">
            <v>TEMPLE PECAN CREEK SWITCH: INSTALL 345 -138 KV AUTO 2 AND TWO 345 KV LINE TERMINALS</v>
          </cell>
          <cell r="G59" t="str">
            <v>Temple Pecan Creek Switch: Install 345 -138 kV Auto 2 and Two 345 kV Line Terminals</v>
          </cell>
          <cell r="H59" t="str">
            <v>Install one 345/138 kV auto, two 345 kV line terminals, and one 138 kV line terminal for future Temple Switch double circuit at Temple Pecan Creek Switch. Tertiary reactive equipment will not be installed at this time. Also includes all work associated with PETE 49576 (Establish POI for Limewood Solar (Limewood Energy Renewables, LLC) by installing a new 138 kV breaker at Temple Pecan Creek Switching Station).
PETE 49576 and 49577 scope no longer to be included as customer has delayed until Fall 2025 for solar POI and Spring 2028 for Storage.</v>
          </cell>
          <cell r="I59" t="str">
            <v>RSCO</v>
          </cell>
          <cell r="J59"/>
          <cell r="K59"/>
          <cell r="L59" t="str">
            <v>101</v>
          </cell>
          <cell r="M59" t="str">
            <v>Bulk Power Plan</v>
          </cell>
          <cell r="N59" t="str">
            <v>R6239</v>
          </cell>
          <cell r="O59" t="str">
            <v>Capability: 600 MVA 345/138 kV autotransformer
Terminal equipment minimum capability: 5000 A for 345 kV, 3200 A for 138 kV
Install a second 600 MVA 345/138 kV autotransformer at Temple Pecan Creek Switch. Replace all existing 40 kA, 138 kV circuit breakers at Temple Pecan Creek Switch with 63 kA circuit breakers in a breaker-and-a-half arrangement. Install three new 345 kV circuit breakers in a ring bus arrangement and two new 63 kA, 138 kV circuit breakers in a breaker-and-a-half arrangement at Temple Pecan Creek Switch. Cut in the Temple Switch - Belfalls Switch 345 kV Line (East Circuit) to Temple Pecan Creek 345 kV Switch. Ensure all associated terminal equipment meets or exceeds 5000 A for 345 kV and 3200 A for 138 kV. In 2024, after the loss of the Temple 345/138 kV Autotransformer, the second contingency loss of the Salado Switch - Knob Creek Switch 345 kV Line results in the Temple Pecan Creek 345/138 kV Autotransformer loading to 116% of its emergency rating. To meet reliability objectives, relieve overloading, and provide adequate transmission capacity for contingency conditions, the installation of the Temple Pecan Creek 345/138 kV Autotransformer #2 is planned to be complete by May 2024. EP6 - Loss of a 345/138 kV autotransformer (or DC Tie) followed by a common tower outage or single transmission element</v>
          </cell>
          <cell r="P59" t="str">
            <v>In 2024, after the loss of the Temple 345/138 kV Autotransformer, the second contingency loss of the Salado Switch - Knob Creek Switch 345 kV Line results in the Temple Pecan Creek 345/138 kV Autotransformer loading to 116% of its emergency rating.To meet reliability objectives, relieve overloading, and provide adequate transmission capacity for contingency conditions, the installation of the Temple Pecan Creek 345/138 kV Autotransformer #2 is planned to be complete by 2024.</v>
          </cell>
          <cell r="Q59"/>
          <cell r="R59" t="str">
            <v>EP6 - Loss of a 345/138 kV autotransformer (or DC Tie) followed by a common tower outage or single transmission element</v>
          </cell>
          <cell r="S59" t="str">
            <v>This Work Authorization (WA) was originally authorized for $741,071 for engineering and to purchase long lead items and is being revised to an estimated cost of $9,408,274 to cover the full scope of the project. The revision in cost is to capture the entire cost of the project including all labor and remaining material required toinstall345/138 kV 600 MVA Autotransformer #2 and associated 345 kV  138 kV circuit breakers at Temple Pecan Creek Switch. The scope of this project includes removing six (6) single phase 345 kV bus supports and two (2) annunciator panels (345 kV and 138 kV). Install one (1) 345/138 kV 600 MVA Autotransformer, three (3) 345 kV 5000 A circuit breakers, four (4) 345 kV 5500A manual operated air switches, two (2) 345 kV 3200 A manual operated air switches with ground switch, one (1) 345 kV 3200 A motor operated air switch, nine (9) 345 kV lightning arresters, seven (7) 345 kV CCVTs, two (2) 345 kV 5000 A line traps, three (3) 138 kV 3200 A circuit breakers, six (6) 138 kV 3200 A manual operated air switches, one (1) 138 kV 3200 A motor operated air switch, six (6) 138 kV lightning arresters, six (6) 138 kV CCVTs,two (2) 138 kV A-frame dead end structures, one (1) 138 kV H-frame dead end structure, two (2) 15 kV 167 kVA SSVTs, three (3) 15 kV 15kVA potential transformers, two (2) 15 kV fused disconnects, one (1) 15kV 1200A disconnect switch, three (3) 15 kV lightning arresters, and nine(9) relay panels. This includes gradingand installing associated foundations, supporting steel, yard lighting, bus, grounding, conduit, and cable to connect this equipment. Replace eight (8) 138 kV 3200 A 40 kA circuit breakers (#8505, #8510, #8520, #8525, #8530, #8535, #8540,  #8545) with 63 kA breakers on existing foundations, two (2) 138 kV bus differential Panels #32  #35 with standardrelaying panels, and two (2) CPUson existing RTU's that are being upgraded to Telvent 2400.
Autotransformer #2 (STW, 1/12/2024, 345/138 kV, 600 MVA, S/N 1813772) is coming from Siemens Weiz under WA 0PT49507CB #8505 (Mitsubishi, 138 kV, 3200 A, Type 120-SFMT-40E, S/N SG026940002, 40 kA, SF6 gas) salvagedCB #8510 (Mitsubishi, 138 kV, 3200 A, Type 120-SFMT-40E, S/N SG026940005, 40 kA, SF6 gas) salvagedCB #8520 (Mitsubishi, 138 kV, 3200 A, Type 120-SFMT-40E, S/N SG026940003, 40 kA, SF6 gas) salvagedCB #8525(Mitsubishi, 138 kV, 3200 A, Type 120-SFMT-40E, S/N SG026940008, 40 kA, SF6 gas) salvagedCB #8530 (Mitsubishi, 138 kV, 3200 A, Type 120-SFMT-40E, S/N SG026940007, 40 kA, SF6 gas) salvagedCB #8535 (Mitsubishi, 138 kV, 3200 A, Type 120-SFMT-40E, S/N SG026940004, 40 kA, SF6 gas) salvagedCB #8540 (Mitsubishi, 138 kV, 3200 A, Type 120-SFMT-40E, S/N SG026940006, 40 kA, SF6 gas) salvagedCB #8545 (Mitsubishi, 138 kV, 3200 A, Type 120-SFMT-40E, S/N SG026940001, 40 kA, SF6 gas) salvaged
In 2024, after the loss of the Temple 345/138 kV Autotransformer, the second contingency loss of the Salado Switch - Knob Creek Switch 345 kV Line results in the Temple Pecan Creek 345/138 kV Autotransformer loading to 116% of its emergency rating.To meet reliability objectives, relieve overloading, and provide adequate transmission capacity for contingency conditions, the installation of the Temple Pecan Creek 345/138 kV Autotransformer #2 is planned to be complete by 2024.
This project was created to resolve an ERCOT-required EP6 Contingency.</v>
          </cell>
          <cell r="T59" t="str">
            <v>This Work Authorization (WA) was originally authorized for $741,071 for engineering and to purchase long lead items and is being revised to an estimated cost of $9,408,274 to cover the full scope of the project. The revision in cost is to capture the entire cost of the project including all labor and remaining material required toinstall345/138 kV 600 MVA Autotransformer #2 and associated 345 kV  138 kV circuit breakers at Temple Pecan Creek Switch. The scope of this project includes removing six (6) single phase 345 kV bus supports and two (2) annunciator panels (345 kV and 138 kV). Install one (1) 345/138 kV 600 MVA Autotransformer, three (3) 345 kV 5000 A circuit breakers, four (4) 345 kV 5500A manual operated air switches, two (2) 345 kV 3200 A manual operated air switches with ground switch, one (1) 345 kV 3200 A motor operated air switch, nine (9) 345 kV lightning arresters, seven (7) 345 kV CCVTs, two (2) 345 kV 5000 A line traps, three (3) 138 kV 3200 A circuit breakers, six (6) 138 kV 3200 A manual operated air switches, one (1) 138 kV 3200 A motor operated air switch, six (6) 138 kV lightning arresters, six (6) 138 kV CCVTs,two (2) 138 kV A-frame dead end structures, one (1) 138 kV H-frame dead end structure, two (2) 15 kV 167 kVA SSVTs, three (3) 15 kV 15kVA potential transformers, two (2) 15 kV fused disconnects, one (1) 15kV 1200A disconnect switch, three (3) 15 kV lightning arresters, and nine(9) relay panels. This includes gradingand installing associated foundations, supporting steel, yard lighting, bus, grounding, conduit, and cable to connect this equipment. Replace eight (8) 138 kV 3200 A 40 kA circuit breakers (#8505, #8510, #8520, #8525, #8530, #8535, #8540,  #8545) with 63 kA breakers on existing foundations, two (2) 138 kV bus differential Panels #32  #35 with standardrelaying panels, and two (2) CPUson existing RTU's that are being upgraded to Telvent 2400.
Autotransformer #2 (STW, 1/12/2024, 345/138 kV, 600 MVA, S/N 1813772) is coming from Siemens Weiz under WA 0PT49507CB #8505 (Mitsubishi, 138 kV, 3200 A, Type 120-SFMT-40E, S/N SG026940002, 40 kA, SF6 gas) salvagedCB #8510 (Mitsubishi, 138 kV, 3200 A, Type 120-SFMT-40E, S/N SG026940005, 40 kA, SF6 gas) salvagedCB #8520 (Mitsubishi, 138 kV, 3200 A, Type 120-SFMT-40E, S/N SG026940003, 40 kA, SF6 gas) salvagedCB #8525(Mitsubishi, 138 kV, 3200 A, Type 120-SFMT-40E, S/N SG026940008, 40 kA, SF6 gas) salvagedCB #8530 (Mitsubishi, 138 kV, 3200 A, Type 120-SFMT-40E, S/N SG026940007, 40 kA, SF6 gas) salvagedCB #8535 (Mitsubishi, 138 kV, 3200 A, Type 120-SFMT-40E, S/N SG026940004, 40 kA, SF6 gas) salvagedCB #8540 (Mitsubishi, 138 kV, 3200 A, Type 120-SFMT-40E, S/N SG026940006, 40 kA, SF6 gas) salvagedCB #8545 (Mitsubishi, 138 kV, 3200 A, Type 120-SFMT-40E, S/N SG026940001, 40 kA, SF6 gas) salvaged</v>
          </cell>
          <cell r="U59" t="str">
            <v>POWER ENGINEERS INC</v>
          </cell>
          <cell r="V59" t="str">
            <v>James Figge</v>
          </cell>
          <cell r="W59" t="str">
            <v>Ntela Malenso</v>
          </cell>
          <cell r="X59" t="str">
            <v>Bradley Shuffield</v>
          </cell>
          <cell r="Y59" t="str">
            <v>SOUTHEAST</v>
          </cell>
          <cell r="Z59" t="str">
            <v>TEMPLE</v>
          </cell>
          <cell r="AA59" t="str">
            <v>TEMPLE</v>
          </cell>
          <cell r="AB59" t="str">
            <v>Station</v>
          </cell>
          <cell r="AC59" t="str">
            <v>0401460</v>
          </cell>
          <cell r="AD59" t="str">
            <v>Temple Pecan Creek 345KV Sw</v>
          </cell>
          <cell r="AE59" t="str">
            <v>In-Service</v>
          </cell>
          <cell r="AF59" t="str">
            <v>Constr. Complete, Chargeable</v>
          </cell>
          <cell r="AG59">
            <v>45642</v>
          </cell>
          <cell r="AH59" t="str">
            <v>9408273.96</v>
          </cell>
          <cell r="AI59">
            <v>12491903.01</v>
          </cell>
        </row>
        <row r="60">
          <cell r="E60" t="str">
            <v>0PT37599 -- HANDLEY - SHERRY 138 KV LINE: REBUILD PANTEGO SUB - SHERRY LINE SECTION (SOUTH CIRCUIT)</v>
          </cell>
          <cell r="F60" t="str">
            <v>HANDLEY - SHERRY 138 KV LINE: REBUILD PANTEGO SUB - SHERRY LINE SECTION (SOUTH CIRCUIT)</v>
          </cell>
          <cell r="G60" t="str">
            <v>Handley - Sherry 138 kV Line: Rebuild Pantego Sub - Sherry Line Section (South Circuit)</v>
          </cell>
          <cell r="H60" t="str">
            <v>Rebuild the Pantego Sub - Sherry 138 kV Line south circuit section of the Handley - Sherry 138 kV Line. The existing line section is 5.1 miles of double circuit lattice towers and steel monopoles. The final build will utilize 38 double circuit and 6 single circuit steel monopoles. This line section will be installed with the Pantego Sub - Sherry 138 kV Line north circuit section, PETE 46334 WA OPT46334. The conductor will be 1926.9 kcmil ACSS/TW, Cumberland, designed to operate a maximum temperature of 180 degrees C and 2569 amps. This circuit will utilize the existing OPGW owned by Consolidated Communications Inc; AFL OPGW DN0-5700 S1-59/61/646 to be transferred by Consolidated. This line includes existing Antenna equipment on (8) structure locations 6/1, 6/2, 7/2b, 7/3, 7/8, 8/3, 8/4, and 9/3 and will be transferred to the new structures.</v>
          </cell>
          <cell r="I60" t="str">
            <v>RSCO</v>
          </cell>
          <cell r="J60"/>
          <cell r="K60"/>
          <cell r="L60" t="str">
            <v>101</v>
          </cell>
          <cell r="M60" t="str">
            <v>Bulk Power Plan</v>
          </cell>
          <cell r="N60" t="str">
            <v>M5155</v>
          </cell>
          <cell r="O60" t="str">
            <v>Circuit miles: 17.8
Capability: 2569 A or greater
Terminal equipment minimum capability: 3200 A
Upgrade the 8.9-mile Handley Switch - Sherry Switch 138 kV Double-Circuit Line using a conductor rated 2569 A or greater. Upgrade all line terminal and associated equipment to meet or exceed 3200 A. Upgrade Lakewood station from a double tap configuration to a loop-in/loop-out configuration by installing four sectionalizing switches.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To meet reliability objectives, relieve overloading, and provide adequate transmission capacity for contingency conditions, the upgrade of Handley Switch - Sherry Switch 138 kV Double-Circuit Line is planned to be complete by May 2020. NERC Category P6 - Loss of a 345/138 kV autotransformer with manual system adjustments followed by the loss of another single component (ERCOT requirement)</v>
          </cell>
          <cell r="P60" t="str">
            <v>The replacement of a failed autotransformer may take up to six months. The extended outage could last through peak conditions exposing the system to additional contingencies that could result in unacceptable system impacts. In 2019, after the loss of the Sherry 345/138 kV autotransformers #2, the second contingency loss of the Cedar Hill Switch - Fish Creek Switch 138 kV double-circuit line section results in the Handley Switch - Sherry Switch 138 kV Double-circuit Line loading to 102% of its emergency rating. There are a total of 2 similar contingencies that result in this line loading above its emergency rating.</v>
          </cell>
          <cell r="Q60"/>
          <cell r="R60" t="str">
            <v>NERC Category P6 - Loss of a 345/138 kV autotransformer with manual system adjustments followed by the loss of another single component (ERCOT requirement)</v>
          </cell>
          <cell r="S60" t="str">
            <v>This WA is being revised from an engineering WA to a standard WA, and this revision will cover the cost to rebuild thePantego Sub - Sherry Line Section (South Circuit) of the Handley - Sherry 138 kV Line. This WA is being split for separate assets. This project was previouslyHandley - Sherry 138 kV Line: Rebuild Pantego Sub - Sherry Line Section (Phase 2) and will becomeHandley - Sherry 138 kV Line: Rebuild Pantego Sub - Sherry Line Section (South Circuit).
Handley - Sherry 138 kV Line: Rebuild Pantego Sub - Sherry Line Section (South Circuit) - (Scope of Work)This WA covers the cost to rebuild the Pantego Sub  Sherry 138kV Line south circuit section of the Handley  Sherry 138kV Line. The existing line section is 5.1 miles of double circuit lattice towers and steel monopoles. The final build will utilize 38 double circuit and 6 single circuit steel monopoles. This line section will be installed with the Pantego Sub  Sherry 138kV Line north circuit section, PETE 46334 WA 0PT46334. The conductor will be 1926.9 kcmil ACSS/TW, Cumberland, designed to operate a maximum temperature of 180 degrees C and 2569 amps. This circuit will utilize the existing OPGW owned by Consolidated Communications Inc; AFL OPGW DNO-5700 S1-59/61/646 to be transferred by Consolidated. This line includes existing Antenna equipment on (8) structure locations 6/1, 6/2, 7/2B, 7/3, 7/8, 8/3, 8/4, and 9/3 and will be transferred to the new structures.
The replacement of a failed autotransformer may take up to six months. The extended outage could last through peak conditions exposing the system to additional contingencies that could result in unacceptable system impacts. In 2019, after the loss of the Sherry 345/138 kV autotransformers #2, the second contingency loss of the Cedar Hill Switch - Fish Creek Switch 138 kV double-circuit line section results in the Handley Switch - Sherry Switch 138 kV Double-circuit Line loading to 102% of its emergency rating. There are a total of 2 similar contingencies that result in this line loading above its emergency rating.
This project was created to resolve a NERC Category P6 contingency violation. This particular contingency is also an ERCOT-required contingency.</v>
          </cell>
          <cell r="T60" t="str">
            <v>This WA is being revised from an engineering WA to a standard WA, and this revision will cover the cost to rebuild thePantego Sub - Sherry Line Section (South Circuit) of the Handley - Sherry 138 kV Line. This WA is being split for separate assets. This project was previouslyHandley - Sherry 138 kV Line: Rebuild Pantego Sub - Sherry Line Section (Phase 2) and will becomeHandley - Sherry 138 kV Line: Rebuild Pantego Sub - Sherry Line Section (South Circuit).
Handley - Sherry 138 kV Line: Rebuild Pantego Sub - Sherry Line Section (South Circuit) - (Scope of Work)This WA covers the cost to rebuild the Pantego Sub  Sherry 138kV Line south circuit section of the Handley  Sherry 138kV Line. The existing line section is 5.1 miles of double circuit lattice towers and steel monopoles. The final build will utilize 38 double circuit and 6 single circuit steel monopoles. This line section will be installed with the Pantego Sub  Sherry 138kV Line north circuit section, PETE 46334 WA 0PT46334. The conductor will be 1926.9 kcmil ACSS/TW, Cumberland, designed to operate a maximum temperature of 180 degrees C and 2569 amps. This circuit will utilize the existing OPGW owned by Consolidated Communications Inc; AFL OPGW DNO-5700 S1-59/61/646 to be transferred by Consolidated. This line includes existing Antenna equipment on (8) structure locations 6/1, 6/2, 7/2B, 7/3, 7/8, 8/3, 8/4, and 9/3 and will be transferred to the new structures.</v>
          </cell>
          <cell r="U60" t="str">
            <v>POWER ENGINEERS INC</v>
          </cell>
          <cell r="V60" t="str">
            <v>Aaron Horne</v>
          </cell>
          <cell r="W60" t="str">
            <v>Courtney Hulme</v>
          </cell>
          <cell r="X60" t="str">
            <v>Todd Nordgren</v>
          </cell>
          <cell r="Y60" t="str">
            <v>METRO WEST</v>
          </cell>
          <cell r="Z60" t="str">
            <v>FORT WORTH</v>
          </cell>
          <cell r="AA60" t="str">
            <v>FORT WORTH</v>
          </cell>
          <cell r="AB60" t="str">
            <v>Line</v>
          </cell>
          <cell r="AC60" t="str">
            <v>0007006</v>
          </cell>
          <cell r="AD60" t="str">
            <v>Handley Ses - Sherry (South) 1</v>
          </cell>
          <cell r="AE60" t="str">
            <v>In-Service</v>
          </cell>
          <cell r="AF60" t="str">
            <v>Open For Trailing Charges</v>
          </cell>
          <cell r="AG60">
            <v>44923</v>
          </cell>
          <cell r="AH60" t="str">
            <v>9250108.57</v>
          </cell>
          <cell r="AI60">
            <v>10765646.32</v>
          </cell>
        </row>
        <row r="61">
          <cell r="E61" t="str">
            <v>0PT47300 -- THREE CREEK SWITCH (FKA FORNEY SWITCH RELOCATION) - PURCHASE LAND IN FEE</v>
          </cell>
          <cell r="F61" t="str">
            <v>THREE CREEK SWITCH (FKA FORNEY SWITCH RELOCATION) - PURCHASE LAND IN FEE</v>
          </cell>
          <cell r="G61" t="str">
            <v>Three Creek Switch (fka Forney Switch Relocation) - Purchase Land in Fee</v>
          </cell>
          <cell r="H61" t="str">
            <v>Acquire in fee approximately 126.5 acres of land in Forney, Texas for the new Forney Switch relocation project.</v>
          </cell>
          <cell r="I61" t="str">
            <v>ROW</v>
          </cell>
          <cell r="J61"/>
          <cell r="K61"/>
          <cell r="L61" t="str">
            <v>110</v>
          </cell>
          <cell r="M61" t="str">
            <v>Substation Sites/Lines Row</v>
          </cell>
          <cell r="N61" t="str">
            <v>M4114</v>
          </cell>
          <cell r="O61" t="str">
            <v>Switching Station: Initially a 15-breaker, 345 kV breaker-and-a-half bus arrangement, and a 9-breaker 138 kV breaker-and-a-half bus arrangement; Ultimately an 18-breaker, 345 kV breaker-and-half bus arrangement and a 15-breaker, 138 kV breaker-and-a-half bus arrangement; 
Capability (Autotransformer): 600 MVA, 345/138 kV autotransformer
Capability (Conductors): 5000 A for 345 kV; 3200 A for 138 kV
Terminal equipment minimum capability: 5000 A for 345 kV; 3200 A for 138 kV
Rebuild the Three Creek 345 kV Switch (FKA Forney) by installing fifteen 345 kV, 5000 A circuit breakers in a breaker-and-a-half bus arrangement. Install a second 600 MVA, 345/138 kV autotransformer at Three Creek Switch. Rebuild the Three Creek 138 kV Switch by installing nine 138 kV, 3200 A circuit breakers with 80 kA fault rating in a breaker-and-a-half bus arrangement. All the existing 345 kV and 138 kV Lines at existing Forney Switch will be re-terminated to the newly established Three Creek Switch. The line re-terminations consist of construction and termination of total new 3.9 miles of 345 kV Lines and 2.3 miles of 138 kV Lines. For the 345 kV and 138 kV lines cut-ins use conductors rated at 5000 A and 3200 A respectively. Connect the Forney transformers #4 and #5 to the Three Creek Switch - Mesquite East Switch 138 kV Double-Circuit Line. Install seven sectionalizing switches rated to meet or exceed 3200 A. Install one 110.4-Mvar capacitor bank at Three Creek 138 kV Switch. Ensure all associated terminal equipment meets or exceeds 5000 A for 345 kV and 3200 A for 138 kV.
Note: Allocate proper space for the future second 110.4 Mvar capacitor bank at Three Creek 138 kV Switch. Forney 345/138 kV Switch was originally constructed in the 1960s and has multiple aged elements. All five 345 kV transmission lines at Forney Switch are on a single breaker scheme. The 345 kV and 138 kV buses and the 345/138 kV Autotransformer utilize electromechanical relay protection. The 345/138kV autotransformer is directly connected to the 345 kV bus with a single breaker on the 138 kV side. The 138 kV Switch is configured in a main and transfer bus scheme without a bus tie and the buses are not equipped with microprocessors relays. 
In 2025, the loss of the Forney north 345 kV bus results in the Forney 345/138 kV Autotransformer #1 loading to 101 % of its emergency rating.
In addition, the replacement of a failed autotransformer may take up to six months. The extended outage could last through peak conditions exposing the system to additional contingencies that could result in unacceptable system impacts. In 2025, after the loss of the Seagoville 345/138 kV Autotransformer #1, the second contingency loss of the Watermill Switch - Tri Corner Switch 345 kV Double-Circuit Line results in the Forney 345/138 kV Autotransformer #1 loading to 105 % of its emergency rating. 
Furthermore, in 2025, after the loss of the Forney 345/138 kV Autotransformer #1, the second contingency loss of the Forney Switch - Centerville Switch and Forney Switch - Lake Hubbard Switch 345-138 kV Double-Circuit Line results in the Seagoville Switch - Lucas 138 kV Line Section loading to 103 % of its emergency rating. To meet reliability objectives, relieve overloading, and provide adequate transmission capacity for contingency conditions, the rebuild of Three Creek 345/138 kV Switch is planned to be complete by May 2025. NERC Category P2.2 (HV/LV) - Loss of multiple components due to a single event (bus section fault) EP6 - Loss of a 345/138 kV autotransformer (or DC Tie) followed by a common tower outage or single transmission element EP6 - Loss of a 345/138 kV autotransformer (or DC Tie) followed by a common tower outage or single transmission element</v>
          </cell>
          <cell r="P61" t="str">
            <v>The purpose of this WA is to purchase approximately128.3 acres of land in Forney, Kaufman County, Tx.
Switching Station: Initially a 13-breaker, 345 kV breaker-and-a-half bus arrangement, and a 9-breaker 138 kV breaker-and-a-half bus arrangement; Ultimately a 21-breaker, 345 kV breaker-and-half bus arrangement and a 21-breaker, 138 kV breaker-and-a-half bus arrangement; Terminal equipment minimum capability: 3200 A  Rebuild Forney 345 kV Switch into a thirteen-breaker, breaker-and-a-half bus arrangement. Rebuild Forney 138 kV Switch into nine-breaker, breaker-and-a-half bus arrangement. The project scope to reconfigure the Forney Switch 345 kV switchyard is currently under review and sequence for this project is yet to be determined.</v>
          </cell>
          <cell r="Q61"/>
          <cell r="R61" t="str">
            <v>NERC Category P2.2 (HV/LV) - Loss of multiple components due to a single event (bus section fault) EP6 - Loss of a 345/138 kV autotransformer (or DC Tie) followed by a common tower outage or single transmission element EP6 - Loss of a 345/138 kV autotransformer (or DC Tie) followed by a common tower outage or single transmission element</v>
          </cell>
          <cell r="S61" t="str">
            <v xml:space="preserve">This WA covers the acquisition cost to purchase land in fee. Approximately a128.3 acretract of land situated in theJohn Gregg Survey, Abstract 171,Kaufman County,Texas
The purpose of this WA is to purchase approximately128.3 acres of land in Forney, Kaufman County, Tx.
Switching Station: Initially a 13-breaker, 345 kV breaker-and-a-half bus arrangement, and a 9-breaker 138 kV breaker-and-a-half bus arrangement; Ultimately a 21-breaker, 345 kV breaker-and-half bus arrangement and a 21-breaker, 138 kV breaker-and-a-half bus arrangement; Terminal equipment minimum capability: 3200 A  Rebuild Forney 345 kV Switch into a thirteen-breaker, breaker-and-a-half bus arrangement. Rebuild Forney 138 kV Switch into nine-breaker, breaker-and-a-half bus arrangement. The project scope to reconfigure the Forney Switch 345 kV switchyard is currently under review and sequence for this project is yet to be determined.
</v>
          </cell>
          <cell r="T61" t="str">
            <v>This WA covers the acquisition cost to purchase land in fee. Approximately a128.3 acretract of land situated in theJohn Gregg Survey, Abstract 171,Kaufman County,Texas</v>
          </cell>
          <cell r="U61"/>
          <cell r="V61" t="str">
            <v>Wendy Gauthier</v>
          </cell>
          <cell r="W61"/>
          <cell r="X61" t="str">
            <v>Todd Nordgren</v>
          </cell>
          <cell r="Y61" t="str">
            <v>METRO EAST</v>
          </cell>
          <cell r="Z61" t="str">
            <v>FORNEY</v>
          </cell>
          <cell r="AA61" t="str">
            <v>FORNEY</v>
          </cell>
          <cell r="AB61" t="str">
            <v>ROW</v>
          </cell>
          <cell r="AC61" t="str">
            <v>0101541</v>
          </cell>
          <cell r="AD61" t="str">
            <v>Three Creek Switch</v>
          </cell>
          <cell r="AE61" t="str">
            <v>In-Service</v>
          </cell>
          <cell r="AF61" t="str">
            <v>Reclose After Trailing Charges</v>
          </cell>
          <cell r="AG61">
            <v>44991</v>
          </cell>
          <cell r="AH61" t="str">
            <v>4990020</v>
          </cell>
          <cell r="AI61">
            <v>4921533.97</v>
          </cell>
        </row>
        <row r="62">
          <cell r="E62" t="str">
            <v>0PG40815 -- DESIGN AND CONSTRUCT NEW TRANSMISSION REPAIR FACILITY (TRC)</v>
          </cell>
          <cell r="F62" t="str">
            <v>DESIGN AND CONSTRUCT NEW TRANSMISSION REPAIR FACILITY (TRC)</v>
          </cell>
          <cell r="G62" t="str">
            <v>DESIGN AND CONSTRUCT NEW TRANSMISSION REPAIR FACILITY (TRC)</v>
          </cell>
          <cell r="H62" t="str">
            <v>This general plant WA is being written for the estimated costs for the new Oncor Transmission Repair Facility (TRC) to be located at 1308 N Joe Wilson Road in Cedar Hill, TX.  Final as builts will be updated before in service.
The current Transmission Repair facility is under lease from the City of Dallas. The City of Dallas has plans to re-develop the property and will not renew a long term lease on the facility. In order to ensure adequate space and resources for transmission repairs, a new facility is needed. This new facility shall be located on existing Oncor property in Cedar Hill. 
Initial new TRC design included 17,500 square foot building footprint with $4.2M budget
Current design includes is 27,542 square feet for the building footprint with $8.2M budget
Additional square feet include space for additional service bays, material storage, meeting space, and relocation of P&amp;C employees</v>
          </cell>
          <cell r="I62" t="str">
            <v>GP</v>
          </cell>
          <cell r="J62"/>
          <cell r="K62"/>
          <cell r="L62" t="str">
            <v>810</v>
          </cell>
          <cell r="M62" t="str">
            <v>General Plant Structures</v>
          </cell>
          <cell r="N62"/>
          <cell r="O62" t="str">
            <v/>
          </cell>
          <cell r="P62" t="str">
            <v>The current Transmission Repair facility is under lease from the City of Dallas. The City of Dallas has plans to re-develop the property and will not renew a long term lease on the facility. In order to ensure adequate space and resources for transmission repairs, a new facility is needed. This new facility shall be located on existing Oncor property in Cedar Hill.</v>
          </cell>
          <cell r="Q62"/>
          <cell r="R62" t="str">
            <v/>
          </cell>
          <cell r="S62" t="str">
            <v xml:space="preserve">This general plant WA is being written for the estimated costs for the new Oncor Transmission Repair Facility (TRC) to be located at 1308 N Joe Wilson Road in Cedar Hill, TX. Final as builts will be updated before in service.
The current Transmission Repair facility is under lease from the City of Dallas. The City of Dallas has plans to re-develop the property and will not renew a long term lease on the facility. In order to ensure adequate space and resources for transmission repairs, a new facility is needed. This new facility shall be located on existing Oncor property in Cedar Hill.
</v>
          </cell>
          <cell r="T62" t="str">
            <v>This general plant WA is being written for the estimated costs for the new Oncor Transmission Repair Facility (TRC) to be located at 1308 N Joe Wilson Road in Cedar Hill, TX. Final as builts will be updated before in service.</v>
          </cell>
          <cell r="U62"/>
          <cell r="V62" t="str">
            <v>Gretchen Koehling</v>
          </cell>
          <cell r="W62" t="str">
            <v>Brian Shollar</v>
          </cell>
          <cell r="X62"/>
          <cell r="Y62" t="str">
            <v>NON-SPECIFIC</v>
          </cell>
          <cell r="Z62" t="str">
            <v>NON-SPECIFIC</v>
          </cell>
          <cell r="AA62" t="str">
            <v>NON-SPECIFIC</v>
          </cell>
          <cell r="AB62" t="str">
            <v>N/A</v>
          </cell>
          <cell r="AC62" t="str">
            <v>0003950</v>
          </cell>
          <cell r="AD62" t="str">
            <v>TRC - Transmission Repair Ctr</v>
          </cell>
          <cell r="AE62" t="str">
            <v>In-Service</v>
          </cell>
          <cell r="AF62" t="str">
            <v>Reclose After Trailing Charges</v>
          </cell>
          <cell r="AG62">
            <v>44925</v>
          </cell>
          <cell r="AH62" t="str">
            <v>4543750</v>
          </cell>
          <cell r="AI62">
            <v>8595145.1699999999</v>
          </cell>
        </row>
        <row r="63">
          <cell r="E63" t="str">
            <v>0PT47993 -- PURCHASE AND STORE UNDERGROUND HPFF CABLE AND ASSOCIATED FITTINGS</v>
          </cell>
          <cell r="F63" t="str">
            <v>PURCHASE AND STORE UNDERGROUND HPFF CABLE AND ASSOCIATED FITTINGS</v>
          </cell>
          <cell r="G63" t="str">
            <v>Purchase and Store Underground HPFF Cable and Associated Fittings</v>
          </cell>
          <cell r="H63" t="str">
            <v>Purchase and store 3 reels of HPFF of 3500 kcmil CU and 3 reels of HPFF 1250 kcmil CU, terminations, and splices.</v>
          </cell>
          <cell r="I63" t="str">
            <v>CMPC</v>
          </cell>
          <cell r="J63" t="str">
            <v>Failed Equipment and Storm Damage</v>
          </cell>
          <cell r="K63"/>
          <cell r="L63" t="str">
            <v>217</v>
          </cell>
          <cell r="M63" t="str">
            <v>Failed Substation Equip Replac</v>
          </cell>
          <cell r="N63"/>
          <cell r="O63" t="str">
            <v/>
          </cell>
          <cell r="P63" t="str">
            <v>The purpose of purchasing 6 reels of HPFF underground cable and associated fittings is for procuring long lead time items over six months under provisions allowed by HB 2483.</v>
          </cell>
          <cell r="Q63"/>
          <cell r="R63" t="str">
            <v/>
          </cell>
          <cell r="S63" t="str">
            <v xml:space="preserve">This WA cover the cost to purchase and store 3 reels of HPFF of 3500 kcmil CU and 3 reels of HPFF 1250 kcmil CU, as well as equipment capable of securing and rotating the reels.The cost also covers3 universal termination kits and 2 universal splice kits.
The purpose of purchasing 6 reels of HPFF underground cable and associated fittings is for procuring long lead time items over six months under provisions allowed by HB 2483.
</v>
          </cell>
          <cell r="T63" t="str">
            <v>This WA cover the cost to purchase and store 3 reels of HPFF of 3500 kcmil CU and 3 reels of HPFF 1250 kcmil CU, as well as equipment capable of securing and rotating the reels.The cost also covers3 universal termination kits and 2 universal splice kits.</v>
          </cell>
          <cell r="U63"/>
          <cell r="V63" t="str">
            <v>Alejandro Padilla</v>
          </cell>
          <cell r="W63" t="str">
            <v>Shiloh Fraijo</v>
          </cell>
          <cell r="X63" t="str">
            <v>Barry Hance</v>
          </cell>
          <cell r="Y63" t="str">
            <v>METRO EAST</v>
          </cell>
          <cell r="Z63" t="str">
            <v>DALLAS</v>
          </cell>
          <cell r="AA63" t="str">
            <v>DALLAS</v>
          </cell>
          <cell r="AB63" t="str">
            <v>Line</v>
          </cell>
          <cell r="AC63" t="str">
            <v>0003883</v>
          </cell>
          <cell r="AD63" t="str">
            <v>System Operating Serv Facility</v>
          </cell>
          <cell r="AE63" t="str">
            <v>In-Service</v>
          </cell>
          <cell r="AF63" t="str">
            <v>Constr. Complete, Chargeable</v>
          </cell>
          <cell r="AG63">
            <v>45628</v>
          </cell>
          <cell r="AH63" t="str">
            <v>7153794.5</v>
          </cell>
          <cell r="AI63">
            <v>6440764.4100000001</v>
          </cell>
        </row>
        <row r="64">
          <cell r="E64" t="str">
            <v>0PT51090 -- GREY WELL DRAW SWITCH - YOSEMITE SUB 138KV LINE: CUT IN AZALEA SUB FOR TARGA</v>
          </cell>
          <cell r="F64" t="str">
            <v>GREY WELL DRAW SWITCH - YOSEMITE SUB 138KV LINE: CUT IN AZALEA SUB FOR TARGA</v>
          </cell>
          <cell r="G64" t="str">
            <v>Grey Well Draw Switch - Yosemite Sub 138kV Line: Cut In Azalea Sub for Targa</v>
          </cell>
          <cell r="H64" t="str">
            <v>Build a 2.5 mile greenfield cut-in off of the Grey Well Switch - Yosemite 138kV line to establish Azalea sub for Targa. FEA with Targa is signed. The cut-in will start at structure 5/2. The cut-in will be a loop in, loop out configuration with 1926 ACSS/TW installed on both sides of the structures.</v>
          </cell>
          <cell r="I64" t="str">
            <v>RSCO</v>
          </cell>
          <cell r="J64"/>
          <cell r="K64"/>
          <cell r="L64" t="str">
            <v>101</v>
          </cell>
          <cell r="M64" t="str">
            <v>Bulk Power Plan</v>
          </cell>
          <cell r="N64" t="str">
            <v>R8692</v>
          </cell>
          <cell r="O64"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64" t="str">
            <v>In 2024, with the addition of the new Customer AM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of Yosemite - Buchanan Ranch line) is planned to be complete by December 2024.</v>
          </cell>
          <cell r="Q64"/>
          <cell r="R64" t="str">
            <v>NERC Category P1 - Loss of a single component</v>
          </cell>
          <cell r="S64" t="str">
            <v>This WA is being revised from an engineering only WA to a standard WA. This WA covers the cost to build the new Grey Well Draw Switch - Yosemite Sub 138kV line Cut In to Azalea Sub for Targa. This greenfield line cut in will be2.5 miles utilizing12 tangent steel monopole structures and 22 steel deadend structures. The need for 22 deadend structures can be attributed to avoiding multiple oil and gas facilities, pipelines and an area of environmental concern. This cut-in is on a single landowners property. This landowner wanted the greenfield transmission line to go around the edges of his property. The cut-in will be a loop in, loop out configuration. The final build will utilize1926.9 kcmil ACSS/TW "Cumberland" conductor designed to operate at 180 degrees C and 2569 amps. The shield wire will be DNO-9759 48 count OPGW.
In 2024, with the addition of the new Customer AM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of Yosemite - Buchanan Ranch line) is planned to be complete by December 2024.
This project was created to resolve a NERC Category P1 contingency violation.</v>
          </cell>
          <cell r="T64" t="str">
            <v>This WA is being revised from an engineering only WA to a standard WA. This WA covers the cost to build the new Grey Well Draw Switch - Yosemite Sub 138kV line Cut In to Azalea Sub for Targa. This greenfield line cut in will be2.5 miles utilizing12 tangent steel monopole structures and 22 steel deadend structures. The need for 22 deadend structures can be attributed to avoiding multiple oil and gas facilities, pipelines and an area of environmental concern. This cut-in is on a single landowners property. This landowner wanted the greenfield transmission line to go around the edges of his property. The cut-in will be a loop in, loop out configuration. The final build will utilize1926.9 kcmil ACSS/TW "Cumberland" conductor designed to operate at 180 degrees C and 2569 amps. The shield wire will be DNO-9759 48 count OPGW.</v>
          </cell>
          <cell r="U64" t="str">
            <v>BLACK &amp; VEATCH CORP</v>
          </cell>
          <cell r="V64" t="str">
            <v>Sindujan Rajaratnam</v>
          </cell>
          <cell r="W64" t="str">
            <v>Alex Ramsey</v>
          </cell>
          <cell r="X64" t="str">
            <v>Alec Fuller</v>
          </cell>
          <cell r="Y64" t="str">
            <v>METRO WEST</v>
          </cell>
          <cell r="Z64" t="str">
            <v>ODESSA</v>
          </cell>
          <cell r="AA64" t="str">
            <v>ODESSA</v>
          </cell>
          <cell r="AB64" t="str">
            <v>Line</v>
          </cell>
          <cell r="AC64" t="str">
            <v>0007188</v>
          </cell>
          <cell r="AD64" t="str">
            <v>Grey Well-GW-Yosemite(West)138</v>
          </cell>
          <cell r="AE64" t="str">
            <v>In-Service</v>
          </cell>
          <cell r="AF64" t="str">
            <v>Constr. Complete, Chargeable</v>
          </cell>
          <cell r="AG64">
            <v>45648</v>
          </cell>
          <cell r="AH64" t="str">
            <v>8597550.57</v>
          </cell>
          <cell r="AI64">
            <v>8078271.96</v>
          </cell>
        </row>
        <row r="65">
          <cell r="E65" t="str">
            <v>0PT51437 -- SL GREY WELL DRAW SWITCH - BLUE ACRES SUB 138 KV LINE: RETERMINATE LINE AT GREY WELL DRAW</v>
          </cell>
          <cell r="F65" t="str">
            <v>SL GREY WELL DRAW SWITCH - BLUE ACRES SUB 138 KV LINE: RETERMINATE LINE AT GREY WELL DRAW</v>
          </cell>
          <cell r="G65" t="str">
            <v>SL Grey Well Draw Switch - Blue Acres Sub 138 kV Line: Reterminate Line at Grey Well Draw</v>
          </cell>
          <cell r="H65" t="str">
            <v>Reterminate the Grey Well Draw Switch - Blue Acres Sub 138 kV Line to the Grey Well Draw Switch Station. Line conductor will be 1926.9 ACSS/TW rated 2569A or greater and shielded with 0.546" OPGW shield wire.</v>
          </cell>
          <cell r="I65" t="str">
            <v>RSCO</v>
          </cell>
          <cell r="J65"/>
          <cell r="K65"/>
          <cell r="L65" t="str">
            <v>101</v>
          </cell>
          <cell r="M65" t="str">
            <v>Bulk Power Plan</v>
          </cell>
          <cell r="N65" t="str">
            <v>R8692</v>
          </cell>
          <cell r="O65"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65" t="str">
            <v>In 2024, with the addition of the new Customer AM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December 2024.</v>
          </cell>
          <cell r="Q65"/>
          <cell r="R65" t="str">
            <v>NERC Category P1 - Loss of a single component</v>
          </cell>
          <cell r="S65" t="str">
            <v>This WA covers the cost to reterminate the Grey Well Draw  Blue Acres 138 kV Line at its new terminal location at Grey Well Draw Switch. This retermination will be 0.2 miles utilizing 2 single circuit steel deadend monopoles. Theconductor will be 1926.9 kcmil ACSS/TW/HS, Cumberland, designed to operate at a maximum temperature of 180 degrees C and 2569 amps. The shield wire will be .546 OPGW. Existing structures that will be retired are 1 single circuit steel deadend monopole, which is an asset currently not listed under the construction location code. The existing conductor is 1926 ACSS/TW, Cumberland, designed to operate at a maximum temperature of 180 degrees C and 2569 amps. The existing shield wire is .546 OPGW.
This project will requireinstalling structuresand pulling conductor next to an energized 138kV circuit. The cost adder has been added to the estimate to account for this.
In 2024, with the addition of the new Customer AM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December 2024.
This project was created to resolve a NERC Category P1 contingency violation.</v>
          </cell>
          <cell r="T65" t="str">
            <v>This WA covers the cost to reterminate the Grey Well Draw  Blue Acres 138 kV Line at its new terminal location at Grey Well Draw Switch. This retermination will be 0.2 miles utilizing 2 single circuit steel deadend monopoles. Theconductor will be 1926.9 kcmil ACSS/TW/HS, Cumberland, designed to operate at a maximum temperature of 180 degrees C and 2569 amps. The shield wire will be .546 OPGW. Existing structures that will be retired are 1 single circuit steel deadend monopole, which is an asset currently not listed under the construction location code. The existing conductor is 1926 ACSS/TW, Cumberland, designed to operate at a maximum temperature of 180 degrees C and 2569 amps. The existing shield wire is .546 OPGW.
This project will requireinstalling structuresand pulling conductor next to an energized 138kV circuit. The cost adder has been added to the estimate to account for this.</v>
          </cell>
          <cell r="U65" t="str">
            <v>BURNS &amp; MCDONNELL ENGINEERING CO INC</v>
          </cell>
          <cell r="V65" t="str">
            <v>Zach Avant</v>
          </cell>
          <cell r="W65" t="str">
            <v>Derek Messer</v>
          </cell>
          <cell r="X65" t="str">
            <v>Alec Fuller</v>
          </cell>
          <cell r="Y65" t="str">
            <v>METRO WEST</v>
          </cell>
          <cell r="Z65" t="str">
            <v>ODESSA</v>
          </cell>
          <cell r="AA65" t="str">
            <v>ODESSA</v>
          </cell>
          <cell r="AB65" t="str">
            <v>Line</v>
          </cell>
          <cell r="AC65" t="str">
            <v>S600028</v>
          </cell>
          <cell r="AD65" t="str">
            <v>Blue Acre - S. Midland 138kV</v>
          </cell>
          <cell r="AE65" t="str">
            <v>In-Service</v>
          </cell>
          <cell r="AF65" t="str">
            <v>Constr. Complete, Chargeable</v>
          </cell>
          <cell r="AG65">
            <v>45648</v>
          </cell>
          <cell r="AH65" t="str">
            <v>1036930.23</v>
          </cell>
          <cell r="AI65">
            <v>731577.67</v>
          </cell>
        </row>
        <row r="66">
          <cell r="E66" t="str">
            <v>0PT51581 -- GREY WELL DRAW SWITCH - AZALEA SUB - YOSEMITE SUB 138KV LINE: ADD SECOND CIRCUIT</v>
          </cell>
          <cell r="F66" t="str">
            <v>GREY WELL DRAW SWITCH - AZALEA SUB - YOSEMITE SUB 138KV LINE: ADD SECOND CIRCUIT</v>
          </cell>
          <cell r="G66" t="str">
            <v>Grey Well Draw Switch - Azalea Sub - Yosemite Sub 138kV Line: Add Second Circuit</v>
          </cell>
          <cell r="H66" t="str">
            <v>Install a new 138 kV second circuit between Grey Well Draw Switch and Yosemite Tap. Line conductor will be 1926.9 ACSS/TW rated 2569A or greater. Install 3/8" Steel OHSW as needed for shielding.</v>
          </cell>
          <cell r="I66" t="str">
            <v>RSCO</v>
          </cell>
          <cell r="J66"/>
          <cell r="K66"/>
          <cell r="L66" t="str">
            <v>101</v>
          </cell>
          <cell r="M66" t="str">
            <v>Bulk Power Plan</v>
          </cell>
          <cell r="N66" t="str">
            <v>R8692</v>
          </cell>
          <cell r="O66"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66" t="str">
            <v>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December 2024.</v>
          </cell>
          <cell r="Q66"/>
          <cell r="R66" t="str">
            <v>NERC Category P1 - Loss of a single component</v>
          </cell>
          <cell r="S66" t="str">
            <v>This WA covers the cost to install the second circuit on the Grey Well Draw Switch  Azalea Sub  Yosemite Sub 138 kV Line which will utilize10 single circuit steel monopole deadends,2 single circuit steel monopole tangents, 2 single circuit steel three poles, and 4 single circuit two pole structures. The existing line is 11.5 miles of single and double circuit steel monopoles. The existing circuit is 1926 ACSS/TW, designed to operate at a maximum temperature of 180 degrees C and 2569 amps. The second circuit will be installed utilizing 1926 ACSS/TW, designed to operate at a maximum temperature of 180 degrees C and 2569 amps. The shield wire will be 3/8 EHS and .546 48-Fiber OPGW.
This project will requireinstalling structures and pulling conductor next to an energized 138kV circuit. The cost adder has been added to the estimate to account for this.
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December 2024.
This project was created to resolve a NERC Category P1 contingency violation.</v>
          </cell>
          <cell r="T66" t="str">
            <v>This WA covers the cost to install the second circuit on the Grey Well Draw Switch  Azalea Sub  Yosemite Sub 138 kV Line which will utilize10 single circuit steel monopole deadends,2 single circuit steel monopole tangents, 2 single circuit steel three poles, and 4 single circuit two pole structures. The existing line is 11.5 miles of single and double circuit steel monopoles. The existing circuit is 1926 ACSS/TW, designed to operate at a maximum temperature of 180 degrees C and 2569 amps. The second circuit will be installed utilizing 1926 ACSS/TW, designed to operate at a maximum temperature of 180 degrees C and 2569 amps. The shield wire will be 3/8 EHS and .546 48-Fiber OPGW.
This project will requireinstalling structures and pulling conductor next to an energized 138kV circuit. The cost adder has been added to the estimate to account for this.</v>
          </cell>
          <cell r="U66" t="str">
            <v>BURNS &amp; MCDONNELL ENGINEERING CO INC</v>
          </cell>
          <cell r="V66" t="str">
            <v>Zach Avant</v>
          </cell>
          <cell r="W66" t="str">
            <v>Derek Messer</v>
          </cell>
          <cell r="X66" t="str">
            <v>Alec Fuller</v>
          </cell>
          <cell r="Y66" t="str">
            <v>METRO WEST</v>
          </cell>
          <cell r="Z66" t="str">
            <v>ODESSA</v>
          </cell>
          <cell r="AA66" t="str">
            <v>ODESSA</v>
          </cell>
          <cell r="AB66" t="str">
            <v>Line</v>
          </cell>
          <cell r="AC66" t="str">
            <v>0007188</v>
          </cell>
          <cell r="AD66" t="str">
            <v>Grey Well-GW-Yosemite(West)138</v>
          </cell>
          <cell r="AE66" t="str">
            <v>In-Service</v>
          </cell>
          <cell r="AF66" t="str">
            <v>Constr. Complete, Chargeable</v>
          </cell>
          <cell r="AG66">
            <v>45648</v>
          </cell>
          <cell r="AH66" t="str">
            <v>12763221.94</v>
          </cell>
          <cell r="AI66">
            <v>8341884.9699999997</v>
          </cell>
        </row>
        <row r="67">
          <cell r="E67" t="str">
            <v>0PT46992 -- BRUSHY CREEK SWITCH – MALLARD SWITCH 138 KV LINE: ADD SECOND CIRCUIT FROM STR. 1/5 TO MALLARD SWITCH</v>
          </cell>
          <cell r="F67" t="str">
            <v>BRUSHY CREEK SWITCH – MALLARD SWITCH 138 KV LINE: ADD SECOND CIRCUIT FROM STR. 1/5 TO MALLARD SWITCH</v>
          </cell>
          <cell r="G67" t="str">
            <v>Brushy Creek Switch – Mallard Switch 138 kV Line: Add Second Circuit from Str. 1/5 to Mallard Switch</v>
          </cell>
          <cell r="H67" t="str">
            <v>Establish new 2nd circuit from Brushy Creek Switch to Mallard Switch from structure 1/5 to Mallard Switch.
FEA executed 5/25/22.</v>
          </cell>
          <cell r="I67" t="str">
            <v>POI/POD</v>
          </cell>
          <cell r="J67"/>
          <cell r="K67"/>
          <cell r="L67" t="str">
            <v>109</v>
          </cell>
          <cell r="M67" t="str">
            <v>Points Of Delivery/Interconnec</v>
          </cell>
          <cell r="N67" t="str">
            <v>R6211</v>
          </cell>
          <cell r="O67" t="str">
            <v>Circuit miles: 19.7
Capability: 2569 A or greater
Terminal equipment minimum capability: 3200 A
Install a new 4.4-mile, 138 kV second conductor utilizing the north position of the existing double-circuit structures from Teal Switch to Pintail Switch. Install a new 4.9-mile, 138 kV second conductor utilizing the north position of the existing double-circuit structures from Mallard Switch to Structure 1/5 and connect to the existing 0.2-mile, 138 kV line towards Taylor Switch. Disconnect the existing Mallard Switch ''?Taylor Switch 138 kV Line at Structure 1/5. Rebuild the existing 10.4-mile Structure 1/5A ''?Brushy Creek Switch 69 kV Line with 138 kV structures and connect to the existing 4.9-mile, 138 kV line towards Mallard Switch. Use a conductor rated 2569 A or greater. Ensure all line terminal and associated equipment meet or exceed 3200 A.
Note: Ensure all line sectionalizing switches at Taylor West meet or exceed 3200 A. The existing switches are rated 2000 A. 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 To meet reliability objectives, relieve overloading, and provide adequate transmission capacity for contingency conditions, the installation of the Teal Switch ''?Pintail Switch &amp;amp; Mallard Switch ''?Brushy Creek Switch 138 kV Line is planned to be complete by May 2024. NERC/ERCOT reliability criteria/standard does not apply to this project. It is justified by Oncor guideline/criteria.</v>
          </cell>
          <cell r="P67"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v>
          </cell>
          <cell r="Q67"/>
          <cell r="R67" t="str">
            <v>NERC/ERCOT reliability criteria/standard does not apply to this project. It is justified by Oncor guideline/criteria.</v>
          </cell>
          <cell r="S67" t="str">
            <v xml:space="preserve">This WA covers the cost to install the Taylor Switch - Mallard Switch 138 kV line as the second circuit on the Brushy Creek Switch - Mallard Switch 138 kV Line including the installation of 6 single circuit steel monopole deadends. The existing line is 6.51 miles of double circuit monopole construction. The existing circuit is 1926.9 ACSS/TW, Cumberland, designed to operate at a maximum temperature of 180 degrees C and 2569 amps. The second circuit will be installed utilizing 1926.9 ACSS/TW, Cumberland, designed to operate at a maximum temperature of 180 degrees C and 2569 amps. A second 0.546" OD 48 count OPGW will be installed in addition to the existing0.546" OD 48 count OPGW.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
</v>
          </cell>
          <cell r="T67" t="str">
            <v>This WA covers the cost to install the Taylor Switch - Mallard Switch 138 kV line as the second circuit on the Brushy Creek Switch - Mallard Switch 138 kV Line including the installation of 6 single circuit steel monopole deadends. The existing line is 6.51 miles of double circuit monopole construction. The existing circuit is 1926.9 ACSS/TW, Cumberland, designed to operate at a maximum temperature of 180 degrees C and 2569 amps. The second circuit will be installed utilizing 1926.9 ACSS/TW, Cumberland, designed to operate at a maximum temperature of 180 degrees C and 2569 amps. A second 0.546" OD 48 count OPGW will be installed in addition to the existing0.546" OD 48 count OPGW.</v>
          </cell>
          <cell r="U67" t="str">
            <v>M&amp;S ENGINEERING LLC</v>
          </cell>
          <cell r="V67" t="str">
            <v>Patrick Munson</v>
          </cell>
          <cell r="W67" t="str">
            <v>Tori Carter</v>
          </cell>
          <cell r="X67" t="str">
            <v>Adrian Burnett</v>
          </cell>
          <cell r="Y67" t="str">
            <v>SOUTHEAST</v>
          </cell>
          <cell r="Z67" t="str">
            <v>TEMPLE</v>
          </cell>
          <cell r="AA67" t="str">
            <v>TEMPLE</v>
          </cell>
          <cell r="AB67" t="str">
            <v>Line</v>
          </cell>
          <cell r="AC67" t="str">
            <v>0400604</v>
          </cell>
          <cell r="AD67" t="str">
            <v>Brushy Creek - Mallard 138 kV</v>
          </cell>
          <cell r="AE67" t="str">
            <v>In-Service</v>
          </cell>
          <cell r="AF67" t="str">
            <v>Open For Trailing Charges</v>
          </cell>
          <cell r="AG67">
            <v>45077</v>
          </cell>
          <cell r="AH67" t="str">
            <v>4692144.83</v>
          </cell>
          <cell r="AI67">
            <v>6174012.8200000003</v>
          </cell>
        </row>
        <row r="68">
          <cell r="E68" t="str">
            <v>0PT50219 -- SL TRIANGLE - YOSEMITE 138KV LINE: REBUILD : ROW ACQUISITION</v>
          </cell>
          <cell r="F68" t="str">
            <v>SL TRIANGLE - YOSEMITE 138KV LINE: REBUILD : ROW ACQUISITION</v>
          </cell>
          <cell r="G68" t="str">
            <v>SL Triangle - Yosemite 138kV Line: Rebuild : ROW Acquisition</v>
          </cell>
          <cell r="H68" t="str">
            <v>This work authorization is being requested to secure seven supplemental easements (3 in Martin County, Texas and 4 in Midland County, Texas).</v>
          </cell>
          <cell r="I68" t="str">
            <v>ROW</v>
          </cell>
          <cell r="J68"/>
          <cell r="K68"/>
          <cell r="L68" t="str">
            <v>110</v>
          </cell>
          <cell r="M68" t="str">
            <v>Substation Sites/Lines Row</v>
          </cell>
          <cell r="N68" t="str">
            <v>R8626</v>
          </cell>
          <cell r="O68"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68" t="str">
            <v>This work authorization is being requested to secure 7 Supplemental Easements (3 in Martin County, Texas and 4 in Midland County, Texas).
In 2024, with the addition of recently contracted oil and gas loads, the loss of the Blue Acres - South Midland 138 kV Line results in the Triangle - Yosemite 138 kV Line Section loading up to 182% of its emergency rating.</v>
          </cell>
          <cell r="Q68"/>
          <cell r="R68" t="str">
            <v>NERC Category P1 - Loss of a single component</v>
          </cell>
          <cell r="S68" t="str">
            <v>This work authorization is being requested to secure 7 Supplemental Easements (3 in Martin County, Texas and 4 in Midland County, Texas).
This work authorization is being requested to secure 7 Supplemental Easements (3 in Martin County, Texas and 4 in Midland County, Texas).
In 2024, with the addition of recently contracted oil and gas loads, the loss of the Blue Acres - South Midland 138 kV Line results in the Triangle - Yosemite 138 kV Line Section loading up to 182% of its emergency rating.
This project was created to resolve a NERC Category P1 contingency violation.</v>
          </cell>
          <cell r="T68" t="str">
            <v>This work authorization is being requested to secure 7 Supplemental Easements (3 in Martin County, Texas and 4 in Midland County, Texas).</v>
          </cell>
          <cell r="U68"/>
          <cell r="V68" t="str">
            <v>Conrad Collins</v>
          </cell>
          <cell r="W68" t="str">
            <v>Conrad Collins</v>
          </cell>
          <cell r="X68" t="str">
            <v>Alec Fuller</v>
          </cell>
          <cell r="Y68" t="str">
            <v>METRO WEST</v>
          </cell>
          <cell r="Z68" t="str">
            <v>ODESSA</v>
          </cell>
          <cell r="AA68" t="str">
            <v>ODESSA</v>
          </cell>
          <cell r="AB68" t="str">
            <v>ROW</v>
          </cell>
          <cell r="AC68" t="str">
            <v>S600021</v>
          </cell>
          <cell r="AD68" t="str">
            <v>Yosemite to Triangle 138KV</v>
          </cell>
          <cell r="AE68" t="str">
            <v>In-Service</v>
          </cell>
          <cell r="AF68" t="str">
            <v>Closed</v>
          </cell>
          <cell r="AG68">
            <v>45281</v>
          </cell>
          <cell r="AH68" t="str">
            <v>113151.81</v>
          </cell>
          <cell r="AI68">
            <v>212567.15</v>
          </cell>
        </row>
        <row r="69">
          <cell r="E69" t="str">
            <v>0PT51582 -- YOSEMITE SUB - BUFFALO SWITCH 138KV LINE: ADD SECOND CIRCUIT</v>
          </cell>
          <cell r="F69" t="str">
            <v>YOSEMITE SUB - BUFFALO SWITCH 138KV LINE: ADD SECOND CIRCUIT</v>
          </cell>
          <cell r="G69" t="str">
            <v>Yosemite Sub - Buffalo Switch 138kV Line: Add second circuit</v>
          </cell>
          <cell r="H69" t="str">
            <v>Install a new 138 kV second circuit between Yosemite Tap and Buffalo Switch. Line conductor will be 1926.9 ACSS/TW rated 2569A or greater. Install a 3/8" EHS OHSW as needed for shielding.</v>
          </cell>
          <cell r="I69" t="str">
            <v>RSCO</v>
          </cell>
          <cell r="J69"/>
          <cell r="K69"/>
          <cell r="L69" t="str">
            <v>101</v>
          </cell>
          <cell r="M69" t="str">
            <v>Bulk Power Plan</v>
          </cell>
          <cell r="N69" t="str">
            <v>R8692</v>
          </cell>
          <cell r="O69"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69" t="str">
            <v>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December 2024.</v>
          </cell>
          <cell r="Q69"/>
          <cell r="R69" t="str">
            <v>NERC Category P1 - Loss of a single component</v>
          </cell>
          <cell r="S69" t="str">
            <v>This WA covers the cost to install the second circuit on the Yosemite Sub  Buffalo Switch 138kV Line section which will utilize 22 single circuit steel monopoles, 4 single circuit three poles, and 3 single circuit two pole structures. The existing line is 14.5 miles of double circuit and single circuit steel monopoles. The existing circuit is 1926 ACSS/TW, designed to operate at a maximum temperature of 180 degrees C and 2569 amps. The second circuit will be installed utilizing 1926 ACSS/TW, designed to operate at a maximum temperature of 180 degrees C and 2569 amps. The shield wire will be 3/8 EHS and .546 48-Fiber OPGW.
This project will requireinstalling structuresand pulling conductor next to an energized 138kV circuit. The cost adder has been added to the estimate to account for this.
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December 2024.
This project was created to resolve a NERC Category P1 contingency violation.</v>
          </cell>
          <cell r="T69" t="str">
            <v>This WA covers the cost to install the second circuit on the Yosemite Sub  Buffalo Switch 138kV Line section which will utilize 22 single circuit steel monopoles, 4 single circuit three poles, and 3 single circuit two pole structures. The existing line is 14.5 miles of double circuit and single circuit steel monopoles. The existing circuit is 1926 ACSS/TW, designed to operate at a maximum temperature of 180 degrees C and 2569 amps. The second circuit will be installed utilizing 1926 ACSS/TW, designed to operate at a maximum temperature of 180 degrees C and 2569 amps. The shield wire will be 3/8 EHS and .546 48-Fiber OPGW.
This project will requireinstalling structuresand pulling conductor next to an energized 138kV circuit. The cost adder has been added to the estimate to account for this.</v>
          </cell>
          <cell r="U69" t="str">
            <v>BURNS &amp; MCDONNELL ENGINEERING CO INC</v>
          </cell>
          <cell r="V69" t="str">
            <v>Zach Avant</v>
          </cell>
          <cell r="W69" t="str">
            <v>Derek Messer</v>
          </cell>
          <cell r="X69" t="str">
            <v>Alec Fuller</v>
          </cell>
          <cell r="Y69" t="str">
            <v>METRO WEST</v>
          </cell>
          <cell r="Z69" t="str">
            <v>ODESSA</v>
          </cell>
          <cell r="AA69" t="str">
            <v>ODESSA</v>
          </cell>
          <cell r="AB69" t="str">
            <v>Line</v>
          </cell>
          <cell r="AC69" t="str">
            <v>0007186</v>
          </cell>
          <cell r="AD69" t="str">
            <v>Yosemite - Buffalo (East)138kV</v>
          </cell>
          <cell r="AE69" t="str">
            <v>In-Service</v>
          </cell>
          <cell r="AF69" t="str">
            <v>Constr. Complete, Chargeable</v>
          </cell>
          <cell r="AG69">
            <v>45648</v>
          </cell>
          <cell r="AH69" t="str">
            <v>17747604.64</v>
          </cell>
          <cell r="AI69">
            <v>13038814.68</v>
          </cell>
        </row>
        <row r="70">
          <cell r="E70" t="str">
            <v>0PT51583 -- SL BUFFALO SWITCH - TRIANGLE SUB 138KV LINE: RETERMINATE LINE AT BUFFALO SWITCH</v>
          </cell>
          <cell r="F70" t="str">
            <v>SL BUFFALO SWITCH - TRIANGLE SUB 138KV LINE: RETERMINATE LINE AT BUFFALO SWITCH</v>
          </cell>
          <cell r="G70" t="str">
            <v>SL Buffalo Switch - Triangle Sub 138kV Line: Reterminate line at Buffalo Switch</v>
          </cell>
          <cell r="H70" t="str">
            <v>Reterminate the Buffalo Switch - Triangle Sub 138 kV Line to the Buffalo Switch Station. Line conductor will be 1926.9 ACSS/TW rated 2569A or greater and shielded with 0.546" OPGW shield wire.</v>
          </cell>
          <cell r="I70" t="str">
            <v>RSCO</v>
          </cell>
          <cell r="J70"/>
          <cell r="K70"/>
          <cell r="L70" t="str">
            <v>101</v>
          </cell>
          <cell r="M70" t="str">
            <v>Bulk Power Plan</v>
          </cell>
          <cell r="N70" t="str">
            <v>R8692</v>
          </cell>
          <cell r="O70"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70" t="str">
            <v>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December 2024.</v>
          </cell>
          <cell r="Q70"/>
          <cell r="R70" t="str">
            <v>NERC Category P1 - Loss of a single component</v>
          </cell>
          <cell r="S70" t="str">
            <v>This WA covers the cost to reterminate the Buffalo Switch  Triangle Switch 138 kV Line at its new terminal location atBuffalo Switch. This retermination will be 0.25 miles utilizing 1 single circuit steel tangent monopole and 2 single circuit steel deadend monopoles. New conductor will be 1926.9 kcmil ACSS/TW/HS, Cumberland, designed to operate at a maximum temperature of 180 degrees C and 2569 amps. The shield wire will be .546 OPGW. Existing structures that will be retired are 1 single circuit steel deadend monopoles. This existing pole is currently not listed under the construction location, and it will need to be added to the construction location before retiring. The existing conductor is 1926 ACSS/TW, Cumberland, designed to operate at a maximum temperature of 180 degrees C and 2569 amps. The existing shield wire is .546 OPGW.
This project will requireinstalling structuresand pulling conductor next to an energized 138kV circuit. The cost adder has been added to the estimate to account for this.
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December 2024.
This project was created to resolve a NERC Category P1 contingency violation.</v>
          </cell>
          <cell r="T70" t="str">
            <v>This WA covers the cost to reterminate the Buffalo Switch  Triangle Switch 138 kV Line at its new terminal location atBuffalo Switch. This retermination will be 0.25 miles utilizing 1 single circuit steel tangent monopole and 2 single circuit steel deadend monopoles. New conductor will be 1926.9 kcmil ACSS/TW/HS, Cumberland, designed to operate at a maximum temperature of 180 degrees C and 2569 amps. The shield wire will be .546 OPGW. Existing structures that will be retired are 1 single circuit steel deadend monopoles. This existing pole is currently not listed under the construction location, and it will need to be added to the construction location before retiring. The existing conductor is 1926 ACSS/TW, Cumberland, designed to operate at a maximum temperature of 180 degrees C and 2569 amps. The existing shield wire is .546 OPGW.
This project will requireinstalling structuresand pulling conductor next to an energized 138kV circuit. The cost adder has been added to the estimate to account for this.</v>
          </cell>
          <cell r="U70" t="str">
            <v>BURNS &amp; MCDONNELL ENGINEERING CO INC</v>
          </cell>
          <cell r="V70" t="str">
            <v>Zach Avant</v>
          </cell>
          <cell r="W70" t="str">
            <v>Derek Messer</v>
          </cell>
          <cell r="X70" t="str">
            <v>Alec Fuller</v>
          </cell>
          <cell r="Y70" t="str">
            <v>METRO WEST</v>
          </cell>
          <cell r="Z70" t="str">
            <v>ODESSA</v>
          </cell>
          <cell r="AA70" t="str">
            <v>ODESSA</v>
          </cell>
          <cell r="AB70" t="str">
            <v>Line</v>
          </cell>
          <cell r="AC70" t="str">
            <v>S600025</v>
          </cell>
          <cell r="AD70" t="str">
            <v>Buffalo - Triangle 138 kV</v>
          </cell>
          <cell r="AE70" t="str">
            <v>In-Service</v>
          </cell>
          <cell r="AF70" t="str">
            <v>Constr. Complete, Chargeable</v>
          </cell>
          <cell r="AG70">
            <v>45648</v>
          </cell>
          <cell r="AH70" t="str">
            <v>1294050.73</v>
          </cell>
          <cell r="AI70">
            <v>463056.83</v>
          </cell>
        </row>
        <row r="71">
          <cell r="E71" t="str">
            <v>0PT49512 -- ROCKHOUND #1 SWITCH: PURCHASE AND STORE ONE 345/138 KV, 600 MVA AUTOTRANSFORMER #1</v>
          </cell>
          <cell r="F71" t="str">
            <v>ROCKHOUND #1 SWITCH: PURCHASE AND STORE ONE 345/138 KV, 600 MVA AUTOTRANSFORMER #1</v>
          </cell>
          <cell r="G71" t="str">
            <v>Rockhound #1 Switch: Purchase and Store one 345/138 kV, 600 MVA Autotransformer #1</v>
          </cell>
          <cell r="H71" t="str">
            <v>Purchase and store one 345/138 kV, 600 MVA autotransformer. The unit is scheduled to arrive and be expensed in the fourth quarter of 2024.
Former Siemens Weiz 2024 Slot #5</v>
          </cell>
          <cell r="I71" t="str">
            <v>RSCO</v>
          </cell>
          <cell r="J71"/>
          <cell r="K71"/>
          <cell r="L71" t="str">
            <v>101</v>
          </cell>
          <cell r="M71" t="str">
            <v>Bulk Power Plan</v>
          </cell>
          <cell r="N71" t="str">
            <v>R8705</v>
          </cell>
          <cell r="O71" t="str">
            <v>Switch: Initially an 8-breaker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8-breaker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 In 2024, with the addition of potential oil and gas loads, the loss of the Consavvy - Grey Well Draw 138 kV Line introduces low votage violations at multiple busses as low as 0.906 pu To meet reliability objectives, and provide adequate transmission capacity for contingency conditions, the construction of the Rockhound 345/138 kV Switch are planned to be complete by May 2025. NERC Category P1 - Loss of a single component</v>
          </cell>
          <cell r="P71"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71"/>
          <cell r="R71" t="str">
            <v>NERC Category P1 - Loss of a single component</v>
          </cell>
          <cell r="S71" t="str">
            <v>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This project was created to resolve a NERC Category P1 contingency violation.</v>
          </cell>
          <cell r="T71" t="str">
            <v>Purchase and store one 345/138 kV, 600 MVA autotransformer..</v>
          </cell>
          <cell r="U71"/>
          <cell r="V71" t="str">
            <v>James Norton</v>
          </cell>
          <cell r="W71"/>
          <cell r="X71" t="str">
            <v>Todd Nordgren</v>
          </cell>
          <cell r="Y71" t="str">
            <v>METRO WEST</v>
          </cell>
          <cell r="Z71" t="str">
            <v>ODESSA</v>
          </cell>
          <cell r="AA71" t="str">
            <v>ODESSA</v>
          </cell>
          <cell r="AB71" t="str">
            <v>Station</v>
          </cell>
          <cell r="AC71" t="str">
            <v>0005159</v>
          </cell>
          <cell r="AD71" t="str">
            <v>Rockhound Switch</v>
          </cell>
          <cell r="AE71" t="str">
            <v>In-Service</v>
          </cell>
          <cell r="AF71" t="str">
            <v>Constr. Complete, Chargeable</v>
          </cell>
          <cell r="AG71">
            <v>45628</v>
          </cell>
          <cell r="AH71" t="str">
            <v>4899550</v>
          </cell>
          <cell r="AI71">
            <v>5602313.6699999999</v>
          </cell>
        </row>
        <row r="72">
          <cell r="E72" t="str">
            <v>0PT51619 -- ROCKHOUND SWITCH (FKA ROUGH SWITCH) : PURCHASE OF EASEMENT</v>
          </cell>
          <cell r="F72" t="str">
            <v>ROCKHOUND SWITCH (FKA ROUGH SWITCH) : PURCHASE OF EASEMENT</v>
          </cell>
          <cell r="G72" t="str">
            <v>Rockhound Switch (fka Rough Switch) : Purchase of Easement</v>
          </cell>
          <cell r="H72" t="str">
            <v>Purchase of Easement 45.64  acres more or less in Midland County Texas.
Switch: Initially a 7-breaker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6-breaker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v>
          </cell>
          <cell r="I72" t="str">
            <v>ROW</v>
          </cell>
          <cell r="J72"/>
          <cell r="K72"/>
          <cell r="L72" t="str">
            <v>110</v>
          </cell>
          <cell r="M72" t="str">
            <v>Substation Sites/Lines Row</v>
          </cell>
          <cell r="N72" t="str">
            <v>R8705</v>
          </cell>
          <cell r="O72" t="str">
            <v>Switch: Initially an 8-breaker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8-breaker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 In 2024, with the addition of potential oil and gas loads, the loss of the Consavvy - Grey Well Draw 138 kV Line introduces low votage violations at multiple busses as low as 0.906 pu To meet reliability objectives, and provide adequate transmission capacity for contingency conditions, the construction of the Rockhound 345/138 kV Switch are planned to be complete by May 2025. NERC Category P1 - Loss of a single component</v>
          </cell>
          <cell r="P72" t="str">
            <v>This WA will cover the cost to purchase an easement for Rockhound Switch of 45.64 acres more or less situated in Section 26, Block 37 Township 1 South, Texas  Pacific Railway Company Survey, Abstract No. 832, Midland County, Texas.
Switch: Initially a 7-breaker 345 kV breaker-and-a-half bus arrangement and 10-breaker 138 kV breaker-and-a-half bus arrangement, ultimately a 18-breaker 345 kV breaker-and-a-half bus arrangement and 18-breaker 138 kV breaker-and-a-half bus arrangementCapability: Two 600 MVA 345/138 kV autotransformers, Four 37.5 Mvar reactorsTerminal equipment minimum capability: 5000 A for 345 kV, 3200 A for 138 kVEstablish the Rockhound 345/138 kV Switch, approximately 12.6 miles north of Consavvy Switch, and tie into the Midland East - Falcon Seaboard 345 kV Line. Rockhound 345/138 kV Switch will be initially installed as a 6-breaker 345 kV breaker-and-a-half arrangement with two 600 MVA, 345/138 kV autotransformers and two 37.5 Mvar reactors on the tertiary of each autotransformer. The ultimate build out will be a 15-breaker 345 kV breaker-and-a-half bus arrangement with space for shunt reactive equipment.Install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A.Note: This project must be coordinated with R8692 Grey Well Draw - Buffalo 138 kV Second Circuit</v>
          </cell>
          <cell r="Q72"/>
          <cell r="R72" t="str">
            <v>NERC Category P1 - Loss of a single component</v>
          </cell>
          <cell r="S72" t="str">
            <v>This WA will cover the cost to purchase an easement for Rockhound Switch of 45.64 acres more or less situated in Section 26, Block 37 Township 1 South, Texas  Pacific Railway Company Survey, Abstract No. 832, Midland County, Texas.
This WA will cover the cost to purchase an easement for Rockhound Switch of 45.64 acres more or less situated in Section 26, Block 37 Township 1 South, Texas  Pacific Railway Company Survey, Abstract No. 832, Midland County, Texas.
Switch: Initially a 7-breaker 345 kV breaker-and-a-half bus arrangement and 10-breaker 138 kV breaker-and-a-half bus arrangement, ultimately a 18-breaker 345 kV breaker-and-a-half bus arrangement and 18-breaker 138 kV breaker-and-a-half bus arrangementCapability: Two 600 MVA 345/138 kV autotransformers, Four 37.5 Mvar reactorsTerminal equipment minimum capability: 5000 A for 345 kV, 3200 A for 138 kVEstablish the Rockhound 345/138 kV Switch, approximately 12.6 miles north of Consavvy Switch, and tie into the Midland East - Falcon Seaboard 345 kV Line. Rockhound 345/138 kV Switch will be initially installed as a 6-breaker 345 kV breaker-and-a-half arrangement with two 600 MVA, 345/138 kV autotransformers and two 37.5 Mvar reactors on the tertiary of each autotransformer. The ultimate build out will be a 15-breaker 345 kV breaker-and-a-half bus arrangement with space for shunt reactive equipment.Install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A.Note: This project must be coordinated with R8692 Grey Well Draw - Buffalo 138 kV Second Circuit
This project was created to resolve a NERC Category P1 contingency violation.</v>
          </cell>
          <cell r="T72" t="str">
            <v>This WA will cover the cost to purchase an easement for Rockhound Switch of 45.64 acres more or less situated in Section 26, Block 37 Township 1 South, Texas  Pacific Railway Company Survey, Abstract No. 832, Midland County, Texas.</v>
          </cell>
          <cell r="U72" t="str">
            <v>POWER ENGINEERS INC</v>
          </cell>
          <cell r="V72" t="str">
            <v>Humberto Gonzales</v>
          </cell>
          <cell r="W72"/>
          <cell r="X72" t="str">
            <v>Alec Fuller</v>
          </cell>
          <cell r="Y72" t="str">
            <v>METRO WEST</v>
          </cell>
          <cell r="Z72" t="str">
            <v>ODESSA</v>
          </cell>
          <cell r="AA72" t="str">
            <v>ODESSA</v>
          </cell>
          <cell r="AB72" t="str">
            <v>ROW</v>
          </cell>
          <cell r="AC72" t="str">
            <v>0005159</v>
          </cell>
          <cell r="AD72" t="str">
            <v>Rockhound Switch</v>
          </cell>
          <cell r="AE72" t="str">
            <v>In-Service</v>
          </cell>
          <cell r="AF72" t="str">
            <v>Closed</v>
          </cell>
          <cell r="AG72">
            <v>45216</v>
          </cell>
          <cell r="AH72" t="str">
            <v>1371656</v>
          </cell>
          <cell r="AI72">
            <v>1028887.38</v>
          </cell>
        </row>
        <row r="73">
          <cell r="E73" t="str">
            <v>0PT50979 -- CENTRAL PARK SWITCH: ESTABLISH 138 KV STATION FOR GRAPHIC PACKAGING INTERNATIONAL, LLC</v>
          </cell>
          <cell r="F73" t="str">
            <v>CENTRAL PARK SWITCH: ESTABLISH 138 KV STATION FOR GRAPHIC PACKAGING INTERNATIONAL, LLC</v>
          </cell>
          <cell r="G73" t="str">
            <v>Central Park Switch: Establish 138 kV Station for Graphic Packaging International, LLC</v>
          </cell>
          <cell r="H73" t="str">
            <v>Install three 138 kV, 3200 A circuit breakers in a ring bus arrangement to establish Central Park Switch. Install one 138 kV point-of-interconnection (POI) for Graphic Packaging International, LLC at Central Park Switch. Connect Central Park Switch to the newly upgraded 138 kV Peppervine Switch - Temple Elm Creek Switch line (previously 69 kV Waco West - Temple).
DSA for Engineering Only executed 1/11/23. NTP received. DSA for Engineering and Material only executed 06/08/23. FEA executed 04/03/2024. Full NTP received.</v>
          </cell>
          <cell r="I73" t="str">
            <v>POI/POD</v>
          </cell>
          <cell r="J73" t="str">
            <v>POIs</v>
          </cell>
          <cell r="K73"/>
          <cell r="L73" t="str">
            <v>109</v>
          </cell>
          <cell r="M73" t="str">
            <v>Points Of Delivery/Interconnec</v>
          </cell>
          <cell r="N73" t="str">
            <v>R6273</v>
          </cell>
          <cell r="O73" t="str">
            <v>Switching station: 3-breaker, 138 kV ring-bus arrangement
Terminal equipment minimum capability: 3200 A
Establish the Central Park 138 kV Switch approximately 3.3 miles south of Peppervine Switch (fka Waco West Switch) on the Peppervine Switch - Temple Elm Creek 138 kV Line. Install three 138 kV circuit breakers in a ring-bus arrangement. Ensure all associated terminal equipment meets or exceeds 3200 A. Oncor Electric Delivery and Graphic Packaging International, LLC have signed a Discretionary Services Agreement. In order to provide the facilities necessary to connect Graphic Packing International, LLC's load to the ERCOT 138 kV transmission system, Oncor Electric Delivery is to construct, own, and operate Central Park 138 kV Switch.
Central Park 138 kV Switch will cut into the Peppervine Switch - Temple Elm Creek Switch 138 kV Line. Oncor's facilities shall include one point of delivery for Graphic Packing International, LLC's load. Graphic Packing International, LLC is to build, own, and operate their respective facilities. To effectively connect Graphic Packing International, LLC's facilities to the ERCOT grid, the project is planned to be completed by December 2024. NERC/ERCOT reliability criteria/standard does not apply to this project. It is justified by Oncor guideline/criteria.</v>
          </cell>
          <cell r="P73" t="str">
            <v>Oncor Electric Delivery and Customer E have signed a Discretionary Services Agreement (DSA) for early engineering, right-of-way activities, and procurement of long lead time material for Oncor to determine the facilities to provide one (1) 138 kV POD (Point of Delivery) to serve Customer E's commercial packaging facilities. In order to provide facilities necessary to connect Customer E's load to the ERCOT 138 kV transmission system, Oncor Electric Delivery is to construct, own, and operate Central Park 138 kV Switch in McClennan County on the Peppervine Switch - Temple Elm Creek Switch 138 kV Line.</v>
          </cell>
          <cell r="Q73"/>
          <cell r="R73" t="str">
            <v>NERC/ERCOT reliability criteria/standard does not apply to this project. It is justified by Oncor guideline/criteria.</v>
          </cell>
          <cell r="S73" t="str">
            <v xml:space="preserve">This Work Authorization (WA) covers the cost to perform engineering and the procurement of long lead items for establishing Central Park Switch in a 3-breaker ring bus configuration with one (1) POD interconnection to the Graphic Packaging International, LLC facilities. The WA will be revised after the execution of the Facility Extension Agreement (FEA) for the full cost and the associated Contribution in Aid of Construction (CIAC) amount of the project. Central Park Switch will be constructed as a 138 kV, 3-breaker ring bus station (ultimate 4-breaker ring bus) with a minimum terminal and equipment rating of 3200 Amps. Long lead items to be procured include three (3) 138 kV, 3200A breakers, ten (10) 138 kV, 3200A disconnect switches, six(6) 138 kV CCVTs, three (3) 138 kV PT's, three (3) 138 kV CTs, nine (9) 138 kV lightning arresters, one (1) 138 kV SSVT, three (3) 138 kV station deadend structures, and one (1) 24 x 36 pre-wired control center complete with relay panels.
Oncor Electric Delivery and Customer E have signed a Discretionary Services Agreement (DSA) for early engineering, right-of-way activities, and procurement of long lead time material for Oncor to determine the facilities to provide one (1) 138 kV POD (Point of Delivery) to serve Customer E's commercial packaging facilities. In order to provide facilities necessary to connect Customer E's load to the ERCOT 138 kV transmission system, Oncor Electric Delivery is to construct, own, and operate Central Park 138 kV Switch in McClennan County on the Peppervine Switch - Temple Elm Creek Switch 138 kV Line.
</v>
          </cell>
          <cell r="T73" t="str">
            <v>This Work Authorization (WA) covers the cost to perform engineering and the procurement of long lead items for establishing Central Park Switch in a 3-breaker ring bus configuration with one (1) POD interconnection to the Graphic Packaging International, LLC facilities. The WA will be revised after the execution of the Facility Extension Agreement (FEA) for the full cost and the associated Contribution in Aid of Construction (CIAC) amount of the project. Central Park Switch will be constructed as a 138 kV, 3-breaker ring bus station (ultimate 4-breaker ring bus) with a minimum terminal and equipment rating of 3200 Amps. Long lead items to be procured include three (3) 138 kV, 3200A breakers, ten (10) 138 kV, 3200A disconnect switches, six(6) 138 kV CCVTs, three (3) 138 kV PT's, three (3) 138 kV CTs, nine (9) 138 kV lightning arresters, one (1) 138 kV SSVT, three (3) 138 kV station deadend structures, and one (1) 24 x 36 pre-wired control center complete with relay panels.</v>
          </cell>
          <cell r="U73" t="str">
            <v>POWER ENGINEERS INC</v>
          </cell>
          <cell r="V73" t="str">
            <v>Matthew Gossage</v>
          </cell>
          <cell r="W73" t="str">
            <v>Steven Hamilton</v>
          </cell>
          <cell r="X73" t="str">
            <v>Adrian Burnett</v>
          </cell>
          <cell r="Y73" t="str">
            <v>SOUTHEAST</v>
          </cell>
          <cell r="Z73" t="str">
            <v>WACO</v>
          </cell>
          <cell r="AA73" t="str">
            <v>WACO</v>
          </cell>
          <cell r="AB73" t="str">
            <v>Station</v>
          </cell>
          <cell r="AC73" t="str">
            <v>0401116</v>
          </cell>
          <cell r="AD73" t="str">
            <v>Central Park Switch</v>
          </cell>
          <cell r="AE73" t="str">
            <v>In-Service</v>
          </cell>
          <cell r="AF73" t="str">
            <v>Constr. Complete, Chargeable</v>
          </cell>
          <cell r="AG73">
            <v>45645</v>
          </cell>
          <cell r="AH73" t="str">
            <v>1909897.37</v>
          </cell>
          <cell r="AI73">
            <v>5255908.83</v>
          </cell>
        </row>
        <row r="74">
          <cell r="E74" t="str">
            <v>0PT51777 -- GREY WELL DRAW SWITCH : 138KV TERMINAL ADDITION</v>
          </cell>
          <cell r="F74" t="str">
            <v>GREY WELL DRAW SWITCH : 138KV TERMINAL ADDITION</v>
          </cell>
          <cell r="G74" t="str">
            <v>Grey Well Draw Switch : 138kV Terminal Addition</v>
          </cell>
          <cell r="H74" t="str">
            <v>138kV Terminal Addition to Buffalo</v>
          </cell>
          <cell r="I74" t="str">
            <v>RSCO</v>
          </cell>
          <cell r="J74"/>
          <cell r="K74"/>
          <cell r="L74" t="str">
            <v>101</v>
          </cell>
          <cell r="M74" t="str">
            <v>Bulk Power Plan</v>
          </cell>
          <cell r="N74" t="str">
            <v>R8692</v>
          </cell>
          <cell r="O74"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74" t="str">
            <v>In 2024, with the addition of the new Customer AM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2024. A new 138 kV terminal will be added at Grey Well Draw Switch to accommodate this new circuit.</v>
          </cell>
          <cell r="Q74"/>
          <cell r="R74" t="str">
            <v>NERC Category P1 - Loss of a single component</v>
          </cell>
          <cell r="S74" t="str">
            <v>This Work Authorization (WA) covers the cost to install the new 138 kV Buffalo Substation line terminal at Grey Well Draw Switch. The scope of this project includes installing one (1) 138 kV, 3200 A circuit breaker, one (1) 138 kV A-frame deadend structure, three (3) 138 kV, 3200 A air switches, three (3) 138 kV Coupling Capacitor Voltage Transformers (CCVT's), three (3) 138 kV lightning arrestors, and one (1) line relay panel. This includes installing foundations, supporting steel, bus, grounding, conduit, and cable to connect to this equipment.
In 2024, with the addition of the new Customer AM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2024. A new 138 kV terminal will be added at Grey Well Draw Switch to accommodate this new circuit.
This project was created to resolve a NERC Category P1 contingency violation.</v>
          </cell>
          <cell r="T74" t="str">
            <v>This Work Authorization (WA) covers the cost to install the new 138 kV Buffalo Substation line terminal at Grey Well Draw Switch. The scope of this project includes installing one (1) 138 kV, 3200 A circuit breaker, one (1) 138 kV A-frame deadend structure, three (3) 138 kV, 3200 A air switches, three (3) 138 kV Coupling Capacitor Voltage Transformers (CCVT's), three (3) 138 kV lightning arrestors, and one (1) line relay panel. This includes installing foundations, supporting steel, bus, grounding, conduit, and cable to connect to this equipment.</v>
          </cell>
          <cell r="U74" t="str">
            <v>POWER ENGINEERS INC</v>
          </cell>
          <cell r="V74" t="str">
            <v>Sam Mueller</v>
          </cell>
          <cell r="W74" t="str">
            <v>Ntela Malenso</v>
          </cell>
          <cell r="X74" t="str">
            <v>Alec Fuller</v>
          </cell>
          <cell r="Y74" t="str">
            <v>METRO WEST</v>
          </cell>
          <cell r="Z74" t="str">
            <v>ODESSA</v>
          </cell>
          <cell r="AA74" t="str">
            <v>ODESSA</v>
          </cell>
          <cell r="AB74" t="str">
            <v>Station</v>
          </cell>
          <cell r="AC74" t="str">
            <v>0005792</v>
          </cell>
          <cell r="AD74" t="str">
            <v>Grey Well Draw Switch</v>
          </cell>
          <cell r="AE74" t="str">
            <v>In-Service</v>
          </cell>
          <cell r="AF74" t="str">
            <v>Constr. Complete, Chargeable</v>
          </cell>
          <cell r="AG74">
            <v>45642</v>
          </cell>
          <cell r="AH74" t="str">
            <v>1028216.26</v>
          </cell>
          <cell r="AI74">
            <v>1302933.94</v>
          </cell>
        </row>
        <row r="75">
          <cell r="E75" t="str">
            <v>0PT46562 -- ROWLETT SUB - OATES SUB 138 KV LINE : REBUILD : ROW ACQUISITION</v>
          </cell>
          <cell r="F75" t="str">
            <v>ROWLETT SUB - OATES SUB 138 KV LINE : REBUILD : ROW ACQUISITION</v>
          </cell>
          <cell r="G75" t="str">
            <v>Rowlett Sub - Oates Sub 138 kV Line : Rebuild : ROW Acquisition</v>
          </cell>
          <cell r="H75" t="str">
            <v>This work authorization is being requested to secure 2 easement modification agreements in order to revise easement language to reflect the newly constructed design in the John Little Survey, A-761, Dallas County, Texas.</v>
          </cell>
          <cell r="I75" t="str">
            <v>ROW</v>
          </cell>
          <cell r="J75"/>
          <cell r="K75"/>
          <cell r="L75" t="str">
            <v>110</v>
          </cell>
          <cell r="M75" t="str">
            <v>Substation Sites/Lines Row</v>
          </cell>
          <cell r="N75" t="str">
            <v>M4236</v>
          </cell>
          <cell r="O75"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75" t="str">
            <v>In 2022, the loss of the Royse Switch - Fate 138 kV Line Section results in the Garland Bobtown Tap - Oates (GPamp;L) 138 kV Line Section loading to 106 % of its emergency rating. Also, the loss of the Garland Bobtown Tap - Oates 138 kV Line Section results in the Royse Switch - Fate 138 kV Line Section loading to 104 % of its emergency rating.</v>
          </cell>
          <cell r="Q75"/>
          <cell r="R75" t="str">
            <v>NERC Category P2.1 - Opening of a line section w/o a fault</v>
          </cell>
          <cell r="S75" t="str">
            <v xml:space="preserve">This work authorization is being requested to secure 2 easement modification agreements in order to revise easement language to reflect the newly constructed design in the John Little Survey, A-761, Dallas County, Texas.
In 2022, the loss of the Royse Switch - Fate 138 kV Line Section results in the Garland Bobtown Tap - Oates (GPamp;L) 138 kV Line Section loading to 106 % of its emergency rating. Also, the loss of the Garland Bobtown Tap - Oates 138 kV Line Section results in the Royse Switch - Fate 138 kV Line Section loading to 104 % of its emergency rating.
</v>
          </cell>
          <cell r="T75" t="str">
            <v>This work authorization is being requested to secure 2 easement modification agreements in order to revise easement language to reflect the newly constructed design in the John Little Survey, A-761, Dallas County, Texas.</v>
          </cell>
          <cell r="U75"/>
          <cell r="V75" t="str">
            <v>Amy Kennedy</v>
          </cell>
          <cell r="W75" t="str">
            <v>Amy Kennedy</v>
          </cell>
          <cell r="X75" t="str">
            <v>Todd Nordgren</v>
          </cell>
          <cell r="Y75" t="str">
            <v>METRO EAST</v>
          </cell>
          <cell r="Z75" t="str">
            <v>NORTH DALLAS</v>
          </cell>
          <cell r="AA75" t="str">
            <v>NORTH DALLAS</v>
          </cell>
          <cell r="AB75" t="str">
            <v>ROW</v>
          </cell>
          <cell r="AC75" t="str">
            <v>0100498</v>
          </cell>
          <cell r="AD75" t="str">
            <v>Royse Sw - Garland Oats</v>
          </cell>
          <cell r="AE75" t="str">
            <v>In-Service</v>
          </cell>
          <cell r="AF75" t="str">
            <v>Closed</v>
          </cell>
          <cell r="AG75">
            <v>45061</v>
          </cell>
          <cell r="AH75" t="str">
            <v>22890</v>
          </cell>
          <cell r="AI75">
            <v>16236.85</v>
          </cell>
        </row>
        <row r="76">
          <cell r="E76" t="str">
            <v>0PT51778 -- SL BUFFALO SWITCH : 138KV TERMINAL ADDITION</v>
          </cell>
          <cell r="F76" t="str">
            <v>SL BUFFALO SWITCH : 138KV TERMINAL ADDITION</v>
          </cell>
          <cell r="G76" t="str">
            <v>SL Buffalo Switch : 138kV Terminal Addition</v>
          </cell>
          <cell r="H76" t="str">
            <v>Establish new 138kV Terminal to Grey Well Draw Switch</v>
          </cell>
          <cell r="I76" t="str">
            <v>RSCO</v>
          </cell>
          <cell r="J76"/>
          <cell r="K76"/>
          <cell r="L76" t="str">
            <v>101</v>
          </cell>
          <cell r="M76" t="str">
            <v>Bulk Power Plan</v>
          </cell>
          <cell r="N76" t="str">
            <v>R8692</v>
          </cell>
          <cell r="O76"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76" t="str">
            <v>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May 2024.</v>
          </cell>
          <cell r="Q76"/>
          <cell r="R76" t="str">
            <v>NERC Category P1 - Loss of a single component</v>
          </cell>
          <cell r="S76" t="str">
            <v>This Work Authorization covers the cost toadd a 138kV Line Terminal Bay at SL Buffalo Switch. This project proposes to add the following: One (1) 138kV A-frame dead-end steel, one (1) 138kV bus support, three (3) 138kV arresters, and associated line relay and protection panel.
In 2024, with the addition of the new Customer AM 60 MW, the loss of the Grey Well Draw - Blue Acres 138 kV Line results in voltages as low as 0.9 p.u., which is outside acceptable voltage limits.To meet reliability objectives, relieve overloading, and provide adequate transmission capacity for contingency conditions, the construction of the Grey Well Draw - Buffalo 138 kV Second Circuit is planned to be complete by May 2024.
This project was created to resolve a NERC Category P1 contingency violation.</v>
          </cell>
          <cell r="T76" t="str">
            <v>This Work Authorization covers the cost toadd a 138kV Line Terminal Bay at SL Buffalo Switch. This project proposes to add the following: One (1) 138kV A-frame dead-end steel, one (1) 138kV bus support, three (3) 138kV arresters, and associated line relay and protection panel.</v>
          </cell>
          <cell r="U76" t="str">
            <v>BURNS &amp; MCDONNELL ENGINEERING CO INC</v>
          </cell>
          <cell r="V76" t="str">
            <v>Benjamin Elsbernd</v>
          </cell>
          <cell r="W76" t="str">
            <v>Jeff Elms</v>
          </cell>
          <cell r="X76" t="str">
            <v>Alec Fuller</v>
          </cell>
          <cell r="Y76" t="str">
            <v>METRO WEST</v>
          </cell>
          <cell r="Z76" t="str">
            <v>ODESSA</v>
          </cell>
          <cell r="AA76" t="str">
            <v>ODESSA</v>
          </cell>
          <cell r="AB76" t="str">
            <v>Station</v>
          </cell>
          <cell r="AC76" t="str">
            <v>S610004</v>
          </cell>
          <cell r="AD76" t="str">
            <v>Buffalo 138 - 25KV</v>
          </cell>
          <cell r="AE76" t="str">
            <v>In-Service</v>
          </cell>
          <cell r="AF76" t="str">
            <v>Constr. Complete, Chargeable</v>
          </cell>
          <cell r="AG76">
            <v>45649</v>
          </cell>
          <cell r="AH76" t="str">
            <v>779084.9</v>
          </cell>
          <cell r="AI76">
            <v>1143145.96</v>
          </cell>
        </row>
        <row r="77">
          <cell r="E77" t="str">
            <v>0PT51868 -- MIDLAND EAST - FALCON SEABOARD 345 KV LINE: CUT IN ROCKHOUND SWITCH</v>
          </cell>
          <cell r="F77" t="str">
            <v>MIDLAND EAST - FALCON SEABOARD 345 KV LINE: CUT IN ROCKHOUND SWITCH</v>
          </cell>
          <cell r="G77" t="str">
            <v>Midland East - Falcon Seaboard 345 kV Line: Cut In Rockhound Switch</v>
          </cell>
          <cell r="H77" t="str">
            <v>This project will cut in the Midland East - Falcon Seaboard (will be terminated at Prong Moss in the future) 345 kV Line into the Rockhound (Formerly known as Rough) Switch 138/345 kV yard. The new station is located approximately between existing structure 60/5 and 60/4.</v>
          </cell>
          <cell r="I77" t="str">
            <v>RSCO</v>
          </cell>
          <cell r="J77"/>
          <cell r="K77"/>
          <cell r="L77" t="str">
            <v>101</v>
          </cell>
          <cell r="M77" t="str">
            <v>Bulk Power Plan</v>
          </cell>
          <cell r="N77" t="str">
            <v>R8705</v>
          </cell>
          <cell r="O77" t="str">
            <v>Switch: Initially an 8-breaker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8-breaker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 In 2024, with the addition of potential oil and gas loads, the loss of the Consavvy - Grey Well Draw 138 kV Line introduces low votage violations at multiple busses as low as 0.906 pu To meet reliability objectives, and provide adequate transmission capacity for contingency conditions, the construction of the Rockhound 345/138 kV Switch are planned to be complete by May 2025. NERC Category P1 - Loss of a single component</v>
          </cell>
          <cell r="P77" t="str">
            <v>In 2024, with the addition of potential oil and gas loads, the loss of the Consavvy - Grey Well Draw 138 kV Line introduces low votage violations at multiple busses as low as 0.906 pu.
In order to meet reliability objectives, and provide adequate transmission capacity for contingency conditions, the construction of Rockhound Switch and the cut in to the Midland East - Falcon Seaboard 345 kV line will be completed by December of 2024.</v>
          </cell>
          <cell r="Q77"/>
          <cell r="R77" t="str">
            <v>NERC Category P1 - Loss of a single component</v>
          </cell>
          <cell r="S77" t="str">
            <v>This WA is being revised from an engineering only WA to a standard WA, and covers the cost to cut in the Midland East - Falcon Seaboard 345kV Line to establish the Rockhound Switch station. The existing line has steel lattice H-frame structures. The existing conductor is bundled 795 ACSR "Drake". The existing shield wire are 2 7/16" EHS.
The final build will include 2 single circuit steel full tension deadend structures and 3 double circuit tangents. The conductor will be bundled 1926.9 ACSS/TW "Cumberland, designed to operate at a maximum temperature of 180 degrees C and 5,138 Amps. The line will be installed with 2 48-count fiber OPGW.
Additional poles and material are included for construction bypass.
In 2024, with the addition of potential oil and gas loads, the loss of the Consavvy - Grey Well Draw 138 kV Line introduces low votage violations at multiple busses as low as 0.906 pu.
In order to meet reliability objectives, and provide adequate transmission capacity for contingency conditions, the construction of Rockhound Switch and the cut in to the Midland East - Falcon Seaboard 345 kV line will be completed by December of 2024.
This project was created to resolve a NERC Category P1 contingency violation.</v>
          </cell>
          <cell r="T77" t="str">
            <v>This WA is being revised from an engineering only WA to a standard WA, and covers the cost to cut in the Midland East - Falcon Seaboard 345kV Line to establish the Rockhound Switch station. The existing line has steel lattice H-frame structures. The existing conductor is bundled 795 ACSR "Drake". The existing shield wire are 2 7/16" EHS.
The final build will include 2 single circuit steel full tension deadend structures and 3 double circuit tangents. The conductor will be bundled 1926.9 ACSS/TW "Cumberland, designed to operate at a maximum temperature of 180 degrees C and 5,138 Amps. The line will be installed with 2 48-count fiber OPGW.
Additional poles and material are included for construction bypass.</v>
          </cell>
          <cell r="U77" t="str">
            <v>BURNS &amp; MCDONNELL ENGINEERING CO INC</v>
          </cell>
          <cell r="V77" t="str">
            <v>Raina Brown</v>
          </cell>
          <cell r="W77" t="str">
            <v>Derek Messer</v>
          </cell>
          <cell r="X77" t="str">
            <v>Alec Fuller</v>
          </cell>
          <cell r="Y77" t="str">
            <v>METRO WEST</v>
          </cell>
          <cell r="Z77" t="str">
            <v>ODESSA</v>
          </cell>
          <cell r="AA77" t="str">
            <v>ODESSA</v>
          </cell>
          <cell r="AB77" t="str">
            <v>Line</v>
          </cell>
          <cell r="AC77" t="str">
            <v>0007428</v>
          </cell>
          <cell r="AD77" t="str">
            <v>Morgan Creek Ses - Midland Eas</v>
          </cell>
          <cell r="AE77" t="str">
            <v>In-Service</v>
          </cell>
          <cell r="AF77" t="str">
            <v>Constr. Complete, Chargeable</v>
          </cell>
          <cell r="AG77">
            <v>45648</v>
          </cell>
          <cell r="AH77" t="str">
            <v>5533040.54</v>
          </cell>
          <cell r="AI77">
            <v>3452720.14</v>
          </cell>
        </row>
        <row r="78">
          <cell r="E78" t="str">
            <v>0PT51869 -- BUFFALO - YOSEMITE 138 KV LINE: CUT IN ROCKHOUND SWITCH</v>
          </cell>
          <cell r="F78" t="str">
            <v>BUFFALO - YOSEMITE 138 KV LINE: CUT IN ROCKHOUND SWITCH</v>
          </cell>
          <cell r="G78" t="str">
            <v>Buffalo - Yosemite 138 kV Line: Cut in Rockhound Switch</v>
          </cell>
          <cell r="H78" t="str">
            <v>This project will cut in the Buffalo - Yosemite 138 kV Line (East Circuit) into the Rockhound (Formerly known as Rough) Switch 138/345 kV yard. The new station is located approximately between existing structure 7/1 and 6/9.</v>
          </cell>
          <cell r="I78" t="str">
            <v>RSCO</v>
          </cell>
          <cell r="J78"/>
          <cell r="K78"/>
          <cell r="L78" t="str">
            <v>101</v>
          </cell>
          <cell r="M78" t="str">
            <v>Bulk Power Plan</v>
          </cell>
          <cell r="N78" t="str">
            <v>R8705</v>
          </cell>
          <cell r="O78" t="str">
            <v>Switch: Initially an 8-breaker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8-breaker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 In 2024, with the addition of potential oil and gas loads, the loss of the Consavvy - Grey Well Draw 138 kV Line introduces low votage violations at multiple busses as low as 0.906 pu To meet reliability objectives, and provide adequate transmission capacity for contingency conditions, the construction of the Rockhound 345/138 kV Switch are planned to be complete by May 2025. NERC Category P1 - Loss of a single component</v>
          </cell>
          <cell r="P78" t="str">
            <v>In 2024, with the addition of potential oil and gas loads, the loss of the Consavvy - Grey Well Draw 138 kV Line introduces low votage violations at multiple busses as low as 0.906 pu.
In order to meet reliability objectives, and provide adequate transmission capacity for contingency conditions, the construction of Rockhound Switch and the cut in to the Buffalo - Yosemite 138kV line will be completed by December of 2024.</v>
          </cell>
          <cell r="Q78"/>
          <cell r="R78" t="str">
            <v>NERC Category P1 - Loss of a single component</v>
          </cell>
          <cell r="S78" t="str">
            <v>This WA is being revised from an engineering only WA to a standard WA, and covers the cost cut in the Buffalo - Yosemite 138kV Line to establish the Rockhound Switch station. The existing line has steel monopole structures.
The final build will include 2 single circuit steel full tension deadend structures and 1 double circuit tangent. The conductor will be 1926.9 ACSS/TW "Cumberland", designed to operate at a maximum temperature of 180 degrees C and 2,569 Amps. The line will be installed with 48-count fiber OPGW.
In 2024, with the addition of potential oil and gas loads, the loss of the Consavvy - Grey Well Draw 138 kV Line introduces low votage violations at multiple busses as low as 0.906 pu.
In order to meet reliability objectives, and provide adequate transmission capacity for contingency conditions, the construction of Rockhound Switch and the cut in to the Buffalo - Yosemite 138kV line will be completed by December of 2024.
This project was created to resolve a NERC Category P1 contingency violation.</v>
          </cell>
          <cell r="T78" t="str">
            <v>This WA is being revised from an engineering only WA to a standard WA, and covers the cost cut in the Buffalo - Yosemite 138kV Line to establish the Rockhound Switch station. The existing line has steel monopole structures.
The final build will include 2 single circuit steel full tension deadend structures and 1 double circuit tangent. The conductor will be 1926.9 ACSS/TW "Cumberland", designed to operate at a maximum temperature of 180 degrees C and 2,569 Amps. The line will be installed with 48-count fiber OPGW.</v>
          </cell>
          <cell r="U78" t="str">
            <v>BURNS &amp; MCDONNELL ENGINEERING CO INC</v>
          </cell>
          <cell r="V78" t="str">
            <v>Raina Brown</v>
          </cell>
          <cell r="W78" t="str">
            <v>Derek Messer</v>
          </cell>
          <cell r="X78" t="str">
            <v>Alec Fuller</v>
          </cell>
          <cell r="Y78" t="str">
            <v>METRO WEST</v>
          </cell>
          <cell r="Z78" t="str">
            <v>ODESSA</v>
          </cell>
          <cell r="AA78" t="str">
            <v>ODESSA</v>
          </cell>
          <cell r="AB78" t="str">
            <v>Line</v>
          </cell>
          <cell r="AC78" t="str">
            <v>0007186</v>
          </cell>
          <cell r="AD78" t="str">
            <v>Yosemite - Buffalo (East)138kV</v>
          </cell>
          <cell r="AE78" t="str">
            <v>In-Service</v>
          </cell>
          <cell r="AF78" t="str">
            <v>Constr. Complete, Chargeable</v>
          </cell>
          <cell r="AG78">
            <v>45648</v>
          </cell>
          <cell r="AH78" t="str">
            <v>1000057</v>
          </cell>
          <cell r="AI78">
            <v>571254.35</v>
          </cell>
        </row>
        <row r="79">
          <cell r="E79" t="str">
            <v>0PT51870 -- SL BUFFALO - AZALEA 138 KV LINE: CUT IN ROCKHOUND SWITCH</v>
          </cell>
          <cell r="F79" t="str">
            <v>SL BUFFALO - AZALEA 138 KV LINE: CUT IN ROCKHOUND SWITCH</v>
          </cell>
          <cell r="G79" t="str">
            <v>SL Buffalo - Azalea 138 kV Line: Cut In Rockhound Switch</v>
          </cell>
          <cell r="H79" t="str">
            <v>This project will cut in the Buffalo - Azalea 138 kV Line (West Circuit) into the Rockhound (Formerly known as Rough) Switch 138/345 kV yard. The new station is located approximately between existing structure 7/1 and 6/9.</v>
          </cell>
          <cell r="I79" t="str">
            <v>RSCO</v>
          </cell>
          <cell r="J79"/>
          <cell r="K79"/>
          <cell r="L79" t="str">
            <v>101</v>
          </cell>
          <cell r="M79" t="str">
            <v>Bulk Power Plan</v>
          </cell>
          <cell r="N79" t="str">
            <v>R8705</v>
          </cell>
          <cell r="O79" t="str">
            <v>Switch: Initially an 8-breaker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8-breaker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 In 2024, with the addition of potential oil and gas loads, the loss of the Consavvy - Grey Well Draw 138 kV Line introduces low votage violations at multiple busses as low as 0.906 pu To meet reliability objectives, and provide adequate transmission capacity for contingency conditions, the construction of the Rockhound 345/138 kV Switch are planned to be complete by May 2025. NERC Category P1 - Loss of a single component</v>
          </cell>
          <cell r="P79" t="str">
            <v>In 2024, with the addition of potential oil and gas loads, the loss of the Consavvy - Grey Well Draw 138 kV Line introduces low votage violations at multiple busses as low as 0.906 pu.
In order to meet reliability objectives, and provide adequate transmission capacity for contingency conditions, the construction of Rockhound Switch and the cut in to the SL Buffalo - Azalea 138kV line will be completed by December of 2024.</v>
          </cell>
          <cell r="Q79"/>
          <cell r="R79" t="str">
            <v>NERC Category P1 - Loss of a single component</v>
          </cell>
          <cell r="S79" t="str">
            <v>This WA is being revised from an engineering only WA to a standard WA, and covers the cost cut in the Sharyland Buffalo - Azalea 138kV Line to establish the Rockhound Switch station. The existing line has steel monopole structures.
The final build will include 2 single circuit steel full tension deadend structures and 1 double circuit tangent. The conductor will be 1926.9 ACSS/TW "Cumberland, designed to operate at a maximum temperature of 180 degrees C and 2,569 Amps. The line will be installed with 48-count fiber OPGW.
In 2024, with the addition of potential oil and gas loads, the loss of the Consavvy - Grey Well Draw 138 kV Line introduces low votage violations at multiple busses as low as 0.906 pu.
In order to meet reliability objectives, and provide adequate transmission capacity for contingency conditions, the construction of Rockhound Switch and the cut in to the SL Buffalo - Azalea 138kV line will be completed by December of 2024.
This project was created to resolve a NERC Category P1 contingency violation.</v>
          </cell>
          <cell r="T79" t="str">
            <v>This WA is being revised from an engineering only WA to a standard WA, and covers the cost cut in the Sharyland Buffalo - Azalea 138kV Line to establish the Rockhound Switch station. The existing line has steel monopole structures.
The final build will include 2 single circuit steel full tension deadend structures and 1 double circuit tangent. The conductor will be 1926.9 ACSS/TW "Cumberland, designed to operate at a maximum temperature of 180 degrees C and 2,569 Amps. The line will be installed with 48-count fiber OPGW.</v>
          </cell>
          <cell r="U79" t="str">
            <v>BURNS &amp; MCDONNELL ENGINEERING CO INC</v>
          </cell>
          <cell r="V79" t="str">
            <v>Raina Brown</v>
          </cell>
          <cell r="W79" t="str">
            <v>Derek Messer</v>
          </cell>
          <cell r="X79" t="str">
            <v>Alec Fuller</v>
          </cell>
          <cell r="Y79" t="str">
            <v>METRO WEST</v>
          </cell>
          <cell r="Z79" t="str">
            <v>ODESSA</v>
          </cell>
          <cell r="AA79" t="str">
            <v>ODESSA</v>
          </cell>
          <cell r="AB79" t="str">
            <v>Line</v>
          </cell>
          <cell r="AC79" t="str">
            <v>S600021</v>
          </cell>
          <cell r="AD79" t="str">
            <v>Yosemite to Triangle 138KV</v>
          </cell>
          <cell r="AE79" t="str">
            <v>In-Service</v>
          </cell>
          <cell r="AF79" t="str">
            <v>Constr. Complete, Chargeable</v>
          </cell>
          <cell r="AG79">
            <v>45648</v>
          </cell>
          <cell r="AH79" t="str">
            <v>988882.97</v>
          </cell>
          <cell r="AI79">
            <v>907942.09</v>
          </cell>
        </row>
        <row r="80">
          <cell r="E80" t="str">
            <v>0PT54529 -- YOSEMITE SUB - BUFFALO SWITCH 138KV LINE: ADD SECOND CIRCUIT - PURCHASE LAND IN FEE</v>
          </cell>
          <cell r="F80" t="str">
            <v>YOSEMITE SUB - BUFFALO SWITCH 138KV LINE: ADD SECOND CIRCUIT - PURCHASE LAND IN FEE</v>
          </cell>
          <cell r="G80" t="str">
            <v>Yosemite Sub - Buffalo Switch 138kV Line: Add second circuit - Purchase Land in Fee</v>
          </cell>
          <cell r="H80" t="str">
            <v>Purchase approx. 4.7 acres in fee to Install a new 138 kV second circuit between Yosemite Tap and Buffalo Switch. Line conductor will be 1926.9 ACSS/TW rated 2569A or greater. Install a 3/8" EHS OHSW as needed for shielding.</v>
          </cell>
          <cell r="I80" t="str">
            <v>ROW</v>
          </cell>
          <cell r="J80"/>
          <cell r="K80"/>
          <cell r="L80" t="str">
            <v>110</v>
          </cell>
          <cell r="M80" t="str">
            <v>Substation Sites/Lines Row</v>
          </cell>
          <cell r="N80" t="str">
            <v>R8692</v>
          </cell>
          <cell r="O80"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80" t="str">
            <v>This WA covers the acquisition cost to purchase approximately a 4.7 acre parcel of land in fee, situated in Section 44, Block 37, Township 1 South, Texas and Pacific Railway Company Survey, Abstract No. 1340, Midland County, Texas, in the amount of $474,586 for the Buffalo Switch 138kV Second Circuit.This property is located outside city limits
In 2024, with the addition of the new Customer AM 60 MW, the loss of the Grey Well Draw - Blue Acres 138 kV Line results in voltages as low as 0.9 p.u., which is outside acceptable voltage limits.</v>
          </cell>
          <cell r="Q80"/>
          <cell r="R80" t="str">
            <v>NERC Category P1 - Loss of a single component</v>
          </cell>
          <cell r="S80" t="str">
            <v>This WA covers the acquisition cost to purchase approximately a 4.7 acre parcel of land in fee, situated in Section 44, Block 37, Township 1 South, Texas and Pacific Railway Company Survey, Abstract No. 1340, Midland County, Texas, in the amount of $474,586 for the Buffalo Switch 138kV Second Circuit.This property is located outside city limits
This WA covers the acquisition cost to purchase approximately a 4.7 acre parcel of land in fee, situated in Section 44, Block 37, Township 1 South, Texas and Pacific Railway Company Survey, Abstract No. 1340, Midland County, Texas, in the amount of $474,586 for the Buffalo Switch 138kV Second Circuit.This property is located outside city limits
In 2024, with the addition of the new Customer AM 60 MW, the loss of the Grey Well Draw - Blue Acres 138 kV Line results in voltages as low as 0.9 p.u., which is outside acceptable voltage limits.
This project was created to resolve a NERC Category P1 contingency violation.</v>
          </cell>
          <cell r="T80" t="str">
            <v>This WA covers the acquisition cost to purchase approximately a 4.7 acre parcel of land in fee, situated in Section 44, Block 37, Township 1 South, Texas and Pacific Railway Company Survey, Abstract No. 1340, Midland County, Texas, in the amount of $474,586 for the Buffalo Switch 138kV Second Circuit.This property is located outside city limits</v>
          </cell>
          <cell r="U80"/>
          <cell r="V80" t="str">
            <v>Tyler Bates</v>
          </cell>
          <cell r="W80"/>
          <cell r="X80" t="str">
            <v>Alec Fuller</v>
          </cell>
          <cell r="Y80" t="str">
            <v>METRO WEST</v>
          </cell>
          <cell r="Z80" t="str">
            <v>ODESSA</v>
          </cell>
          <cell r="AA80" t="str">
            <v>ODESSA</v>
          </cell>
          <cell r="AB80" t="str">
            <v>ROW</v>
          </cell>
          <cell r="AC80" t="str">
            <v>0007186</v>
          </cell>
          <cell r="AD80" t="str">
            <v>Yosemite - Buffalo (East)138kV</v>
          </cell>
          <cell r="AE80" t="str">
            <v>In-Service</v>
          </cell>
          <cell r="AF80" t="str">
            <v>Closed</v>
          </cell>
          <cell r="AG80">
            <v>45485</v>
          </cell>
          <cell r="AH80" t="str">
            <v>474586</v>
          </cell>
          <cell r="AI80">
            <v>425009.86</v>
          </cell>
        </row>
        <row r="81">
          <cell r="E81" t="str">
            <v>0PT46251 -- BRUSHY CREEK SWITCH - TAYLOR SWITCH 138KV LINE: REBUILD  : EASEMENT MODIFICATION AGREEMENT</v>
          </cell>
          <cell r="F81" t="str">
            <v>BRUSHY CREEK SWITCH - TAYLOR SWITCH 138KV LINE: REBUILD  : EASEMENT MODIFICATION AGREEMENT</v>
          </cell>
          <cell r="G81" t="str">
            <v>Brushy Creek Switch - Taylor Switch 138kV Line: Rebuild  : Easement Modification Agreement</v>
          </cell>
          <cell r="H81" t="str">
            <v>This work authorization is being requested to secure one easement modification agreement in Williamson County, Texas.</v>
          </cell>
          <cell r="I81" t="str">
            <v>ROW</v>
          </cell>
          <cell r="J81"/>
          <cell r="K81"/>
          <cell r="L81" t="str">
            <v>110</v>
          </cell>
          <cell r="M81" t="str">
            <v>Substation Sites/Lines Row</v>
          </cell>
          <cell r="N81" t="str">
            <v>R6153</v>
          </cell>
          <cell r="O81" t="str">
            <v>Circuit miles: 11.4
Capability: 2569 A or greater
Terminal equipment minimum capability: 3200 A
Rebuild the 11.4-mile Brushy Creek Switch - Taylor Switch 138 kV Line with a conductor rated at 2569 A or greater. Upgraded all line terminal and associated equipment to meet or exceed 3200 A. The Brushy Creek Switch - Taylor Switch 138 kV Line construction will upgrade the aging line infrastructure and create an additional power transfer path in the Taylor area. This project will allow the de-energization of the 11-mile Elgin Switch - Taylor Switch 69 kV Line. The line upgrade along with the relocation of the Elgin Switch 138/69 kV Autotransformer to Taylor Switch (R6143) and Coupland Substation (R6139) will improve operational flexibility in the area. To meet reliability objectives and provide adequate transmission capacity for contingency conditions, the conversion of the Brushy Creek Switch - Taylor Switch 138 kV Line is planned to be complete by September 2022. NERC/ERCOT reliability criteria/standard does not apply to this project. It is justified by Oncor guideline/criteria.</v>
          </cell>
          <cell r="P81" t="str">
            <v>The Brushy Creek Switch - Taylor Switch 138 kV Line construction will upgrade the aging line infrastructure and create an additional power transfer path in the Taylor area. This project will allow the de-energization of the 11-mile Elgin Switch - Taylor Switch 69 kV Line. The line upgrade along with the relocation of the Elgin Switch 138/69 kV Autotransformer to Taylor Switch (R6143) and Coupland Substation (R6139) will improve operational flexibility in the area.</v>
          </cell>
          <cell r="Q81"/>
          <cell r="R81" t="str">
            <v>NERC/ERCOT reliability criteria/standard does not apply to this project. It is justified by Oncor guideline/criteria.</v>
          </cell>
          <cell r="S81" t="str">
            <v xml:space="preserve">This work authorization is being requested to secure one easement modification agreement in Williamson County, Texas.
The Brushy Creek Switch - Taylor Switch 138 kV Line construction will upgrade the aging line infrastructure and create an additional power transfer path in the Taylor area. This project will allow the de-energization of the 11-mile Elgin Switch - Taylor Switch 69 kV Line. The line upgrade along with the relocation of the Elgin Switch 138/69 kV Autotransformer to Taylor Switch (R6143) and Coupland Substation (R6139) will improve operational flexibility in the area.
</v>
          </cell>
          <cell r="T81" t="str">
            <v>This work authorization is being requested to secure one easement modification agreement in Williamson County, Texas.</v>
          </cell>
          <cell r="U81"/>
          <cell r="V81" t="str">
            <v>Amy Kennedy</v>
          </cell>
          <cell r="W81"/>
          <cell r="X81" t="str">
            <v>Suzanne Hanson</v>
          </cell>
          <cell r="Y81" t="str">
            <v>SOUTHEAST</v>
          </cell>
          <cell r="Z81" t="str">
            <v>TEMPLE</v>
          </cell>
          <cell r="AA81" t="str">
            <v>TEMPLE</v>
          </cell>
          <cell r="AB81" t="str">
            <v>ROW</v>
          </cell>
          <cell r="AC81" t="str">
            <v>0400315</v>
          </cell>
          <cell r="AD81" t="str">
            <v>Taylor-Elgin</v>
          </cell>
          <cell r="AE81" t="str">
            <v>In-Service</v>
          </cell>
          <cell r="AF81" t="str">
            <v>Reclose After Trailing Charges</v>
          </cell>
          <cell r="AG81">
            <v>44670</v>
          </cell>
          <cell r="AH81" t="str">
            <v>5450</v>
          </cell>
          <cell r="AI81">
            <v>6412.03</v>
          </cell>
        </row>
        <row r="82">
          <cell r="E82" t="str">
            <v>0PT49513 -- ROCKHOUND SWITCH: PURCHASE AND STORE ONE 345/138 KV, 600 MVA AUTOTRANSFORMER #2</v>
          </cell>
          <cell r="F82" t="str">
            <v>ROCKHOUND SWITCH: PURCHASE AND STORE ONE 345/138 KV, 600 MVA AUTOTRANSFORMER #2</v>
          </cell>
          <cell r="G82" t="str">
            <v>Rockhound Switch: Purchase and Store one 345/138 kV, 600 MVA Autotransformer #2</v>
          </cell>
          <cell r="H82" t="str">
            <v>Purchase and store one 345/138 kV, 600 MVA autotransformer. The unit is scheduled to arrive and be expensed in the fourth quarter of 2024.
Former Siemens Weiz 2024 Slot #6</v>
          </cell>
          <cell r="I82" t="str">
            <v>RSCO</v>
          </cell>
          <cell r="J82"/>
          <cell r="K82"/>
          <cell r="L82" t="str">
            <v>101</v>
          </cell>
          <cell r="M82" t="str">
            <v>Bulk Power Plan</v>
          </cell>
          <cell r="N82" t="str">
            <v>R8705</v>
          </cell>
          <cell r="O82" t="str">
            <v>Switch: Initially an 8-breaker 345 kV breaker-and-a-half bus arrangement and 10-breaker 138 kV breaker-and-a-half bus arrangement, ultimately a 18-breaker 345 kV breaker-and-a-half bus arrangement and 18-breaker 138 kV breaker-and-a-half bus arrangement
Capability: Two 600 MVA 345/138 kV autotransformers, Four 37.5 Mvar reactors
Terminal equipment minimum capability: 5000 A for 345 kV, 3200 A for 138 kV
Establish the Rockhound 345/138 kV Switch, approximately 12.6 miles north of Consavvy Switch, and tie into the Midland East - Falcon Seaboard 345 kV Line. Rockhound 345/138 kV Switch will be initially installed as a 8-breaker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ten 3200 A, 138 kV circuit breakers in a breaker-and-a-half bus arrangement to establish Rockhound 138 kV Switch and tie into the Grey Well Draw - Buffalo and Blue Acres - Buffalo 138 kV Lines. The ultimate build out will be a 18-breaker 138 kV breaker-and-a-half bus arrangement with space for shunt reactive equipment. Ensure all 345 kV terminal equipment meets or exceeds 5000 A and all 138 kV terminal equipment meets or exceeds 3200 A.
Note: This project must be coordinated with R8692 Grey Well Draw - Buffalo 138 kV Second Circuit In 2024, with the addition of potential oil and gas loads, the loss of the Consavvy - Grey Well Draw 138 kV Line introduces low votage violations at multiple busses as low as 0.906 pu To meet reliability objectives, and provide adequate transmission capacity for contingency conditions, the construction of the Rockhound 345/138 kV Switch are planned to be complete by May 2025. NERC Category P1 - Loss of a single component</v>
          </cell>
          <cell r="P82"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82"/>
          <cell r="R82" t="str">
            <v>NERC Category P1 - Loss of a single component</v>
          </cell>
          <cell r="S82" t="str">
            <v>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This project was created to resolve a NERC Category P1 contingency violation.</v>
          </cell>
          <cell r="T82" t="str">
            <v>Purchase and store one 345/138 kV, 600 MVA autotransformer..</v>
          </cell>
          <cell r="U82"/>
          <cell r="V82" t="str">
            <v>James Norton</v>
          </cell>
          <cell r="W82"/>
          <cell r="X82" t="str">
            <v>Todd Nordgren</v>
          </cell>
          <cell r="Y82" t="str">
            <v>METRO WEST</v>
          </cell>
          <cell r="Z82" t="str">
            <v>ODESSA</v>
          </cell>
          <cell r="AA82" t="str">
            <v>ODESSA</v>
          </cell>
          <cell r="AB82" t="str">
            <v>Station</v>
          </cell>
          <cell r="AC82" t="str">
            <v>0005159</v>
          </cell>
          <cell r="AD82" t="str">
            <v>Rockhound Switch</v>
          </cell>
          <cell r="AE82" t="str">
            <v>In-Service</v>
          </cell>
          <cell r="AF82" t="str">
            <v>Constr. Complete, Chargeable</v>
          </cell>
          <cell r="AG82">
            <v>45628</v>
          </cell>
          <cell r="AH82" t="str">
            <v>4899550</v>
          </cell>
          <cell r="AI82">
            <v>5544350.0099999998</v>
          </cell>
        </row>
        <row r="83">
          <cell r="E83" t="str">
            <v>0PT48331 -- CATCLAW SWITCH (FKA MIDKIFF SWITCH REBUILD &amp; EXPANSION - STANTON LOOP) - PURCHASE OF LAND IN FEE</v>
          </cell>
          <cell r="F83" t="str">
            <v>CATCLAW SWITCH (FKA MIDKIFF SWITCH REBUILD &amp; EXPANSION - STANTON LOOP) - PURCHASE OF LAND IN FEE</v>
          </cell>
          <cell r="G83" t="str">
            <v>Catclaw Switch (fka Midkiff Switch Rebuild &amp; Expansion - Stanton Loop) - Purchase of Land in Fee</v>
          </cell>
          <cell r="H83" t="str">
            <v>Purchase approximately 54 acres of land in fee for Catclaw Switch (fka Midkiff Switch Rebuild and Expansion) near Midkiff, Upton County, Tx</v>
          </cell>
          <cell r="I83" t="str">
            <v>ROW</v>
          </cell>
          <cell r="J83"/>
          <cell r="K83"/>
          <cell r="L83" t="str">
            <v>110</v>
          </cell>
          <cell r="M83" t="str">
            <v>Substation Sites/Lines Row</v>
          </cell>
          <cell r="N83" t="str">
            <v>R8680</v>
          </cell>
          <cell r="O83"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83" t="str">
            <v>This WA covers the acquisition cost to purchase land in easement. Approximately a 54.00 acre tract of land situated in Section 18, Block D, East Line  Red River Railroad Company Survey, Abstract No. 656, Upton County, Texas.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v>
          </cell>
          <cell r="Q83"/>
          <cell r="R83" t="str">
            <v>NERC Category P1 - Loss of a single component NERC Category P6 - Loss of a single component with manual system adjustments followed by the loss of another single component</v>
          </cell>
          <cell r="S83" t="str">
            <v xml:space="preserve">This WA covers the acquisition cost to purchase land in easement. Approximately a 54.00 acre tract of land situated in Section 18, Block D, East Line  Red River Railroad Company Survey, Abstract No. 656, Upton County, Texas.
This WA covers the acquisition cost to purchase land in easement. Approximately a 54.00 acre tract of land situated in Section 18, Block D, East Line  Red River Railroad Company Survey, Abstract No. 656, Upton County, Texas.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v>
          </cell>
          <cell r="T83" t="str">
            <v>This WA covers the acquisition cost to purchase land in easement. Approximately a 54.00 acre tract of land situated in Section 18, Block D, East Line  Red River Railroad Company Survey, Abstract No. 656, Upton County, Texas.</v>
          </cell>
          <cell r="U83"/>
          <cell r="V83" t="str">
            <v>Wendy Gauthier</v>
          </cell>
          <cell r="W83"/>
          <cell r="X83" t="str">
            <v>Alec Fuller</v>
          </cell>
          <cell r="Y83" t="str">
            <v>METRO WEST</v>
          </cell>
          <cell r="Z83" t="str">
            <v>ODESSA</v>
          </cell>
          <cell r="AA83" t="str">
            <v>ODESSA</v>
          </cell>
          <cell r="AB83" t="str">
            <v>ROW</v>
          </cell>
          <cell r="AC83" t="str">
            <v>0005736</v>
          </cell>
          <cell r="AD83" t="str">
            <v>Catclaw Switch</v>
          </cell>
          <cell r="AE83" t="str">
            <v>In-Service</v>
          </cell>
          <cell r="AF83" t="str">
            <v>Closed</v>
          </cell>
          <cell r="AG83">
            <v>45298</v>
          </cell>
          <cell r="AH83" t="str">
            <v>1393020</v>
          </cell>
          <cell r="AI83">
            <v>1469213.43</v>
          </cell>
        </row>
        <row r="84">
          <cell r="E84" t="str">
            <v>0PT47882 -- BENBROOK 345/138 KV SWITCH #2: PURCHASE AND USE (ONE) 345/138 KV, 600 MVA AUTOTRANSFORMER</v>
          </cell>
          <cell r="F84" t="str">
            <v>BENBROOK 345/138 KV SWITCH #2: PURCHASE AND USE (ONE) 345/138 KV, 600 MVA AUTOTRANSFORMER</v>
          </cell>
          <cell r="G84" t="str">
            <v>Benbrook 345/138 kV Switch #2: PURCHASE AND USE (ONE) 345/138 KV, 600 MVA AUTOTRANSFORMER</v>
          </cell>
          <cell r="H84" t="str">
            <v>This project is to cover the cost to purchase and store one 345/138 kV, 600 MVA autotransformer at Tesoro Switch.  The autotransformer is scheduled to arrive and be expensed in the fourth quarter of 2023.
Siemens 2023 Slot #5</v>
          </cell>
          <cell r="I84" t="str">
            <v>CMPC</v>
          </cell>
          <cell r="J84"/>
          <cell r="K84"/>
          <cell r="L84" t="str">
            <v>217</v>
          </cell>
          <cell r="M84" t="str">
            <v>Failed Substation Equip Replac</v>
          </cell>
          <cell r="N84"/>
          <cell r="O84" t="str">
            <v/>
          </cell>
          <cell r="P84" t="str">
            <v>The replacement of a failed autotransformer may take up to six months. The extended outage could last through peak conditions exposing the system to additional contingencies that could result in unacceptable system impacts.In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rating.To meet reliability objectives, relieve overloading, and provide adequate transmission capacity for contingency conditions, the new Tesoro 345/138 kV Switch is planned to be complete by May 2024.</v>
          </cell>
          <cell r="Q84"/>
          <cell r="R84" t="str">
            <v/>
          </cell>
          <cell r="S84" t="str">
            <v xml:space="preserve">This project is to cover the cost to purchase and store one 345/138 kV, 600 MVA autotransformer at Tesoro Switch. The autotransformer is scheduled to arrive and be expensed in the fourth quarter of 2023.Siemens 2023 Slot #5
The replacement of a failed autotransformer may take up to six months. The extended outage could last through peak conditions exposing the system to additional contingencies that could result in unacceptable system impacts.In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rating.To meet reliability objectives, relieve overloading, and provide adequate transmission capacity for contingency conditions, the new Tesoro 345/138 kV Switch is planned to be complete by May 2024.
</v>
          </cell>
          <cell r="T84" t="str">
            <v>This project is to cover the cost to purchase and store one 345/138 kV, 600 MVA autotransformer at Tesoro Switch. The autotransformer is scheduled to arrive and be expensed in the fourth quarter of 2023.Siemens 2023 Slot #5</v>
          </cell>
          <cell r="U84"/>
          <cell r="V84" t="str">
            <v>James Norton</v>
          </cell>
          <cell r="W84"/>
          <cell r="X84" t="str">
            <v>Alec Fuller</v>
          </cell>
          <cell r="Y84" t="str">
            <v>METRO WEST</v>
          </cell>
          <cell r="Z84" t="str">
            <v>FORT WORTH</v>
          </cell>
          <cell r="AA84" t="str">
            <v>FORT WORTH</v>
          </cell>
          <cell r="AB84" t="str">
            <v>Station</v>
          </cell>
          <cell r="AC84" t="str">
            <v>0005420</v>
          </cell>
          <cell r="AD84" t="str">
            <v>Benbrook 345/138-25Kv</v>
          </cell>
          <cell r="AE84" t="str">
            <v>In-Service</v>
          </cell>
          <cell r="AF84" t="str">
            <v>Open For Trailing Charges</v>
          </cell>
          <cell r="AG84">
            <v>45288</v>
          </cell>
          <cell r="AH84" t="str">
            <v>4899550</v>
          </cell>
          <cell r="AI84">
            <v>5145578.2</v>
          </cell>
        </row>
        <row r="85">
          <cell r="E85" t="str">
            <v>0PT51133 -- EAGLE MOUNTAIN 345/138 KV SWITCH #1: PURCHASE (ONE) 345/138 KV, 600 MVA AUTOTRANSFORMER</v>
          </cell>
          <cell r="F85" t="str">
            <v>EAGLE MOUNTAIN 345/138 KV SWITCH #1: PURCHASE (ONE) 345/138 KV, 600 MVA AUTOTRANSFORMER</v>
          </cell>
          <cell r="G85" t="str">
            <v>Eagle Mountain 345/138 kV Switch #1: PURCHASE (ONE) 345/138 KV, 600 MVA AUTOTRANSFORMER</v>
          </cell>
          <cell r="H85" t="str">
            <v>This project is to cover the cost to purchase one 345/138 kV, 600 MVA autotransformer at Base Camp Switch.  The autotransformer is scheduled to arrive and be expensed in the fourth quarter of 2023.
Siemens 2023 slot #7</v>
          </cell>
          <cell r="I85" t="str">
            <v>CMPC</v>
          </cell>
          <cell r="J85" t="str">
            <v>Failed Equipment and Storm Damage</v>
          </cell>
          <cell r="K85" t="str">
            <v>BI 217_FAILED SUBSTATION EQUIPMENT REPLACEMENT</v>
          </cell>
          <cell r="L85" t="str">
            <v>217</v>
          </cell>
          <cell r="M85" t="str">
            <v>Failed Substation Equip Replac</v>
          </cell>
          <cell r="N85"/>
          <cell r="O85" t="str">
            <v/>
          </cell>
          <cell r="P85" t="str">
            <v>Eagle Mountain Switching Station is an aging facility. The need to expand Oncor transmission facilities in the Metro region is being driven by upgrading old facilities, rebuilding existing facilities, and load growth in the area. The new 138 kV breaker-and-a-half bus configuration at Base Camp 138 kV Switching Station will improve system reliability, security, and operational flexibility in the area.</v>
          </cell>
          <cell r="Q85"/>
          <cell r="R85" t="str">
            <v/>
          </cell>
          <cell r="S85" t="str">
            <v xml:space="preserve">This project is to cover the cost to purchase one 345/138 kV, 600 MVA autotransformer at Base Camp Switch.Siemens Wiez 2023 slot #7
Eagle Mountain Switching Station is an aging facility. The need to expand Oncor transmission facilities in the Metro region is being driven by upgrading old facilities, rebuilding existing facilities, and load growth in the area. The new 138 kV breaker-and-a-half bus configuration at Base Camp 138 kV Switching Station will improve system reliability, security, and operational flexibility in the area.
</v>
          </cell>
          <cell r="T85" t="str">
            <v>This project is to cover the cost to purchase one 345/138 kV, 600 MVA autotransformer at Base Camp Switch.Siemens Wiez 2023 slot #7</v>
          </cell>
          <cell r="U85"/>
          <cell r="V85" t="str">
            <v>James Norton</v>
          </cell>
          <cell r="W85"/>
          <cell r="X85" t="str">
            <v>Miguel Ortega</v>
          </cell>
          <cell r="Y85" t="str">
            <v>METRO WEST</v>
          </cell>
          <cell r="Z85" t="str">
            <v>FORT WORTH</v>
          </cell>
          <cell r="AA85" t="str">
            <v>FORT WORTH</v>
          </cell>
          <cell r="AB85" t="str">
            <v>Station</v>
          </cell>
          <cell r="AC85" t="str">
            <v>0005429</v>
          </cell>
          <cell r="AD85" t="str">
            <v>Base Camp Switch</v>
          </cell>
          <cell r="AE85" t="str">
            <v>In-Service</v>
          </cell>
          <cell r="AF85" t="str">
            <v>Closed</v>
          </cell>
          <cell r="AG85">
            <v>45280</v>
          </cell>
          <cell r="AH85" t="str">
            <v>5049633.19</v>
          </cell>
          <cell r="AI85">
            <v>4600849.0999999996</v>
          </cell>
        </row>
        <row r="86">
          <cell r="E86" t="str">
            <v>0PT52074 -- SL LUTHER-VEALMOOR 138KV LINE: REBUILD : ROW ACQUISITION</v>
          </cell>
          <cell r="F86" t="str">
            <v>SL LUTHER-VEALMOOR 138KV LINE: REBUILD : ROW ACQUISITION</v>
          </cell>
          <cell r="G86" t="str">
            <v>SL Luther-Vealmoor 138kV Line: Rebuild : ROW Acquisition</v>
          </cell>
          <cell r="H86" t="str">
            <v>This work authorization is being requested to secure 4 Supplemental Easements located in the following areas: 
Section 5, Block 32, 2N, T&amp;P RR Survey, Abstract 265, Howard County, Texas
Section 44, Block 32, 2N, T&amp;P RR Survey, Abstract 1455, Howard County, Texas
Section 41, Block 32, 3N, T&amp;P RR Survey, Abstract 295, Howard County, Texas
Section 7, Block 32, 3N, T&amp;P RR Survey, Abstract 284, Borden County, Texas</v>
          </cell>
          <cell r="I86" t="str">
            <v>ROW</v>
          </cell>
          <cell r="J86"/>
          <cell r="K86"/>
          <cell r="L86" t="str">
            <v>110</v>
          </cell>
          <cell r="M86" t="str">
            <v>Substation Sites/Lines Row</v>
          </cell>
          <cell r="N86" t="str">
            <v>R8636</v>
          </cell>
          <cell r="O86" t="str">
            <v>Circuit miles: 9.96
Capability: 2569 A or greater
Terminal equipment minimum capability: 3000 A (existing assets), 3200 A (all new assets)
Rebuild the 9.96-mile  Luther - Vealmoor 138 kV Line Section using 138 kV double-circuit structures with one circuit in place. Use a conductor rated 2569 A or greater. Ensure all new terminal equipment meets or exceeds 3200 A.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NERC Category P1 - Loss of a single component</v>
          </cell>
          <cell r="P86" t="str">
            <v>This work authorization is being requested to secure 4 Supplemental Easements and 1 New Easement located in the TP RR Survey, Abstract 265, Abstract 1455  Abstract 295, Howard County, Texas and TP RR Survey, Abstract 284, Abstract 1244, Borden County, Texas.
In 2024, with the potential oil and gas load growth in the area, the loss of the Barber Lake - Salt Mine 138 kV Line results in the Luther - Vealmoor 138 kV Line loading up to 131% of its emergency rating.</v>
          </cell>
          <cell r="Q86"/>
          <cell r="R86" t="str">
            <v>NERC Category P1 - Loss of a single component</v>
          </cell>
          <cell r="S86" t="str">
            <v>This work authorization is being requested to secure 4 Supplemental Easements and 1 New Easement located in the following:
Section 5, Block 32, 2N, TP RR Survey, Abstract 265, Howard County, Texas
Section 44, Block 32, 2N, TP RR Survey, Abstract 1455, Howard County, Texas
Section 41, Block 32, 3N, TP RR Survey, Abstract 295, Howard County, Texas
Section 7, Block 32, 3N, TP RR Survey, Abstract 284, Borden County, Texas
Section 12, Block 33, T3N, TP RR Survey, Abstract 1244, Borden County, Texas
This work authorization is being requested to secure 4 Supplemental Easements and 1 New Easement located in the TP RR Survey, Abstract 265, Abstract 1455  Abstract 295, Howard County, Texas and TP RR Survey, Abstract 284, Abstract 1244, Borden County, Texas.
In 2024, with the potential oil and gas load growth in the area, the loss of the Barber Lake - Salt Mine 138 kV Line results in the Luther - Vealmoor 138 kV Line loading up to 131% of its emergency rating.
This project was created to resolve a NERC Category P1 contingency violation.</v>
          </cell>
          <cell r="T86" t="str">
            <v>This work authorization is being requested to secure 4 Supplemental Easements and 1 New Easement located in the following:
Section 5, Block 32, 2N, TP RR Survey, Abstract 265, Howard County, Texas
Section 44, Block 32, 2N, TP RR Survey, Abstract 1455, Howard County, Texas
Section 41, Block 32, 3N, TP RR Survey, Abstract 295, Howard County, Texas
Section 7, Block 32, 3N, TP RR Survey, Abstract 284, Borden County, Texas
Section 12, Block 33, T3N, TP RR Survey, Abstract 1244, Borden County, Texas</v>
          </cell>
          <cell r="U86"/>
          <cell r="V86" t="str">
            <v>Conrad Collins</v>
          </cell>
          <cell r="W86" t="str">
            <v>Carey Collins</v>
          </cell>
          <cell r="X86" t="str">
            <v>Roger Hobby</v>
          </cell>
          <cell r="Y86" t="str">
            <v>METRO WEST</v>
          </cell>
          <cell r="Z86" t="str">
            <v>BIG SPRING</v>
          </cell>
          <cell r="AA86" t="str">
            <v>BIG SPRING</v>
          </cell>
          <cell r="AB86" t="str">
            <v>ROW</v>
          </cell>
          <cell r="AC86" t="str">
            <v>S600002</v>
          </cell>
          <cell r="AD86" t="str">
            <v>Luther - Vealmoor 138 kV</v>
          </cell>
          <cell r="AE86" t="str">
            <v>In-Service</v>
          </cell>
          <cell r="AF86" t="str">
            <v>Closed</v>
          </cell>
          <cell r="AG86">
            <v>45446</v>
          </cell>
          <cell r="AH86" t="str">
            <v>178524.99</v>
          </cell>
          <cell r="AI86">
            <v>153064.6</v>
          </cell>
        </row>
        <row r="87">
          <cell r="E87" t="str">
            <v>0PT51182 -- CATCLAW 138 KV SWITCH (FKA MIDKIFF WEST SWITCH): ESTABLISH 138 KV STATION</v>
          </cell>
          <cell r="F87" t="str">
            <v>CATCLAW 138 KV SWITCH (FKA MIDKIFF WEST SWITCH): ESTABLISH 138 KV STATION</v>
          </cell>
          <cell r="G87" t="str">
            <v>Catclaw 138 kV Switch (fka Midkiff West Switch): Establish 138 kV Station</v>
          </cell>
          <cell r="H87" t="str">
            <v>Establish Catclaw 138 kV Switch (fka Midkiff West Switch) as a 13-breaker 138 kV breaker-and-a-half bus arrangement with 3200 A terminals and 5000 A buses. Install two 110 MVAR capacitors banks.</v>
          </cell>
          <cell r="I87" t="str">
            <v>RSCO</v>
          </cell>
          <cell r="J87"/>
          <cell r="K87"/>
          <cell r="L87" t="str">
            <v>101</v>
          </cell>
          <cell r="M87" t="str">
            <v>Bulk Power Plan</v>
          </cell>
          <cell r="N87" t="str">
            <v>R8680</v>
          </cell>
          <cell r="O87"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87"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Tumbleweed)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December 2024.</v>
          </cell>
          <cell r="Q87"/>
          <cell r="R87" t="str">
            <v>NERC Category P1 - Loss of a single component NERC Category P6 - Loss of a single component with manual system adjustments followed by the loss of another single component</v>
          </cell>
          <cell r="S87" t="str">
            <v xml:space="preserve">This Work Authorization (WA) covers the cost to establish the new 138 kV Catclaw Switch. The 138 kV yard will be arranged in an initialten breaker breaker-and-a-half configuration,including a 138 kV capacitor bank composed of three 36.8 MVAR capacitor bank stages, with a minimum line terminal equipment capability of 3200 A. The scope of this project includes installing eleven (11) 138 kV circuit breakers, thirty-two (32) 138 kV air switches,three (3) 138 kV 36.8 MVAR capacitor banks, three (3) 138 kV circuit interrupters, twelve (12) 138 kV inrush reactors, twenty-four (24) 138 kV coupling capacitor voltage transformers (CCVTs), two (2) 138 kV station service voltage transformers (SSVTs),twenty-four (24) 138 kV lightning arresters, one (1) 138 kV wave trap with one (1) line tuner, three (3) 138 kV coupling capacitors, one (1) prewired control center complete with two (2) 125 VDC battery storage systems, two (2) battery chargers, one (1) remote terminal unit (RTU), fifteen (15) relay panels, one (1) digital fault recorder (DFR), one (1) CIP Box with SAR-HC router, one (1) SAR-8 router, and communication equipment. This also includes grading, regrading, fencing, site lighting, security system and installing the associated foundations, supporting steel, bus, grounding, conduit, and cable to connect this equipment.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Tumbleweed)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December 2024.
</v>
          </cell>
          <cell r="T87" t="str">
            <v>This Work Authorization (WA) covers the cost to establish the new 138 kV Catclaw Switch. The 138 kV yard will be arranged in an initialten breaker breaker-and-a-half configuration,including a 138 kV capacitor bank composed of three 36.8 MVAR capacitor bank stages, with a minimum line terminal equipment capability of 3200 A. The scope of this project includes installing eleven (11) 138 kV circuit breakers, thirty-two (32) 138 kV air switches,three (3) 138 kV 36.8 MVAR capacitor banks, three (3) 138 kV circuit interrupters, twelve (12) 138 kV inrush reactors, twenty-four (24) 138 kV coupling capacitor voltage transformers (CCVTs), two (2) 138 kV station service voltage transformers (SSVTs),twenty-four (24) 138 kV lightning arresters, one (1) 138 kV wave trap with one (1) line tuner, three (3) 138 kV coupling capacitors, one (1) prewired control center complete with two (2) 125 VDC battery storage systems, two (2) battery chargers, one (1) remote terminal unit (RTU), fifteen (15) relay panels, one (1) digital fault recorder (DFR), one (1) CIP Box with SAR-HC router, one (1) SAR-8 router, and communication equipment. This also includes grading, regrading, fencing, site lighting, security system and installing the associated foundations, supporting steel, bus, grounding, conduit, and cable to connect this equipment.</v>
          </cell>
          <cell r="U87" t="str">
            <v>POWER ENGINEERS INC</v>
          </cell>
          <cell r="V87" t="str">
            <v>Ryan Hill</v>
          </cell>
          <cell r="W87" t="str">
            <v>Ntela Malenso</v>
          </cell>
          <cell r="X87" t="str">
            <v>Alec Fuller</v>
          </cell>
          <cell r="Y87" t="str">
            <v>METRO WEST</v>
          </cell>
          <cell r="Z87" t="str">
            <v>ODESSA</v>
          </cell>
          <cell r="AA87" t="str">
            <v>ODESSA</v>
          </cell>
          <cell r="AB87" t="str">
            <v>Station</v>
          </cell>
          <cell r="AC87" t="str">
            <v>0005736</v>
          </cell>
          <cell r="AD87" t="str">
            <v>Catclaw Switch</v>
          </cell>
          <cell r="AE87" t="str">
            <v>In-Service</v>
          </cell>
          <cell r="AF87" t="str">
            <v>Constr. Complete, Chargeable</v>
          </cell>
          <cell r="AG87">
            <v>45649</v>
          </cell>
          <cell r="AH87" t="str">
            <v>20730232.97</v>
          </cell>
          <cell r="AI87">
            <v>19384756.800000001</v>
          </cell>
        </row>
        <row r="88">
          <cell r="E88" t="str">
            <v>0PT50599 -- MIDKIFF SWITCH - DESERT WIND/MCDONALD ROAD 138KV LINE: RETERMINATE INTO CATCLAW SWITCH</v>
          </cell>
          <cell r="F88" t="str">
            <v>MIDKIFF SWITCH - DESERT WIND/MCDONALD ROAD 138KV LINE: RETERMINATE INTO CATCLAW SWITCH</v>
          </cell>
          <cell r="G88" t="str">
            <v>Midkiff Switch - Desert Wind/McDonald Road 138kV Line: Reterminate into Catclaw Switch</v>
          </cell>
          <cell r="H88" t="str">
            <v>Cut-in the Midkiff Switch - Desert Wind Sub and Midkiff Switch - McDonald Road Switch 138kV Lines to Catclaw Switch. The conductor will be 1926 ACSS/TW "Cumberland" and the shield wire will be 48-fiber OPGW. 
The connection at Midkiff will be removed and that station will be reconfigured as result of this project.</v>
          </cell>
          <cell r="I88" t="str">
            <v>RSCO</v>
          </cell>
          <cell r="J88"/>
          <cell r="K88"/>
          <cell r="L88" t="str">
            <v>101</v>
          </cell>
          <cell r="M88" t="str">
            <v>Bulk Power Plan</v>
          </cell>
          <cell r="N88" t="str">
            <v>R8680</v>
          </cell>
          <cell r="O88"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88"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TheCatclawSwitch - Peck Switch/McDonald Rd 138 kV Line: Terminate into Catclaw Switchis expected to be in-service by the end of Fall 2024.</v>
          </cell>
          <cell r="Q88"/>
          <cell r="R88" t="str">
            <v>NERC Category P1 - Loss of a single component NERC Category P6 - Loss of a single component with manual system adjustments followed by the loss of another single component</v>
          </cell>
          <cell r="S88" t="str">
            <v xml:space="preserve">This WA is being revised from an engineering WA to a standard WA, and this revision will cover the cost to reterminate the double circuit Midkiff Switch-Peck Switch/McDonald Rd 138 kV Line at its new terminal location at Catclaw Switch. This retermination will be 0.39 miles utilizing 10 single circuit steel deadend monopoles. New conductor will be 1926.9 kcmil ACSS/TW/HS, Cumberland, designed to operate at a maximum temperature of 180 degrees C and 2569 amps. The shield wire will be 0.546" OPGW shield wire.
Existing structures that will be retired are4 single circuit steel deadend monopoles. The existing conductor is 959 kcmil ACSS/TW/HS Suwannee, designed to operate at a maximum temperature of 180 degrees C and 1649 amps. The existing shield wire is 3/8 EHS shield wire and 0.546" OPGW shield wire.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TheCatclawSwitch - Peck Switch/McDonald Rd 138 kV Line: Terminate into Catclaw Switchis expected to be in-service by the end of Fall 2024.
</v>
          </cell>
          <cell r="T88" t="str">
            <v>This WA is being revised from an engineering WA to a standard WA, and this revision will cover the cost to reterminate the double circuit Midkiff Switch-Peck Switch/McDonald Rd 138 kV Line at its new terminal location at Catclaw Switch. This retermination will be 0.39 miles utilizing 10 single circuit steel deadend monopoles. New conductor will be 1926.9 kcmil ACSS/TW/HS, Cumberland, designed to operate at a maximum temperature of 180 degrees C and 2569 amps. The shield wire will be 0.546" OPGW shield wire.
Existing structures that will be retired are4 single circuit steel deadend monopoles. The existing conductor is 959 kcmil ACSS/TW/HS Suwannee, designed to operate at a maximum temperature of 180 degrees C and 1649 amps. The existing shield wire is 3/8 EHS shield wire and 0.546" OPGW shield wire.</v>
          </cell>
          <cell r="U88" t="str">
            <v>M&amp;S ENGINEERING LLC</v>
          </cell>
          <cell r="V88" t="str">
            <v>Cesar Aguilar Reynaga</v>
          </cell>
          <cell r="W88" t="str">
            <v>Edwidge Alexandre</v>
          </cell>
          <cell r="X88" t="str">
            <v>Alec Fuller</v>
          </cell>
          <cell r="Y88" t="str">
            <v>METRO WEST</v>
          </cell>
          <cell r="Z88" t="str">
            <v>ODESSA</v>
          </cell>
          <cell r="AA88" t="str">
            <v>ODESSA</v>
          </cell>
          <cell r="AB88" t="str">
            <v>Line</v>
          </cell>
          <cell r="AC88" t="str">
            <v>0007492</v>
          </cell>
          <cell r="AD88" t="str">
            <v>Garden City - Midkiff 138</v>
          </cell>
          <cell r="AE88" t="str">
            <v>In-Service</v>
          </cell>
          <cell r="AF88" t="str">
            <v>Constr. Complete, Chargeable</v>
          </cell>
          <cell r="AG88">
            <v>45649</v>
          </cell>
          <cell r="AH88" t="str">
            <v>4353569.18</v>
          </cell>
          <cell r="AI88">
            <v>2748243.8</v>
          </cell>
        </row>
        <row r="89">
          <cell r="E89" t="str">
            <v>0PT50714 -- SL PEMKIFF - CANAL ROAD 138KV LINE: RETERMINATE INTO CATCLAW SWITCH</v>
          </cell>
          <cell r="F89" t="str">
            <v>SL PEMKIFF - CANAL ROAD 138KV LINE: RETERMINATE INTO CATCLAW SWITCH</v>
          </cell>
          <cell r="G89" t="str">
            <v>SL Pemkiff - Canal Road 138kV Line: Reterminate into Catclaw Switch</v>
          </cell>
          <cell r="H89" t="str">
            <v>Terminate the Pemkiff - Canal Road 138kV Line into Catclaw Switch. The conductor will be 1926 ACSS/TW "Cumberland" and the shield wire will be 48-fiber OPGW. 
Pemkiff will be removed as a result of this project.</v>
          </cell>
          <cell r="I89" t="str">
            <v>RSCO</v>
          </cell>
          <cell r="J89"/>
          <cell r="K89"/>
          <cell r="L89" t="str">
            <v>101</v>
          </cell>
          <cell r="M89" t="str">
            <v>Bulk Power Plan</v>
          </cell>
          <cell r="N89" t="str">
            <v>R8680</v>
          </cell>
          <cell r="O89"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89"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The Catclaw Switch -Canal Rd 138 kV Line: Terminate into Catclaw Switch is expected to be in-service by the end of Fall 2024.</v>
          </cell>
          <cell r="Q89"/>
          <cell r="R89" t="str">
            <v>NERC Category P1 - Loss of a single component NERC Category P6 - Loss of a single component with manual system adjustments followed by the loss of another single component</v>
          </cell>
          <cell r="S89" t="str">
            <v xml:space="preserve">This WA is being revised from an engineering WA to a standard WA, and this revision will cover the cost to reterminate the Canal Road - Pemkiff 138kV Line at its new terminal location at Catclaw Switch. This retermination will be 0.5 miles utilizing 1 single circuit steel tangent monopole and 6 single circuit steel deadend monopoles. New conductor will be 1926.9 kcmil ACSS/TW/HS, Cumberland, designed to operate at a maximum temperature of 180 degrees C and 2569 amps. The shield wire will be 0.546 OD 48 count OPGW and 3/8 EHS shield wire.
Existing structure that will be retiredis one (1)single circuit steeldeadend monopoles. The existing conductor is 959 kcmil ACSS/TW, Suwannee, designed to operate at a maximum temperature of 180 degrees C and 1649 amps. The existing shield wire is 0.546 OD 48 count OPGW. Removals will be done under 0PT52243 (retirements only project).
A temporary bypass using wood pole structures will be required to create a temporary Ringo - Canal Rd 138kV line during construction of this project to mitigiate exposureon Canal Rd and Ringo stations.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The Catclaw Switch -Canal Rd 138 kV Line: Terminate into Catclaw Switch is expected to be in-service by the end of Fall 2024.
</v>
          </cell>
          <cell r="T89" t="str">
            <v>This WA is being revised from an engineering WA to a standard WA, and this revision will cover the cost to reterminate the Canal Road - Pemkiff 138kV Line at its new terminal location at Catclaw Switch. This retermination will be 0.5 miles utilizing 1 single circuit steel tangent monopole and 6 single circuit steel deadend monopoles. New conductor will be 1926.9 kcmil ACSS/TW/HS, Cumberland, designed to operate at a maximum temperature of 180 degrees C and 2569 amps. The shield wire will be 0.546 OD 48 count OPGW and 3/8 EHS shield wire.
Existing structure that will be retiredis one (1)single circuit steeldeadend monopoles. The existing conductor is 959 kcmil ACSS/TW, Suwannee, designed to operate at a maximum temperature of 180 degrees C and 1649 amps. The existing shield wire is 0.546 OD 48 count OPGW. Removals will be done under 0PT52243 (retirements only project).
A temporary bypass using wood pole structures will be required to create a temporary Ringo - Canal Rd 138kV line during construction of this project to mitigiate exposureon Canal Rd and Ringo stations.</v>
          </cell>
          <cell r="U89" t="str">
            <v>M&amp;S ENGINEERING LLC</v>
          </cell>
          <cell r="V89" t="str">
            <v>Cesar Aguilar Reynaga</v>
          </cell>
          <cell r="W89" t="str">
            <v>Edwidge Alexandre</v>
          </cell>
          <cell r="X89" t="str">
            <v>Alec Fuller</v>
          </cell>
          <cell r="Y89" t="str">
            <v>METRO WEST</v>
          </cell>
          <cell r="Z89" t="str">
            <v>ODESSA</v>
          </cell>
          <cell r="AA89" t="str">
            <v>ODESSA</v>
          </cell>
          <cell r="AB89" t="str">
            <v>Line</v>
          </cell>
          <cell r="AC89" t="str">
            <v>S600042</v>
          </cell>
          <cell r="AD89" t="str">
            <v>Catclaw to Canal Rd 138KV</v>
          </cell>
          <cell r="AE89" t="str">
            <v>In-Service</v>
          </cell>
          <cell r="AF89" t="str">
            <v>Constr. Complete, Chargeable</v>
          </cell>
          <cell r="AG89">
            <v>45649</v>
          </cell>
          <cell r="AH89" t="str">
            <v>3192050.84</v>
          </cell>
          <cell r="AI89">
            <v>2093244.74</v>
          </cell>
        </row>
        <row r="90">
          <cell r="E90" t="str">
            <v>0PT50718 -- SL PEMKIFF - RINGO 138KV LINE: RETERMINATE INTO CATCLAW SWITCH</v>
          </cell>
          <cell r="F90" t="str">
            <v>SL PEMKIFF - RINGO 138KV LINE: RETERMINATE INTO CATCLAW SWITCH</v>
          </cell>
          <cell r="G90" t="str">
            <v>SL Pemkiff - Ringo 138kV Line: Reterminate into Catclaw Switch</v>
          </cell>
          <cell r="H90" t="str">
            <v>Terminate the Pemkiff - Ringo 138kV Line into Catclaw Switch. The conductor will be 1926 ACSS/TW "Cumberland" and the shield wire will be 48-fiber OPGW. 
Pemkiff will be removed as result of this project.</v>
          </cell>
          <cell r="I90" t="str">
            <v>RSCO</v>
          </cell>
          <cell r="J90"/>
          <cell r="K90"/>
          <cell r="L90" t="str">
            <v>101</v>
          </cell>
          <cell r="M90" t="str">
            <v>Bulk Power Plan</v>
          </cell>
          <cell r="N90" t="str">
            <v>R8680</v>
          </cell>
          <cell r="O90"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90"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The Catclaw Switch -Ringo Rd 138 kV Line: Terminate into Catclaw Switch is expected to be in-service by the end of Fall 2024.</v>
          </cell>
          <cell r="Q90"/>
          <cell r="R90" t="str">
            <v>NERC Category P1 - Loss of a single component NERC Category P6 - Loss of a single component with manual system adjustments followed by the loss of another single component</v>
          </cell>
          <cell r="S90" t="str">
            <v xml:space="preserve">This WA is being revised from an engineering WA to a standard WA, and this revision will cover the cost to reterminate the Catclaw Ringo 138 kV Line at its new terminal location at Catclaw Switch. This retermination will be 0.56 miles utilizing 5 single circuit steel deadend monopoles. New conductor will be 1926.9 kcmil ACSS/TW/HS, Cumberland, designed to operate at a maximum temperature of 180 degrees C and 2569 amps. The shield wire will be 0.546 OD 48 count OPGW.
Existing structure that will be retiredis one (1)single circuit steeldeadend monopoles. The existing conductor is 959 kcmil ACSS/TW, Suwannee, designed to operate at a maximum temperature of 180 degrees C and 1649 amps. The existing shield wire is 0.546 OD 48 count OPGW. Removals will be done under 0PT52243 (retirements only project).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The Catclaw Switch -Ringo Rd 138 kV Line: Terminate into Catclaw Switch is expected to be in-service by the end of Fall 2024.
</v>
          </cell>
          <cell r="T90" t="str">
            <v>This WA is being revised from an engineering WA to a standard WA, and this revision will cover the cost to reterminate the Catclaw Ringo 138 kV Line at its new terminal location at Catclaw Switch. This retermination will be 0.56 miles utilizing 5 single circuit steel deadend monopoles. New conductor will be 1926.9 kcmil ACSS/TW/HS, Cumberland, designed to operate at a maximum temperature of 180 degrees C and 2569 amps. The shield wire will be 0.546 OD 48 count OPGW.
Existing structure that will be retiredis one (1)single circuit steeldeadend monopoles. The existing conductor is 959 kcmil ACSS/TW, Suwannee, designed to operate at a maximum temperature of 180 degrees C and 1649 amps. The existing shield wire is 0.546 OD 48 count OPGW. Removals will be done under 0PT52243 (retirements only project).</v>
          </cell>
          <cell r="U90" t="str">
            <v>M&amp;S ENGINEERING LLC</v>
          </cell>
          <cell r="V90" t="str">
            <v>Cesar Aguilar Reynaga</v>
          </cell>
          <cell r="W90" t="str">
            <v>Edwidge Alexandre</v>
          </cell>
          <cell r="X90" t="str">
            <v>Alec Fuller</v>
          </cell>
          <cell r="Y90" t="str">
            <v>METRO WEST</v>
          </cell>
          <cell r="Z90" t="str">
            <v>ODESSA</v>
          </cell>
          <cell r="AA90" t="str">
            <v>ODESSA</v>
          </cell>
          <cell r="AB90" t="str">
            <v>Line</v>
          </cell>
          <cell r="AC90" t="str">
            <v>S600039</v>
          </cell>
          <cell r="AD90" t="str">
            <v>Catclaw - T30 138kV</v>
          </cell>
          <cell r="AE90" t="str">
            <v>In-Service</v>
          </cell>
          <cell r="AF90" t="str">
            <v>Constr. Complete, Chargeable</v>
          </cell>
          <cell r="AG90">
            <v>45649</v>
          </cell>
          <cell r="AH90" t="str">
            <v>2574621.4</v>
          </cell>
          <cell r="AI90">
            <v>1548022.7</v>
          </cell>
        </row>
        <row r="91">
          <cell r="E91" t="str">
            <v>0PT52385 -- NACOGDOCHES SOUTHEAST - REDLAND SWITCH 138 KV LINE: UPGRADES FOR THE ADDITION OF 345 KV CIRCUIT</v>
          </cell>
          <cell r="F91" t="str">
            <v>NACOGDOCHES SOUTHEAST - REDLAND SWITCH 138 KV LINE: UPGRADES FOR THE ADDITION OF 345 KV CIRCUIT</v>
          </cell>
          <cell r="G91" t="str">
            <v>Nacogdoches Southeast - Redland Switch 138 kV Line: Upgrades for the Addition of 345 kV Circuit</v>
          </cell>
          <cell r="H91" t="str">
            <v>Upgrade the 138 kV assets only on the Nacogdoches Southeast Switch - Herty North Switch 138 kV Line to install the second 345 kV circuit, including necessary deadend installation and structure upgrades. 
Note(s):
1) This project is associated with PETE 40468 Nacogdoches Southeast Switch - Redland Switch 345 kV Line: Add 345 kV Circuit to Existing Double Circuit Lattice Towers.</v>
          </cell>
          <cell r="I91" t="str">
            <v>RSCO</v>
          </cell>
          <cell r="J91"/>
          <cell r="K91"/>
          <cell r="L91" t="str">
            <v>101</v>
          </cell>
          <cell r="M91" t="str">
            <v>Bulk Power Plan</v>
          </cell>
          <cell r="N91" t="str">
            <v>R6075</v>
          </cell>
          <cell r="O91" t="str">
            <v>Circuit miles: 13.4
Capacity: 3298 A or greater
Terminal equipment minimum capability: 3200 A
Install a new 345 kV line on existing structures of the 13.4-mile Nacogdoches Southeast Switch - Redland Switch 138 kV Line using a conductor rated 3298 A or greater. Expand Nacogdoches Southeast 345/138 kV Switch by installing three 345 kV circuit breakers in a ring bus arrangement. Ensure all line terminal and associated equipment meets or exceeds 3200 A.
Note: The existing Nacogdoches Southeast Switch - Redland Switch 138 kV Line is on 345 kV double-circuit structures, with one circuit in place. This project will require a CCN and RPG review.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(R6075) To meet reliability objectives, relieve overloading, and provide adequate transmission capacity for contingency conditions, the establishment of the Nacogdoches Southeast Switch - Redland Switch 345 kV Line is planned to be complete by May 2022. EP6 - Loss of a 345/138 kV autotransformer (or DC Tie) followed by a common tower outage or single transmission element</v>
          </cell>
          <cell r="P91" t="str">
            <v>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To meet reliability objectives, relieve overloading, and provide adequate transmission capacity for contingency conditions, the establishment of the Nacogdoches Southeast Switch - Redland Switch 345 kV Line is planned to be complete by Fall 2024.
This project received ERCOT RPG approval onApril12, 2022.
This CCN project received a Notice of Approval from the PUC on April 5, 2023 under Docket #54524.</v>
          </cell>
          <cell r="Q91"/>
          <cell r="R91" t="str">
            <v>EP6 - Loss of a 345/138 kV autotransformer (or DC Tie) followed by a common tower outage or single transmission element</v>
          </cell>
          <cell r="S91" t="str">
            <v>This Work Authorization (WA) will cover the cost toupgradethe 138 kV assets only on the Nacogdoches Southeast Switch - Herty North Switch 138 kV Line to install the second 345 kV circuit, including necessary deadend installation and structure upgrades. The existing line is13.4 miles of double circuit steel lattice towers. The existing circuit is 795 kcmil ACSR, Drake, designed to operate at a maximum temperature of 90 degrees C and 897 amps. The final build will utilize five (5) new single circuit steel lattice towers. The conductor will be 795 kcmil ACSR, Drake, designed to operate at a maximum temperature of 90 degrees C and 897 amps. This line will be installed with 0.546 OD 48 count OPGW.
Note(s):1) From structure 9/6 to 11/3, (Angelina National Forest ~1.6 miles). This section of line is assumed to utilize helicopter construction methods for wire installation.2)The existing circuit will be installed with 795 kcmil ACSR, Drake, designed to operate at a maximum temperature of 90 degrees C and 897 amps as needed at new structure locations. This is assumed to be at 8 structure locations.3) Eight (8) existing steel lattice tower structures will be retired to accommodate the second 345 kV circuit installation; existing structures 1/2, 1/5, 4/2, 4/3, 7/5, 9/1, 9/6, and 11/3.4) This project is associated with PETE 40468 Nacogdoches Southeast Switch - Redland Switch 345 kV Line: Add 345 kV Circuit to Existing Double Circuit Lattice Towers.5) The other labor expenses, construction access, and construction matting cost will be covered withPETE 40468 Nacogdoches Southeast Switch - Redland Switch 345 kV Line: Add 345 kV Circuit to Existing Double Circuit Lattice Towers.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To meet reliability objectives, relieve overloading, and provide adequate transmission capacity for contingency conditions, the establishment of the Nacogdoches Southeast Switch - Redland Switch 345 kV Line is planned to be complete by Fall 2024.
This project received ERCOT RPG approval onApril12, 2022.
This CCN project received a Notice of Approval from the PUC on April 5, 2023 under Docket #54524.
This project was created to resolve an ERCOT-required EP6 Contingency.</v>
          </cell>
          <cell r="T91" t="str">
            <v>This Work Authorization (WA) will cover the cost toupgradethe 138 kV assets only on the Nacogdoches Southeast Switch - Herty North Switch 138 kV Line to install the second 345 kV circuit, including necessary deadend installation and structure upgrades. The existing line is13.4 miles of double circuit steel lattice towers. The existing circuit is 795 kcmil ACSR, Drake, designed to operate at a maximum temperature of 90 degrees C and 897 amps. The final build will utilize five (5) new single circuit steel lattice towers. The conductor will be 795 kcmil ACSR, Drake, designed to operate at a maximum temperature of 90 degrees C and 897 amps. This line will be installed with 0.546 OD 48 count OPGW.
Note(s):1) From structure 9/6 to 11/3, (Angelina National Forest ~1.6 miles). This section of line is assumed to utilize helicopter construction methods for wire installation.2)The existing circuit will be installed with 795 kcmil ACSR, Drake, designed to operate at a maximum temperature of 90 degrees C and 897 amps as needed at new structure locations. This is assumed to be at 8 structure locations.3) Eight (8) existing steel lattice tower structures will be retired to accommodate the second 345 kV circuit installation; existing structures 1/2, 1/5, 4/2, 4/3, 7/5, 9/1, 9/6, and 11/3.4) This project is associated with PETE 40468 Nacogdoches Southeast Switch - Redland Switch 345 kV Line: Add 345 kV Circuit to Existing Double Circuit Lattice Towers.5) The other labor expenses, construction access, and construction matting cost will be covered withPETE 40468 Nacogdoches Southeast Switch - Redland Switch 345 kV Line: Add 345 kV Circuit to Existing Double Circuit Lattice Towers.</v>
          </cell>
          <cell r="U91" t="str">
            <v>POWER ENGINEERS INC</v>
          </cell>
          <cell r="V91" t="str">
            <v>Joe Faucett</v>
          </cell>
          <cell r="W91" t="str">
            <v>Ankur Patel</v>
          </cell>
          <cell r="X91" t="str">
            <v>Eric Veloz</v>
          </cell>
          <cell r="Y91" t="str">
            <v>SOUTHEAST</v>
          </cell>
          <cell r="Z91" t="str">
            <v>TYLER</v>
          </cell>
          <cell r="AA91" t="str">
            <v>LUFKIN</v>
          </cell>
          <cell r="AB91" t="str">
            <v>Line</v>
          </cell>
          <cell r="AC91" t="str">
            <v>0200450</v>
          </cell>
          <cell r="AD91" t="str">
            <v>Nacogdoches,Se-Herty,N</v>
          </cell>
          <cell r="AE91" t="str">
            <v>In-Service</v>
          </cell>
          <cell r="AF91" t="str">
            <v>Constr. Complete, Chargeable</v>
          </cell>
          <cell r="AG91">
            <v>45644</v>
          </cell>
          <cell r="AH91" t="str">
            <v>4082127.62</v>
          </cell>
          <cell r="AI91">
            <v>4413447.7699999996</v>
          </cell>
        </row>
        <row r="92">
          <cell r="E92" t="str">
            <v>0PT46882 -- YUCCA DRIVE SWITCH - NORTHERN NATURAL GAS SUB 69 KV LINE: CUT-IN COURTNEY CREEK SWITCH - FORT STOCKTON SWITCH (AEP) 138 KV LINE</v>
          </cell>
          <cell r="F92" t="str">
            <v>YUCCA DRIVE SWITCH - NORTHERN NATURAL GAS SUB 69 KV LINE: CUT-IN COURTNEY CREEK SWITCH - FORT STOCKTON SWITCH (AEP) 138 KV LINE</v>
          </cell>
          <cell r="G92" t="str">
            <v>Yucca Drive Switch - Northern Natural Gas Sub 69 kV Line: Cut-in Courtney Creek Switch - Fort Stockton Switch (AEP) 138 kV Line</v>
          </cell>
          <cell r="H92" t="str">
            <v>Cut in the Yucca Drive Switching Station – Northern Natural Sub 69 kV Line to establish the new Courtney Creek 138 kV Switching Station while the Yucca Drive Switching Station – Northern Natural Sub 69 kV Line is being converted to 138 kV operation. This cut-in will utilize six (6) steel tangents, four (4) single circuit steel deadends, one (1) H-frame steel switch and two (2) steel three-pole deadends. In addition, seven (7) wood deadends will be used to connect the Courtney Creek Station to the AEP Pecos - Fort Stockton 138 kV Line. This work is in support of the future plan to connect the Courtney Creek Station to the new AEP Station. The conductor will be 1926.9 kcmil ACSS/TW, Cumberland, designed to operate at a maximum temperature of 180 degrees C and 2569 Amps. The shield wire will be 3/8” shield wire.</v>
          </cell>
          <cell r="I92" t="str">
            <v>RSCO</v>
          </cell>
          <cell r="J92"/>
          <cell r="K92"/>
          <cell r="L92" t="str">
            <v>101</v>
          </cell>
          <cell r="M92" t="str">
            <v>Bulk Power Plan</v>
          </cell>
          <cell r="N92" t="str">
            <v>R8479</v>
          </cell>
          <cell r="O92" t="str">
            <v>Switch: Initially a 5-breaker 138 kV breaker-and-a-half arrangement, ultimately a 15-breaker 138 kV breaker-and-a-half arrangement
Capability: One 82 MVA 138/69 kV autotransformer
Terminal equipment minimum capability: 3200 A
Establish the Courtney Creek 138 kV Switch, initially installed as a 5-breaker 138 kV breaker-and-a-half arrangement with a 138/69 kV autotransformer. An 82 MVA 138/69 kV autotransformer from Midkiff Switch will be relocated to Courtney Creek 138 kV Switch. Upgrade all line terminal and associated equipment to meet or exceed 3200 A.
Note: The combined cost of R8479 Courtney Creek 138 kV Switch and R8490 Courtney Creek Switch - Wolfcamp Tap 138 kV Double-Circuit Line Section will not exceed $25 Million, therefore an RPG submittal is not required.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To meet reliability objectives, maintain voltage within acceptable limits, relieve overloading, and provide adequate transmission capacity for contingency conditions, establishing Courtney Creek 138 kV Switch is planned to be complete by May 2021. NERC Category P1 - Loss of a single component</v>
          </cell>
          <cell r="P92" t="str">
            <v>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v>
          </cell>
          <cell r="Q92"/>
          <cell r="R92" t="str">
            <v>NERC Category P1 - Loss of a single component</v>
          </cell>
          <cell r="S92" t="str">
            <v>This WA is being revised from an engineering WA to a standard WA, and this revision will cover the cost to cut in the Yucca Drive Switching Station  Northern Natural Sub 69 kV Line to establish the new Courtney Creek 138 kV Switching Station while the Yucca Drive Switching Station  Northern Natural Sub 69 kV Line is being converted to 138 kV operation. This cut-in will utilize 4 double circuit steel tangents, 2 single circuit steel deadends and 1 steel three-pole deadend. Three (3) wood guyed three-pole deadends will be used to connect the Courtney Creek Station to the AEP Pecos - Fort Stockton 138 kV Line. This work is in support of the future plan to connect the Courtney Creek Station to the new AEP Station. The conductor will be 1926.9 kcmil ACSS/TW, Cumberland, designed to operate at a maximum temperature of 180 degrees C and 2569 Amps. The shield wire will be 3/8 shield wire.
Note(s):1) The future plan (December 31, 2023 In-Service) is to remove the two(2) wood guyed three-pole deadends used to connect the Courtney Creek Station to the AEP Pecos - Fort Stockton 138 kV Line. This line will then reterminate into a new AEP station to be built adjacent to the new Oncor Courtney Creek 138 kV Switching Station.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This project was created to resolve a NERC Category P1 contingency violation.</v>
          </cell>
          <cell r="T92" t="str">
            <v>This WA is being revised from an engineering WA to a standard WA, and this revision will cover the cost to cut in the Yucca Drive Switching Station  Northern Natural Sub 69 kV Line to establish the new Courtney Creek 138 kV Switching Station while the Yucca Drive Switching Station  Northern Natural Sub 69 kV Line is being converted to 138 kV operation. This cut-in will utilize 4 double circuit steel tangents, 2 single circuit steel deadends and 1 steel three-pole deadend. Three (3) wood guyed three-pole deadends will be used to connect the Courtney Creek Station to the AEP Pecos - Fort Stockton 138 kV Line. This work is in support of the future plan to connect the Courtney Creek Station to the new AEP Station. The conductor will be 1926.9 kcmil ACSS/TW, Cumberland, designed to operate at a maximum temperature of 180 degrees C and 2569 Amps. The shield wire will be 3/8 shield wire.
Note(s):1) The future plan (December 31, 2023 In-Service) is to remove the two(2) wood guyed three-pole deadends used to connect the Courtney Creek Station to the AEP Pecos - Fort Stockton 138 kV Line. This line will then reterminate into a new AEP station to be built adjacent to the new Oncor Courtney Creek 138 kV Switching Station.</v>
          </cell>
          <cell r="U92" t="str">
            <v>POWER ENGINEERS INC</v>
          </cell>
          <cell r="V92" t="str">
            <v>James Bailey</v>
          </cell>
          <cell r="W92" t="str">
            <v>Samantha Angers</v>
          </cell>
          <cell r="X92" t="str">
            <v>Alec Fuller</v>
          </cell>
          <cell r="Y92" t="str">
            <v>METRO WEST</v>
          </cell>
          <cell r="Z92" t="str">
            <v>ODESSA</v>
          </cell>
          <cell r="AA92" t="str">
            <v>ODESSA</v>
          </cell>
          <cell r="AB92" t="str">
            <v>Line</v>
          </cell>
          <cell r="AC92" t="str">
            <v>0007697</v>
          </cell>
          <cell r="AD92" t="str">
            <v>Northern Natural Tap 69Kv (Off</v>
          </cell>
          <cell r="AE92" t="str">
            <v>In-Service</v>
          </cell>
          <cell r="AF92" t="str">
            <v>Reclose After Trailing Charges</v>
          </cell>
          <cell r="AG92">
            <v>45076</v>
          </cell>
          <cell r="AH92" t="str">
            <v>2087542.09</v>
          </cell>
          <cell r="AI92">
            <v>4298530.9800000004</v>
          </cell>
        </row>
        <row r="93">
          <cell r="E93" t="str">
            <v>0PT39494 -- GREENBRIER SWITCH (FORMERLY PRINCETON) : ESTABLISH SWITCHING STATION</v>
          </cell>
          <cell r="F93" t="str">
            <v>GREENBRIER SWITCH (FORMERLY PRINCETON) : ESTABLISH SWITCHING STATION</v>
          </cell>
          <cell r="G93" t="str">
            <v>Greenbrier Switch (formerly Princeton) : Establish Switching Station</v>
          </cell>
          <cell r="H93" t="str">
            <v>Establish Switching station adjacent to the existing Princeton POD by installing six 138 kV circuit breakers in a breaker-and-a-half arrangement as part of the line upgrade from Anna Tap - Princeton Switch. Upgrade all line terminal and associated equipment to meet or exceed 3200 A.</v>
          </cell>
          <cell r="I93" t="str">
            <v>RSCO</v>
          </cell>
          <cell r="J93"/>
          <cell r="K93"/>
          <cell r="L93" t="str">
            <v>101</v>
          </cell>
          <cell r="M93" t="str">
            <v>Bulk Power Plan</v>
          </cell>
          <cell r="N93" t="str">
            <v>M4275</v>
          </cell>
          <cell r="O93" t="str">
            <v>Switching Station: Initially a 7-breaker 138 kV breaker-and-a-half bus arrangement, ultimately an 18-breaker 138 kV breaker-and-a-half arrangement
Circuit miles: 9.6
Capability: 2569 A
Terminal equipment minimum capability: 3200 A
TNMP has requested two 138 kV points of interconnection from Greenbrier 138 kV Switch. Upgrade the 9.6-mile Anna Tap - Greenbrier Switch 138 kV Line Section with a conductor rated 2569 A or greater. Establish the Greenbrier 138 kV Switch adjacent to the existing Princeton POD. Install seven 138 kV circuit breakers in a breaker-and-a-half arrangement. Upgrade all line terminal and associated equipment to meet or exceed 3200 A. In 2020, the loss of the Royse Switch - Farmersville West Tap 138 kV Line Section results in the Anna Tap - Greenbrier 138 kV Line loading to 122 % of its emergency rating. To meet reliability objectives, relieve overloading, and provide adequate transmission capacity for contingency conditions, the upgrade of Anna Tap - Greenbrier Switch 138 kV Line and the establishment of Greenbriar switch are planned to be complete by May 2020. NERC Category P1 - Loss of a single component</v>
          </cell>
          <cell r="P93" t="str">
            <v>Texas New Mexico Power hasnotified Oncor Electric Delivery of its project to establish two points of interconnection on the Oncor 138 kV Anna Switch to Royse Switch line. As part of this request, Oncor Electric Delivery will perform the engineering design, procurement and construction of certain "standard facilities" in accordance with the assigned Discretionary Service Agreement.</v>
          </cell>
          <cell r="Q93"/>
          <cell r="R93" t="str">
            <v>NERC Category P1 - Loss of a single component</v>
          </cell>
          <cell r="S93" t="str">
            <v>This Work Authorization (WA) is being revised from an engineering only WA to a standard WA, and the revision covers the entire cost of the project including material and construction. This includes installing four (4) 138 kV deadend A frame structures; seven (7) 138 kV, 3200 A circuit breakers; fourteen (14) 138 kV CCVT's; one (1) 138 kV, 3200 A line trap with tuner; eighteen (18) surge arrestors; two (2) station service voltage transformers; sixteen (16) 138 kV, 3200 A switches; one (1) prewired control center (complete with two (2) batteries, two (2) battery chargers, four (4)line panels, one (1) transfer trip panel, three (3) center breaker panels, one (1) RTU, two (2) bus diff panels, one (1) carrier panel and one CIP box with SAR-HC router).This includes all associated grading, fencing and installing foundations, supporting steel, bus, grounding, conduit and cable to connect this equipment.
Texas New Mexico Power hasnotified Oncor Electric Delivery of its project to establish two points of interconnection on the Oncor 138 kV Anna Switch to Royse Switch line. As part of this request, Oncor Electric Delivery will perform the engineering design, procurement and construction of certain "standard facilities" in accordance with the assigned Discretionary Service Agreement.
This project was created to resolve a NERC Category P1 contingency violation.</v>
          </cell>
          <cell r="T93" t="str">
            <v>This Work Authorization (WA) is being revised from an engineering only WA to a standard WA, and the revision covers the entire cost of the project including material and construction. This includes installing four (4) 138 kV deadend A frame structures; seven (7) 138 kV, 3200 A circuit breakers; fourteen (14) 138 kV CCVT's; one (1) 138 kV, 3200 A line trap with tuner; eighteen (18) surge arrestors; two (2) station service voltage transformers; sixteen (16) 138 kV, 3200 A switches; one (1) prewired control center (complete with two (2) batteries, two (2) battery chargers, four (4)line panels, one (1) transfer trip panel, three (3) center breaker panels, one (1) RTU, two (2) bus diff panels, one (1) carrier panel and one CIP box with SAR-HC router).This includes all associated grading, fencing and installing foundations, supporting steel, bus, grounding, conduit and cable to connect this equipment.</v>
          </cell>
          <cell r="U93" t="str">
            <v>POWER ENGINEERS INC</v>
          </cell>
          <cell r="V93" t="str">
            <v>Robert Morse</v>
          </cell>
          <cell r="W93" t="str">
            <v>Ntela Malenso</v>
          </cell>
          <cell r="X93" t="str">
            <v>Bradley Shuffield</v>
          </cell>
          <cell r="Y93" t="str">
            <v>METRO EAST</v>
          </cell>
          <cell r="Z93" t="str">
            <v>TEXOMA</v>
          </cell>
          <cell r="AA93" t="str">
            <v>TEXOMA</v>
          </cell>
          <cell r="AB93" t="str">
            <v>Station</v>
          </cell>
          <cell r="AC93" t="str">
            <v>0301509</v>
          </cell>
          <cell r="AD93" t="str">
            <v>Greenbrier Switch</v>
          </cell>
          <cell r="AE93" t="str">
            <v>In-Service</v>
          </cell>
          <cell r="AF93" t="str">
            <v>Reclose After Trailing Charges</v>
          </cell>
          <cell r="AG93">
            <v>44735</v>
          </cell>
          <cell r="AH93" t="str">
            <v>6157212.3</v>
          </cell>
          <cell r="AI93">
            <v>8719128.8499999996</v>
          </cell>
        </row>
        <row r="94">
          <cell r="E94" t="str">
            <v>0PT42416 -- PAYNE SWITCH - ROYSE CITY 138 KV LINE : REBUILD AUDIE MURPHY POI TO ROYSE SWITCH</v>
          </cell>
          <cell r="F94" t="str">
            <v>PAYNE SWITCH - ROYSE CITY 138 KV LINE : REBUILD AUDIE MURPHY POI TO ROYSE SWITCH</v>
          </cell>
          <cell r="G94" t="str">
            <v>Payne Switch - Royse City 138 kV Line : Rebuild Audie Murphy POI to Royse Switch</v>
          </cell>
          <cell r="H94" t="str">
            <v>Rebuild the 13.9-mile Audie Murphy POI - Royse Switch 138 kV Line with a conductor rated 2569 A or greater.</v>
          </cell>
          <cell r="I94" t="str">
            <v>RSCO</v>
          </cell>
          <cell r="J94"/>
          <cell r="K94"/>
          <cell r="L94" t="str">
            <v>101</v>
          </cell>
          <cell r="M94" t="str">
            <v>Bulk Power Plan</v>
          </cell>
          <cell r="N94" t="str">
            <v>M4292</v>
          </cell>
          <cell r="O94"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94"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
RPG review was approved by ERCOT on April 17, 2020.</v>
          </cell>
          <cell r="Q94"/>
          <cell r="R94" t="str">
            <v>NERC Category P1 - Loss of a single component</v>
          </cell>
          <cell r="S94" t="str">
            <v>This WA is being revised from an engineering WA to a standard WA, and this revision covers the cost to rebuild theAudie Murphy POItoRoyse Switch section of the Payne Switch - Royse City 138 kV Line. This existing line section is 14.0 miles long, consisting of 9.8miles of single circuit wood H-frame structures and 4.2 miles of double circuit lattice towers. The 4.2 miles of double circuit lattice towers also support the existing Nevada Sub (GPL) to Royse Switch 138 kV Line. The final build will utilize148 new steel structures, consisting of 134 double circuit capable monopole tangent structures,3 single circuitmonopole tangent structures,9 single circuit monopole deadend structures, and 2double circuit monopole deadendstructures.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The existing medium duty steel H-frame sectionalizing switch structure at Audie Murphy POI (TNMP) will beretained, while the existing switches will be upgraded toone (1) new Line Drop/Loop Split (LDS) sectionalizing switch and two (2) new Loop Split (LS) switches with increased ratings of 3,200 Amps.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
RPG review was approved by ERCOT on April 17, 2020.
This project was created to resolve a NERC Category P1 contingency violation.</v>
          </cell>
          <cell r="T94" t="str">
            <v>This WA is being revised from an engineering WA to a standard WA, and this revision covers the cost to rebuild theAudie Murphy POItoRoyse Switch section of the Payne Switch - Royse City 138 kV Line. This existing line section is 14.0 miles long, consisting of 9.8miles of single circuit wood H-frame structures and 4.2 miles of double circuit lattice towers. The 4.2 miles of double circuit lattice towers also support the existing Nevada Sub (GPL) to Royse Switch 138 kV Line. The final build will utilize148 new steel structures, consisting of 134 double circuit capable monopole tangent structures,3 single circuitmonopole tangent structures,9 single circuit monopole deadend structures, and 2double circuit monopole deadendstructures.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The existing medium duty steel H-frame sectionalizing switch structure at Audie Murphy POI (TNMP) will beretained, while the existing switches will be upgraded toone (1) new Line Drop/Loop Split (LDS) sectionalizing switch and two (2) new Loop Split (LS) switches with increased ratings of 3,200 Amps.</v>
          </cell>
          <cell r="U94" t="str">
            <v>BURNS &amp; MCDONNELL ENGINEERING CO INC</v>
          </cell>
          <cell r="V94" t="str">
            <v>Raina Brown</v>
          </cell>
          <cell r="W94" t="str">
            <v>Shiloh Fraijo</v>
          </cell>
          <cell r="X94" t="str">
            <v>Bradley Shuffield</v>
          </cell>
          <cell r="Y94" t="str">
            <v>METRO EAST</v>
          </cell>
          <cell r="Z94" t="str">
            <v>TEXOMA</v>
          </cell>
          <cell r="AA94" t="str">
            <v>TEXOMA</v>
          </cell>
          <cell r="AB94" t="str">
            <v>Line</v>
          </cell>
          <cell r="AC94" t="str">
            <v>0100459</v>
          </cell>
          <cell r="AD94" t="str">
            <v>Payne-Royse City</v>
          </cell>
          <cell r="AE94" t="str">
            <v>In-Service</v>
          </cell>
          <cell r="AF94" t="str">
            <v>Open For Trailing Charges</v>
          </cell>
          <cell r="AG94">
            <v>44911</v>
          </cell>
          <cell r="AH94" t="str">
            <v>27505901.91</v>
          </cell>
          <cell r="AI94">
            <v>27908597.789999999</v>
          </cell>
        </row>
        <row r="95">
          <cell r="E95" t="str">
            <v>0PT43646 -- ROYSE SWITCH: 138 KV CB 1970 LINE TERMINAL UPGRADE</v>
          </cell>
          <cell r="F95" t="str">
            <v>ROYSE SWITCH: 138 KV CB 1970 LINE TERMINAL UPGRADE</v>
          </cell>
          <cell r="G95" t="str">
            <v>Royse Switch: 138 kV CB 1970 line terminal upgrade</v>
          </cell>
          <cell r="H95" t="str">
            <v>Upgrade the 138 kV CB 1970 (Nevada GP&amp;L) line terminals and associated equipment to meet or exceed 3200 A as part of rebuilding the Royse Switch - Greenbrier Switch 138 kV Line and Royse Switch - Nevada(GP&amp;L) 138 kV Line.</v>
          </cell>
          <cell r="I95" t="str">
            <v>RSCO</v>
          </cell>
          <cell r="J95"/>
          <cell r="K95"/>
          <cell r="L95" t="str">
            <v>101</v>
          </cell>
          <cell r="M95" t="str">
            <v>Bulk Power Plan</v>
          </cell>
          <cell r="N95" t="str">
            <v>M4292</v>
          </cell>
          <cell r="O95"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95"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Nevada(GPL) 138 kV Line loading to 100% of its emergency rating.</v>
          </cell>
          <cell r="Q95"/>
          <cell r="R95" t="str">
            <v>NERC Category P1 - Loss of a single component</v>
          </cell>
          <cell r="S95" t="str">
            <v>This work authorization covers the cost to upgrade the 138 kV CB #1970 Nevada Line terminal at Royse Switch. The scope of this project includes replacing one (1) 138 kV oil circuit breaker (#1970) with a 3200 A gas circuit breaker, one (1) 138 kV disconnect switch (#1969) with a 3200 A switch, one (1) 138 kV disconnect switch and integrated ground switch (#1971  #1973) with a 3200 A switch and integrated ground switch, one (1) 138 kV coupling capacitor voltage transformer, one (1) 1200 A line trap and line tuner with a 3200 A line trap with line tuner, and six (6) 138 kV surge arresters on the south bus, and installing three (3) 138 kV surge arresters at the line terminal. This includes installing associated foundations, supporting steel, bus, grounding, conduit, and cable to connect this equipment.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Nevada(GPL) 138 kV Line loading to 100% of its emergency rating.
This project was created to resolve a NERC Category P1 contingency violation.</v>
          </cell>
          <cell r="T95" t="str">
            <v>This work authorization covers the cost to upgrade the 138 kV CB #1970 Nevada Line terminal at Royse Switch. The scope of this project includes replacing one (1) 138 kV oil circuit breaker (#1970) with a 3200 A gas circuit breaker, one (1) 138 kV disconnect switch (#1969) with a 3200 A switch, one (1) 138 kV disconnect switch and integrated ground switch (#1971  #1973) with a 3200 A switch and integrated ground switch, one (1) 138 kV coupling capacitor voltage transformer, one (1) 1200 A line trap and line tuner with a 3200 A line trap with line tuner, and six (6) 138 kV surge arresters on the south bus, and installing three (3) 138 kV surge arresters at the line terminal. This includes installing associated foundations, supporting steel, bus, grounding, conduit, and cable to connect this equipment.</v>
          </cell>
          <cell r="U95" t="str">
            <v>POWER ENGINEERS INC</v>
          </cell>
          <cell r="V95" t="str">
            <v>Dave Johnson</v>
          </cell>
          <cell r="W95" t="str">
            <v>Ntela Malenso</v>
          </cell>
          <cell r="X95" t="str">
            <v>Todd Nordgren</v>
          </cell>
          <cell r="Y95" t="str">
            <v>METRO EAST</v>
          </cell>
          <cell r="Z95" t="str">
            <v>NORTH DALLAS</v>
          </cell>
          <cell r="AA95" t="str">
            <v>NORTH DALLAS</v>
          </cell>
          <cell r="AB95" t="str">
            <v>Station</v>
          </cell>
          <cell r="AC95" t="str">
            <v>0101508</v>
          </cell>
          <cell r="AD95" t="str">
            <v>Royse City Switch Station</v>
          </cell>
          <cell r="AE95" t="str">
            <v>In-Service</v>
          </cell>
          <cell r="AF95" t="str">
            <v>Closed</v>
          </cell>
          <cell r="AG95">
            <v>44922</v>
          </cell>
          <cell r="AH95" t="str">
            <v>662311.24</v>
          </cell>
          <cell r="AI95">
            <v>788802.91</v>
          </cell>
        </row>
        <row r="96">
          <cell r="E96" t="str">
            <v>0PT51815 -- CHEYENNE  SUB : REPLACE FAILED TRANSFORMER #1</v>
          </cell>
          <cell r="F96" t="str">
            <v>CHEYENNE  SUB : REPLACE FAILED TRANSFORMER #1</v>
          </cell>
          <cell r="G96" t="str">
            <v>Cheyenne  Sub : Replace Failed Transformer #1</v>
          </cell>
          <cell r="H96" t="str">
            <v>Install new 138/12.5 kV Transformer #1, a 138 kV fault interrupting device, three (3) 12.5 kV feeder breakers (CB 9111, 9121, and 9131), a distribution station service transformer, a 138 kV motor operated switch with interrupter, a 138 kV H-Frame dead end, a 15 kV motor operated switch with interrupter.</v>
          </cell>
          <cell r="I96" t="str">
            <v>CMPC</v>
          </cell>
          <cell r="J96"/>
          <cell r="K96"/>
          <cell r="L96" t="str">
            <v>217</v>
          </cell>
          <cell r="M96" t="str">
            <v>Failed Substation Equip Replac</v>
          </cell>
          <cell r="N96"/>
          <cell r="O96" t="str">
            <v/>
          </cell>
          <cell r="P96" t="str">
            <v>Cheyenne Sub Transformer #1 experienced an in-service failure on 5/17/2023.In order to maintain system integrity at this station, the failed 138/12.5 kV Transformer #1 is recommended for immediate replacement. Project funding shall come from budget item 217 (Failed Substation Equipment).</v>
          </cell>
          <cell r="Q96"/>
          <cell r="R96" t="str">
            <v/>
          </cell>
          <cell r="S96" t="str">
            <v xml:space="preserve">This Work Authorization (WA) covers the cost to rebuild Station #1 and replace the failed 138/12.5 kV Transformer #1 at Cheyenne Sub. The scope of this project includes replacing one (1) 138/12.5 kV Transformer #1, one (1) 138 kV fault interrupting device, two (2) 12.5 kV feeder breakers (CB 9111  9121), and two (2) distribution station service transformers. Remove one (1) control center #1 and all station #1 equipment with associated structures, bus, and relaying. Install one (1) 138 kV motor operated switch with interrupter, one (1) 138 kV H-Frame dead end, one (1) 15 kV motor operated switch with interrupter, one (1) 15 kV feeder breaker, and associated foundations, supporting steel, yard lights, bus, conduit, grounding, and cable to connect this equipment.
Existing Transformer #1 (GE 142.3/13.2 kV, 22.4 MVA, S/N F961082, power transformer) will be salvaged.NewTransformer #1 (VTC, 6/23/2023, 138 kV/13.2 kV, 46.7 MVA,S/N HB277A) transfer from SOSF under WA 0PT48396.
Cheyenne Sub Transformer #1 experienced an in-service failure on 5/17/2023.In order to maintain system integrity at this station, the failed 138/12.5 kV Transformer #1 is recommended for immediate replacement. Project funding shall come from budget item 217 (Failed Substation Equipment).
</v>
          </cell>
          <cell r="T96" t="str">
            <v>This Work Authorization (WA) covers the cost to rebuild Station #1 and replace the failed 138/12.5 kV Transformer #1 at Cheyenne Sub. The scope of this project includes replacing one (1) 138/12.5 kV Transformer #1, one (1) 138 kV fault interrupting device, two (2) 12.5 kV feeder breakers (CB 9111  9121), and two (2) distribution station service transformers. Remove one (1) control center #1 and all station #1 equipment with associated structures, bus, and relaying. Install one (1) 138 kV motor operated switch with interrupter, one (1) 138 kV H-Frame dead end, one (1) 15 kV motor operated switch with interrupter, one (1) 15 kV feeder breaker, and associated foundations, supporting steel, yard lights, bus, conduit, grounding, and cable to connect this equipment.
Existing Transformer #1 (GE 142.3/13.2 kV, 22.4 MVA, S/N F961082, power transformer) will be salvaged.NewTransformer #1 (VTC, 6/23/2023, 138 kV/13.2 kV, 46.7 MVA,S/N HB277A) transfer from SOSF under WA 0PT48396.</v>
          </cell>
          <cell r="U96" t="str">
            <v>POWER ENGINEERS INC</v>
          </cell>
          <cell r="V96" t="str">
            <v>Shon Webber</v>
          </cell>
          <cell r="W96" t="str">
            <v>Craig Mcquady</v>
          </cell>
          <cell r="X96" t="str">
            <v>Miguel Ortega</v>
          </cell>
          <cell r="Y96" t="str">
            <v>METRO WEST</v>
          </cell>
          <cell r="Z96" t="str">
            <v>ODESSA</v>
          </cell>
          <cell r="AA96" t="str">
            <v>ODESSA</v>
          </cell>
          <cell r="AB96" t="str">
            <v>Station</v>
          </cell>
          <cell r="AC96" t="str">
            <v>0005573</v>
          </cell>
          <cell r="AD96" t="str">
            <v>Cheyenne 138-12.5Kv</v>
          </cell>
          <cell r="AE96" t="str">
            <v>In-Service</v>
          </cell>
          <cell r="AF96" t="str">
            <v>Constr. Complete, Chargeable</v>
          </cell>
          <cell r="AG96">
            <v>45321</v>
          </cell>
          <cell r="AH96" t="str">
            <v>2183378.3</v>
          </cell>
          <cell r="AI96">
            <v>3991224.5</v>
          </cell>
        </row>
        <row r="97">
          <cell r="E97" t="str">
            <v>0PT45225 -- PAYNE SWITCH - ROYSE CITY 138 KV LINE : REBUILD GREENBRIER SWITCH TO AUDIE MURPHY POI</v>
          </cell>
          <cell r="F97" t="str">
            <v>PAYNE SWITCH - ROYSE CITY 138 KV LINE : REBUILD GREENBRIER SWITCH TO AUDIE MURPHY POI</v>
          </cell>
          <cell r="G97" t="str">
            <v>Payne Switch - Royse City 138 kV Line : Rebuild Greenbrier Switch to Audie Murphy POI</v>
          </cell>
          <cell r="H97" t="str">
            <v>Rebuild the 3.5-mile Greenbrier Switch - Audie Murphy POI 138 kV Line with a conductor rated 2569 A or greater.</v>
          </cell>
          <cell r="I97" t="str">
            <v>RSCO</v>
          </cell>
          <cell r="J97"/>
          <cell r="K97"/>
          <cell r="L97" t="str">
            <v>101</v>
          </cell>
          <cell r="M97" t="str">
            <v>Bulk Power Plan</v>
          </cell>
          <cell r="N97" t="str">
            <v>M4292</v>
          </cell>
          <cell r="O97"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97"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v>
          </cell>
          <cell r="Q97"/>
          <cell r="R97" t="str">
            <v>NERC Category P1 - Loss of a single component</v>
          </cell>
          <cell r="S97" t="str">
            <v>This WA is being revised from an engineering WA to a standard WA, and this revision covers the cost to rebuild the Greenbrier Switch to Audie Murphy POI section of the Payne Switch - Royse City 138 kV Line. This existing line section is 3.5 miles long, consisting of single circuit wood and steel H-frame structures. The final build will utilize 30 new steel structures, consisting of 28 double circuit capable monopole tangent structures, 1 double circuit monopole medium angle structure, and 1 single circuit monopole deadendstructure.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Matting and Access costs are higher than typical due to proximity to Lake Lavon. Additionally mats and access materials will be needed for geotechnical work as well as construction work. Lake and creek crossings will require additional access material. Previous sections of this line and per mile cost are as follows:
45525 Greenbrier Switch - Audie Murphy POI
-Access=$250,000/mile
-Matting=$450,000/mile
42416 Audie Murphy POI  Royse Switch
-Access=$135,000/mile
-Matting=$404,000/mile
38904 Anna Tap  Greenbrier Switch
-Matting=$400,000/mile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
This project was created to resolve a NERC Category P1 contingency violation.</v>
          </cell>
          <cell r="T97" t="str">
            <v>This WA is being revised from an engineering WA to a standard WA, and this revision covers the cost to rebuild the Greenbrier Switch to Audie Murphy POI section of the Payne Switch - Royse City 138 kV Line. This existing line section is 3.5 miles long, consisting of single circuit wood and steel H-frame structures. The final build will utilize 30 new steel structures, consisting of 28 double circuit capable monopole tangent structures, 1 double circuit monopole medium angle structure, and 1 single circuit monopole deadendstructure.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Matting and Access costs are higher than typical due to proximity to Lake Lavon. Additionally mats and access materials will be needed for geotechnical work as well as construction work. Lake and creek crossings will require additional access material. Previous sections of this line and per mile cost are as follows:
45525 Greenbrier Switch - Audie Murphy POI
-Access=$250,000/mile
-Matting=$450,000/mile
42416 Audie Murphy POI  Royse Switch
-Access=$135,000/mile
-Matting=$404,000/mile
38904 Anna Tap  Greenbrier Switch
-Matting=$400,000/mile</v>
          </cell>
          <cell r="U97" t="str">
            <v>BURNS &amp; MCDONNELL ENGINEERING CO INC</v>
          </cell>
          <cell r="V97" t="str">
            <v>Raina Brown</v>
          </cell>
          <cell r="W97" t="str">
            <v>Shiloh Fraijo</v>
          </cell>
          <cell r="X97" t="str">
            <v>Bradley Shuffield</v>
          </cell>
          <cell r="Y97" t="str">
            <v>METRO EAST</v>
          </cell>
          <cell r="Z97" t="str">
            <v>TEXOMA</v>
          </cell>
          <cell r="AA97" t="str">
            <v>TEXOMA</v>
          </cell>
          <cell r="AB97" t="str">
            <v>Line</v>
          </cell>
          <cell r="AC97" t="str">
            <v>0100459</v>
          </cell>
          <cell r="AD97" t="str">
            <v>Payne-Royse City</v>
          </cell>
          <cell r="AE97" t="str">
            <v>In-Service</v>
          </cell>
          <cell r="AF97" t="str">
            <v>Closed</v>
          </cell>
          <cell r="AG97">
            <v>45058</v>
          </cell>
          <cell r="AH97" t="str">
            <v>8821647.9</v>
          </cell>
          <cell r="AI97">
            <v>12753722.73</v>
          </cell>
        </row>
        <row r="98">
          <cell r="E98" t="str">
            <v>0PT42891 -- NORWOOD-DENTON BOWIE 138 KV: I-35 E PHASE 2 RELOCATION FOR TXDOT</v>
          </cell>
          <cell r="F98" t="str">
            <v>NORWOOD-DENTON BOWIE 138 KV: I-35 E PHASE 2 RELOCATION FOR TXDOT</v>
          </cell>
          <cell r="G98" t="str">
            <v>Norwood-Denton Bowie 138 kV: I-35 E Phase 2 Relocation for TxDOT</v>
          </cell>
          <cell r="H98" t="str">
            <v>This WA covers the cost to perform engineering services, conduct aerial/ground surveying, and perform geotechnical investigation in preparation to relocate the existing Norwood-Denton Bowie 138 kV Line to accommodate the proposed construction of Interstate 35 E.</v>
          </cell>
          <cell r="I98" t="str">
            <v>RELO</v>
          </cell>
          <cell r="J98"/>
          <cell r="K98"/>
          <cell r="L98" t="str">
            <v>108</v>
          </cell>
          <cell r="M98" t="str">
            <v>Transmission Line Relocations</v>
          </cell>
          <cell r="N98"/>
          <cell r="O98" t="str">
            <v/>
          </cell>
          <cell r="P98" t="str">
            <v>The Texas Department of Transportation has requested therelocationof structureson the Norwood-Denton Bowie 138 kV line to allow for the proposed construction of Interstate35 E(Phase 2) in Carrolton, TX.</v>
          </cell>
          <cell r="Q98"/>
          <cell r="R98" t="str">
            <v/>
          </cell>
          <cell r="S98" t="str">
            <v xml:space="preserve">This work authorization covers the cost relocate structurs 6/4 and 6/5 on the  Norwood-Denton Bowie138 kV line. The relocated section of this line will be0.22 miles ofdouble circuit construction, replacing the existing steel monopoles with three new steel 2-pole deadend structures. The existing conductor is 1926 ACSS/TW, operated at a maximum temperature of 180 degrees C and 2569 amps. The existing shield wires are one 3/8" EHS steel and one DNO 9759 OPGW. All existing conductors and shield wires will be transferred to the new structures.
Note: This project is 100% reimbursable by the Texas Department of Transportation, as guaranteed by the attachedexecuted relocation agreement.
The Texas Department of Transportation has requested therelocationof structureson the Norwood-Denton Bowie 138 kV line to allow for the proposed construction of Interstate35 E(Phase 2) in Carrolton, TX.
</v>
          </cell>
          <cell r="T98" t="str">
            <v>This work authorization covers the cost relocate structurs 6/4 and 6/5 on the  Norwood-Denton Bowie138 kV line. The relocated section of this line will be0.22 miles ofdouble circuit construction, replacing the existing steel monopoles with three new steel 2-pole deadend structures. The existing conductor is 1926 ACSS/TW, operated at a maximum temperature of 180 degrees C and 2569 amps. The existing shield wires are one 3/8" EHS steel and one DNO 9759 OPGW. All existing conductors and shield wires will be transferred to the new structures.
Note: This project is 100% reimbursable by the Texas Department of Transportation, as guaranteed by the attachedexecuted relocation agreement.</v>
          </cell>
          <cell r="U98" t="str">
            <v>SCARBOROUGH ENGINEERING INC</v>
          </cell>
          <cell r="V98" t="str">
            <v>David Moore</v>
          </cell>
          <cell r="W98" t="str">
            <v>Matthew Reinhard</v>
          </cell>
          <cell r="X98" t="str">
            <v>Todd Nordgren</v>
          </cell>
          <cell r="Y98" t="str">
            <v>METRO EAST</v>
          </cell>
          <cell r="Z98" t="str">
            <v>NORTH DALLAS</v>
          </cell>
          <cell r="AA98" t="str">
            <v>NORTH DALLAS</v>
          </cell>
          <cell r="AB98" t="str">
            <v>Line</v>
          </cell>
          <cell r="AC98" t="str">
            <v>0000352</v>
          </cell>
          <cell r="AD98" t="str">
            <v>Norwood-Denton Dr</v>
          </cell>
          <cell r="AE98" t="str">
            <v>In-Service</v>
          </cell>
          <cell r="AF98" t="str">
            <v>Closed</v>
          </cell>
          <cell r="AG98">
            <v>44622</v>
          </cell>
          <cell r="AH98" t="str">
            <v>1706422.33</v>
          </cell>
          <cell r="AI98">
            <v>3820143.39</v>
          </cell>
        </row>
        <row r="99">
          <cell r="E99" t="str">
            <v>0PT45226 -- NEVADA SUBSTATION TO ROYSE SWITCH 138 KV LINE REBUILD</v>
          </cell>
          <cell r="F99" t="str">
            <v>NEVADA SUBSTATION TO ROYSE SWITCH 138 KV LINE REBUILD</v>
          </cell>
          <cell r="G99" t="str">
            <v>Nevada Substation to Royse Switch 138 kV Line Rebuild</v>
          </cell>
          <cell r="H99" t="str">
            <v>Rebuild the 4.2-mile Nevada Substation (GP&amp;L) - Royse Switch 138 kV Line with a conductor rated 2569 A or greater.</v>
          </cell>
          <cell r="I99" t="str">
            <v>RSCO</v>
          </cell>
          <cell r="J99"/>
          <cell r="K99"/>
          <cell r="L99" t="str">
            <v>101</v>
          </cell>
          <cell r="M99" t="str">
            <v>Bulk Power Plan</v>
          </cell>
          <cell r="N99" t="str">
            <v>M4292</v>
          </cell>
          <cell r="O99"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99"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 (GPL) 138 kV Line loading to 100% of its emergency rating.
RPG review was approved by ERCOT on April 17, 2020.</v>
          </cell>
          <cell r="Q99"/>
          <cell r="R99" t="str">
            <v>NERC Category P1 - Loss of a single component</v>
          </cell>
          <cell r="S99" t="str">
            <v>This WA is being revised from an engineering WA to a standard WA, and this revision covers the cost to rebuild the Nevada Sub (GPL) to Royse Switch 138 kV Line. This existing 4.2-mile line section is the second circuit on the Audie Murphy POI to Royse Switch section of the Payne Switch - Royse Switch 138 kV line, comprised primarily of double circuit lattice towers. The final build covered under this WA will utilize 7 new steel structures, consisting of 3 single circuit monopole tangent structures and 4 single circuit monopole deadend structures; associated hardware and the conductor for this circuit. The conductor on the Nevada (GPL) - Royse Switch 138 kV line will be 1926.9 ACSS/TW/HS, Cumberland, designed to operate at a maximum temperature of 180 degrees C and 2,569 A.
This project was broken out from PETE 42416 Audie Murphy POI - Royse Switch circuit section. LiDAR, ground survey, geotechnical services, matting and access costs are captured under WA 0PT42416. This circuit section also shares (31) double circuit monopole structures with the Audie Murphy POI - Royse Switch circuit section; those structures will be covered under WA 0PT42416.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 (GPL) 138 kV Line loading to 100% of its emergency rating.
RPG review was approved by ERCOT on April 17, 2020.
This project was created to resolve a NERC Category P1 contingency violation.</v>
          </cell>
          <cell r="T99" t="str">
            <v>This WA is being revised from an engineering WA to a standard WA, and this revision covers the cost to rebuild the Nevada Sub (GPL) to Royse Switch 138 kV Line. This existing 4.2-mile line section is the second circuit on the Audie Murphy POI to Royse Switch section of the Payne Switch - Royse Switch 138 kV line, comprised primarily of double circuit lattice towers. The final build covered under this WA will utilize 7 new steel structures, consisting of 3 single circuit monopole tangent structures and 4 single circuit monopole deadend structures; associated hardware and the conductor for this circuit. The conductor on the Nevada (GPL) - Royse Switch 138 kV line will be 1926.9 ACSS/TW/HS, Cumberland, designed to operate at a maximum temperature of 180 degrees C and 2,569 A.
This project was broken out from PETE 42416 Audie Murphy POI - Royse Switch circuit section. LiDAR, ground survey, geotechnical services, matting and access costs are captured under WA 0PT42416. This circuit section also shares (31) double circuit monopole structures with the Audie Murphy POI - Royse Switch circuit section; those structures will be covered under WA 0PT42416.</v>
          </cell>
          <cell r="U99" t="str">
            <v>BURNS &amp; MCDONNELL ENGINEERING CO INC</v>
          </cell>
          <cell r="V99" t="str">
            <v>Raina Brown</v>
          </cell>
          <cell r="W99" t="str">
            <v>Shiloh Fraijo</v>
          </cell>
          <cell r="X99" t="str">
            <v>Bradley Shuffield</v>
          </cell>
          <cell r="Y99" t="str">
            <v>METRO EAST</v>
          </cell>
          <cell r="Z99" t="str">
            <v>FORNEY</v>
          </cell>
          <cell r="AA99" t="str">
            <v>FORNEY</v>
          </cell>
          <cell r="AB99" t="str">
            <v>Line</v>
          </cell>
          <cell r="AC99" t="str">
            <v>0100432</v>
          </cell>
          <cell r="AD99" t="str">
            <v>Royse City-Lavon</v>
          </cell>
          <cell r="AE99" t="str">
            <v>In-Service</v>
          </cell>
          <cell r="AF99" t="str">
            <v>Reclose After Trailing Charges</v>
          </cell>
          <cell r="AG99">
            <v>44676</v>
          </cell>
          <cell r="AH99" t="str">
            <v>2401621.17</v>
          </cell>
          <cell r="AI99">
            <v>2155576.1800000002</v>
          </cell>
        </row>
        <row r="100">
          <cell r="E100" t="str">
            <v>0PT46334 -- HANDLEY - SHERRY 138 KV LINE: REBUILD PANTEGO SUB - SHERRY LINE SECTION (NORTH CIRCUIT)</v>
          </cell>
          <cell r="F100" t="str">
            <v>HANDLEY - SHERRY 138 KV LINE: REBUILD PANTEGO SUB - SHERRY LINE SECTION (NORTH CIRCUIT)</v>
          </cell>
          <cell r="G100" t="str">
            <v>Handley - Sherry 138 kV Line: Rebuild Pantego Sub - Sherry Line Section (North Circuit)</v>
          </cell>
          <cell r="H100" t="str">
            <v>Rebuild the Pantego Sub - Sherry 138 kV Line north circuit section of the Handley - Sherry 138 kV Line. The existing line section is 5.1 miles of double circuit lattice towers and steel monopoles. The final build will utilize 6 single circuit steel monopoles. The conductor will be 1926.9 kcmil ACSS/TW, Cumberland, designed to operate a maximum temperature of 180 degrees C and 2569 amps. The line will be installed with 0.546" OD 48 count OPGW.</v>
          </cell>
          <cell r="I100" t="str">
            <v>RSCO</v>
          </cell>
          <cell r="J100"/>
          <cell r="K100"/>
          <cell r="L100" t="str">
            <v>101</v>
          </cell>
          <cell r="M100" t="str">
            <v>Bulk Power Plan</v>
          </cell>
          <cell r="N100" t="str">
            <v>M5155</v>
          </cell>
          <cell r="O100" t="str">
            <v>Circuit miles: 17.8
Capability: 2569 A or greater
Terminal equipment minimum capability: 3200 A
Upgrade the 8.9-mile Handley Switch - Sherry Switch 138 kV Double-Circuit Line using a conductor rated 2569 A or greater. Upgrade all line terminal and associated equipment to meet or exceed 3200 A. Upgrade Lakewood station from a double tap configuration to a loop-in/loop-out configuration by installing four sectionalizing switches.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To meet reliability objectives, relieve overloading, and provide adequate transmission capacity for contingency conditions, the upgrade of Handley Switch - Sherry Switch 138 kV Double-Circuit Line is planned to be complete by May 2020. NERC Category P6 - Loss of a 345/138 kV autotransformer with manual system adjustments followed by the loss of another single component (ERCOT requirement)</v>
          </cell>
          <cell r="P100" t="str">
            <v>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v>
          </cell>
          <cell r="Q100"/>
          <cell r="R100" t="str">
            <v>NERC Category P6 - Loss of a 345/138 kV autotransformer with manual system adjustments followed by the loss of another single component (ERCOT requirement)</v>
          </cell>
          <cell r="S100" t="str">
            <v>This WA covers the cost to rebuild the Pantego Sub  Sherry 138kV Line north circuit section of the Handley  Sherry 138kV Line. The existing line section is 5.1 miles of double circuit lattice towers and steel monopoles. The final build will utilize 6 single circuit steel monopoles. This line section will be installed with the Pantego Sub  Sherry 138kV Line south circuit section, PETE37599 WA 0PT37599. The conductor will be 1926.9 kcmil ACSS/TW, Cumberland, designed to operate a maximum temperature of 180 degrees C and 2569 amps. This circuit will be installed with 0.546" OD 48 count OPGW.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This project was created to resolve a NERC Category P6 contingency violation. This particular contingency is also an ERCOT-required contingency.</v>
          </cell>
          <cell r="T100" t="str">
            <v>This WA covers the cost to rebuild the Pantego Sub  Sherry 138kV Line north circuit section of the Handley  Sherry 138kV Line. The existing line section is 5.1 miles of double circuit lattice towers and steel monopoles. The final build will utilize 6 single circuit steel monopoles. This line section will be installed with the Pantego Sub  Sherry 138kV Line south circuit section, PETE37599 WA 0PT37599. The conductor will be 1926.9 kcmil ACSS/TW, Cumberland, designed to operate a maximum temperature of 180 degrees C and 2569 amps. This circuit will be installed with 0.546" OD 48 count OPGW.</v>
          </cell>
          <cell r="U100" t="str">
            <v>POWER ENGINEERS INC</v>
          </cell>
          <cell r="V100" t="str">
            <v>Aaron Horne</v>
          </cell>
          <cell r="W100" t="str">
            <v>Courtney Hulme</v>
          </cell>
          <cell r="X100" t="str">
            <v>Todd Nordgren</v>
          </cell>
          <cell r="Y100" t="str">
            <v>METRO WEST</v>
          </cell>
          <cell r="Z100" t="str">
            <v>FORT WORTH</v>
          </cell>
          <cell r="AA100" t="str">
            <v>FORT WORTH</v>
          </cell>
          <cell r="AB100" t="str">
            <v>Line</v>
          </cell>
          <cell r="AC100" t="str">
            <v>0007008</v>
          </cell>
          <cell r="AD100" t="str">
            <v>Handley Ses - Sherry (North) 1</v>
          </cell>
          <cell r="AE100" t="str">
            <v>In-Service</v>
          </cell>
          <cell r="AF100" t="str">
            <v>Reclose After Trailing Charges</v>
          </cell>
          <cell r="AG100">
            <v>44924</v>
          </cell>
          <cell r="AH100" t="str">
            <v>2300229.39</v>
          </cell>
          <cell r="AI100">
            <v>3802135.6</v>
          </cell>
        </row>
        <row r="101">
          <cell r="E101" t="str">
            <v>0PT45401 -- PAYNE SWITCH - ROYSE CITY 138 KV LINE: GREENBRIER SWITCH RETERMINATION</v>
          </cell>
          <cell r="F101" t="str">
            <v>PAYNE SWITCH - ROYSE CITY 138 KV LINE: GREENBRIER SWITCH RETERMINATION</v>
          </cell>
          <cell r="G101" t="str">
            <v>Payne Switch - Royse City 138 kV Line: Greenbrier Switch Retermination</v>
          </cell>
          <cell r="H101" t="str">
            <v>Retermination of the Payne Switch - Royse City 138 kV Line at the new Greenbrier Switch.</v>
          </cell>
          <cell r="I101" t="str">
            <v>RSCO</v>
          </cell>
          <cell r="J101"/>
          <cell r="K101"/>
          <cell r="L101" t="str">
            <v>101</v>
          </cell>
          <cell r="M101" t="str">
            <v>Bulk Power Plan</v>
          </cell>
          <cell r="N101" t="str">
            <v>M4275</v>
          </cell>
          <cell r="O101" t="str">
            <v>Switching Station: Initially a 7-breaker 138 kV breaker-and-a-half bus arrangement, ultimately an 18-breaker 138 kV breaker-and-a-half arrangement
Circuit miles: 9.6
Capability: 2569 A
Terminal equipment minimum capability: 3200 A
TNMP has requested two 138 kV points of interconnection from Greenbrier 138 kV Switch. Upgrade the 9.6-mile Anna Tap - Greenbrier Switch 138 kV Line Section with a conductor rated 2569 A or greater. Establish the Greenbrier 138 kV Switch adjacent to the existing Princeton POD. Install seven 138 kV circuit breakers in a breaker-and-a-half arrangement. Upgrade all line terminal and associated equipment to meet or exceed 3200 A. In 2020, the loss of the Royse Switch - Farmersville West Tap 138 kV Line Section results in the Anna Tap - Greenbrier 138 kV Line loading to 122 % of its emergency rating. To meet reliability objectives, relieve overloading, and provide adequate transmission capacity for contingency conditions, the upgrade of Anna Tap - Greenbrier Switch 138 kV Line and the establishment of Greenbriar switch are planned to be complete by May 2020. NERC Category P1 - Loss of a single component</v>
          </cell>
          <cell r="P101" t="str">
            <v>In 2020, the loss of the Royse Switch - Farmersville West Tap 138 kV Line Section results in the Anna Tap - Greenbrier 138 kV Line loading to 122 % of its emergency rating.</v>
          </cell>
          <cell r="Q101"/>
          <cell r="R101" t="str">
            <v>NERC Category P1 - Loss of a single component</v>
          </cell>
          <cell r="S101" t="str">
            <v>This WA is being revised from an engineering WA to a standard WA, and this revision will cover the cost to reterminate thePayne Switch - Royse City 138 kV Line into Greenbrier Switch. This project will reterminate the line from Anna Switch into the north side of Greenbrier Switch and the line from Royse Switch into the south side of Greenbrier Switch. The retermination will utilize six (6) new steel structures, consisting of 2 double circuit capable monopole tangent structures and 4 single circuit monopole deadend structures. The conductor will be 1926.9 ACSS/TW/HS, Cumberland, designed to operate at a maximum temperature of 180 degrees C and 2,569 A. The line will be installed with one (1) 0.546 OD 48-count fiber OPGW, as well as 3/8 EHS steel shield wire (to provide proper shielding as required).
Both circuits will be strung over TNMP's Climax Sub to avoid future work and outages over the sub. The 1926.9 ACSS/TW/HS, Cumberland, will serve as a parallel bundled in these spans.
In 2020, the loss of the Royse Switch - Farmersville West Tap 138 kV Line Section results in the Anna Tap - Greenbrier 138 kV Line loading to 122 % of its emergency rating.
This project was created to resolve a NERC Category P1 contingency violation.</v>
          </cell>
          <cell r="T101" t="str">
            <v>This WA is being revised from an engineering WA to a standard WA, and this revision will cover the cost to reterminate thePayne Switch - Royse City 138 kV Line into Greenbrier Switch. This project will reterminate the line from Anna Switch into the north side of Greenbrier Switch and the line from Royse Switch into the south side of Greenbrier Switch. The retermination will utilize six (6) new steel structures, consisting of 2 double circuit capable monopole tangent structures and 4 single circuit monopole deadend structures. The conductor will be 1926.9 ACSS/TW/HS, Cumberland, designed to operate at a maximum temperature of 180 degrees C and 2,569 A. The line will be installed with one (1) 0.546 OD 48-count fiber OPGW, as well as 3/8 EHS steel shield wire (to provide proper shielding as required).
Both circuits will be strung over TNMP's Climax Sub to avoid future work and outages over the sub. The 1926.9 ACSS/TW/HS, Cumberland, will serve as a parallel bundled in these spans.</v>
          </cell>
          <cell r="U101" t="str">
            <v>BURNS &amp; MCDONNELL ENGINEERING CO INC</v>
          </cell>
          <cell r="V101" t="str">
            <v>Raina Brown</v>
          </cell>
          <cell r="W101" t="str">
            <v>Shiloh Fraijo</v>
          </cell>
          <cell r="X101" t="str">
            <v>Bradley Shuffield</v>
          </cell>
          <cell r="Y101" t="str">
            <v>METRO EAST</v>
          </cell>
          <cell r="Z101" t="str">
            <v>TEXOMA</v>
          </cell>
          <cell r="AA101" t="str">
            <v>TEXOMA</v>
          </cell>
          <cell r="AB101" t="str">
            <v>Line</v>
          </cell>
          <cell r="AC101" t="str">
            <v>0100459</v>
          </cell>
          <cell r="AD101" t="str">
            <v>Payne-Royse City</v>
          </cell>
          <cell r="AE101" t="str">
            <v>In-Service</v>
          </cell>
          <cell r="AF101" t="str">
            <v>Open For Trailing Charges</v>
          </cell>
          <cell r="AG101">
            <v>44732</v>
          </cell>
          <cell r="AH101" t="str">
            <v>1833248.17</v>
          </cell>
          <cell r="AI101">
            <v>2617432.83</v>
          </cell>
        </row>
        <row r="102">
          <cell r="E102" t="str">
            <v>0PT47229 -- ROYSE SWITCH : 138 KV CB 1710 LINE TERMINAL UPGRADE</v>
          </cell>
          <cell r="F102" t="str">
            <v>ROYSE SWITCH : 138 KV CB 1710 LINE TERMINAL UPGRADE</v>
          </cell>
          <cell r="G102" t="str">
            <v>Royse Switch : 138 kV CB 1710 Line Terminal Upgrade</v>
          </cell>
          <cell r="H102" t="str">
            <v>Upgrade the 138 kV CB 1710 (Greenbriar Switch) line terminal and associated equipment to meet or exceed 3200 A as a part of rebuilding the Royse Switch - Greenbrier Switch 138 kV line. Project is associated with PETE 43646</v>
          </cell>
          <cell r="I102" t="str">
            <v>RSCO</v>
          </cell>
          <cell r="J102"/>
          <cell r="K102"/>
          <cell r="L102" t="str">
            <v>101</v>
          </cell>
          <cell r="M102" t="str">
            <v>Bulk Power Plan</v>
          </cell>
          <cell r="N102" t="str">
            <v>M4292</v>
          </cell>
          <cell r="O102"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102"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 (GPL) 138 kV Line loading to 100% of its emergency rating.To meet reliability objectives, relieve overloading, and provide adequate transmission capacity for contingency conditions, the upgrade of Royse Switch - Greenbrier Switch 138 kV Line is planned to be complete by 2023.</v>
          </cell>
          <cell r="Q102"/>
          <cell r="R102" t="str">
            <v>NERC Category P1 - Loss of a single component</v>
          </cell>
          <cell r="S102" t="str">
            <v>This work authorization (WA) covers the cost to upgrade the 138 kV Greenbrier Switch line terminal (CB 1710)to 3200 A at Royse Switch. The scope of this project includes replacing one (1) 138 kV gang operated air switch #1713, one (1) 138 kV CCVT, three (3) 138 kV surge arresters, andestablish fiber optic communication.Remove one (1) 138 kV line trap, associated carrier equipment, and one (1) 138 kV transfer trip panel. This includes installing associated foundations, supporting steel, bus, grounding, conduit, and cable necessary to connect this equipment.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 (GPL) 138 kV Line loading to 100% of its emergency rating.To meet reliability objectives, relieve overloading, and provide adequate transmission capacity for contingency conditions, the upgrade of Royse Switch - Greenbrier Switch 138 kV Line is planned to be complete by 2023.
This project was created to resolve a NERC Category P1 contingency violation.</v>
          </cell>
          <cell r="T102" t="str">
            <v>This work authorization (WA) covers the cost to upgrade the 138 kV Greenbrier Switch line terminal (CB 1710)to 3200 A at Royse Switch. The scope of this project includes replacing one (1) 138 kV gang operated air switch #1713, one (1) 138 kV CCVT, three (3) 138 kV surge arresters, andestablish fiber optic communication.Remove one (1) 138 kV line trap, associated carrier equipment, and one (1) 138 kV transfer trip panel. This includes installing associated foundations, supporting steel, bus, grounding, conduit, and cable necessary to connect this equipment.</v>
          </cell>
          <cell r="U102" t="str">
            <v>POWER ENGINEERS INC</v>
          </cell>
          <cell r="V102" t="str">
            <v>Shon Webber</v>
          </cell>
          <cell r="W102" t="str">
            <v>Ntela Malenso</v>
          </cell>
          <cell r="X102" t="str">
            <v>Bradley Shuffield</v>
          </cell>
          <cell r="Y102" t="str">
            <v>METRO EAST</v>
          </cell>
          <cell r="Z102" t="str">
            <v>NORTH DALLAS</v>
          </cell>
          <cell r="AA102" t="str">
            <v>NORTH DALLAS</v>
          </cell>
          <cell r="AB102" t="str">
            <v>Station</v>
          </cell>
          <cell r="AC102" t="str">
            <v>0101508</v>
          </cell>
          <cell r="AD102" t="str">
            <v>Royse City Switch Station</v>
          </cell>
          <cell r="AE102" t="str">
            <v>In-Service</v>
          </cell>
          <cell r="AF102" t="str">
            <v>Closed</v>
          </cell>
          <cell r="AG102">
            <v>45191</v>
          </cell>
          <cell r="AH102" t="str">
            <v>217680.31</v>
          </cell>
          <cell r="AI102">
            <v>340104.3</v>
          </cell>
        </row>
        <row r="103">
          <cell r="E103" t="str">
            <v>0PT47830 -- CONSAVVY #2: PURCHASE AND STORE ONE 345/138 KV, 600 MVA AUTOTRANSFORMER</v>
          </cell>
          <cell r="F103" t="str">
            <v>CONSAVVY #2: PURCHASE AND STORE ONE 345/138 KV, 600 MVA AUTOTRANSFORMER</v>
          </cell>
          <cell r="G103" t="str">
            <v>Consavvy #2: PURCHASE AND STORE ONE 345/138 KV, 600 MVA AUTOTRANSFORMER</v>
          </cell>
          <cell r="H103" t="str">
            <v>Purchase and store one 345/138 kV, 600 MVA autotransformer at Consavvy Switch. The unit is scheduled to arrive and be expensed in the fourth quarter of 2022.</v>
          </cell>
          <cell r="I103" t="str">
            <v>RSCO</v>
          </cell>
          <cell r="J103"/>
          <cell r="K103"/>
          <cell r="L103" t="str">
            <v>101</v>
          </cell>
          <cell r="M103" t="str">
            <v>Bulk Power Plan</v>
          </cell>
          <cell r="N103" t="str">
            <v>R8498</v>
          </cell>
          <cell r="O103"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03"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This project is associated withthe Consavvy Switch establish 345/138 kV station.</v>
          </cell>
          <cell r="Q103"/>
          <cell r="R103"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03" t="str">
            <v xml:space="preserve">This Work Authorization covers the cost to purchase and store one 345/138 kV, 600 MVA autotransformer at Consavvy Switch. This is part of PETE project46771Consavvy Switch: Establish 345/138 kV Station.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This project is associated withthe Consavvy Switch establish 345/138 kV station.
</v>
          </cell>
          <cell r="T103" t="str">
            <v>This Work Authorization covers the cost to purchase and store one 345/138 kV, 600 MVA autotransformer at Consavvy Switch. This is part of PETE project46771Consavvy Switch: Establish 345/138 kV Station.</v>
          </cell>
          <cell r="U103"/>
          <cell r="V103" t="str">
            <v>James Norton</v>
          </cell>
          <cell r="W103"/>
          <cell r="X103" t="str">
            <v>Howie Gebremedhien</v>
          </cell>
          <cell r="Y103" t="str">
            <v>METRO WEST</v>
          </cell>
          <cell r="Z103" t="str">
            <v>ODESSA</v>
          </cell>
          <cell r="AA103" t="str">
            <v>ODESSA</v>
          </cell>
          <cell r="AB103" t="str">
            <v>Station</v>
          </cell>
          <cell r="AC103" t="str">
            <v>0005979</v>
          </cell>
          <cell r="AD103" t="str">
            <v>Consavvy Switch</v>
          </cell>
          <cell r="AE103" t="str">
            <v>In-Service</v>
          </cell>
          <cell r="AF103" t="str">
            <v>Closed</v>
          </cell>
          <cell r="AG103">
            <v>44923</v>
          </cell>
          <cell r="AH103" t="str">
            <v>4899550</v>
          </cell>
          <cell r="AI103">
            <v>4672316.57</v>
          </cell>
        </row>
        <row r="104">
          <cell r="E104" t="str">
            <v>0PT47832 -- CONSAVVY #1: PURCHASE AND STORE ONE 345/138 KV, 600 MVA AUTOTRANSFORMER</v>
          </cell>
          <cell r="F104" t="str">
            <v>CONSAVVY #1: PURCHASE AND STORE ONE 345/138 KV, 600 MVA AUTOTRANSFORMER</v>
          </cell>
          <cell r="G104" t="str">
            <v>Consavvy #1: PURCHASE AND STORE ONE 345/138 KV, 600 MVA AUTOTRANSFORMER</v>
          </cell>
          <cell r="H104" t="str">
            <v>Purchase and store one 345/138 kV, 600 MVA autotransformer at Consavvy Switch. The unit is scheduled to arrive and be expensed in the fourth quarter of 2022.</v>
          </cell>
          <cell r="I104" t="str">
            <v>RSCO</v>
          </cell>
          <cell r="J104"/>
          <cell r="K104"/>
          <cell r="L104" t="str">
            <v>101</v>
          </cell>
          <cell r="M104" t="str">
            <v>Bulk Power Plan</v>
          </cell>
          <cell r="N104" t="str">
            <v>R8498</v>
          </cell>
          <cell r="O104"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04"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This project is associated withthe Consavvy Switch establish 345/138 kV station.</v>
          </cell>
          <cell r="Q104"/>
          <cell r="R104"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04" t="str">
            <v xml:space="preserve">This Work Authorization covers the cost to purchase and store one 345/138 kV, 600 MVA autotransformer at Consavvy Switch.This is part of PETE project46771Consavvy Switch: Establish 345/138 kV Station.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This project is associated withthe Consavvy Switch establish 345/138 kV station.
</v>
          </cell>
          <cell r="T104" t="str">
            <v>This Work Authorization covers the cost to purchase and store one 345/138 kV, 600 MVA autotransformer at Consavvy Switch.This is part of PETE project46771Consavvy Switch: Establish 345/138 kV Station.</v>
          </cell>
          <cell r="U104"/>
          <cell r="V104" t="str">
            <v>James Norton</v>
          </cell>
          <cell r="W104"/>
          <cell r="X104" t="str">
            <v>Howie Gebremedhien</v>
          </cell>
          <cell r="Y104" t="str">
            <v>METRO WEST</v>
          </cell>
          <cell r="Z104" t="str">
            <v>ODESSA</v>
          </cell>
          <cell r="AA104" t="str">
            <v>ODESSA</v>
          </cell>
          <cell r="AB104" t="str">
            <v>Station</v>
          </cell>
          <cell r="AC104" t="str">
            <v>0005979</v>
          </cell>
          <cell r="AD104" t="str">
            <v>Consavvy Switch</v>
          </cell>
          <cell r="AE104" t="str">
            <v>In-Service</v>
          </cell>
          <cell r="AF104" t="str">
            <v>Closed</v>
          </cell>
          <cell r="AG104">
            <v>44923</v>
          </cell>
          <cell r="AH104" t="str">
            <v>4899550</v>
          </cell>
          <cell r="AI104">
            <v>4823642.32</v>
          </cell>
        </row>
        <row r="105">
          <cell r="E105" t="str">
            <v>0PT46771 -- CONSAVVY SWITCH: ESTABLISH 345/138 KV STATION</v>
          </cell>
          <cell r="F105" t="str">
            <v>CONSAVVY SWITCH: ESTABLISH 345/138 KV STATION</v>
          </cell>
          <cell r="G105" t="str">
            <v>Consavvy Switch: Establish 345/138 kV Station</v>
          </cell>
          <cell r="H105" t="str">
            <v>Establish Consavvy Switch as a 10-breaker, 138 kV breaker-and-a-half bus arrangement with 3200 A terminals, and a 10-breaker 345 kV breaker-and-a-half bus arrangement with 5000 A terminals.  Install two 345/138 kV, 600 MVA autotransformers and four 13.8 kV, 37.5 MVAR reactors.</v>
          </cell>
          <cell r="I105" t="str">
            <v>RSCO</v>
          </cell>
          <cell r="J105"/>
          <cell r="K105"/>
          <cell r="L105" t="str">
            <v>101</v>
          </cell>
          <cell r="M105" t="str">
            <v>Bulk Power Plan</v>
          </cell>
          <cell r="N105" t="str">
            <v>R8498</v>
          </cell>
          <cell r="O105"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05"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theConsavvy 345/138 kV Switch will provide another 345 kV source into the Far West region and eliminate the overloads on the overloaded lines.
The project is scheduled to be submitted for ERCOT for RPG review in February 2022. This Cover Sheet and WAs Purpose and Necessity will be updated with the final approval date after RPG approval has been achieved.</v>
          </cell>
          <cell r="Q105"/>
          <cell r="R105"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05" t="str">
            <v xml:space="preserve">This WA is being revised from an engineering WA to a standard WA, and this revision covers the entire cost of the project including material and construction costs to establish the new 345/138 kVConsavvy Switch. The 345 kV yard will be arranged in an initialten breaker breaker-and-a-half configuration, ultimate sixteen breaker,with 7000 A main buses and minimal line terminal equipment capability of 5000 A. The138 kV yard will be arranged in an initialten breaker breaker-and-a-half configuration, ultimatetwelve breaker,with 5000 A main buses and minimal line terminal equipment capability of 3200 A. The two yards will be connected bytwo 345/138 kV, 600 MVAautotransformers complete withtwelve 13.8 kV, 12.5 MVAR shunt reactors. This includes installing ten (10) 345 kV circuit breakers,eighteen (18) 345 kV air switches, two (2) 345 kV motor operated switches,eighteen (18) 345 kV coupling capacitor voltage transformers (CCVTs),four (4) 345 kV line traps with tuners, twenty-four (24) 345 kV lightning arresters, ten (10) 138 kV circuit breakers,twenty-two (22) 138 kV air switches, two (2) 138 kV motor operated switches, twenty (20) 138 kV CCVTs, twenty-four (24) 138 kV lightning arresters,four (4) 15 kV circuit breakers,twelve (12) 15 kV lightning arresters,two (2) 15 kV motor operated air switches,fourteen (14) 15 kV hookstick switches, four (4) distribution station service transformers,one (1) generator set, twelve (12) 13.8 kV shunt reactors, two (2) pre-wired control centers complete with four (4) 125 VDC battery storage systems,four (4) battery chargers, two (2) RTUs, relay panels, two (2) DFRs, and communication equipment. This alsoincludes grading, regrading, fencing and installing the associated foundations, supporting steel, bus, grounding, conduit and cable to connect this equipment.
Autotransformer #1 was ordered underPO #1650158 (serial #1811478) and autotransformer #2 was ordered under PO #1650159 (serial #1811480). Only the cost to install the autotransformers is included in this WA.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theConsavvy 345/138 kV Switch will provide another 345 kV source into the Far West region and eliminate the overloads on the overloaded lines.
The project is scheduled to be submitted for ERCOT for RPG review in February 2022. This Cover Sheet and WAs Purpose and Necessity will be updated with the final approval date after RPG approval has been achieved.
</v>
          </cell>
          <cell r="T105" t="str">
            <v>This WA is being revised from an engineering WA to a standard WA, and this revision covers the entire cost of the project including material and construction costs to establish the new 345/138 kVConsavvy Switch. The 345 kV yard will be arranged in an initialten breaker breaker-and-a-half configuration, ultimate sixteen breaker,with 7000 A main buses and minimal line terminal equipment capability of 5000 A. The138 kV yard will be arranged in an initialten breaker breaker-and-a-half configuration, ultimatetwelve breaker,with 5000 A main buses and minimal line terminal equipment capability of 3200 A. The two yards will be connected bytwo 345/138 kV, 600 MVAautotransformers complete withtwelve 13.8 kV, 12.5 MVAR shunt reactors. This includes installing ten (10) 345 kV circuit breakers,eighteen (18) 345 kV air switches, two (2) 345 kV motor operated switches,eighteen (18) 345 kV coupling capacitor voltage transformers (CCVTs),four (4) 345 kV line traps with tuners, twenty-four (24) 345 kV lightning arresters, ten (10) 138 kV circuit breakers,twenty-two (22) 138 kV air switches, two (2) 138 kV motor operated switches, twenty (20) 138 kV CCVTs, twenty-four (24) 138 kV lightning arresters,four (4) 15 kV circuit breakers,twelve (12) 15 kV lightning arresters,two (2) 15 kV motor operated air switches,fourteen (14) 15 kV hookstick switches, four (4) distribution station service transformers,one (1) generator set, twelve (12) 13.8 kV shunt reactors, two (2) pre-wired control centers complete with four (4) 125 VDC battery storage systems,four (4) battery chargers, two (2) RTUs, relay panels, two (2) DFRs, and communication equipment. This alsoincludes grading, regrading, fencing and installing the associated foundations, supporting steel, bus, grounding, conduit and cable to connect this equipment.
Autotransformer #1 was ordered underPO #1650158 (serial #1811478) and autotransformer #2 was ordered under PO #1650159 (serial #1811480). Only the cost to install the autotransformers is included in this WA.</v>
          </cell>
          <cell r="U105" t="str">
            <v>POWER ENGINEERS INC</v>
          </cell>
          <cell r="V105" t="str">
            <v>Matt Guillory</v>
          </cell>
          <cell r="W105" t="str">
            <v>Ntela Malenso</v>
          </cell>
          <cell r="X105" t="str">
            <v>Alec Fuller</v>
          </cell>
          <cell r="Y105" t="str">
            <v>METRO WEST</v>
          </cell>
          <cell r="Z105" t="str">
            <v>ODESSA</v>
          </cell>
          <cell r="AA105" t="str">
            <v>ODESSA</v>
          </cell>
          <cell r="AB105" t="str">
            <v>Station</v>
          </cell>
          <cell r="AC105" t="str">
            <v>0005979</v>
          </cell>
          <cell r="AD105" t="str">
            <v>Consavvy Switch</v>
          </cell>
          <cell r="AE105" t="str">
            <v>In-Service</v>
          </cell>
          <cell r="AF105" t="str">
            <v>Reclose After Trailing Charges</v>
          </cell>
          <cell r="AG105">
            <v>44971</v>
          </cell>
          <cell r="AH105" t="str">
            <v>31466364.07</v>
          </cell>
          <cell r="AI105">
            <v>33756626.600000001</v>
          </cell>
        </row>
        <row r="106">
          <cell r="E106" t="str">
            <v>0PT47710 -- PINTAIL SWITCH - HUTTO SWITCH 138 KV LINE: ADD SECOND CIRCUIT FROM PINTAIL TO TAYLOR WEST</v>
          </cell>
          <cell r="F106" t="str">
            <v>PINTAIL SWITCH - HUTTO SWITCH 138 KV LINE: ADD SECOND CIRCUIT FROM PINTAIL TO TAYLOR WEST</v>
          </cell>
          <cell r="G106" t="str">
            <v>Pintail Switch - Hutto Switch 138 kV Line: Add Second Circuit from Pintail to Taylor West</v>
          </cell>
          <cell r="H106"/>
          <cell r="I106" t="str">
            <v>POI/POD</v>
          </cell>
          <cell r="J106"/>
          <cell r="K106"/>
          <cell r="L106" t="str">
            <v>109</v>
          </cell>
          <cell r="M106" t="str">
            <v>Points Of Delivery/Interconnec</v>
          </cell>
          <cell r="N106" t="str">
            <v>R6211</v>
          </cell>
          <cell r="O106" t="str">
            <v>Circuit miles: 19.7
Capability: 2569 A or greater
Terminal equipment minimum capability: 3200 A
Install a new 4.4-mile, 138 kV second conductor utilizing the north position of the existing double-circuit structures from Teal Switch to Pintail Switch. Install a new 4.9-mile, 138 kV second conductor utilizing the north position of the existing double-circuit structures from Mallard Switch to Structure 1/5 and connect to the existing 0.2-mile, 138 kV line towards Taylor Switch. Disconnect the existing Mallard Switch ''?Taylor Switch 138 kV Line at Structure 1/5. Rebuild the existing 10.4-mile Structure 1/5A ''?Brushy Creek Switch 69 kV Line with 138 kV structures and connect to the existing 4.9-mile, 138 kV line towards Mallard Switch. Use a conductor rated 2569 A or greater. Ensure all line terminal and associated equipment meet or exceed 3200 A.
Note: Ensure all line sectionalizing switches at Taylor West meet or exceed 3200 A. The existing switches are rated 2000 A. 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 To meet reliability objectives, relieve overloading, and provide adequate transmission capacity for contingency conditions, the installation of the Teal Switch ''?Pintail Switch &amp;amp; Mallard Switch ''?Brushy Creek Switch 138 kV Line is planned to be complete by May 2024. NERC/ERCOT reliability criteria/standard does not apply to this project. It is justified by Oncor guideline/criteria.</v>
          </cell>
          <cell r="P106"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v>
          </cell>
          <cell r="Q106"/>
          <cell r="R106" t="str">
            <v>NERC/ERCOT reliability criteria/standard does not apply to this project. It is justified by Oncor guideline/criteria.</v>
          </cell>
          <cell r="S106" t="str">
            <v xml:space="preserve">This WA covers the cost to install the second circuit on the Pintail Switch - Hutto Switch 138 kV Line from Pintail Switch to Taylor West Station including the installation of 8 single circuit steel monopole deadends. The existing line is 2.26 miles of double circuit monopole construction. The existing circuit is 1926.9 ACSS/TW, Cumberland, designed to operate at a maximum temperature of 180 degrees C and 2569 amps. The second circuit will be installed utilizing 1926.9 ACSS/TW, Cumberland, designed to operate at a maximum temperature of 180 degrees C and 2569 amps. A second 0.546" OD 48 count OPGW will be installed in addition to the existing0.546" OD 48 count OPGW.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
</v>
          </cell>
          <cell r="T106" t="str">
            <v>This WA covers the cost to install the second circuit on the Pintail Switch - Hutto Switch 138 kV Line from Pintail Switch to Taylor West Station including the installation of 8 single circuit steel monopole deadends. The existing line is 2.26 miles of double circuit monopole construction. The existing circuit is 1926.9 ACSS/TW, Cumberland, designed to operate at a maximum temperature of 180 degrees C and 2569 amps. The second circuit will be installed utilizing 1926.9 ACSS/TW, Cumberland, designed to operate at a maximum temperature of 180 degrees C and 2569 amps. A second 0.546" OD 48 count OPGW will be installed in addition to the existing0.546" OD 48 count OPGW.</v>
          </cell>
          <cell r="U106" t="str">
            <v>M&amp;S ENGINEERING LLC</v>
          </cell>
          <cell r="V106" t="str">
            <v>Patrick Munson</v>
          </cell>
          <cell r="W106" t="str">
            <v>Tori Carter</v>
          </cell>
          <cell r="X106" t="str">
            <v>Adrian Burnett</v>
          </cell>
          <cell r="Y106" t="str">
            <v>SOUTHEAST</v>
          </cell>
          <cell r="Z106" t="str">
            <v>TEMPLE</v>
          </cell>
          <cell r="AA106" t="str">
            <v>TEMPLE</v>
          </cell>
          <cell r="AB106" t="str">
            <v>Line</v>
          </cell>
          <cell r="AC106" t="str">
            <v>0400602</v>
          </cell>
          <cell r="AD106" t="str">
            <v>Hutto - Pintail 138 kV 2nd CKT</v>
          </cell>
          <cell r="AE106" t="str">
            <v>In-Service</v>
          </cell>
          <cell r="AF106" t="str">
            <v>Open For Trailing Charges</v>
          </cell>
          <cell r="AG106">
            <v>45076</v>
          </cell>
          <cell r="AH106" t="str">
            <v>2955479.9</v>
          </cell>
          <cell r="AI106">
            <v>3294960.34</v>
          </cell>
        </row>
        <row r="107">
          <cell r="E107" t="str">
            <v>0PT46934 -- MIDLAND EAST SUB - SPRABERRY  SWITCH 138 KV LINE : CUT IN TO CONSAVVY SWITCH</v>
          </cell>
          <cell r="F107" t="str">
            <v>MIDLAND EAST SUB - SPRABERRY  SWITCH 138 KV LINE : CUT IN TO CONSAVVY SWITCH</v>
          </cell>
          <cell r="G107" t="str">
            <v>Midland East Sub - Spraberry  Switch 138 kV Line : Cut in to Consavvy Switch</v>
          </cell>
          <cell r="H107" t="str">
            <v>Loop in the existing Midland East Sub - Spraberry Switch 138kV Line into Consavvy 138kV Switch. Line conductor will be 1926.9 ACSS/TW rated 2569A or greater and shielded with 0.546" OPGW shield wire.</v>
          </cell>
          <cell r="I107" t="str">
            <v>RSCO</v>
          </cell>
          <cell r="J107"/>
          <cell r="K107"/>
          <cell r="L107" t="str">
            <v>101</v>
          </cell>
          <cell r="M107" t="str">
            <v>Bulk Power Plan</v>
          </cell>
          <cell r="N107" t="str">
            <v>R8498</v>
          </cell>
          <cell r="O107"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07"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v>
          </cell>
          <cell r="Q107"/>
          <cell r="R107"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07" t="str">
            <v xml:space="preserve">This WA covers the cost to cut in the Midland East Sub - Spraberry Switch 138 kV Line to establish the new Consavvy 138kV Switch. This cut-in will utilize 4 single circuit steel monopole structures. The conductor will be 1926.9 kcmil ACSS/TW, Cumberland, designed to operate at a maximum temperature of 180 degrees C and 2569 amps. The line will be installed with 0.546 OD 48 count OPGW.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v>
          </cell>
          <cell r="T107" t="str">
            <v>This WA covers the cost to cut in the Midland East Sub - Spraberry Switch 138 kV Line to establish the new Consavvy 138kV Switch. This cut-in will utilize 4 single circuit steel monopole structures. The conductor will be 1926.9 kcmil ACSS/TW, Cumberland, designed to operate at a maximum temperature of 180 degrees C and 2569 amps. The line will be installed with 0.546 OD 48 count OPGW.</v>
          </cell>
          <cell r="U107" t="str">
            <v>POWER ENGINEERS INC</v>
          </cell>
          <cell r="V107" t="str">
            <v>Ian Donnelly</v>
          </cell>
          <cell r="W107" t="str">
            <v>Ankur Patel</v>
          </cell>
          <cell r="X107" t="str">
            <v>Howie Gebremedhien</v>
          </cell>
          <cell r="Y107" t="str">
            <v>METRO WEST</v>
          </cell>
          <cell r="Z107" t="str">
            <v>ODESSA</v>
          </cell>
          <cell r="AA107" t="str">
            <v>ODESSA</v>
          </cell>
          <cell r="AB107" t="str">
            <v>Line</v>
          </cell>
          <cell r="AC107" t="str">
            <v>0007621</v>
          </cell>
          <cell r="AD107" t="str">
            <v>Midland-Spraberry 138Kv</v>
          </cell>
          <cell r="AE107" t="str">
            <v>In-Service</v>
          </cell>
          <cell r="AF107" t="str">
            <v>Reclose After Trailing Charges</v>
          </cell>
          <cell r="AG107">
            <v>44909</v>
          </cell>
          <cell r="AH107" t="str">
            <v>1185293.13</v>
          </cell>
          <cell r="AI107">
            <v>1009237.15</v>
          </cell>
        </row>
        <row r="108">
          <cell r="E108" t="str">
            <v>0PT46936 -- SPRABERRY  SWITCH - STANTON EAST  SWITCH 69 KV LINE : REROUTE AROUND CONSAVVY SWITCH</v>
          </cell>
          <cell r="F108" t="str">
            <v>SPRABERRY  SWITCH - STANTON EAST  SWITCH 69 KV LINE : REROUTE AROUND CONSAVVY SWITCH</v>
          </cell>
          <cell r="G108" t="str">
            <v>Spraberry  Switch - Stanton East  Switch 69 kV Line : Reroute around Consavvy Switch</v>
          </cell>
          <cell r="H108" t="str">
            <v>Rebuild 0.6 miles of the Spraberry Switch - Stanton East Switch 69kV line around Consavvy 138kV Switch Station. Line conductor will be 1926.9 ACSS/TW rated 2569A or greater and shielded with 0.546" OPGW shield wire.</v>
          </cell>
          <cell r="I108" t="str">
            <v>RSCO</v>
          </cell>
          <cell r="J108"/>
          <cell r="K108"/>
          <cell r="L108" t="str">
            <v>101</v>
          </cell>
          <cell r="M108" t="str">
            <v>Bulk Power Plan</v>
          </cell>
          <cell r="N108" t="str">
            <v>R8498</v>
          </cell>
          <cell r="O108"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08"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v>
          </cell>
          <cell r="Q108"/>
          <cell r="R108"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08" t="str">
            <v xml:space="preserve">This WA covers the cost to reroute the Midland East Sub - Spraberry Switch 69 kV Line to provide site clearance for the new Consavvy Switch. This reroute will be 0.7 miles utilizing 6 single circuit steel monopole structures and 3 double circuit steel monopole structures. This line will be designed for 138 kV capable; initially one circuit will be installed and operated at 69 kV. The conductor will be 1926.9 kcmil ACSS/TW, Cumberland, designed to operate at a maximum temperature of 180 degrees C and 2569 amps. The line will be installed with 0.546 OD 48 count OPGW.
Note(s):1) The existing conductor 4/0 ACSR, Penguin,will be terminated at structures 6/2 and 6/6. New conductor will be installed between structure 6/2 and 6/6.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v>
          </cell>
          <cell r="T108" t="str">
            <v>This WA covers the cost to reroute the Midland East Sub - Spraberry Switch 69 kV Line to provide site clearance for the new Consavvy Switch. This reroute will be 0.7 miles utilizing 6 single circuit steel monopole structures and 3 double circuit steel monopole structures. This line will be designed for 138 kV capable; initially one circuit will be installed and operated at 69 kV. The conductor will be 1926.9 kcmil ACSS/TW, Cumberland, designed to operate at a maximum temperature of 180 degrees C and 2569 amps. The line will be installed with 0.546 OD 48 count OPGW.
Note(s):1) The existing conductor 4/0 ACSR, Penguin,will be terminated at structures 6/2 and 6/6. New conductor will be installed between structure 6/2 and 6/6.</v>
          </cell>
          <cell r="U108" t="str">
            <v>POWER ENGINEERS INC</v>
          </cell>
          <cell r="V108" t="str">
            <v>Ian Donnelly</v>
          </cell>
          <cell r="W108" t="str">
            <v>Ankur Patel</v>
          </cell>
          <cell r="X108" t="str">
            <v>Howie Gebremedhien</v>
          </cell>
          <cell r="Y108" t="str">
            <v>METRO WEST</v>
          </cell>
          <cell r="Z108" t="str">
            <v>ODESSA</v>
          </cell>
          <cell r="AA108" t="str">
            <v>ODESSA</v>
          </cell>
          <cell r="AB108" t="str">
            <v>Line</v>
          </cell>
          <cell r="AC108" t="str">
            <v>0007484</v>
          </cell>
          <cell r="AD108" t="str">
            <v>Big Spring-Spraberry 69Kv</v>
          </cell>
          <cell r="AE108" t="str">
            <v>In-Service</v>
          </cell>
          <cell r="AF108" t="str">
            <v>Reclose After Trailing Charges</v>
          </cell>
          <cell r="AG108">
            <v>44909</v>
          </cell>
          <cell r="AH108" t="str">
            <v>2124767.28</v>
          </cell>
          <cell r="AI108">
            <v>1699830.26</v>
          </cell>
        </row>
        <row r="109">
          <cell r="E109" t="str">
            <v>0PT50482 -- PINTAIL SWITCH - TEAL SWITCH 138 KV LINE : ADD SECOND CIRCUIT FROM TAYLOR WEST TO TEAL</v>
          </cell>
          <cell r="F109" t="str">
            <v>PINTAIL SWITCH - TEAL SWITCH 138 KV LINE : ADD SECOND CIRCUIT FROM TAYLOR WEST TO TEAL</v>
          </cell>
          <cell r="G109" t="str">
            <v>Pintail Switch - Teal Switch 138 kV Line : Add Second Circuit from Taylor West to Teal</v>
          </cell>
          <cell r="H109"/>
          <cell r="I109" t="str">
            <v>RSCO</v>
          </cell>
          <cell r="J109"/>
          <cell r="K109"/>
          <cell r="L109" t="str">
            <v>101</v>
          </cell>
          <cell r="M109" t="str">
            <v>Bulk Power Plan</v>
          </cell>
          <cell r="N109" t="str">
            <v>R6165</v>
          </cell>
          <cell r="O109"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109" t="str">
            <v>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rating.To relieve these contingency issues, it is proposed to construct the Teal Switching Station and cut-in to the Hutto - Taylor 138 kV Line.</v>
          </cell>
          <cell r="Q109"/>
          <cell r="R109" t="str">
            <v>EP6 - Loss of a 345/138 kV autotransformer (or DC Tie) followed by a common tower outage or single transmission element</v>
          </cell>
          <cell r="S109" t="str">
            <v>This WA covers the cost to install the second circuit on the Pintail Switch - Hutto Switch 138 kV Line from Taylor West Station to Teal Switch including the installation of 3 single circuit steel monopole deadends. The existing line is 2.68 miles of double circuit monopole construction. The existing circuit is 1926.9 ACSS/TW, Cumberland, designed to operate at a maximum temperature of 180 degrees C and 2569 amps. The second circuit will be installed utilizing 1926.9 ACSS/TW, Cumberland, designed to operate at a maximum temperature of 180 degrees C and 2569 amps. A second 0.546" OD 48 count OPGW will be installed in addition to the existing0.546" OD 48 count OPGW.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rating.To relieve these contingency issues, it is proposed to construct the Teal Switching Station and cut-in to the Hutto - Taylor 138 kV Line.
This project was created to resolve an ERCOT-required EP6 Contingency.</v>
          </cell>
          <cell r="T109" t="str">
            <v>This WA covers the cost to install the second circuit on the Pintail Switch - Hutto Switch 138 kV Line from Taylor West Station to Teal Switch including the installation of 3 single circuit steel monopole deadends. The existing line is 2.68 miles of double circuit monopole construction. The existing circuit is 1926.9 ACSS/TW, Cumberland, designed to operate at a maximum temperature of 180 degrees C and 2569 amps. The second circuit will be installed utilizing 1926.9 ACSS/TW, Cumberland, designed to operate at a maximum temperature of 180 degrees C and 2569 amps. A second 0.546" OD 48 count OPGW will be installed in addition to the existing0.546" OD 48 count OPGW.</v>
          </cell>
          <cell r="U109" t="str">
            <v>M&amp;S ENGINEERING LLC</v>
          </cell>
          <cell r="V109" t="str">
            <v>Patrick Munson</v>
          </cell>
          <cell r="W109" t="str">
            <v>Pearl Frazier</v>
          </cell>
          <cell r="X109" t="str">
            <v>Bradley Shuffield</v>
          </cell>
          <cell r="Y109" t="str">
            <v>SOUTHEAST</v>
          </cell>
          <cell r="Z109" t="str">
            <v>TEMPLE</v>
          </cell>
          <cell r="AA109" t="str">
            <v>TEMPLE</v>
          </cell>
          <cell r="AB109" t="str">
            <v>Line</v>
          </cell>
          <cell r="AC109" t="str">
            <v>0400602</v>
          </cell>
          <cell r="AD109" t="str">
            <v>Hutto - Pintail 138 kV 2nd CKT</v>
          </cell>
          <cell r="AE109" t="str">
            <v>In-Service</v>
          </cell>
          <cell r="AF109" t="str">
            <v>Open For Trailing Charges</v>
          </cell>
          <cell r="AG109">
            <v>45275</v>
          </cell>
          <cell r="AH109" t="str">
            <v>2975481.52</v>
          </cell>
          <cell r="AI109">
            <v>3194664.7</v>
          </cell>
        </row>
        <row r="110">
          <cell r="E110" t="str">
            <v>0PT46941 -- MORGAN CREEK  SWITCH - QUAIL  SWITCH 345 KV LINE : CUT-IN TO ESTABLISH CONSAVVY SWITCH</v>
          </cell>
          <cell r="F110" t="str">
            <v>MORGAN CREEK  SWITCH - QUAIL  SWITCH 345 KV LINE : CUT-IN TO ESTABLISH CONSAVVY SWITCH</v>
          </cell>
          <cell r="G110" t="str">
            <v>Morgan Creek  Switch - Quail  Switch 345 kV Line : Cut-In to establish Consavvy Switch</v>
          </cell>
          <cell r="H110" t="str">
            <v>Cut-In the Morgan Creek Switch - Quail Switch double circuit 345kV line into the new Consavvy Switch. Line conductor will be 1926.9 ACSS/TW rated 2569A or greater and shielded with 0.610" OPGW shield wire.
This line is associated with PETE 47314 WA 0PT47314 Longshore Switch - Odessa EHV Sub 345 kV Line: Cut-In to establish Consavvy Switch.</v>
          </cell>
          <cell r="I110" t="str">
            <v>RSCO</v>
          </cell>
          <cell r="J110"/>
          <cell r="K110"/>
          <cell r="L110" t="str">
            <v>101</v>
          </cell>
          <cell r="M110" t="str">
            <v>Bulk Power Plan</v>
          </cell>
          <cell r="N110" t="str">
            <v>R8498</v>
          </cell>
          <cell r="O110"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10"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v>
          </cell>
          <cell r="Q110"/>
          <cell r="R110"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10" t="str">
            <v xml:space="preserve">This WA covers the cost to cut in the Morgan Creek Switch - Quail Switch 345 kV Line to establish the new Consavvy Switch. This cut-in will utilize 1 double circuit steel lattice tower tangent and 2 single circuit steel lattice tower deadend structures. The conductor will be bundled 2-1926.9 kcmil ACSS/TW, Cumberland, designed to operate at a maximum temperature of 180 degrees C and 5138 amps. The line will be installed with 0.610 OD 48 count OPGW.
Note(s):1) This line is associated with PETE 47314 WA 0PT47314 Longshore Switch - Odessa EHV Sub 345 kV Line: Cut-In to establish Consavvy Switch.2)The existing conductor bundled 2-795 ACSR, Drake,will be terminated at the new deadeand structures 71/4 and 71/5. New conductor will be installed between the new deadend structures and Consavvy Switch.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v>
          </cell>
          <cell r="T110" t="str">
            <v>This WA covers the cost to cut in the Morgan Creek Switch - Quail Switch 345 kV Line to establish the new Consavvy Switch. This cut-in will utilize 1 double circuit steel lattice tower tangent and 2 single circuit steel lattice tower deadend structures. The conductor will be bundled 2-1926.9 kcmil ACSS/TW, Cumberland, designed to operate at a maximum temperature of 180 degrees C and 5138 amps. The line will be installed with 0.610 OD 48 count OPGW.
Note(s):1) This line is associated with PETE 47314 WA 0PT47314 Longshore Switch - Odessa EHV Sub 345 kV Line: Cut-In to establish Consavvy Switch.2)The existing conductor bundled 2-795 ACSR, Drake,will be terminated at the new deadeand structures 71/4 and 71/5. New conductor will be installed between the new deadend structures and Consavvy Switch.</v>
          </cell>
          <cell r="U110" t="str">
            <v>POWER ENGINEERS INC</v>
          </cell>
          <cell r="V110" t="str">
            <v>Ian Donnelly</v>
          </cell>
          <cell r="W110" t="str">
            <v>Ankur Patel</v>
          </cell>
          <cell r="X110" t="str">
            <v>Howie Gebremedhien</v>
          </cell>
          <cell r="Y110" t="str">
            <v>METRO WEST</v>
          </cell>
          <cell r="Z110" t="str">
            <v>ODESSA</v>
          </cell>
          <cell r="AA110" t="str">
            <v>ODESSA</v>
          </cell>
          <cell r="AB110" t="str">
            <v>Line</v>
          </cell>
          <cell r="AC110" t="str">
            <v>0007424</v>
          </cell>
          <cell r="AD110" t="str">
            <v>Morgan Creek Ses - Odessa Ehv</v>
          </cell>
          <cell r="AE110" t="str">
            <v>In-Service</v>
          </cell>
          <cell r="AF110" t="str">
            <v>Closed</v>
          </cell>
          <cell r="AG110">
            <v>44923</v>
          </cell>
          <cell r="AH110" t="str">
            <v>1676031.18</v>
          </cell>
          <cell r="AI110">
            <v>2520321.66</v>
          </cell>
        </row>
        <row r="111">
          <cell r="E111" t="str">
            <v>0PT47314 -- LONGSHORE SWITCH - ODESSA EHV SUB 345 KV LINE: CUT-IN TO ESTABLISH CONSAVVY SWITCH</v>
          </cell>
          <cell r="F111" t="str">
            <v>LONGSHORE SWITCH - ODESSA EHV SUB 345 KV LINE: CUT-IN TO ESTABLISH CONSAVVY SWITCH</v>
          </cell>
          <cell r="G111" t="str">
            <v>Longshore Switch - Odessa EHV Sub 345 kV Line: Cut-In to establish Consavvy Switch</v>
          </cell>
          <cell r="H111" t="str">
            <v>Cut-in the Longshore Switch - Odessa EHV Sub double circuit 345kV line to establish the new Consavvy Switch. Line conductor will be 1926.9 ACSS/TW rated 2569A or greater and shielded with 0.610" OPGW shield wire.
This line is associated with PETE 46941 WA 0PT46941 Morgan Creek  Switch - Quail  Switch 345 kV Line: Cut-In to establish Consavvy Switch.</v>
          </cell>
          <cell r="I111" t="str">
            <v>RSCO</v>
          </cell>
          <cell r="J111"/>
          <cell r="K111"/>
          <cell r="L111" t="str">
            <v>101</v>
          </cell>
          <cell r="M111" t="str">
            <v>Bulk Power Plan</v>
          </cell>
          <cell r="N111" t="str">
            <v>R8498</v>
          </cell>
          <cell r="O111"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11"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v>
          </cell>
          <cell r="Q111"/>
          <cell r="R111"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11" t="str">
            <v xml:space="preserve">This WA covers the cost to cut in the Longshore Switch - Odessa EHV Sub 345 kV Line to establish the new Consavvy Switch. This cut-in will utilize 2 single circuit steel lattice tower deadend structures. The conductor will be bundled 2-1926.9 kcmil ACSS/TW, Cumberland, designed to operate at a maximum temperature of 180 degrees C and 5138 amps. The line will be installed with 0.610 OD 48 count OPGW.
Note(s):1)This line is associated with PETE 46941 WA 0PT46941 Morgan Creek Switch - Quail Switch 345 kV Line: Cut-In to establish Consavvy Switch.2) The existing conductor bundled 2-795 ACSR, Drake, will be terminated at the new deadeand structures 71/4 and 71/5. New conductor will be installed between the new deadend structures and Consavvy Switch.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v>
          </cell>
          <cell r="T111" t="str">
            <v>This WA covers the cost to cut in the Longshore Switch - Odessa EHV Sub 345 kV Line to establish the new Consavvy Switch. This cut-in will utilize 2 single circuit steel lattice tower deadend structures. The conductor will be bundled 2-1926.9 kcmil ACSS/TW, Cumberland, designed to operate at a maximum temperature of 180 degrees C and 5138 amps. The line will be installed with 0.610 OD 48 count OPGW.
Note(s):1)This line is associated with PETE 46941 WA 0PT46941 Morgan Creek Switch - Quail Switch 345 kV Line: Cut-In to establish Consavvy Switch.2) The existing conductor bundled 2-795 ACSR, Drake, will be terminated at the new deadeand structures 71/4 and 71/5. New conductor will be installed between the new deadend structures and Consavvy Switch.</v>
          </cell>
          <cell r="U111" t="str">
            <v>POWER ENGINEERS INC</v>
          </cell>
          <cell r="V111" t="str">
            <v>Ian Donnelly</v>
          </cell>
          <cell r="W111" t="str">
            <v>Ankur Patel</v>
          </cell>
          <cell r="X111" t="str">
            <v>Howie Gebremedhien</v>
          </cell>
          <cell r="Y111" t="str">
            <v>METRO WEST</v>
          </cell>
          <cell r="Z111" t="str">
            <v>ODESSA</v>
          </cell>
          <cell r="AA111" t="str">
            <v>ODESSA</v>
          </cell>
          <cell r="AB111" t="str">
            <v>Line</v>
          </cell>
          <cell r="AC111" t="str">
            <v>0007426</v>
          </cell>
          <cell r="AD111" t="str">
            <v>Morgan Ses - Odessa Ehv No 2 (</v>
          </cell>
          <cell r="AE111" t="str">
            <v>In-Service</v>
          </cell>
          <cell r="AF111" t="str">
            <v>Reclose After Trailing Charges</v>
          </cell>
          <cell r="AG111">
            <v>44925</v>
          </cell>
          <cell r="AH111" t="str">
            <v>1256294.76</v>
          </cell>
          <cell r="AI111">
            <v>2508916.98</v>
          </cell>
        </row>
        <row r="112">
          <cell r="E112" t="str">
            <v>0PT38107 -- MIDLAND EAST SWITCH - SPRABERRY SWITCH 138 KV LINE : REBUILD</v>
          </cell>
          <cell r="F112" t="str">
            <v>MIDLAND EAST SWITCH - SPRABERRY SWITCH 138 KV LINE : REBUILD</v>
          </cell>
          <cell r="G112" t="str">
            <v>Midland East Switch - Spraberry Switch 138 kV Line : Rebuild</v>
          </cell>
          <cell r="H112" t="str">
            <v>Circuit miles: 18.9
Capability: 2569 A or greater
Terminal equipment minimum capability: 3200 A
Rebuild the 18.9-mile Midland East Switch - Spraberry Switch 138 kV Line on double-circuit structures with two circuits in place from Midland East Switch to Midland Downtown Tap and one circuit in place from Midland Downtown Tap to Spraberry Switch using a conductor rated 2569 A or greater. Reconfigure Midland Downtown Substation to a double-circuit substation arrangement. Upgrade all line terminal and associated equipment to meet or exceed 3200 A.
Note: This project must be coordinated with R8538 Midland East 138 kV Switch Rebuild.
Integrated Scoping Recommendations: Internal, steel poles</v>
          </cell>
          <cell r="I112" t="str">
            <v>RSCO</v>
          </cell>
          <cell r="J112"/>
          <cell r="K112"/>
          <cell r="L112" t="str">
            <v>101</v>
          </cell>
          <cell r="M112" t="str">
            <v>Bulk Power Plan</v>
          </cell>
          <cell r="N112" t="str">
            <v>R8147</v>
          </cell>
          <cell r="O112" t="str">
            <v>Circuit miles: 13.5
Capability: 2569 A or greater
Terminal equipment minimum capability: 3200 A
Rebuild the 13.5-mile Midland East Switch - Spraberry Switch 138 kV Line on double-circuit structures with two circuits in place from Midland East  Switch to Midland Downtown Tap and one circuit in place from Midland Downtown Tap to Spraberry Switch using a conductor rated 2569 A or greater. Reconfigure Midland Downtown Substation to a double-circuit substation arrangement. Upgrade all line terminal and associated equipment to meet or exceed 3200 A.
Note: This project must be coordinated with R8538 Midland East 138 kV Switch Rebuild and R8258 Midland East Switch 345/138 kV Autotransformer #2. The replacement of a failed autotransformer may take up to six months. The extended outage could last through peak conditions exposing the system to additional contingencies that could result in unaceptable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To meet reliability objectives, relieve overloading, and provide adequate transmission capacity for contingency conditions, the rebuild of the Midland East Switch - Spraberry Switch 138 kV Line is planned to be complete by May 2022. EP6 - Loss of a 345/138 kV autotransformer unit followed by a common tower outage</v>
          </cell>
          <cell r="P112" t="str">
            <v>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v>
          </cell>
          <cell r="Q112"/>
          <cell r="R112" t="str">
            <v>EP6 - Loss of a 345/138 kV autotransformer unit followed by a common tower outage</v>
          </cell>
          <cell r="S112" t="str">
            <v>This WA is being revised to cover the cost ofSpring 2022 work that includes rebuilding the full 13.7-miles of the Midland East Switch - Spraberry 138 kV Line. This existing line is 13.7 miles of single circuit wood h-frame structures with 636 ACSR conductor and two (2) 3/8" HS steel shield wires. The final build will utilize one hundred (100) double circuit steel monopole tangent structures with one circuit installed, eleven (11) single circuit steel monopole tangent structures, three (3) single circuit steel monopole small angle structures, eleven (11) single circuit steel monopole deadends, one (1) single circuit steel monopole small running angle structure, one (1) double circuit steel monopole deadend, one (1) single circuit steel monopole small running angle structure, one (1) double circuit steel monopole small angle structure with one circuit installed, three (3) double circuit steel H-frame tangent structures with one circuit installed, one (1) 3 pole steel switch structure, twelve (12) steel crossarms and three (3) switches. The conductor will be 1926.9 ACSS/TW Cumberland, designed to operate at a maximum temperature of 180 degrees C and 2,569 A. The shield wire will be 0.546" OD 48-count fiber OPGW.
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This project was created to resolve an ERCOT-required EP6 Contingency.</v>
          </cell>
          <cell r="T112" t="str">
            <v>This WA is being revised to cover the cost ofSpring 2022 work that includes rebuilding the full 13.7-miles of the Midland East Switch - Spraberry 138 kV Line. This existing line is 13.7 miles of single circuit wood h-frame structures with 636 ACSR conductor and two (2) 3/8" HS steel shield wires. The final build will utilize one hundred (100) double circuit steel monopole tangent structures with one circuit installed, eleven (11) single circuit steel monopole tangent structures, three (3) single circuit steel monopole small angle structures, eleven (11) single circuit steel monopole deadends, one (1) single circuit steel monopole small running angle structure, one (1) double circuit steel monopole deadend, one (1) single circuit steel monopole small running angle structure, one (1) double circuit steel monopole small angle structure with one circuit installed, three (3) double circuit steel H-frame tangent structures with one circuit installed, one (1) 3 pole steel switch structure, twelve (12) steel crossarms and three (3) switches. The conductor will be 1926.9 ACSS/TW Cumberland, designed to operate at a maximum temperature of 180 degrees C and 2,569 A. The shield wire will be 0.546" OD 48-count fiber OPGW.</v>
          </cell>
          <cell r="U112" t="str">
            <v>BURNS &amp; MCDONNELL ENGINEERING CO INC</v>
          </cell>
          <cell r="V112" t="str">
            <v>Kenneth Hollie</v>
          </cell>
          <cell r="W112" t="str">
            <v>Dang Nguyen</v>
          </cell>
          <cell r="X112" t="str">
            <v>Howie Gebremedhien</v>
          </cell>
          <cell r="Y112" t="str">
            <v>METRO WEST</v>
          </cell>
          <cell r="Z112" t="str">
            <v>ODESSA</v>
          </cell>
          <cell r="AA112" t="str">
            <v>ODESSA</v>
          </cell>
          <cell r="AB112" t="str">
            <v>Line</v>
          </cell>
          <cell r="AC112" t="str">
            <v>0007621</v>
          </cell>
          <cell r="AD112" t="str">
            <v>Midland-Spraberry 138Kv</v>
          </cell>
          <cell r="AE112" t="str">
            <v>In-Service</v>
          </cell>
          <cell r="AF112" t="str">
            <v>Reclose After Trailing Charges</v>
          </cell>
          <cell r="AG112">
            <v>44713</v>
          </cell>
          <cell r="AH112" t="str">
            <v>16208370.43</v>
          </cell>
          <cell r="AI112">
            <v>19195984.760000002</v>
          </cell>
        </row>
        <row r="113">
          <cell r="E113" t="str">
            <v>0PT43250 -- MIDLAND EAST SWITCH - MIDLAND COUNTY NORTHWEST SWITCH 345 KV LINE : RETERMINATE</v>
          </cell>
          <cell r="F113" t="str">
            <v>MIDLAND EAST SWITCH - MIDLAND COUNTY NORTHWEST SWITCH 345 KV LINE : RETERMINATE</v>
          </cell>
          <cell r="G113" t="str">
            <v>Midland East Switch - Midland County Northwest Switch 345 kV Line : Reterminate</v>
          </cell>
          <cell r="H113" t="str">
            <v>This project is to reterminate the Midland East Switch - Midland County Northwest Switch 345 kV Line to the new Midland East 345 kV Switch Station. The existing line section is 0.25 miles of double circuit lattice tower structures with one circuit of bundled 2-795 ACSR conductor and two (2) 3/8" EHS steel shield wire. Two (2) single circuit steel lattice tower dead end structures and 7,554 feet of 795 ACSR Drake conductor will be removed. The final build will be 0.17 miles utilizing two (2) single circuit steel lattice tower dead end structures and one (1) double circuit steel tower tangent structure. The conductor will be bundled 2-1926.9 ACSS/TW "Cumberland", designed to operate at a maximum temperature of 180 degrees C and 5,138 Amps. The shield wire will be one (1) 7/16” EHS shield wire and one (1) 0.546” OD 48-count fiber OPGW.</v>
          </cell>
          <cell r="I113" t="str">
            <v>RSCO</v>
          </cell>
          <cell r="J113"/>
          <cell r="K113"/>
          <cell r="L113" t="str">
            <v>101</v>
          </cell>
          <cell r="M113" t="str">
            <v>Bulk Power Plan</v>
          </cell>
          <cell r="N113" t="str">
            <v>R8258</v>
          </cell>
          <cell r="O113" t="str">
            <v>Switching Station: Initially a 7-breaker 345 kV breaker-and-a-half bus arrangement, ultimately a 9-breaker breaker-and-a-half bus arrangement
Capability: 2-600 MVA 345/138 kV autotransformers, Four 37.5 Mvar reactors
Terminal equipment minimum capability: 5000 A
Rebuild the Midland East 345 kV Switch as a 7-breaker 345 kV breaker-and-a-half bus arrangement. Install four 3200 A, 138 kV circuit breakers, two new 600 MVA 345/138 kV autotransformers and two 37.5 Mvar reactors on the tertiary of each autotransformer. The ultimate build out will be a 9-breaker 345 kV breaker-and-a-half bus arrangement with space for shunt reactive equipment. Ensure all 345 kV terminal equipment meets or exceeds 5000 A and all 138 kV terminal equipment meets or exceeds 3200 A. Relocate the existing Midland East Autotransformer to Midessa South Switch.
Note: This project should be coordinated with R8147 Midland East Switch - Spraberry Switch 138 kV Line and R8538 Midland East 138 kV Switch Rebuild.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Texas Instruments (Odessa)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To meet reliability objectives, relieve overloading, and provide adequate transmission capacity for contingency conditions, the Midland East Switch 345/138 kV Switch Autotransformer #2 is planned to be complete by May 2022. NERC Category P1 - Loss of a single component NERC Category P6 - Loss of a single component with manual system adjustments followed by the loss of another single component</v>
          </cell>
          <cell r="P113" t="str">
            <v>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v>
          </cell>
          <cell r="Q113"/>
          <cell r="R113" t="str">
            <v>NERC Category P1 - Loss of a single component NERC Category P6 - Loss of a single component with manual system adjustments followed by the loss of another single component</v>
          </cell>
          <cell r="S113" t="str">
            <v xml:space="preserve">This WA is being revised from an engineering WA to a standard WA and will cover the cost to reterminate the Midland East Switch - Midland County Northwest Switch 345 kV Line to the new Midland East 345 kV Switch Station. The existing line section is 0.25 miles of double circuit lattice tower structures with one circuit of bundled 2-795 ACSR conductor and two (2) 3/8" EHS steel shield wire. Two (2) single circuit steel lattice tower dead end structures and 7,554 feet of 795 ACSR Drake conductor will be removed. Per Frank Lewis, each steel lattice tower asset to be removed shall be retired as one (1) STRUCTURES, TWO-LEGGED METAL, 345 KV asset. Conductor assets will be retired as SWITCH,AIRBREAK,W/OPERATOR,W/WO LOAD INTRPT 345KV assets with the total quantity equal to the total number of wires per span multiplied by the total number of spans removed. The final build will be 0.17 miles utilizing two (2) single circuit steel lattice tower dead end structures and one (1) double circuit steel tower tangent structure. The conductor will be bundled 2-1926.9 ACSS/TW "Cumberland", designed to operate at a maximum temperature of 180 degrees C and 5,138 Amps. The shield wire will be one (1) 7/16 EHS shield wire and one (1) 0.546 OD 48-count fiber OPGW.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v>
          </cell>
          <cell r="T113" t="str">
            <v>This WA is being revised from an engineering WA to a standard WA and will cover the cost to reterminate the Midland East Switch - Midland County Northwest Switch 345 kV Line to the new Midland East 345 kV Switch Station. The existing line section is 0.25 miles of double circuit lattice tower structures with one circuit of bundled 2-795 ACSR conductor and two (2) 3/8" EHS steel shield wire. Two (2) single circuit steel lattice tower dead end structures and 7,554 feet of 795 ACSR Drake conductor will be removed. Per Frank Lewis, each steel lattice tower asset to be removed shall be retired as one (1) STRUCTURES, TWO-LEGGED METAL, 345 KV asset. Conductor assets will be retired as SWITCH,AIRBREAK,W/OPERATOR,W/WO LOAD INTRPT 345KV assets with the total quantity equal to the total number of wires per span multiplied by the total number of spans removed. The final build will be 0.17 miles utilizing two (2) single circuit steel lattice tower dead end structures and one (1) double circuit steel tower tangent structure. The conductor will be bundled 2-1926.9 ACSS/TW "Cumberland", designed to operate at a maximum temperature of 180 degrees C and 5,138 Amps. The shield wire will be one (1) 7/16 EHS shield wire and one (1) 0.546 OD 48-count fiber OPGW.</v>
          </cell>
          <cell r="U113" t="str">
            <v>BURNS &amp; MCDONNELL ENGINEERING CO INC</v>
          </cell>
          <cell r="V113" t="str">
            <v>Kenneth Hollie</v>
          </cell>
          <cell r="W113" t="str">
            <v>Dang Nguyen</v>
          </cell>
          <cell r="X113" t="str">
            <v>Howie Gebremedhien</v>
          </cell>
          <cell r="Y113" t="str">
            <v>METRO WEST</v>
          </cell>
          <cell r="Z113" t="str">
            <v>ODESSA</v>
          </cell>
          <cell r="AA113" t="str">
            <v>ODESSA</v>
          </cell>
          <cell r="AB113" t="str">
            <v>Line</v>
          </cell>
          <cell r="AC113" t="str">
            <v>0007722</v>
          </cell>
          <cell r="AD113" t="str">
            <v>Midland East - Moss 345Kv</v>
          </cell>
          <cell r="AE113" t="str">
            <v>In-Service</v>
          </cell>
          <cell r="AF113" t="str">
            <v>Reclose After Trailing Charges</v>
          </cell>
          <cell r="AG113">
            <v>44774</v>
          </cell>
          <cell r="AH113" t="str">
            <v>1510155.93</v>
          </cell>
          <cell r="AI113">
            <v>3220401.65</v>
          </cell>
        </row>
        <row r="114">
          <cell r="E114" t="str">
            <v>0PT43251 -- MIDLAND EAST SWITCH - FALCON SEABOARD SWITCH 345 KV LINE : RETERMINATE AT MIDLAND EAST SWITCH</v>
          </cell>
          <cell r="F114" t="str">
            <v>MIDLAND EAST SWITCH - FALCON SEABOARD SWITCH 345 KV LINE : RETERMINATE AT MIDLAND EAST SWITCH</v>
          </cell>
          <cell r="G114" t="str">
            <v>Midland East Switch - Falcon Seaboard Switch 345 kV Line : Reterminate at Midland East Switch</v>
          </cell>
          <cell r="H114"/>
          <cell r="I114" t="str">
            <v>RSCO</v>
          </cell>
          <cell r="J114"/>
          <cell r="K114"/>
          <cell r="L114" t="str">
            <v>101</v>
          </cell>
          <cell r="M114" t="str">
            <v>Bulk Power Plan</v>
          </cell>
          <cell r="N114" t="str">
            <v>R8258</v>
          </cell>
          <cell r="O114" t="str">
            <v>Switching Station: Initially a 7-breaker 345 kV breaker-and-a-half bus arrangement, ultimately a 9-breaker breaker-and-a-half bus arrangement
Capability: 2-600 MVA 345/138 kV autotransformers, Four 37.5 Mvar reactors
Terminal equipment minimum capability: 5000 A
Rebuild the Midland East 345 kV Switch as a 7-breaker 345 kV breaker-and-a-half bus arrangement. Install four 3200 A, 138 kV circuit breakers, two new 600 MVA 345/138 kV autotransformers and two 37.5 Mvar reactors on the tertiary of each autotransformer. The ultimate build out will be a 9-breaker 345 kV breaker-and-a-half bus arrangement with space for shunt reactive equipment. Ensure all 345 kV terminal equipment meets or exceeds 5000 A and all 138 kV terminal equipment meets or exceeds 3200 A. Relocate the existing Midland East Autotransformer to Midessa South Switch.
Note: This project should be coordinated with R8147 Midland East Switch - Spraberry Switch 138 kV Line and R8538 Midland East 138 kV Switch Rebuild.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Texas Instruments (Odessa)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To meet reliability objectives, relieve overloading, and provide adequate transmission capacity for contingency conditions, the Midland East Switch 345/138 kV Switch Autotransformer #2 is planned to be complete by May 2022. NERC Category P1 - Loss of a single component NERC Category P6 - Loss of a single component with manual system adjustments followed by the loss of another single component</v>
          </cell>
          <cell r="P114" t="str">
            <v>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v>
          </cell>
          <cell r="Q114"/>
          <cell r="R114" t="str">
            <v>NERC Category P1 - Loss of a single component NERC Category P6 - Loss of a single component with manual system adjustments followed by the loss of another single component</v>
          </cell>
          <cell r="S114" t="str">
            <v xml:space="preserve">This WA is being revised from an engineering WA to a standard WA and will cover the cost to reterminate the Midland East Switch -Falcon Seaboard Switch 345 kV Line to the new Midland East 345 kV Switch Station. The existing line section is 0.32 miles of single circuit lattice tower structures with one circuit of bundled 2-795 ACSR conductor and two (2) 3/8" EHS steel shield wire. Thefinal buildwill be 0.22miles utilizing two (2) single circuitsteel lattice tower dead endstructures. The conductor will be bundled 2-1926.9 ACSS/TW "Cumberland", designed to operate at a maximum temperature of 180 degrees C and 5,138Amps. The shield wire will be one (1) 7/16 EHS shield wire and one (1) 0.546 OD 48-count fiber OPGW.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v>
          </cell>
          <cell r="T114" t="str">
            <v>This WA is being revised from an engineering WA to a standard WA and will cover the cost to reterminate the Midland East Switch -Falcon Seaboard Switch 345 kV Line to the new Midland East 345 kV Switch Station. The existing line section is 0.32 miles of single circuit lattice tower structures with one circuit of bundled 2-795 ACSR conductor and two (2) 3/8" EHS steel shield wire. Thefinal buildwill be 0.22miles utilizing two (2) single circuitsteel lattice tower dead endstructures. The conductor will be bundled 2-1926.9 ACSS/TW "Cumberland", designed to operate at a maximum temperature of 180 degrees C and 5,138Amps. The shield wire will be one (1) 7/16 EHS shield wire and one (1) 0.546 OD 48-count fiber OPGW.</v>
          </cell>
          <cell r="U114" t="str">
            <v>BURNS &amp; MCDONNELL ENGINEERING CO INC</v>
          </cell>
          <cell r="V114" t="str">
            <v>Kenneth Hollie</v>
          </cell>
          <cell r="W114" t="str">
            <v>Dang Nguyen</v>
          </cell>
          <cell r="X114" t="str">
            <v>Howie Gebremedhien</v>
          </cell>
          <cell r="Y114" t="str">
            <v>METRO WEST</v>
          </cell>
          <cell r="Z114" t="str">
            <v>ODESSA</v>
          </cell>
          <cell r="AA114" t="str">
            <v>ODESSA</v>
          </cell>
          <cell r="AB114" t="str">
            <v>Line</v>
          </cell>
          <cell r="AC114" t="str">
            <v>0007428</v>
          </cell>
          <cell r="AD114" t="str">
            <v>Morgan Creek Ses - Midland Eas</v>
          </cell>
          <cell r="AE114" t="str">
            <v>In-Service</v>
          </cell>
          <cell r="AF114" t="str">
            <v>Reclose After Trailing Charges</v>
          </cell>
          <cell r="AG114">
            <v>44774</v>
          </cell>
          <cell r="AH114" t="str">
            <v>1395414.61</v>
          </cell>
          <cell r="AI114">
            <v>2709758.52</v>
          </cell>
        </row>
        <row r="115">
          <cell r="E115" t="str">
            <v>0PT49201 -- MCGREGOR PHILLIPS TAP SWITCH - WACO WEST SWITCH 69 KV LINE : EASEMENT ACQUISITION</v>
          </cell>
          <cell r="F115" t="str">
            <v>MCGREGOR PHILLIPS TAP SWITCH - WACO WEST SWITCH 69 KV LINE : EASEMENT ACQUISITION</v>
          </cell>
          <cell r="G115" t="str">
            <v>McGregor Phillips Tap Switch - Waco West Switch 69 kV Line : Easement Acquisition</v>
          </cell>
          <cell r="H115" t="str">
            <v>This work authorization is being requested to secure seven easement modification agreements (39 structures) and ten acknowledgement of payments (22 structures) in McLennan County, Texas.</v>
          </cell>
          <cell r="I115" t="str">
            <v>ROW</v>
          </cell>
          <cell r="J115"/>
          <cell r="K115"/>
          <cell r="L115" t="str">
            <v>110</v>
          </cell>
          <cell r="M115" t="str">
            <v>Substation Sites/Lines Row</v>
          </cell>
          <cell r="N115" t="str">
            <v>R6172</v>
          </cell>
          <cell r="O115" t="str">
            <v>Circuit miles: 22.9
Capability: 2569 A or greater
Terminal equipment minimum capability: 3200 A
Rebuild and convert the 22.9-mile McGregor Phillips Tap - Waco West Switch 69 kV Line to 138 kV by upgrading the existing 5.2-mile McGregor Phillips Tap ''?McGregor Phillips 138 kV Line Section, rebuilding the 1.0-mile McGregor Phillips ''?Structure 24/4B, connecting the newly built 1.5-mile Structure 24/4B ''?Harris Creek Substation 138 kV Line to McGregor Phillips, and rebuilding the 15.2-mile Harris Creek Substation ''?Waco West Switch 69 kV Line Section. Use a conductor rated 2569 A or greater. Install one additional 3200 A or greater, 138 kV circuit breaker in a breaker-and-a-half arrangement at Peppervine Switch. Disconnect the newly rebuilt line from Waco West 69 kV Switch and terminate into the Peppervine 138 kV Switch. The southern end of this line will ultimately terminate into the Launch Pad 138 kV Switch to establish the new Peppervine Switch - Launch Pad Switch 138 kV Line. Ensure all line terminal and associated equipment meets or exceeds 3200 A.
Retire McGregor Hercules 69 kV Substation and McGregor Phillips 138/69 kV Autotransformer. Disconnect the 69 kV line towards McGregor and Gatesville Army. Install three sectionalizing switches at Waco Atco Tap rated to meet or exceed 3200 A and one 138/69 kV 50 MVA autotransformer for a 69 kV POD to the Lehigh White Cement Plant. Ensure all line terminal and associated equipment meets or exceeds 3200 A.
Note: This project will require RPG review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To meet reliability objectives and provide adequate transmission capacity for contingency conditions, the conversion of the McGregor Phillips Tap Switch - Waco West Switch 69 kV Line to 138 kV is planned to be complete by May 2023. NERC/ERCOT reliability criteria/standard does not apply to this project. It is justified by Oncor guideline/criteria.</v>
          </cell>
          <cell r="P115" t="str">
            <v>This work authorization is being requested to secure seven easement modification agreements (39 structures) and ten acknowledgment of payments (22 structures) in McLennan County, Texas.The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v>
          </cell>
          <cell r="Q115"/>
          <cell r="R115" t="str">
            <v>NERC/ERCOT reliability criteria/standard does not apply to this project. It is justified by Oncor guideline/criteria.</v>
          </cell>
          <cell r="S115" t="str">
            <v xml:space="preserve">This work authorization is being requested to secure seven easement modification agreements (39 structures) and ten acknowledgment of payments (22 structures) in McLennan County, Texas.
This work authorization is being requested to secure seven easement modification agreements (39 structures) and ten acknowledgment of payments (22 structures) in McLennan County, Texas.The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v>
          </cell>
          <cell r="T115" t="str">
            <v>This work authorization is being requested to secure seven easement modification agreements (39 structures) and ten acknowledgment of payments (22 structures) in McLennan County, Texas.</v>
          </cell>
          <cell r="U115"/>
          <cell r="V115" t="str">
            <v>Amy Kennedy</v>
          </cell>
          <cell r="W115" t="str">
            <v>Amy Kennedy</v>
          </cell>
          <cell r="X115" t="str">
            <v>David Luna</v>
          </cell>
          <cell r="Y115" t="str">
            <v>SOUTHEAST</v>
          </cell>
          <cell r="Z115" t="str">
            <v>WACO</v>
          </cell>
          <cell r="AA115" t="str">
            <v>WACO</v>
          </cell>
          <cell r="AB115" t="str">
            <v>ROW</v>
          </cell>
          <cell r="AC115" t="str">
            <v>0400323</v>
          </cell>
          <cell r="AD115" t="str">
            <v>Waco East - McGregor-Phillips</v>
          </cell>
          <cell r="AE115" t="str">
            <v>In-Service</v>
          </cell>
          <cell r="AF115" t="str">
            <v>Closed</v>
          </cell>
          <cell r="AG115">
            <v>45279</v>
          </cell>
          <cell r="AH115" t="str">
            <v>49050</v>
          </cell>
          <cell r="AI115">
            <v>55662.559999999998</v>
          </cell>
        </row>
        <row r="116">
          <cell r="E116" t="str">
            <v>0PT43312 -- MIDLAND COUNTY NORTHWEST SWITCH - TEXACO MABEE TAP 138 KV LINE : REBUILD</v>
          </cell>
          <cell r="F116" t="str">
            <v>MIDLAND COUNTY NORTHWEST SWITCH - TEXACO MABEE TAP 138 KV LINE : REBUILD</v>
          </cell>
          <cell r="G116" t="str">
            <v>Midland County Northwest Switch - Texaco Mabee Tap 138 kV Line : Rebuild</v>
          </cell>
          <cell r="H116" t="str">
            <v>Rebuild the 7.5-mile Midland County Northwest Switch - Texaco Mabee Tap 138 kV Double-Circuit Line Section using 138 kV double-circuit capable structures with both circuits in place using a conductor rated 2569 A or greater. Upgrade all line terminal and associated equipment to meet or exceed 3200 A.</v>
          </cell>
          <cell r="I116" t="str">
            <v>RSCO</v>
          </cell>
          <cell r="J116"/>
          <cell r="K116"/>
          <cell r="L116" t="str">
            <v>101</v>
          </cell>
          <cell r="M116" t="str">
            <v>Bulk Power Plan</v>
          </cell>
          <cell r="N116" t="str">
            <v>R8558</v>
          </cell>
          <cell r="O116" t="str">
            <v>Circuit miles: 13.0
Capability: 2569 A or greater
Terminal equipment minimum capability: 3200 A 
Rebuild the 6.5-mile Midland County Northwest Switch - Texaco Mabee Tap 138 kV Double-Circuit Line Section using 138 kV double-circuit capable structures with both circuits in place using a conductor rated 2569 A or greater. Reconfigure Mockingbird Substation to a double-circuit substation arrangement such that the capacitors and both load-serving transformers are served from the south circuit. Upgrade all line terminal and associated equipment to meet or exceed 3200 A.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To meet reliability objectives, relieve overloading, and provide adequate transmission capacity for contingency conditions, the rebuild of the Midland County Northwest Switch - Mockingbird 138 kV Line Section is planned to be complete by May 2022. 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P116" t="str">
            <v>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v>
          </cell>
          <cell r="Q116"/>
          <cell r="R116" t="str">
            <v>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S116" t="str">
            <v xml:space="preserve">This WA covers the cost to rebuild theMidland County Northwest Switch to Texaco Mabee Tap 138kV Line. The existing line is 6.5miles ofdouble circuit lattice tower structures. The final build will utilize 42 double circuit monopoles with brace post insulators, 19 single circuit monopole deadends, 8 single circuit three-pole deadends, and 2 h-frame switch structures. The conductor will be1926.9 kcmil ACSS/TW/HS, Cumberland, designed to operate at a maximum temperature of180degrees C and2569 amps. Two (2) shield wires will be installed for this line and both will be 0.548 OD 48-count OPGW. The project estimate assumes energized work practices with costs being compared to the SL Telephone Road Sub  Tall City Sub 138 kV Line: Rebuild project.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v>
          </cell>
          <cell r="T116" t="str">
            <v>This WA covers the cost to rebuild theMidland County Northwest Switch to Texaco Mabee Tap 138kV Line. The existing line is 6.5miles ofdouble circuit lattice tower structures. The final build will utilize 42 double circuit monopoles with brace post insulators, 19 single circuit monopole deadends, 8 single circuit three-pole deadends, and 2 h-frame switch structures. The conductor will be1926.9 kcmil ACSS/TW/HS, Cumberland, designed to operate at a maximum temperature of180degrees C and2569 amps. Two (2) shield wires will be installed for this line and both will be 0.548 OD 48-count OPGW. The project estimate assumes energized work practices with costs being compared to the SL Telephone Road Sub  Tall City Sub 138 kV Line: Rebuild project.</v>
          </cell>
          <cell r="U116" t="str">
            <v>M&amp;S ENGINEERING LLC</v>
          </cell>
          <cell r="V116" t="str">
            <v>Chase Welch</v>
          </cell>
          <cell r="W116" t="str">
            <v>Susana Diaz</v>
          </cell>
          <cell r="X116" t="str">
            <v>Howie Gebremedhien</v>
          </cell>
          <cell r="Y116" t="str">
            <v>METRO WEST</v>
          </cell>
          <cell r="Z116" t="str">
            <v>ODESSA</v>
          </cell>
          <cell r="AA116" t="str">
            <v>ODESSA</v>
          </cell>
          <cell r="AB116" t="str">
            <v>Line</v>
          </cell>
          <cell r="AC116" t="str">
            <v>0007740</v>
          </cell>
          <cell r="AD116" t="str">
            <v>Moss - Goddard - Midland East</v>
          </cell>
          <cell r="AE116" t="str">
            <v>In-Service</v>
          </cell>
          <cell r="AF116" t="str">
            <v>Reclose After Trailing Charges</v>
          </cell>
          <cell r="AG116">
            <v>44914</v>
          </cell>
          <cell r="AH116" t="str">
            <v>17285035.45</v>
          </cell>
          <cell r="AI116">
            <v>13485840.51</v>
          </cell>
        </row>
        <row r="117">
          <cell r="E117" t="str">
            <v>0PT43651 -- MOCKINGBIRD SUB: 138 KV LINE TERMINAL UPGRADE TO MEET OR EXCEED 3200 A.</v>
          </cell>
          <cell r="F117" t="str">
            <v>MOCKINGBIRD SUB: 138 KV LINE TERMINAL UPGRADE TO MEET OR EXCEED 3200 A.</v>
          </cell>
          <cell r="G117" t="str">
            <v>Mockingbird Sub: 138 kV line terminal upgrade to meet or exceed 3200 A.</v>
          </cell>
          <cell r="H117" t="str">
            <v>Upgrade the 138 kV line terminal and associated equipment to meet or exceed 3200 A as part of rebuilding the Midland County Northwest Switch - Mockingbird 138 kV line section.</v>
          </cell>
          <cell r="I117" t="str">
            <v>RSCO</v>
          </cell>
          <cell r="J117"/>
          <cell r="K117"/>
          <cell r="L117" t="str">
            <v>101</v>
          </cell>
          <cell r="M117" t="str">
            <v>Bulk Power Plan</v>
          </cell>
          <cell r="N117" t="str">
            <v>R8558</v>
          </cell>
          <cell r="O117" t="str">
            <v>Circuit miles: 13.0
Capability: 2569 A or greater
Terminal equipment minimum capability: 3200 A 
Rebuild the 6.5-mile Midland County Northwest Switch - Texaco Mabee Tap 138 kV Double-Circuit Line Section using 138 kV double-circuit capable structures with both circuits in place using a conductor rated 2569 A or greater. Reconfigure Mockingbird Substation to a double-circuit substation arrangement such that the capacitors and both load-serving transformers are served from the south circuit. Upgrade all line terminal and associated equipment to meet or exceed 3200 A.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To meet reliability objectives, relieve overloading, and provide adequate transmission capacity for contingency conditions, the rebuild of the Midland County Northwest Switch - Mockingbird 138 kV Line Section is planned to be complete by May 2022. 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P117" t="str">
            <v>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v>
          </cell>
          <cell r="Q117"/>
          <cell r="R117" t="str">
            <v>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S117" t="str">
            <v xml:space="preserve">This work authorization covers the cost to upgrade the 138 kV line terminal at Mockingbird Substation. The scope of this project includes replacing one (1) 138 kV line disconnect switch (#3958) with a switch that has loop split interrupters and installing two (2) 138 kV loop split interrupters on existing line disconnect switches (#3956  #3972).This includes associated bus work.A mobile transformer will be required.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v>
          </cell>
          <cell r="T117" t="str">
            <v>This work authorization covers the cost to upgrade the 138 kV line terminal at Mockingbird Substation. The scope of this project includes replacing one (1) 138 kV line disconnect switch (#3958) with a switch that has loop split interrupters and installing two (2) 138 kV loop split interrupters on existing line disconnect switches (#3956  #3972).This includes associated bus work.A mobile transformer will be required.</v>
          </cell>
          <cell r="U117" t="str">
            <v>POWER ENGINEERS INC</v>
          </cell>
          <cell r="V117" t="str">
            <v>Billy Pederson</v>
          </cell>
          <cell r="W117" t="str">
            <v>Ntela Malenso</v>
          </cell>
          <cell r="X117" t="str">
            <v>Howie Gebremedhien</v>
          </cell>
          <cell r="Y117" t="str">
            <v>METRO WEST</v>
          </cell>
          <cell r="Z117" t="str">
            <v>ODESSA</v>
          </cell>
          <cell r="AA117" t="str">
            <v>ODESSA</v>
          </cell>
          <cell r="AB117" t="str">
            <v>Station</v>
          </cell>
          <cell r="AC117" t="str">
            <v>0005672</v>
          </cell>
          <cell r="AD117" t="str">
            <v>Mockingbird 138-12.5Kv</v>
          </cell>
          <cell r="AE117" t="str">
            <v>In-Service</v>
          </cell>
          <cell r="AF117" t="str">
            <v>Closed</v>
          </cell>
          <cell r="AG117">
            <v>44915</v>
          </cell>
          <cell r="AH117" t="str">
            <v>248276.98</v>
          </cell>
          <cell r="AI117">
            <v>356326.49</v>
          </cell>
        </row>
        <row r="118">
          <cell r="E118" t="str">
            <v>0PT43957 -- MIDLAND EAST SWITCH: 345 KV STATION REBUILD</v>
          </cell>
          <cell r="F118" t="str">
            <v>MIDLAND EAST SWITCH: 345 KV STATION REBUILD</v>
          </cell>
          <cell r="G118" t="str">
            <v>Midland East Switch: 345 kV Station Rebuild</v>
          </cell>
          <cell r="H118" t="str">
            <v>Rebuild the Midland East 345 kV Switch as a 7-breaker 345 kV breaker-and-a-half bus arrangement. Install five 3200 A, 138 kV circuit breakers and two new 600 MVA 345/138 kV autotransformers as apart of rebuilding the Midland East Switch 345/138 KV Switch autotransformer #2. Ensure all 345 kV terminal equipment meets or exceeds 5000A and all 138 kV terminal equipment meets or exceeds 3200 A. Scrap the existing Midland East autotransformer.
Note: This project should be coordinated with R8147 Midland East Switch - Spraberry Switch 138 kV Line and R8538 Midland East 138 kV Switch Rebuild.</v>
          </cell>
          <cell r="I118" t="str">
            <v>RSCO</v>
          </cell>
          <cell r="J118"/>
          <cell r="K118"/>
          <cell r="L118" t="str">
            <v>101</v>
          </cell>
          <cell r="M118" t="str">
            <v>Bulk Power Plan</v>
          </cell>
          <cell r="N118" t="str">
            <v>R8258</v>
          </cell>
          <cell r="O118" t="str">
            <v>Switching Station: Initially a 7-breaker 345 kV breaker-and-a-half bus arrangement, ultimately a 9-breaker breaker-and-a-half bus arrangement
Capability: 2-600 MVA 345/138 kV autotransformers, Four 37.5 Mvar reactors
Terminal equipment minimum capability: 5000 A
Rebuild the Midland East 345 kV Switch as a 7-breaker 345 kV breaker-and-a-half bus arrangement. Install four 3200 A, 138 kV circuit breakers, two new 600 MVA 345/138 kV autotransformers and two 37.5 Mvar reactors on the tertiary of each autotransformer. The ultimate build out will be a 9-breaker 345 kV breaker-and-a-half bus arrangement with space for shunt reactive equipment. Ensure all 345 kV terminal equipment meets or exceeds 5000 A and all 138 kV terminal equipment meets or exceeds 3200 A. Relocate the existing Midland East Autotransformer to Midessa South Switch.
Note: This project should be coordinated with R8147 Midland East Switch - Spraberry Switch 138 kV Line and R8538 Midland East 138 kV Switch Rebuild.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Texas Instruments (Odessa)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To meet reliability objectives, relieve overloading, and provide adequate transmission capacity for contingency conditions, the Midland East Switch 345/138 kV Switch Autotransformer #2 is planned to be complete by May 2022. NERC Category P1 - Loss of a single component NERC Category P6 - Loss of a single component with manual system adjustments followed by the loss of another single component</v>
          </cell>
          <cell r="P118" t="str">
            <v>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v>
          </cell>
          <cell r="Q118"/>
          <cell r="R118" t="str">
            <v>NERC Category P1 - Loss of a single component NERC Category P6 - Loss of a single component with manual system adjustments followed by the loss of another single component</v>
          </cell>
          <cell r="S118" t="str">
            <v xml:space="preserve">This work authorization covers the cost to rebuild the 345 kV portion of Midland East Switch. The design will be a three (3) rung breaker and a half with four (4) 345 kV A-Frame deadends, seven (7) 345 kV breakers, one (1) 345/138 kV 600 MVA autotransformer, nine (9) 345 kV CCVT's, fourteen (14) 345 kV switches, two (2) 345 kV switch with ground switch,one (1) 345 kV motor operated switch, eighteen (18) 345 kV surge arresters, two (2) 345 kV wave traps with line tuners, two (2) 138 kV A-Frame deadends, one (1) 138 kV breaker,three (3) 138 kV CCVT's,five (5) 138 kV switches,one (1) 138 kV motor operated switch, six (6) 138 kV surge arresters, two (2) 12.5 kV station service transformers,two (2) 15 kV circuit breakers, six (6) 13.8 kV reactors, six (6) 25 kV hook stick switches, one (1) 25 kV motor operated switch, and one (1) prewired control center including two (2) battery systems, two (2) battery chargers, RTU, digital fault recorder, relaying panels, CIP box with SAR-HC router, SAR-8 router, and communication rack. This includes grading, fencing, and installing associated foundations, supporting steel, bus, grounding, conduit and cable to connect this equipment. Autotransformer #2 is coming from Siemens under PETE 44928 Serial Number 1810864. Asset cleanup will be done to reconcile with the 345 kV station being completely rebuilt and the removal of all existing 345 kV switching station material. The existing 345/138 kV autotransformer will be transferred to Midessa Switch.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v>
          </cell>
          <cell r="T118" t="str">
            <v>This work authorization covers the cost to rebuild the 345 kV portion of Midland East Switch. The design will be a three (3) rung breaker and a half with four (4) 345 kV A-Frame deadends, seven (7) 345 kV breakers, one (1) 345/138 kV 600 MVA autotransformer, nine (9) 345 kV CCVT's, fourteen (14) 345 kV switches, two (2) 345 kV switch with ground switch,one (1) 345 kV motor operated switch, eighteen (18) 345 kV surge arresters, two (2) 345 kV wave traps with line tuners, two (2) 138 kV A-Frame deadends, one (1) 138 kV breaker,three (3) 138 kV CCVT's,five (5) 138 kV switches,one (1) 138 kV motor operated switch, six (6) 138 kV surge arresters, two (2) 12.5 kV station service transformers,two (2) 15 kV circuit breakers, six (6) 13.8 kV reactors, six (6) 25 kV hook stick switches, one (1) 25 kV motor operated switch, and one (1) prewired control center including two (2) battery systems, two (2) battery chargers, RTU, digital fault recorder, relaying panels, CIP box with SAR-HC router, SAR-8 router, and communication rack. This includes grading, fencing, and installing associated foundations, supporting steel, bus, grounding, conduit and cable to connect this equipment. Autotransformer #2 is coming from Siemens under PETE 44928 Serial Number 1810864. Asset cleanup will be done to reconcile with the 345 kV station being completely rebuilt and the removal of all existing 345 kV switching station material. The existing 345/138 kV autotransformer will be transferred to Midessa Switch.</v>
          </cell>
          <cell r="U118" t="str">
            <v>POWER ENGINEERS INC</v>
          </cell>
          <cell r="V118" t="str">
            <v>Billy Pederson</v>
          </cell>
          <cell r="W118" t="str">
            <v>Ntela Malenso</v>
          </cell>
          <cell r="X118" t="str">
            <v>Howie Gebremedhien</v>
          </cell>
          <cell r="Y118" t="str">
            <v>METRO WEST</v>
          </cell>
          <cell r="Z118" t="str">
            <v>ODESSA</v>
          </cell>
          <cell r="AA118" t="str">
            <v>ODESSA</v>
          </cell>
          <cell r="AB118" t="str">
            <v>Station</v>
          </cell>
          <cell r="AC118" t="str">
            <v>0005833</v>
          </cell>
          <cell r="AD118" t="str">
            <v>Midland East 345/138-12.5KV</v>
          </cell>
          <cell r="AE118" t="str">
            <v>In-Service</v>
          </cell>
          <cell r="AF118" t="str">
            <v>Closed</v>
          </cell>
          <cell r="AG118">
            <v>44901</v>
          </cell>
          <cell r="AH118" t="str">
            <v>15120335.8</v>
          </cell>
          <cell r="AI118">
            <v>23363691.07</v>
          </cell>
        </row>
        <row r="119">
          <cell r="E119" t="str">
            <v>0PT49764 -- PURCHASE AND STORE SWITCHGEAR UNIT</v>
          </cell>
          <cell r="F119" t="str">
            <v>PURCHASE AND STORE SWITCHGEAR UNIT</v>
          </cell>
          <cell r="G119" t="str">
            <v>Purchase and Store Switchgear Unit</v>
          </cell>
          <cell r="H119" t="str">
            <v>Purchase and Store Switchgear Unit</v>
          </cell>
          <cell r="I119" t="str">
            <v>CMPC</v>
          </cell>
          <cell r="J119"/>
          <cell r="K119"/>
          <cell r="L119" t="str">
            <v>217</v>
          </cell>
          <cell r="M119" t="str">
            <v>Failed Substation Equip Replac</v>
          </cell>
          <cell r="N119"/>
          <cell r="O119" t="str">
            <v/>
          </cell>
          <cell r="P119" t="str">
            <v>The purpose of purchasing is for procuring long lead time items over six months under provisions allowed by HB 2483.</v>
          </cell>
          <cell r="Q119"/>
          <cell r="R119" t="str">
            <v/>
          </cell>
          <cell r="S119" t="str">
            <v xml:space="preserve">This Work Authorization covers the costof purchasing(1) one metal-clad, walk-in type, arc resistant switchgear consisting ofeight 13.8 kV feeder breakers, four 13.8 kVbus-tie breakers with Oncor's standard Suburban IV relaying protection control and communicationsequipment for procuring long lead time items over six months under provisions allowed by HB 2483.
The purpose of purchasing is for procuring long lead time items over six months under provisions allowed by HB 2483.
</v>
          </cell>
          <cell r="T119" t="str">
            <v>This Work Authorization covers the costof purchasing(1) one metal-clad, walk-in type, arc resistant switchgear consisting ofeight 13.8 kV feeder breakers, four 13.8 kVbus-tie breakers with Oncor's standard Suburban IV relaying protection control and communicationsequipment for procuring long lead time items over six months under provisions allowed by HB 2483.</v>
          </cell>
          <cell r="U119"/>
          <cell r="V119" t="str">
            <v>Nicole Robinson</v>
          </cell>
          <cell r="W119" t="str">
            <v>Dennis Johnson</v>
          </cell>
          <cell r="X119" t="str">
            <v>Barry Hance</v>
          </cell>
          <cell r="Y119" t="str">
            <v>METRO EAST</v>
          </cell>
          <cell r="Z119" t="str">
            <v>DALLAS</v>
          </cell>
          <cell r="AA119" t="str">
            <v>DALLAS</v>
          </cell>
          <cell r="AB119" t="str">
            <v>Station</v>
          </cell>
          <cell r="AC119" t="str">
            <v>0003883</v>
          </cell>
          <cell r="AD119" t="str">
            <v>System Operating Serv Facility</v>
          </cell>
          <cell r="AE119" t="str">
            <v>In-Service</v>
          </cell>
          <cell r="AF119" t="str">
            <v>Constr. Complete, Chargeable</v>
          </cell>
          <cell r="AG119">
            <v>45629</v>
          </cell>
          <cell r="AH119" t="str">
            <v>2961347.44</v>
          </cell>
          <cell r="AI119">
            <v>3176356.81</v>
          </cell>
        </row>
        <row r="120">
          <cell r="E120" t="str">
            <v>0PT44928 -- MIDLAND EAST #2: PURCHASE AND STORE ONE 345/138 KV, 600 MVA AUTOTRANSFORMER</v>
          </cell>
          <cell r="F120" t="str">
            <v>MIDLAND EAST #2: PURCHASE AND STORE ONE 345/138 KV, 600 MVA AUTOTRANSFORMER</v>
          </cell>
          <cell r="G120" t="str">
            <v>Midland East #2: PURCHASE AND STORE ONE 345/138 KV, 600 MVA AUTOTRANSFORMER</v>
          </cell>
          <cell r="H120" t="str">
            <v>This project is to cover the cost to purchase and store a 345/138 kV, 600 MVA autotransformer to replace Midland East #2. The unit is scheduled to arrive and be expensed in the 4th quarter of 2022.</v>
          </cell>
          <cell r="I120" t="str">
            <v>RSCO</v>
          </cell>
          <cell r="J120"/>
          <cell r="K120"/>
          <cell r="L120" t="str">
            <v>101</v>
          </cell>
          <cell r="M120" t="str">
            <v>Bulk Power Plan</v>
          </cell>
          <cell r="N120" t="str">
            <v>R8258</v>
          </cell>
          <cell r="O120" t="str">
            <v>Switching Station: Initially a 7-breaker 345 kV breaker-and-a-half bus arrangement, ultimately a 9-breaker breaker-and-a-half bus arrangement
Capability: 2-600 MVA 345/138 kV autotransformers, Four 37.5 Mvar reactors
Terminal equipment minimum capability: 5000 A
Rebuild the Midland East 345 kV Switch as a 7-breaker 345 kV breaker-and-a-half bus arrangement. Install four 3200 A, 138 kV circuit breakers, two new 600 MVA 345/138 kV autotransformers and two 37.5 Mvar reactors on the tertiary of each autotransformer. The ultimate build out will be a 9-breaker 345 kV breaker-and-a-half bus arrangement with space for shunt reactive equipment. Ensure all 345 kV terminal equipment meets or exceeds 5000 A and all 138 kV terminal equipment meets or exceeds 3200 A. Relocate the existing Midland East Autotransformer to Midessa South Switch.
Note: This project should be coordinated with R8147 Midland East Switch - Spraberry Switch 138 kV Line and R8538 Midland East 138 kV Switch Rebuild.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Texas Instruments (Odessa)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To meet reliability objectives, relieve overloading, and provide adequate transmission capacity for contingency conditions, the Midland East Switch 345/138 kV Switch Autotransformer #2 is planned to be complete by May 2022. NERC Category P1 - Loss of a single component NERC Category P6 - Loss of a single component with manual system adjustments followed by the loss of another single component</v>
          </cell>
          <cell r="P120" t="str">
            <v>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v>
          </cell>
          <cell r="Q120"/>
          <cell r="R120" t="str">
            <v>NERC Category P1 - Loss of a single component NERC Category P6 - Loss of a single component with manual system adjustments followed by the loss of another single component</v>
          </cell>
          <cell r="S120" t="str">
            <v xml:space="preserve">This project is to cover the cost to purchase and store a 345/138 kV, 600 MVA autotransformer to replace Midland East #2. The unit is scheduled to arrive and be expensed in the 4th quarter of 2022.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v>
          </cell>
          <cell r="T120" t="str">
            <v>This project is to cover the cost to purchase and store a 345/138 kV, 600 MVA autotransformer to replace Midland East #2. The unit is scheduled to arrive and be expensed in the 4th quarter of 2022.</v>
          </cell>
          <cell r="U120"/>
          <cell r="V120" t="str">
            <v>James Norton</v>
          </cell>
          <cell r="W120"/>
          <cell r="X120" t="str">
            <v>Howie Gebremedhien</v>
          </cell>
          <cell r="Y120" t="str">
            <v>METRO WEST</v>
          </cell>
          <cell r="Z120" t="str">
            <v>ODESSA</v>
          </cell>
          <cell r="AA120" t="str">
            <v>ODESSA</v>
          </cell>
          <cell r="AB120" t="str">
            <v>Station</v>
          </cell>
          <cell r="AC120" t="str">
            <v>0005833</v>
          </cell>
          <cell r="AD120" t="str">
            <v>Midland East 345/138-12.5KV</v>
          </cell>
          <cell r="AE120" t="str">
            <v>In-Service</v>
          </cell>
          <cell r="AF120" t="str">
            <v>Reclose After Trailing Charges</v>
          </cell>
          <cell r="AG120">
            <v>44713</v>
          </cell>
          <cell r="AH120" t="str">
            <v>4597449.96</v>
          </cell>
          <cell r="AI120">
            <v>4399466</v>
          </cell>
        </row>
        <row r="121">
          <cell r="E121" t="str">
            <v>0PT44608 -- MIDLAND EAST #1: PURCHASE AND STORE ONE 345/138 KV, 600 MVA AUTOTRANSFORMER</v>
          </cell>
          <cell r="F121" t="str">
            <v>MIDLAND EAST #1: PURCHASE AND STORE ONE 345/138 KV, 600 MVA AUTOTRANSFORMER</v>
          </cell>
          <cell r="G121" t="str">
            <v>Midland East #1: PURCHASE AND STORE ONE 345/138 KV, 600 MVA AUTOTRANSFORMER</v>
          </cell>
          <cell r="H121" t="str">
            <v>This project is to cover the cost to purchase and store the a 345/138 kV, 600 MVA autotransformer to replace Midland East #1. The unit is scheduled to arrive and be expensed in the 4th quarter of 2022.</v>
          </cell>
          <cell r="I121" t="str">
            <v>RSCO</v>
          </cell>
          <cell r="J121"/>
          <cell r="K121"/>
          <cell r="L121" t="str">
            <v>101</v>
          </cell>
          <cell r="M121" t="str">
            <v>Bulk Power Plan</v>
          </cell>
          <cell r="N121" t="str">
            <v>R8258</v>
          </cell>
          <cell r="O121" t="str">
            <v>Switching Station: Initially a 7-breaker 345 kV breaker-and-a-half bus arrangement, ultimately a 9-breaker breaker-and-a-half bus arrangement
Capability: 2-600 MVA 345/138 kV autotransformers, Four 37.5 Mvar reactors
Terminal equipment minimum capability: 5000 A
Rebuild the Midland East 345 kV Switch as a 7-breaker 345 kV breaker-and-a-half bus arrangement. Install four 3200 A, 138 kV circuit breakers, two new 600 MVA 345/138 kV autotransformers and two 37.5 Mvar reactors on the tertiary of each autotransformer. The ultimate build out will be a 9-breaker 345 kV breaker-and-a-half bus arrangement with space for shunt reactive equipment. Ensure all 345 kV terminal equipment meets or exceeds 5000 A and all 138 kV terminal equipment meets or exceeds 3200 A. Relocate the existing Midland East Autotransformer to Midessa South Switch.
Note: This project should be coordinated with R8147 Midland East Switch - Spraberry Switch 138 kV Line and R8538 Midland East 138 kV Switch Rebuild.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Texas Instruments (Odessa)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To meet reliability objectives, relieve overloading, and provide adequate transmission capacity for contingency conditions, the Midland East Switch 345/138 kV Switch Autotransformer #2 is planned to be complete by May 2022. NERC Category P1 - Loss of a single component NERC Category P6 - Loss of a single component with manual system adjustments followed by the loss of another single component</v>
          </cell>
          <cell r="P121" t="str">
            <v>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v>
          </cell>
          <cell r="Q121"/>
          <cell r="R121" t="str">
            <v>NERC Category P1 - Loss of a single component NERC Category P6 - Loss of a single component with manual system adjustments followed by the loss of another single component</v>
          </cell>
          <cell r="S121" t="str">
            <v xml:space="preserve">This project is to cover the cost to purchase and store the a 345/138 kV, 600 MVA autotransformer to replace Midland East #1. The unit is scheduled to arrive and be expensed in the fourth quarter of 2022.
In 2022, the loss of the Midland East 345/138 kV Autotransformer #1 followed by the loss of the Tall City - Glass Ranch 138 kV Line results in the Midland County Northwest - Midland East 138 kV Line (via Adobe Meadows) loading to 159% of its emergency rating. In 2022, the loss of the Midland East 345/138 kV Autotransformer #1 followed by the loss of the Midessa South Switch - Customer K(Odessa) 138 kV Line Section results in the Midland County Northwest - Midland East 138 kV Line (via Adobe Meadows) loading to 176% of its emergency rating. In 2022, the loss of the Midland East 345/138 kV Autotransformer #1 results in the Midland County Northwest - Mockingbird 138 kV Line Section loading up to 123% of its emergency rating.
</v>
          </cell>
          <cell r="T121" t="str">
            <v>This project is to cover the cost to purchase and store the a 345/138 kV, 600 MVA autotransformer to replace Midland East #1. The unit is scheduled to arrive and be expensed in the fourth quarter of 2022.</v>
          </cell>
          <cell r="U121"/>
          <cell r="V121" t="str">
            <v>James Norton</v>
          </cell>
          <cell r="W121"/>
          <cell r="X121" t="str">
            <v>Howie Gebremedhien</v>
          </cell>
          <cell r="Y121" t="str">
            <v>METRO WEST</v>
          </cell>
          <cell r="Z121" t="str">
            <v>ODESSA</v>
          </cell>
          <cell r="AA121" t="str">
            <v>ODESSA</v>
          </cell>
          <cell r="AB121" t="str">
            <v>Station</v>
          </cell>
          <cell r="AC121" t="str">
            <v>0005833</v>
          </cell>
          <cell r="AD121" t="str">
            <v>Midland East 345/138-12.5KV</v>
          </cell>
          <cell r="AE121" t="str">
            <v>In-Service</v>
          </cell>
          <cell r="AF121" t="str">
            <v>Reclose After Trailing Charges</v>
          </cell>
          <cell r="AG121">
            <v>44866</v>
          </cell>
          <cell r="AH121" t="str">
            <v>4597449.96</v>
          </cell>
          <cell r="AI121">
            <v>4604444.99</v>
          </cell>
        </row>
        <row r="122">
          <cell r="E122" t="str">
            <v>0PT44750 -- MIDLAND EAST SWITCH - MIDESSA SOUTH SWITCH 138 KV LINE : RETERMINATE</v>
          </cell>
          <cell r="F122" t="str">
            <v>MIDLAND EAST SWITCH - MIDESSA SOUTH SWITCH 138 KV LINE : RETERMINATE</v>
          </cell>
          <cell r="G122" t="str">
            <v>Midland East Switch - Midessa South Switch 138 kV Line : Reterminate</v>
          </cell>
          <cell r="H122" t="str">
            <v>Reterminate the Midland East Switch - Midessa South Switch 138 kV Line to the Midland East Switch Station.</v>
          </cell>
          <cell r="I122" t="str">
            <v>RSCO</v>
          </cell>
          <cell r="J122"/>
          <cell r="K122"/>
          <cell r="L122" t="str">
            <v>101</v>
          </cell>
          <cell r="M122" t="str">
            <v>Bulk Power Plan</v>
          </cell>
          <cell r="N122" t="str">
            <v>R8538</v>
          </cell>
          <cell r="O122" t="str">
            <v>Switching Station: Initially a 13-breaker, 138 kV breaker-and-a-half bus arrangement, ultimately an 18-breaker 138 kV breaker-and-a-half bus arrangement 
Terminal equipment minimum rating: 3200 A
Rebuild the Midland East 138 kV Switch and install thirteen 3200 A, 138 kV circuit breakers in a breaker-and-a-half bus arrangement. 
Note: This project should be coordinated with R8147 Midland East Switch - Spraberry Switch 138 kV Line and R8258 Midland East Switch 345/138 kV Autotransformer #2. 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The existing infrastructure at Midland East 138 kV Switch is not rated to meet ratings required by the rebuild of the Midland East Switch - Spraberry Switch 138 kV Line (R8147). Thus, the switch needs to be upgraded to meet these requirements. To meet reliability objectives, relieve overloading, and provide adequate transmission capacity for contingency conditions, the rebuild of the Midland East 138 kV Switch is planned to be complete by May 2022. NERC/ERCOT reliability criteria/standard does not apply to this project. It is justified by Oncor guideline/criteria.</v>
          </cell>
          <cell r="P122" t="str">
            <v>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The existing infrastructure at Midland East 138 kV Switch is not rated to meet ratings required by the rebuild of the Midland East Switch - Spraberry Switch 138 kV Line (R8147). Thus, the switch needs to be upgraded to meet these requirements.</v>
          </cell>
          <cell r="Q122"/>
          <cell r="R122" t="str">
            <v>NERC/ERCOT reliability criteria/standard does not apply to this project. It is justified by Oncor guideline/criteria.</v>
          </cell>
          <cell r="S122" t="str">
            <v xml:space="preserve">This WA is being revised from an engineering WA to a standard WA and will cover the cost to reterminate the Midland East Switch - Midessa South Switch 138 kV Line to the new Midland East 138 kV Switch Station. Theretermination line section is 0.05 miles temporarily utilizing one (1) single circuit wood guyed 3-pole full tension deadend. Once the final configuration of new Midland East 138 kV Switch is built, the final retermination line section will reutilize existing structures. The conductor will be 1926.9 kcmil ACSS/TW, Cumberland, designed to operate at a maximum temperature of 180 degrees C and 2,569 A. The shield wire will be one (1) 3/8 EHS shield wire and one (1) 0.546 OD 48-count fiber OPGW.
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The existing infrastructure at Midland East 138 kV Switch is not rated to meet ratings required by the rebuild of the Midland East Switch - Spraberry Switch 138 kV Line (R8147). Thus, the switch needs to be upgraded to meet these requirements.
</v>
          </cell>
          <cell r="T122" t="str">
            <v>This WA is being revised from an engineering WA to a standard WA and will cover the cost to reterminate the Midland East Switch - Midessa South Switch 138 kV Line to the new Midland East 138 kV Switch Station. Theretermination line section is 0.05 miles temporarily utilizing one (1) single circuit wood guyed 3-pole full tension deadend. Once the final configuration of new Midland East 138 kV Switch is built, the final retermination line section will reutilize existing structures. The conductor will be 1926.9 kcmil ACSS/TW, Cumberland, designed to operate at a maximum temperature of 180 degrees C and 2,569 A. The shield wire will be one (1) 3/8 EHS shield wire and one (1) 0.546 OD 48-count fiber OPGW.</v>
          </cell>
          <cell r="U122" t="str">
            <v>BURNS &amp; MCDONNELL ENGINEERING CO INC</v>
          </cell>
          <cell r="V122" t="str">
            <v>Kenneth Hollie</v>
          </cell>
          <cell r="W122" t="str">
            <v>Dang Nguyen</v>
          </cell>
          <cell r="X122" t="str">
            <v>Howie Gebremedhien</v>
          </cell>
          <cell r="Y122" t="str">
            <v>METRO WEST</v>
          </cell>
          <cell r="Z122" t="str">
            <v>ODESSA</v>
          </cell>
          <cell r="AA122" t="str">
            <v>ODESSA</v>
          </cell>
          <cell r="AB122" t="str">
            <v>Line</v>
          </cell>
          <cell r="AC122" t="str">
            <v>0007620</v>
          </cell>
          <cell r="AD122" t="str">
            <v>Midland - Odessa 138Kv</v>
          </cell>
          <cell r="AE122" t="str">
            <v>In-Service</v>
          </cell>
          <cell r="AF122" t="str">
            <v>Open For Trailing Charges</v>
          </cell>
          <cell r="AG122">
            <v>44902</v>
          </cell>
          <cell r="AH122" t="str">
            <v>462521.78</v>
          </cell>
          <cell r="AI122">
            <v>576754.11</v>
          </cell>
        </row>
        <row r="123">
          <cell r="E123" t="str">
            <v>0PT50447 -- HACKBERRY SWITCH - DFW B-EAST 138 KV LINE : REBUILD</v>
          </cell>
          <cell r="F123" t="str">
            <v>HACKBERRY SWITCH - DFW B-EAST 138 KV LINE : REBUILD</v>
          </cell>
          <cell r="G123" t="str">
            <v>Hackberry Switch - DFW B-East 138 kV Line : Rebuild</v>
          </cell>
          <cell r="H123" t="str">
            <v>Associated projects with Phase 1 include Overhead system upgrades from Hackberry-DFW B East 138 kV line (PETE ID 50447) and from DFW C East- DFW D East 1 138 kV line (PETE ID 50450).</v>
          </cell>
          <cell r="I123" t="str">
            <v>POI/POD</v>
          </cell>
          <cell r="J123" t="str">
            <v>POIs</v>
          </cell>
          <cell r="K123"/>
          <cell r="L123" t="str">
            <v>109</v>
          </cell>
          <cell r="M123" t="str">
            <v>Points Of Delivery/Interconnec</v>
          </cell>
          <cell r="N123" t="str">
            <v>M4347</v>
          </cell>
          <cell r="O123" t="str">
            <v>Circuit miles: 9.8
Capability: 3200 A or greater
Terminal equipment minimum capability: 2000 A and 3200 A
In order to provide 138 kV points of delivery (PODs) to Quality Investment Properties Irving, LLC, upgrade the 4.3-miles overhead portion of the Hackberry Switch - DFW D-East 2 138 kV Double-Circuit Line Section using a conductor rated 3200 A or greater. The Hackberry Switch 138 kV terminals will remain at their existing rating. Upgrade the switches on DFW B East - Shorthorn POD 138 kV Lines to meet or exceed 2000 A. Upgrade all other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2024, with addition of 200 MW at Shorthorn POD (AKA Hitachi) 138 kV substation, loss of the Hackberry 345/138 kV Autotransformer followed by loss of the Liggett Switch - Euless Switch 138 kV Double-Circuit Line results in the overhead line sections of the Hackberry Switch - DFW D-East 2 138 kV Double-Circuit Line Section loading to 117% of their emergency rating. In order to provide facilities necessary to accommodate the 138 kV PODs (Point of Delivery) to Quality Investment Properties Irving, LLC, the upgrade of overhead portions of Hackberry Switch - DFW D-East 2 138 kV Double-Circuit Line Section is planned to be complete by May 2024. EP6 - Loss of a 345/138 kV autotransformer (or DC Tie) followed by a common tower outage or single transmission element</v>
          </cell>
          <cell r="P123" t="str">
            <v>Oncor Electric Delivery LLC and Cutomer BA have signed a Facility Extension Agreement (FEA) in which Cutomer BA has requested Oncor to provide a 138 kV POD to serve their Customer BA Data Center for approximately 200 MW. To accommodate the customer's request, it is proposed to upgrade Hackberry Switch-Liggett Switch 138 kV Double-Circuit Line in Irving, TX. To meet reliability objectives, relieve overloading, and provide adequate transmission capacity for contingency conditions, the rebuild of Hackberry Switch - DFW D-East 2 138 kV Double-Circuit Line Section Line is planned to be complete by Fall 2025. The replacement of a failed autotransformer may take up to six months. The extended outage could last through peak conditions exposing the system to additional contingencies that could result in unacceptable system impacts. In 2024, with addition of the 200 MW at Shorthorn POD 138 kV substation, loss of the Hackberry 345/138 kV Autotransformer followed by loss of the Liggett Switch - Euless Switch 138 kV Double-Circuit Line results in the overhead line sections of the Hackberry Switch - DFW D-East 2 138 kV Double-Circuit Line Section loading to 117% of their emergency rating.
This project has been submitted for ERCOT for RPG review on July 31st 2023. This WA's Purpose and Necessity will be updated with the final approval date after RPG approval has been achieved.</v>
          </cell>
          <cell r="Q123"/>
          <cell r="R123" t="str">
            <v>EP6 - Loss of a 345/138 kV autotransformer (or DC Tie) followed by a common tower outage or single transmission element</v>
          </cell>
          <cell r="S123" t="str">
            <v>ThisWA is being revised from an engineering only WA to a standard WA, and this revision will cover the cost to rebuild the Hackberry - DFW B East 138 kV Overhead line section. The existing line is 1.1 miles of five (5) double circuit lattice towers and six (6) double circuit steel monopoles. The final build will utilize five (5) double circuit 2-pole deadend steel structures and six (6) double circuit tangent steel monopoles. The conductor will be bundle 959.6 kcmil ACSS/TW, Suwannee, designed to operate at a maximum temperature of 180 degrees C and 3298 amps. The line will be installed with 0.546" OD 48 count OPGW and 3/8" EHS steel shield wire.
Oncor Electric Delivery LLC and Cutomer BA have signed a Facility Extension Agreement (FEA) in which Cutomer BA has requested Oncor to provide a 138 kV POD to serve their Customer BA Data Center for approximately 200 MW. To accommodate the customer's request, it is proposed to upgrade Hackberry Switch-Liggett Switch 138 kV Double-Circuit Line in Irving, TX. To meet reliability objectives, relieve overloading, and provide adequate transmission capacity for contingency conditions, the rebuild of Hackberry Switch - DFW D-East 2 138 kV Double-Circuit Line Section Line is planned to be complete by Fall 2025. The replacement of a failed autotransformer may take up to six months. The extended outage could last through peak conditions exposing the system to additional contingencies that could result in unacceptable system impacts. In 2024, with addition of the 200 MW at Shorthorn POD 138 kV substation, loss of the Hackberry 345/138 kV Autotransformer followed by loss of the Liggett Switch - Euless Switch 138 kV Double-Circuit Line results in the overhead line sections of the Hackberry Switch - DFW D-East 2 138 kV Double-Circuit Line Section loading to 117% of their emergency rating.
This project has been submitted for ERCOT for RPG review on July 31st 2023. This WA's Purpose and Necessity will be updated with the final approval date after RPG approval has been achieved.
This project was created to resolve an ERCOT-required EP6 Contingency.</v>
          </cell>
          <cell r="T123" t="str">
            <v>ThisWA is being revised from an engineering only WA to a standard WA, and this revision will cover the cost to rebuild the Hackberry - DFW B East 138 kV Overhead line section. The existing line is 1.1 miles of five (5) double circuit lattice towers and six (6) double circuit steel monopoles. The final build will utilize five (5) double circuit 2-pole deadend steel structures and six (6) double circuit tangent steel monopoles. The conductor will be bundle 959.6 kcmil ACSS/TW, Suwannee, designed to operate at a maximum temperature of 180 degrees C and 3298 amps. The line will be installed with 0.546" OD 48 count OPGW and 3/8" EHS steel shield wire.</v>
          </cell>
          <cell r="U123" t="str">
            <v>POWER ENGINEERS INC</v>
          </cell>
          <cell r="V123" t="str">
            <v>Travis Gunter</v>
          </cell>
          <cell r="W123" t="str">
            <v>Lam Nguyen</v>
          </cell>
          <cell r="X123" t="str">
            <v>William Ragsdale</v>
          </cell>
          <cell r="Y123" t="str">
            <v>METRO EAST</v>
          </cell>
          <cell r="Z123" t="str">
            <v>DALLAS</v>
          </cell>
          <cell r="AA123" t="str">
            <v>DALLAS</v>
          </cell>
          <cell r="AB123" t="str">
            <v>Line</v>
          </cell>
          <cell r="AC123" t="str">
            <v>0100408</v>
          </cell>
          <cell r="AD123" t="str">
            <v>Liggett-Collin</v>
          </cell>
          <cell r="AE123" t="str">
            <v>In-Service</v>
          </cell>
          <cell r="AF123" t="str">
            <v>Constr. Complete, Chargeable</v>
          </cell>
          <cell r="AG123">
            <v>45471</v>
          </cell>
          <cell r="AH123" t="str">
            <v>5965017.99</v>
          </cell>
          <cell r="AI123">
            <v>7644289.1500000004</v>
          </cell>
        </row>
        <row r="124">
          <cell r="E124" t="str">
            <v>0PT50837 -- HACKBERRY SWITCH: INSTALL FIBER COMMUNICATIONS</v>
          </cell>
          <cell r="F124" t="str">
            <v>HACKBERRY SWITCH: INSTALL FIBER COMMUNICATIONS</v>
          </cell>
          <cell r="G124" t="str">
            <v>Hackberry Switch: Install Fiber Communications</v>
          </cell>
          <cell r="H124" t="str">
            <v>Install fiber communication into Hackberry as part of rebuilding the Hackberry Switch - DFW D East 2 138 kV double-circuit line, to provide additional capacity for Quality Investment Properties Irving, LLC via the new Shorthorn POD. No terminal upgrades necessary at this time.
FEA executed 6/9/2023; NTP received. 
RPG required, pending submittal.</v>
          </cell>
          <cell r="I124" t="str">
            <v>POI/POD</v>
          </cell>
          <cell r="J124" t="str">
            <v>POIs</v>
          </cell>
          <cell r="K124"/>
          <cell r="L124" t="str">
            <v>109</v>
          </cell>
          <cell r="M124" t="str">
            <v>Points Of Delivery/Interconnec</v>
          </cell>
          <cell r="N124" t="str">
            <v>M4347</v>
          </cell>
          <cell r="O124" t="str">
            <v>Circuit miles: 9.8
Capability: 3200 A or greater
Terminal equipment minimum capability: 2000 A and 3200 A
In order to provide 138 kV points of delivery (PODs) to Quality Investment Properties Irving, LLC, upgrade the 4.3-miles overhead portion of the Hackberry Switch - DFW D-East 2 138 kV Double-Circuit Line Section using a conductor rated 3200 A or greater. The Hackberry Switch 138 kV terminals will remain at their existing rating. Upgrade the switches on DFW B East - Shorthorn POD 138 kV Lines to meet or exceed 2000 A. Upgrade all other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2024, with addition of 200 MW at Shorthorn POD (AKA Hitachi) 138 kV substation, loss of the Hackberry 345/138 kV Autotransformer followed by loss of the Liggett Switch - Euless Switch 138 kV Double-Circuit Line results in the overhead line sections of the Hackberry Switch - DFW D-East 2 138 kV Double-Circuit Line Section loading to 117% of their emergency rating. In order to provide facilities necessary to accommodate the 138 kV PODs (Point of Delivery) to Quality Investment Properties Irving, LLC, the upgrade of overhead portions of Hackberry Switch - DFW D-East 2 138 kV Double-Circuit Line Section is planned to be complete by May 2024. EP6 - Loss of a 345/138 kV autotransformer (or DC Tie) followed by a common tower outage or single transmission element</v>
          </cell>
          <cell r="P124" t="str">
            <v>Oncor Electric Delivery and Cutomer BA have signed a Facility Extension Agreement (FEA) in which Cutomer BA, has requested Oncor to upgrade two (2) 138 kV PODs (Points of Delivery) to serve their data centers for an ultimate 200 MW. In order to provide facilities necessary to connect Cutomer BA's load to the ERCOT 138 kV transmission system, Oncor Electric Delivery is to construct, own, and operate the Shorthorn 138 kV POD in Dallas County. Shorthorn POD will be tapped from the DFW B East terminal station. To meet reliability objectives, relieve overloading and provide adequate transmission capacity for contingency conditions, it is necessary to upgrade overhead portions of the Hackberry Switch - Liggett 138 kV Double-Circuit Line Section and the associated terminal communication equipment at Hackberry Switch.</v>
          </cell>
          <cell r="Q124"/>
          <cell r="R124" t="str">
            <v>EP6 - Loss of a 345/138 kV autotransformer (or DC Tie) followed by a common tower outage or single transmission element</v>
          </cell>
          <cell r="S124" t="str">
            <v>This Work Authorization (WA) was originally authorized for $480,869 for engineering and to purchase long lead time items and is being revised to an estimated cost of $170,111 based on the reduced scope to only install fiber communications at Hackberry Switch. The scope of this project includes installing fiber optic for station communications and associated conduit.
Oncor Electric Delivery and Cutomer BA have signed a Facility Extension Agreement (FEA) in which Cutomer BA, has requested Oncor to upgrade two (2) 138 kV PODs (Points of Delivery) to serve their data centers for an ultimate 200 MW. In order to provide facilities necessary to connect Cutomer BA's load to the ERCOT 138 kV transmission system, Oncor Electric Delivery is to construct, own, and operate the Shorthorn 138 kV POD in Dallas County. Shorthorn POD will be tapped from the DFW B East terminal station. To meet reliability objectives, relieve overloading and provide adequate transmission capacity for contingency conditions, it is necessary to upgrade overhead portions of the Hackberry Switch - Liggett 138 kV Double-Circuit Line Section and the associated terminal communication equipment at Hackberry Switch.
This project was created to resolve an ERCOT-required EP6 Contingency.</v>
          </cell>
          <cell r="T124" t="str">
            <v>This Work Authorization (WA) was originally authorized for $480,869 for engineering and to purchase long lead time items and is being revised to an estimated cost of $170,111 based on the reduced scope to only install fiber communications at Hackberry Switch. The scope of this project includes installing fiber optic for station communications and associated conduit.</v>
          </cell>
          <cell r="U124" t="str">
            <v>POWER ENGINEERS INC</v>
          </cell>
          <cell r="V124" t="str">
            <v>Scott Wood</v>
          </cell>
          <cell r="W124" t="str">
            <v>Jonghwan Park</v>
          </cell>
          <cell r="X124" t="str">
            <v>William Ragsdale</v>
          </cell>
          <cell r="Y124" t="str">
            <v>METRO EAST</v>
          </cell>
          <cell r="Z124" t="str">
            <v>DALLAS</v>
          </cell>
          <cell r="AA124" t="str">
            <v>DALLAS</v>
          </cell>
          <cell r="AB124" t="str">
            <v>Station</v>
          </cell>
          <cell r="AC124" t="str">
            <v>0101507</v>
          </cell>
          <cell r="AD124" t="str">
            <v>Hackberry,345Kv</v>
          </cell>
          <cell r="AE124" t="str">
            <v>In-Service</v>
          </cell>
          <cell r="AF124" t="str">
            <v>Constr. Complete, Chargeable</v>
          </cell>
          <cell r="AG124">
            <v>45469</v>
          </cell>
          <cell r="AH124" t="str">
            <v>170111.09</v>
          </cell>
          <cell r="AI124">
            <v>291989.65000000002</v>
          </cell>
        </row>
        <row r="125">
          <cell r="E125" t="str">
            <v>0PT46702 -- 2023 EQUIPMENT SUPPORT : MOBILE AUTO TRANSFORMER (MT42)</v>
          </cell>
          <cell r="F125" t="str">
            <v>2023 EQUIPMENT SUPPORT : MOBILE AUTO TRANSFORMER (MT42)</v>
          </cell>
          <cell r="G125" t="str">
            <v>2023 Equipment Support : Mobile Auto Transformer (MT42)</v>
          </cell>
          <cell r="H125" t="str">
            <v>This WA is to cover the cost to purchase a new Mobile Auto Transformer for Equipment Support. Transformer to be stored at SOSF.
Contact : Joe Hazlewood (214-236-0044)
Mobile Substation – 30 MVA, 138GrdY/79.67kv, 650/150kV BIL primary with DETC– 69GrdY/39.83kV, 350/150kV BIL secondary with LTC, 4.5 (Buried) MVA
Unit Price includes the following: Freight to Lancaster, TX; Mobile Training (1-2 days of factory mobile training courses); Field Service Oil Filling and Testing; Covers and Viton Gasket Set. 
Total $2,714,086
Mobile Disconnect Switch Trailer : $ 190,943
Transformer with bushings, pumps, coolers, CT’s, etc..
HV circuit switch
Motor operator
LV SF6 Gas Breaker
48VDC batteries and charger
RTU
Relays
Generator for trailer steering and leveling jacks
Hydraulic leveling jacks
Mechanical jacks
Arresters both HV and LV
Trailer
***Separate 69kV Switch Trailer with Switch</v>
          </cell>
          <cell r="I125" t="str">
            <v>CMPC</v>
          </cell>
          <cell r="J125"/>
          <cell r="K125"/>
          <cell r="L125" t="str">
            <v>221</v>
          </cell>
          <cell r="M125" t="str">
            <v>Mobile Equipment</v>
          </cell>
          <cell r="N125"/>
          <cell r="O125" t="str">
            <v/>
          </cell>
          <cell r="P125"/>
          <cell r="Q125"/>
          <cell r="R125" t="str">
            <v/>
          </cell>
          <cell r="S125" t="str">
            <v xml:space="preserve">This WA is to cover the cost to purchase a new Mobile Auto Transformer for Equipment Support. Transformer to be stored at SOSF.Contact : Joe Hazlewood (214-236-0044)
Mobile Substation  30 MVA, 138GrdY/79.67kv, 650/150kV BIL primary with DETC 69GrdY/39.83kV, 350/150kV BIL secondary with LTC, 4.5 (Buried) MVAUnit Price includes the following: Freight to Lancaster, TX; Mobile Training (1-2 days of factory mobile training courses); Field Service Oil Filling and Testing; Covers and Viton Gasket Set. Total $2,714,086
Mobile Disconnect Switch Trailer : $ 190,943
Transformer with bushings, pumps, coolers, CTs, etc..HV circuit switchMotor operatorLV SF6 Gas Breaker48VDC batteries and chargerRTURelaysGenerator for trailer steering and leveling jacksHydraulic leveling jacksMechanical jacksArresters both HV and LVTrailer***Separate 69kV Switch Trailer with Switch
</v>
          </cell>
          <cell r="T125" t="str">
            <v>This WA is to cover the cost to purchase a new Mobile Auto Transformer for Equipment Support. Transformer to be stored at SOSF.Contact : Joe Hazlewood (214-236-0044)
Mobile Substation  30 MVA, 138GrdY/79.67kv, 650/150kV BIL primary with DETC 69GrdY/39.83kV, 350/150kV BIL secondary with LTC, 4.5 (Buried) MVAUnit Price includes the following: Freight to Lancaster, TX; Mobile Training (1-2 days of factory mobile training courses); Field Service Oil Filling and Testing; Covers and Viton Gasket Set. Total $2,714,086
Mobile Disconnect Switch Trailer : $ 190,943
Transformer with bushings, pumps, coolers, CTs, etc..HV circuit switchMotor operatorLV SF6 Gas Breaker48VDC batteries and chargerRTURelaysGenerator for trailer steering and leveling jacksHydraulic leveling jacksMechanical jacksArresters both HV and LVTrailer***Separate 69kV Switch Trailer with Switch</v>
          </cell>
          <cell r="U125"/>
          <cell r="V125" t="str">
            <v>Gretchen Koehling</v>
          </cell>
          <cell r="W125"/>
          <cell r="X125"/>
          <cell r="Y125" t="str">
            <v>NON-SPECIFIC</v>
          </cell>
          <cell r="Z125" t="str">
            <v>NON-SPECIFIC</v>
          </cell>
          <cell r="AA125" t="str">
            <v>NON-SPECIFIC</v>
          </cell>
          <cell r="AB125" t="str">
            <v>Station</v>
          </cell>
          <cell r="AC125" t="str">
            <v>5172054</v>
          </cell>
          <cell r="AD125" t="str">
            <v>Mobile Transformer MT42</v>
          </cell>
          <cell r="AE125" t="str">
            <v>In-Service</v>
          </cell>
          <cell r="AF125" t="str">
            <v>Closed</v>
          </cell>
          <cell r="AG125">
            <v>45264</v>
          </cell>
          <cell r="AH125" t="str">
            <v>3438617.43</v>
          </cell>
          <cell r="AI125">
            <v>3173037.86</v>
          </cell>
        </row>
        <row r="126">
          <cell r="E126" t="str">
            <v>0PT42525 -- BURNETT SWITCH - OLD LAKE SWITCH 69 KV LINE : REBUILD LANHAM TAP - OLD LAKE SECTION TO 138 KV</v>
          </cell>
          <cell r="F126" t="str">
            <v>BURNETT SWITCH - OLD LAKE SWITCH 69 KV LINE : REBUILD LANHAM TAP - OLD LAKE SECTION TO 138 KV</v>
          </cell>
          <cell r="G126" t="str">
            <v>Burnett Switch - Old Lake Switch 69 kV Line : Rebuild Lanham Tap - Old Lake Section to 138 kV</v>
          </cell>
          <cell r="H126" t="str">
            <v>Rebuild Lanham Tap - Old Lake section of the Burnett Switch - Old Lake Switch 69 kV Line to 138 kV. 
Note(s): 
1) This line will be installed with distribution underbuild.</v>
          </cell>
          <cell r="I126" t="str">
            <v>RSCO</v>
          </cell>
          <cell r="J126"/>
          <cell r="K126"/>
          <cell r="L126" t="str">
            <v>101</v>
          </cell>
          <cell r="M126" t="str">
            <v>Bulk Power Plan</v>
          </cell>
          <cell r="N126" t="str">
            <v>R4015</v>
          </cell>
          <cell r="O126"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26"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2023 with the Lanham Tap - Old Lake Switch section of the line to be completed in Summer of 2023.</v>
          </cell>
          <cell r="Q126"/>
          <cell r="R126" t="str">
            <v>NERC Category P3 - Loss of generator unit with manual system adjustments followed by loss of a single transmission component (ERCOT requirement)</v>
          </cell>
          <cell r="S126" t="str">
            <v>This WA is being revised from an engineering WA to a standard WA, and this revision will cover the cost to rebuild the Lanham Tap - Old Lake section of the Burnett Switch - Old Lake Switch 69 kV Line to 138 kV. The existing line is 10.8 miles of single circuit wood structures. The final build will be double circuit construction utilizing fifteen (15) single circuit steel monopoles and ninety-one (91) double circuit steel monopoles, initially one circuit will be installed. The conductor will be 959.6 kcmil ACSS/TW, Suwannee, designed to operate at a maximum temperature of 180 degrees C and 1649 amps. The line will be installed with 0.546" OD 48 count OPGW.
Note(s):1) This line will be installed with distribution underbuild.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2023 with the Lanham Tap - Old Lake Switch section of the line to be completed in Summer of 2023.
This project was created to resolve a NERC Category P3 contingency violation. This particular contingency was also an ERCOT-required contingency.</v>
          </cell>
          <cell r="T126" t="str">
            <v>This WA is being revised from an engineering WA to a standard WA, and this revision will cover the cost to rebuild the Lanham Tap - Old Lake section of the Burnett Switch - Old Lake Switch 69 kV Line to 138 kV. The existing line is 10.8 miles of single circuit wood structures. The final build will be double circuit construction utilizing fifteen (15) single circuit steel monopoles and ninety-one (91) double circuit steel monopoles, initially one circuit will be installed. The conductor will be 959.6 kcmil ACSS/TW, Suwannee, designed to operate at a maximum temperature of 180 degrees C and 1649 amps. The line will be installed with 0.546" OD 48 count OPGW.
Note(s):1) This line will be installed with distribution underbuild.</v>
          </cell>
          <cell r="U126" t="str">
            <v>POWER ENGINEERS INC</v>
          </cell>
          <cell r="V126" t="str">
            <v>Ian Donnelly</v>
          </cell>
          <cell r="W126" t="str">
            <v>Ankur Patel</v>
          </cell>
          <cell r="X126" t="str">
            <v>Roger Hobby</v>
          </cell>
          <cell r="Y126" t="str">
            <v>METRO WEST</v>
          </cell>
          <cell r="Z126" t="str">
            <v>WICHITA FALLS</v>
          </cell>
          <cell r="AA126" t="str">
            <v>WICHITA FALLS</v>
          </cell>
          <cell r="AB126" t="str">
            <v>Line</v>
          </cell>
          <cell r="AC126" t="str">
            <v>0007306</v>
          </cell>
          <cell r="AD126" t="str">
            <v>Decatur (Tpl) Wichita Falls Se</v>
          </cell>
          <cell r="AE126" t="str">
            <v>In-Service</v>
          </cell>
          <cell r="AF126" t="str">
            <v>Constr. Complete, Chargeable</v>
          </cell>
          <cell r="AG126">
            <v>45454</v>
          </cell>
          <cell r="AH126" t="str">
            <v>16815351.07</v>
          </cell>
          <cell r="AI126">
            <v>16012262.51</v>
          </cell>
        </row>
        <row r="127">
          <cell r="E127" t="str">
            <v>0PT42879 -- BELLEVUE SUB - BOWIE SUB 69 KV LINE: REBUILD SMITH CREEK SUB - TOWER ONE SUB 138 KV LINE</v>
          </cell>
          <cell r="F127" t="str">
            <v>BELLEVUE SUB - BOWIE SUB 69 KV LINE: REBUILD SMITH CREEK SUB - TOWER ONE SUB 138 KV LINE</v>
          </cell>
          <cell r="G127" t="str">
            <v>Bellevue Sub - Bowie Sub 69 kV Line: Rebuild Smith Creek Sub - Tower One Sub 138 kV Line</v>
          </cell>
          <cell r="H127" t="str">
            <v>Rebuild the 10.0-mile Bellevue Sub - Bowie 69 kV Line using 138 kV capable structures with a conductor rated 1649 A or greater, 3/8" EHS shield wire and 0.546" OD 9759 48-count OPGW .  Bellevue Sub will be rebuilt as Smith Creek Sub. Bowie Sub will be rebuilt as Tower One Sub.</v>
          </cell>
          <cell r="I127" t="str">
            <v>RSCO</v>
          </cell>
          <cell r="J127"/>
          <cell r="K127"/>
          <cell r="L127" t="str">
            <v>101</v>
          </cell>
          <cell r="M127" t="str">
            <v>Bulk Power Plan</v>
          </cell>
          <cell r="N127" t="str">
            <v>R4015</v>
          </cell>
          <cell r="O127"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27"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The Burnett  Bowie 69 kV Line is a wood pole line currently rated 43 MVA. Originally constructed in the 1950s, the line consists of over 900 direct embed wood poles that show considerable aging. The lines conductor, insulators, and hardware are also near end of life with a majority of these components having not been replaced after the original installation. In recent years, this line section has seen extended and transient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v>
          </cell>
          <cell r="Q127"/>
          <cell r="R127" t="str">
            <v>NERC Category P3 - Loss of generator unit with manual system adjustments followed by loss of a single transmission component (ERCOT requirement)</v>
          </cell>
          <cell r="S127" t="str">
            <v>This WA is being revised from an engineering WA to a standard WA, and this revision will cover the cost to rebuildBellevue Sub -Bowie Sub 69 kV Line to Smith Creek Sub - Bowie Sub 138 kV Line. Bellevue Sub will be rebuilt as Smith Creek Sub. The existing line is 11.1 miles of single circuit wood structures. The final build will utilize ten (10) single circuit steel monopoles and ninety-two (92) double circuit steel monopoles; initially one (1) circuit will be installed. The conductor will be 959.6 kcmil ACSS/TW, Suwannee, designed to operate at a maximum temperature of 180 degrees C and 1649 amps. The line will be installed with 3/8" EHS shield wire and DNO 9759 0.546" OD 48 count OPGW.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The Burnett  Bowie 69 kV Line is a wood pole line currently rated 43 MVA. Originally constructed in the 1950s, the line consists of over 900 direct embed wood poles that show considerable aging. The lines conductor, insulators, and hardware are also near end of life with a majority of these components having not been replaced after the original installation. In recent years, this line section has seen extended and transient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project was created to resolve a NERC Category P3 contingency violation. This particular contingency was also an ERCOT-required contingency.</v>
          </cell>
          <cell r="T127" t="str">
            <v>This WA is being revised from an engineering WA to a standard WA, and this revision will cover the cost to rebuildBellevue Sub -Bowie Sub 69 kV Line to Smith Creek Sub - Bowie Sub 138 kV Line. Bellevue Sub will be rebuilt as Smith Creek Sub. The existing line is 11.1 miles of single circuit wood structures. The final build will utilize ten (10) single circuit steel monopoles and ninety-two (92) double circuit steel monopoles; initially one (1) circuit will be installed. The conductor will be 959.6 kcmil ACSS/TW, Suwannee, designed to operate at a maximum temperature of 180 degrees C and 1649 amps. The line will be installed with 3/8" EHS shield wire and DNO 9759 0.546" OD 48 count OPGW.</v>
          </cell>
          <cell r="U127" t="str">
            <v>POWER ENGINEERS INC</v>
          </cell>
          <cell r="V127" t="str">
            <v>Kirby Davis</v>
          </cell>
          <cell r="W127" t="str">
            <v>Ankur Patel</v>
          </cell>
          <cell r="X127" t="str">
            <v>Roger Hobby</v>
          </cell>
          <cell r="Y127" t="str">
            <v>METRO WEST</v>
          </cell>
          <cell r="Z127" t="str">
            <v>WICHITA FALLS</v>
          </cell>
          <cell r="AA127" t="str">
            <v>WICHITA FALLS</v>
          </cell>
          <cell r="AB127" t="str">
            <v>Line</v>
          </cell>
          <cell r="AC127" t="str">
            <v>0007306</v>
          </cell>
          <cell r="AD127" t="str">
            <v>Decatur (Tpl) Wichita Falls Se</v>
          </cell>
          <cell r="AE127" t="str">
            <v>In-Service</v>
          </cell>
          <cell r="AF127" t="str">
            <v>Open For Trailing Charges</v>
          </cell>
          <cell r="AG127">
            <v>45072</v>
          </cell>
          <cell r="AH127" t="str">
            <v>14836903.6</v>
          </cell>
          <cell r="AI127">
            <v>11460339.16</v>
          </cell>
        </row>
        <row r="128">
          <cell r="E128" t="str">
            <v>0PT46703 -- 2023 EQUIPMENT SUPPORT : MOBILE TRANSFORMER (MT43)</v>
          </cell>
          <cell r="F128" t="str">
            <v>2023 EQUIPMENT SUPPORT : MOBILE TRANSFORMER (MT43)</v>
          </cell>
          <cell r="G128" t="str">
            <v>2023 Equipment Support : Mobile Transformer (MT43)</v>
          </cell>
          <cell r="H128" t="str">
            <v>This WA is to cover the cost to purchase a new Mobile Transformer for Equipment Support. 
Contact : Joe Hazlewood (214-236-0044)
Mobile Substation - 20 MVA, 69x138kV, 450x650kV BIL primary with DETC – 13.2GrdY/7.56x26.4GrdY/15.24kV, 150x200/150kV BIL secondary with LTC.  :  $2,673,609
Freight from California – to Lancaster, TX  :  $45,000
Field Service – Oil Filling and Testing; and Mobile Training (1-2 days on-site)  :  $38,522
Total : $2,757,131</v>
          </cell>
          <cell r="I128" t="str">
            <v>CMPC</v>
          </cell>
          <cell r="J128"/>
          <cell r="K128"/>
          <cell r="L128" t="str">
            <v>221</v>
          </cell>
          <cell r="M128" t="str">
            <v>Mobile Equipment</v>
          </cell>
          <cell r="N128"/>
          <cell r="O128" t="str">
            <v/>
          </cell>
          <cell r="P128"/>
          <cell r="Q128"/>
          <cell r="R128" t="str">
            <v/>
          </cell>
          <cell r="S128" t="str">
            <v xml:space="preserve">This WA is to cover the cost to purchase a new Mobile Transformer for Equipment Support. Contact : Joe Hazlewood (214-236-0044)
Mobile Substation - 20 MVA, 69x138kV, 450x650kV BIL primary with DETC  13.2GrdY/7.56x26.4GrdY/15.24kV, 150x200/150kV BIL secondary with LTC. : $2,673,609Freight from California  to Lancaster, TX : $45,000Field Service  Oil Filling and Testing; and Mobile Training (1-2 days on-site) : $38,522Total : $2,757,131
</v>
          </cell>
          <cell r="T128" t="str">
            <v>This WA is to cover the cost to purchase a new Mobile Transformer for Equipment Support. Contact : Joe Hazlewood (214-236-0044)
Mobile Substation - 20 MVA, 69x138kV, 450x650kV BIL primary with DETC  13.2GrdY/7.56x26.4GrdY/15.24kV, 150x200/150kV BIL secondary with LTC. : $2,673,609Freight from California  to Lancaster, TX : $45,000Field Service  Oil Filling and Testing; and Mobile Training (1-2 days on-site) : $38,522Total : $2,757,131</v>
          </cell>
          <cell r="U128"/>
          <cell r="V128" t="str">
            <v>Gretchen Koehling</v>
          </cell>
          <cell r="W128"/>
          <cell r="X128"/>
          <cell r="Y128" t="str">
            <v>NON-SPECIFIC</v>
          </cell>
          <cell r="Z128" t="str">
            <v>NON-SPECIFIC</v>
          </cell>
          <cell r="AA128" t="str">
            <v>NON-SPECIFIC</v>
          </cell>
          <cell r="AB128" t="str">
            <v>Station</v>
          </cell>
          <cell r="AC128" t="str">
            <v>5172055</v>
          </cell>
          <cell r="AD128" t="str">
            <v>Mobile Transformer MT43</v>
          </cell>
          <cell r="AE128" t="str">
            <v>In-Service</v>
          </cell>
          <cell r="AF128" t="str">
            <v>Closed</v>
          </cell>
          <cell r="AG128">
            <v>45273</v>
          </cell>
          <cell r="AH128" t="str">
            <v>3258658.89</v>
          </cell>
          <cell r="AI128">
            <v>3067501.15</v>
          </cell>
        </row>
        <row r="129">
          <cell r="E129" t="str">
            <v>0PT43089 -- HOPEWELL SWITCH: ESTABLISH 4-BREAKER 69 KV RING BUS STATION</v>
          </cell>
          <cell r="F129" t="str">
            <v>HOPEWELL SWITCH: ESTABLISH 4-BREAKER 69 KV RING BUS STATION</v>
          </cell>
          <cell r="G129" t="str">
            <v>Hopewell Switch: Establish 4-breaker 69 kV ring bus station</v>
          </cell>
          <cell r="H129" t="str">
            <v>Rebuild existing Montague Switch as Hopewell Switch a 4-breaker 69 kV ring bus switching station, where the Ringgold Magnolia – Bowie 69 kV Line crosses the Loftin (BEC) – Bowie (BEC) 69 kV line, as a part of rebuilding the Burnett Switch - Bowie 69 kV line conversion to 138 kV. All line terminal and associated equipment to meet or exceed 2000 A.</v>
          </cell>
          <cell r="I129" t="str">
            <v>RSCO</v>
          </cell>
          <cell r="J129"/>
          <cell r="K129"/>
          <cell r="L129" t="str">
            <v>101</v>
          </cell>
          <cell r="M129" t="str">
            <v>Bulk Power Plan</v>
          </cell>
          <cell r="N129" t="str">
            <v>R4015</v>
          </cell>
          <cell r="O129"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29"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Hopewell Switch is planned to be complete by 2022.</v>
          </cell>
          <cell r="Q129"/>
          <cell r="R129" t="str">
            <v>NERC Category P3 - Loss of generator unit with manual system adjustments followed by loss of a single transmission component (ERCOT requirement)</v>
          </cell>
          <cell r="S129" t="str">
            <v>This Work Authorization (WA) covers the cost to establish the new69 kVHopewell Switch. The69 kV yard will be arranged in an initial four breakerring bus configuration, ultimatesix breaker, insulated at 138 kV and minimal line terminal equipment capability of 2000 A. The scope of this project includes installing four (4) 69 kV circuit breakers, fourteen (14) 138 kV air switches,twelve (12) 69 kV CCVTs,twelve (12) 69 kV lightning arresters, two (2) 69 kV station service voltage transformers, one (1) pre-wired control center complete with two (2) 125 VDC battery systems, two (2) battery chargers, RTU, relay panels, DFR, and communication equipment. This alsoincludes grading, regrading, fencing and installing the associated foundations, supporting steel, bus, grounding, conduit and cable to connect this equipment.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Hopewell Switch is planned to be complete by 2022.
This project was created to resolve a NERC Category P3 contingency violation. This particular contingency was also an ERCOT-required contingency.</v>
          </cell>
          <cell r="T129" t="str">
            <v>This Work Authorization (WA) covers the cost to establish the new69 kVHopewell Switch. The69 kV yard will be arranged in an initial four breakerring bus configuration, ultimatesix breaker, insulated at 138 kV and minimal line terminal equipment capability of 2000 A. The scope of this project includes installing four (4) 69 kV circuit breakers, fourteen (14) 138 kV air switches,twelve (12) 69 kV CCVTs,twelve (12) 69 kV lightning arresters, two (2) 69 kV station service voltage transformers, one (1) pre-wired control center complete with two (2) 125 VDC battery systems, two (2) battery chargers, RTU, relay panels, DFR, and communication equipment. This alsoincludes grading, regrading, fencing and installing the associated foundations, supporting steel, bus, grounding, conduit and cable to connect this equipment.</v>
          </cell>
          <cell r="U129" t="str">
            <v>POWER ENGINEERS INC</v>
          </cell>
          <cell r="V129" t="str">
            <v>Billy Pederson</v>
          </cell>
          <cell r="W129" t="str">
            <v>Ntela Malenso</v>
          </cell>
          <cell r="X129" t="str">
            <v>Howie Gebremedhien</v>
          </cell>
          <cell r="Y129" t="str">
            <v>METRO WEST</v>
          </cell>
          <cell r="Z129" t="str">
            <v>WICHITA FALLS</v>
          </cell>
          <cell r="AA129" t="str">
            <v>WICHITA FALLS</v>
          </cell>
          <cell r="AB129" t="str">
            <v>Station</v>
          </cell>
          <cell r="AC129" t="str">
            <v>0005787</v>
          </cell>
          <cell r="AD129" t="str">
            <v>Hopewell Switch</v>
          </cell>
          <cell r="AE129" t="str">
            <v>In-Service</v>
          </cell>
          <cell r="AF129" t="str">
            <v>Reclose After Trailing Charges</v>
          </cell>
          <cell r="AG129">
            <v>44916</v>
          </cell>
          <cell r="AH129" t="str">
            <v>4911192.03</v>
          </cell>
          <cell r="AI129">
            <v>5013112</v>
          </cell>
        </row>
        <row r="130">
          <cell r="E130" t="str">
            <v>0PT43100 -- FISHER ROAD SWITCH:  ADD NEW 138 KV TERMINAL</v>
          </cell>
          <cell r="F130" t="str">
            <v>FISHER ROAD SWITCH:  ADD NEW 138 KV TERMINAL</v>
          </cell>
          <cell r="G130" t="str">
            <v>Fisher Road Switch:  Add new 138 kV terminal</v>
          </cell>
          <cell r="H130" t="str">
            <v>Add a new 138 kV terminal at Fisher Road Switch to form the new 138 kV connection to Ringold Magnolia Tap, with 2000A terminal rating as a part of rebuilding the Burnett Switch - Bowie 69 kV line conversion to 138 kV. Replace outdated MehtaTech DFR unit.</v>
          </cell>
          <cell r="I130" t="str">
            <v>RSCO</v>
          </cell>
          <cell r="J130"/>
          <cell r="K130"/>
          <cell r="L130" t="str">
            <v>101</v>
          </cell>
          <cell r="M130" t="str">
            <v>Bulk Power Plan</v>
          </cell>
          <cell r="N130" t="str">
            <v>R4015</v>
          </cell>
          <cell r="O130"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0"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v>
          </cell>
          <cell r="Q130"/>
          <cell r="R130" t="str">
            <v>NERC Category P3 - Loss of generator unit with manual system adjustments followed by loss of a single transmission component (ERCOT requirement)</v>
          </cell>
          <cell r="S130" t="str">
            <v>This work authorization covers the cost to install the new 138 kVOld Lake Switch terminal at Fisher Road Switch. The scope of this projectincludes installing one (1) 138 kV 3200 A circuit breaker, two (2) 138 kV air switches, one (1) 138 kV CCVT, three (3) 138 kV surge arresters, one (1) 138 kV A-Frame deadend structure,one (1) yard light, and one (1) line protection relaying panel.The yardwill need to be expanded and modifythe existing 138 kV main bus to accommodate the new equipment. Replace one (1) 138 kV bus differential panel and one (1) DFR. This includes grading, fencing, and installing associated foundations, supporting steel, bus, grounding, conduit, and cable to connect this equipment.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
This project was created to resolve a NERC Category P3 contingency violation. This particular contingency was also an ERCOT-required contingency.</v>
          </cell>
          <cell r="T130" t="str">
            <v>This work authorization covers the cost to install the new 138 kVOld Lake Switch terminal at Fisher Road Switch. The scope of this projectincludes installing one (1) 138 kV 3200 A circuit breaker, two (2) 138 kV air switches, one (1) 138 kV CCVT, three (3) 138 kV surge arresters, one (1) 138 kV A-Frame deadend structure,one (1) yard light, and one (1) line protection relaying panel.The yardwill need to be expanded and modifythe existing 138 kV main bus to accommodate the new equipment. Replace one (1) 138 kV bus differential panel and one (1) DFR. This includes grading, fencing, and installing associated foundations, supporting steel, bus, grounding, conduit, and cable to connect this equipment.</v>
          </cell>
          <cell r="U130" t="str">
            <v>POWER ENGINEERS INC</v>
          </cell>
          <cell r="V130" t="str">
            <v>Shon Webber</v>
          </cell>
          <cell r="W130" t="str">
            <v>Ntela Malenso</v>
          </cell>
          <cell r="X130" t="str">
            <v>Roger Hobby</v>
          </cell>
          <cell r="Y130" t="str">
            <v>METRO WEST</v>
          </cell>
          <cell r="Z130" t="str">
            <v>WICHITA FALLS</v>
          </cell>
          <cell r="AA130" t="str">
            <v>WICHITA FALLS</v>
          </cell>
          <cell r="AB130" t="str">
            <v>Station</v>
          </cell>
          <cell r="AC130" t="str">
            <v>0005958</v>
          </cell>
          <cell r="AD130" t="str">
            <v>Fisher Rd Sw Station 345/1</v>
          </cell>
          <cell r="AE130" t="str">
            <v>In-Service</v>
          </cell>
          <cell r="AF130" t="str">
            <v>Reclose After Trailing Charges</v>
          </cell>
          <cell r="AG130">
            <v>45036</v>
          </cell>
          <cell r="AH130" t="str">
            <v>1179445.65</v>
          </cell>
          <cell r="AI130">
            <v>1279294.04</v>
          </cell>
        </row>
        <row r="131">
          <cell r="E131" t="str">
            <v>0PT43108 -- OLD LAKE SWITCH: ESTABLISH STATION WITH A 100 MVA 138/69 KV AUTOTRANSFORMER AND A 3-BREAKER 69 KV RING BUS</v>
          </cell>
          <cell r="F131" t="str">
            <v>OLD LAKE SWITCH: ESTABLISH STATION WITH A 100 MVA 138/69 KV AUTOTRANSFORMER AND A 3-BREAKER 69 KV RING BUS</v>
          </cell>
          <cell r="G131" t="str">
            <v>Old Lake Switch: Establish station with a 100 MVA 138/69 kV autotransformer and a 3-breaker 69 kV ring bus</v>
          </cell>
          <cell r="H131" t="str">
            <v>Establish station with a 100 MVA 138/69 kV autotransformer and a 3-breaker 69 kV ring bus  using three 69 kV, 2000 A breakers as a part of rebuilding the Burnett Switch - Bowie 69 kV line conversion to 138 kV.</v>
          </cell>
          <cell r="I131" t="str">
            <v>RSCO</v>
          </cell>
          <cell r="J131"/>
          <cell r="K131"/>
          <cell r="L131" t="str">
            <v>101</v>
          </cell>
          <cell r="M131" t="str">
            <v>Bulk Power Plan</v>
          </cell>
          <cell r="N131" t="str">
            <v>R4015</v>
          </cell>
          <cell r="O131"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1"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construction of Old Lake Switch and rebuild of the Burnett Switch - Ringgold Magnolia Tap 69 kV Lineis planned to be complete by 2023.</v>
          </cell>
          <cell r="Q131"/>
          <cell r="R131" t="str">
            <v>NERC Category P3 - Loss of generator unit with manual system adjustments followed by loss of a single transmission component (ERCOT requirement)</v>
          </cell>
          <cell r="S131" t="str">
            <v>This Work Authorization (WA) covers the cost to establish the new 138/69 kV Old Lake Switch. The 138/69 kV yard will be arranged in an initial one (1) 138/69 kV autotransformer and three positionring bus configuration. The ultimate configuration is a 138 kV six (6) breaker ring bus with minimum line terminal equipment capability of 2000 A.The scope of this project includes installing two (2) 138 kV H-frame dead-end structures, one (1) 138 kV A-frame dead-end structure, one (1) 150 MVA 138/69/13.2 kV autotransformer, twelve (12) 138 kV air switches,three (3) 138 kV coupling capacitor voltage transformers (CCVTs), one (1) 138 kV station service voltage transformer (SSVT), one (1) 138 kV circuit interrupter,nine (9) 69 kV CCVTs, three(3) 138 kV lightning arresters, twelve (12)69 kV lightning arresters, three (3) 69 kV circuit breakers, two (2) 13.8 kV tertiary station service transformers, one (1) pre-wired control center complete with two (2) 125 VDC battery storage systems, two (2) battery chargers, one (1) remote terminal unit (RTU), relay panels, one (1) DFR, CIP box with SAR-HC router, SAR-8 router, and communication equipment. This alsoincludes grading, regrading, fencing and installing the associated foundations, supporting steel, bus, grounding, conduit and cable to connect this equipment.
Autotransformer #1 (serial #A5349T) will be an in-plant transfer from Handley Switch.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construction of Old Lake Switch and rebuild of the Burnett Switch - Ringgold Magnolia Tap 69 kV Lineis planned to be complete by 2023.
This project was created to resolve a NERC Category P3 contingency violation. This particular contingency was also an ERCOT-required contingency.</v>
          </cell>
          <cell r="T131" t="str">
            <v>This Work Authorization (WA) covers the cost to establish the new 138/69 kV Old Lake Switch. The 138/69 kV yard will be arranged in an initial one (1) 138/69 kV autotransformer and three positionring bus configuration. The ultimate configuration is a 138 kV six (6) breaker ring bus with minimum line terminal equipment capability of 2000 A.The scope of this project includes installing two (2) 138 kV H-frame dead-end structures, one (1) 138 kV A-frame dead-end structure, one (1) 150 MVA 138/69/13.2 kV autotransformer, twelve (12) 138 kV air switches,three (3) 138 kV coupling capacitor voltage transformers (CCVTs), one (1) 138 kV station service voltage transformer (SSVT), one (1) 138 kV circuit interrupter,nine (9) 69 kV CCVTs, three(3) 138 kV lightning arresters, twelve (12)69 kV lightning arresters, three (3) 69 kV circuit breakers, two (2) 13.8 kV tertiary station service transformers, one (1) pre-wired control center complete with two (2) 125 VDC battery storage systems, two (2) battery chargers, one (1) remote terminal unit (RTU), relay panels, one (1) DFR, CIP box with SAR-HC router, SAR-8 router, and communication equipment. This alsoincludes grading, regrading, fencing and installing the associated foundations, supporting steel, bus, grounding, conduit and cable to connect this equipment.
Autotransformer #1 (serial #A5349T) will be an in-plant transfer from Handley Switch.</v>
          </cell>
          <cell r="U131" t="str">
            <v>POWER ENGINEERS INC</v>
          </cell>
          <cell r="V131" t="str">
            <v>Ryan Hill</v>
          </cell>
          <cell r="W131" t="str">
            <v>Ntela Malenso</v>
          </cell>
          <cell r="X131" t="str">
            <v>Roger Hobby</v>
          </cell>
          <cell r="Y131" t="str">
            <v>METRO WEST</v>
          </cell>
          <cell r="Z131" t="str">
            <v>WICHITA FALLS</v>
          </cell>
          <cell r="AA131" t="str">
            <v>WICHITA FALLS</v>
          </cell>
          <cell r="AB131" t="str">
            <v>Station</v>
          </cell>
          <cell r="AC131" t="str">
            <v>0005940</v>
          </cell>
          <cell r="AD131" t="str">
            <v>Old Lake Switch</v>
          </cell>
          <cell r="AE131" t="str">
            <v>In-Service</v>
          </cell>
          <cell r="AF131" t="str">
            <v>Constr. Complete, Chargeable</v>
          </cell>
          <cell r="AG131">
            <v>45453</v>
          </cell>
          <cell r="AH131" t="str">
            <v>6653574.57</v>
          </cell>
          <cell r="AI131">
            <v>7623175.6500000004</v>
          </cell>
        </row>
        <row r="132">
          <cell r="E132" t="str">
            <v>0PT43163 -- SMITH CREEK (FORMERLY BELLEVUE SUB): REBUILD 69 KV STATION WITH A RURAL DESIGN</v>
          </cell>
          <cell r="F132" t="str">
            <v>SMITH CREEK (FORMERLY BELLEVUE SUB): REBUILD 69 KV STATION WITH A RURAL DESIGN</v>
          </cell>
          <cell r="G132" t="str">
            <v>Smith Creek (Formerly Bellevue Sub): Rebuild 69 kV station with a rural design</v>
          </cell>
          <cell r="H132" t="str">
            <v>Rebuild 69kV Bellevue Sub with a rural design as a part of rebuilding the Burnett Switch - Bowie 69 kV line conversion to 138 kV.</v>
          </cell>
          <cell r="I132" t="str">
            <v>RSCO</v>
          </cell>
          <cell r="J132"/>
          <cell r="K132"/>
          <cell r="L132" t="str">
            <v>101</v>
          </cell>
          <cell r="M132" t="str">
            <v>Bulk Power Plan</v>
          </cell>
          <cell r="N132" t="str">
            <v>R4015</v>
          </cell>
          <cell r="O132"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2"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Smith Creek Sub is planned to be completed by 2022.</v>
          </cell>
          <cell r="Q132"/>
          <cell r="R132" t="str">
            <v>NERC Category P3 - Loss of generator unit with manual system adjustments followed by loss of a single transmission component (ERCOT requirement)</v>
          </cell>
          <cell r="S132" t="str">
            <v>This Work Authorization (WA) covers the cost to establish the newSmith Creek 138-12.5 kV Substationwhich willinitially be constructed with a rural substation solution. The scope of this project includes installing one (1) 138 kV A-frame deadend structure, one (1) 138x69-13.2 kV, 10.5 MVA transformer, one (1) 138 kV circuit switcher, three (3) 138 kV motor-operated sectionalizing air switches, one (1) 15 kV motor-operated air switch, three (3) 15 kV potential transformers, two (2) 15 kV station-service transformers, and one (1) custom designed skid consisting of two (2) 15 kV feeder breakers and a 4-bay transclosure, which includes one (1) battery system, protective relaying panels, RTU, and communication equipment. This includes grading and fencing, and installing associated foundations, supporting steel, bus, grounding, conduit, and cable to connect this equipment. The transformer will be an asset transfer from Vest Substation (Location0005764, Asset ID00690694, Serial Number WT01621). The removal costs for the demolition of Bellevue Sub will be on a separate WA.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Smith Creek Sub is planned to be completed by 2022.
This project was created to resolve a NERC Category P3 contingency violation. This particular contingency was also an ERCOT-required contingency.</v>
          </cell>
          <cell r="T132" t="str">
            <v>This Work Authorization (WA) covers the cost to establish the newSmith Creek 138-12.5 kV Substationwhich willinitially be constructed with a rural substation solution. The scope of this project includes installing one (1) 138 kV A-frame deadend structure, one (1) 138x69-13.2 kV, 10.5 MVA transformer, one (1) 138 kV circuit switcher, three (3) 138 kV motor-operated sectionalizing air switches, one (1) 15 kV motor-operated air switch, three (3) 15 kV potential transformers, two (2) 15 kV station-service transformers, and one (1) custom designed skid consisting of two (2) 15 kV feeder breakers and a 4-bay transclosure, which includes one (1) battery system, protective relaying panels, RTU, and communication equipment. This includes grading and fencing, and installing associated foundations, supporting steel, bus, grounding, conduit, and cable to connect this equipment. The transformer will be an asset transfer from Vest Substation (Location0005764, Asset ID00690694, Serial Number WT01621). The removal costs for the demolition of Bellevue Sub will be on a separate WA.</v>
          </cell>
          <cell r="U132" t="str">
            <v>POWER ENGINEERS INC</v>
          </cell>
          <cell r="V132" t="str">
            <v>Chris Brown</v>
          </cell>
          <cell r="W132" t="str">
            <v>Jeff Elms</v>
          </cell>
          <cell r="X132" t="str">
            <v>Howie Gebremedhien</v>
          </cell>
          <cell r="Y132" t="str">
            <v>METRO WEST</v>
          </cell>
          <cell r="Z132" t="str">
            <v>WICHITA FALLS</v>
          </cell>
          <cell r="AA132" t="str">
            <v>WICHITA FALLS</v>
          </cell>
          <cell r="AB132" t="str">
            <v>Station</v>
          </cell>
          <cell r="AC132" t="str">
            <v>0005998</v>
          </cell>
          <cell r="AD132" t="str">
            <v>Smith Creek Substation</v>
          </cell>
          <cell r="AE132" t="str">
            <v>In-Service</v>
          </cell>
          <cell r="AF132" t="str">
            <v>Reclose After Trailing Charges</v>
          </cell>
          <cell r="AG132">
            <v>44915</v>
          </cell>
          <cell r="AH132" t="str">
            <v>2174007.55</v>
          </cell>
          <cell r="AI132">
            <v>2867032.25</v>
          </cell>
        </row>
        <row r="133">
          <cell r="E133" t="str">
            <v>0PT43226 -- TOWER ONE SUB: ESTABLISH NEW 138X69-12.5 KV SUBSTATION</v>
          </cell>
          <cell r="F133" t="str">
            <v>TOWER ONE SUB: ESTABLISH NEW 138X69-12.5 KV SUBSTATION</v>
          </cell>
          <cell r="G133" t="str">
            <v>Tower One Sub: Establish new 138x69-12.5 kV substation</v>
          </cell>
          <cell r="H133" t="str">
            <v>Establish a new 138x69-12.5 kV substation, to replace the distribution at the existing Bowie Sub and Bowie Service as a part of rebuilding the Burnett Switch - Bowie 69 kV line conversion to 138 kV.</v>
          </cell>
          <cell r="I133" t="str">
            <v>RSCO</v>
          </cell>
          <cell r="J133"/>
          <cell r="K133"/>
          <cell r="L133" t="str">
            <v>101</v>
          </cell>
          <cell r="M133" t="str">
            <v>Bulk Power Plan</v>
          </cell>
          <cell r="N133" t="str">
            <v>R4015</v>
          </cell>
          <cell r="O133"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3"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Tower One Sub is planned to be complete by 2022.</v>
          </cell>
          <cell r="Q133"/>
          <cell r="R133" t="str">
            <v>NERC Category P3 - Loss of generator unit with manual system adjustments followed by loss of a single transmission component (ERCOT requirement)</v>
          </cell>
          <cell r="S133" t="str">
            <v>This Work Authorization covers the cost to establish the new 138/69-12.5 kV Tower One Sub to replace the distribution at the existing Bowie Sub and Bowie Service Tap. The scope of this project is to install one (1) 28 MVA 138/69-12.5 kV transformer, two (2) 138 kV H-frame deadend structures, one (1) 138 kV circuit interrupter, four (4) 138 kV air switches, three (3) 138 kV motor operated air switches with interrupters, two (2) 69 kV circuit breakers, five (5) 69 kV CCVTs, one (1) 69 kV SSVT, six (6) 69 kV lightning arresters, one (1) 15 kV 1200 A feeder breaker with underground feeder exit, one (1) 15 kV 2000 A bus-tie breaker, one (1) 15 kV motor operated air switch with interrupter, one (1) 12'x36' pre-wired control center complete with 125 VDC battery system, battery charger, RTU, communication equipment, and standard Suburban IV relaying. This includes grading, fencing and installing the associated foundations, supporting steel, bus, grounding, conduit and cable to connect this equipment.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Tower One Sub is planned to be complete by 2022.
This project was created to resolve a NERC Category P3 contingency violation. This particular contingency was also an ERCOT-required contingency.</v>
          </cell>
          <cell r="T133" t="str">
            <v>This Work Authorization covers the cost to establish the new 138/69-12.5 kV Tower One Sub to replace the distribution at the existing Bowie Sub and Bowie Service Tap. The scope of this project is to install one (1) 28 MVA 138/69-12.5 kV transformer, two (2) 138 kV H-frame deadend structures, one (1) 138 kV circuit interrupter, four (4) 138 kV air switches, three (3) 138 kV motor operated air switches with interrupters, two (2) 69 kV circuit breakers, five (5) 69 kV CCVTs, one (1) 69 kV SSVT, six (6) 69 kV lightning arresters, one (1) 15 kV 1200 A feeder breaker with underground feeder exit, one (1) 15 kV 2000 A bus-tie breaker, one (1) 15 kV motor operated air switch with interrupter, one (1) 12'x36' pre-wired control center complete with 125 VDC battery system, battery charger, RTU, communication equipment, and standard Suburban IV relaying. This includes grading, fencing and installing the associated foundations, supporting steel, bus, grounding, conduit and cable to connect this equipment.</v>
          </cell>
          <cell r="U133" t="str">
            <v>POWER ENGINEERS INC</v>
          </cell>
          <cell r="V133" t="str">
            <v>Craig Mcquady</v>
          </cell>
          <cell r="W133" t="str">
            <v>Derek Aquiningoc</v>
          </cell>
          <cell r="X133" t="str">
            <v>Roger Hobby</v>
          </cell>
          <cell r="Y133" t="str">
            <v>METRO WEST</v>
          </cell>
          <cell r="Z133" t="str">
            <v>WICHITA FALLS</v>
          </cell>
          <cell r="AA133" t="str">
            <v>WICHITA FALLS</v>
          </cell>
          <cell r="AB133" t="str">
            <v>Station</v>
          </cell>
          <cell r="AC133" t="str">
            <v>0005871</v>
          </cell>
          <cell r="AD133" t="str">
            <v>Bowie 69-12.5Kv</v>
          </cell>
          <cell r="AE133" t="str">
            <v>In-Service</v>
          </cell>
          <cell r="AF133" t="str">
            <v>Reclose After Trailing Charges</v>
          </cell>
          <cell r="AG133">
            <v>45028</v>
          </cell>
          <cell r="AH133" t="str">
            <v>4699225.72</v>
          </cell>
          <cell r="AI133">
            <v>6516585.0999999996</v>
          </cell>
        </row>
        <row r="134">
          <cell r="E134" t="str">
            <v>0PT46786 -- OLD LAKE SWITCH - BELLEVUE SUB 69 KV LINE: REBUILD TO OLD LAKE SWITCH - SMITH CREEK SUB</v>
          </cell>
          <cell r="F134" t="str">
            <v>OLD LAKE SWITCH - BELLEVUE SUB 69 KV LINE: REBUILD TO OLD LAKE SWITCH - SMITH CREEK SUB</v>
          </cell>
          <cell r="G134" t="str">
            <v>Old Lake Switch - Bellevue Sub 69 kV Line: Rebuild to Old Lake Switch - Smith Creek Sub</v>
          </cell>
          <cell r="H134" t="str">
            <v>Rebuild the 9.8-mile Old Lake Switch -  Bellevue Sub 69 kV Line using 138 kV capable structures with a conductor rated 1649 A or greater, 3/8" EHS shield wire and 0.546" OD 9759 48-count OPGW . Bellevue Sub will be rebuilt as Smith Creek Sub.</v>
          </cell>
          <cell r="I134" t="str">
            <v>RSCO</v>
          </cell>
          <cell r="J134"/>
          <cell r="K134"/>
          <cell r="L134" t="str">
            <v>101</v>
          </cell>
          <cell r="M134" t="str">
            <v>Bulk Power Plan</v>
          </cell>
          <cell r="N134" t="str">
            <v>R4015</v>
          </cell>
          <cell r="O134"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4"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2023 with theOld Lake Switch - Smith Creek Subsection of the line to be completed in Fall of 2023.</v>
          </cell>
          <cell r="Q134"/>
          <cell r="R134" t="str">
            <v>NERC Category P3 - Loss of generator unit with manual system adjustments followed by loss of a single transmission component (ERCOT requirement)</v>
          </cell>
          <cell r="S134" t="str">
            <v>This WA covers the cost to rebuild the Old Lake Switch - Smith Creek Sub section of the Old Lake Switch - Bellevue Sub 69 kV Line. The existing line section is 9.8 miles of single circuit wood pole structures. The final build will utilize five (5) single circuit steel monopoles and eighty-seven (87) double circuit steel monopoles. The conductor will be 959.9 kcmil ACSS/TW, Suwannee, designed to operate at a maximum temperature of 180 degrees C and 1649 amps. The line will be installed with 0.546" OD 48 count OPGW.
Note(s):1) A section of this line will be installed with distribution underbuild.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2023 with theOld Lake Switch - Smith Creek Subsection of the line to be completed in Fall of 2023.
This project was created to resolve a NERC Category P3 contingency violation. This particular contingency was also an ERCOT-required contingency.</v>
          </cell>
          <cell r="T134" t="str">
            <v>This WA covers the cost to rebuild the Old Lake Switch - Smith Creek Sub section of the Old Lake Switch - Bellevue Sub 69 kV Line. The existing line section is 9.8 miles of single circuit wood pole structures. The final build will utilize five (5) single circuit steel monopoles and eighty-seven (87) double circuit steel monopoles. The conductor will be 959.9 kcmil ACSS/TW, Suwannee, designed to operate at a maximum temperature of 180 degrees C and 1649 amps. The line will be installed with 0.546" OD 48 count OPGW.
Note(s):1) A section of this line will be installed with distribution underbuild.</v>
          </cell>
          <cell r="U134" t="str">
            <v>POWER ENGINEERS INC</v>
          </cell>
          <cell r="V134" t="str">
            <v>Ian Donnelly</v>
          </cell>
          <cell r="W134" t="str">
            <v>Ankur Patel</v>
          </cell>
          <cell r="X134" t="str">
            <v>Roger Hobby</v>
          </cell>
          <cell r="Y134" t="str">
            <v>METRO WEST</v>
          </cell>
          <cell r="Z134" t="str">
            <v>WICHITA FALLS</v>
          </cell>
          <cell r="AA134" t="str">
            <v>WICHITA FALLS</v>
          </cell>
          <cell r="AB134" t="str">
            <v>Line</v>
          </cell>
          <cell r="AC134" t="str">
            <v>0007306</v>
          </cell>
          <cell r="AD134" t="str">
            <v>Decatur (Tpl) Wichita Falls Se</v>
          </cell>
          <cell r="AE134" t="str">
            <v>In-Service</v>
          </cell>
          <cell r="AF134" t="str">
            <v>Constr. Complete, Chargeable</v>
          </cell>
          <cell r="AG134">
            <v>45610</v>
          </cell>
          <cell r="AH134" t="str">
            <v>14800808.68</v>
          </cell>
          <cell r="AI134">
            <v>12792324.27</v>
          </cell>
        </row>
        <row r="135">
          <cell r="E135" t="str">
            <v>0PT49956 -- VALLEY SWITCH - PARIS SWITCH 345 KV LINE : STORM RESTORATION</v>
          </cell>
          <cell r="F135" t="str">
            <v>VALLEY SWITCH - PARIS SWITCH 345 KV LINE : STORM RESTORATION</v>
          </cell>
          <cell r="G135" t="str">
            <v>Valley Switch - Paris Switch 345 kV Line : Storm restoration</v>
          </cell>
          <cell r="H135" t="str">
            <v>On November 4, 2022, 4:22 PM the Valley – Parris 345kv and South Valley – Parris 345kv line tripped to lockout.  Severe thunderstorms caused damage to 5 towers along the 345 kV corridor. Towers were damaged beyond repair, causing the need for new foundations, towers, and associated hardware. 
Towers affected: 39/1, 39/2 , 38/5 , 38/4, 38/3
DSD22030</v>
          </cell>
          <cell r="I135" t="str">
            <v>CMPC</v>
          </cell>
          <cell r="J135"/>
          <cell r="K135"/>
          <cell r="L135" t="str">
            <v>403</v>
          </cell>
          <cell r="M135" t="str">
            <v>Storm Damage</v>
          </cell>
          <cell r="N135"/>
          <cell r="O135" t="str">
            <v/>
          </cell>
          <cell r="P135" t="str">
            <v>On November 4, 2022, 4:22 PM the Valley  Parris 345kv and South Valley  Parris 345kv line tripped to lockout. Severe thunderstorms caused damage to 5 towers along the 345 kV corridor. Towers were damaged beyond repair, causing the need for new foundations, towers, and associated hardware.</v>
          </cell>
          <cell r="Q135"/>
          <cell r="R135" t="str">
            <v/>
          </cell>
          <cell r="S135" t="str">
            <v xml:space="preserve">This WA covers the cost to replace 5 towers damaged due to storm on theValley Switch - Paris Switch 345kV line. The existing structures are double circuit steel tangent towers. The existing conductor on the south circuit is bundled 795 kcmil ACSR, Drake, designed operate at 90 degrees C and 1794 amps. The existing conductor on the north circuit is bundled 1590 kcmil ACSR, Falcon, designed operate at 90 degrees C and 2730 amps. The existing shield wire is7/16 EHS steel shield wire. This is a storm restoration project.
On November 4, 2022, 4:22 PM the Valley  Parris 345kv and South Valley  Parris 345kv line tripped to lockout. Severe thunderstorms caused damage to 5 towers along the 345 kV corridor. Towers were damaged beyond repair, causing the need for new foundations, towers, and associated hardware.
</v>
          </cell>
          <cell r="T135" t="str">
            <v>This WA covers the cost to replace 5 towers damaged due to storm on theValley Switch - Paris Switch 345kV line. The existing structures are double circuit steel tangent towers. The existing conductor on the south circuit is bundled 795 kcmil ACSR, Drake, designed operate at 90 degrees C and 1794 amps. The existing conductor on the north circuit is bundled 1590 kcmil ACSR, Falcon, designed operate at 90 degrees C and 2730 amps. The existing shield wire is7/16 EHS steel shield wire. This is a storm restoration project.</v>
          </cell>
          <cell r="U135"/>
          <cell r="V135" t="str">
            <v>Pearl Frazier</v>
          </cell>
          <cell r="W135" t="str">
            <v>Susana Diaz</v>
          </cell>
          <cell r="X135" t="str">
            <v>Barry Hance</v>
          </cell>
          <cell r="Y135" t="str">
            <v>METRO EAST</v>
          </cell>
          <cell r="Z135" t="str">
            <v>SULPHUR SPRINGS</v>
          </cell>
          <cell r="AA135" t="str">
            <v>SULPHUR SPRINGS</v>
          </cell>
          <cell r="AB135" t="str">
            <v>Line</v>
          </cell>
          <cell r="AC135" t="str">
            <v>0300503</v>
          </cell>
          <cell r="AD135" t="str">
            <v>Valley-Monticello</v>
          </cell>
          <cell r="AE135" t="str">
            <v>In-Service</v>
          </cell>
          <cell r="AF135" t="str">
            <v>Reclose After Trailing Charges</v>
          </cell>
          <cell r="AG135">
            <v>44886</v>
          </cell>
          <cell r="AH135" t="str">
            <v>1636488.48</v>
          </cell>
          <cell r="AI135">
            <v>2968246.96</v>
          </cell>
        </row>
        <row r="136">
          <cell r="E136" t="str">
            <v>0PT47460 -- HOPEWELL - JOHNSON SS (BEPC) 138 KV LINE: RETERMINATE TO ESTABLISH HOPEWELL SWITCH</v>
          </cell>
          <cell r="F136" t="str">
            <v>HOPEWELL - JOHNSON SS (BEPC) 138 KV LINE: RETERMINATE TO ESTABLISH HOPEWELL SWITCH</v>
          </cell>
          <cell r="G136" t="str">
            <v>Hopewell - Johnson SS (BEPC) 138 kV Line: Reterminate to establish Hopewell Switch</v>
          </cell>
          <cell r="H136" t="str">
            <v>Reterminate the existing Montague - Johnson SS (BEPC) 69 kV Line at its new terminal location at the new Hopewell Switch; the new line will be Hopewell - Johnson SS (BEPC) Line designed and future operation plans for 138 kV. This retermination will be 0.2 miles utilizing 2 single circuit full tension deadends.  The conductor will be 959.6 kcmil ACSS/TW, Suwannee, designed to operate at a maximum temperature of 180 degrees C and 1649 amps. This line will be installed with 0.546" OD 48 count OPGW.</v>
          </cell>
          <cell r="I136" t="str">
            <v>RSCO</v>
          </cell>
          <cell r="J136"/>
          <cell r="K136"/>
          <cell r="L136" t="str">
            <v>101</v>
          </cell>
          <cell r="M136" t="str">
            <v>Bulk Power Plan</v>
          </cell>
          <cell r="N136" t="str">
            <v>R4015</v>
          </cell>
          <cell r="O136"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6"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v>
          </cell>
          <cell r="Q136"/>
          <cell r="R136" t="str">
            <v>NERC Category P3 - Loss of generator unit with manual system adjustments followed by loss of a single transmission component (ERCOT requirement)</v>
          </cell>
          <cell r="S136" t="str">
            <v>This WA covers the cost to reterminate theexisting Montague - Johnson SS (BEPC) 69 kV Line at its new terminal location at the new Hopewell Switch; the new line will beHopewell - Johnson SS (BEPC) Line designed and future operation plans for 138 kV. This retermination will be 0.2 miles utilizing 1 single circuit full tension deadend. The conductor will be959.6 kcmil ACSS/TW, Suwannee, designed to operate at a maximum temperature of 180 degrees C and1649 amps. This line will be installed with 0.546" OD 48 count OPGW.
Note(s):1. This project is partially reimbursable by Brazos Electric Power; the final span into Hopewell Switch will be owned byOncor and reimbursed in the amount of $12,500 and F.I.T. does not apply. Oncor will own up to and including structure 1/1N from Hopewell Switch; Brazos will own the jumpers on structure 1/1N and the remainder of the existing line.2. The existing line is owned by Brazos; a retirement listing will be provided to property accounting.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project was created to resolve a NERC Category P3 contingency violation. This particular contingency was also an ERCOT-required contingency.</v>
          </cell>
          <cell r="T136" t="str">
            <v>This WA covers the cost to reterminate theexisting Montague - Johnson SS (BEPC) 69 kV Line at its new terminal location at the new Hopewell Switch; the new line will beHopewell - Johnson SS (BEPC) Line designed and future operation plans for 138 kV. This retermination will be 0.2 miles utilizing 1 single circuit full tension deadend. The conductor will be959.6 kcmil ACSS/TW, Suwannee, designed to operate at a maximum temperature of 180 degrees C and1649 amps. This line will be installed with 0.546" OD 48 count OPGW.
Note(s):1. This project is partially reimbursable by Brazos Electric Power; the final span into Hopewell Switch will be owned byOncor and reimbursed in the amount of $12,500 and F.I.T. does not apply. Oncor will own up to and including structure 1/1N from Hopewell Switch; Brazos will own the jumpers on structure 1/1N and the remainder of the existing line.2. The existing line is owned by Brazos; a retirement listing will be provided to property accounting.</v>
          </cell>
          <cell r="U136" t="str">
            <v>POWER ENGINEERS INC</v>
          </cell>
          <cell r="V136" t="str">
            <v>Ian Donnelly</v>
          </cell>
          <cell r="W136" t="str">
            <v>Alec Fuller</v>
          </cell>
          <cell r="X136" t="str">
            <v>Howie Gebremedhien</v>
          </cell>
          <cell r="Y136" t="str">
            <v>METRO WEST</v>
          </cell>
          <cell r="Z136" t="str">
            <v>WICHITA FALLS</v>
          </cell>
          <cell r="AA136" t="str">
            <v>WICHITA FALLS</v>
          </cell>
          <cell r="AB136" t="str">
            <v>Line</v>
          </cell>
          <cell r="AC136" t="str">
            <v>0007029</v>
          </cell>
          <cell r="AD136" t="str">
            <v>Hopewell Swt -Johnson SS(BEPC)</v>
          </cell>
          <cell r="AE136" t="str">
            <v>In-Service</v>
          </cell>
          <cell r="AF136" t="str">
            <v>Constr. Complete, Chargeable</v>
          </cell>
          <cell r="AG136">
            <v>44923</v>
          </cell>
          <cell r="AH136" t="str">
            <v>297019.32</v>
          </cell>
          <cell r="AI136">
            <v>313995.01</v>
          </cell>
        </row>
        <row r="137">
          <cell r="E137" t="str">
            <v>0PT46315 -- 2021 EQUIPMENT SUPPORT : MOBILE SUBSTATION (MT040)</v>
          </cell>
          <cell r="F137" t="str">
            <v>2021 EQUIPMENT SUPPORT : MOBILE SUBSTATION (MT040)</v>
          </cell>
          <cell r="G137" t="str">
            <v>2021 Equipment Support : Mobile Substation (MT040)</v>
          </cell>
          <cell r="H137" t="str">
            <v>This WA is to cover the cost to purchase a new Mobile Substation for Equipment Support. 
Contact : Joe Hazlewood (214-236-0044)
1 Mobile Substation - 20 MVA, 69x138kV, 450x650kV BIL primary with DETC – 13.2GrdY/7.56x26.4GrdY/15.24kV, 150x200/150kV BIL secondary with LTC. Specification: Duplicate of F8635; Price includes Mobile Training (1-2 days of factory mobile training courses) &amp; Covers  $2,509,629
2 Freight to Lancaster, TX $45,000
3 Field Service – Oil Filling and Testing; and Mobile Training (1-2 days on-site). $32,841
Grand Total : $2,587,470</v>
          </cell>
          <cell r="I137" t="str">
            <v>CMPC</v>
          </cell>
          <cell r="J137"/>
          <cell r="K137"/>
          <cell r="L137" t="str">
            <v>221</v>
          </cell>
          <cell r="M137" t="str">
            <v>Mobile Equipment</v>
          </cell>
          <cell r="N137"/>
          <cell r="O137" t="str">
            <v/>
          </cell>
          <cell r="P137"/>
          <cell r="Q137"/>
          <cell r="R137" t="str">
            <v/>
          </cell>
          <cell r="S137" t="str">
            <v xml:space="preserve">This WA is to cover the cost to purchase a new Mobile Substation for Equipment Support.
Contact : Joe Hazlewood (214-236-0044)1 Mobile Substation - 20 MVA, 69x138kV, 450x650kV BIL primary with DETC  13.2GrdY/7.56x26.4GrdY/15.24kV, 150x200/150kV BIL secondary with LTC. Specification: Duplicate of F8635; Price includes Mobile Training (1-2 days of factory mobile training courses)  Covers $2,509,6292 Freight to Lancaster, TX $45,0003 Field Service  Oil Filling and Testing; and Mobile Training (1-2 days on-site). $32,841Grand Total : $2,587,470
</v>
          </cell>
          <cell r="T137" t="str">
            <v>This WA is to cover the cost to purchase a new Mobile Substation for Equipment Support.
Contact : Joe Hazlewood (214-236-0044)1 Mobile Substation - 20 MVA, 69x138kV, 450x650kV BIL primary with DETC  13.2GrdY/7.56x26.4GrdY/15.24kV, 150x200/150kV BIL secondary with LTC. Specification: Duplicate of F8635; Price includes Mobile Training (1-2 days of factory mobile training courses)  Covers $2,509,6292 Freight to Lancaster, TX $45,0003 Field Service  Oil Filling and Testing; and Mobile Training (1-2 days on-site). $32,841Grand Total : $2,587,470</v>
          </cell>
          <cell r="U137"/>
          <cell r="V137" t="str">
            <v>Gretchen Koehling</v>
          </cell>
          <cell r="W137"/>
          <cell r="X137"/>
          <cell r="Y137" t="str">
            <v>NON-SPECIFIC</v>
          </cell>
          <cell r="Z137" t="str">
            <v>NON-SPECIFIC</v>
          </cell>
          <cell r="AA137" t="str">
            <v>NON-SPECIFIC</v>
          </cell>
          <cell r="AB137" t="str">
            <v>Station</v>
          </cell>
          <cell r="AC137" t="str">
            <v>5172046</v>
          </cell>
          <cell r="AD137" t="str">
            <v>Mobile Substation MT 40</v>
          </cell>
          <cell r="AE137" t="str">
            <v>In-Service</v>
          </cell>
          <cell r="AF137" t="str">
            <v>Closed</v>
          </cell>
          <cell r="AG137">
            <v>44916</v>
          </cell>
          <cell r="AH137" t="str">
            <v>3058579.54</v>
          </cell>
          <cell r="AI137">
            <v>2948542.99</v>
          </cell>
        </row>
        <row r="138">
          <cell r="E138" t="str">
            <v>0PT50862 -- SL EINSTEIN – ST. LAWRENCE 138 KV LINE: REBUILD  : ROW ACQUISITION</v>
          </cell>
          <cell r="F138" t="str">
            <v>SL EINSTEIN – ST. LAWRENCE 138 KV LINE: REBUILD  : ROW ACQUISITION</v>
          </cell>
          <cell r="G138" t="str">
            <v>SL Einstein – St. Lawrence 138 kV Line: Rebuild  : ROW Acquisition</v>
          </cell>
          <cell r="H138" t="str">
            <v>This work authorization is being requested to secure 5 Supplemental Easements in Glasscock County, Texas.</v>
          </cell>
          <cell r="I138" t="str">
            <v>ROW</v>
          </cell>
          <cell r="J138"/>
          <cell r="K138"/>
          <cell r="L138" t="str">
            <v>110</v>
          </cell>
          <cell r="M138" t="str">
            <v>Substation Sites/Lines Row</v>
          </cell>
          <cell r="N138" t="str">
            <v>R8646</v>
          </cell>
          <cell r="O138" t="str">
            <v>Circuit miles: 4.6
Capability: 2569 A or greater
Terminal equipment minimum capability: 3000 A (existing assets), 3200 A (all new assets)
Rebuild the 4.6-mile Einstein - St. Lawrence 138 kV Line using 138 kV double-circuit structures with one circuit in place. Use a conductor rated 2569 A or greater. Ensure all new terminal equipment meets or exceeds 3200 A. In 2024, with the potential oil and gas load growth in the area, the loss of Ringo - Stiles 138 kV Line results in the Einstein - St. Lawrence 138 kV Line loading up to 112% of its emergency rating. To meet reliability objectives, relieve overloading, and provide adequate transmission capacity for contingency conditions, the rebuild of the Einstein - St. Lawrence 138 kV Line is planned to be complete by May 2024. NERC Category P1 - Loss of a single component</v>
          </cell>
          <cell r="P138" t="str">
            <v>This work authorization is being requested to secure 5 Supplemental Easements in Glasscock County, Texas.
In 2024, with the potential oil and gas load growth in the area, the loss of Ringo - Stiles 138 kV Line results in the Einstein - St. Lawrence 138 kV Line loading up to 112% of its emergency rating.</v>
          </cell>
          <cell r="Q138"/>
          <cell r="R138" t="str">
            <v>NERC Category P1 - Loss of a single component</v>
          </cell>
          <cell r="S138" t="str">
            <v>This work authorization is being requested to secure 5 Supplemental Easements in Glasscock County, Texas.
This work authorization is being requested to secure 5 Supplemental Easements in Glasscock County, Texas.
In 2024, with the potential oil and gas load growth in the area, the loss of Ringo - Stiles 138 kV Line results in the Einstein - St. Lawrence 138 kV Line loading up to 112% of its emergency rating.
This project was created to resolve a NERC Category P1 contingency violation.</v>
          </cell>
          <cell r="T138" t="str">
            <v>This work authorization is being requested to secure 5 Supplemental Easements in Glasscock County, Texas.</v>
          </cell>
          <cell r="U138"/>
          <cell r="V138" t="str">
            <v>Conrad Collins</v>
          </cell>
          <cell r="W138" t="str">
            <v>Conrad Collins</v>
          </cell>
          <cell r="X138" t="str">
            <v>Alec Fuller</v>
          </cell>
          <cell r="Y138" t="str">
            <v>METRO WEST</v>
          </cell>
          <cell r="Z138" t="str">
            <v>ODESSA</v>
          </cell>
          <cell r="AA138" t="str">
            <v>ODESSA</v>
          </cell>
          <cell r="AB138" t="str">
            <v>ROW</v>
          </cell>
          <cell r="AC138" t="str">
            <v>S600013</v>
          </cell>
          <cell r="AD138" t="str">
            <v>Carterville-St. Lawrence 138kV</v>
          </cell>
          <cell r="AE138" t="str">
            <v>In-Service</v>
          </cell>
          <cell r="AF138" t="str">
            <v>Closed</v>
          </cell>
          <cell r="AG138">
            <v>45456</v>
          </cell>
          <cell r="AH138" t="str">
            <v>103821.41</v>
          </cell>
          <cell r="AI138">
            <v>104726.1</v>
          </cell>
        </row>
        <row r="139">
          <cell r="E139" t="str">
            <v>0PT47462 -- HOPEWELL - JOY (BEPC) 138 KV LINE: RETERMINATE TO ESTABLISH HOPEWELL SWITCH</v>
          </cell>
          <cell r="F139" t="str">
            <v>HOPEWELL - JOY (BEPC) 138 KV LINE: RETERMINATE TO ESTABLISH HOPEWELL SWITCH</v>
          </cell>
          <cell r="G139" t="str">
            <v>Hopewell - Joy (BEPC) 138 kV Line: Reterminate to establish Hopewell Switch</v>
          </cell>
          <cell r="H139" t="str">
            <v>Reterminate the existing Montague - Joy (BEPC) 69 kV Line at its new terminal location at the new Hopewell Switch; the new line will be Hopewell - Joy (BEPC) Line designed and future operation plans for 138 kV. This retermination will be 0.2 miles utilizing 2 single circuit full tension deadends.  The conductor will be 959.6 kcmil ACSS/TW, Suwannee, designed to operate at a maximum temperature of 180 degrees C and 1649 amps. This line will be installed with 0.546" OD 48 count OPGW.</v>
          </cell>
          <cell r="I139" t="str">
            <v>RSCO</v>
          </cell>
          <cell r="J139"/>
          <cell r="K139"/>
          <cell r="L139" t="str">
            <v>101</v>
          </cell>
          <cell r="M139" t="str">
            <v>Bulk Power Plan</v>
          </cell>
          <cell r="N139" t="str">
            <v>R4015</v>
          </cell>
          <cell r="O139"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39"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2022.</v>
          </cell>
          <cell r="Q139"/>
          <cell r="R139" t="str">
            <v>NERC Category P3 - Loss of generator unit with manual system adjustments followed by loss of a single transmission component (ERCOT requirement)</v>
          </cell>
          <cell r="S139" t="str">
            <v>This WA covers the cost to reterminate theexisting Montague -Joy (BEPC) 69 kV Line at its new terminal location at the new Hopewell Switch; the new line will beHopewell -Joy (BEPC) Line designed and future operation plans for 138 kV. This retermination will be 0.2 miles utilizing 2 single circuit full tension deadends. The conductor will be959.6 kcmil ACSS/TW, Suwannee, designed to operate at a maximum temperature of 180 degrees C and1649 amps. This line will be installed with 0.546" OD 48 count OPGW.
Note(s):1. This project is partially reimbursable by Brazos Electric Power; the final span into Hopewell Switch will be owned by Oncor and reimbursed in the amount of $12,500 and F.I.T. does not apply. Oncor will own up to and including structure 1/2W from Hopewell Switch; Brazos will own the jumpers on structure 1/2W and the remainder of the existing line.2. The existing line is owned by Brazos; a retirement listing will be provided to property accounting.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2022.
This project was created to resolve a NERC Category P3 contingency violation. This particular contingency was also an ERCOT-required contingency.</v>
          </cell>
          <cell r="T139" t="str">
            <v>This WA covers the cost to reterminate theexisting Montague -Joy (BEPC) 69 kV Line at its new terminal location at the new Hopewell Switch; the new line will beHopewell -Joy (BEPC) Line designed and future operation plans for 138 kV. This retermination will be 0.2 miles utilizing 2 single circuit full tension deadends. The conductor will be959.6 kcmil ACSS/TW, Suwannee, designed to operate at a maximum temperature of 180 degrees C and1649 amps. This line will be installed with 0.546" OD 48 count OPGW.
Note(s):1. This project is partially reimbursable by Brazos Electric Power; the final span into Hopewell Switch will be owned by Oncor and reimbursed in the amount of $12,500 and F.I.T. does not apply. Oncor will own up to and including structure 1/2W from Hopewell Switch; Brazos will own the jumpers on structure 1/2W and the remainder of the existing line.2. The existing line is owned by Brazos; a retirement listing will be provided to property accounting.</v>
          </cell>
          <cell r="U139" t="str">
            <v>POWER ENGINEERS INC</v>
          </cell>
          <cell r="V139" t="str">
            <v>Ian Donnelly</v>
          </cell>
          <cell r="W139" t="str">
            <v>Alec Fuller</v>
          </cell>
          <cell r="X139" t="str">
            <v>Howie Gebremedhien</v>
          </cell>
          <cell r="Y139" t="str">
            <v>METRO WEST</v>
          </cell>
          <cell r="Z139" t="str">
            <v>WICHITA FALLS</v>
          </cell>
          <cell r="AA139" t="str">
            <v>WICHITA FALLS</v>
          </cell>
          <cell r="AB139" t="str">
            <v>Line</v>
          </cell>
          <cell r="AC139" t="str">
            <v>0007023</v>
          </cell>
          <cell r="AD139" t="str">
            <v>Hopewell Swt - Joy (BEPC)</v>
          </cell>
          <cell r="AE139" t="str">
            <v>In-Service</v>
          </cell>
          <cell r="AF139" t="str">
            <v>Constr. Complete, Chargeable</v>
          </cell>
          <cell r="AG139">
            <v>44923</v>
          </cell>
          <cell r="AH139" t="str">
            <v>514304.59</v>
          </cell>
          <cell r="AI139">
            <v>345120.85</v>
          </cell>
        </row>
        <row r="140">
          <cell r="E140" t="str">
            <v>0PT46316 -- 2021 EQUIPMENT SUPPORT : MOBILE SUBSTATION (MT041)</v>
          </cell>
          <cell r="F140" t="str">
            <v>2021 EQUIPMENT SUPPORT : MOBILE SUBSTATION (MT041)</v>
          </cell>
          <cell r="G140" t="str">
            <v>2021 Equipment Support : Mobile Substation (MT041)</v>
          </cell>
          <cell r="H140" t="str">
            <v>This WA is to cover the cost to purchase a new Mobile Substation for Equipment Support. 
Contact : Joe Hazlewood (214-236-0044)
1 Mobile Substation - 20 MVA, 69x138kV, 450x650kV BIL primary with DETC – 13.2GrdY/7.56x26.4GrdY/15.24kV, 150x200/150kV BIL secondary with LTC. Specification: Duplicate of F8635; Price includes Mobile Training (1-2 days of factory mobile training courses) &amp; Covers  $2,509,629
2 Freight to Lancaster, TX $45,000
3 Field Service – Oil Filling and Testing; and Mobile Training (1-2 days on-site). $32,841
Grand Total : $2,587,470</v>
          </cell>
          <cell r="I140" t="str">
            <v>CMPC</v>
          </cell>
          <cell r="J140"/>
          <cell r="K140"/>
          <cell r="L140" t="str">
            <v>221</v>
          </cell>
          <cell r="M140" t="str">
            <v>Mobile Equipment</v>
          </cell>
          <cell r="N140"/>
          <cell r="O140" t="str">
            <v/>
          </cell>
          <cell r="P140"/>
          <cell r="Q140"/>
          <cell r="R140" t="str">
            <v/>
          </cell>
          <cell r="S140" t="str">
            <v xml:space="preserve">This WA is to cover the cost to purchase a new Mobile Substation for Equipment Support.
Contact : Joe Hazlewood (214-236-0044)1 Mobile Substation - 20 MVA, 69x138kV, 450x650kV BIL primary with DETC  13.2GrdY/7.56x26.4GrdY/15.24kV, 150x200/150kV BIL secondary with LTC. Specification: Duplicate of F8635; Price includes Mobile Training (1-2 days of factory mobile training courses)  Covers $2,509,6292 Freight to Lancaster, TX $45,0003 Field Service  Oil Filling and Testing; and Mobile Training (1-2 days on-site). $32,841Grand Total : $2,587,470
</v>
          </cell>
          <cell r="T140" t="str">
            <v>This WA is to cover the cost to purchase a new Mobile Substation for Equipment Support.
Contact : Joe Hazlewood (214-236-0044)1 Mobile Substation - 20 MVA, 69x138kV, 450x650kV BIL primary with DETC  13.2GrdY/7.56x26.4GrdY/15.24kV, 150x200/150kV BIL secondary with LTC. Specification: Duplicate of F8635; Price includes Mobile Training (1-2 days of factory mobile training courses)  Covers $2,509,6292 Freight to Lancaster, TX $45,0003 Field Service  Oil Filling and Testing; and Mobile Training (1-2 days on-site). $32,841Grand Total : $2,587,470</v>
          </cell>
          <cell r="U140"/>
          <cell r="V140" t="str">
            <v>Gretchen Koehling</v>
          </cell>
          <cell r="W140"/>
          <cell r="X140"/>
          <cell r="Y140" t="str">
            <v>NON-SPECIFIC</v>
          </cell>
          <cell r="Z140" t="str">
            <v>NON-SPECIFIC</v>
          </cell>
          <cell r="AA140" t="str">
            <v>NON-SPECIFIC</v>
          </cell>
          <cell r="AB140" t="str">
            <v>Station</v>
          </cell>
          <cell r="AC140" t="str">
            <v>5172047</v>
          </cell>
          <cell r="AD140" t="str">
            <v>Mobile Substation MT 41</v>
          </cell>
          <cell r="AE140" t="str">
            <v>In-Service</v>
          </cell>
          <cell r="AF140" t="str">
            <v>Closed</v>
          </cell>
          <cell r="AG140">
            <v>44916</v>
          </cell>
          <cell r="AH140" t="str">
            <v>3058579.54</v>
          </cell>
          <cell r="AI140">
            <v>2900836.98</v>
          </cell>
        </row>
        <row r="141">
          <cell r="E141" t="str">
            <v>0PT48506 -- BELLEVUE SUB - BOWIE SUB 69 KV LINE: RECONFIGURATION REMOVE BOWIE SUB CONNECTION</v>
          </cell>
          <cell r="F141" t="str">
            <v>BELLEVUE SUB - BOWIE SUB 69 KV LINE: RECONFIGURATION REMOVE BOWIE SUB CONNECTION</v>
          </cell>
          <cell r="G141" t="str">
            <v>Bellevue Sub - Bowie Sub 69 kV Line: Reconfiguration Remove Bowie Sub Connection</v>
          </cell>
          <cell r="H141" t="str">
            <v>Reconfiguration remove Bowie Sub connection on the Bellevue Sub - Bowie Sub 69 kV Line.</v>
          </cell>
          <cell r="I141" t="str">
            <v>RSCO</v>
          </cell>
          <cell r="J141"/>
          <cell r="K141"/>
          <cell r="L141" t="str">
            <v>101</v>
          </cell>
          <cell r="M141" t="str">
            <v>Bulk Power Plan</v>
          </cell>
          <cell r="N141" t="str">
            <v>R4015</v>
          </cell>
          <cell r="O141"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41"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v>
          </cell>
          <cell r="Q141"/>
          <cell r="R141" t="str">
            <v>NERC Category P3 - Loss of generator unit with manual system adjustments followed by loss of a single transmission component (ERCOT requirement)</v>
          </cell>
          <cell r="S141" t="str">
            <v>This WA covers the cost to refigure and remove the Bowie Sub connection on theBellevue Sub - Bowie Sub 69 kV Line. This reconfiguration to remove Bowie Sub connection will be 0.1 miles of single circuit construction utilizing two (2) single circuit steel monopoles. The conductor will be336.4kcmilACSRLinnet, designed to operate at a maximum temperature of 90 degrees C and 520 amps.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
This project was created to resolve a NERC Category P3 contingency violation. This particular contingency was also an ERCOT-required contingency.</v>
          </cell>
          <cell r="T141" t="str">
            <v>This WA covers the cost to refigure and remove the Bowie Sub connection on theBellevue Sub - Bowie Sub 69 kV Line. This reconfiguration to remove Bowie Sub connection will be 0.1 miles of single circuit construction utilizing two (2) single circuit steel monopoles. The conductor will be336.4kcmilACSRLinnet, designed to operate at a maximum temperature of 90 degrees C and 520 amps.</v>
          </cell>
          <cell r="U141" t="str">
            <v>POWER ENGINEERS INC</v>
          </cell>
          <cell r="V141" t="str">
            <v>Ian Donnelly</v>
          </cell>
          <cell r="W141" t="str">
            <v>Ankur Patel</v>
          </cell>
          <cell r="X141" t="str">
            <v>Roger Hobby</v>
          </cell>
          <cell r="Y141" t="str">
            <v>METRO WEST</v>
          </cell>
          <cell r="Z141" t="str">
            <v>WICHITA FALLS</v>
          </cell>
          <cell r="AA141" t="str">
            <v>WICHITA FALLS</v>
          </cell>
          <cell r="AB141" t="str">
            <v>Line</v>
          </cell>
          <cell r="AC141" t="str">
            <v>0007306</v>
          </cell>
          <cell r="AD141" t="str">
            <v>Decatur (Tpl) Wichita Falls Se</v>
          </cell>
          <cell r="AE141" t="str">
            <v>In-Service</v>
          </cell>
          <cell r="AF141" t="str">
            <v>Reclose After Trailing Charges</v>
          </cell>
          <cell r="AG141">
            <v>45068</v>
          </cell>
          <cell r="AH141" t="str">
            <v>696773.41</v>
          </cell>
          <cell r="AI141">
            <v>268481.53999999998</v>
          </cell>
        </row>
        <row r="142">
          <cell r="E142" t="str">
            <v>0PT48954 -- WOLF SWITCH - GENERAL TIRE SWITCH: REBUILD SANDHILLS TAP FROM STR 4/5 TO SANDHILLS SUB: ROW ACQUISITION</v>
          </cell>
          <cell r="F142" t="str">
            <v>WOLF SWITCH - GENERAL TIRE SWITCH: REBUILD SANDHILLS TAP FROM STR 4/5 TO SANDHILLS SUB: ROW ACQUISITION</v>
          </cell>
          <cell r="G142" t="str">
            <v>Wolf Switch - General Tire Switch: Rebuild Sandhills Tap from STR 4/5 to Sandhills Sub: ROW Acquisition</v>
          </cell>
          <cell r="H142" t="str">
            <v>Acquire land rights for two Supplemental Easements and for Easement Modification Agreements for relocation of existing transmission line in Ector and Crane Counties. EMA document will also address documentation and compensation for Acknowledgement of Payments allowed in the original easements. One Acknowledgement of Payment will be acquired from a third landowner.</v>
          </cell>
          <cell r="I142" t="str">
            <v>ROW</v>
          </cell>
          <cell r="J142"/>
          <cell r="K142"/>
          <cell r="L142" t="str">
            <v>110</v>
          </cell>
          <cell r="M142" t="str">
            <v>Substation Sites/Lines Row</v>
          </cell>
          <cell r="N142" t="str">
            <v>R8612</v>
          </cell>
          <cell r="O142"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142" t="str">
            <v>This WA is needed to acquire Easement Modification Agreements from five property owners for relocation of existing transmission line in Ector and Crane Counties. Acquire Supplemental Easements from two property owners.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v>
          </cell>
          <cell r="Q142"/>
          <cell r="R142" t="str">
            <v>NERC Category P0 - No contingencies NERC Category P2.1 - Opening of a line section w/o a fault</v>
          </cell>
          <cell r="S142" t="str">
            <v>Acquire Easement Modification Agreements from five property owners for relocation of existing transmission line in Ector and Crane Counties. Acquire Supplemental Easements from two property owners. EMA document will also address documentation and compensation for Acknowledgement of Payments allowed in original easements.
This WA is needed to acquire Easement Modification Agreements from five property owners for relocation of existing transmission line in Ector and Crane Counties. Acquire Supplemental Easements from two property owners.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This project was created to resolve a NERC Category P2.1 contingency violation.</v>
          </cell>
          <cell r="T142" t="str">
            <v>Acquire Easement Modification Agreements from five property owners for relocation of existing transmission line in Ector and Crane Counties. Acquire Supplemental Easements from two property owners. EMA document will also address documentation and compensation for Acknowledgement of Payments allowed in original easements.</v>
          </cell>
          <cell r="U142"/>
          <cell r="V142" t="str">
            <v>Amy Zapletal</v>
          </cell>
          <cell r="W142" t="str">
            <v>Amy Zapletal</v>
          </cell>
          <cell r="X142" t="str">
            <v>Alec Fuller</v>
          </cell>
          <cell r="Y142" t="str">
            <v>METRO WEST</v>
          </cell>
          <cell r="Z142" t="str">
            <v>ODESSA</v>
          </cell>
          <cell r="AA142" t="str">
            <v>ODESSA</v>
          </cell>
          <cell r="AB142" t="str">
            <v>ROW</v>
          </cell>
          <cell r="AC142" t="str">
            <v>0007641</v>
          </cell>
          <cell r="AD142" t="str">
            <v>Sand Hills Tap 138Kv (Off 7612</v>
          </cell>
          <cell r="AE142" t="str">
            <v>In-Service</v>
          </cell>
          <cell r="AF142" t="str">
            <v>Closed</v>
          </cell>
          <cell r="AG142">
            <v>45058</v>
          </cell>
          <cell r="AH142" t="str">
            <v>41038.5</v>
          </cell>
          <cell r="AI142">
            <v>33935.18</v>
          </cell>
        </row>
        <row r="143">
          <cell r="E143" t="str">
            <v>0PT48508 -- FISHER ROAD SWITCH - RILEY 345 KV LINE: REPLACE STRUCTURE 1/1</v>
          </cell>
          <cell r="F143" t="str">
            <v>FISHER ROAD SWITCH - RILEY 345 KV LINE: REPLACE STRUCTURE 1/1</v>
          </cell>
          <cell r="G143" t="str">
            <v>Fisher Road Switch - Riley 345 kV Line: Replace Structure 1/1</v>
          </cell>
          <cell r="H143" t="str">
            <v>Replace structure 1/1 on the Fisher Road Switch - Riley 345 kV Line. 
Note(s):
1) This project is needed as part of the Rebuild Fisher Road - Lanham Tap section to 138 kV  for the Burnett Switch - Old Lake Switch 69 kV Line, PETE 48509.</v>
          </cell>
          <cell r="I143" t="str">
            <v>RSCO</v>
          </cell>
          <cell r="J143"/>
          <cell r="K143"/>
          <cell r="L143" t="str">
            <v>101</v>
          </cell>
          <cell r="M143" t="str">
            <v>Bulk Power Plan</v>
          </cell>
          <cell r="N143" t="str">
            <v>R4015</v>
          </cell>
          <cell r="O143"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43"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
The Fisher Road - Riley Switch 345 kV Line crossing will be raised to accommodate the rebuild of theFisher Road - Lanham Tap section to 138 kV of the existing Burnett Switch - Old Lake Switch 69 kV Line.</v>
          </cell>
          <cell r="Q143"/>
          <cell r="R143" t="str">
            <v>NERC Category P3 - Loss of generator unit with manual system adjustments followed by loss of a single transmission component (ERCOT requirement)</v>
          </cell>
          <cell r="S143" t="str">
            <v>This WA covers the cost to replace structure 1/1 on the Fisher Road Switch - Riley 345 kV Line to facilitate the rebuild of the Burnet Switch - Old Lake Switch 69 kV Line. This line will be 0.1 miles of single circuit construction utilizing one (1) single circuit steel lattice tower. The conductor will be bundled 795 kcmil ACSR, Drake, designed to operate at a maximum temperature of 90 degrees C and 1794 amps. This line will be installed with 3/8" EHS shield wire.
Note(s):1) This project is needed as part of the Rebuild Fisher Road - Lanham Tap section to 138 kV for the Burnett Switch - Old Lake Switch 69 kV Line, PETE 48509.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
The Fisher Road - Riley Switch 345 kV Line crossing will be raised to accommodate the rebuild of theFisher Road - Lanham Tap section to 138 kV of the existing Burnett Switch - Old Lake Switch 69 kV Line.
This project was created to resolve a NERC Category P3 contingency violation. This particular contingency was also an ERCOT-required contingency.</v>
          </cell>
          <cell r="T143" t="str">
            <v>This WA covers the cost to replace structure 1/1 on the Fisher Road Switch - Riley 345 kV Line to facilitate the rebuild of the Burnet Switch - Old Lake Switch 69 kV Line. This line will be 0.1 miles of single circuit construction utilizing one (1) single circuit steel lattice tower. The conductor will be bundled 795 kcmil ACSR, Drake, designed to operate at a maximum temperature of 90 degrees C and 1794 amps. This line will be installed with 3/8" EHS shield wire.
Note(s):1) This project is needed as part of the Rebuild Fisher Road - Lanham Tap section to 138 kV for the Burnett Switch - Old Lake Switch 69 kV Line, PETE 48509.</v>
          </cell>
          <cell r="U143" t="str">
            <v>POWER ENGINEERS INC</v>
          </cell>
          <cell r="V143" t="str">
            <v>Ian Donnelly</v>
          </cell>
          <cell r="W143" t="str">
            <v>Ankur Patel</v>
          </cell>
          <cell r="X143" t="str">
            <v>Roger Hobby</v>
          </cell>
          <cell r="Y143" t="str">
            <v>METRO WEST</v>
          </cell>
          <cell r="Z143" t="str">
            <v>WICHITA FALLS</v>
          </cell>
          <cell r="AA143" t="str">
            <v>WICHITA FALLS</v>
          </cell>
          <cell r="AB143" t="str">
            <v>Line</v>
          </cell>
          <cell r="AC143" t="str">
            <v>0007342</v>
          </cell>
          <cell r="AD143" t="str">
            <v>Fisher - Oklaunion 345Kv</v>
          </cell>
          <cell r="AE143" t="str">
            <v>In-Service</v>
          </cell>
          <cell r="AF143" t="str">
            <v>Reclose After Trailing Charges</v>
          </cell>
          <cell r="AG143">
            <v>45072</v>
          </cell>
          <cell r="AH143" t="str">
            <v>615636.65</v>
          </cell>
          <cell r="AI143">
            <v>1262369.1499999999</v>
          </cell>
        </row>
        <row r="144">
          <cell r="E144" t="str">
            <v>0PT48509 -- BURNETT SWITCH - OLD LAKE SWITCH 69 KV LINE: REBUILD FISHER ROAD - LANHAM TAP SECTION TO 138 KV</v>
          </cell>
          <cell r="F144" t="str">
            <v>BURNETT SWITCH - OLD LAKE SWITCH 69 KV LINE: REBUILD FISHER ROAD - LANHAM TAP SECTION TO 138 KV</v>
          </cell>
          <cell r="G144" t="str">
            <v>Burnett Switch - Old Lake Switch 69 kV Line: Rebuild Fisher Road - Lanham Tap section to 138 kV</v>
          </cell>
          <cell r="H144" t="str">
            <v>Rebuild Fisher Road - Lanham Tap section of the Burnett Switch - Old Lake Switch 69 kV Line to 138 kV.
Note(s):
1) This line will be installed with distribution underbuild.
2) The existing 4.0 mile Burnett - Fisher Road 69 kV Line section will remain as an idle line.</v>
          </cell>
          <cell r="I144" t="str">
            <v>RSCO</v>
          </cell>
          <cell r="J144"/>
          <cell r="K144"/>
          <cell r="L144" t="str">
            <v>101</v>
          </cell>
          <cell r="M144" t="str">
            <v>Bulk Power Plan</v>
          </cell>
          <cell r="N144" t="str">
            <v>R4015</v>
          </cell>
          <cell r="O144"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44"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 with the Fisher Road - Lanham Tap section of the line to be completed in Spring of 2023.</v>
          </cell>
          <cell r="Q144"/>
          <cell r="R144" t="str">
            <v>NERC Category P3 - Loss of generator unit with manual system adjustments followed by loss of a single transmission component (ERCOT requirement)</v>
          </cell>
          <cell r="S144" t="str">
            <v>This WA covers the cost to rebuild theFisher Road - Lanham Tap section of the Burnett Switch - Old Lake Switch 69 kV Line to 138 kV. The existing line is 10.8 miles of single circuit wood structures. The final build will be double circuit construction utilizing ten (10) single circuit steel monopoles and ninety-one (91) double circuit steel monopoles, initially one circuit will be installed. This project includes replacing existing structures 119/10 (wood h-frame structure) with one (1) heavy duty steel H-Frame switch structure consisting of one (1) Load Break Air Switch (LDB) sectionalizing switch and 2 Loop Split (LS) switches rated at 2000 Amps. In addition, one (1) three-pole steel structure will be installed to allow for the tap. The conductor will be 959.6 kcmil ACSS/TW, Suwannee, designed to operate at a maximum temperature of 180 degrees C and 1649 amps. The line will be installed with 0.546" OD 48 count OPGW.
Note(s):1) This line will be installed with distribution underbuild.2) The existing 4.0 mile Burnett - Fisher Road 69 kV Line section will remain as an idle line.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rating.To meet reliability objectives, relieve overloading and provide adequate transmission capacity for contingency conditions, the rebuild of the Burnett Switch - Ringgold Magnolia Tap 69 kV Line is planned to be complete by 2023 with the Fisher Road - Lanham Tap section of the line to be completed in Spring of 2023.
This project was created to resolve a NERC Category P3 contingency violation. This particular contingency was also an ERCOT-required contingency.</v>
          </cell>
          <cell r="T144" t="str">
            <v>This WA covers the cost to rebuild theFisher Road - Lanham Tap section of the Burnett Switch - Old Lake Switch 69 kV Line to 138 kV. The existing line is 10.8 miles of single circuit wood structures. The final build will be double circuit construction utilizing ten (10) single circuit steel monopoles and ninety-one (91) double circuit steel monopoles, initially one circuit will be installed. This project includes replacing existing structures 119/10 (wood h-frame structure) with one (1) heavy duty steel H-Frame switch structure consisting of one (1) Load Break Air Switch (LDB) sectionalizing switch and 2 Loop Split (LS) switches rated at 2000 Amps. In addition, one (1) three-pole steel structure will be installed to allow for the tap. The conductor will be 959.6 kcmil ACSS/TW, Suwannee, designed to operate at a maximum temperature of 180 degrees C and 1649 amps. The line will be installed with 0.546" OD 48 count OPGW.
Note(s):1) This line will be installed with distribution underbuild.2) The existing 4.0 mile Burnett - Fisher Road 69 kV Line section will remain as an idle line.</v>
          </cell>
          <cell r="U144" t="str">
            <v>POWER ENGINEERS INC</v>
          </cell>
          <cell r="V144" t="str">
            <v>Zach Gerard</v>
          </cell>
          <cell r="W144" t="str">
            <v>Ankur Patel</v>
          </cell>
          <cell r="X144" t="str">
            <v>Roger Hobby</v>
          </cell>
          <cell r="Y144" t="str">
            <v>METRO WEST</v>
          </cell>
          <cell r="Z144" t="str">
            <v>WICHITA FALLS</v>
          </cell>
          <cell r="AA144" t="str">
            <v>WICHITA FALLS</v>
          </cell>
          <cell r="AB144" t="str">
            <v>Line</v>
          </cell>
          <cell r="AC144" t="str">
            <v>0007306</v>
          </cell>
          <cell r="AD144" t="str">
            <v>Decatur (Tpl) Wichita Falls Se</v>
          </cell>
          <cell r="AE144" t="str">
            <v>In-Service</v>
          </cell>
          <cell r="AF144" t="str">
            <v>Constr. Complete, Chargeable</v>
          </cell>
          <cell r="AG144">
            <v>45428</v>
          </cell>
          <cell r="AH144" t="str">
            <v>14474508.71</v>
          </cell>
          <cell r="AI144">
            <v>13860814.119999999</v>
          </cell>
        </row>
        <row r="145">
          <cell r="E145" t="str">
            <v>0PG53969 -- ODESSA STORAGE YARD: CONSTRUCT FACILITIES TO STORE TRANSFORMERS</v>
          </cell>
          <cell r="F145" t="str">
            <v>ODESSA STORAGE YARD: CONSTRUCT FACILITIES TO STORE TRANSFORMERS</v>
          </cell>
          <cell r="G145" t="str">
            <v>ODESSA STORAGE YARD: CONSTRUCT FACILITIES TO STORE TRANSFORMERS</v>
          </cell>
          <cell r="H145" t="str">
            <v>Provide foundations, power, access, and security to two (2) 345/138 kV, 600 MVA autotransformers and fifteen (15) medium power transformers in Odessa Transmission Yard.</v>
          </cell>
          <cell r="I145" t="str">
            <v>GP</v>
          </cell>
          <cell r="J145"/>
          <cell r="K145"/>
          <cell r="L145" t="str">
            <v>810</v>
          </cell>
          <cell r="M145" t="str">
            <v>General Plant Structures</v>
          </cell>
          <cell r="N145"/>
          <cell r="O145" t="str">
            <v/>
          </cell>
          <cell r="P145" t="str">
            <v>With increased utilization of MPT and LPT transformers, the need has been identified to create regional spare inventory of these units to support failures. These sixteen (16) medium power transformer foundations and two (2) autotransformer foundations will relieve pressure for storage spots in Oncor'swestern territory.</v>
          </cell>
          <cell r="Q145"/>
          <cell r="R145" t="str">
            <v/>
          </cell>
          <cell r="S145" t="str">
            <v xml:space="preserve">This WA covers the cost to perform grading, and install two (2) foundations for storage of autotransformers and sixteen (16) foundations for storage of meduim power transformersin the Odessa transmission yard.Additionally, the project cost shall include the required conduit and cable, grounding, security, and equipment associated with the installation of the proposedstorage facilities.
With increased utilization of MPT and LPT transformers, the need has been identified to create regional spare inventory of these units to support failures. These sixteen (16) medium power transformer foundations and two (2) autotransformer foundations will relieve pressure for storage spots in Oncor'swestern territory.
</v>
          </cell>
          <cell r="T145" t="str">
            <v>This WA covers the cost to perform grading, and install two (2) foundations for storage of autotransformers and sixteen (16) foundations for storage of meduim power transformersin the Odessa transmission yard.Additionally, the project cost shall include the required conduit and cable, grounding, security, and equipment associated with the installation of the proposedstorage facilities.</v>
          </cell>
          <cell r="U145"/>
          <cell r="V145" t="str">
            <v>Nicholas Webb</v>
          </cell>
          <cell r="W145"/>
          <cell r="X145"/>
          <cell r="Y145" t="str">
            <v>METRO WEST</v>
          </cell>
          <cell r="Z145" t="str">
            <v>ODESSA</v>
          </cell>
          <cell r="AA145" t="str">
            <v>ODESSA</v>
          </cell>
          <cell r="AB145" t="str">
            <v>N/A</v>
          </cell>
          <cell r="AC145" t="str">
            <v>0002409</v>
          </cell>
          <cell r="AD145" t="str">
            <v>Odessa Transmission Office</v>
          </cell>
          <cell r="AE145" t="str">
            <v>In-Service</v>
          </cell>
          <cell r="AF145" t="str">
            <v>Constr. Complete, Chargeable</v>
          </cell>
          <cell r="AG145">
            <v>45656</v>
          </cell>
          <cell r="AH145" t="str">
            <v>2207880.14</v>
          </cell>
          <cell r="AI145">
            <v>2892680.98</v>
          </cell>
        </row>
        <row r="146">
          <cell r="E146" t="str">
            <v>0PT50632 -- WATERMILL SWITCH : REBUILD 138 KV YARD</v>
          </cell>
          <cell r="F146" t="str">
            <v>WATERMILL SWITCH : REBUILD 138 KV YARD</v>
          </cell>
          <cell r="G146" t="str">
            <v>Watermill Switch : Rebuild 138 kV Yard</v>
          </cell>
          <cell r="H146" t="str">
            <v>Rebuild Watermill Switch as a 13-breaker, 138 kV, 80 kA breaker-and-a-half bus arrangement with 3200 A terminals with 8 ultimate breaker-and-a-half rungs.</v>
          </cell>
          <cell r="I146" t="str">
            <v>CMPC</v>
          </cell>
          <cell r="J146" t="str">
            <v>CMPC Upgrade Program - Lines, Stations, &amp; Substations</v>
          </cell>
          <cell r="K146" t="str">
            <v>BI 228_CMPC Rebuild Switching Station</v>
          </cell>
          <cell r="L146" t="str">
            <v>228</v>
          </cell>
          <cell r="M146" t="str">
            <v>CMPC Rebuild Station</v>
          </cell>
          <cell r="N146" t="str">
            <v>M3031</v>
          </cell>
          <cell r="O146"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46" t="str">
            <v>The need to expand Oncor transmission facilities in the Metro region is driven by upgrading old facilities, rebuilding existing facilities, and load growth in the area. The rebuild of Watermill 138 kV is needed because it is an aging facility whose design configuration and equipment rating are inadequate to accommodate the 2025 rebuild of Watermill 345 kV, which is required due of the following overloading contingency. In 2024, with the Watermill 345 kV Switch circuit breaker #318 failing to operate when attempting to clear a fault on Watermill Switch  West Levee Switch 345 kV Line results in the Watermill Switch  Loop Nine Switch 345 kV Line loading to 165% of its emergency rating.
The purpose of rebuilding Watermill 138 kV is to improve system reliability, security, and operational flexibility in the area. To meet reliability objectives and provide the necessary facilities to maintain adequate service to existing and future load in the area, the rebuild of Watermill 138 kV Switch is planned to be complete by 2024.
The project has been submitted to ERCOT for RPG review and was approved on 7/31/2023.</v>
          </cell>
          <cell r="Q146"/>
          <cell r="R146" t="str">
            <v>This project is justified by Oncor guideline/criteria.
TPL-001-5 Category P5 - Single line-to-ground fault with a failure of non-redundant protection system component.</v>
          </cell>
          <cell r="S146" t="str">
            <v xml:space="preserve">This Work Authorization (WA) was originally authorized for $473,815 for engineering and to purchase long lead items and is being revised to an estimated cost of $21,031,681 to cover the full scope of the project. The revision in cost is to capture the entire cost of the project including all labor and remaining material required to rebuild the Watermill Switch 138 kV yard. The full scope of this project includes installing five(5) 138 kV A-Frame dead end structures, two (2) 138 kV H-frame dead end structures, thirteen (13) 138 kV, 3200 A, 80 kA circuit breakers, thirty-five (35) 138 kV, 3200 A manual air switches, two (2) 138 kV, 3200 A motor operator air switches, thirty-three (33) 138 kV lightning arresters, four (4) 138 kV, 3200 A line traps with line tuners, twenty-three (23) 138 kV instrument transformers, two (2) 138 kV, 100 kVA station service voltage transformers, one (1) 120/240 VAC, 80 kW stand-by generator, and one (1) prewired control center complete with a RTU, relaying, digital fault recorder, one (1) CIP box with SAR-HC router, one (1) SAR-8 router, two (2) battery systems, two (2) battery chargers, and communication equipment. This includes grading, fencing, and installing associated foundations, supporting steel, bus, grounding, conduit, and cable to connect this equipment.
The removal and retirement of the 138 kV equipment is being completed under PETE #50195.
The need to expand Oncor transmission facilities in the Metro region is driven by upgrading old facilities, rebuilding existing facilities, and load growth in the area. The rebuild of Watermill 138 kV is needed because it is an aging facility whose design configuration and equipment rating are inadequate to accommodate the 2025 rebuild of Watermill 345 kV, which is required due of the following overloading contingency. In 2024, with the Watermill 345 kV Switch circuit breaker #318 failing to operate when attempting to clear a fault on Watermill Switch  West Levee Switch 345 kV Line results in the Watermill Switch  Loop Nine Switch 345 kV Line loading to 165% of its emergency rating.
The purpose of rebuilding Watermill 138 kV is to improve system reliability, security, and operational flexibility in the area. To meet reliability objectives and provide the necessary facilities to maintain adequate service to existing and future load in the area, the rebuild of Watermill 138 kV Switch is planned to be complete by 2024.
The project has been submitted to ERCOT for RPG review and was approved on 7/31/2023.
</v>
          </cell>
          <cell r="T146" t="str">
            <v>This Work Authorization (WA) was originally authorized for $473,815 for engineering and to purchase long lead items and is being revised to an estimated cost of $21,031,681 to cover the full scope of the project. The revision in cost is to capture the entire cost of the project including all labor and remaining material required to rebuild the Watermill Switch 138 kV yard. The full scope of this project includes installing five(5) 138 kV A-Frame dead end structures, two (2) 138 kV H-frame dead end structures, thirteen (13) 138 kV, 3200 A, 80 kA circuit breakers, thirty-five (35) 138 kV, 3200 A manual air switches, two (2) 138 kV, 3200 A motor operator air switches, thirty-three (33) 138 kV lightning arresters, four (4) 138 kV, 3200 A line traps with line tuners, twenty-three (23) 138 kV instrument transformers, two (2) 138 kV, 100 kVA station service voltage transformers, one (1) 120/240 VAC, 80 kW stand-by generator, and one (1) prewired control center complete with a RTU, relaying, digital fault recorder, one (1) CIP box with SAR-HC router, one (1) SAR-8 router, two (2) battery systems, two (2) battery chargers, and communication equipment. This includes grading, fencing, and installing associated foundations, supporting steel, bus, grounding, conduit, and cable to connect this equipment.
The removal and retirement of the 138 kV equipment is being completed under PETE #50195.</v>
          </cell>
          <cell r="U146" t="str">
            <v>POWER ENGINEERS INC</v>
          </cell>
          <cell r="V146" t="str">
            <v>Robert Morse</v>
          </cell>
          <cell r="W146" t="str">
            <v>Ntela Malenso</v>
          </cell>
          <cell r="X146" t="str">
            <v>Barry Hance</v>
          </cell>
          <cell r="Y146" t="str">
            <v>METRO EAST</v>
          </cell>
          <cell r="Z146" t="str">
            <v>FORNEY</v>
          </cell>
          <cell r="AA146" t="str">
            <v>FORNEY</v>
          </cell>
          <cell r="AB146" t="str">
            <v>Station</v>
          </cell>
          <cell r="AC146" t="str">
            <v>0000176</v>
          </cell>
          <cell r="AD146" t="str">
            <v>Watermill Rd Transmissions</v>
          </cell>
          <cell r="AE146" t="str">
            <v>In-Service</v>
          </cell>
          <cell r="AF146" t="str">
            <v>Constr. Complete, Chargeable</v>
          </cell>
          <cell r="AG146">
            <v>45642</v>
          </cell>
          <cell r="AH146" t="str">
            <v>21031680.73</v>
          </cell>
          <cell r="AI146">
            <v>27193893.100000001</v>
          </cell>
        </row>
        <row r="147">
          <cell r="E147" t="str">
            <v>0PT52524 -- MURDOCK SUB : REPLACE FAILED TRANSFORMER #2</v>
          </cell>
          <cell r="F147" t="str">
            <v>MURDOCK SUB : REPLACE FAILED TRANSFORMER #2</v>
          </cell>
          <cell r="G147" t="str">
            <v>Murdock Sub : Replace Failed Transformer #2</v>
          </cell>
          <cell r="H147" t="str">
            <v>On Friday, August 18, 2023, at 12:11 AM, Transformer #2 at Murdock Sub was removed from service via relay action. On August 21, 2023 it was determined the unit was failed and recommended for immediate replacement.</v>
          </cell>
          <cell r="I147" t="str">
            <v>CMPC</v>
          </cell>
          <cell r="J147"/>
          <cell r="K147"/>
          <cell r="L147" t="str">
            <v>217</v>
          </cell>
          <cell r="M147" t="str">
            <v>Failed Substation Equip Replac</v>
          </cell>
          <cell r="N147"/>
          <cell r="O147" t="str">
            <v/>
          </cell>
          <cell r="P147" t="str">
            <v>On Friday, August 18, 2023, at 12:11 AM, Transformer #2 at Murdock Sub was removed from service via relay action. On August 21, 2023 it was determined the unit was failed. In order to maintain reliable service at Murdock Substation, transformer #2has been recommended for immediate replacement.</v>
          </cell>
          <cell r="Q147"/>
          <cell r="R147" t="str">
            <v/>
          </cell>
          <cell r="S147" t="str">
            <v xml:space="preserve">This Work Authorization covers the cost to replace failed transformer #2 atMurdock 138 - 13.8 KVSubstation (GE, S/N C583307,12/16/20 MVA). The replacement transformer is at SOSF(Prolec-GE Waukesha, Inc., S/N WT06037,16.8/22.4/28 MVA). This work shall include the replacement of one (1) 138 kV switch with one(1) 138 kV motor-operated circuit interrupting device, replacement of existing transformer #2 protection with a new retrofit panel, and removal of one (1) LV cap bank. Additionally, the project cost shall include all required re-grading, conduits and cable, grounding, steel structures and bus work associated with the installation of the proposed Oncor substation facilities. This project is planned for service by October 15, 2023.
On Friday, August 18, 2023, at 12:11 AM, Transformer #2 at Murdock Sub was removed from service via relay action. On August 21, 2023 it was determined the unit was failed. In order to maintain reliable service at Murdock Substation, transformer #2has been recommended for immediate replacement.
</v>
          </cell>
          <cell r="T147" t="str">
            <v>This Work Authorization covers the cost to replace failed transformer #2 atMurdock 138 - 13.8 KVSubstation (GE, S/N C583307,12/16/20 MVA). The replacement transformer is at SOSF(Prolec-GE Waukesha, Inc., S/N WT06037,16.8/22.4/28 MVA). This work shall include the replacement of one (1) 138 kV switch with one(1) 138 kV motor-operated circuit interrupting device, replacement of existing transformer #2 protection with a new retrofit panel, and removal of one (1) LV cap bank. Additionally, the project cost shall include all required re-grading, conduits and cable, grounding, steel structures and bus work associated with the installation of the proposed Oncor substation facilities. This project is planned for service by October 15, 2023.</v>
          </cell>
          <cell r="U147"/>
          <cell r="V147" t="str">
            <v>Benjamin Winkelblech</v>
          </cell>
          <cell r="W147" t="str">
            <v>Dennis Johnson</v>
          </cell>
          <cell r="X147" t="str">
            <v>Barry Hance</v>
          </cell>
          <cell r="Y147" t="str">
            <v>METRO EAST</v>
          </cell>
          <cell r="Z147" t="str">
            <v>FORNEY</v>
          </cell>
          <cell r="AA147" t="str">
            <v>FORNEY</v>
          </cell>
          <cell r="AB147" t="str">
            <v>Station</v>
          </cell>
          <cell r="AC147" t="str">
            <v>0000572</v>
          </cell>
          <cell r="AD147" t="str">
            <v>Murdock Rd S/Station T&amp;D</v>
          </cell>
          <cell r="AE147" t="str">
            <v>In-Service</v>
          </cell>
          <cell r="AF147" t="str">
            <v>Closed</v>
          </cell>
          <cell r="AG147">
            <v>45413</v>
          </cell>
          <cell r="AH147" t="str">
            <v>1158890.36</v>
          </cell>
          <cell r="AI147">
            <v>2833639.2</v>
          </cell>
        </row>
        <row r="148">
          <cell r="E148" t="str">
            <v>0PT50180 -- WATERMILL SWITCH EXPANSION - PURCHASE OF LAND IN FEE</v>
          </cell>
          <cell r="F148" t="str">
            <v>WATERMILL SWITCH EXPANSION - PURCHASE OF LAND IN FEE</v>
          </cell>
          <cell r="G148" t="str">
            <v>Watermill Switch Expansion - Purchase of Land in Fee</v>
          </cell>
          <cell r="H148" t="str">
            <v>Purchase approximately 20 acres of land in fee for the Watermill Switch Expansion in Lancaster, Dallas County, Tx</v>
          </cell>
          <cell r="I148" t="str">
            <v>ROW</v>
          </cell>
          <cell r="J148"/>
          <cell r="K148"/>
          <cell r="L148" t="str">
            <v>110</v>
          </cell>
          <cell r="M148" t="str">
            <v>Substation Sites/Lines Row</v>
          </cell>
          <cell r="N148" t="str">
            <v>M3031</v>
          </cell>
          <cell r="O148"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48" t="str">
            <v>This WA covers the acquisition cost to purchase two tracts of land in fee in the amount of $575,520.00 for the expansion of Watermill Switch. Tract One consists of approximately 3.979 acres and Tract Two consists of approximately 11.81 acres, both tracts are situated in the Margaret H. Lavender Survey, Abstract No. 765, in Lancaster, Dallas County, Texas.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v>
          </cell>
          <cell r="Q148"/>
          <cell r="R148" t="str">
            <v>This project is justified by Oncor guideline/criteria.
TPL-001-5 Category P5 - Single line-to-ground fault with a failure of non-redundant protection system component.</v>
          </cell>
          <cell r="S148" t="str">
            <v xml:space="preserve">This WA covers the acquisition cost to purchase two tracts of land in fee in the amount of $575,520.00 for the expansion of Watermill Switch. Tract One consists of approximately 3.979 acres and Tract Two consists of approximately 11.81 acres, both tracts are situated in the Margaret H. Lavender Survey, Abstract No. 765, in Lancaster, Dallas County, Texas.
This WA covers the acquisition cost to purchase two tracts of land in fee in the amount of $575,520.00 for the expansion of Watermill Switch. Tract One consists of approximately 3.979 acres and Tract Two consists of approximately 11.81 acres, both tracts are situated in the Margaret H. Lavender Survey, Abstract No. 765, in Lancaster, Dallas County, Texas.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v>
          </cell>
          <cell r="T148" t="str">
            <v>This WA covers the acquisition cost to purchase two tracts of land in fee in the amount of $575,520.00 for the expansion of Watermill Switch. Tract One consists of approximately 3.979 acres and Tract Two consists of approximately 11.81 acres, both tracts are situated in the Margaret H. Lavender Survey, Abstract No. 765, in Lancaster, Dallas County, Texas.</v>
          </cell>
          <cell r="U148"/>
          <cell r="V148" t="str">
            <v>Wendy Gauthier</v>
          </cell>
          <cell r="W148"/>
          <cell r="X148" t="str">
            <v>Barry Hance</v>
          </cell>
          <cell r="Y148" t="str">
            <v>METRO EAST</v>
          </cell>
          <cell r="Z148" t="str">
            <v>FORNEY</v>
          </cell>
          <cell r="AA148" t="str">
            <v>FORNEY</v>
          </cell>
          <cell r="AB148" t="str">
            <v>ROW</v>
          </cell>
          <cell r="AC148" t="str">
            <v>0000176</v>
          </cell>
          <cell r="AD148" t="str">
            <v>Watermill Rd Transmissions</v>
          </cell>
          <cell r="AE148" t="str">
            <v>In-Service</v>
          </cell>
          <cell r="AF148" t="str">
            <v>Closed</v>
          </cell>
          <cell r="AG148">
            <v>45533</v>
          </cell>
          <cell r="AH148" t="str">
            <v>575520</v>
          </cell>
          <cell r="AI148">
            <v>1018772.72</v>
          </cell>
        </row>
        <row r="149">
          <cell r="E149" t="str">
            <v>0PT52269 -- WATERMILL SWITCH - CEDAR CREST SWITCH 138 KV LINE : RETERMINATION TO NEW WATERMILL SWITCH</v>
          </cell>
          <cell r="F149" t="str">
            <v>WATERMILL SWITCH - CEDAR CREST SWITCH 138 KV LINE : RETERMINATION TO NEW WATERMILL SWITCH</v>
          </cell>
          <cell r="G149" t="str">
            <v>Watermill Switch - Cedar Crest Switch 138 kV Line : Retermination to New Watermill Switch</v>
          </cell>
          <cell r="H149" t="str">
            <v>Reterminate the Watermill Switch - Cedar Crest Switch 138kV line to the new Watermill Switch.</v>
          </cell>
          <cell r="I149" t="str">
            <v>CMPC</v>
          </cell>
          <cell r="J149" t="str">
            <v>CMPC Upgrade Program - Lines, Stations, &amp; Substations</v>
          </cell>
          <cell r="K149" t="str">
            <v>BI 228_CMPC Rebuild Switching Station</v>
          </cell>
          <cell r="L149" t="str">
            <v>228</v>
          </cell>
          <cell r="M149" t="str">
            <v>CMPC Rebuild Station</v>
          </cell>
          <cell r="N149" t="str">
            <v>M3031</v>
          </cell>
          <cell r="O149"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49" t="str">
            <v>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v>
          </cell>
          <cell r="Q149"/>
          <cell r="R149" t="str">
            <v>This project is justified by Oncor guideline/criteria.
TPL-001-5 Category P5 - Single line-to-ground fault with a failure of non-redundant protection system component.</v>
          </cell>
          <cell r="S149" t="str">
            <v xml:space="preserve">This WA covers the cost to reterminate the Watermill Switch - CedarCrest Switch 138 kV Line at its new terminal location at Watermill Switching Station. This retermination will be 0.06 miles utilizing 1 single circuit monopole deadend. The conductor will be 1926.9 kcmil ACSS/TW, Cumberland, designed to operate at a maximum temperature of 180 degrees C and 2569 amps. The retermination will be installed with 0.546" OD 48 count OPGW.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
</v>
          </cell>
          <cell r="T149" t="str">
            <v>This WA covers the cost to reterminate the Watermill Switch - CedarCrest Switch 138 kV Line at its new terminal location at Watermill Switching Station. This retermination will be 0.06 miles utilizing 1 single circuit monopole deadend. The conductor will be 1926.9 kcmil ACSS/TW, Cumberland, designed to operate at a maximum temperature of 180 degrees C and 2569 amps. The retermination will be installed with 0.546" OD 48 count OPGW.</v>
          </cell>
          <cell r="U149" t="str">
            <v>M&amp;S ENGINEERING LLC</v>
          </cell>
          <cell r="V149" t="str">
            <v>Justin Lyons</v>
          </cell>
          <cell r="W149" t="str">
            <v>Carey Collins</v>
          </cell>
          <cell r="X149" t="str">
            <v>Barry Hance</v>
          </cell>
          <cell r="Y149" t="str">
            <v>METRO EAST</v>
          </cell>
          <cell r="Z149" t="str">
            <v>FORNEY</v>
          </cell>
          <cell r="AA149" t="str">
            <v>FORNEY</v>
          </cell>
          <cell r="AB149" t="str">
            <v>Line</v>
          </cell>
          <cell r="AC149" t="str">
            <v>0000383</v>
          </cell>
          <cell r="AD149" t="str">
            <v>Cedar Crest-Watermill Rd</v>
          </cell>
          <cell r="AE149" t="str">
            <v>In-Service</v>
          </cell>
          <cell r="AF149" t="str">
            <v>Constr. Complete, Chargeable</v>
          </cell>
          <cell r="AG149">
            <v>45642</v>
          </cell>
          <cell r="AH149" t="str">
            <v>709449.37</v>
          </cell>
          <cell r="AI149">
            <v>387813.35</v>
          </cell>
        </row>
        <row r="150">
          <cell r="E150" t="str">
            <v>0PT52270 -- WATERMILL SWITCH - CEDAR HILL 138 KV LINE : RETERMINATION TO NEW WATERMILL SWITCH</v>
          </cell>
          <cell r="F150" t="str">
            <v>WATERMILL SWITCH - CEDAR HILL 138 KV LINE : RETERMINATION TO NEW WATERMILL SWITCH</v>
          </cell>
          <cell r="G150" t="str">
            <v>Watermill Switch - Cedar Hill 138 kV Line : Retermination to New Watermill Switch</v>
          </cell>
          <cell r="H150" t="str">
            <v>Reterminate the Watermill Switch - Cedar Hill 138kV line to the new Watermill Switch.</v>
          </cell>
          <cell r="I150" t="str">
            <v>CMPC</v>
          </cell>
          <cell r="J150" t="str">
            <v>CMPC Upgrade Program - Lines, Stations, &amp; Substations</v>
          </cell>
          <cell r="K150" t="str">
            <v>BI 228_CMPC Rebuild Switching Station</v>
          </cell>
          <cell r="L150" t="str">
            <v>228</v>
          </cell>
          <cell r="M150" t="str">
            <v>CMPC Rebuild Station</v>
          </cell>
          <cell r="N150" t="str">
            <v>M3031</v>
          </cell>
          <cell r="O150"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50" t="str">
            <v>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v>
          </cell>
          <cell r="Q150"/>
          <cell r="R150" t="str">
            <v>This project is justified by Oncor guideline/criteria.
TPL-001-5 Category P5 - Single line-to-ground fault with a failure of non-redundant protection system component.</v>
          </cell>
          <cell r="S150" t="str">
            <v xml:space="preserve">This WA covers the cost to reterminate the Watermill Switch - Cedar Hill Switch 138 kV Line at its new terminal location at Watermill Switching Station. This retermination will be 0.18 miles utilizing 2 single circuit h-frame full tension deadends, 1 single circuitfull tension deadend, and 1 double dircuit steel tangent monopole with one circuit installed. The conductor will be 1926.9 kcmil ACSS/TW, Cumberland, designed to operate at a maximum temperature of 180 degrees C and 2569 amps. The retermination will be installed with 0.546" OD 48 count OPGW.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
</v>
          </cell>
          <cell r="T150" t="str">
            <v>This WA covers the cost to reterminate the Watermill Switch - Cedar Hill Switch 138 kV Line at its new terminal location at Watermill Switching Station. This retermination will be 0.18 miles utilizing 2 single circuit h-frame full tension deadends, 1 single circuitfull tension deadend, and 1 double dircuit steel tangent monopole with one circuit installed. The conductor will be 1926.9 kcmil ACSS/TW, Cumberland, designed to operate at a maximum temperature of 180 degrees C and 2569 amps. The retermination will be installed with 0.546" OD 48 count OPGW.</v>
          </cell>
          <cell r="U150" t="str">
            <v>M&amp;S ENGINEERING LLC</v>
          </cell>
          <cell r="V150" t="str">
            <v>Justin Lyons</v>
          </cell>
          <cell r="W150" t="str">
            <v>Carey Collins</v>
          </cell>
          <cell r="X150" t="str">
            <v>Barry Hance</v>
          </cell>
          <cell r="Y150" t="str">
            <v>METRO EAST</v>
          </cell>
          <cell r="Z150" t="str">
            <v>FORNEY</v>
          </cell>
          <cell r="AA150" t="str">
            <v>FORNEY</v>
          </cell>
          <cell r="AB150" t="str">
            <v>Line</v>
          </cell>
          <cell r="AC150" t="str">
            <v>0100417</v>
          </cell>
          <cell r="AD150" t="str">
            <v>Lancaster Tap Line</v>
          </cell>
          <cell r="AE150" t="str">
            <v>In-Service</v>
          </cell>
          <cell r="AF150" t="str">
            <v>Constr. Complete, Chargeable</v>
          </cell>
          <cell r="AG150">
            <v>45642</v>
          </cell>
          <cell r="AH150" t="str">
            <v>1879632.52</v>
          </cell>
          <cell r="AI150">
            <v>1001332.02</v>
          </cell>
        </row>
        <row r="151">
          <cell r="E151" t="str">
            <v>0PT52325 -- WATERMILL SWITCH - SARGENT ROAD SUB 345 KV LINE : RETERMINATION TO NEW WATERMILL SWITCH</v>
          </cell>
          <cell r="F151" t="str">
            <v>WATERMILL SWITCH - SARGENT ROAD SUB 345 KV LINE : RETERMINATION TO NEW WATERMILL SWITCH</v>
          </cell>
          <cell r="G151" t="str">
            <v>Watermill Switch - Sargent Road Sub 345 kV Line : Retermination to New Watermill Switch</v>
          </cell>
          <cell r="H151" t="str">
            <v>Reterminate the Watermill Switch - Sargent Road Sub 345kV line to the new Watermill Switch. This project is associated with the east circuit of this line, the west circuit is under PETE 52324.</v>
          </cell>
          <cell r="I151" t="str">
            <v>RSCO</v>
          </cell>
          <cell r="J151"/>
          <cell r="K151"/>
          <cell r="L151" t="str">
            <v>101</v>
          </cell>
          <cell r="M151" t="str">
            <v>Bulk Power Plan</v>
          </cell>
          <cell r="N151" t="str">
            <v>M4012</v>
          </cell>
          <cell r="O151" t="str">
            <v>Switching Station: Initially a 16-breaker, 345 kV breaker-and-a-half bus arrangement, ultimately a 18-breaker, 345 kV breaker-and-a-half bus arrangement.
Capability: 600 MVA 345/138 kV autotransformer
Terminal equipment minimum capability: 5000 A
Rebuild the Watermill 345 kV Switch by installing sixteen 345 kV, 5000 A circuit breakers in a breaker-and-a-half bus arrangement. Install a second 600 MVA, 345/138 kV autotransformer at Watermill Switch. Ensure all terminal and associated equipment meets or exceeds 5000 A.
Upgrade protection system at Watermill 345 kV Switching Station to achieve protection redundancy to address planning criteria violations based on the failure of non-redundant 345 kV DC battery in conjunction with delayed fault clearing. Alternatively, establish low voltage and open circuit alarms for the existing 345 kV DC battery that are reported to Oncor Transmission Grid Operations.
345 kV:   
. Establish low voltage and open alarms for existing DC battery. In 2024, with the Watermill 345 kV Switch circuit breaker 318 failing to operate when attempting to clear a fault on Watermill Switch - West Levee Switch 345 kV Line results in the Watermill Switch - Loop Nine Switch 345 kV Line loading to 165% of its emergency rating.
Stability assessment of the existing facilities at Watermill 345 kV Switching Station has revealed the need for protection system upgrades to reduce the likelihood of planning criteria violations during system disturbances. The failure of non-redundant 345 kV DC battery at Watermill 345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345 kV Switch is planned to be complete by May 2025. NERC Category P4 - Loss of multiple components due to a single event (stuck breaker)
TPL-001-5 Category P5 - Single line-to-ground fault with a failure of non-redundant protection system component.</v>
          </cell>
          <cell r="P151" t="str">
            <v>The rebuild of the Watermill 345 kV Switch will improve system reliability, security, and operational flexibility in the area. In 2024, with the Watermill 345 kV Switch circuit breaker 318 failing to operate when attempting to clear a fault on Watermill Switch - West Levee Switch 345 kV Line results in the Watermill Switch - Loop Nine Switch 345 kV Line loading to 165% of its emergency rating. A stability assessment of the existing facilities at Watermill 345 kV Switching Station has revealed the need for protection system upgrades to reduce the likelihood of planning criteria violations during system disturbances. The failure of non-redundant 345 kV DC battery at Watermill 345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345 kV Switch is planned to be complete by May 2025. This work will finish out the complete rebuild of Watermill Switch following the 138 kV Yard rebuild being completed in the previous year.</v>
          </cell>
          <cell r="Q151"/>
          <cell r="R151" t="str">
            <v>NERC Category P4 - Loss of multiple components due to a single event (stuck breaker)
TPL-001-5 Category P5 - Single line-to-ground fault with a failure of non-redundant protection system component.</v>
          </cell>
          <cell r="S151" t="str">
            <v xml:space="preserve">This WA covers the cost to reterminate the Watermill Switch -Sargent Road Sub345 kV Line at its new terminal location at Watermill Switching Station. This retermination will be 0.13 miles utilizing 2 double circuit monopole tangents and 1 single circuit monopole deadend. The conductor will be 2-1926.9 kcmil ACSS/TW, Cumberland, designed to operate at a maximum temperature of 180 degrees C and5138 amps. The retermination will be installed with 0.546" OD 48 count OPGW.
The rebuild of the Watermill 345 kV Switch will improve system reliability, security, and operational flexibility in the area. In 2024, with the Watermill 345 kV Switch circuit breaker 318 failing to operate when attempting to clear a fault on Watermill Switch - West Levee Switch 345 kV Line results in the Watermill Switch - Loop Nine Switch 345 kV Line loading to 165% of its emergency rating. A stability assessment of the existing facilities at Watermill 345 kV Switching Station has revealed the need for protection system upgrades to reduce the likelihood of planning criteria violations during system disturbances. The failure of non-redundant 345 kV DC battery at Watermill 345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345 kV Switch is planned to be complete by May 2025. This work will finish out the complete rebuild of Watermill Switch following the 138 kV Yard rebuild being completed in the previous year.
</v>
          </cell>
          <cell r="T151" t="str">
            <v>This WA covers the cost to reterminate the Watermill Switch -Sargent Road Sub345 kV Line at its new terminal location at Watermill Switching Station. This retermination will be 0.13 miles utilizing 2 double circuit monopole tangents and 1 single circuit monopole deadend. The conductor will be 2-1926.9 kcmil ACSS/TW, Cumberland, designed to operate at a maximum temperature of 180 degrees C and5138 amps. The retermination will be installed with 0.546" OD 48 count OPGW.</v>
          </cell>
          <cell r="U151" t="str">
            <v>M&amp;S ENGINEERING LLC</v>
          </cell>
          <cell r="V151" t="str">
            <v>Justin Lyons</v>
          </cell>
          <cell r="W151" t="str">
            <v>Carey Collins</v>
          </cell>
          <cell r="X151" t="str">
            <v>Eric Veloz</v>
          </cell>
          <cell r="Y151" t="str">
            <v>METRO EAST</v>
          </cell>
          <cell r="Z151" t="str">
            <v>FORNEY</v>
          </cell>
          <cell r="AA151" t="str">
            <v>FORNEY</v>
          </cell>
          <cell r="AB151" t="str">
            <v>Line</v>
          </cell>
          <cell r="AC151" t="str">
            <v>0000396</v>
          </cell>
          <cell r="AD151" t="str">
            <v>Watermill-West Levee Tran Line</v>
          </cell>
          <cell r="AE151" t="str">
            <v>In-Service</v>
          </cell>
          <cell r="AF151" t="str">
            <v>Constr. Complete, Chargeable</v>
          </cell>
          <cell r="AG151">
            <v>45653</v>
          </cell>
          <cell r="AH151" t="str">
            <v>2224887.5</v>
          </cell>
          <cell r="AI151">
            <v>1317548.75</v>
          </cell>
        </row>
        <row r="152">
          <cell r="E152" t="str">
            <v>0PT50184 -- WATERMILL SWITCH - PARKDALE SWITCH 138KV LINE : RETERMINATION TO NEW WATERMILL SWITCH</v>
          </cell>
          <cell r="F152" t="str">
            <v>WATERMILL SWITCH - PARKDALE SWITCH 138KV LINE : RETERMINATION TO NEW WATERMILL SWITCH</v>
          </cell>
          <cell r="G152" t="str">
            <v>Watermill Switch - Parkdale Switch 138kV Line : Retermination to New Watermill Switch</v>
          </cell>
          <cell r="H152" t="str">
            <v>Reterminate the Watermill Switch - Parkdale Switch 138kV Line to the new Watermill Switch.</v>
          </cell>
          <cell r="I152" t="str">
            <v>CMPC</v>
          </cell>
          <cell r="J152" t="str">
            <v>CMPC Upgrade Program - Lines, Stations, &amp; Substations</v>
          </cell>
          <cell r="K152" t="str">
            <v>BI 228_CMPC Rebuild Switching Station</v>
          </cell>
          <cell r="L152" t="str">
            <v>228</v>
          </cell>
          <cell r="M152" t="str">
            <v>CMPC Rebuild Station</v>
          </cell>
          <cell r="N152" t="str">
            <v>M3031</v>
          </cell>
          <cell r="O152"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52" t="str">
            <v>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v>
          </cell>
          <cell r="Q152"/>
          <cell r="R152" t="str">
            <v>This project is justified by Oncor guideline/criteria.
TPL-001-5 Category P5 - Single line-to-ground fault with a failure of non-redundant protection system component.</v>
          </cell>
          <cell r="S152" t="str">
            <v xml:space="preserve">This WA is being revised from an engineering WA to a standard WA, and this revision will cover the cost to reterminate the Watermill Switch - Parkdale Switch 138 kV Line at its new terminal location at Watermill Switching Station. This retermination will be 0.26 miles utilizing 1 double circuit monopole and 2 single circuit full tension deadends. The conductor will be 2-959.6 kcmil ACSS/TW, Suwannee, designed to operate at a maximum temperature of 180 degrees C and 3298 amps. The retermination will be installed with 0.546" OD 48 count OPGW.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
</v>
          </cell>
          <cell r="T152" t="str">
            <v>This WA is being revised from an engineering WA to a standard WA, and this revision will cover the cost to reterminate the Watermill Switch - Parkdale Switch 138 kV Line at its new terminal location at Watermill Switching Station. This retermination will be 0.26 miles utilizing 1 double circuit monopole and 2 single circuit full tension deadends. The conductor will be 2-959.6 kcmil ACSS/TW, Suwannee, designed to operate at a maximum temperature of 180 degrees C and 3298 amps. The retermination will be installed with 0.546" OD 48 count OPGW.</v>
          </cell>
          <cell r="U152" t="str">
            <v>M&amp;S ENGINEERING LLC</v>
          </cell>
          <cell r="V152" t="str">
            <v>Justin Lyons</v>
          </cell>
          <cell r="W152" t="str">
            <v>Carey Collins</v>
          </cell>
          <cell r="X152" t="str">
            <v>Barry Hance</v>
          </cell>
          <cell r="Y152" t="str">
            <v>METRO EAST</v>
          </cell>
          <cell r="Z152" t="str">
            <v>FORNEY</v>
          </cell>
          <cell r="AA152" t="str">
            <v>FORNEY</v>
          </cell>
          <cell r="AB152" t="str">
            <v>Line</v>
          </cell>
          <cell r="AC152" t="str">
            <v>0000381</v>
          </cell>
          <cell r="AD152" t="str">
            <v>Parkdale-Industrial Blvd</v>
          </cell>
          <cell r="AE152" t="str">
            <v>In-Service</v>
          </cell>
          <cell r="AF152" t="str">
            <v>Constr. Complete, Chargeable</v>
          </cell>
          <cell r="AG152">
            <v>45642</v>
          </cell>
          <cell r="AH152" t="str">
            <v>1480904.52</v>
          </cell>
          <cell r="AI152">
            <v>1457425.9</v>
          </cell>
        </row>
        <row r="153">
          <cell r="E153" t="str">
            <v>0PT50185 -- WATERMILL SWITCH - SEAGOVILLE SWITCH 138KV LINE : RETERMINATION TO NEW WATERMILL SWITCH</v>
          </cell>
          <cell r="F153" t="str">
            <v>WATERMILL SWITCH - SEAGOVILLE SWITCH 138KV LINE : RETERMINATION TO NEW WATERMILL SWITCH</v>
          </cell>
          <cell r="G153" t="str">
            <v>Watermill Switch - Seagoville Switch 138kV Line : Retermination to New Watermill Switch</v>
          </cell>
          <cell r="H153" t="str">
            <v>Reterminate the Watermill Switch - Seagoville Switch 138kV Line to the new Watermill Switch.</v>
          </cell>
          <cell r="I153" t="str">
            <v>CMPC</v>
          </cell>
          <cell r="J153" t="str">
            <v>CMPC Upgrade Program - Lines, Stations, &amp; Substations</v>
          </cell>
          <cell r="K153" t="str">
            <v>BI 228_CMPC Rebuild Switching Station</v>
          </cell>
          <cell r="L153" t="str">
            <v>228</v>
          </cell>
          <cell r="M153" t="str">
            <v>CMPC Rebuild Station</v>
          </cell>
          <cell r="N153" t="str">
            <v>M3031</v>
          </cell>
          <cell r="O153"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53" t="str">
            <v>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v>
          </cell>
          <cell r="Q153"/>
          <cell r="R153" t="str">
            <v>This project is justified by Oncor guideline/criteria.
TPL-001-5 Category P5 - Single line-to-ground fault with a failure of non-redundant protection system component.</v>
          </cell>
          <cell r="S153" t="str">
            <v xml:space="preserve">This WA covers the cost to reterminate the Watermill Switch -Seagoville Switch 138 kV Line at its new terminal location at Watermill Switching Station. This retermination will be 0.24 miles utilizing 1 double circuit monopole and 2 single circuit full tension deadends. The conductor will be 2-959.6 kcmil ACSS/TW, Suwannee, designed to operate at a maximum temperature of 180 degrees C and 3298 amps. The retermination will be installed with 0.546" OD 48 count OPGW.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
</v>
          </cell>
          <cell r="T153" t="str">
            <v>This WA covers the cost to reterminate the Watermill Switch -Seagoville Switch 138 kV Line at its new terminal location at Watermill Switching Station. This retermination will be 0.24 miles utilizing 1 double circuit monopole and 2 single circuit full tension deadends. The conductor will be 2-959.6 kcmil ACSS/TW, Suwannee, designed to operate at a maximum temperature of 180 degrees C and 3298 amps. The retermination will be installed with 0.546" OD 48 count OPGW.</v>
          </cell>
          <cell r="U153" t="str">
            <v>M&amp;S ENGINEERING LLC</v>
          </cell>
          <cell r="V153" t="str">
            <v>Justin Lyons</v>
          </cell>
          <cell r="W153" t="str">
            <v>Carey Collins</v>
          </cell>
          <cell r="X153" t="str">
            <v>Barry Hance</v>
          </cell>
          <cell r="Y153" t="str">
            <v>METRO EAST</v>
          </cell>
          <cell r="Z153" t="str">
            <v>FORNEY</v>
          </cell>
          <cell r="AA153" t="str">
            <v>FORNEY</v>
          </cell>
          <cell r="AB153" t="str">
            <v>Line</v>
          </cell>
          <cell r="AC153" t="str">
            <v>0000391</v>
          </cell>
          <cell r="AD153" t="str">
            <v>Watermill Rd-Tpl Wilmer S/Sta</v>
          </cell>
          <cell r="AE153" t="str">
            <v>In-Service</v>
          </cell>
          <cell r="AF153" t="str">
            <v>Constr. Complete, Chargeable</v>
          </cell>
          <cell r="AG153">
            <v>45642</v>
          </cell>
          <cell r="AH153" t="str">
            <v>1125152.66</v>
          </cell>
          <cell r="AI153">
            <v>942105.61</v>
          </cell>
        </row>
        <row r="154">
          <cell r="E154" t="str">
            <v>0PT50181 -- WATERMILL SWITCH - CEDAR HILL SWITCH 138KV LINE: RETERMINATION TO NEW WATERMILL SWITCH</v>
          </cell>
          <cell r="F154" t="str">
            <v>WATERMILL SWITCH - CEDAR HILL SWITCH 138KV LINE: RETERMINATION TO NEW WATERMILL SWITCH</v>
          </cell>
          <cell r="G154" t="str">
            <v>Watermill Switch - Cedar Hill Switch 138kV Line: Retermination to New Watermill Switch</v>
          </cell>
          <cell r="H154" t="str">
            <v>Reterminate the Watermill Switch - Cedar Hill Switch 138kV line to the new Watermill Switch. This project is associated with the east circuit of this line, the west circuit is under PETE 52269</v>
          </cell>
          <cell r="I154" t="str">
            <v>CMPC</v>
          </cell>
          <cell r="J154" t="str">
            <v>CMPC Upgrade Program - Lines, Stations, &amp; Substations</v>
          </cell>
          <cell r="K154" t="str">
            <v>BI 228_CMPC Rebuild Switching Station</v>
          </cell>
          <cell r="L154" t="str">
            <v>228</v>
          </cell>
          <cell r="M154" t="str">
            <v>CMPC Rebuild Station</v>
          </cell>
          <cell r="N154" t="str">
            <v>M3031</v>
          </cell>
          <cell r="O154" t="str">
            <v>Switching Station: Initially a 13-breaker, 138 kV breaker-and-a-half bus arrangement, ultimately a 24-breaker, 138 kV breaker-and-a-half bus arrangement.
Terminal equipment minimum capability: 3200 A
Rebuild the Watermill 138 kV Switch by installing thirteen 138 kV, 3200 A circuit breakers in a breaker-and-a-half bus arrangement. Ensure all terminal and associated equipment meets or exceeds 3200 A.
Upgrade protection system at Watermill 138 kV Switching Station to achieve protection redundancy to address planning criteria violations based on the failure of non-redundant 138 kV DC battery in conjunction with delayed fault clearing.
138 kV:   
. Establish low voltage and open alarms for existing DC battery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May 2025. This project is justified by Oncor guideline/criteria.
TPL-001-5 Category P5 - Single line-to-ground fault with a failure of non-redundant protection system component.</v>
          </cell>
          <cell r="P154" t="str">
            <v>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v>
          </cell>
          <cell r="Q154"/>
          <cell r="R154" t="str">
            <v>This project is justified by Oncor guideline/criteria.
TPL-001-5 Category P5 - Single line-to-ground fault with a failure of non-redundant protection system component.</v>
          </cell>
          <cell r="S154" t="str">
            <v xml:space="preserve">This WA covers the cost to reterminate the Watermill Switch - Cedar Hill Switch 138 kV Line at its new terminal location at Watermill Switching Station. This retermination will be 0.05 miles utilizing 1 single circuit monopole deadend. The conductor will be 1926.9 kcmil ACSS/TW, Cumberland, designed to operate at a maximum temperature of 180 degrees C and 2569 amps. The retermination will be installed with 0.546" OD 48 count OPGW.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 Stability assessment of the existing facilities at Watermill 138 kV Switching Station has revealed the need for protection system upgrades to reduce the likelihood of planning criteria violations during system disturbances. The failure of non-redundant 138 kV DC battery at Watermill 138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138 kV Switch is planned to be complete by Dec 2024. This work will also be required to support the rebuild of the 345 kV Yard at Watermill in 2025.
</v>
          </cell>
          <cell r="T154" t="str">
            <v>This WA covers the cost to reterminate the Watermill Switch - Cedar Hill Switch 138 kV Line at its new terminal location at Watermill Switching Station. This retermination will be 0.05 miles utilizing 1 single circuit monopole deadend. The conductor will be 1926.9 kcmil ACSS/TW, Cumberland, designed to operate at a maximum temperature of 180 degrees C and 2569 amps. The retermination will be installed with 0.546" OD 48 count OPGW.</v>
          </cell>
          <cell r="U154" t="str">
            <v>M&amp;S ENGINEERING LLC</v>
          </cell>
          <cell r="V154" t="str">
            <v>Justin Lyons</v>
          </cell>
          <cell r="W154" t="str">
            <v>Carey Collins</v>
          </cell>
          <cell r="X154" t="str">
            <v>Barry Hance</v>
          </cell>
          <cell r="Y154" t="str">
            <v>METRO EAST</v>
          </cell>
          <cell r="Z154" t="str">
            <v>FORNEY</v>
          </cell>
          <cell r="AA154" t="str">
            <v>FORNEY</v>
          </cell>
          <cell r="AB154" t="str">
            <v>Line</v>
          </cell>
          <cell r="AC154" t="str">
            <v>0000306</v>
          </cell>
          <cell r="AD154" t="str">
            <v>Cedar Hill-Camp Wisdom</v>
          </cell>
          <cell r="AE154" t="str">
            <v>In-Service</v>
          </cell>
          <cell r="AF154" t="str">
            <v>Constr. Complete, Chargeable</v>
          </cell>
          <cell r="AG154">
            <v>45642</v>
          </cell>
          <cell r="AH154" t="str">
            <v>682668.97</v>
          </cell>
          <cell r="AI154">
            <v>524815.51</v>
          </cell>
        </row>
        <row r="155">
          <cell r="E155" t="str">
            <v>0PT49516 -- WATERMILL SWITCH:  PURCHASE AND STORE ONE 345/138 KV, 600 MVA AUTOTRANSFORMER #2</v>
          </cell>
          <cell r="F155" t="str">
            <v>WATERMILL SWITCH:  PURCHASE AND STORE ONE 345/138 KV, 600 MVA AUTOTRANSFORMER #2</v>
          </cell>
          <cell r="G155" t="str">
            <v>Watermill Switch:  PURCHASE AND STORE ONE 345/138 KV, 600 MVA AUTOTRANSFORMER #2</v>
          </cell>
          <cell r="H155" t="str">
            <v>Purchase and store Royal SMIT 2024 Slot#2 for one 345/138 kV, 600 MVA autotransformer. The unit is scheduled to arrive and be expensed in the fourth quarter of 2024.</v>
          </cell>
          <cell r="I155" t="str">
            <v>RSCO</v>
          </cell>
          <cell r="J155"/>
          <cell r="K155"/>
          <cell r="L155" t="str">
            <v>101</v>
          </cell>
          <cell r="M155" t="str">
            <v>Bulk Power Plan</v>
          </cell>
          <cell r="N155" t="str">
            <v>M4012</v>
          </cell>
          <cell r="O155" t="str">
            <v>Switching Station: Initially a 16-breaker, 345 kV breaker-and-a-half bus arrangement, ultimately a 18-breaker, 345 kV breaker-and-a-half bus arrangement.
Capability: 600 MVA 345/138 kV autotransformer
Terminal equipment minimum capability: 5000 A
Rebuild the Watermill 345 kV Switch by installing sixteen 345 kV, 5000 A circuit breakers in a breaker-and-a-half bus arrangement. Install a second 600 MVA, 345/138 kV autotransformer at Watermill Switch. Ensure all terminal and associated equipment meets or exceeds 5000 A.
Upgrade protection system at Watermill 345 kV Switching Station to achieve protection redundancy to address planning criteria violations based on the failure of non-redundant 345 kV DC battery in conjunction with delayed fault clearing. Alternatively, establish low voltage and open circuit alarms for the existing 345 kV DC battery that are reported to Oncor Transmission Grid Operations.
345 kV:   
. Establish low voltage and open alarms for existing DC battery. In 2024, with the Watermill 345 kV Switch circuit breaker 318 failing to operate when attempting to clear a fault on Watermill Switch - West Levee Switch 345 kV Line results in the Watermill Switch - Loop Nine Switch 345 kV Line loading to 165% of its emergency rating.
Stability assessment of the existing facilities at Watermill 345 kV Switching Station has revealed the need for protection system upgrades to reduce the likelihood of planning criteria violations during system disturbances. The failure of non-redundant 345 kV DC battery at Watermill 345 kV Switching Station, in conjunction with delayed fault clearing, may result in an un-cleared fault which is a voltage recovery criteria violation. To meet reliability objectives, establish redundant protection system, reduce the likelihood of stability issues and provide facilities necessary to maintain adequate service to existing and future load in the area, the rebuild of Watermill 345 kV Switch is planned to be complete by May 2025. NERC Category P4 - Loss of multiple components due to a single event (stuck breaker)
TPL-001-5 Category P5 - Single line-to-ground fault with a failure of non-redundant protection system component.</v>
          </cell>
          <cell r="P155"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155"/>
          <cell r="R155" t="str">
            <v>NERC Category P4 - Loss of multiple components due to a single event (stuck breaker)
TPL-001-5 Category P5 - Single line-to-ground fault with a failure of non-redundant protection system component.</v>
          </cell>
          <cell r="S155" t="str">
            <v xml:space="preserve">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v>
          </cell>
          <cell r="T155" t="str">
            <v>Purchase and store one 345/138 kV, 600 MVA autotransformer.</v>
          </cell>
          <cell r="U155"/>
          <cell r="V155" t="str">
            <v>James Norton</v>
          </cell>
          <cell r="W155"/>
          <cell r="X155" t="str">
            <v>Todd Nordgren</v>
          </cell>
          <cell r="Y155" t="str">
            <v>METRO EAST</v>
          </cell>
          <cell r="Z155" t="str">
            <v>FORNEY</v>
          </cell>
          <cell r="AA155" t="str">
            <v>FORNEY</v>
          </cell>
          <cell r="AB155" t="str">
            <v>Station</v>
          </cell>
          <cell r="AC155" t="str">
            <v>0000176</v>
          </cell>
          <cell r="AD155" t="str">
            <v>Watermill Rd Transmissions</v>
          </cell>
          <cell r="AE155" t="str">
            <v>In-Service</v>
          </cell>
          <cell r="AF155" t="str">
            <v>Constr. Complete, Chargeable</v>
          </cell>
          <cell r="AG155">
            <v>45643</v>
          </cell>
          <cell r="AH155" t="str">
            <v>5444550</v>
          </cell>
          <cell r="AI155">
            <v>5175080.7300000004</v>
          </cell>
        </row>
        <row r="156">
          <cell r="E156" t="str">
            <v>0PT57059 -- SANDOW - AUSTROP 345 KV LINE  : EASEMENT FOR CUT IN TO THE PROPOSED WALLEYE CREEK SWITCH</v>
          </cell>
          <cell r="F156" t="str">
            <v>SANDOW - AUSTROP 345 KV LINE  : EASEMENT FOR CUT IN TO THE PROPOSED WALLEYE CREEK SWITCH</v>
          </cell>
          <cell r="G156" t="str">
            <v>Sandow - Austrop 345 kV Line  : EASEMENT for Cut in to the proposed Walleye Creek Switch</v>
          </cell>
          <cell r="H156" t="str">
            <v>Purchase of right of way easements for the transmission line cut it of the Sandow - Austrop 345 kV line into the new proposed Walleye Creek Switch 
AND
Purchase of new transmission line right of way from the Walleye Creek Switch - (future) Voss Lake Switch and a corridor for a future 138 kV line connection to the future AMLC 2 Substation for SLR.  These additional transmission line easements were requested by the landowner (who is also our Customer on other projects in the area) because the LO wanted to be able to net out all of the easement areas from a solar lease that he was negotiating with a developer on the surrounding property.</v>
          </cell>
          <cell r="I156" t="str">
            <v>ROW</v>
          </cell>
          <cell r="J156" t="str">
            <v>Greenfield Line Rights</v>
          </cell>
          <cell r="K156"/>
          <cell r="L156" t="str">
            <v>110</v>
          </cell>
          <cell r="M156" t="str">
            <v>Substation Sites/Lines Row</v>
          </cell>
          <cell r="N156" t="str">
            <v>R6243</v>
          </cell>
          <cell r="O156" t="str">
            <v>Switch: Initially a 9-breaker 345 kV breaker-and-a-half arrangement and 9-breaker 138 kV breaker-and-a-half arrangement, ultimately a 18-breaker 345 kV breaker-and-a-half arrangement and 21-breaker 138 kV breaker-and-a-half arrangement
Capability: Two 600 MVA 345/138 kV autotransformers
Terminal equipment minimum capability:  5000 A for 345 kV, 3200 A for 138 kV
Establish the Walleye Creek 345/138 kV Switch with nine 5000 A or greater, 345 kV circuit breakers in a breaker-and-a-half arrangement and nine 3200 A or greater, 138 kV circuit breakers in a breaker-and-a-half arrangement. Install two 600 MVA 345/138 kV autotransformers with one 2-ohm series reactor for each autotransformer. Install one bank consisting of three 36.8 Mvar stages of voltage and supervisory controlled 138 kV transmission capacitors at Walleye Creek Switch.  Loop the existing Sandow Switch - Austrop Switch (LCRA TSC) 345 kV Double-Circuit Line into the Walleye Creek 345 kV Switch. Loop the existing Taylor Switch - Sandow Switch 138 kV Line into the Walleye Creek 138 kV Switch. Loop the existing Brushy Creek Switch - Sandow Switch 138 kV Line into the Walleye Creek 138 kV Switch. Construct and rebuild the 1.5-mile Walleye Creek Switch - Sandow Switch 345 kV Line using a conductor rated 5138 A or greater on double-circuit structures with one 345 kV circuit and one 138 kV circuit in place. Construct and rebuild the 1.5-mile Walleye Creek Switch - Sandow Switch 138 kV Lines using a conductor rated 3298 A or greater. One 138 kV will be placed on the previously mentioned 345 kV double-circuit structures and the other 138 kV circuit will be on new 138 kV double-circuit structures. Allocate space for an additional 138 kV capacitor bank and one 345 kV capacitor bank. Ensure all associated terminal equipment meets or exceeds 5000 A for 345 kV and 3200 A for 138 kV.
Note: This project will require RPG review In 2025, the loss of the Sandow Switch 345/138 kV Autotransformer #1 results in the Sandow Switch 345/138 kV Autotransformer #2 loading to 123% of its emergency rating.
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 To meet reliability objectives, relieve overloading, and provide adequate transmission capacity for contingency conditions, the establishment of the Walleye Creek 345/138 kV Switch is planned to be complete by May 2025. NERC Category P1 - Loss of a single component</v>
          </cell>
          <cell r="P156" t="str">
            <v>This WA covers the acquisition cost to purchase two 345 kV transmission line easements. One easement for the cut ins to Walleye Creek Switch at a total of 30.24 acres and one easement for future lines between Walleye Creek Switch and Voss Lake Switch plus a 138 kV corridor to a future substation to serve a large load customer at a total of 65.38 acres, all located in the Samuel P. Carson Survey, Abstract 119, and the JR Stephens Survey, Abstract 320, Milam County Texas in the amount of $2,086,805.00
In 2025, the loss of the Sandow Switch 345/138 kV Autotransformer #1 results in the Sandow Switch 345/138 kV Autotransformer #2 loading to 123% of its emergency rating. 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v>
          </cell>
          <cell r="Q156"/>
          <cell r="R156" t="str">
            <v>NERC Category P1 - Loss of a single component</v>
          </cell>
          <cell r="S156" t="str">
            <v>This WA covers the acquisition cost to purchase two 345 kV transmission line easements. One easement for the cut ins to Walleye Creek Switch at a total of 30.24 acres and one easement for future lines between Walleye Creek Switch and Voss Lake Switch plus a 138 kV corridor to a future substation to serve a large load customer at a total of 65.38 acres, all located in the Samuel P. Carson Survey, Abstract 119, and the JR Stephens Survey, Abstract 320, Milam County Texas in the amount of $2,086,805.00
Establish the Walleye Creek 345/138 kV Switch with nine 5000 A or greater, 345 kV circuit breakers in a breaker-and-a-half arrangement and nine 3200 A or greater, 138 kV circuit breakers in a breaker-and-a-half arrangement. Install two 600 MVA 345/138 kV autotransformers with one 2-ohm series reactor for each autotransformer. Install one bank consisting of three 36.8 Mvar stages of voltage and supervisory controlled 138 kV transmission capacitors at Walleye Creek Switch. Loop the existing Sandow Switch - Austrop Switch (LCRA TSC) 345 kV Double-Circuit Line into the Walleye Creek 345 kV Switch. Loop the existing Taylor Switch - Sandow Switch 138 kV Line into the Walleye Creek 138 kV Switch. Loop the existing Brushy Creek Switch - Sandow Switch 138 kV Line into the Walleye Creek 138 kV Switch. Construct and rebuild the 1.5-mile Walleye Creek Switch - Sandow Switch 345 kV Line using a conductor rated 5138 A or greater on double-circuit structures with one 345 kV circuit and one 138 kV circuit in place. Construct and rebuild the 1.5-mile Walleye Creek Switch - Sandow Switch 138 kV Lines using a conductor rated 3298 A or greater. One 138 kV will be placed on the previously mentioned 345 kV double-circuit structures and the other 138 kV circuit will be on new 138 kV double-circuit structures. Allocate space for an additional 138 kV capacitor bank and one 345 kV capacitor bank. Ensure all associated terminal equipment meets or exceeds 5000 A for 345 kV and 3200 A for 138 kV.
This WA covers the acquisition cost to purchase two 345 kV transmission line easements. One easement for the cut ins to Walleye Creek Switch at a total of 30.24 acres and one easement for future lines between Walleye Creek Switch and Voss Lake Switch plus a 138 kV corridor to a future substation to serve a large load customer at a total of 65.38 acres, all located in the Samuel P. Carson Survey, Abstract 119, and the JR Stephens Survey, Abstract 320, Milam County Texas in the amount of $2,086,805.00
In 2025, the loss of the Sandow Switch 345/138 kV Autotransformer #1 results in the Sandow Switch 345/138 kV Autotransformer #2 loading to 123% of its emergency rating. 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
This project was created to resolve a NERC Category P1 contingency violation.</v>
          </cell>
          <cell r="T156" t="str">
            <v>This WA covers the acquisition cost to purchase two 345 kV transmission line easements. One easement for the cut ins to Walleye Creek Switch at a total of 30.24 acres and one easement for future lines between Walleye Creek Switch and Voss Lake Switch plus a 138 kV corridor to a future substation to serve a large load customer at a total of 65.38 acres, all located in the Samuel P. Carson Survey, Abstract 119, and the JR Stephens Survey, Abstract 320, Milam County Texas in the amount of $2,086,805.00
Establish the Walleye Creek 345/138 kV Switch with nine 5000 A or greater, 345 kV circuit breakers in a breaker-and-a-half arrangement and nine 3200 A or greater, 138 kV circuit breakers in a breaker-and-a-half arrangement. Install two 600 MVA 345/138 kV autotransformers with one 2-ohm series reactor for each autotransformer. Install one bank consisting of three 36.8 Mvar stages of voltage and supervisory controlled 138 kV transmission capacitors at Walleye Creek Switch. Loop the existing Sandow Switch - Austrop Switch (LCRA TSC) 345 kV Double-Circuit Line into the Walleye Creek 345 kV Switch. Loop the existing Taylor Switch - Sandow Switch 138 kV Line into the Walleye Creek 138 kV Switch. Loop the existing Brushy Creek Switch - Sandow Switch 138 kV Line into the Walleye Creek 138 kV Switch. Construct and rebuild the 1.5-mile Walleye Creek Switch - Sandow Switch 345 kV Line using a conductor rated 5138 A or greater on double-circuit structures with one 345 kV circuit and one 138 kV circuit in place. Construct and rebuild the 1.5-mile Walleye Creek Switch - Sandow Switch 138 kV Lines using a conductor rated 3298 A or greater. One 138 kV will be placed on the previously mentioned 345 kV double-circuit structures and the other 138 kV circuit will be on new 138 kV double-circuit structures. Allocate space for an additional 138 kV capacitor bank and one 345 kV capacitor bank. Ensure all associated terminal equipment meets or exceeds 5000 A for 345 kV and 3200 A for 138 kV.</v>
          </cell>
          <cell r="U156"/>
          <cell r="V156" t="str">
            <v>Wayne Wright</v>
          </cell>
          <cell r="W156"/>
          <cell r="X156" t="str">
            <v>Bradley Shuffield</v>
          </cell>
          <cell r="Y156" t="str">
            <v>SOUTHEAST</v>
          </cell>
          <cell r="Z156" t="str">
            <v>TEMPLE</v>
          </cell>
          <cell r="AA156" t="str">
            <v>TEMPLE</v>
          </cell>
          <cell r="AB156" t="str">
            <v>ROW</v>
          </cell>
          <cell r="AC156" t="str">
            <v>0400508</v>
          </cell>
          <cell r="AD156" t="str">
            <v>Sandow SW-Austrop</v>
          </cell>
          <cell r="AE156" t="str">
            <v>In-Service</v>
          </cell>
          <cell r="AF156" t="str">
            <v>Constr. Complete, Chargeable</v>
          </cell>
          <cell r="AG156">
            <v>45656</v>
          </cell>
          <cell r="AH156" t="str">
            <v>2086805</v>
          </cell>
          <cell r="AI156">
            <v>2110989.84</v>
          </cell>
        </row>
        <row r="157">
          <cell r="E157" t="str">
            <v>0PT53444 -- WALLEYE CREEK SWITCH : ACQUISITION OF LAND FOR SWITCHING STATION IN FEE TITLE</v>
          </cell>
          <cell r="F157" t="str">
            <v>WALLEYE CREEK SWITCH : ACQUISITION OF LAND FOR SWITCHING STATION IN FEE TITLE</v>
          </cell>
          <cell r="G157" t="str">
            <v>Walleye Creek Switch : Acquisition of land for switching station in fee title</v>
          </cell>
          <cell r="H157" t="str">
            <v>Oncor system project for interconnection with several POI POD MP projects on Sandow Lakes Ranch property at Sandow Lake near Rockdale.   Planning to acquire approximately 55 acres of land in fee title in the James B. Harris Survey, Abstract No. 2070, in Milam County Texas.</v>
          </cell>
          <cell r="I157" t="str">
            <v>ROW</v>
          </cell>
          <cell r="J157" t="str">
            <v>Station Land Rights Acquisition</v>
          </cell>
          <cell r="K157"/>
          <cell r="L157" t="str">
            <v>110</v>
          </cell>
          <cell r="M157" t="str">
            <v>Substation Sites/Lines Row</v>
          </cell>
          <cell r="N157" t="str">
            <v>R6243</v>
          </cell>
          <cell r="O157" t="str">
            <v>Switch: Initially a 9-breaker 345 kV breaker-and-a-half arrangement and 9-breaker 138 kV breaker-and-a-half arrangement, ultimately a 18-breaker 345 kV breaker-and-a-half arrangement and 21-breaker 138 kV breaker-and-a-half arrangement
Capability: Two 600 MVA 345/138 kV autotransformers
Terminal equipment minimum capability:  5000 A for 345 kV, 3200 A for 138 kV
Establish the Walleye Creek 345/138 kV Switch with nine 5000 A or greater, 345 kV circuit breakers in a breaker-and-a-half arrangement and nine 3200 A or greater, 138 kV circuit breakers in a breaker-and-a-half arrangement. Install two 600 MVA 345/138 kV autotransformers with one 2-ohm series reactor for each autotransformer. Install one bank consisting of three 36.8 Mvar stages of voltage and supervisory controlled 138 kV transmission capacitors at Walleye Creek Switch.  Loop the existing Sandow Switch - Austrop Switch (LCRA TSC) 345 kV Double-Circuit Line into the Walleye Creek 345 kV Switch. Loop the existing Taylor Switch - Sandow Switch 138 kV Line into the Walleye Creek 138 kV Switch. Loop the existing Brushy Creek Switch - Sandow Switch 138 kV Line into the Walleye Creek 138 kV Switch. Construct and rebuild the 1.5-mile Walleye Creek Switch - Sandow Switch 345 kV Line using a conductor rated 5138 A or greater on double-circuit structures with one 345 kV circuit and one 138 kV circuit in place. Construct and rebuild the 1.5-mile Walleye Creek Switch - Sandow Switch 138 kV Lines using a conductor rated 3298 A or greater. One 138 kV will be placed on the previously mentioned 345 kV double-circuit structures and the other 138 kV circuit will be on new 138 kV double-circuit structures. Allocate space for an additional 138 kV capacitor bank and one 345 kV capacitor bank. Ensure all associated terminal equipment meets or exceeds 5000 A for 345 kV and 3200 A for 138 kV.
Note: This project will require RPG review In 2025, the loss of the Sandow Switch 345/138 kV Autotransformer #1 results in the Sandow Switch 345/138 kV Autotransformer #2 loading to 123% of its emergency rating.
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 To meet reliability objectives, relieve overloading, and provide adequate transmission capacity for contingency conditions, the establishment of the Walleye Creek 345/138 kV Switch is planned to be complete by May 2025. NERC Category P1 - Loss of a single component</v>
          </cell>
          <cell r="P157" t="str">
            <v>This WA covers the acquisition cost to purchase approximately 55acres of land in fee title situated in the James B. Harris Survey, Abstract No. 2070, in Milam County Texas, in the amount of $978,275 for the futureWalleye Creek Switch Station.
In 2025, the loss of the Sandow Switch 345/138 kV Autotransformer #1 results in the Sandow Switch 345/138 kV Autotransformer #2 loading to 123% of its emergency rating. 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v>
          </cell>
          <cell r="Q157"/>
          <cell r="R157" t="str">
            <v>NERC Category P1 - Loss of a single component</v>
          </cell>
          <cell r="S157" t="str">
            <v>This WA covers the acquisition cost to purchase approximately 55 acres of land in fee title situated in the James B. Harris Survey, Abstract No. 2070, in Milam County Texas, in the amount of $978,275 for the future Walleye Creek Switch Station.
In 2025, the loss of the Sandow Switch 345/138 kV Autotransformer #1 results in the Sandow Switch 345/138 kV Autotransformer #2 loading to 123% of its emergency rating.Also,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
This WA covers the acquisition cost to purchase approximately 55acres of land in fee title situated in the James B. Harris Survey, Abstract No. 2070, in Milam County Texas, in the amount of $978,275 for the futureWalleye Creek Switch Station.
In 2025, the loss of the Sandow Switch 345/138 kV Autotransformer #1 results in the Sandow Switch 345/138 kV Autotransformer #2 loading to 123% of its emergency rating. 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
This project was created to resolve a NERC Category P1 contingency violation.</v>
          </cell>
          <cell r="T157" t="str">
            <v>This WA covers the acquisition cost to purchase approximately 55 acres of land in fee title situated in the James B. Harris Survey, Abstract No. 2070, in Milam County Texas, in the amount of $978,275 for the future Walleye Creek Switch Station.
In 2025, the loss of the Sandow Switch 345/138 kV Autotransformer #1 results in the Sandow Switch 345/138 kV Autotransformer #2 loading to 123% of its emergency rating.Also, new contracted loads have grown to a total of 2,300 MW in Williamson, Bell, and Milam counties at this time. Much of the existing load in Milam County is served via the existing Sandow 345/138 kV Switch. The proposed project provides additional 345 kV sources for this area, further networks the area transmission facilities, and enhances system reliability.</v>
          </cell>
          <cell r="U157"/>
          <cell r="V157" t="str">
            <v>Wayne Wright</v>
          </cell>
          <cell r="W157"/>
          <cell r="X157" t="str">
            <v>Bradley Shuffield</v>
          </cell>
          <cell r="Y157" t="str">
            <v>SOUTHEAST</v>
          </cell>
          <cell r="Z157" t="str">
            <v>TEMPLE</v>
          </cell>
          <cell r="AA157" t="str">
            <v>TEMPLE</v>
          </cell>
          <cell r="AB157" t="str">
            <v>ROW</v>
          </cell>
          <cell r="AC157" t="str">
            <v>0401564</v>
          </cell>
          <cell r="AD157" t="str">
            <v>Walleye Creek Switch</v>
          </cell>
          <cell r="AE157" t="str">
            <v>In-Service</v>
          </cell>
          <cell r="AF157" t="str">
            <v>Constr. Complete, Chargeable</v>
          </cell>
          <cell r="AG157">
            <v>45639</v>
          </cell>
          <cell r="AH157" t="str">
            <v>978275</v>
          </cell>
          <cell r="AI157">
            <v>1312227.23</v>
          </cell>
        </row>
        <row r="158">
          <cell r="E158" t="str">
            <v>0PT42592 -- ROYSE SWITCH: REMOVE 69 KV YARD AND ESTABLISH 138 KV TERMINAL TO COMMERCE SWITCH</v>
          </cell>
          <cell r="F158" t="str">
            <v>ROYSE SWITCH: REMOVE 69 KV YARD AND ESTABLISH 138 KV TERMINAL TO COMMERCE SWITCH</v>
          </cell>
          <cell r="G158" t="str">
            <v>Royse Switch: Remove 69 kV Yard and Establish 138 kV Terminal to Commerce Switch</v>
          </cell>
          <cell r="H158" t="str">
            <v>Removal of 69 kV yard which includes removing one 138/69 kV autotransformer, and removing two 69 kV circuit breakers. It also includes Installing associated station equipment and structures as a part of rebuilding the  Royse Switch - Commerce 69 kV Line to 138 kV operation.</v>
          </cell>
          <cell r="I158" t="str">
            <v>RSCO</v>
          </cell>
          <cell r="J158"/>
          <cell r="K158"/>
          <cell r="L158" t="str">
            <v>101</v>
          </cell>
          <cell r="M158" t="str">
            <v>Bulk Power Plan</v>
          </cell>
          <cell r="N158" t="str">
            <v>R985</v>
          </cell>
          <cell r="O158"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58" t="str">
            <v>In 2021, the loss of the Royse Switch - Burrows POD 69 kV line section results in the Commerce - Royse Switch 69 kV Line loading to 103% of its emergency rating and a greater than 10% voltage drop on the Commerce - Royse Switch 69 kV Line. The 69 kV Commerce Line terminal at Royse Switch will be upgraded to138 kV to accommodate the Commerce - Royse Switch 69 kV Line rebuild to 138 kV.</v>
          </cell>
          <cell r="Q158"/>
          <cell r="R158" t="str">
            <v>NERC Category P2.1 - Opening of a line section without a fault</v>
          </cell>
          <cell r="S158" t="str">
            <v xml:space="preserve">This Work Authorization (WA) covers the cost to convert the 69 kV Commerce Line terminal to 138 kV at Royse Switch. The scope of this project includes removing one (1) 138/69 kV50 MVA Autotransformer #2, one (1) 138 kV circuit breaker 8825, two (2) 69 kV circuit breakers 1100 and 1140, and associated foundations, equipment, structures, bus, cable, and relaying. This includes installing three (3) 138 kV surge arresters and associated foundations, supporting steel, bus, grounding, conduit, and cable necessary to connect this equipment.
Autotransformer #2 (Federal Pacific, 132/67.2/13.2 kV, 50 MVA, S/N 51187-1, autotransformer) will be kept as a system spare.
In 2021, the loss of the Royse Switch - Burrows POD 69 kV line section results in the Commerce - Royse Switch 69 kV Line loading to 103% of its emergency rating and a greater than 10% voltage drop on the Commerce - Royse Switch 69 kV Line. The 69 kV Commerce Line terminal at Royse Switch will be upgraded to138 kV to accommodate the Commerce - Royse Switch 69 kV Line rebuild to 138 kV.
</v>
          </cell>
          <cell r="T158" t="str">
            <v>This Work Authorization (WA) covers the cost to convert the 69 kV Commerce Line terminal to 138 kV at Royse Switch. The scope of this project includes removing one (1) 138/69 kV50 MVA Autotransformer #2, one (1) 138 kV circuit breaker 8825, two (2) 69 kV circuit breakers 1100 and 1140, and associated foundations, equipment, structures, bus, cable, and relaying. This includes installing three (3) 138 kV surge arresters and associated foundations, supporting steel, bus, grounding, conduit, and cable necessary to connect this equipment.
Autotransformer #2 (Federal Pacific, 132/67.2/13.2 kV, 50 MVA, S/N 51187-1, autotransformer) will be kept as a system spare.</v>
          </cell>
          <cell r="U158" t="str">
            <v>POWER ENGINEERS INC</v>
          </cell>
          <cell r="V158" t="str">
            <v>Shon Webber</v>
          </cell>
          <cell r="W158" t="str">
            <v>Ashenafi Dejene</v>
          </cell>
          <cell r="X158" t="str">
            <v>Bradley Shuffield</v>
          </cell>
          <cell r="Y158" t="str">
            <v>METRO EAST</v>
          </cell>
          <cell r="Z158" t="str">
            <v>NORTH DALLAS</v>
          </cell>
          <cell r="AA158" t="str">
            <v>NORTH DALLAS</v>
          </cell>
          <cell r="AB158" t="str">
            <v>Station</v>
          </cell>
          <cell r="AC158" t="str">
            <v>0101508</v>
          </cell>
          <cell r="AD158" t="str">
            <v>Royse City Switch Station</v>
          </cell>
          <cell r="AE158" t="str">
            <v>In-Service</v>
          </cell>
          <cell r="AF158" t="str">
            <v>Constr. Complete, Chargeable</v>
          </cell>
          <cell r="AG158">
            <v>45281</v>
          </cell>
          <cell r="AH158" t="str">
            <v>864963.65</v>
          </cell>
          <cell r="AI158">
            <v>1107436.19</v>
          </cell>
        </row>
        <row r="159">
          <cell r="E159" t="str">
            <v>0PT42378 -- HANDLEY-LIGGETT 138 KV: SE CONNECTOR RELOCATION FOR TXDOT</v>
          </cell>
          <cell r="F159" t="str">
            <v>HANDLEY-LIGGETT 138 KV: SE CONNECTOR RELOCATION FOR TXDOT</v>
          </cell>
          <cell r="G159" t="str">
            <v>Handley-Liggett 138 kV: SE Connector Relocation for TxDOT</v>
          </cell>
          <cell r="H159" t="str">
            <v>This WA covers the cost to perform engineering services, conduct aerial/ground surveying, and perform geotechnical investigation in preparation to relocate the existing Handley-Liggett 138 kV Line to accommodate the proposed construction of Interstate 820 (SE Connector).
This work authorization covers the cost to relocate Handley-Liggett  138 kV Line at the request of the Texas Department of Transportation due to the proposed construction of Interstate 820 (SE Connector) in Fort Worth, TX. The relocation is 0.44 miles and affects structures 2/2, 2/3 and 2/4. The existing structures are steel double circuit lattice towers. The relocated structures will utilize three steel double circuit monopole structures. The existing conductor is 959 kcmil ACSS/TW, Suwanee, designed to operate at a maximum temperature of 180 degrees C and 1648 amps. There are two existing shield wires, one 3/8-EHS steel, and one 0.546 OPGW. All existing conductors and shield wires will be transferred to the new structures.
Purpose and Necessity
The Texas Department of Transportation has requested the replacement of structures 2/2, 2/3, and 2/4 on the Handley-Liggett 138 kV to allow for the proposed construction of Interstate 820 (SE Connector) in Fort Worth, TX in Fort Worth, TX.
This line is planned for service by May 15, 2021.
Note: This project is 100% reimbursable by the Texas Department of Transportation, as guaranteed by the attached Notice of Required Accommodation (NORA) letter.</v>
          </cell>
          <cell r="I159" t="str">
            <v>RELO</v>
          </cell>
          <cell r="J159"/>
          <cell r="K159"/>
          <cell r="L159" t="str">
            <v>108</v>
          </cell>
          <cell r="M159" t="str">
            <v>Transmission Line Relocations</v>
          </cell>
          <cell r="N159"/>
          <cell r="O159" t="str">
            <v/>
          </cell>
          <cell r="P159" t="str">
            <v>The Texas Department of Transportation has requested the replacement of structures 2/2, 2/3, and 2/4 on the Handley-Liggett 138 kV to allow for the proposed construction of Interstate 820 (SE Connector) in Fort Worth, TX in Fort Worth, TX.</v>
          </cell>
          <cell r="Q159"/>
          <cell r="R159" t="str">
            <v/>
          </cell>
          <cell r="S159" t="str">
            <v xml:space="preserve">This work authorization covers the cost to relocate Handley-Liggett 138 kV Line at the request of the Texas Department of Transportation due to the proposed construction of Interstate 820 (SE Connector) in Fort Worth, TX. The relocation is 1 mile and affects structures 1/9, 1/10, 2/1, 2/2, 2/3, 2/4, and 2/5. The existing structures are steel double circuit lattice towers. The relocated structures will utilize five steel double circuit tangent monopole structures and four steel single circuit deadend monopole structures. The existing conductor is 959 kcmil ACSS/TW, Suwanee, designed to operate at a maximum temperature of 180 degrees C and 1648 amps. There are two existing shield wires, one 3/8-EHS steel, and one 0.546 OPGW. All existing conductors and shield wires will be transferred to the new structures.
This project is 100% reimbursable by the Texas Department of Transportation, as guaranteed by the attached executed relocation agreement
The Texas Department of Transportation has requested the replacement of structures 2/2, 2/3, and 2/4 on the Handley-Liggett 138 kV to allow for the proposed construction of Interstate 820 (SE Connector) in Fort Worth, TX in Fort Worth, TX.
</v>
          </cell>
          <cell r="T159" t="str">
            <v>This work authorization covers the cost to relocate Handley-Liggett 138 kV Line at the request of the Texas Department of Transportation due to the proposed construction of Interstate 820 (SE Connector) in Fort Worth, TX. The relocation is 1 mile and affects structures 1/9, 1/10, 2/1, 2/2, 2/3, 2/4, and 2/5. The existing structures are steel double circuit lattice towers. The relocated structures will utilize five steel double circuit tangent monopole structures and four steel single circuit deadend monopole structures. The existing conductor is 959 kcmil ACSS/TW, Suwanee, designed to operate at a maximum temperature of 180 degrees C and 1648 amps. There are two existing shield wires, one 3/8-EHS steel, and one 0.546 OPGW. All existing conductors and shield wires will be transferred to the new structures.
This project is 100% reimbursable by the Texas Department of Transportation, as guaranteed by the attached executed relocation agreement</v>
          </cell>
          <cell r="U159" t="str">
            <v>SCARBOROUGH ENGINEERING INC</v>
          </cell>
          <cell r="V159" t="str">
            <v>David Moore</v>
          </cell>
          <cell r="W159" t="str">
            <v>Aaron Banks</v>
          </cell>
          <cell r="X159" t="str">
            <v>Todd Nordgren</v>
          </cell>
          <cell r="Y159" t="str">
            <v>METRO WEST</v>
          </cell>
          <cell r="Z159" t="str">
            <v>FORT WORTH</v>
          </cell>
          <cell r="AA159" t="str">
            <v>FORT WORTH</v>
          </cell>
          <cell r="AB159" t="str">
            <v>Line</v>
          </cell>
          <cell r="AC159" t="str">
            <v>0007020</v>
          </cell>
          <cell r="AD159" t="str">
            <v>Handley Ses - Liggitt (No) 138</v>
          </cell>
          <cell r="AE159" t="str">
            <v>In-Service</v>
          </cell>
          <cell r="AF159" t="str">
            <v>Constr. Complete, Chargeable</v>
          </cell>
          <cell r="AG159">
            <v>44622</v>
          </cell>
          <cell r="AH159" t="str">
            <v>2474885.84</v>
          </cell>
          <cell r="AI159">
            <v>2805135.3599999999</v>
          </cell>
        </row>
        <row r="160">
          <cell r="E160" t="str">
            <v>0PT48344 -- PIN OAK SWITCH ACCESS EASEMENT ACQUISITION</v>
          </cell>
          <cell r="F160" t="str">
            <v>PIN OAK SWITCH ACCESS EASEMENT ACQUISITION</v>
          </cell>
          <cell r="G160" t="str">
            <v>Pin Oak Switch Access Easement Acquisition</v>
          </cell>
          <cell r="H160" t="str">
            <v>Acquire land rights for approximately one mile of access road from State Highway FM 2570 to the new Pin Oak Switch in Freestone County Texas</v>
          </cell>
          <cell r="I160" t="str">
            <v>ROW</v>
          </cell>
          <cell r="J160"/>
          <cell r="K160"/>
          <cell r="L160" t="str">
            <v>110</v>
          </cell>
          <cell r="M160" t="str">
            <v>Substation Sites/Lines Row</v>
          </cell>
          <cell r="N160" t="str">
            <v>R2014</v>
          </cell>
          <cell r="O160"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160" t="str">
            <v>Acquisition of a thirty foot wide access easementstretching over a total of 5,180.23 feet or 313.95 rodswhich will provide permanent access to the Pin Oak Switchyards from State Highway F.M. 2570 in Freestone County Texas.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v>
          </cell>
          <cell r="Q160"/>
          <cell r="R160" t="str">
            <v>NERC/ERCOT reliability criteria/standard does not apply to this project. It is justified by Oncor guideline/criteria.</v>
          </cell>
          <cell r="S160" t="str">
            <v xml:space="preserve">Oncor is aquiring approximately one mile of access easement in order to provide ingress and egress to the new Pin Oak Switchyard located near the old Big Brown Power Plant in Freestone County.
Acquisition of a thirty foot wide access easementstretching over a total of 5,180.23 feet or 313.95 rodswhich will provide permanent access to the Pin Oak Switchyards from State Highway F.M. 2570 in Freestone County Texas.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v>
          </cell>
          <cell r="T160" t="str">
            <v>Oncor is aquiring approximately one mile of access easement in order to provide ingress and egress to the new Pin Oak Switchyard located near the old Big Brown Power Plant in Freestone County.</v>
          </cell>
          <cell r="U160"/>
          <cell r="V160" t="str">
            <v>Wayne Wright</v>
          </cell>
          <cell r="W160"/>
          <cell r="X160" t="str">
            <v>Suzanne Hanson</v>
          </cell>
          <cell r="Y160" t="str">
            <v>SOUTHEAST</v>
          </cell>
          <cell r="Z160" t="str">
            <v>PALESTINE</v>
          </cell>
          <cell r="AA160" t="str">
            <v>PALESTINE</v>
          </cell>
          <cell r="AB160" t="str">
            <v>ROW</v>
          </cell>
          <cell r="AC160" t="str">
            <v>0201474</v>
          </cell>
          <cell r="AD160" t="str">
            <v>Pin Oak Switch</v>
          </cell>
          <cell r="AE160" t="str">
            <v>In-Service</v>
          </cell>
          <cell r="AF160" t="str">
            <v>Closed</v>
          </cell>
          <cell r="AG160">
            <v>44732</v>
          </cell>
          <cell r="AH160" t="str">
            <v>6888.8</v>
          </cell>
          <cell r="AI160">
            <v>6830.66</v>
          </cell>
        </row>
        <row r="161">
          <cell r="E161" t="str">
            <v>0PT42594 -- INGLE SUB - ESTABLISH A NEW 138-25 KV SUBSTATION WITH TWO 28 MVA TRANSFORMERS TO REPLACE CADDO MILLS SUB</v>
          </cell>
          <cell r="F161" t="str">
            <v>INGLE SUB - ESTABLISH A NEW 138-25 KV SUBSTATION WITH TWO 28 MVA TRANSFORMERS TO REPLACE CADDO MILLS SUB</v>
          </cell>
          <cell r="G161" t="str">
            <v>Ingle Sub - Establish a new 138-25 kV substation with two 28 MVA transformers to replace Caddo Mills Sub</v>
          </cell>
          <cell r="H161" t="str">
            <v>Establish a new substation along the Royse to Commerce Switch line which is being upgraded to 138 kV line, as a part of rebuilding the Royse Switch - Commerce 69 kV line to 138 kV operation. The new station will consist of two 28 MVA 138-25 kV transformers with two feeders per transformer to replace Caddo Mills Sub and relocate feeders.  The Caddo Mills Hwy 66 Sub demolition will be completed under PETE# 46731.</v>
          </cell>
          <cell r="I161" t="str">
            <v>RSCO</v>
          </cell>
          <cell r="J161"/>
          <cell r="K161"/>
          <cell r="L161" t="str">
            <v>101</v>
          </cell>
          <cell r="M161" t="str">
            <v>Bulk Power Plan</v>
          </cell>
          <cell r="N161" t="str">
            <v>R985</v>
          </cell>
          <cell r="O161"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1" t="str">
            <v>In 2021, the loss of the Royse Switch - Burrows POD 69 kV line section results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Establish the new Ingle Substation with two transformers. Upgrade Caddo Mills Explorer station to operate at 138 kV. Disconnect the existing capacitor bank from Caddo Mills Hwy 66. Relocate Caddo Mills substation feeders to Ingle substation. Disconnect Caddo Mills 69 kV Substation. Upgrade all line terminal and associated equipment to meet or exceed 2000 A.</v>
          </cell>
          <cell r="Q161"/>
          <cell r="R161" t="str">
            <v>NERC Category P2.1 - Opening of a line section without a fault</v>
          </cell>
          <cell r="S161" t="str">
            <v xml:space="preserve">This WA covers the cost to establish a new 138/69-24 kV station with four 24 kV feeders. The scope of this projectincludes installing two (2) 28 MVA 13824 kV transformers, two (2) 138 kV A-Frame structures, four (4) 138 kV motor operated switches, two (2) 138 kV circuit switchers, six (6) 138 kV lightning arresters, four (4) 27 kV 1200 A feeder breakers, one (1) 27 kV 2000 A bus tie breaker, two (2) 27 kV motor operated switches, three (3) station service transformers, and a 12 x 36 pre-wired control center complete with 125 VDC battery system, RTU, Suburban IV relaying, andcommunication equipment. This includes grading, fencing, and installing associated foundations, supporting steel, bus, grounding, conduit, and cable to connect this equipment.
In 2021, the loss of the Royse Switch - Burrows POD 69 kV line section results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Establish the new Ingle Substation with two transformers. Upgrade Caddo Mills Explorer station to operate at 138 kV. Disconnect the existing capacitor bank from Caddo Mills Hwy 66. Relocate Caddo Mills substation feeders to Ingle substation. Disconnect Caddo Mills 69 kV Substation. Upgrade all line terminal and associated equipment to meet or exceed 2000 A.
</v>
          </cell>
          <cell r="T161" t="str">
            <v>This WA covers the cost to establish a new 138/69-24 kV station with four 24 kV feeders. The scope of this projectincludes installing two (2) 28 MVA 13824 kV transformers, two (2) 138 kV A-Frame structures, four (4) 138 kV motor operated switches, two (2) 138 kV circuit switchers, six (6) 138 kV lightning arresters, four (4) 27 kV 1200 A feeder breakers, one (1) 27 kV 2000 A bus tie breaker, two (2) 27 kV motor operated switches, three (3) station service transformers, and a 12 x 36 pre-wired control center complete with 125 VDC battery system, RTU, Suburban IV relaying, andcommunication equipment. This includes grading, fencing, and installing associated foundations, supporting steel, bus, grounding, conduit, and cable to connect this equipment.</v>
          </cell>
          <cell r="U161" t="str">
            <v>POWER ENGINEERS INC</v>
          </cell>
          <cell r="V161" t="str">
            <v>William Fields</v>
          </cell>
          <cell r="W161" t="str">
            <v>Ashenafi Dejene</v>
          </cell>
          <cell r="X161" t="str">
            <v>Bradley Shuffield</v>
          </cell>
          <cell r="Y161" t="str">
            <v>METRO EAST</v>
          </cell>
          <cell r="Z161" t="str">
            <v>SULPHUR SPRINGS</v>
          </cell>
          <cell r="AA161" t="str">
            <v>SULPHUR SPRINGS</v>
          </cell>
          <cell r="AB161" t="str">
            <v>Station</v>
          </cell>
          <cell r="AC161" t="str">
            <v>0101366</v>
          </cell>
          <cell r="AD161" t="str">
            <v>Ingle Sub</v>
          </cell>
          <cell r="AE161" t="str">
            <v>In-Service</v>
          </cell>
          <cell r="AF161" t="str">
            <v>Closed</v>
          </cell>
          <cell r="AG161">
            <v>45072</v>
          </cell>
          <cell r="AH161" t="str">
            <v>6911601.07</v>
          </cell>
          <cell r="AI161">
            <v>6962153.1299999999</v>
          </cell>
        </row>
        <row r="162">
          <cell r="E162" t="str">
            <v>0PT42598 -- COMMERCE SWITCH : ADD 138 KV TERMINAL ADDITION FOR 138 KV ROYSE LINE CONVERSION</v>
          </cell>
          <cell r="F162" t="str">
            <v>COMMERCE SWITCH : ADD 138 KV TERMINAL ADDITION FOR 138 KV ROYSE LINE CONVERSION</v>
          </cell>
          <cell r="G162" t="str">
            <v>Commerce Switch : Add 138 kV terminal addition for 138 kV Royse line conversion</v>
          </cell>
          <cell r="H162" t="str">
            <v>Add  line terminal  by Installing a new 138 kV single-breaker terminal position for the Royse Switch line being upgraded to 138 kV as a part of rebuilding the Royse Switch - Commerce 69 kV line to 138 kV operation.</v>
          </cell>
          <cell r="I162" t="str">
            <v>RSCO</v>
          </cell>
          <cell r="J162"/>
          <cell r="K162"/>
          <cell r="L162" t="str">
            <v>101</v>
          </cell>
          <cell r="M162" t="str">
            <v>Bulk Power Plan</v>
          </cell>
          <cell r="N162" t="str">
            <v>R985</v>
          </cell>
          <cell r="O162"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2" t="str">
            <v>In 2021, the loss of the Royse Switch - Burrows POD 69 kV line section results in the Commerce - Royse Switch 69 kV Line loading to 103% of its emergency rating and a greater than 10% voltage drop on the Commerce - Royse Switch 69 kV Line.</v>
          </cell>
          <cell r="Q162"/>
          <cell r="R162" t="str">
            <v>NERC Category P2.1 - Opening of a line section without a fault</v>
          </cell>
          <cell r="S162" t="str">
            <v xml:space="preserve">Install a new 138 kV single-breaker terminal position for the Royse Switch line being upgraded to 138 kV operation. This includes the installation of (1) 138kV, 3200A MEPPI Circuit Breaker, (1) 3200A Line Trap, (1) Line Tuner, (1) 138kV, 5000 pF, 650 kV BIL, 700/1200-1 CCVT, (2) 123 kV, 3200A, 550 kV BIL USCO AGCH-5 Air Switches, and (3) 132 kV, 106 kV MCOV Station Class Surge Arresters, as well as all associated bus work, steel structures, conduit, control cable, and grading.
In 2021, the loss of the Royse Switch - Burrows POD 69 kV line section results in the Commerce - Royse Switch 69 kV Line loading to 103% of its emergency rating and a greater than 10% voltage drop on the Commerce - Royse Switch 69 kV Line.
</v>
          </cell>
          <cell r="T162" t="str">
            <v>Install a new 138 kV single-breaker terminal position for the Royse Switch line being upgraded to 138 kV operation. This includes the installation of (1) 138kV, 3200A MEPPI Circuit Breaker, (1) 3200A Line Trap, (1) Line Tuner, (1) 138kV, 5000 pF, 650 kV BIL, 700/1200-1 CCVT, (2) 123 kV, 3200A, 550 kV BIL USCO AGCH-5 Air Switches, and (3) 132 kV, 106 kV MCOV Station Class Surge Arresters, as well as all associated bus work, steel structures, conduit, control cable, and grading.</v>
          </cell>
          <cell r="U162" t="str">
            <v>DASHIELL LLC</v>
          </cell>
          <cell r="V162" t="str">
            <v>Rolando Gonzalez</v>
          </cell>
          <cell r="W162" t="str">
            <v>Ashenafi Dejene</v>
          </cell>
          <cell r="X162" t="str">
            <v>Bradley Shuffield</v>
          </cell>
          <cell r="Y162" t="str">
            <v>METRO EAST</v>
          </cell>
          <cell r="Z162" t="str">
            <v>SULPHUR SPRINGS</v>
          </cell>
          <cell r="AA162" t="str">
            <v>SULPHUR SPRINGS</v>
          </cell>
          <cell r="AB162" t="str">
            <v>Station</v>
          </cell>
          <cell r="AC162" t="str">
            <v>0301441</v>
          </cell>
          <cell r="AD162" t="str">
            <v>Commerce Sw Station 138Kv</v>
          </cell>
          <cell r="AE162" t="str">
            <v>In-Service</v>
          </cell>
          <cell r="AF162" t="str">
            <v>Open For Trailing Charges</v>
          </cell>
          <cell r="AG162">
            <v>45289</v>
          </cell>
          <cell r="AH162" t="str">
            <v>1199062.14</v>
          </cell>
          <cell r="AI162">
            <v>1995309.1</v>
          </cell>
        </row>
        <row r="163">
          <cell r="E163" t="str">
            <v>0PT42599 -- COMMERCE SUB: REMOVE 69 KV YARD</v>
          </cell>
          <cell r="F163" t="str">
            <v>COMMERCE SUB: REMOVE 69 KV YARD</v>
          </cell>
          <cell r="G163" t="str">
            <v>Commerce Sub: Remove 69 kV yard</v>
          </cell>
          <cell r="H163" t="str">
            <v>Remove 69 kV yard which includes one 138/69 kV autotransformer, one 69 kV circuit breaker and all associated equipment and structures as a part of rebuilding the Royse Switch - Commerce 69 kV line to 138 kV operation.</v>
          </cell>
          <cell r="I163" t="str">
            <v>RSCO</v>
          </cell>
          <cell r="J163"/>
          <cell r="K163"/>
          <cell r="L163" t="str">
            <v>101</v>
          </cell>
          <cell r="M163" t="str">
            <v>Bulk Power Plan</v>
          </cell>
          <cell r="N163" t="str">
            <v>R985</v>
          </cell>
          <cell r="O163"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3" t="str">
            <v>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and conversion to 138 kV of the Commerce - Royse Switch 69 kV Line is planned to be complete in 2024. The removal of the 69 kV equipment and 69/138 kV autotransformer as well as the relocation of the 138 kV Commerce Switch terminal at Commerce Substation are being completed to accommodate this line rebuild.</v>
          </cell>
          <cell r="Q163"/>
          <cell r="R163" t="str">
            <v>NERC Category P2.1 - Opening of a line section without a fault</v>
          </cell>
          <cell r="S163" t="str">
            <v xml:space="preserve">This Work Authorization (WA) covers the cost to remove the 69 kV station and 69/138 kV autotransformer and relocate the 138 kV Commerce Switch terminal at Commerce Substation. The scope of the project includes the removing all 69 kV equipment, bus, structures, one (1) 69/138 kV, 100 MVA autotransformer, and one (1) 69 kV circuit breaker. Install one (1) 138 kV, 2000 A motor operated switch, one (1) 138 kV h-frame dead-end, one (1) CIP box with SAR-HC router, one (1) SAR-8 router, and communication equipment. This includes the installation of a fiber circuit, and associated foundations, conduit, cable and bus work to connect this equipment.
Autotransformer #1 (SPX, 138/69 kV, 100 MVA S/N WT02288) system spare.
CB #345 (Mitsubishi, 69 kV, 2000 A, Type 70-SFMT-32F-B, 2013 SN SM000020280001, 31.5 kA, SF6 gas breaker) system spare. The 2013 circuit breaker is not listed in the assets.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and conversion to 138 kV of the Commerce - Royse Switch 69 kV Line is planned to be complete in 2024. The removal of the 69 kV equipment and 69/138 kV autotransformer as well as the relocation of the 138 kV Commerce Switch terminal at Commerce Substation are being completed to accommodate this line rebuild.
</v>
          </cell>
          <cell r="T163" t="str">
            <v>This Work Authorization (WA) covers the cost to remove the 69 kV station and 69/138 kV autotransformer and relocate the 138 kV Commerce Switch terminal at Commerce Substation. The scope of the project includes the removing all 69 kV equipment, bus, structures, one (1) 69/138 kV, 100 MVA autotransformer, and one (1) 69 kV circuit breaker. Install one (1) 138 kV, 2000 A motor operated switch, one (1) 138 kV h-frame dead-end, one (1) CIP box with SAR-HC router, one (1) SAR-8 router, and communication equipment. This includes the installation of a fiber circuit, and associated foundations, conduit, cable and bus work to connect this equipment.
Autotransformer #1 (SPX, 138/69 kV, 100 MVA S/N WT02288) system spare.
CB #345 (Mitsubishi, 69 kV, 2000 A, Type 70-SFMT-32F-B, 2013 SN SM000020280001, 31.5 kA, SF6 gas breaker) system spare. The 2013 circuit breaker is not listed in the assets.</v>
          </cell>
          <cell r="U163" t="str">
            <v>POWER ENGINEERS INC</v>
          </cell>
          <cell r="V163" t="str">
            <v>Robert Morse</v>
          </cell>
          <cell r="W163" t="str">
            <v>Ashenafi Dejene</v>
          </cell>
          <cell r="X163" t="str">
            <v>Carmen Zhang</v>
          </cell>
          <cell r="Y163" t="str">
            <v>METRO EAST</v>
          </cell>
          <cell r="Z163" t="str">
            <v>SULPHUR SPRINGS</v>
          </cell>
          <cell r="AA163" t="str">
            <v>SULPHUR SPRINGS</v>
          </cell>
          <cell r="AB163" t="str">
            <v>Station</v>
          </cell>
          <cell r="AC163" t="str">
            <v>0301430</v>
          </cell>
          <cell r="AD163" t="str">
            <v>Commerce 138Kv</v>
          </cell>
          <cell r="AE163" t="str">
            <v>In-Service</v>
          </cell>
          <cell r="AF163" t="str">
            <v>Open For Trailing Charges</v>
          </cell>
          <cell r="AG163">
            <v>45427</v>
          </cell>
          <cell r="AH163" t="str">
            <v>1200935.2</v>
          </cell>
          <cell r="AI163">
            <v>970422.37</v>
          </cell>
        </row>
        <row r="164">
          <cell r="E164" t="str">
            <v>0PT43958 -- BURROW  POI - CADDO MILLS EXPLORER TAP 69 KV LINE REBUILD</v>
          </cell>
          <cell r="F164" t="str">
            <v>BURROW  POI - CADDO MILLS EXPLORER TAP 69 KV LINE REBUILD</v>
          </cell>
          <cell r="G164" t="str">
            <v>Burrow  POI - Caddo Mills Explorer Tap 69 kV Line Rebuild</v>
          </cell>
          <cell r="H164" t="str">
            <v>Rebuild the 69 kV Line using a conductor rated 1649 A or greater as a part of the Commerce - Royse 69 kV line conversion to 138 kV</v>
          </cell>
          <cell r="I164" t="str">
            <v>RSCO</v>
          </cell>
          <cell r="J164"/>
          <cell r="K164"/>
          <cell r="L164" t="str">
            <v>101</v>
          </cell>
          <cell r="M164" t="str">
            <v>Bulk Power Plan</v>
          </cell>
          <cell r="N164" t="str">
            <v>R985</v>
          </cell>
          <cell r="O164"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4" t="str">
            <v>In 2021, the loss of the Royse Switch - Burrows POI 69 kV line section results in the Commerce - Royse Switch 69 kV Line loading to 103% of its emergency rating and a greater than 10% voltage drop on the Commerce - Royse Switch 69 kV Line.</v>
          </cell>
          <cell r="Q164"/>
          <cell r="R164" t="str">
            <v>NERC Category P2.1 - Opening of a line section without a fault</v>
          </cell>
          <cell r="S164" t="str">
            <v xml:space="preserve">This WA is being revised from an engineering only WA to a standard WA, and this revision will cover the cost to rebuild the Caddo Mills Explorer Tap  Burrow POI section of the Commerce Sub - Royse Switch 69 kV Line Rebuild. The existing line section is 4.5-miles and contains predominantly wood monopole structures supporting one circuit of 336.4 ACSR Linnett. The final build will be one circuit out of Commerce Switch and utilize fifty-two (52) new steel structures, consisting of one (1) steel H-frame switch structure, one (1) 3-pole switch structure, thirty-nine (39) steel double circuit capable monopole tangent and angle structures, seven (7) steel monopole dead end structures, one (1) steel 3-pole dead-end structure, and three (3) steel monopole running angle structures. The conductor will be 959.6 ACSS/TW Suwannee, designed to operate at 180 degrees C and 1,649 Amps. The line will be installed with one (1) 0.546 OD 48 count OPGW, as well as 3/8 EHS steel shield wire (as required for shielding).
In 2021, the loss of the Royse Switch - Burrows POI 69 kV line section results in the Commerce - Royse Switch 69 kV Line loading to 103% of its emergency rating and a greater than 10% voltage drop on the Commerce - Royse Switch 69 kV Line.
</v>
          </cell>
          <cell r="T164" t="str">
            <v>This WA is being revised from an engineering only WA to a standard WA, and this revision will cover the cost to rebuild the Caddo Mills Explorer Tap  Burrow POI section of the Commerce Sub - Royse Switch 69 kV Line Rebuild. The existing line section is 4.5-miles and contains predominantly wood monopole structures supporting one circuit of 336.4 ACSR Linnett. The final build will be one circuit out of Commerce Switch and utilize fifty-two (52) new steel structures, consisting of one (1) steel H-frame switch structure, one (1) 3-pole switch structure, thirty-nine (39) steel double circuit capable monopole tangent and angle structures, seven (7) steel monopole dead end structures, one (1) steel 3-pole dead-end structure, and three (3) steel monopole running angle structures. The conductor will be 959.6 ACSS/TW Suwannee, designed to operate at 180 degrees C and 1,649 Amps. The line will be installed with one (1) 0.546 OD 48 count OPGW, as well as 3/8 EHS steel shield wire (as required for shielding).</v>
          </cell>
          <cell r="U164" t="str">
            <v>BURNS &amp; MCDONNELL ENGINEERING CO INC</v>
          </cell>
          <cell r="V164" t="str">
            <v>Julia Bulaw</v>
          </cell>
          <cell r="W164" t="str">
            <v>Samantha Angers</v>
          </cell>
          <cell r="X164" t="str">
            <v>Bradley Shuffield</v>
          </cell>
          <cell r="Y164" t="str">
            <v>METRO EAST</v>
          </cell>
          <cell r="Z164" t="str">
            <v>SULPHUR SPRINGS</v>
          </cell>
          <cell r="AA164" t="str">
            <v>SULPHUR SPRINGS</v>
          </cell>
          <cell r="AB164" t="str">
            <v>Line</v>
          </cell>
          <cell r="AC164" t="str">
            <v>0100330</v>
          </cell>
          <cell r="AD164" t="str">
            <v>Royse City-Commerce, 69Kv</v>
          </cell>
          <cell r="AE164" t="str">
            <v>In-Service</v>
          </cell>
          <cell r="AF164" t="str">
            <v>Closed</v>
          </cell>
          <cell r="AG164">
            <v>44910</v>
          </cell>
          <cell r="AH164" t="str">
            <v>11638362.13</v>
          </cell>
          <cell r="AI164">
            <v>9743064.2100000009</v>
          </cell>
        </row>
        <row r="165">
          <cell r="E165" t="str">
            <v>0PT43959 -- CADDO MILLS EXPLORER TAP - CADDO MILLS EXPLORER SUB 69 KV LINE REBUILD</v>
          </cell>
          <cell r="F165" t="str">
            <v>CADDO MILLS EXPLORER TAP - CADDO MILLS EXPLORER SUB 69 KV LINE REBUILD</v>
          </cell>
          <cell r="G165" t="str">
            <v>Caddo Mills Explorer Tap - Caddo Mills Explorer Sub 69 kV Line Rebuild</v>
          </cell>
          <cell r="H165" t="str">
            <v>Rebuild the 69 kV Line to 138 kV operation using a conductor rated 1649 A or greater as a part of the Commerce - Royse 69 kV line conversion to 138 kV.</v>
          </cell>
          <cell r="I165" t="str">
            <v>RSCO</v>
          </cell>
          <cell r="J165"/>
          <cell r="K165"/>
          <cell r="L165" t="str">
            <v>101</v>
          </cell>
          <cell r="M165" t="str">
            <v>Bulk Power Plan</v>
          </cell>
          <cell r="N165" t="str">
            <v>R985</v>
          </cell>
          <cell r="O165"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5" t="str">
            <v>In 2021, the loss of the Royse Switch - Burrows POD 69 kV line section results in the Commerce - Royse Switch 69 kV Line loading to 103% of its emergency rating and a greater than 10% voltage drop on the Commerce - Royse Switch 69 kV Line.</v>
          </cell>
          <cell r="Q165"/>
          <cell r="R165" t="str">
            <v>NERC Category P2.1 - Opening of a line section without a fault</v>
          </cell>
          <cell r="S165" t="str">
            <v xml:space="preserve">This WA is being revised from an engineering only WA to a standard WA, and this revision will cover the cost to rebuild theCaddo Mills Explorer Tap Caddo Mills Explorer 69 kV Line. The existing line section is 3.0-miles and contains 23 wood H-frame structures, 1 wood three pole angle structure, and 1 wood five pole dead-end structure supporting one circuit of 336.4 ACSR Linnet. The final build will utilize 27 new steel structures, consisting of 23 steel single-circuit monopole tangent structures, and 4 steel monopole dead end structures. The conductor will be 959.6 ACSS/TW Suwannee, designed to operate at 180 degrees C and 1,649 Amps. The line will be installed with one (1) 0.546 OD 48 count OPGW, as well as 3/8 EHS steel shield wire (as required for shielding).
In 2021, the loss of the Royse Switch - Burrows POD 69 kV line section results in the Commerce - Royse Switch 69 kV Line loading to 103% of its emergency rating and a greater than 10% voltage drop on the Commerce - Royse Switch 69 kV Line.
</v>
          </cell>
          <cell r="T165" t="str">
            <v>This WA is being revised from an engineering only WA to a standard WA, and this revision will cover the cost to rebuild theCaddo Mills Explorer Tap Caddo Mills Explorer 69 kV Line. The existing line section is 3.0-miles and contains 23 wood H-frame structures, 1 wood three pole angle structure, and 1 wood five pole dead-end structure supporting one circuit of 336.4 ACSR Linnet. The final build will utilize 27 new steel structures, consisting of 23 steel single-circuit monopole tangent structures, and 4 steel monopole dead end structures. The conductor will be 959.6 ACSS/TW Suwannee, designed to operate at 180 degrees C and 1,649 Amps. The line will be installed with one (1) 0.546 OD 48 count OPGW, as well as 3/8 EHS steel shield wire (as required for shielding).</v>
          </cell>
          <cell r="U165" t="str">
            <v>BURNS &amp; MCDONNELL ENGINEERING CO INC</v>
          </cell>
          <cell r="V165" t="str">
            <v>Julia Bulaw</v>
          </cell>
          <cell r="W165" t="str">
            <v>Samantha Angers</v>
          </cell>
          <cell r="X165" t="str">
            <v>Bradley Shuffield</v>
          </cell>
          <cell r="Y165" t="str">
            <v>METRO EAST</v>
          </cell>
          <cell r="Z165" t="str">
            <v>SULPHUR SPRINGS</v>
          </cell>
          <cell r="AA165" t="str">
            <v>SULPHUR SPRINGS</v>
          </cell>
          <cell r="AB165" t="str">
            <v>Line</v>
          </cell>
          <cell r="AC165" t="str">
            <v>0100330</v>
          </cell>
          <cell r="AD165" t="str">
            <v>Royse City-Commerce, 69Kv</v>
          </cell>
          <cell r="AE165" t="str">
            <v>In-Service</v>
          </cell>
          <cell r="AF165" t="str">
            <v>Closed</v>
          </cell>
          <cell r="AG165">
            <v>44909</v>
          </cell>
          <cell r="AH165" t="str">
            <v>6043213.25</v>
          </cell>
          <cell r="AI165">
            <v>4508422.33</v>
          </cell>
        </row>
        <row r="166">
          <cell r="E166" t="str">
            <v>0PT43960 -- COMMERCE SWITCH - SCATTER BRANCH SUB 69 KV LINE REBUILD</v>
          </cell>
          <cell r="F166" t="str">
            <v>COMMERCE SWITCH - SCATTER BRANCH SUB 69 KV LINE REBUILD</v>
          </cell>
          <cell r="G166" t="str">
            <v>Commerce Switch - Scatter Branch Sub 69 kV Line Rebuild</v>
          </cell>
          <cell r="H166" t="str">
            <v>Phase 1:  Rebuild the 6.6 mile section from Commerce Switch to Scatter branch (Str 56/3) of the Commerce Switch - Royse Switch 69 kV Line to 138 kV operation, using 138 kV double-circuit structures with one circuit in place. Use a conductor rated 1649 A or greater. Reconductor the 0.8 mile section of the Commerce Sub - Royse Switch 69 kV Line from Commerce Sub to Str 1/9 utilizing a conductor rated 1649 A or greater.</v>
          </cell>
          <cell r="I166" t="str">
            <v>RSCO</v>
          </cell>
          <cell r="J166"/>
          <cell r="K166"/>
          <cell r="L166" t="str">
            <v>101</v>
          </cell>
          <cell r="M166" t="str">
            <v>Bulk Power Plan</v>
          </cell>
          <cell r="N166" t="str">
            <v>R985</v>
          </cell>
          <cell r="O166"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6" t="str">
            <v>In 2021, the loss of the Royse Switch - Burrows POD 69 kV line section results in the Commerce - Royse Switch 69 kV Line loading to 103% of its emergency rating and a greater than 10% voltage drop on the Commerce - Royse Switch 69 kV Line.</v>
          </cell>
          <cell r="Q166"/>
          <cell r="R166" t="str">
            <v>NERC Category P2.1 - Opening of a line section without a fault</v>
          </cell>
          <cell r="S166" t="str">
            <v xml:space="preserve">This WA is being revised from an engineering only WA to a standard WA, and this revision will cover the cost to rebuild the Commerce Switch  Scatter Branch Sub 69 kV section of the Commerce Sub - Royse Switch 69 kV Line to 138 kV operation. The existing line section is 6.6-miles and contains predominantly wood monopole structures supporting one circuit of 336.4 ACSR Linnett. The final build will be one circuit out of Commerce Switch and utilize 61 new steel structures, consisting of 54 steel double circuit capable monopole tangent and angle structures, 5 steel monopole dead end structures, and 2 steel monopole running angle structures. The conductor will be 959.6 ACSS/TW Suwannee, designed to operate at 180 degrees C and 1,649 Amps. The line will be installed with one (1) 0.546 OD 48 count OPGW, as well as 3/8 EHS steel shield wire (as required for shielding).
This WA also covers the cost to reconductor the south circuit on the Commerce Sub  Royse Switch 69 kV Line from Commerce Sub to existing structure 1/9 outside Commerce Switch. This line section is 0.8 miles of double circuit concrete monopoles, steel monopoles, and lattice tower structures. The existing south circuit supports 336.4 ACSR Linnet and will be reconductored with 959.6 ACSS/TW Suwannee, designed to operate at a maximum temperature of 180 degrees C. The existing 0.548 OD 48 count OPGW will remain.
In 2021, the loss of the Royse Switch - Burrows POD 69 kV line section results in the Commerce - Royse Switch 69 kV Line loading to 103% of its emergency rating and a greater than 10% voltage drop on the Commerce - Royse Switch 69 kV Line.
</v>
          </cell>
          <cell r="T166" t="str">
            <v>This WA is being revised from an engineering only WA to a standard WA, and this revision will cover the cost to rebuild the Commerce Switch  Scatter Branch Sub 69 kV section of the Commerce Sub - Royse Switch 69 kV Line to 138 kV operation. The existing line section is 6.6-miles and contains predominantly wood monopole structures supporting one circuit of 336.4 ACSR Linnett. The final build will be one circuit out of Commerce Switch and utilize 61 new steel structures, consisting of 54 steel double circuit capable monopole tangent and angle structures, 5 steel monopole dead end structures, and 2 steel monopole running angle structures. The conductor will be 959.6 ACSS/TW Suwannee, designed to operate at 180 degrees C and 1,649 Amps. The line will be installed with one (1) 0.546 OD 48 count OPGW, as well as 3/8 EHS steel shield wire (as required for shielding).
This WA also covers the cost to reconductor the south circuit on the Commerce Sub  Royse Switch 69 kV Line from Commerce Sub to existing structure 1/9 outside Commerce Switch. This line section is 0.8 miles of double circuit concrete monopoles, steel monopoles, and lattice tower structures. The existing south circuit supports 336.4 ACSR Linnet and will be reconductored with 959.6 ACSS/TW Suwannee, designed to operate at a maximum temperature of 180 degrees C. The existing 0.548 OD 48 count OPGW will remain.</v>
          </cell>
          <cell r="U166" t="str">
            <v>BURNS &amp; MCDONNELL ENGINEERING CO INC</v>
          </cell>
          <cell r="V166" t="str">
            <v>Julia Bulaw</v>
          </cell>
          <cell r="W166" t="str">
            <v>Samantha Angers</v>
          </cell>
          <cell r="X166" t="str">
            <v>Bradley Shuffield</v>
          </cell>
          <cell r="Y166" t="str">
            <v>METRO EAST</v>
          </cell>
          <cell r="Z166" t="str">
            <v>SULPHUR SPRINGS</v>
          </cell>
          <cell r="AA166" t="str">
            <v>SULPHUR SPRINGS</v>
          </cell>
          <cell r="AB166" t="str">
            <v>Line</v>
          </cell>
          <cell r="AC166" t="str">
            <v>0100330</v>
          </cell>
          <cell r="AD166" t="str">
            <v>Royse City-Commerce, 69Kv</v>
          </cell>
          <cell r="AE166" t="str">
            <v>In-Service</v>
          </cell>
          <cell r="AF166" t="str">
            <v>Open For Trailing Charges</v>
          </cell>
          <cell r="AG166">
            <v>44690</v>
          </cell>
          <cell r="AH166" t="str">
            <v>12433687.61</v>
          </cell>
          <cell r="AI166">
            <v>12622671.689999999</v>
          </cell>
        </row>
        <row r="167">
          <cell r="E167" t="str">
            <v>0PT43962 -- SCATTER BRANCH SUB - CADDO MILLS EXPLORER TAP 69 KV LINE REBUILD</v>
          </cell>
          <cell r="F167" t="str">
            <v>SCATTER BRANCH SUB - CADDO MILLS EXPLORER TAP 69 KV LINE REBUILD</v>
          </cell>
          <cell r="G167" t="str">
            <v>Scatter Branch Sub - Caddo Mills Explorer Tap 69 kV Line Rebuild</v>
          </cell>
          <cell r="H167" t="str">
            <v>Rebuild the 69 kV Line using a conductor rated 1649 A or greater as a part of the Commerce - Royse 69 kV line conversion to 138 kV</v>
          </cell>
          <cell r="I167" t="str">
            <v>RSCO</v>
          </cell>
          <cell r="J167"/>
          <cell r="K167"/>
          <cell r="L167" t="str">
            <v>101</v>
          </cell>
          <cell r="M167" t="str">
            <v>Bulk Power Plan</v>
          </cell>
          <cell r="N167" t="str">
            <v>R985</v>
          </cell>
          <cell r="O167"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7" t="str">
            <v>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 Royse Switch 69 kV Line loading to 103% of its emergency rating and a greater than 10% voltage drop on the Commerce - Royse Switch 69 kV Line.</v>
          </cell>
          <cell r="Q167"/>
          <cell r="R167" t="str">
            <v>NERC Category P2.1 - Opening of a line section without a fault</v>
          </cell>
          <cell r="S167" t="str">
            <v xml:space="preserve">This WA is being revised to reflect the total cost to cover the rebuild of the 19.1-mile Scatter Branch Sub  Caddo Mills Explorer Tap section of the Commerce Sub - Royse Switch 69 kV Line to 138 kV operation. Due to the length of this line section, the design and construction has been segmented into 3 phases. The previous WA covered the cost to rebuild the first 6.9-miles of the rebuild. The existing line section is 19.1-miles and contains predominantly wood monopole structures supporting one circuit of 336.4 ACSR Linnet. The final build will be one circuit beiginning at existing structure 56/3A and utilize one hundred and eight-two (182) new steel structures, consisting of one hundred and fifty-seven (157) steel double circuit capable monopole tangent and angle structures, seven (7) steel double circuit capable monopole dead end structures, five (5) steel single circuit monopole deadend structures, two (2) steel double circuit capable medium angle v-string structures, three (3) steel double circuit capable running angle structures, and eight (8) steel single circuit monopole tangent and angle structures. The conductor will be 959.6 ACSS/TW Suwannee, designed to operate at 180 degrees C and 1,649 Amps. The line will be installed with one (1) 0.546 OD 48 count OPGW, as well as 3/8 EHS steel shield wire (as required for shielding). This WA also includes costs for railroad flagging for line sections parallel to a DGNO railroad, and high matting and access costs due to anticipated wet ROW conditions and off ROW access needed to reach several structures along the rebuild.
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 Royse Switch 69 kV Line loading to 103% of its emergency rating and a greater than 10% voltage drop on the Commerce - Royse Switch 69 kV Line.
</v>
          </cell>
          <cell r="T167" t="str">
            <v>This WA is being revised to reflect the total cost to cover the rebuild of the 19.1-mile Scatter Branch Sub  Caddo Mills Explorer Tap section of the Commerce Sub - Royse Switch 69 kV Line to 138 kV operation. Due to the length of this line section, the design and construction has been segmented into 3 phases. The previous WA covered the cost to rebuild the first 6.9-miles of the rebuild. The existing line section is 19.1-miles and contains predominantly wood monopole structures supporting one circuit of 336.4 ACSR Linnet. The final build will be one circuit beiginning at existing structure 56/3A and utilize one hundred and eight-two (182) new steel structures, consisting of one hundred and fifty-seven (157) steel double circuit capable monopole tangent and angle structures, seven (7) steel double circuit capable monopole dead end structures, five (5) steel single circuit monopole deadend structures, two (2) steel double circuit capable medium angle v-string structures, three (3) steel double circuit capable running angle structures, and eight (8) steel single circuit monopole tangent and angle structures. The conductor will be 959.6 ACSS/TW Suwannee, designed to operate at 180 degrees C and 1,649 Amps. The line will be installed with one (1) 0.546 OD 48 count OPGW, as well as 3/8 EHS steel shield wire (as required for shielding). This WA also includes costs for railroad flagging for line sections parallel to a DGNO railroad, and high matting and access costs due to anticipated wet ROW conditions and off ROW access needed to reach several structures along the rebuild.</v>
          </cell>
          <cell r="U167" t="str">
            <v>BURNS &amp; MCDONNELL ENGINEERING CO INC</v>
          </cell>
          <cell r="V167" t="str">
            <v>Julia Bulaw</v>
          </cell>
          <cell r="W167" t="str">
            <v>Samantha Angers</v>
          </cell>
          <cell r="X167" t="str">
            <v>Bradley Shuffield</v>
          </cell>
          <cell r="Y167" t="str">
            <v>METRO EAST</v>
          </cell>
          <cell r="Z167" t="str">
            <v>SULPHUR SPRINGS</v>
          </cell>
          <cell r="AA167" t="str">
            <v>SULPHUR SPRINGS</v>
          </cell>
          <cell r="AB167" t="str">
            <v>Line</v>
          </cell>
          <cell r="AC167" t="str">
            <v>0100330</v>
          </cell>
          <cell r="AD167" t="str">
            <v>Royse City-Commerce, 69Kv</v>
          </cell>
          <cell r="AE167" t="str">
            <v>In-Service</v>
          </cell>
          <cell r="AF167" t="str">
            <v>Constr. Complete, Chargeable</v>
          </cell>
          <cell r="AG167">
            <v>45077</v>
          </cell>
          <cell r="AH167" t="str">
            <v>33592716.76</v>
          </cell>
          <cell r="AI167">
            <v>31308650.91</v>
          </cell>
        </row>
        <row r="168">
          <cell r="E168" t="str">
            <v>0PT43963 -- BURROW POI - ROYSE SWITCH 138 KV LINE: REBUILD AND CONVERT 69 KV LINE TO 138 KV OPERATION</v>
          </cell>
          <cell r="F168" t="str">
            <v>BURROW POI - ROYSE SWITCH 138 KV LINE: REBUILD AND CONVERT 69 KV LINE TO 138 KV OPERATION</v>
          </cell>
          <cell r="G168" t="str">
            <v>Burrow POI - Royse Switch 138 kV Line: Rebuild and convert 69 kV Line to 138 kV operation</v>
          </cell>
          <cell r="H168" t="str">
            <v>Rebuild the 69 kV Line using a conductor rated 1649 A or greater as a part of the Commerce - Royse 69 kV line conversion to 138 kV</v>
          </cell>
          <cell r="I168" t="str">
            <v>RSCO</v>
          </cell>
          <cell r="J168"/>
          <cell r="K168"/>
          <cell r="L168" t="str">
            <v>101</v>
          </cell>
          <cell r="M168" t="str">
            <v>Bulk Power Plan</v>
          </cell>
          <cell r="N168" t="str">
            <v>R985</v>
          </cell>
          <cell r="O168"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8" t="str">
            <v>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 Royse Switch 69 kV Line loading to 103% of its emergency rating and a greater than 10% voltage drop on the Commerce - Royse Switch 69 kV Line.</v>
          </cell>
          <cell r="Q168"/>
          <cell r="R168" t="str">
            <v>NERC Category P2.1 - Opening of a line section without a fault</v>
          </cell>
          <cell r="S168" t="str">
            <v xml:space="preserve">This WA is being revised from an engineering only WA to a standard WA, and this revision will cover the cost to rebuild the Burrow POI - Royse Switch section of the Commerce Sub - Royse Switch 69 kV Line Rebuild. The existing line section is 5.2-miles and contains predominantly wood monopole structures supporting one circuit of 336.4 ACSR Linnett. The final build will be one circuit and utilize fifty-two (52) new steel structures, consisting of eight (8) steel monopole deadend structures, one (1) steel 3-pole deadend structure, thirty-nine (39) steel double circuit capable monopole tangent and angle structures, two (2) steel monopole V-string structures, and two (2) steel monopole running angle/tangent structures. The conductor will be 959.6 ACSS/TW Suwannee, designed to operate at 180 degrees C and 1,649 Amps. The line will be installed with one (1) 0.546 OD 48 count OPGW.
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 Royse Switch 69 kV Line loading to 103% of its emergency rating and a greater than 10% voltage drop on the Commerce - Royse Switch 69 kV Line.
</v>
          </cell>
          <cell r="T168" t="str">
            <v>This WA is being revised from an engineering only WA to a standard WA, and this revision will cover the cost to rebuild the Burrow POI - Royse Switch section of the Commerce Sub - Royse Switch 69 kV Line Rebuild. The existing line section is 5.2-miles and contains predominantly wood monopole structures supporting one circuit of 336.4 ACSR Linnett. The final build will be one circuit and utilize fifty-two (52) new steel structures, consisting of eight (8) steel monopole deadend structures, one (1) steel 3-pole deadend structure, thirty-nine (39) steel double circuit capable monopole tangent and angle structures, two (2) steel monopole V-string structures, and two (2) steel monopole running angle/tangent structures. The conductor will be 959.6 ACSS/TW Suwannee, designed to operate at 180 degrees C and 1,649 Amps. The line will be installed with one (1) 0.546 OD 48 count OPGW.</v>
          </cell>
          <cell r="U168" t="str">
            <v>BURNS &amp; MCDONNELL ENGINEERING CO INC</v>
          </cell>
          <cell r="V168" t="str">
            <v>Julia Bulaw</v>
          </cell>
          <cell r="W168" t="str">
            <v>Samantha Angers</v>
          </cell>
          <cell r="X168" t="str">
            <v>Bradley Shuffield</v>
          </cell>
          <cell r="Y168" t="str">
            <v>METRO EAST</v>
          </cell>
          <cell r="Z168" t="str">
            <v>SULPHUR SPRINGS</v>
          </cell>
          <cell r="AA168" t="str">
            <v>SULPHUR SPRINGS</v>
          </cell>
          <cell r="AB168" t="str">
            <v>Line</v>
          </cell>
          <cell r="AC168" t="str">
            <v>0100330</v>
          </cell>
          <cell r="AD168" t="str">
            <v>Royse City-Commerce, 69Kv</v>
          </cell>
          <cell r="AE168" t="str">
            <v>In-Service</v>
          </cell>
          <cell r="AF168" t="str">
            <v>Constr. Complete, No Charges</v>
          </cell>
          <cell r="AG168">
            <v>45274</v>
          </cell>
          <cell r="AH168" t="str">
            <v>12492934.35</v>
          </cell>
          <cell r="AI168">
            <v>8723639.3100000005</v>
          </cell>
        </row>
        <row r="169">
          <cell r="E169" t="str">
            <v>0PT45299 -- COMMERCE SWITCH - SULPHUR SPRINGS SWITCH 138 KV LINE: RE-TERM AT COMMERCE SWITCH</v>
          </cell>
          <cell r="F169" t="str">
            <v>COMMERCE SWITCH - SULPHUR SPRINGS SWITCH 138 KV LINE: RE-TERM AT COMMERCE SWITCH</v>
          </cell>
          <cell r="G169" t="str">
            <v>Commerce Switch - Sulphur Springs Switch 138 kV Line: Re-term at Commerce Switch</v>
          </cell>
          <cell r="H169" t="str">
            <v>Re-terminate the Commerce Switch – Sulphur Springs Switch 138 kV Line at a new terminal location at Commerce Switch with single circuit monopole structures. utilizing a conductor of 1649A or greater.</v>
          </cell>
          <cell r="I169" t="str">
            <v>RSCO</v>
          </cell>
          <cell r="J169"/>
          <cell r="K169"/>
          <cell r="L169" t="str">
            <v>101</v>
          </cell>
          <cell r="M169" t="str">
            <v>Bulk Power Plan</v>
          </cell>
          <cell r="N169" t="str">
            <v>R985</v>
          </cell>
          <cell r="O169"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69" t="str">
            <v>In 2021, the loss of the Royse Switch - Burrows POD 69 kV line section results in the Commerce - Royse Switch 69 kV Line loading to 103% of its emergency rating and a greater than 10% voltage drop on the Commerce - Royse Switch 69 kV Line.</v>
          </cell>
          <cell r="Q169"/>
          <cell r="R169" t="str">
            <v>NERC Category P2.1 - Opening of a line section without a fault</v>
          </cell>
          <cell r="S169" t="str">
            <v xml:space="preserve">This WA covers the cost to rebuild the Commerce Switch  Structure 1/4 section of the Commerce Switch  Sulphur Springs 138 kV line. This rebuild section is part of the Commerce Switch  Royse Switch 69 kV line rebuild to 138 kV operation project. The existing line section is 0.3 miles of double and single circuit steel monopole structures. The final build will utilize one (1) double circuit monopole structure. All other poles in this section will be covered under WA # 0PT43960. The conductor will be 959.6 ACSS/TW, Suwannee, designed to operate at a maximum temperature of 180 degrees C and 1649 amps. The shield wire will be 3/8" EHS steel shield wire.
In 2021, the loss of the Royse Switch - Burrows POD 69 kV line section results in the Commerce - Royse Switch 69 kV Line loading to 103% of its emergency rating and a greater than 10% voltage drop on the Commerce - Royse Switch 69 kV Line.
</v>
          </cell>
          <cell r="T169" t="str">
            <v>This WA covers the cost to rebuild the Commerce Switch  Structure 1/4 section of the Commerce Switch  Sulphur Springs 138 kV line. This rebuild section is part of the Commerce Switch  Royse Switch 69 kV line rebuild to 138 kV operation project. The existing line section is 0.3 miles of double and single circuit steel monopole structures. The final build will utilize one (1) double circuit monopole structure. All other poles in this section will be covered under WA # 0PT43960. The conductor will be 959.6 ACSS/TW, Suwannee, designed to operate at a maximum temperature of 180 degrees C and 1649 amps. The shield wire will be 3/8" EHS steel shield wire.</v>
          </cell>
          <cell r="U169" t="str">
            <v>BURNS &amp; MCDONNELL ENGINEERING CO INC</v>
          </cell>
          <cell r="V169" t="str">
            <v>Julia Bulaw</v>
          </cell>
          <cell r="W169" t="str">
            <v>Samantha Angers</v>
          </cell>
          <cell r="X169" t="str">
            <v>Bradley Shuffield</v>
          </cell>
          <cell r="Y169" t="str">
            <v>METRO EAST</v>
          </cell>
          <cell r="Z169" t="str">
            <v>SULPHUR SPRINGS</v>
          </cell>
          <cell r="AA169" t="str">
            <v>SULPHUR SPRINGS</v>
          </cell>
          <cell r="AB169" t="str">
            <v>Line</v>
          </cell>
          <cell r="AC169" t="str">
            <v>0300436</v>
          </cell>
          <cell r="AD169" t="str">
            <v>Sulphur Springs-Commerce Sw</v>
          </cell>
          <cell r="AE169" t="str">
            <v>In-Service</v>
          </cell>
          <cell r="AF169" t="str">
            <v>Reclose After Trailing Charges</v>
          </cell>
          <cell r="AG169">
            <v>44683</v>
          </cell>
          <cell r="AH169" t="str">
            <v>587744.74</v>
          </cell>
          <cell r="AI169">
            <v>593740.52</v>
          </cell>
        </row>
        <row r="170">
          <cell r="E170" t="str">
            <v>0PT46500 -- BURROW  POI : CONVERT FROM 69 KV TO 138 KV</v>
          </cell>
          <cell r="F170" t="str">
            <v>BURROW  POI : CONVERT FROM 69 KV TO 138 KV</v>
          </cell>
          <cell r="G170" t="str">
            <v>Burrow  POI : Convert from 69 kV to 138 kV</v>
          </cell>
          <cell r="H170" t="str">
            <v>Project scope including Motor Operators, Transclosure, etc. to upgrade Farmers Electric Cooperative POI to 138 kV.</v>
          </cell>
          <cell r="I170" t="str">
            <v>RSCO</v>
          </cell>
          <cell r="J170"/>
          <cell r="K170"/>
          <cell r="L170" t="str">
            <v>101</v>
          </cell>
          <cell r="M170" t="str">
            <v>Bulk Power Plan</v>
          </cell>
          <cell r="N170" t="str">
            <v>R985</v>
          </cell>
          <cell r="O170"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70" t="str">
            <v>In 2021, the loss of the Royse Switch - Burrows POD 69 kV line section resulted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With the establishment of the new Ingle Substation, Burrow POIwill be rebuilt to accommodate the Royse Switch - Commerce 69 kV Line rebuild to 138 kV. The line upgrade is planned to be complete by 2023. Upgrade all line terminal and associated equipment to meet or exceed 2000 A.</v>
          </cell>
          <cell r="Q170"/>
          <cell r="R170" t="str">
            <v>NERC Category P2.1 - Opening of a line section without a fault</v>
          </cell>
          <cell r="S170" t="str">
            <v xml:space="preserve">This Work Authorization(WA) covers the cost to upgrade the existing 69 kV Point of Interconnection(POI) connection to Farmers Electric Cooperative and convert it to 138 kV service.The new station shall include three (3) 138 kV motor operators, one (1) 138 kV station service transformer, one (1) 138 kV surge arrester and one (1) transclosure (complete with station battery, battery charger, control panel, remote terminal unit, electrical equipment, and CIP box with SAR-HC router). This includes grading, fencing, and installing associated foundations, supporting steel, bus, grounding, conduit, and cable to connect this equipment.
In 2021, the loss of the Royse Switch - Burrows POD 69 kV line section resulted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With the establishment of the new Ingle Substation, Burrow POIwill be rebuilt to accommodate the Royse Switch - Commerce 69 kV Line rebuild to 138 kV. The line upgrade is planned to be complete by 2023. Upgrade all line terminal and associated equipment to meet or exceed 2000 A.
</v>
          </cell>
          <cell r="T170" t="str">
            <v>This Work Authorization(WA) covers the cost to upgrade the existing 69 kV Point of Interconnection(POI) connection to Farmers Electric Cooperative and convert it to 138 kV service.The new station shall include three (3) 138 kV motor operators, one (1) 138 kV station service transformer, one (1) 138 kV surge arrester and one (1) transclosure (complete with station battery, battery charger, control panel, remote terminal unit, electrical equipment, and CIP box with SAR-HC router). This includes grading, fencing, and installing associated foundations, supporting steel, bus, grounding, conduit, and cable to connect this equipment.</v>
          </cell>
          <cell r="U170" t="str">
            <v>POWER ENGINEERS INC</v>
          </cell>
          <cell r="V170" t="str">
            <v>Scott Wood</v>
          </cell>
          <cell r="W170" t="str">
            <v>Ashenafi Dejene</v>
          </cell>
          <cell r="X170" t="str">
            <v>Bradley Shuffield</v>
          </cell>
          <cell r="Y170" t="str">
            <v>METRO EAST</v>
          </cell>
          <cell r="Z170" t="str">
            <v>SULPHUR SPRINGS</v>
          </cell>
          <cell r="AA170" t="str">
            <v>SULPHUR SPRINGS</v>
          </cell>
          <cell r="AB170" t="str">
            <v>Station</v>
          </cell>
          <cell r="AC170" t="str">
            <v>0101555</v>
          </cell>
          <cell r="AD170" t="str">
            <v>Burrow POI/POD</v>
          </cell>
          <cell r="AE170" t="str">
            <v>In-Service</v>
          </cell>
          <cell r="AF170" t="str">
            <v>Closed</v>
          </cell>
          <cell r="AG170">
            <v>45287</v>
          </cell>
          <cell r="AH170" t="str">
            <v>964139.77</v>
          </cell>
          <cell r="AI170">
            <v>747854.01</v>
          </cell>
        </row>
        <row r="171">
          <cell r="E171" t="str">
            <v>0PT46628 -- CADDO MILLS EXPLORER TAP : REBUILD TAP AS MO STATION</v>
          </cell>
          <cell r="F171" t="str">
            <v>CADDO MILLS EXPLORER TAP : REBUILD TAP AS MO STATION</v>
          </cell>
          <cell r="G171" t="str">
            <v>Caddo Mills Explorer Tap : Rebuild Tap as MO Station</v>
          </cell>
          <cell r="H171" t="str">
            <v>Line is being converted from 69 kV to 138 kV. Because of this, Caddo Mills Explorer Tap needs to be rebuilt. It will be built to current standards and utilize Motor Operated switches, which requires an enclosure/ station.</v>
          </cell>
          <cell r="I171" t="str">
            <v>RSCO</v>
          </cell>
          <cell r="J171"/>
          <cell r="K171"/>
          <cell r="L171" t="str">
            <v>101</v>
          </cell>
          <cell r="M171" t="str">
            <v>Bulk Power Plan</v>
          </cell>
          <cell r="N171" t="str">
            <v>R985</v>
          </cell>
          <cell r="O171"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71" t="str">
            <v>In 2021, the loss of the Royse Switch - Burrows POD 69 kV line section resulted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With the establishment of the new Ingle Substation, Caddo Mills Explorer Tap will be rebuilt to accommodate the Royse Switch - Commerce 69 kV Line rebuild to 138 kV. The line upgrade is planned to be complete by 2023. Upgrade all line terminal and associated equipment to meet or exceed 2000 A.</v>
          </cell>
          <cell r="Q171"/>
          <cell r="R171" t="str">
            <v>NERC Category P2.1 - Opening of a line section without a fault</v>
          </cell>
          <cell r="S171" t="str">
            <v xml:space="preserve">This Work Authorization covers the cost to rebuild the Caddo Mills Explorer Tap station from 69 kV to 138 kV and reconfigure the stationto accommodate the relocation of the transmission tap. Due to the schedule of the transmission line project, the station will continue to operate at 69 kV until Fall 2023. The scope of this project includes installing three (3) 138 kV motor operators, one (1) 138 kV surge arrester, one (1) 69 kV station service transformer, one (1) communication tower, and one (1) 4-bay transclosure (complete with station battery, battery charger, relaying control panel, remote terminal unit, CIP box with SAR-HC router, SAR-8 router, and communication equipment). This includes grading, fencing, and installing associated foundations, supporting steel, bus, grounding, conduit, and cable to connect this equipment. The existing equipment at Caddo Mills Explorer Tap will be demolished.
In 2021, the loss of the Royse Switch - Burrows POD 69 kV line section resulted in the Commerce - Royse Switch 69 kV Line loading to 103% of its emergency rating and a greater than 10% voltage drop on the Commerce - Royse Switch 69 kV Line. To meet reliability objectives, it is proposed to rebuild the 38.2-mile Royse Switch - Commerce 69 kV Line to 138 kV operation using a conductor rated 1649 A or greater. With the establishment of the new Ingle Substation, Caddo Mills Explorer Tap will be rebuilt to accommodate the Royse Switch - Commerce 69 kV Line rebuild to 138 kV. The line upgrade is planned to be complete by 2023. Upgrade all line terminal and associated equipment to meet or exceed 2000 A.
</v>
          </cell>
          <cell r="T171" t="str">
            <v>This Work Authorization covers the cost to rebuild the Caddo Mills Explorer Tap station from 69 kV to 138 kV and reconfigure the stationto accommodate the relocation of the transmission tap. Due to the schedule of the transmission line project, the station will continue to operate at 69 kV until Fall 2023. The scope of this project includes installing three (3) 138 kV motor operators, one (1) 138 kV surge arrester, one (1) 69 kV station service transformer, one (1) communication tower, and one (1) 4-bay transclosure (complete with station battery, battery charger, relaying control panel, remote terminal unit, CIP box with SAR-HC router, SAR-8 router, and communication equipment). This includes grading, fencing, and installing associated foundations, supporting steel, bus, grounding, conduit, and cable to connect this equipment. The existing equipment at Caddo Mills Explorer Tap will be demolished.</v>
          </cell>
          <cell r="U171" t="str">
            <v>POWER ENGINEERS INC</v>
          </cell>
          <cell r="V171" t="str">
            <v>Scott Wood</v>
          </cell>
          <cell r="W171" t="str">
            <v>Steven Hamilton</v>
          </cell>
          <cell r="X171" t="str">
            <v>Bradley Shuffield</v>
          </cell>
          <cell r="Y171" t="str">
            <v>METRO EAST</v>
          </cell>
          <cell r="Z171" t="str">
            <v>SULPHUR SPRINGS</v>
          </cell>
          <cell r="AA171" t="str">
            <v>SULPHUR SPRINGS</v>
          </cell>
          <cell r="AB171" t="str">
            <v>Station</v>
          </cell>
          <cell r="AC171" t="str">
            <v>0101365</v>
          </cell>
          <cell r="AD171" t="str">
            <v>Caddo Mills Explorer Tap</v>
          </cell>
          <cell r="AE171" t="str">
            <v>In-Service</v>
          </cell>
          <cell r="AF171" t="str">
            <v>Reclose After Trailing Charges</v>
          </cell>
          <cell r="AG171">
            <v>44924</v>
          </cell>
          <cell r="AH171" t="str">
            <v>830897.9</v>
          </cell>
          <cell r="AI171">
            <v>853231.24</v>
          </cell>
        </row>
        <row r="172">
          <cell r="E172" t="str">
            <v>0PT50909 -- COMMERCE SUB - COMMERCE SWITCH 138 KV LINE : RE-TERMINATION AT COMMERCE SWITCH</v>
          </cell>
          <cell r="F172" t="str">
            <v>COMMERCE SUB - COMMERCE SWITCH 138 KV LINE : RE-TERMINATION AT COMMERCE SWITCH</v>
          </cell>
          <cell r="G172" t="str">
            <v>Commerce Sub - Commerce Switch 138 kV Line : Re-Termination at Commerce Switch</v>
          </cell>
          <cell r="H172" t="str">
            <v>Re-terminate the Commerce Sub - Commerce Switch 138kV Line at Commerce Switch using single circuit monopole structures utilizing a conductor of 1649A.</v>
          </cell>
          <cell r="I172" t="str">
            <v>RSCO</v>
          </cell>
          <cell r="J172"/>
          <cell r="K172"/>
          <cell r="L172" t="str">
            <v>101</v>
          </cell>
          <cell r="M172" t="str">
            <v>Bulk Power Plan</v>
          </cell>
          <cell r="N172" t="str">
            <v>R985</v>
          </cell>
          <cell r="O172"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72" t="str">
            <v>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 Royse Switch 69 kV Line loading to 103% of its emergency rating and a greater than 10% voltage drop on the Commerce - Royse Switch 69 kV Line.
Due to the completion of the reconductoring of the south circuit of the Commerce Sub - Structure 1/9 section of the Commerce Sub - Commerce Switch line under WA # 0PT43960, transmission planning requested a full upgrade of the line segment to support the larger conductor. This re-termination project shall upgrade the Commerce Sub - Commerce Switch line to operate at 1,649 Amps at a MOT of 180 deg C (356 deg F).</v>
          </cell>
          <cell r="Q172"/>
          <cell r="R172" t="str">
            <v>NERC Category P2.1 - Opening of a line section without a fault</v>
          </cell>
          <cell r="S172" t="str">
            <v xml:space="preserve">This WA is being revised from an engineering only WA to a standard WA, and this revision will cover the cost to re-terminate the Commerce Substation - Commerce Switch 138 kV line at Commerce Switch using a conductor rated at 1,649 amps. The existing line is 0.9 miles of double circuit steel towers, double circuit concrete monopoles, a double circuit steel monopole, and single circuit concrete monopoles. The existing structures to remain, structures 1/1 through 1/9, were previously installed under WA # 16T65098. The south circuit was reconductored under WA # 0PT43960 to install 959.6 ACSS/TW "Suwannee" from Commerce Substation to structure 1/9. Two (2) new structures are to be installed under the scope of this project. The conductor will be 959.6 ACSS/TW "Suwannee", designed to operate at a maximum temperature of 180 degrees C and 1,649 amps. The shield wire will be one (1) 0.546 OD 48 count OPGW.
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 Royse Switch 69 kV Line loading to 103% of its emergency rating and a greater than 10% voltage drop on the Commerce - Royse Switch 69 kV Line.
Due to the completion of the reconductoring of the south circuit of the Commerce Sub - Structure 1/9 section of the Commerce Sub - Commerce Switch line under WA # 0PT43960, transmission planning requested a full upgrade of the line segment to support the larger conductor. This re-termination project shall upgrade the Commerce Sub - Commerce Switch line to operate at 1,649 Amps at a MOT of 180 deg C (356 deg F).
</v>
          </cell>
          <cell r="T172" t="str">
            <v>This WA is being revised from an engineering only WA to a standard WA, and this revision will cover the cost to re-terminate the Commerce Substation - Commerce Switch 138 kV line at Commerce Switch using a conductor rated at 1,649 amps. The existing line is 0.9 miles of double circuit steel towers, double circuit concrete monopoles, a double circuit steel monopole, and single circuit concrete monopoles. The existing structures to remain, structures 1/1 through 1/9, were previously installed under WA # 16T65098. The south circuit was reconductored under WA # 0PT43960 to install 959.6 ACSS/TW "Suwannee" from Commerce Substation to structure 1/9. Two (2) new structures are to be installed under the scope of this project. The conductor will be 959.6 ACSS/TW "Suwannee", designed to operate at a maximum temperature of 180 degrees C and 1,649 amps. The shield wire will be one (1) 0.546 OD 48 count OPGW.</v>
          </cell>
          <cell r="U172" t="str">
            <v>BURNS &amp; MCDONNELL ENGINEERING CO INC</v>
          </cell>
          <cell r="V172" t="str">
            <v>Julia Bulaw</v>
          </cell>
          <cell r="W172" t="str">
            <v>Samantha Angers</v>
          </cell>
          <cell r="X172" t="str">
            <v>Carmen Zhang</v>
          </cell>
          <cell r="Y172" t="str">
            <v>METRO EAST</v>
          </cell>
          <cell r="Z172" t="str">
            <v>SULPHUR SPRINGS</v>
          </cell>
          <cell r="AA172" t="str">
            <v>SULPHUR SPRINGS</v>
          </cell>
          <cell r="AB172" t="str">
            <v>Line</v>
          </cell>
          <cell r="AC172" t="str">
            <v>0300433</v>
          </cell>
          <cell r="AD172" t="str">
            <v>Commerce - Commerce Sw. 138KV</v>
          </cell>
          <cell r="AE172" t="str">
            <v>In-Service</v>
          </cell>
          <cell r="AF172" t="str">
            <v>Closed</v>
          </cell>
          <cell r="AG172">
            <v>45427</v>
          </cell>
          <cell r="AH172" t="str">
            <v>953913.14</v>
          </cell>
          <cell r="AI172">
            <v>1103866.45</v>
          </cell>
        </row>
        <row r="173">
          <cell r="E173" t="str">
            <v>0PT40562 -- YUCCA DRIVE SWITCH - ROYALTY SUB 69 KV: REBUILD YUCCA DRIVE SWITCH - STRUCTURE 3/6 TO 138 KV</v>
          </cell>
          <cell r="F173" t="str">
            <v>YUCCA DRIVE SWITCH - ROYALTY SUB 69 KV: REBUILD YUCCA DRIVE SWITCH - STRUCTURE 3/6 TO 138 KV</v>
          </cell>
          <cell r="G173" t="str">
            <v>Yucca Drive Switch - Royalty Sub 69 kV: Rebuild Yucca Drive Switch - structure 3/6 to 138 kV</v>
          </cell>
          <cell r="H173" t="str">
            <v>Rebuild 2.3 miles of the Yucca Drive Switch – Northern Natural Substation 69 kV Line between Yucca Drive Switch and Structure 3/6 and convert the circuit to 138 kV. The new 44-mile Yucca Drive Switch – Courtney Creek Switch Circuit will utilize a conductor rated 2569 A or greater on 138 kV double-circuit structures with one circuit in place and operate at 138 kV. 48-Count OPGW is to be installed. From Str. 3/6 – Royalty Sub 69 kV line is to be idled.</v>
          </cell>
          <cell r="I173" t="str">
            <v>RSCO</v>
          </cell>
          <cell r="J173"/>
          <cell r="K173"/>
          <cell r="L173" t="str">
            <v>101</v>
          </cell>
          <cell r="M173" t="str">
            <v>Bulk Power Plan</v>
          </cell>
          <cell r="N173" t="str">
            <v>R8591</v>
          </cell>
          <cell r="O173"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73" t="str">
            <v>In 2021, after the load addition at Coyanosa Substation, the Royalty - Coyanosa 69 kV Line Section results in up to 112% loading of its emergency rating and pre-contingency low voltages of 56 kV at Coyanosa and Wolfcamp Substations, which is outside of acceptable voltage limits. The radial nature of the 51.7-mile Yucca Drive Switch - Northern Natural 69 kV Line causes concerns for reliability and operational flexibility. Substations fed by these lines are susceptible to extended outage durations, largely due to the radial nature of the lines and their physically remote locations with respect to restoration resources. A permanent fault on the Yucca Drive Switch - Northern Natural 69 kV Line Section would result in a service interruption to all customers on the line until a patrolman can manually isolate the faulted line section. This would affect the Royalty, Coyanosa, Wolfcamp and Northern Natural Substations. Creating the new Yucca Drive Switch - NewTie Switch 138 kV Line will improve operability and provide additional infrastructure for future load additions in the area.</v>
          </cell>
          <cell r="Q173"/>
          <cell r="R173" t="str">
            <v>NERC Category P1 - Loss of a single component NERC Category P7 - Loss of a double-circuit line</v>
          </cell>
          <cell r="S173" t="str">
            <v xml:space="preserve">This Work Authorization (WA) is being revised from an engineering WA to a standard WA, and this revision will cover the cost to rebuild the Yucca Drive Switch - Royalty Sub 69 kV Line between Yucca Drive Switch - structure 3/6 and convert the circuit to 138 kV. The existing line is 2.3 miles of single circuit wood H-frames, steel monopoles and concrete poles. The final build will utilize nine (9) double circuit tangent H-frame steel structures, eleven (11) double circuit steel tangent monopoles, three (3) single circuit steel deadend monopoles and one (1) double circuit steel deadend monopole. This line will be double circuit capable, initially one circuit will be installed. The conductor will be 1926.9 ACSS/TW, Cumberland, designed to operate at a maximum temperature of 180 degrees C and 2,569 amps. The line will be installed with 0.546 OD 48 count OPGW.
Note(s): 1) From Structure 3/6 to Royalty Sub, the line is to be idled. 2) PETE 45958Yucca Drive Switch  Crane Sub 69 kV Line: Rebuild Str 3/4 to Ward Switch to 138 kV will be completed in conjunction with this project to reconfigure the circuits from 69 kV to 138 kV operation.3) Adding further detail for the structures included above, this estimate includes material and labor for nine (9)double circuit tangent H-frame steel structures between structure 2/8 and structure 3/5.
In 2021, after the load addition at Coyanosa Substation, the Royalty - Coyanosa 69 kV Line Section results in up to 112% loading of its emergency rating and pre-contingency low voltages of 56 kV at Coyanosa and Wolfcamp Substations, which is outside of acceptable voltage limits. The radial nature of the 51.7-mile Yucca Drive Switch - Northern Natural 69 kV Line causes concerns for reliability and operational flexibility. Substations fed by these lines are susceptible to extended outage durations, largely due to the radial nature of the lines and their physically remote locations with respect to restoration resources. A permanent fault on the Yucca Drive Switch - Northern Natural 69 kV Line Section would result in a service interruption to all customers on the line until a patrolman can manually isolate the faulted line section. This would affect the Royalty, Coyanosa, Wolfcamp and Northern Natural Substations. Creating the new Yucca Drive Switch - NewTie Switch 138 kV Line will improve operability and provide additional infrastructure for future load additions in the area.
</v>
          </cell>
          <cell r="T173" t="str">
            <v>This Work Authorization (WA) is being revised from an engineering WA to a standard WA, and this revision will cover the cost to rebuild the Yucca Drive Switch - Royalty Sub 69 kV Line between Yucca Drive Switch - structure 3/6 and convert the circuit to 138 kV. The existing line is 2.3 miles of single circuit wood H-frames, steel monopoles and concrete poles. The final build will utilize nine (9) double circuit tangent H-frame steel structures, eleven (11) double circuit steel tangent monopoles, three (3) single circuit steel deadend monopoles and one (1) double circuit steel deadend monopole. This line will be double circuit capable, initially one circuit will be installed. The conductor will be 1926.9 ACSS/TW, Cumberland, designed to operate at a maximum temperature of 180 degrees C and 2,569 amps. The line will be installed with 0.546 OD 48 count OPGW.
Note(s): 1) From Structure 3/6 to Royalty Sub, the line is to be idled. 2) PETE 45958Yucca Drive Switch  Crane Sub 69 kV Line: Rebuild Str 3/4 to Ward Switch to 138 kV will be completed in conjunction with this project to reconfigure the circuits from 69 kV to 138 kV operation.3) Adding further detail for the structures included above, this estimate includes material and labor for nine (9)double circuit tangent H-frame steel structures between structure 2/8 and structure 3/5.</v>
          </cell>
          <cell r="U173" t="str">
            <v>POWER ENGINEERS INC</v>
          </cell>
          <cell r="V173" t="str">
            <v>James Bailey</v>
          </cell>
          <cell r="W173" t="str">
            <v>Samantha Angers</v>
          </cell>
          <cell r="X173" t="str">
            <v>Alec Fuller</v>
          </cell>
          <cell r="Y173" t="str">
            <v>METRO WEST</v>
          </cell>
          <cell r="Z173" t="str">
            <v>ODESSA</v>
          </cell>
          <cell r="AA173" t="str">
            <v>ODESSA</v>
          </cell>
          <cell r="AB173" t="str">
            <v>Line</v>
          </cell>
          <cell r="AC173" t="str">
            <v>0007670</v>
          </cell>
          <cell r="AD173" t="str">
            <v>Permian Basin Ses - Royalty 69</v>
          </cell>
          <cell r="AE173" t="str">
            <v>In-Service</v>
          </cell>
          <cell r="AF173" t="str">
            <v>Constr. Complete, Chargeable</v>
          </cell>
          <cell r="AG173">
            <v>45639</v>
          </cell>
          <cell r="AH173" t="str">
            <v>5363765.3</v>
          </cell>
          <cell r="AI173">
            <v>3469975.63</v>
          </cell>
        </row>
        <row r="174">
          <cell r="E174" t="str">
            <v>0PT49586 -- HOG CREEK SWITCH -  ROW LAND IN FEE</v>
          </cell>
          <cell r="F174" t="str">
            <v>HOG CREEK SWITCH -  ROW LAND IN FEE</v>
          </cell>
          <cell r="G174" t="str">
            <v>Hog Creek Switch -  ROW Land in Fee</v>
          </cell>
          <cell r="H174" t="str">
            <v>This project is to acquire the land by deed to establish the connecting switch to be identified as Hog Creek Switch to establish a POI for the Eastbell Milam Solar site on the Bell County East Sw to TNP One Switch 345kV in Milam County, Texas.
21INR0203 - Cattlemen Solar Park LLC</v>
          </cell>
          <cell r="I174" t="str">
            <v>ROW</v>
          </cell>
          <cell r="J174"/>
          <cell r="K174"/>
          <cell r="L174" t="str">
            <v>110</v>
          </cell>
          <cell r="M174" t="str">
            <v>Substation Sites/Lines Row</v>
          </cell>
          <cell r="N174" t="str">
            <v>R6210</v>
          </cell>
          <cell r="O174" t="str">
            <v>Switching station: 3-breaker, 345 kV ring-bus arrangement
Terminal equipment minimum capability: 3200 A
Interconnect the new Eastbell Milam Solar, via Oncor's Hog Creek Switch to the ERCOT 345 kV transmission system. The point of interconnect will be located approximately 12.1 miles west of the TNP One Switch (TNMP). Oncor Electric Delivery and Cattleman Solar Park, LLC have signed a Discretionary Service Agreement for 21INR0203 (Eastbell Milam Solar). In order to provide facilities necessary to interconnect with the Cattleman Solar Park, LLC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if necessary, will be owned and operated by Oncor to connect the Hog Creek 345 kV Switch to the Cattleman Solar Park, LLC facility. Cattleman Solar Park, LLC is to construct, own and operate their facility. To effectively connect Eastbell Milam Solar to the ERCOT grid, this project is planned to be completed by May 2023.</v>
          </cell>
          <cell r="P174" t="str">
            <v>Oncor Electric Delivery and Customer CB have signed an ERCOT Standard Generation Interconnection Agreement for GIR 21INR0203 (Eastbell Milam Solar). In order to provide facilities necessary to interconnect with the 240MW Customer CB facility, Oncor Electric Delivery is to construct, own and operate the Hog Creek 345 kV Switch in Milam County. One of the two 345 kV circuits on the Bell County East Switch - TNP One Switch (TNMP) 345 kV Double-Circuit Line will be looped through the Hog Creek 345 kV Switch. Customer CB is to construct, own and operate their facility</v>
          </cell>
          <cell r="Q174"/>
          <cell r="R174" t="str">
            <v/>
          </cell>
          <cell r="S174" t="str">
            <v xml:space="preserve">Oncor will acquire at no cost approximately 9 acres of land in fee title located in the Gilbert Cribbs Survey, Abstract No. 10, MilamCounty, Texas from Cattleman Solar Park LLC to be used for the Hog Creek Switch. The switch will be used as a Point of Interconnectionon the Bell County East Sw - TNP One Switch (TNMP) 345kV line.
Oncor Electric Delivery and Customer CB have signed an ERCOT Standard Generation Interconnection Agreement for GIR 21INR0203 (Eastbell Milam Solar). In order to provide facilities necessary to interconnect with the 240MW Customer CB facility, Oncor Electric Delivery is to construct, own and operate the Hog Creek 345 kV Switch in Milam County. One of the two 345 kV circuits on the Bell County East Switch - TNP One Switch (TNMP) 345 kV Double-Circuit Line will be looped through the Hog Creek 345 kV Switch. Customer CB is to construct, own and operate their facility
</v>
          </cell>
          <cell r="T174" t="str">
            <v>Oncor will acquire at no cost approximately 9 acres of land in fee title located in the Gilbert Cribbs Survey, Abstract No. 10, MilamCounty, Texas from Cattleman Solar Park LLC to be used for the Hog Creek Switch. The switch will be used as a Point of Interconnectionon the Bell County East Sw - TNP One Switch (TNMP) 345kV line.</v>
          </cell>
          <cell r="U174"/>
          <cell r="V174" t="str">
            <v>Jonathan Carey</v>
          </cell>
          <cell r="W174"/>
          <cell r="X174" t="str">
            <v>Bradley Shuffield</v>
          </cell>
          <cell r="Y174" t="str">
            <v>SOUTHEAST</v>
          </cell>
          <cell r="Z174" t="str">
            <v>TEMPLE</v>
          </cell>
          <cell r="AA174" t="str">
            <v>TEMPLE</v>
          </cell>
          <cell r="AB174" t="str">
            <v>ROW</v>
          </cell>
          <cell r="AC174" t="str">
            <v>0401548</v>
          </cell>
          <cell r="AD174" t="str">
            <v>Hog Creek Switch</v>
          </cell>
          <cell r="AE174" t="str">
            <v>In-Service</v>
          </cell>
          <cell r="AF174" t="str">
            <v>Closed</v>
          </cell>
          <cell r="AG174">
            <v>44833</v>
          </cell>
          <cell r="AH174" t="str">
            <v>6759.09</v>
          </cell>
          <cell r="AI174">
            <v>0</v>
          </cell>
        </row>
        <row r="175">
          <cell r="E175" t="str">
            <v>0PT41044 -- ROYALTY SUB: CONVERT STATION TO 138 KV OPERATION</v>
          </cell>
          <cell r="F175" t="str">
            <v>ROYALTY SUB: CONVERT STATION TO 138 KV OPERATION</v>
          </cell>
          <cell r="G175" t="str">
            <v>Royalty Sub: Convert Station to 138 kV Operation</v>
          </cell>
          <cell r="H175" t="str">
            <v>Rebuild Royalty Sub to Suburban IV standards.</v>
          </cell>
          <cell r="I175" t="str">
            <v>RSCO</v>
          </cell>
          <cell r="J175"/>
          <cell r="K175"/>
          <cell r="L175" t="str">
            <v>101</v>
          </cell>
          <cell r="M175" t="str">
            <v>Bulk Power Plan</v>
          </cell>
          <cell r="N175" t="str">
            <v>R8591</v>
          </cell>
          <cell r="O175"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75"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system.In order accommodate this load,Royalty Sub will need to be converted to 138kV and rebuilt to a rural sub with a23.3 MVA transformer.</v>
          </cell>
          <cell r="Q175"/>
          <cell r="R175" t="str">
            <v>NERC Category P1 - Loss of a single component NERC Category P7 - Loss of a double-circuit line</v>
          </cell>
          <cell r="S175" t="str">
            <v xml:space="preserve">This Work Authorization (WA) is being revised from an engineering and material only WA to a standard WA, and the revision covers the entire cost of the project including material and construction to rebuild Royalty Sub to operate at 138 kV. The scope of this project includes removing one (1) 69-12.5 kV 20 MVA Transformer #1, three (3) 15 kV circuit breakers, one (1) 18'x14' control center, and all corresponding fencing, structures, equipment, bus, conduit, grounding, protective relaying, and cables. Install one (1) 138 kVA-frame dead-end structure, one (1) 138-13.2 kV 23 MVA delta-wyeTransformer #1, one (1) 138 kV fault interrupting device (FID), three (3) 138 kV motor operated air switches, three (3) 138 kV surge arresters, two (2) 138 kV station service transformers, three (3) 15 kV 1200A feeder breakers with underground exit feeders, one (1) 15 kV 2000A bus tie breaker, one (1) 15 kV motor operated switch, one (1) 12' x 36' pre-wired control center complete with one (1) 125 VDC battery system, one (1) battery charger, RTU, SCADA Pack, and standard Suburban IV relaying protection control and communications equipment. This includes grading, fencing and installing associated grounding, conduits, steel structures, bus work, and cable to connect this equipment. A mobile sub will be required.
Transformer #1(Waukesha,9/17/1999, 138/13.2 kV,23 MVA, S/N A3616T) transfer from Sandhills Sub.Transformer #1(Westinghouse, 69-125 kV, 20 MVA, S/N 6991577) retired.VCB #1411 (ABB, 15 kV, 1200 Amp, Type RMAG, S/N 1VAL046176) retired.VCB #1421 (ABB, 15 kV, 1200 Amp, TypeRMAG, S/N 1VA515F173) retired.VCB #1431 (ABB, 15 kV, 1200 Amp, TypeRMAG, S/N 1VAL05E103) retired.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system.In order accommodate this load,Royalty Sub will need to be converted to 138kV and rebuilt to a rural sub with a23.3 MVA transformer.
</v>
          </cell>
          <cell r="T175" t="str">
            <v>This Work Authorization (WA) is being revised from an engineering and material only WA to a standard WA, and the revision covers the entire cost of the project including material and construction to rebuild Royalty Sub to operate at 138 kV. The scope of this project includes removing one (1) 69-12.5 kV 20 MVA Transformer #1, three (3) 15 kV circuit breakers, one (1) 18'x14' control center, and all corresponding fencing, structures, equipment, bus, conduit, grounding, protective relaying, and cables. Install one (1) 138 kVA-frame dead-end structure, one (1) 138-13.2 kV 23 MVA delta-wyeTransformer #1, one (1) 138 kV fault interrupting device (FID), three (3) 138 kV motor operated air switches, three (3) 138 kV surge arresters, two (2) 138 kV station service transformers, three (3) 15 kV 1200A feeder breakers with underground exit feeders, one (1) 15 kV 2000A bus tie breaker, one (1) 15 kV motor operated switch, one (1) 12' x 36' pre-wired control center complete with one (1) 125 VDC battery system, one (1) battery charger, RTU, SCADA Pack, and standard Suburban IV relaying protection control and communications equipment. This includes grading, fencing and installing associated grounding, conduits, steel structures, bus work, and cable to connect this equipment. A mobile sub will be required.
Transformer #1(Waukesha,9/17/1999, 138/13.2 kV,23 MVA, S/N A3616T) transfer from Sandhills Sub.Transformer #1(Westinghouse, 69-125 kV, 20 MVA, S/N 6991577) retired.VCB #1411 (ABB, 15 kV, 1200 Amp, Type RMAG, S/N 1VAL046176) retired.VCB #1421 (ABB, 15 kV, 1200 Amp, TypeRMAG, S/N 1VA515F173) retired.VCB #1431 (ABB, 15 kV, 1200 Amp, TypeRMAG, S/N 1VAL05E103) retired.</v>
          </cell>
          <cell r="U175" t="str">
            <v>POWER ENGINEERS INC</v>
          </cell>
          <cell r="V175" t="str">
            <v>Stephanie Mcgehee</v>
          </cell>
          <cell r="W175" t="str">
            <v>Ntela Malenso</v>
          </cell>
          <cell r="X175" t="str">
            <v>Alec Fuller</v>
          </cell>
          <cell r="Y175" t="str">
            <v>METRO WEST</v>
          </cell>
          <cell r="Z175" t="str">
            <v>ODESSA</v>
          </cell>
          <cell r="AA175" t="str">
            <v>ODESSA</v>
          </cell>
          <cell r="AB175" t="str">
            <v>Station</v>
          </cell>
          <cell r="AC175" t="str">
            <v>0005740</v>
          </cell>
          <cell r="AD175" t="str">
            <v>Royalty 69-12.5KV</v>
          </cell>
          <cell r="AE175" t="str">
            <v>In-Service</v>
          </cell>
          <cell r="AF175" t="str">
            <v>Constr. Complete, Chargeable</v>
          </cell>
          <cell r="AG175">
            <v>45628</v>
          </cell>
          <cell r="AH175" t="str">
            <v>4064811.17</v>
          </cell>
          <cell r="AI175">
            <v>5048144.01</v>
          </cell>
        </row>
        <row r="176">
          <cell r="E176" t="str">
            <v>0PT42092 -- ROYALTY SUBSTATION – BLAIR LAKE SUBSTATION 69 KV LINE : CONVERSION TO 138 KV</v>
          </cell>
          <cell r="F176" t="str">
            <v>ROYALTY SUBSTATION – BLAIR LAKE SUBSTATION 69 KV LINE : CONVERSION TO 138 KV</v>
          </cell>
          <cell r="G176" t="str">
            <v>Royalty Substation – Blair Lake Substation 69 kV Line : Conversion to 138 kV</v>
          </cell>
          <cell r="H176" t="str">
            <v>Rebuild the Royalty Substation – Blair Lake Substation section of the Yucca Drive Switch – Northern Natural 69 kV Line. This line will be rebuilt to 138 kV and will be cut-in to establish the new Courtney Creek Switch. The existing line is 11.8 miles of single circuit wood H-frames. The final design will utilize one hundred five (105) double circuit steel tangent monopoles, two (2) double circuit steel running angle monopoles, four (4) single circuit steel deadend monopoles, and two (2) double circuit steel tangent h-frame structures. The conductor will be 1926.9 ACSS/TW, Cumberland, designed to operate at a maximum temperature of 180 degrees C and 2,569 amps. The line will be installed with 0.546” OD 48 count OPGW.</v>
          </cell>
          <cell r="I176" t="str">
            <v>RSCO</v>
          </cell>
          <cell r="J176"/>
          <cell r="K176"/>
          <cell r="L176" t="str">
            <v>101</v>
          </cell>
          <cell r="M176" t="str">
            <v>Bulk Power Plan</v>
          </cell>
          <cell r="N176" t="str">
            <v>R8591</v>
          </cell>
          <cell r="O176"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76" t="str">
            <v>In 2021, after the load addition at Coyanosa Substation, the Royalty - Coyanosa 69 kV Line Section results in up to 112% loading of its emergency rating and pre-contingency low voltages of 56 kV at Coyanosa and Wolfcamp Substations, which is outside of acceptable voltage limits. The radial nature of the 51.7-mile Yucca Drive Switch - Northern Natural 69 kV Line causes concerns for reliability and operational flexibility. Substations fed by these lines are susceptible to extended outage durations, largely due to the radial nature of the lines and their physically remote locations with respect to restoration resources. A permanent fault on the Yucca Drive Switch - Northern Natural 69 kV Line Section would result in a service interruption to all customers on the line until a patrolman can manually isolate the faulted line section. This would affect the Royalty, Coyanosa, Wolfcamp and Northern Natural Substations. Creating the new Yucca Drive Switch - NewTie Switch 138 kV Line will improve operability and provide additional infrastructure for future load additions in the area.</v>
          </cell>
          <cell r="Q176"/>
          <cell r="R176" t="str">
            <v>NERC Category P1 - Loss of a single component NERC Category P7 - Loss of a double-circuit line</v>
          </cell>
          <cell r="S176" t="str">
            <v xml:space="preserve">This WA is being revised from an engineering WA to a standard WA, and this revision will cover the cost to rebuild the Royalty Substation  Blair Lake Substation section of the Yucca Drive Switch  Northern Natural 69 kV Line. This line will be rebuilt to 138 kV and will be cut-in to establish the new Courtney Creek Switch. The existing line is 11.8 miles of single circuit wood H-frames. The final build will utilize one hundred eight (108) double circuit steel tangent monopoles, one (1) double circuit steel running angle monopole and four (4) single circuit steel deadend monopoles. The conductor will be 1926.9 ACSS/TW, Cumberland, designed to operate at a maximum temperature of 180 degrees C and 2,569 amps. The line will be installed with 0.546 OD 48 count OPGW.
In 2021, after the load addition at Coyanosa Substation, the Royalty - Coyanosa 69 kV Line Section results in up to 112% loading of its emergency rating and pre-contingency low voltages of 56 kV at Coyanosa and Wolfcamp Substations, which is outside of acceptable voltage limits. The radial nature of the 51.7-mile Yucca Drive Switch - Northern Natural 69 kV Line causes concerns for reliability and operational flexibility. Substations fed by these lines are susceptible to extended outage durations, largely due to the radial nature of the lines and their physically remote locations with respect to restoration resources. A permanent fault on the Yucca Drive Switch - Northern Natural 69 kV Line Section would result in a service interruption to all customers on the line until a patrolman can manually isolate the faulted line section. This would affect the Royalty, Coyanosa, Wolfcamp and Northern Natural Substations. Creating the new Yucca Drive Switch - NewTie Switch 138 kV Line will improve operability and provide additional infrastructure for future load additions in the area.
</v>
          </cell>
          <cell r="T176" t="str">
            <v>This WA is being revised from an engineering WA to a standard WA, and this revision will cover the cost to rebuild the Royalty Substation  Blair Lake Substation section of the Yucca Drive Switch  Northern Natural 69 kV Line. This line will be rebuilt to 138 kV and will be cut-in to establish the new Courtney Creek Switch. The existing line is 11.8 miles of single circuit wood H-frames. The final build will utilize one hundred eight (108) double circuit steel tangent monopoles, one (1) double circuit steel running angle monopole and four (4) single circuit steel deadend monopoles. The conductor will be 1926.9 ACSS/TW, Cumberland, designed to operate at a maximum temperature of 180 degrees C and 2,569 amps. The line will be installed with 0.546 OD 48 count OPGW.</v>
          </cell>
          <cell r="U176" t="str">
            <v>POWER ENGINEERS INC</v>
          </cell>
          <cell r="V176" t="str">
            <v>James Bailey</v>
          </cell>
          <cell r="W176" t="str">
            <v>Samantha Angers</v>
          </cell>
          <cell r="X176" t="str">
            <v>Alec Fuller</v>
          </cell>
          <cell r="Y176" t="str">
            <v>METRO WEST</v>
          </cell>
          <cell r="Z176" t="str">
            <v>ODESSA</v>
          </cell>
          <cell r="AA176" t="str">
            <v>ODESSA</v>
          </cell>
          <cell r="AB176" t="str">
            <v>Line</v>
          </cell>
          <cell r="AC176" t="str">
            <v>0007698</v>
          </cell>
          <cell r="AD176" t="str">
            <v>Royalty - Coyanosa 69Kv</v>
          </cell>
          <cell r="AE176" t="str">
            <v>In-Service</v>
          </cell>
          <cell r="AF176" t="str">
            <v>Constr. Complete, Chargeable</v>
          </cell>
          <cell r="AG176">
            <v>45547</v>
          </cell>
          <cell r="AH176" t="str">
            <v>14890852.21</v>
          </cell>
          <cell r="AI176">
            <v>15000133.039999999</v>
          </cell>
        </row>
        <row r="177">
          <cell r="E177" t="str">
            <v>0PT42093 -- BLAIR LAKE SUBSTATION - COURTNEY CREEK SWITCH 69 KV LINE: CONVERSION TO 138</v>
          </cell>
          <cell r="F177" t="str">
            <v>BLAIR LAKE SUBSTATION - COURTNEY CREEK SWITCH 69 KV LINE: CONVERSION TO 138</v>
          </cell>
          <cell r="G177" t="str">
            <v>Blair Lake Substation - Courtney Creek Switch 69 kV Line: Conversion to 138</v>
          </cell>
          <cell r="H177" t="str">
            <v>Rebuild 13.8 miles of the Yucca Drive Switch – Northern Natural Substation 69 kV Line between Blair Lake Substation – the new Courtney Creek Switch and convert the circuit to 138 kV. The new 44-mile Yucca Drive Switch – Courtney Creek Switch Circuit will utilize a conductor rated 2569 A or greater on 138 kV double-circuit structures with one circuit in place and operate at 138 kV. 48-Count OPGW is to be installed.</v>
          </cell>
          <cell r="I177" t="str">
            <v>RSCO</v>
          </cell>
          <cell r="J177"/>
          <cell r="K177"/>
          <cell r="L177" t="str">
            <v>101</v>
          </cell>
          <cell r="M177" t="str">
            <v>Bulk Power Plan</v>
          </cell>
          <cell r="N177" t="str">
            <v>R8591</v>
          </cell>
          <cell r="O177"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77"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177"/>
          <cell r="R177" t="str">
            <v>NERC Category P1 - Loss of a single component NERC Category P7 - Loss of a double-circuit line</v>
          </cell>
          <cell r="S177" t="str">
            <v xml:space="preserve">This WA covers the cost to rebuild theBlair Lake Substation - Courtney Creek Switch section of the Blair Lake Northern Natural Gas69 kV Line. This line will be rebuilt to 138 kV and will be cut-in to establish the new Courtney Creek Switch. The existing line is 13.6 miles of single circuit wood H-frames. The final build will utilize one hundred fifteen (115) double circuit steel tangent monopoles and four (4) single circuit steel deadend monopoles. The conductor will be 1926.9 ACSS/TW, Cumberland, designed to operate at a maximum temperature of 180 degrees C and 2,569 amps. The line will be installed with 0.548 OD 48 count OPGW.
Note(s):1) This project will be installed jointly with PETE 42619, WA 0PT42619Wolfcamp Tap - Courtney Creek Switch 69 kV Line: Conversion to 138 kV. The circuit installation covered by WA 0PT42093Wolfcamp Tap - Courtney Creek Switch 69 kV Line: Conversion to 138 kV is 9.3 miles of double circuit steel monopoles with 1926.9 ACSS/TW, Cumberland, designed to operate at a maximum temperature of 180 degrees C and 2,569 amps.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177" t="str">
            <v>This WA covers the cost to rebuild theBlair Lake Substation - Courtney Creek Switch section of the Blair Lake Northern Natural Gas69 kV Line. This line will be rebuilt to 138 kV and will be cut-in to establish the new Courtney Creek Switch. The existing line is 13.6 miles of single circuit wood H-frames. The final build will utilize one hundred fifteen (115) double circuit steel tangent monopoles and four (4) single circuit steel deadend monopoles. The conductor will be 1926.9 ACSS/TW, Cumberland, designed to operate at a maximum temperature of 180 degrees C and 2,569 amps. The line will be installed with 0.548 OD 48 count OPGW.
Note(s):1) This project will be installed jointly with PETE 42619, WA 0PT42619Wolfcamp Tap - Courtney Creek Switch 69 kV Line: Conversion to 138 kV. The circuit installation covered by WA 0PT42093Wolfcamp Tap - Courtney Creek Switch 69 kV Line: Conversion to 138 kV is 9.3 miles of double circuit steel monopoles with 1926.9 ACSS/TW, Cumberland, designed to operate at a maximum temperature of 180 degrees C and 2,569 amps.</v>
          </cell>
          <cell r="U177" t="str">
            <v>POWER ENGINEERS INC</v>
          </cell>
          <cell r="V177" t="str">
            <v>James Bailey</v>
          </cell>
          <cell r="W177" t="str">
            <v>Samantha Angers</v>
          </cell>
          <cell r="X177" t="str">
            <v>Alec Fuller</v>
          </cell>
          <cell r="Y177" t="str">
            <v>METRO WEST</v>
          </cell>
          <cell r="Z177" t="str">
            <v>ODESSA</v>
          </cell>
          <cell r="AA177" t="str">
            <v>ODESSA</v>
          </cell>
          <cell r="AB177" t="str">
            <v>Line</v>
          </cell>
          <cell r="AC177" t="str">
            <v>0007697</v>
          </cell>
          <cell r="AD177" t="str">
            <v>Northern Natural Tap 69Kv (Off</v>
          </cell>
          <cell r="AE177" t="str">
            <v>In-Service</v>
          </cell>
          <cell r="AF177" t="str">
            <v>Constr. Complete, Chargeable</v>
          </cell>
          <cell r="AG177">
            <v>45274</v>
          </cell>
          <cell r="AH177" t="str">
            <v>16638448.61</v>
          </cell>
          <cell r="AI177">
            <v>15864186.76</v>
          </cell>
        </row>
        <row r="178">
          <cell r="E178" t="str">
            <v>0PT51390 -- NTUSU HADACOL CORNER - CANAL ROAD 138 KV LINE: REMOVALS ONLY</v>
          </cell>
          <cell r="F178" t="str">
            <v>NTUSU HADACOL CORNER - CANAL ROAD 138 KV LINE: REMOVALS ONLY</v>
          </cell>
          <cell r="G178" t="str">
            <v>NTUSU Hadacol Corner - Canal Road 138 kV Line: Removals Only</v>
          </cell>
          <cell r="H178" t="str">
            <v>This is the removals only portion of the Hadacol Corner - Canal Road 138 kV line for the project to rebuild a portion of the Driver – Hadacol Corner 138 kV Line.
This removals project is in association with 
PETE 50404 : NTUSU Driver – Hadacol Corner 138 kV Line: Removals Only
PETE 48559 : SL Driver – Hadacol Corner 138 kV Line: Rebuild</v>
          </cell>
          <cell r="I178" t="str">
            <v>RSCO</v>
          </cell>
          <cell r="J178"/>
          <cell r="K178"/>
          <cell r="L178" t="str">
            <v>101</v>
          </cell>
          <cell r="M178" t="str">
            <v>Bulk Power Plan</v>
          </cell>
          <cell r="N178" t="str">
            <v>R8637</v>
          </cell>
          <cell r="O178" t="str">
            <v>Circuit miles: 3.2 
Capability: 2569 A or greater
Terminal equipment minimum capability: 3000 A (existing assets), 3200 A (all new assets)
Rebuild the 3.2-mile Driver - Hadacol Corner 138 kV Line Section (Structure T75 - Hadacol Corner) using 138 kV double-circuit structures with one circuit in place. Use a conductor rated 2569 A or greater. Ensure all new terminal equipment meets or exceeds 3200 A. In 2024, with the potential oil and gas load growth in the area, the loss of the Pemkiff - Canal Road 138 kV Line results in the Driver - Hadacol Corner 138 kV Line loading up to 142% of its emergency rating. To meet reliability objectives, relieve overloading, and provide adequate transmission capacity for contingency conditions, the rebuild of the Driver - Hadacol Corner 138 kV Line is planned to be complete by May 2024. NERC Category P1 - Loss of a single component</v>
          </cell>
          <cell r="P178" t="str">
            <v>In 2024, with the potential oil and gas load growth in the area, the loss of the Pemkiff - Canal Road 138 kV Line results in the Driver - Hadacol Corner 138 kV Line loading up to 142% of its emergency rating.</v>
          </cell>
          <cell r="Q178"/>
          <cell r="R178" t="str">
            <v>NERC Category P1 - Loss of a single component</v>
          </cell>
          <cell r="S178" t="str">
            <v>This WA covers the cost to retirea section of the Hadacol Corner - Canal Road138 kV Line. This line retirement will be 0.1 miles of existing two (2) single circuit steel monopoles. The existing wire removal is 795 kcmil ACSR, Drake and Brugg 49AY85ACS-2C 0.591" OD 48 count OPGW. These removals are required to accommodate PETE 48554 SL Einstein  St. Lawrence 138 kV Line: Rebuild. All installation costs will be covered under PETE 48554
In 2024, with the potential oil and gas load growth in the area, the loss of the Pemkiff - Canal Road 138 kV Line results in the Driver - Hadacol Corner 138 kV Line loading up to 142% of its emergency rating.
This project was created to resolve a NERC Category P1 contingency violation.</v>
          </cell>
          <cell r="T178" t="str">
            <v>This WA covers the cost to retirea section of the Hadacol Corner - Canal Road138 kV Line. This line retirement will be 0.1 miles of existing two (2) single circuit steel monopoles. The existing wire removal is 795 kcmil ACSR, Drake and Brugg 49AY85ACS-2C 0.591" OD 48 count OPGW. These removals are required to accommodate PETE 48554 SL Einstein  St. Lawrence 138 kV Line: Rebuild. All installation costs will be covered under PETE 48554</v>
          </cell>
          <cell r="U178"/>
          <cell r="V178" t="str">
            <v>Pearl Frazier</v>
          </cell>
          <cell r="W178" t="str">
            <v>Corin Cooley</v>
          </cell>
          <cell r="X178" t="str">
            <v>Alec Fuller</v>
          </cell>
          <cell r="Y178" t="str">
            <v>METRO WEST</v>
          </cell>
          <cell r="Z178" t="str">
            <v>ODESSA</v>
          </cell>
          <cell r="AA178" t="str">
            <v>ODESSA</v>
          </cell>
          <cell r="AB178" t="str">
            <v>Line</v>
          </cell>
          <cell r="AC178" t="str">
            <v>N500700</v>
          </cell>
          <cell r="AD178" t="str">
            <v>Canal Road - Hadacol Comer 138</v>
          </cell>
          <cell r="AE178" t="str">
            <v>In-Service</v>
          </cell>
          <cell r="AF178" t="str">
            <v>Pre-Closed</v>
          </cell>
          <cell r="AG178">
            <v>45534</v>
          </cell>
          <cell r="AH178" t="str">
            <v>19071.34</v>
          </cell>
          <cell r="AI178">
            <v>6.21</v>
          </cell>
        </row>
        <row r="179">
          <cell r="E179" t="str">
            <v>0PT42619 -- WOLFCAMP TAP - COURTNEY CREEK SWITCH 69 KV LINE: ADD 2ND CIRCUIT</v>
          </cell>
          <cell r="F179" t="str">
            <v>WOLFCAMP TAP - COURTNEY CREEK SWITCH 69 KV LINE: ADD 2ND CIRCUIT</v>
          </cell>
          <cell r="G179" t="str">
            <v>Wolfcamp Tap - Courtney Creek Switch 69 kV Line: Add 2nd Circuit</v>
          </cell>
          <cell r="H179" t="str">
            <v>Add 9.3 miles of circuit to the newly established Yucca Drive Switch – Courtney Creek Switch Circuit (PETE ID 42093) to feed the existing Wolfcamp Tap – Wolfcamp Substation and operate at 69 kV Line on the vacant circuit position utilizing a conductor rated 2569 A or greater to match the conductor being used on the Yucca Drive Switch - Courtney Creek Switch. The new 44-mile Yucca Drive Switch – Courtney Creek Switch Circuit. 48-Count OPGW is to be installed.</v>
          </cell>
          <cell r="I179" t="str">
            <v>RSCO</v>
          </cell>
          <cell r="J179"/>
          <cell r="K179"/>
          <cell r="L179" t="str">
            <v>101</v>
          </cell>
          <cell r="M179" t="str">
            <v>Bulk Power Plan</v>
          </cell>
          <cell r="N179" t="str">
            <v>R8591</v>
          </cell>
          <cell r="O179"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79"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179"/>
          <cell r="R179" t="str">
            <v>NERC Category P1 - Loss of a single component NERC Category P7 - Loss of a double-circuit line</v>
          </cell>
          <cell r="S179" t="str">
            <v xml:space="preserve">This WA is being revised from an engineering WA to a standard WA, and this revision will cover the cost to install the second circuit on the Yucca Drive Switch  Courtney Creek Switch 138 kV Line (PETE ID 42093) to feed the existing Wolfcamp Tap  Wolfcamp Substation. This second circuit final build will replace existing structures 1/1 (wood h-frame structure) with one (1) heavy duty steel H-Frame switch structure consisting of one (1) Load Break Air Switch (LDB) sectionalizing switch and two (2) Loop Split (LS) switches rated at 3200 Amps. In addition, one (1) three-pole steel structure will be installed to allow for the tap. The second circuit conductor will be 1926.9 ACSS/TW, Cumberland, designed to operate at a maximum temperature of180 degrees C and 2,569 amps.This line will bedesigned for 138 kV and operated at 69 kV initially. This linewill be installed with 3/8 EHS steel shield wire as necessary.
Note(s):1) This project will be installed jointly withPETE 42093, WA 0PT42093Blair Lake Substation - Courtney Creek Switch 69 kV Line: Conversion to 138.The circuitinstallation covered by WA 0PT42093Blair Lake Substation - Courtney Creek Switch 69 kV Line: Conversion to 138 is 13.6 miles of double circuit steel monopoles with 1926.9 ACSS/TW, Cumberland, designed to operate at a maximum temperature of 180 degrees C and 2,569 amps.2) This line will be installed on shared structures with WA 0PT42093Blair Lake Substation - Courtney Creek Switch 69 kV Line: Conversion to 138 for 9.3 miles from Wolfcamp Tap - Courtney Creek Switch.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179" t="str">
            <v>This WA is being revised from an engineering WA to a standard WA, and this revision will cover the cost to install the second circuit on the Yucca Drive Switch  Courtney Creek Switch 138 kV Line (PETE ID 42093) to feed the existing Wolfcamp Tap  Wolfcamp Substation. This second circuit final build will replace existing structures 1/1 (wood h-frame structure) with one (1) heavy duty steel H-Frame switch structure consisting of one (1) Load Break Air Switch (LDB) sectionalizing switch and two (2) Loop Split (LS) switches rated at 3200 Amps. In addition, one (1) three-pole steel structure will be installed to allow for the tap. The second circuit conductor will be 1926.9 ACSS/TW, Cumberland, designed to operate at a maximum temperature of180 degrees C and 2,569 amps.This line will bedesigned for 138 kV and operated at 69 kV initially. This linewill be installed with 3/8 EHS steel shield wire as necessary.
Note(s):1) This project will be installed jointly withPETE 42093, WA 0PT42093Blair Lake Substation - Courtney Creek Switch 69 kV Line: Conversion to 138.The circuitinstallation covered by WA 0PT42093Blair Lake Substation - Courtney Creek Switch 69 kV Line: Conversion to 138 is 13.6 miles of double circuit steel monopoles with 1926.9 ACSS/TW, Cumberland, designed to operate at a maximum temperature of 180 degrees C and 2,569 amps.2) This line will be installed on shared structures with WA 0PT42093Blair Lake Substation - Courtney Creek Switch 69 kV Line: Conversion to 138 for 9.3 miles from Wolfcamp Tap - Courtney Creek Switch.</v>
          </cell>
          <cell r="U179" t="str">
            <v>POWER ENGINEERS INC</v>
          </cell>
          <cell r="V179" t="str">
            <v>James Bailey</v>
          </cell>
          <cell r="W179" t="str">
            <v>Samantha Angers</v>
          </cell>
          <cell r="X179" t="str">
            <v>Alec Fuller</v>
          </cell>
          <cell r="Y179" t="str">
            <v>METRO WEST</v>
          </cell>
          <cell r="Z179" t="str">
            <v>ODESSA</v>
          </cell>
          <cell r="AA179" t="str">
            <v>ODESSA</v>
          </cell>
          <cell r="AB179" t="str">
            <v>Line</v>
          </cell>
          <cell r="AC179" t="str">
            <v>0007697</v>
          </cell>
          <cell r="AD179" t="str">
            <v>Northern Natural Tap 69Kv (Off</v>
          </cell>
          <cell r="AE179" t="str">
            <v>In-Service</v>
          </cell>
          <cell r="AF179" t="str">
            <v>Reclose After Trailing Charges</v>
          </cell>
          <cell r="AG179">
            <v>45274</v>
          </cell>
          <cell r="AH179" t="str">
            <v>5745137.66</v>
          </cell>
          <cell r="AI179">
            <v>3142423.67</v>
          </cell>
        </row>
        <row r="180">
          <cell r="E180" t="str">
            <v>0PT45958 -- YUCCA DRIVE SWITCH – CRANE SUB 69 KV LINE: REBUILD STR 3/4 TO WARD SWITCH TO 138 KV</v>
          </cell>
          <cell r="F180" t="str">
            <v>YUCCA DRIVE SWITCH – CRANE SUB 69 KV LINE: REBUILD STR 3/4 TO WARD SWITCH TO 138 KV</v>
          </cell>
          <cell r="G180" t="str">
            <v>Yucca Drive Switch – Crane Sub 69 kV Line: Rebuild Str 3/4 to Ward Switch to 138 kV</v>
          </cell>
          <cell r="H180" t="str">
            <v>Rebuild 10.0 miles of the Yucca Drive Switch – Crane Substation 69 kV Line between Structure 3/4 – Thorntonville Substation – Ward Switch and convert the circuit to 138 kV. The new 44-mile Yucca Drive Switch – Courtney Creek Switch Circuit will utilize a conductor rated 2569 A or greater on 138 kV double-circuit structures with one circuit in place and operate at 138 kV. 48-Count OPGW is to be installed. From Yucca Switch – Structure ¾ and Ward Switch – Barnsley Substation 69 kV Line is to be idled.</v>
          </cell>
          <cell r="I180" t="str">
            <v>RSCO</v>
          </cell>
          <cell r="J180"/>
          <cell r="K180"/>
          <cell r="L180" t="str">
            <v>101</v>
          </cell>
          <cell r="M180" t="str">
            <v>Bulk Power Plan</v>
          </cell>
          <cell r="N180" t="str">
            <v>R8591</v>
          </cell>
          <cell r="O180"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80"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180"/>
          <cell r="R180" t="str">
            <v>NERC Category P1 - Loss of a single component NERC Category P7 - Loss of a double-circuit line</v>
          </cell>
          <cell r="S180" t="str">
            <v xml:space="preserve">This Work Authorization (WA) is being revised from an engineering WA to a standard WA, and this revision will cover the cost to rebuild 10.0 miles of the Yucca Drive Switch  Crane Substation 69 kV Line between Structure 3/4  Thorntonville Substation  Ward Switch and convert the circuit to 138 kV. The existing line is 10.0 miles of single circuit wood H-frames. The final build will utilize three (3) existing double circuit steel tangent monopoles, two (2) existing single circuit steel deadend monopoles, ninety (90) new double circuit steel tangent monopoles, and four (4) new single circuit steel deadend monopoles. This line will be double circuit capable, initially one circuit will be installed. The conductor will be 1926.9 ACSS/TW, Cumberland, designed to operate at a maximum temperature of 180 degrees C and 2,569 amps. The line will be installed with 0.546 OD 48 count OPGW.
Note(s):1) From Yucca Switch  Structure 3/3, the line is to be idled.2) PETE 40562Yucca Drive Switch - Royalty Sub 69 kV: Rebuild Yucca Drive Switch - structure 3/6 to 138 kV will be completed in conjunction with this project to reconfigure the circuits from 69 kV to 138 kV operation.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180" t="str">
            <v>This Work Authorization (WA) is being revised from an engineering WA to a standard WA, and this revision will cover the cost to rebuild 10.0 miles of the Yucca Drive Switch  Crane Substation 69 kV Line between Structure 3/4  Thorntonville Substation  Ward Switch and convert the circuit to 138 kV. The existing line is 10.0 miles of single circuit wood H-frames. The final build will utilize three (3) existing double circuit steel tangent monopoles, two (2) existing single circuit steel deadend monopoles, ninety (90) new double circuit steel tangent monopoles, and four (4) new single circuit steel deadend monopoles. This line will be double circuit capable, initially one circuit will be installed. The conductor will be 1926.9 ACSS/TW, Cumberland, designed to operate at a maximum temperature of 180 degrees C and 2,569 amps. The line will be installed with 0.546 OD 48 count OPGW.
Note(s):1) From Yucca Switch  Structure 3/3, the line is to be idled.2) PETE 40562Yucca Drive Switch - Royalty Sub 69 kV: Rebuild Yucca Drive Switch - structure 3/6 to 138 kV will be completed in conjunction with this project to reconfigure the circuits from 69 kV to 138 kV operation.</v>
          </cell>
          <cell r="U180" t="str">
            <v>POWER ENGINEERS INC</v>
          </cell>
          <cell r="V180" t="str">
            <v>James Bailey</v>
          </cell>
          <cell r="W180" t="str">
            <v>Samantha Angers</v>
          </cell>
          <cell r="X180" t="str">
            <v>Alec Fuller</v>
          </cell>
          <cell r="Y180" t="str">
            <v>METRO WEST</v>
          </cell>
          <cell r="Z180" t="str">
            <v>ODESSA</v>
          </cell>
          <cell r="AA180" t="str">
            <v>ODESSA</v>
          </cell>
          <cell r="AB180" t="str">
            <v>Line</v>
          </cell>
          <cell r="AC180" t="str">
            <v>0007674</v>
          </cell>
          <cell r="AD180" t="str">
            <v>Permian Baisn Ses - Crane 69Kv</v>
          </cell>
          <cell r="AE180" t="str">
            <v>In-Service</v>
          </cell>
          <cell r="AF180" t="str">
            <v>Constr. Complete, Chargeable</v>
          </cell>
          <cell r="AG180">
            <v>45639</v>
          </cell>
          <cell r="AH180" t="str">
            <v>13780265.5</v>
          </cell>
          <cell r="AI180">
            <v>11882665.49</v>
          </cell>
        </row>
        <row r="181">
          <cell r="E181" t="str">
            <v>0PT45959 -- WARD SWITCH - ROYALTY SUBSTATION 69 KV LINE : CONVERSION TO 138 KV</v>
          </cell>
          <cell r="F181" t="str">
            <v>WARD SWITCH - ROYALTY SUBSTATION 69 KV LINE : CONVERSION TO 138 KV</v>
          </cell>
          <cell r="G181" t="str">
            <v>Ward Switch - Royalty Substation 69 kV Line : Conversion to 138 kV</v>
          </cell>
          <cell r="H181" t="str">
            <v>Rebuild the Ward Switch – Royalty Substation section of the Yucca Drive Switch – Crane Substation 69 kV Line. This line will be rebuilt to 138 kV and will be cut-in to establish the new Courtney Creek Switch. The existing line is 5.1 miles of single circuit wood monopoles. The final build will utilize forty-two (42) double circuit steel tangent monopoles, one (1) double circuit steel running angle monopoles and three (3) single circuit steel deadend monopoles. The conductor will be 1926.9 ACSS/TW, Cumberland, designed to operate at a maximum temperature of 180 degrees C and 2,569 amps. The line will be installed with 0.546” OD 48 count OPGW. From Ward Switch – Barnsley Substation 69 kV Line is to be idled.</v>
          </cell>
          <cell r="I181" t="str">
            <v>RSCO</v>
          </cell>
          <cell r="J181"/>
          <cell r="K181"/>
          <cell r="L181" t="str">
            <v>101</v>
          </cell>
          <cell r="M181" t="str">
            <v>Bulk Power Plan</v>
          </cell>
          <cell r="N181" t="str">
            <v>R8591</v>
          </cell>
          <cell r="O181"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81"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181"/>
          <cell r="R181" t="str">
            <v>NERC Category P1 - Loss of a single component NERC Category P7 - Loss of a double-circuit line</v>
          </cell>
          <cell r="S181" t="str">
            <v xml:space="preserve">This Work Authorization (WA) is being revised from an engineering WA to a standard WA, and this revision will cover the cost to rebuild the Ward Switch  Royalty Substation section of the Yucca Drive Switch  Crane Substation 69 kV Line. This line will be rebuilt to 138 kV and will be cut-in to establish the new Courtney Creek Switch. The existing line is 5.1 miles of single circuit wood monopoles. The final build will utilize forty-two (42) double circuit steel tangent monopoles, two (2) double circuit steel running angle monopoles and two (2) single circuit steel deadend monopoles. The conductor will be 1926.9 ACSS/TW, Cumberland, designed to operate at a maximum temperature of 180 degrees C and 2,569 amps. The line will be installed with 0.546 OD 48 count OPGW.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181" t="str">
            <v>This Work Authorization (WA) is being revised from an engineering WA to a standard WA, and this revision will cover the cost to rebuild the Ward Switch  Royalty Substation section of the Yucca Drive Switch  Crane Substation 69 kV Line. This line will be rebuilt to 138 kV and will be cut-in to establish the new Courtney Creek Switch. The existing line is 5.1 miles of single circuit wood monopoles. The final build will utilize forty-two (42) double circuit steel tangent monopoles, two (2) double circuit steel running angle monopoles and two (2) single circuit steel deadend monopoles. The conductor will be 1926.9 ACSS/TW, Cumberland, designed to operate at a maximum temperature of 180 degrees C and 2,569 amps. The line will be installed with 0.546 OD 48 count OPGW.</v>
          </cell>
          <cell r="U181" t="str">
            <v>POWER ENGINEERS INC</v>
          </cell>
          <cell r="V181" t="str">
            <v>James Bailey</v>
          </cell>
          <cell r="W181" t="str">
            <v>Samantha Angers</v>
          </cell>
          <cell r="X181" t="str">
            <v>Alec Fuller</v>
          </cell>
          <cell r="Y181" t="str">
            <v>METRO WEST</v>
          </cell>
          <cell r="Z181" t="str">
            <v>ODESSA</v>
          </cell>
          <cell r="AA181" t="str">
            <v>ODESSA</v>
          </cell>
          <cell r="AB181" t="str">
            <v>Line</v>
          </cell>
          <cell r="AC181" t="str">
            <v>0007672</v>
          </cell>
          <cell r="AD181" t="str">
            <v>Ward Switch Station - Royalty</v>
          </cell>
          <cell r="AE181" t="str">
            <v>In-Service</v>
          </cell>
          <cell r="AF181" t="str">
            <v>Constr. Complete, Chargeable</v>
          </cell>
          <cell r="AG181">
            <v>45639</v>
          </cell>
          <cell r="AH181" t="str">
            <v>7765760.32</v>
          </cell>
          <cell r="AI181">
            <v>7632270.9000000004</v>
          </cell>
        </row>
        <row r="182">
          <cell r="E182" t="str">
            <v>0PT46113 -- YUCCA DRIVE SWITCH: 138 KV LINE TERMINAL ADDITION</v>
          </cell>
          <cell r="F182" t="str">
            <v>YUCCA DRIVE SWITCH: 138 KV LINE TERMINAL ADDITION</v>
          </cell>
          <cell r="G182" t="str">
            <v>Yucca Drive Switch: 138 kV Line Terminal Addition</v>
          </cell>
          <cell r="H182" t="str">
            <v>Disconnect two 69 kV line terminals and remove one 138/69 kV autotransformer to add one 138 kV line terminal at Yucca Drive Switch.</v>
          </cell>
          <cell r="I182" t="str">
            <v>RSCO</v>
          </cell>
          <cell r="J182"/>
          <cell r="K182"/>
          <cell r="L182" t="str">
            <v>101</v>
          </cell>
          <cell r="M182" t="str">
            <v>Bulk Power Plan</v>
          </cell>
          <cell r="N182" t="str">
            <v>R8591</v>
          </cell>
          <cell r="O182"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82"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The line terminal addition at Yucca Drive Switch is required to accommodate theYucca Drive - Courtney Creek 138 kV Line.</v>
          </cell>
          <cell r="Q182"/>
          <cell r="R182" t="str">
            <v>NERC Category P1 - Loss of a single component NERC Category P7 - Loss of a double-circuit line</v>
          </cell>
          <cell r="S182" t="str">
            <v xml:space="preserve">This Work Authorization (WA) covers the cost toinstall the 138 kV Courtney Creek terminal at Yucca Drive Switch. The scope of this project includes removing one (1) 138/69 kV Autotransformer #2, two (2) 138 kV motor operated switches (13851  13852), two (2) 138 kV ground switches (13878  13883), three (3) 138 kV lightning arresters, four (4) 69 kV circuit breakers (13860, 13865, 13875, 13880), nine (9) 69 kV coupling capacitive voltage transformers (CCVT), twelve (12) 69 kV lightning arresters, one (1) 13.8 kV station service transformer, two (2) 13.8 kV fused disconnects, and associated structures, and relaying. Install one (1) 138 KV circuit breaker, six (6) 138 kV lightning arresters, and three (3) 138 kV coupling capacitive voltage transformers (CCVT). This includes installing a fiber circuit for station communication, two (2) fiber transceivers, and associated foundations, supporting steel, bus, grounding, conduit, and cable to connect this equipment.  Autotransformer #2 (Waukesha, 138/69/13.2 kV, 150 MVA, S/N A6495T, autotransformer) will be kept as a system spare.CB #13860 (Mitsubishi, 72.5 kV, 2000 Amp, Type 70-SFMT-32F-B, 31.5 kA, SF6 gas circuit breaker) will be kept as a system spare.CB #13865 (Mitsubishi, 72.5 kV, 2000 Amp, Type 70-SFMT-32F-B, 31.5 kA, SF6 gas circuit breaker) will be kept as a system spare.CB #13875 (Mitsubishi, 72.5 kV, 2000 Amp, Type 70-SFMT-32F-B, 31.5 kA, SF6 gas circuit breaker) will be kept as a system spare.CB #13880 (Mitsubishi, 72.5 kV, 2000 Amp, Type 70-SFMT-32F-B, 31.5 kA, SF6 gas circuit breaker) will be kept as a system spare.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The line terminal addition at Yucca Drive Switch is required to accommodate theYucca Drive - Courtney Creek 138 kV Line.
</v>
          </cell>
          <cell r="T182" t="str">
            <v>This Work Authorization (WA) covers the cost toinstall the 138 kV Courtney Creek terminal at Yucca Drive Switch. The scope of this project includes removing one (1) 138/69 kV Autotransformer #2, two (2) 138 kV motor operated switches (13851  13852), two (2) 138 kV ground switches (13878  13883), three (3) 138 kV lightning arresters, four (4) 69 kV circuit breakers (13860, 13865, 13875, 13880), nine (9) 69 kV coupling capacitive voltage transformers (CCVT), twelve (12) 69 kV lightning arresters, one (1) 13.8 kV station service transformer, two (2) 13.8 kV fused disconnects, and associated structures, and relaying. Install one (1) 138 KV circuit breaker, six (6) 138 kV lightning arresters, and three (3) 138 kV coupling capacitive voltage transformers (CCVT). This includes installing a fiber circuit for station communication, two (2) fiber transceivers, and associated foundations, supporting steel, bus, grounding, conduit, and cable to connect this equipment.  Autotransformer #2 (Waukesha, 138/69/13.2 kV, 150 MVA, S/N A6495T, autotransformer) will be kept as a system spare.CB #13860 (Mitsubishi, 72.5 kV, 2000 Amp, Type 70-SFMT-32F-B, 31.5 kA, SF6 gas circuit breaker) will be kept as a system spare.CB #13865 (Mitsubishi, 72.5 kV, 2000 Amp, Type 70-SFMT-32F-B, 31.5 kA, SF6 gas circuit breaker) will be kept as a system spare.CB #13875 (Mitsubishi, 72.5 kV, 2000 Amp, Type 70-SFMT-32F-B, 31.5 kA, SF6 gas circuit breaker) will be kept as a system spare.CB #13880 (Mitsubishi, 72.5 kV, 2000 Amp, Type 70-SFMT-32F-B, 31.5 kA, SF6 gas circuit breaker) will be kept as a system spare.</v>
          </cell>
          <cell r="U182" t="str">
            <v>POWER ENGINEERS INC</v>
          </cell>
          <cell r="V182" t="str">
            <v>Mike Mahlum</v>
          </cell>
          <cell r="W182" t="str">
            <v>Ntela Malenso</v>
          </cell>
          <cell r="X182" t="str">
            <v>Alec Fuller</v>
          </cell>
          <cell r="Y182" t="str">
            <v>METRO WEST</v>
          </cell>
          <cell r="Z182" t="str">
            <v>ODESSA</v>
          </cell>
          <cell r="AA182" t="str">
            <v>ODESSA</v>
          </cell>
          <cell r="AB182" t="str">
            <v>Station</v>
          </cell>
          <cell r="AC182" t="str">
            <v>0005823</v>
          </cell>
          <cell r="AD182" t="str">
            <v>Yucca Drive Switching Station</v>
          </cell>
          <cell r="AE182" t="str">
            <v>In-Service</v>
          </cell>
          <cell r="AF182" t="str">
            <v>Constr. Complete, Chargeable</v>
          </cell>
          <cell r="AG182">
            <v>45637</v>
          </cell>
          <cell r="AH182" t="str">
            <v>949248.11</v>
          </cell>
          <cell r="AI182">
            <v>1088688.25</v>
          </cell>
        </row>
        <row r="183">
          <cell r="E183" t="str">
            <v>0PT46114 -- THORNTONVILLE SUB: CONVERT STATION TO 138 KV OPERATION</v>
          </cell>
          <cell r="F183" t="str">
            <v>THORNTONVILLE SUB: CONVERT STATION TO 138 KV OPERATION</v>
          </cell>
          <cell r="G183" t="str">
            <v>Thorntonville Sub: Convert Station to 138 kV Operation</v>
          </cell>
          <cell r="H183" t="str">
            <v>Covert station operation from 69 kV to 138 kV by replacing six 69 kV lightning arresters with 138 kV lightning arresters. Replace four 138 kV switches for 3200 A rating.</v>
          </cell>
          <cell r="I183" t="str">
            <v>RSCO</v>
          </cell>
          <cell r="J183"/>
          <cell r="K183"/>
          <cell r="L183" t="str">
            <v>101</v>
          </cell>
          <cell r="M183" t="str">
            <v>Bulk Power Plan</v>
          </cell>
          <cell r="N183" t="str">
            <v>R8591</v>
          </cell>
          <cell r="O183"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83"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system.Upgrading the 138 kV switches #17160, #17161, #17162, and #17614 atThorntonville Sub alleviates overloading on the Yucca Drive Switch - Courtney Creek line.</v>
          </cell>
          <cell r="Q183"/>
          <cell r="R183" t="str">
            <v>NERC Category P1 - Loss of a single component NERC Category P7 - Loss of a double-circuit line</v>
          </cell>
          <cell r="S183" t="str">
            <v xml:space="preserve">This Work Authorization covers the cost to upgrade all terminal equipment to 3200 A at Thorntonville Sub. The scope of this project includes replacing six (6) 69 kV lightning arresters with 138 kV lightning arresters and replacing four (4) 138 kV switches #17160, #17161, #17162, and #17614 with 3200 A switches including vacuum interrupters and associated bus work. No arrester or interrupter assets exist to retire.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system.Upgrading the 138 kV switches #17160, #17161, #17162, and #17614 atThorntonville Sub alleviates overloading on the Yucca Drive Switch - Courtney Creek line.
</v>
          </cell>
          <cell r="T183" t="str">
            <v>This Work Authorization covers the cost to upgrade all terminal equipment to 3200 A at Thorntonville Sub. The scope of this project includes replacing six (6) 69 kV lightning arresters with 138 kV lightning arresters and replacing four (4) 138 kV switches #17160, #17161, #17162, and #17614 with 3200 A switches including vacuum interrupters and associated bus work. No arrester or interrupter assets exist to retire.</v>
          </cell>
          <cell r="U183" t="str">
            <v>POWER ENGINEERS INC</v>
          </cell>
          <cell r="V183" t="str">
            <v>Billy Pederson</v>
          </cell>
          <cell r="W183" t="str">
            <v>Ntela Malenso</v>
          </cell>
          <cell r="X183" t="str">
            <v>Alec Fuller</v>
          </cell>
          <cell r="Y183" t="str">
            <v>METRO WEST</v>
          </cell>
          <cell r="Z183" t="str">
            <v>ODESSA</v>
          </cell>
          <cell r="AA183" t="str">
            <v>PECOS</v>
          </cell>
          <cell r="AB183" t="str">
            <v>Station</v>
          </cell>
          <cell r="AC183" t="str">
            <v>0005680</v>
          </cell>
          <cell r="AD183" t="str">
            <v>Thorntonville Sub</v>
          </cell>
          <cell r="AE183" t="str">
            <v>In-Service</v>
          </cell>
          <cell r="AF183" t="str">
            <v>Constr. Complete, Chargeable</v>
          </cell>
          <cell r="AG183">
            <v>45622</v>
          </cell>
          <cell r="AH183" t="str">
            <v>404360.18</v>
          </cell>
          <cell r="AI183">
            <v>877931.54</v>
          </cell>
        </row>
        <row r="184">
          <cell r="E184" t="str">
            <v>0PT51728 -- COURTNEY CREEK SWITCH - ATHEY SWITCH (AEP) 138 KV LINE: INSTALL LINE FOR ATHEY SWITCH (AEP) POI</v>
          </cell>
          <cell r="F184" t="str">
            <v>COURTNEY CREEK SWITCH - ATHEY SWITCH (AEP) 138 KV LINE: INSTALL LINE FOR ATHEY SWITCH (AEP) POI</v>
          </cell>
          <cell r="G184" t="str">
            <v>Courtney Creek Switch - Athey Switch (AEP) 138 kV Line: Install Line for Athey Switch (AEP) POI</v>
          </cell>
          <cell r="H184" t="str">
            <v>Build a 138 kV Point of Interconnection (POI) between the Courtney Creek Switch and Athey Switch (AEP). The installation will include 0.1 miles of single circuit construction utilizing one (1) single circuit steel monopole. The conductor will be 1926.9 kcmil ACSS/TW, Cumberland, designed to operate at a maximum temperature of 180 degrees C and 2569 amps. The line will be installed with 0.546" OD 48 count OPGW. Oncor will provide and terminate the jumpers on the new (AEP owned) POI structure. American Electric Power (AEP) will connect the jumper onto their conductor after installation.
Note(s):
1) Removals are covered under PETE ID 51888 Yucca Drive Switch - Northern Natural Gas Sub 69 kV Line: Retire Courtney Creek Switch - Fort Stockton Switch (AEP) 138 kV Line.</v>
          </cell>
          <cell r="I184" t="str">
            <v>RSCO</v>
          </cell>
          <cell r="J184"/>
          <cell r="K184"/>
          <cell r="L184" t="str">
            <v>101</v>
          </cell>
          <cell r="M184" t="str">
            <v>Bulk Power Plan</v>
          </cell>
          <cell r="N184" t="str">
            <v>R8591</v>
          </cell>
          <cell r="O184"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84"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The Courtney Creek Switch - Athey Switch (AEP) 138 kV Line will establish a permanent tiebetween Courtney Creek Switch andAthey Switch (AEP) POI.
To meet reliability objectives, relieve overloading, and provide adequate transmission capacity for contingency conditions, the conversion of the Yucca Drive Switch - Courtney Creek Switch 69 kV Line to 138 kV is planned to be complete by 2024.</v>
          </cell>
          <cell r="Q184"/>
          <cell r="R184" t="str">
            <v>NERC Category P1 - Loss of a single component NERC Category P7 - Loss of a double-circuit line</v>
          </cell>
          <cell r="S184" t="str">
            <v xml:space="preserve">This Work Authorization (WA)covers the cost to build a 138 kV Point of Interconnection (POI) between the Courtney CreekSwitch to theAthey Switch (AEP). The interconnect will be between theCourtney CreekSwitchto theAthey Switch (AEP). The installation will include 0.1 miles utilizing one (1) single circuit steel deadend. The conductor will be 1926.9 kcmil ACSS/TW, Cumberland, designed to operate at a maximum temperature of 180 degrees C and 2569 amps. Theline is installed with0.546" OD 48 count OPGW. Oncor will provide 4-hole terminal connection on the AEP POI structure; AEP will provide and terminate the jumpers on the new POI structure. AEP will connect the jumper onto their conductor after installation.
Note(s):1) Removals are covered under PETE ID 51888Yucca Drive Switch - Northern Natural Gas Sub 69 kV Line: Retire Courtney Creek Switch - Fort Stockton Switch (AEP) 138 kV Line.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The Courtney Creek Switch - Athey Switch (AEP) 138 kV Line will establish a permanent tiebetween Courtney Creek Switch andAthey Switch (AEP) POI.
To meet reliability objectives, relieve overloading, and provide adequate transmission capacity for contingency conditions, the conversion of the Yucca Drive Switch - Courtney Creek Switch 69 kV Line to 138 kV is planned to be complete by 2024.
</v>
          </cell>
          <cell r="T184" t="str">
            <v>This Work Authorization (WA)covers the cost to build a 138 kV Point of Interconnection (POI) between the Courtney CreekSwitch to theAthey Switch (AEP). The interconnect will be between theCourtney CreekSwitchto theAthey Switch (AEP). The installation will include 0.1 miles utilizing one (1) single circuit steel deadend. The conductor will be 1926.9 kcmil ACSS/TW, Cumberland, designed to operate at a maximum temperature of 180 degrees C and 2569 amps. Theline is installed with0.546" OD 48 count OPGW. Oncor will provide 4-hole terminal connection on the AEP POI structure; AEP will provide and terminate the jumpers on the new POI structure. AEP will connect the jumper onto their conductor after installation.
Note(s):1) Removals are covered under PETE ID 51888Yucca Drive Switch - Northern Natural Gas Sub 69 kV Line: Retire Courtney Creek Switch - Fort Stockton Switch (AEP) 138 kV Line.</v>
          </cell>
          <cell r="U184" t="str">
            <v>POWER ENGINEERS INC</v>
          </cell>
          <cell r="V184" t="str">
            <v>James Bailey</v>
          </cell>
          <cell r="W184" t="str">
            <v>Samantha Angers</v>
          </cell>
          <cell r="X184" t="str">
            <v>Alec Fuller</v>
          </cell>
          <cell r="Y184" t="str">
            <v>METRO WEST</v>
          </cell>
          <cell r="Z184" t="str">
            <v>ODESSA</v>
          </cell>
          <cell r="AA184" t="str">
            <v>ODESSA</v>
          </cell>
          <cell r="AB184" t="str">
            <v>Line</v>
          </cell>
          <cell r="AC184" t="str">
            <v>0007096</v>
          </cell>
          <cell r="AD184" t="str">
            <v>COURTNEY CREEK- ATHEY(AEP)138K</v>
          </cell>
          <cell r="AE184" t="str">
            <v>In-Service</v>
          </cell>
          <cell r="AF184" t="str">
            <v>Constr. Complete, Chargeable</v>
          </cell>
          <cell r="AG184">
            <v>45653</v>
          </cell>
          <cell r="AH184" t="str">
            <v>932629.73</v>
          </cell>
          <cell r="AI184">
            <v>277477.90999999997</v>
          </cell>
        </row>
        <row r="185">
          <cell r="E185" t="str">
            <v>0PT51797 -- COURTNEY CREEK SWITCH: MODIFY RELAYING FOR AEP'S ATHEY SWITCH &amp; INSTALL 69 KV MOAS CONTROLS</v>
          </cell>
          <cell r="F185" t="str">
            <v>COURTNEY CREEK SWITCH: MODIFY RELAYING FOR AEP'S ATHEY SWITCH &amp; INSTALL 69 KV MOAS CONTROLS</v>
          </cell>
          <cell r="G185" t="str">
            <v>Courtney Creek Switch: Modify Relaying for AEP's Athey Switch &amp; Install 69 kV MOAS Controls</v>
          </cell>
          <cell r="H185" t="str">
            <v>Modify relaying as part of establishing AEP's Athey Switch. Install control circuits for three existing 69 kV motor-operated line switches #22568, #22569 &amp; #22570 in the Courtney Creek Switch control center.</v>
          </cell>
          <cell r="I185" t="str">
            <v>RSCO</v>
          </cell>
          <cell r="J185"/>
          <cell r="K185"/>
          <cell r="L185" t="str">
            <v>101</v>
          </cell>
          <cell r="M185" t="str">
            <v>Bulk Power Plan</v>
          </cell>
          <cell r="N185" t="str">
            <v>R8591</v>
          </cell>
          <cell r="O185"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85"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system.The relaying modifications atCourtney Creek Switch are required to accommodate AEP's new Athey Switch and the installation of the motor operator controls for the three 69 kV motor operated switches will increase reliability to the area. The work is planned to be completed by 2024.</v>
          </cell>
          <cell r="Q185"/>
          <cell r="R185" t="str">
            <v>NERC Category P1 - Loss of a single component NERC Category P7 - Loss of a double-circuit line</v>
          </cell>
          <cell r="S185" t="str">
            <v xml:space="preserve">This Work Authorization (WA) covers the cost to install motor operator controls and to modify the relaying for AEP's Athey Switch terminal at Courtney Creek Switch. The scope of this project includes installing fiber for the 138 kV Athey Switch line relaying, six (6) control switches on existing Panel #7, and associated conduit and control cable to connect this equipment.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system.The relaying modifications atCourtney Creek Switch are required to accommodate AEP's new Athey Switch and the installation of the motor operator controls for the three 69 kV motor operated switches will increase reliability to the area. The work is planned to be completed by 2024.
</v>
          </cell>
          <cell r="T185" t="str">
            <v>This Work Authorization (WA) covers the cost to install motor operator controls and to modify the relaying for AEP's Athey Switch terminal at Courtney Creek Switch. The scope of this project includes installing fiber for the 138 kV Athey Switch line relaying, six (6) control switches on existing Panel #7, and associated conduit and control cable to connect this equipment.</v>
          </cell>
          <cell r="U185" t="str">
            <v>POWER ENGINEERS INC</v>
          </cell>
          <cell r="V185" t="str">
            <v>Timothy Koch</v>
          </cell>
          <cell r="W185" t="str">
            <v>Ntela Malenso</v>
          </cell>
          <cell r="X185" t="str">
            <v>Alec Fuller</v>
          </cell>
          <cell r="Y185" t="str">
            <v>METRO WEST</v>
          </cell>
          <cell r="Z185" t="str">
            <v>ODESSA</v>
          </cell>
          <cell r="AA185" t="str">
            <v>PECOS</v>
          </cell>
          <cell r="AB185" t="str">
            <v>Station</v>
          </cell>
          <cell r="AC185" t="str">
            <v>0005942</v>
          </cell>
          <cell r="AD185" t="str">
            <v>Courtney Creek Switch</v>
          </cell>
          <cell r="AE185" t="str">
            <v>In-Service</v>
          </cell>
          <cell r="AF185" t="str">
            <v>Constr. Complete, Chargeable</v>
          </cell>
          <cell r="AG185">
            <v>45652</v>
          </cell>
          <cell r="AH185" t="str">
            <v>228092.14</v>
          </cell>
          <cell r="AI185">
            <v>302575.31</v>
          </cell>
        </row>
        <row r="186">
          <cell r="E186" t="str">
            <v>0PT47041 -- PEBBLE CREEK SWITCH - LOOP NINE SWITCH 138 KV LINE: CONSTRUCT LINE</v>
          </cell>
          <cell r="F186" t="str">
            <v>PEBBLE CREEK SWITCH - LOOP NINE SWITCH 138 KV LINE: CONSTRUCT LINE</v>
          </cell>
          <cell r="G186" t="str">
            <v>Pebble Creek Switch - Loop Nine Switch 138 kV Line: Construct Line</v>
          </cell>
          <cell r="H186" t="str">
            <v>Establish the new 1.8-mile Pebble Creek Switch - Loop Nine Switch 138 kV Line utilizing a conductor rated at 3,298 Amps (At 180° C) or greater.  
FEA executed 1-31-2022.</v>
          </cell>
          <cell r="I186" t="str">
            <v>POI/POD</v>
          </cell>
          <cell r="J186"/>
          <cell r="K186"/>
          <cell r="L186" t="str">
            <v>109</v>
          </cell>
          <cell r="M186" t="str">
            <v>Points Of Delivery/Interconnec</v>
          </cell>
          <cell r="N186" t="str">
            <v>M4327</v>
          </cell>
          <cell r="O186"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86" t="str">
            <v>Oncor Electric Delivery and Customer Y have signed a Facility Extension Agreement in which Customer Y has requested Oncor to providefour138 kV PODs at Pebble Creek Switch to serve their data center for approximately 261 MW. To accommodate Customer Y's request, it is proposed to upgrade facilities at Pebble Creek Switch, including two 138 kV transmission lines to the new Loop Nine Switch and two additional 138kV PODs 3  4 to the Customer Y Station.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and add two Loop Nine Switch  Pebble Creek Switch 138 kV Lines to provide sufficient capacity at Pebble Creek Switch. The project has been submitted to ERCOT for RPG review and was approved on 6/22/2022.
The project has been submitted to ERCOT for RPG review and was approved on 6/22/2022.</v>
          </cell>
          <cell r="Q186"/>
          <cell r="R186" t="str">
            <v>NERC Category P2.1 - Opening of a line section w/o a fault NERC Category P3 - Loss of generator unit with manual system adjustments followed by loss of a single transmission component</v>
          </cell>
          <cell r="S186" t="str">
            <v xml:space="preserve">This Work Authorization (WA) is being revised fromEngineering onlyto full release to cover the cost to build the new Pebble Creek Switch - Loop Nine Substation 138 kV Line, this line will be comprised of two single circuits, 1.8 miles each. Each circuit will utilize 11 Steel Tangent Monopole Structures and 5 Steel Dead end Monopole Structures. The conductor on both circuits will be bundled (2) 959.6 ACSS/TW/HS "Suwannee", designed to operate at a maximum temperature of 180 degrees C and3,298 amps. The line will be installed with two AFL DNO-9759 48 Count OPGW (138kV).
Oncor Electric Delivery and Customer Y have signed a Facility Extension Agreement in which Customer Y has requested Oncor to providefour138 kV PODs at Pebble Creek Switch to serve their data center for approximately 261 MW. To accommodate Customer Y's request, it is proposed to upgrade facilities at Pebble Creek Switch, including two 138 kV transmission lines to the new Loop Nine Switch and two additional 138kV PODs 3  4 to the Customer Y Station.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and add two Loop Nine Switch  Pebble Creek Switch 138 kV Lines to provide sufficient capacity at Pebble Creek Switch. The project has been submitted to ERCOT for RPG review and was approved on 6/22/2022.
The project has been submitted to ERCOT for RPG review and was approved on 6/22/2022.
</v>
          </cell>
          <cell r="T186" t="str">
            <v>This Work Authorization (WA) is being revised fromEngineering onlyto full release to cover the cost to build the new Pebble Creek Switch - Loop Nine Substation 138 kV Line, this line will be comprised of two single circuits, 1.8 miles each. Each circuit will utilize 11 Steel Tangent Monopole Structures and 5 Steel Dead end Monopole Structures. The conductor on both circuits will be bundled (2) 959.6 ACSS/TW/HS "Suwannee", designed to operate at a maximum temperature of 180 degrees C and3,298 amps. The line will be installed with two AFL DNO-9759 48 Count OPGW (138kV).</v>
          </cell>
          <cell r="U186" t="str">
            <v>BURNS &amp; MCDONNELL ENGINEERING CO INC</v>
          </cell>
          <cell r="V186" t="str">
            <v>Suman Mysore</v>
          </cell>
          <cell r="W186" t="str">
            <v>Tori Carter</v>
          </cell>
          <cell r="X186" t="str">
            <v>William Ragsdale</v>
          </cell>
          <cell r="Y186" t="str">
            <v>METRO EAST</v>
          </cell>
          <cell r="Z186" t="str">
            <v>DALLAS</v>
          </cell>
          <cell r="AA186" t="str">
            <v>DALLAS</v>
          </cell>
          <cell r="AB186" t="str">
            <v>Line</v>
          </cell>
          <cell r="AC186" t="str">
            <v>0100539</v>
          </cell>
          <cell r="AD186" t="str">
            <v>Pebble Creek Sw - Loop Nine Sw</v>
          </cell>
          <cell r="AE186" t="str">
            <v>In-Service</v>
          </cell>
          <cell r="AF186" t="str">
            <v>Constr. Complete, Chargeable</v>
          </cell>
          <cell r="AG186">
            <v>45422</v>
          </cell>
          <cell r="AH186" t="str">
            <v>9003048.79</v>
          </cell>
          <cell r="AI186">
            <v>8005471.9400000004</v>
          </cell>
        </row>
        <row r="187">
          <cell r="E187" t="str">
            <v>0PT47577 -- WATERMILL SWITCH - DESOTO SWITCH 345 KV LINE : CUT-IN LOOP NINE SWITCH</v>
          </cell>
          <cell r="F187" t="str">
            <v>WATERMILL SWITCH - DESOTO SWITCH 345 KV LINE : CUT-IN LOOP NINE SWITCH</v>
          </cell>
          <cell r="G187" t="str">
            <v>Watermill Switch - Desoto Switch 345 kV Line : Cut-In Loop Nine Switch</v>
          </cell>
          <cell r="H187" t="str">
            <v>Cut-in Watermill to Desoto 345 kV line to establish the new Loop Nine Switch.
FEA executed 1-31-2022.</v>
          </cell>
          <cell r="I187" t="str">
            <v>POI/POD</v>
          </cell>
          <cell r="J187"/>
          <cell r="K187"/>
          <cell r="L187" t="str">
            <v>109</v>
          </cell>
          <cell r="M187" t="str">
            <v>Points Of Delivery/Interconnec</v>
          </cell>
          <cell r="N187" t="str">
            <v>M4327</v>
          </cell>
          <cell r="O187"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87" t="str">
            <v>Oncor Electric Delivery and Customer Y have signed a Facility Extension Agreement in which Customer Y has requested Oncor to provide two (2) 138 kV PODs at Pebble Creek Switch to serve their data center for approximately 261 MW. To accommodate Customer Y's request, it is proposed to upgrade facilities at Pebble Creek Switch, including two (2) 138 kV transmission lines to the new Loop Nine Switch.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345/138 kV Loop Nine Switch with two (2) 600 MVA autotransformers, and add two Loop Nine Switch  Pebble Creek Switch 138 kV Lines.
The project has been submitted to ERCOT for RPG review and was approved on 6/22/2022.</v>
          </cell>
          <cell r="Q187"/>
          <cell r="R187" t="str">
            <v>NERC Category P2.1 - Opening of a line section w/o a fault NERC Category P3 - Loss of generator unit with manual system adjustments followed by loss of a single transmission component</v>
          </cell>
          <cell r="S187" t="str">
            <v xml:space="preserve">This WA covers the cost to Cut-in Watermill - Desoto and Waltermill - Cedar Hill 345 kV lines to establish the new Loop Nine Switch. This cut-in will be 0.3 mile utilizing 2 double circuit steel tangent monopoles, and 12 single circuit steel dead end monopoles. New conductor will be bundled (2) 1926.9 kcmil ACSS/TW/HS, Cumberland, designed to operate at a maximum temperature of 180 degrees C and 5138 amps. The new shield wire will be 0.548 OD 48 count OPGW and 7/16 EHS shield wire. Existing structures that will be retired is 1 double circuit steel lattice tangent tower along with 8 345 kV insulators. The existing conductoron the Watermill - Desoto 345kV line is bundled (2) 959.6kcmil ACSS/TW, Suwannee, designed to operate at a maximum temperature of 180 degrees C and 3298 amps and existing conductor on the Watermill - Cedar Hill 345kV line is bundled (2) 795 ACSR, Drake, designed to operate at a maximum temperature of 150 degrees C and 2670 amps. The existing shield wire is 7/16 EHS shield wire.
Oncor Electric Delivery and Customer Y have signed a Facility Extension Agreement in which Customer Y has requested Oncor to provide two (2) 138 kV PODs at Pebble Creek Switch to serve their data center for approximately 261 MW. To accommodate Customer Y's request, it is proposed to upgrade facilities at Pebble Creek Switch, including two (2) 138 kV transmission lines to the new Loop Nine Switch.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345/138 kV Loop Nine Switch with two (2) 600 MVA autotransformers, and add two Loop Nine Switch  Pebble Creek Switch 138 kV Lines.
The project has been submitted to ERCOT for RPG review and was approved on 6/22/2022.
</v>
          </cell>
          <cell r="T187" t="str">
            <v>This WA covers the cost to Cut-in Watermill - Desoto and Waltermill - Cedar Hill 345 kV lines to establish the new Loop Nine Switch. This cut-in will be 0.3 mile utilizing 2 double circuit steel tangent monopoles, and 12 single circuit steel dead end monopoles. New conductor will be bundled (2) 1926.9 kcmil ACSS/TW/HS, Cumberland, designed to operate at a maximum temperature of 180 degrees C and 5138 amps. The new shield wire will be 0.548 OD 48 count OPGW and 7/16 EHS shield wire. Existing structures that will be retired is 1 double circuit steel lattice tangent tower along with 8 345 kV insulators. The existing conductoron the Watermill - Desoto 345kV line is bundled (2) 959.6kcmil ACSS/TW, Suwannee, designed to operate at a maximum temperature of 180 degrees C and 3298 amps and existing conductor on the Watermill - Cedar Hill 345kV line is bundled (2) 795 ACSR, Drake, designed to operate at a maximum temperature of 150 degrees C and 2670 amps. The existing shield wire is 7/16 EHS shield wire.</v>
          </cell>
          <cell r="U187" t="str">
            <v>BURNS &amp; MCDONNELL ENGINEERING CO INC</v>
          </cell>
          <cell r="V187" t="str">
            <v>Suman Mysore</v>
          </cell>
          <cell r="W187" t="str">
            <v>Tori Carter</v>
          </cell>
          <cell r="X187" t="str">
            <v>Phil Coomer</v>
          </cell>
          <cell r="Y187" t="str">
            <v>METRO EAST</v>
          </cell>
          <cell r="Z187" t="str">
            <v>DALLAS</v>
          </cell>
          <cell r="AA187" t="str">
            <v>DALLAS</v>
          </cell>
          <cell r="AB187" t="str">
            <v>Line</v>
          </cell>
          <cell r="AC187" t="str">
            <v>0000310</v>
          </cell>
          <cell r="AD187" t="str">
            <v>Cedar Hill-Tricorner Line</v>
          </cell>
          <cell r="AE187" t="str">
            <v>In-Service</v>
          </cell>
          <cell r="AF187" t="str">
            <v>Constr. Complete, Chargeable</v>
          </cell>
          <cell r="AG187">
            <v>45383</v>
          </cell>
          <cell r="AH187" t="str">
            <v>13037933.36</v>
          </cell>
          <cell r="AI187">
            <v>10120134.439999999</v>
          </cell>
        </row>
        <row r="188">
          <cell r="E188" t="str">
            <v>0PT47812 -- ESTABLISH LOOP NINE 345/138 KV SWITCH #2 : PURCHASE AND STORE ONE 345/138 KV, 600 MVA AUTOTRANSFORMER</v>
          </cell>
          <cell r="F188" t="str">
            <v>ESTABLISH LOOP NINE 345/138 KV SWITCH #2 : PURCHASE AND STORE ONE 345/138 KV, 600 MVA AUTOTRANSFORMER</v>
          </cell>
          <cell r="G188" t="str">
            <v>Establish Loop Nine 345/138 kV Switch #2 : PURCHASE AND STORE ONE 345/138 KV, 600 MVA AUTOTRANSFORMER</v>
          </cell>
          <cell r="H188" t="str">
            <v>Purchase and store one 345/138 kV, 600 MVA autotransformer at Pebble Creek Switch. The unit is scheduled to arrive and be expensed in the first quarter of 2023.</v>
          </cell>
          <cell r="I188" t="str">
            <v>POI/POD</v>
          </cell>
          <cell r="J188"/>
          <cell r="K188"/>
          <cell r="L188" t="str">
            <v>109</v>
          </cell>
          <cell r="M188" t="str">
            <v>Points Of Delivery/Interconnec</v>
          </cell>
          <cell r="N188" t="str">
            <v>M4327</v>
          </cell>
          <cell r="O188"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88" t="str">
            <v>In 2023, the loss of the Desoto Switch - Red Oak 138 kV Line Section results in the Ennis Switch - Pebble Creek Switch 138 kV Line loading to 108% of its emergency rating.Generation at the Ennis Tractebel generating plant could vary from the base case. In 2023, after the loss of the Generator train at Ennis Tractebel Generating Plant, the second contingency loss of Desoto Switch - Pebble Creek Switch 138 kV Line results in votage collapse in the Red Oak/Ennis area. Establishing Loop Nine Switch willmeet reliability objectives, relieve overloading and provide adequate transmission capacity for contingency conditions</v>
          </cell>
          <cell r="Q188"/>
          <cell r="R188" t="str">
            <v>NERC Category P2.1 - Opening of a line section w/o a fault NERC Category P3 - Loss of generator unit with manual system adjustments followed by loss of a single transmission component</v>
          </cell>
          <cell r="S188" t="str">
            <v xml:space="preserve">Purchase and store one 345/138 kV, 600 MVA autotransformer at Pebble Creek Switch.
In 2023, the loss of the Desoto Switch - Red Oak 138 kV Line Section results in the Ennis Switch - Pebble Creek Switch 138 kV Line loading to 108% of its emergency rating.Generation at the Ennis Tractebel generating plant could vary from the base case. In 2023, after the loss of the Generator train at Ennis Tractebel Generating Plant, the second contingency loss of Desoto Switch - Pebble Creek Switch 138 kV Line results in votage collapse in the Red Oak/Ennis area. Establishing Loop Nine Switch willmeet reliability objectives, relieve overloading and provide adequate transmission capacity for contingency conditions
</v>
          </cell>
          <cell r="T188" t="str">
            <v>Purchase and store one 345/138 kV, 600 MVA autotransformer at Pebble Creek Switch.</v>
          </cell>
          <cell r="U188"/>
          <cell r="V188" t="str">
            <v>James Norton</v>
          </cell>
          <cell r="W188"/>
          <cell r="X188" t="str">
            <v>Phil Coomer</v>
          </cell>
          <cell r="Y188" t="str">
            <v>METRO EAST</v>
          </cell>
          <cell r="Z188" t="str">
            <v>DALLAS</v>
          </cell>
          <cell r="AA188" t="str">
            <v>DALLAS</v>
          </cell>
          <cell r="AB188" t="str">
            <v>Station</v>
          </cell>
          <cell r="AC188" t="str">
            <v>0101552</v>
          </cell>
          <cell r="AD188" t="str">
            <v>Loop Nine 345/138 kV Switch</v>
          </cell>
          <cell r="AE188" t="str">
            <v>In-Service</v>
          </cell>
          <cell r="AF188" t="str">
            <v>Closed</v>
          </cell>
          <cell r="AG188">
            <v>45288</v>
          </cell>
          <cell r="AH188" t="str">
            <v>5444550</v>
          </cell>
          <cell r="AI188">
            <v>6854597.9699999997</v>
          </cell>
        </row>
        <row r="189">
          <cell r="E189" t="str">
            <v>0PT47816 -- ESTABLISH LOOP NINE 345/138 KV SWITCH #1: PURCHASE AND STORE ONE 345/138 KV, 600 MVA AUTOTRANSFORMER</v>
          </cell>
          <cell r="F189" t="str">
            <v>ESTABLISH LOOP NINE 345/138 KV SWITCH #1: PURCHASE AND STORE ONE 345/138 KV, 600 MVA AUTOTRANSFORMER</v>
          </cell>
          <cell r="G189" t="str">
            <v>Establish Loop Nine 345/138 kV Switch #1: PURCHASE AND STORE ONE 345/138 KV, 600 MVA AUTOTRANSFORMER</v>
          </cell>
          <cell r="H189" t="str">
            <v>Purchase and store one 345/138 kV, 600 MVA autotransformer at Loop Nine Switch. The unit is scheduled to arrive and be expensed in the second quarter of 2023.</v>
          </cell>
          <cell r="I189" t="str">
            <v>POI/POD</v>
          </cell>
          <cell r="J189"/>
          <cell r="K189"/>
          <cell r="L189" t="str">
            <v>109</v>
          </cell>
          <cell r="M189" t="str">
            <v>Points Of Delivery/Interconnec</v>
          </cell>
          <cell r="N189" t="str">
            <v>M4327</v>
          </cell>
          <cell r="O189"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89" t="str">
            <v>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votage collapse in the Red Oak/Ennis area. Establishing Loop Nine Switch willmeet reliability objectives, relieve overloading and provide adequate transmission capacity for contingency conditions.</v>
          </cell>
          <cell r="Q189"/>
          <cell r="R189" t="str">
            <v>NERC Category P2.1 - Opening of a line section w/o a fault NERC Category P3 - Loss of generator unit with manual system adjustments followed by loss of a single transmission component</v>
          </cell>
          <cell r="S189" t="str">
            <v xml:space="preserve">Purchase and store one 345/138 kV, 600 MVA autotransformer.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votage collapse in the Red Oak/Ennis area. Establishing Loop Nine Switch willmeet reliability objectives, relieve overloading and provide adequate transmission capacity for contingency conditions.
</v>
          </cell>
          <cell r="T189" t="str">
            <v>Purchase and store one 345/138 kV, 600 MVA autotransformer.</v>
          </cell>
          <cell r="U189"/>
          <cell r="V189" t="str">
            <v>James Norton</v>
          </cell>
          <cell r="W189"/>
          <cell r="X189" t="str">
            <v>Phil Coomer</v>
          </cell>
          <cell r="Y189" t="str">
            <v>METRO EAST</v>
          </cell>
          <cell r="Z189" t="str">
            <v>DALLAS</v>
          </cell>
          <cell r="AA189" t="str">
            <v>DALLAS</v>
          </cell>
          <cell r="AB189" t="str">
            <v>Station</v>
          </cell>
          <cell r="AC189" t="str">
            <v>0101552</v>
          </cell>
          <cell r="AD189" t="str">
            <v>Loop Nine 345/138 kV Switch</v>
          </cell>
          <cell r="AE189" t="str">
            <v>In-Service</v>
          </cell>
          <cell r="AF189" t="str">
            <v>Closed</v>
          </cell>
          <cell r="AG189">
            <v>45261</v>
          </cell>
          <cell r="AH189" t="str">
            <v>5952490.01</v>
          </cell>
          <cell r="AI189">
            <v>5074217.0999999996</v>
          </cell>
        </row>
        <row r="190">
          <cell r="E190" t="str">
            <v>0PT47579 -- LOOP NINE SWITCH : ESTABLISH 345/138 KV SWITCHYARD WITH TWO (2) 600 MVA AUTOTRANSFORMERS</v>
          </cell>
          <cell r="F190" t="str">
            <v>LOOP NINE SWITCH : ESTABLISH 345/138 KV SWITCHYARD WITH TWO (2) 600 MVA AUTOTRANSFORMERS</v>
          </cell>
          <cell r="G190" t="str">
            <v>Loop Nine Switch : Establish 345/138 kV Switchyard with two (2) 600 MVA Autotransformers</v>
          </cell>
          <cell r="H190" t="str">
            <v>Establish the new Loop Nine Switch as a 345 kV six breaker ring bus with two 345 - 138 kV autotransformers, and eight 138 kV breakers in a breaker-and-a-half configuration. 
FEA signed 1-31-22. 
RPG approved 6-22-2022.</v>
          </cell>
          <cell r="I190" t="str">
            <v>POI/POD</v>
          </cell>
          <cell r="J190"/>
          <cell r="K190"/>
          <cell r="L190" t="str">
            <v>109</v>
          </cell>
          <cell r="M190" t="str">
            <v>Points Of Delivery/Interconnec</v>
          </cell>
          <cell r="N190" t="str">
            <v>M4327</v>
          </cell>
          <cell r="O190"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90" t="str">
            <v>Oncor Electric Delivery and Customer Y have signed a Facility Extension Agreement in whichCustomer Y has requested Oncor to providefour (4) 138 kV PODs at Pebble Creek Switch to serve their data center for approximately 261 MW. To accommodateCustomer Y's request, it is proposed to upgrade facilities at Pebble Creek Switch, including two (2) 138 kV transmission lines to the new Loop Nine Switch.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toCustomer Y, it is proposed to construct the 345/138 kV Loop Nine Switch with two (2) 600 MVA autotransformers and add two Loop Nine Switch  Pebble Creek Switch 138 kV Lines.
The project has been submitted to ERCOT for RPG review and was approved on 6/22/2022.</v>
          </cell>
          <cell r="Q190"/>
          <cell r="R190" t="str">
            <v>NERC Category P2.1 - Opening of a line section w/o a fault NERC Category P3 - Loss of generator unit with manual system adjustments followed by loss of a single transmission component</v>
          </cell>
          <cell r="S190" t="str">
            <v xml:space="preserve">This Work Authorization (WA) is being revised from an engineering WA to a standard WA, and this revision covers the entire cost of the project including material and construction costs to establish the new 345/138 kV Loop Nine Switch as a 6 position 345 kV ring bus with two 345/138 kV Autotransformers, and eight 138 kV breakers in a breaker-and-a-half configuration. The scope of the project includes installing two (2) 345/138 kV 600 MVA Autotransformers, six (6) 345 kV 3200 A circuit breakers, twelve (12) 345 kV 3200 A air switches, two (2) 345 kV 3200 A motor operated switches, four (4) 345 kV 3200 A air switches with ground switch, eighteen (18) 345 kV coupling capacitor voltage transformers (CCVTs), eighteen (18) 345 kV lightning arresters, four (4) 345 kV line traps with line tuners, eight (8) 138 kV 3200 A circuit breakers, twenty (20) 138 kV 3200 A air switches, two (2) 138 kV 3200 A motor operated switches, eighteen (18) 138 kV lightning arresters, fourteen (14) 138 kV CCVTs, one (1) 138 kV station service voltagetransformer (SSVT), two (2) 12.5 kV motor operated switches, four (4) distribution station service transformers, two (2) pre-wired control centers each complete with two (2) 125 VDC battery storage systems, two (2) battery chargers, one (1) remote terminal unit (RTU), relay panels, and one (1) digital fault recorder (DFR). One (1) communications panel will be installed in the 138 kV control center. The scope also includes grading, regrading, fencing, installing the associated foundations, supporting steel, bus, grounding, conduit and cable to connect this equipment.
Autotransformer #1 (SN: 3231837) is coming from SGB-Royal Smit under WA 0PT47816.Autotransformer #2 (SN: 3231904) is coming from SGB-Royal Smit under WA 0PT47812.
Oncor Electric Delivery and Customer Y have signed a Facility Extension Agreement in whichCustomer Y has requested Oncor to providefour (4) 138 kV PODs at Pebble Creek Switch to serve their data center for approximately 261 MW. To accommodateCustomer Y's request, it is proposed to upgrade facilities at Pebble Creek Switch, including two (2) 138 kV transmission lines to the new Loop Nine Switch.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toCustomer Y, it is proposed to construct the 345/138 kV Loop Nine Switch with two (2) 600 MVA autotransformers and add two Loop Nine Switch  Pebble Creek Switch 138 kV Lines.
The project has been submitted to ERCOT for RPG review and was approved on 6/22/2022.
</v>
          </cell>
          <cell r="T190" t="str">
            <v>This Work Authorization (WA) is being revised from an engineering WA to a standard WA, and this revision covers the entire cost of the project including material and construction costs to establish the new 345/138 kV Loop Nine Switch as a 6 position 345 kV ring bus with two 345/138 kV Autotransformers, and eight 138 kV breakers in a breaker-and-a-half configuration. The scope of the project includes installing two (2) 345/138 kV 600 MVA Autotransformers, six (6) 345 kV 3200 A circuit breakers, twelve (12) 345 kV 3200 A air switches, two (2) 345 kV 3200 A motor operated switches, four (4) 345 kV 3200 A air switches with ground switch, eighteen (18) 345 kV coupling capacitor voltage transformers (CCVTs), eighteen (18) 345 kV lightning arresters, four (4) 345 kV line traps with line tuners, eight (8) 138 kV 3200 A circuit breakers, twenty (20) 138 kV 3200 A air switches, two (2) 138 kV 3200 A motor operated switches, eighteen (18) 138 kV lightning arresters, fourteen (14) 138 kV CCVTs, one (1) 138 kV station service voltagetransformer (SSVT), two (2) 12.5 kV motor operated switches, four (4) distribution station service transformers, two (2) pre-wired control centers each complete with two (2) 125 VDC battery storage systems, two (2) battery chargers, one (1) remote terminal unit (RTU), relay panels, and one (1) digital fault recorder (DFR). One (1) communications panel will be installed in the 138 kV control center. The scope also includes grading, regrading, fencing, installing the associated foundations, supporting steel, bus, grounding, conduit and cable to connect this equipment.
Autotransformer #1 (SN: 3231837) is coming from SGB-Royal Smit under WA 0PT47816.Autotransformer #2 (SN: 3231904) is coming from SGB-Royal Smit under WA 0PT47812.</v>
          </cell>
          <cell r="U190" t="str">
            <v>POWER ENGINEERS INC</v>
          </cell>
          <cell r="V190" t="str">
            <v>Matt Guillory</v>
          </cell>
          <cell r="W190" t="str">
            <v>Steven Hamilton</v>
          </cell>
          <cell r="X190" t="str">
            <v>William Ragsdale</v>
          </cell>
          <cell r="Y190" t="str">
            <v>METRO EAST</v>
          </cell>
          <cell r="Z190" t="str">
            <v>DALLAS</v>
          </cell>
          <cell r="AA190" t="str">
            <v>DALLAS</v>
          </cell>
          <cell r="AB190" t="str">
            <v>Station</v>
          </cell>
          <cell r="AC190" t="str">
            <v>0101552</v>
          </cell>
          <cell r="AD190" t="str">
            <v>Loop Nine 345/138 kV Switch</v>
          </cell>
          <cell r="AE190" t="str">
            <v>In-Service</v>
          </cell>
          <cell r="AF190" t="str">
            <v>Constr. Complete, Chargeable</v>
          </cell>
          <cell r="AG190">
            <v>45427</v>
          </cell>
          <cell r="AH190" t="str">
            <v>25455974.45</v>
          </cell>
          <cell r="AI190">
            <v>29485158.850000001</v>
          </cell>
        </row>
        <row r="191">
          <cell r="E191" t="str">
            <v>0PT47662 -- DESOTO SWITCH: MODIFY RELAYING FOR NEW LOOP NINE SWITCH 345 KV LINE TERMINAL</v>
          </cell>
          <cell r="F191" t="str">
            <v>DESOTO SWITCH: MODIFY RELAYING FOR NEW LOOP NINE SWITCH 345 KV LINE TERMINAL</v>
          </cell>
          <cell r="G191" t="str">
            <v>Desoto Switch: Modify relaying for new Loop Nine Switch 345 kV line terminal</v>
          </cell>
          <cell r="H191" t="str">
            <v>Modify relaying associated with 345 kV terminal CB 8335/8340 as part of establishing Loop Nine Switch. 
FEA signed 1-31-22. NTP received. RPG approved 6-22-2022.</v>
          </cell>
          <cell r="I191" t="str">
            <v>POI/POD</v>
          </cell>
          <cell r="J191"/>
          <cell r="K191"/>
          <cell r="L191" t="str">
            <v>109</v>
          </cell>
          <cell r="M191" t="str">
            <v>Points Of Delivery/Interconnec</v>
          </cell>
          <cell r="N191" t="str">
            <v>M4327</v>
          </cell>
          <cell r="O191"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91" t="str">
            <v>Oncor Electric Delivery Company, LLC (Oncor) and Customer Y have signed a Facility Extension Agreement in which Customer Y has requested Oncor to provide 138 kV Delivery System to serve a data center for approximately 261 MW. To accommodate  request, it is necessary to establish the new Loop Nine Switch in Ellis County, Texas.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autotransformers.Desoto Switch will need relay modifications for the 345 kV CB8340/8335line terminal due to the new Loop Nine Switch station being established.</v>
          </cell>
          <cell r="Q191"/>
          <cell r="R191" t="str">
            <v>NERC Category P2.1 - Opening of a line section w/o a fault NERC Category P3 - Loss of generator unit with manual system adjustments followed by loss of a single transmission component</v>
          </cell>
          <cell r="S191" t="str">
            <v xml:space="preserve">This Work Authorization (WA) covers the cost to modify relaying for the new 345 kV Loop Nine Switch terminal atDesoto Switch as part of establishing the newLoop Nine Switch. The scope of work includesreplacingone (1) transfer trip panel (Panel #5) with a standard relay panel. This includes installing six (6) 345 kV lightning arresters and associated foundations, structures, bus, grounding, and cable to connect this equipment.
Oncor Electric Delivery Company, LLC (Oncor) and Customer Y have signed a Facility Extension Agreement in which Customer Y has requested Oncor to provide 138 kV Delivery System to serve a data center for approximately 261 MW. To accommodate  request, it is necessary to establish the new Loop Nine Switch in Ellis County, Texas.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autotransformers.Desoto Switch will need relay modifications for the 345 kV CB8340/8335line terminal due to the new Loop Nine Switch station being established.
</v>
          </cell>
          <cell r="T191" t="str">
            <v>This Work Authorization (WA) covers the cost to modify relaying for the new 345 kV Loop Nine Switch terminal atDesoto Switch as part of establishing the newLoop Nine Switch. The scope of work includesreplacingone (1) transfer trip panel (Panel #5) with a standard relay panel. This includes installing six (6) 345 kV lightning arresters and associated foundations, structures, bus, grounding, and cable to connect this equipment.</v>
          </cell>
          <cell r="U191" t="str">
            <v>POWER ENGINEERS INC</v>
          </cell>
          <cell r="V191" t="str">
            <v>Matt Guillory</v>
          </cell>
          <cell r="W191" t="str">
            <v>Steven Hamilton</v>
          </cell>
          <cell r="X191" t="str">
            <v>Phil Coomer</v>
          </cell>
          <cell r="Y191" t="str">
            <v>METRO EAST</v>
          </cell>
          <cell r="Z191" t="str">
            <v>DALLAS</v>
          </cell>
          <cell r="AA191" t="str">
            <v>DALLAS</v>
          </cell>
          <cell r="AB191" t="str">
            <v>Station</v>
          </cell>
          <cell r="AC191" t="str">
            <v>0101416</v>
          </cell>
          <cell r="AD191" t="str">
            <v>Desoto Switching Station,138Kv</v>
          </cell>
          <cell r="AE191" t="str">
            <v>In-Service</v>
          </cell>
          <cell r="AF191" t="str">
            <v>Closed</v>
          </cell>
          <cell r="AG191">
            <v>45391</v>
          </cell>
          <cell r="AH191" t="str">
            <v>277420.5</v>
          </cell>
          <cell r="AI191">
            <v>309559.64</v>
          </cell>
        </row>
        <row r="192">
          <cell r="E192" t="str">
            <v>0PT47761 -- PEBBLE CREEK SWITCH: INSTALL TWO 138 KV LINE TERMINALS TO LOOP NINE SWITCH AND TWO 138 KV PODS TO COMPASS</v>
          </cell>
          <cell r="F192" t="str">
            <v>PEBBLE CREEK SWITCH: INSTALL TWO 138 KV LINE TERMINALS TO LOOP NINE SWITCH AND TWO 138 KV PODS TO COMPASS</v>
          </cell>
          <cell r="G192" t="str">
            <v>Pebble Creek Switch: Install two 138 kV line terminals to Loop Nine Switch and two 138 kV PODs to Compass</v>
          </cell>
          <cell r="H192" t="str">
            <v>Install two (2) 138 kV breakers on rungs 5 and 6 to establish the line terminals for the new Loop Nine 138 kV lines. FEA signed 1-31-22. NTP received. RPG approved 6-22-2022.
Also includes all work associated with PETE 47668 (Provide two additional 138 kV points of delivery (PODs) to Compass Datacenters DFW IIIA, LLC at Pebble Creek 138 kV Switch by installing four (4) 138 kV circuit breakers to establish rungs 3 and 4 of the breaker and a half station at Pebble Creek Switch.)</v>
          </cell>
          <cell r="I192" t="str">
            <v>POI/POD</v>
          </cell>
          <cell r="J192"/>
          <cell r="K192"/>
          <cell r="L192" t="str">
            <v>109</v>
          </cell>
          <cell r="M192" t="str">
            <v>Points Of Delivery/Interconnec</v>
          </cell>
          <cell r="N192" t="str">
            <v>M4327</v>
          </cell>
          <cell r="O192"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92" t="str">
            <v>Oncor Electric Delivery and Customer Y have signed a Facility Extension Agreement in which Customer Y has requested Oncor to provide two 138 kV PODs at Pebble Creek Switch to serve their data center for approximately 261 MW. To accommodate Customer Y request, it is proposed to upgrade facilities at Pebble Creek Switch, including two 138 kV transmission lines to the new Loop Nine Switch.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and add two Loop Nine Switch  Pebble Creek Switch 138 kV Lines to provide sufficient capacity at Pebble Creek Switch.
The project has been submitted to ERCOT for RPG review and was approved on 6/22/2022.</v>
          </cell>
          <cell r="Q192"/>
          <cell r="R192" t="str">
            <v>NERC Category P2.1 - Opening of a line section w/o a fault NERC Category P3 - Loss of generator unit with manual system adjustments followed by loss of a single transmission component</v>
          </cell>
          <cell r="S192" t="str">
            <v xml:space="preserve">This Work Authorization (WA) covers the cost to establish two (2) 138 kV Point of Delivery (POD) connections to Compass Datacenters, LLC and install two 138 kV line terminals to Loop Nine Switch at Pebble Creek Switch. This includes the installation of six (6) 138 kV, 3200A circuit breakers, eight (8) 138 kV, 3200A center side-break air switches, twelve (12) 138 kV coupling capacitor voltage transformers (CCVTs), twelve (12) 138 kV lighting arresters, four (4) 138 kV A-frame deadends, two (2) meters for customer low-voltage metering, and eight (8) relaying panels. Replace six (6) 138 kV, 3200 A, 40 kA circuit breakers (CB #19045, #19050, #19055, #19060, #19065,  #19070) with 63 kA units, which will be mounted on existing foundations. This includes regrading and installing associated foundations, supporting steel, bus, grounding, conduit, and cable to connect this equipment.
The following circuit breakerswill be kept as system spares: CB #19045 (Mitsubishi, 138 kV, 3200A, Type 120-SFMT-40E-1, 40 kA,S/N SG000116530002, SF6gas breaker)CB #19050 (Mitsubishi, 138 kV, 3200A, Type 120-SFMT-40E-1, 40 kA,S/N SG000116530004, SF6 gas breaker)CB #19055 (Mitsubishi, 138 kV, 3200A, Type 120-SFMT-40E-1, 40 kA,S/N SG000116530006, SF6 gas breaker)CB #19060 (Mitsubishi, 138 kV, 3200A, Type 120-SFMT-40E-1, 40 kA,S/N SG000116530003, SF6 gas breaker)CB #19065 (Mitsubishi, 138 kV, 3200A, Type 120-SFMT-40E-1, 40 kA,S/N SG000116530005, SF6 gas breaker)CB #19070 (Mitsubishi, 138 kV, 3200A, Type 120-SFMT-40E-1, 40 kA,S/N SG000116530001, SF6 gas breaker)
This project is partially reimbursable by the customer in the amount of $3,309,940, including Federal Income Tax (F.I.T.  10.318%). The Cost-In-Aid-of-Construction (CIAC) is as follows:
Station Cost (0PT47761) CIAC Cost: $3,000,362.59 F.I.T.: $309,577.41
Oncor Electric Delivery and Customer Y have signed a Facility Extension Agreement in which Customer Y has requested Oncor to provide two 138 kV PODs at Pebble Creek Switch to serve their data center for approximately 261 MW. To accommodate Customer Y request, it is proposed to upgrade facilities at Pebble Creek Switch, including two 138 kV transmission lines to the new Loop Nine Switch.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and add two Loop Nine Switch  Pebble Creek Switch 138 kV Lines to provide sufficient capacity at Pebble Creek Switch.
The project has been submitted to ERCOT for RPG review and was approved on 6/22/2022.
</v>
          </cell>
          <cell r="T192" t="str">
            <v>This Work Authorization (WA) covers the cost to establish two (2) 138 kV Point of Delivery (POD) connections to Compass Datacenters, LLC and install two 138 kV line terminals to Loop Nine Switch at Pebble Creek Switch. This includes the installation of six (6) 138 kV, 3200A circuit breakers, eight (8) 138 kV, 3200A center side-break air switches, twelve (12) 138 kV coupling capacitor voltage transformers (CCVTs), twelve (12) 138 kV lighting arresters, four (4) 138 kV A-frame deadends, two (2) meters for customer low-voltage metering, and eight (8) relaying panels. Replace six (6) 138 kV, 3200 A, 40 kA circuit breakers (CB #19045, #19050, #19055, #19060, #19065,  #19070) with 63 kA units, which will be mounted on existing foundations. This includes regrading and installing associated foundations, supporting steel, bus, grounding, conduit, and cable to connect this equipment.
The following circuit breakerswill be kept as system spares: CB #19045 (Mitsubishi, 138 kV, 3200A, Type 120-SFMT-40E-1, 40 kA,S/N SG000116530002, SF6gas breaker)CB #19050 (Mitsubishi, 138 kV, 3200A, Type 120-SFMT-40E-1, 40 kA,S/N SG000116530004, SF6 gas breaker)CB #19055 (Mitsubishi, 138 kV, 3200A, Type 120-SFMT-40E-1, 40 kA,S/N SG000116530006, SF6 gas breaker)CB #19060 (Mitsubishi, 138 kV, 3200A, Type 120-SFMT-40E-1, 40 kA,S/N SG000116530003, SF6 gas breaker)CB #19065 (Mitsubishi, 138 kV, 3200A, Type 120-SFMT-40E-1, 40 kA,S/N SG000116530005, SF6 gas breaker)CB #19070 (Mitsubishi, 138 kV, 3200A, Type 120-SFMT-40E-1, 40 kA,S/N SG000116530001, SF6 gas breaker)
This project is partially reimbursable by the customer in the amount of $3,309,940, including Federal Income Tax (F.I.T.  10.318%). The Cost-In-Aid-of-Construction (CIAC) is as follows:
Station Cost (0PT47761) CIAC Cost: $3,000,362.59 F.I.T.: $309,577.41</v>
          </cell>
          <cell r="U192" t="str">
            <v>POWER ENGINEERS INC</v>
          </cell>
          <cell r="V192" t="str">
            <v>Matt Guillory</v>
          </cell>
          <cell r="W192" t="str">
            <v>Steven Hamilton</v>
          </cell>
          <cell r="X192" t="str">
            <v>William Ragsdale</v>
          </cell>
          <cell r="Y192" t="str">
            <v>METRO EAST</v>
          </cell>
          <cell r="Z192" t="str">
            <v>DALLAS</v>
          </cell>
          <cell r="AA192" t="str">
            <v>DALLAS</v>
          </cell>
          <cell r="AB192" t="str">
            <v>Station</v>
          </cell>
          <cell r="AC192" t="str">
            <v>0101523</v>
          </cell>
          <cell r="AD192" t="str">
            <v>Pebble Creek Switch</v>
          </cell>
          <cell r="AE192" t="str">
            <v>In-Service</v>
          </cell>
          <cell r="AF192" t="str">
            <v>Constr. Complete, No Charges</v>
          </cell>
          <cell r="AG192">
            <v>45422</v>
          </cell>
          <cell r="AH192" t="str">
            <v>4196313.93</v>
          </cell>
          <cell r="AI192">
            <v>4868351.9400000004</v>
          </cell>
        </row>
        <row r="193">
          <cell r="E193" t="str">
            <v>0PT46111 -- BROWNSBORO SUB : REBUILD SUBSTATION</v>
          </cell>
          <cell r="F193" t="str">
            <v>BROWNSBORO SUB : REBUILD SUBSTATION</v>
          </cell>
          <cell r="G193" t="str">
            <v>Brownsboro Sub : Rebuild Substation</v>
          </cell>
          <cell r="H193" t="str">
            <v>Rebuild Brownsboro Sub with two 28 MVA transformers and three feeders. Additional property to be purchased to the south and east (see PETE 48726).</v>
          </cell>
          <cell r="I193" t="str">
            <v>CMPC</v>
          </cell>
          <cell r="J193"/>
          <cell r="K193"/>
          <cell r="L193" t="str">
            <v>227</v>
          </cell>
          <cell r="M193" t="str">
            <v>CMPC Rebuild Lines</v>
          </cell>
          <cell r="N193" t="str">
            <v>R6094</v>
          </cell>
          <cell r="O193"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3" t="str">
            <v>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This project includes a voltage conversionfrom 69 kV to 138 kV.In order to operate at this new voltage and replace the aged infrastructure, it is proposed torebuild the Brownsboro Sub withtwotransformers and three feeders. To meet reliability objectives and provide adequate transmission capacity for contingency conditions, the rebuild of Brownsboro Sub is planned to be complete by 2024.</v>
          </cell>
          <cell r="Q193"/>
          <cell r="R193" t="str">
            <v>This project is justified by Oncor guidelines/criteria.
TPL-001-5 Category P5 - Single line-to-ground fault with a failure of non-redundant protection system component.</v>
          </cell>
          <cell r="S193" t="str">
            <v xml:space="preserve">This Work Authorization (WA) was originally authorized for $1,565,892 for engineering and to purchase long lead items and is being revised to an estimated cost of $7,322,013 to cover the full scope of the project. The revision is cost is to capture the entire cost of the project including all labor and remaining material required to rebuild Brownsboro Sub which will operate at 69 kV untill the 138 kV conversion is complete. The full scope of this project includes removingone (1) 138x69-12.5 kV, 10.5 MVA Transformer #1, one (1) 69-12.5 kV, 9.375 MVA Transformer #2, six (6) 15 kV voltage regulators, three (3) 15 kV circuit breakers (CB #1201, #1202,  #1203), one (1) control center, and associated equipment, structures, lighting, bus, relaying, conduit, and cable. Installone (1) 138 kV A-frame deadend structure,two (2) 138x69-25x12.5 kV, 28 MVA transformers, three(3) 138 kV motor operated air switches with vacuum interrupters, two (2) 138 kV circuit interrupters, two (2) 69 kV CCVTs, two (2) 25 kV motor operated air switches with vacuum interrupters, three (3) 15 kV station service transformers, three (3) 15 kV feeder circuit breakers with underground feeder exits, one (1) 15 kV bus tie circuit breaker, one (1) 12' x 36' pre-fabricated control center complete with one (1) 125 VDC battery system, one (1) battery charger, one (1) SAR-8 router, one (1) CIP Box with SAR-HC router, RTU, standard Suburban IV relaying panels, and communications equipment. This includes a fiber circuit for station communications, grading, fence, and installing associated foundations, supporting steel, yard lighting, bus, grounding, conduit, and cable to connect this equipment.Transformer #1 (Westinghouse, 138x69-12.5 kV,10.5 MVA, S/N PLP-93441, power transformer) retired.Transformer #2 (Allis Chalmers, 69-12.5 kV,9.375 MVA, S/N 3519559, power transformer) retired.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This project includes a voltage conversionfrom 69 kV to 138 kV.In order to operate at this new voltage and replace the aged infrastructure, it is proposed torebuild the Brownsboro Sub withtwotransformers and three feeders. To meet reliability objectives and provide adequate transmission capacity for contingency conditions, the rebuild of Brownsboro Sub is planned to be complete by 2024.
</v>
          </cell>
          <cell r="T193" t="str">
            <v>This Work Authorization (WA) was originally authorized for $1,565,892 for engineering and to purchase long lead items and is being revised to an estimated cost of $7,322,013 to cover the full scope of the project. The revision is cost is to capture the entire cost of the project including all labor and remaining material required to rebuild Brownsboro Sub which will operate at 69 kV untill the 138 kV conversion is complete. The full scope of this project includes removingone (1) 138x69-12.5 kV, 10.5 MVA Transformer #1, one (1) 69-12.5 kV, 9.375 MVA Transformer #2, six (6) 15 kV voltage regulators, three (3) 15 kV circuit breakers (CB #1201, #1202,  #1203), one (1) control center, and associated equipment, structures, lighting, bus, relaying, conduit, and cable. Installone (1) 138 kV A-frame deadend structure,two (2) 138x69-25x12.5 kV, 28 MVA transformers, three(3) 138 kV motor operated air switches with vacuum interrupters, two (2) 138 kV circuit interrupters, two (2) 69 kV CCVTs, two (2) 25 kV motor operated air switches with vacuum interrupters, three (3) 15 kV station service transformers, three (3) 15 kV feeder circuit breakers with underground feeder exits, one (1) 15 kV bus tie circuit breaker, one (1) 12' x 36' pre-fabricated control center complete with one (1) 125 VDC battery system, one (1) battery charger, one (1) SAR-8 router, one (1) CIP Box with SAR-HC router, RTU, standard Suburban IV relaying panels, and communications equipment. This includes a fiber circuit for station communications, grading, fence, and installing associated foundations, supporting steel, yard lighting, bus, grounding, conduit, and cable to connect this equipment.Transformer #1 (Westinghouse, 138x69-12.5 kV,10.5 MVA, S/N PLP-93441, power transformer) retired.Transformer #2 (Allis Chalmers, 69-12.5 kV,9.375 MVA, S/N 3519559, power transformer) retired.</v>
          </cell>
          <cell r="U193" t="str">
            <v>POWER ENGINEERS INC</v>
          </cell>
          <cell r="V193" t="str">
            <v>Timothy Koch</v>
          </cell>
          <cell r="W193" t="str">
            <v>Ntela Malenso</v>
          </cell>
          <cell r="X193" t="str">
            <v>David Luna</v>
          </cell>
          <cell r="Y193" t="str">
            <v>SOUTHEAST</v>
          </cell>
          <cell r="Z193" t="str">
            <v>TYLER</v>
          </cell>
          <cell r="AA193" t="str">
            <v>TYLER</v>
          </cell>
          <cell r="AB193" t="str">
            <v>Station</v>
          </cell>
          <cell r="AC193" t="str">
            <v>0201302</v>
          </cell>
          <cell r="AD193" t="str">
            <v>Brownsboro 69Kv</v>
          </cell>
          <cell r="AE193" t="str">
            <v>In-Service</v>
          </cell>
          <cell r="AF193" t="str">
            <v>Constr. Complete, Chargeable</v>
          </cell>
          <cell r="AG193">
            <v>45614</v>
          </cell>
          <cell r="AH193" t="str">
            <v>7322012.85</v>
          </cell>
          <cell r="AI193">
            <v>7583591.4800000004</v>
          </cell>
        </row>
        <row r="194">
          <cell r="E194" t="str">
            <v>0PT46112 -- ECHOLS SUB : REBUILD STATION TO 138 KV OPERATION (RURAL DESIGN) FORMERLY MURCHISON SUB</v>
          </cell>
          <cell r="F194" t="str">
            <v>ECHOLS SUB : REBUILD STATION TO 138 KV OPERATION (RURAL DESIGN) FORMERLY MURCHISON SUB</v>
          </cell>
          <cell r="G194" t="str">
            <v>Echols Sub : Rebuild Station to 138 kV Operation (Rural Design) formerly Murchison Sub</v>
          </cell>
          <cell r="H194" t="str">
            <v>Rebuild the substation to replace the one existing transformer and feeder breaker using Rural design as a part of converting the Athens Sw - Tyler Sw Line to 138 kV operation. All line terminal and associated equipment shall meet or exceed 2000 A.</v>
          </cell>
          <cell r="I194" t="str">
            <v>CMPC</v>
          </cell>
          <cell r="J194" t="str">
            <v>CMPC Upgrade Program - Lines, Stations, &amp; Substations</v>
          </cell>
          <cell r="K194" t="str">
            <v>BI 227_CMPC Rebuild Lines</v>
          </cell>
          <cell r="L194" t="str">
            <v>227</v>
          </cell>
          <cell r="M194" t="str">
            <v>CMPC Rebuild Lines</v>
          </cell>
          <cell r="N194" t="str">
            <v>R6094</v>
          </cell>
          <cell r="O194"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4" t="str">
            <v>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This project includes a voltage conversion from 69 kV to 138 kV. In order to operate at this new voltage and replace the aged infrastructure, it is proposed torebuild the Echols Sub withone transformer and two feeders. To meet reliability objectives and provide adequate transmission capacity for contingency conditions, therebuild of Echols Sub is planned to be complete by 2024.</v>
          </cell>
          <cell r="Q194"/>
          <cell r="R194" t="str">
            <v>This project is justified by Oncor guidelines/criteria.
TPL-001-5 Category P5 - Single line-to-ground fault with a failure of non-redundant protection system component.</v>
          </cell>
          <cell r="S194" t="str">
            <v xml:space="preserve">This Work Authorization (WA) covers the cost to establish the new 138-12.5 kV Echols Sub which will initially be constructed with a rural substation solution operated at 69 kV, with an ultimate two (2) transformer design. The scope of this project includes installing two (2) 138 kV A-frame deadend structures, one (1) 138 kV circuit switcher, three (3) 138 kV motor operated sectionalizing air switches with interrupters, and one (1) custom designed skid consisting of one (1) 138x69-13.2 kV, 10.5 MVA transformer, two (2) 15 kV feeder breakers, and one (1) 4-bay transclosure which includes one (1) battery system, one (1) battery charger, protective relaying panels, RTU, one (1) SAR-8 router, one (1) CIP box with SAR-HC router, and communication equipment. This includes a fiber circuit, grading, fencing, and installing associated foundations, supporting steel, yard lighting, bus, grounding, conduit, and cable to connect this equipment.
The costsassociated with the demolition and removals of Murchison Sub will be on WA 0PT53785.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This project includes a voltage conversion from 69 kV to 138 kV. In order to operate at this new voltage and replace the aged infrastructure, it is proposed torebuild the Echols Sub withone transformer and two feeders. To meet reliability objectives and provide adequate transmission capacity for contingency conditions, therebuild of Echols Sub is planned to be complete by 2024.
</v>
          </cell>
          <cell r="T194" t="str">
            <v>This Work Authorization (WA) covers the cost to establish the new 138-12.5 kV Echols Sub which will initially be constructed with a rural substation solution operated at 69 kV, with an ultimate two (2) transformer design. The scope of this project includes installing two (2) 138 kV A-frame deadend structures, one (1) 138 kV circuit switcher, three (3) 138 kV motor operated sectionalizing air switches with interrupters, and one (1) custom designed skid consisting of one (1) 138x69-13.2 kV, 10.5 MVA transformer, two (2) 15 kV feeder breakers, and one (1) 4-bay transclosure which includes one (1) battery system, one (1) battery charger, protective relaying panels, RTU, one (1) SAR-8 router, one (1) CIP box with SAR-HC router, and communication equipment. This includes a fiber circuit, grading, fencing, and installing associated foundations, supporting steel, yard lighting, bus, grounding, conduit, and cable to connect this equipment.
The costsassociated with the demolition and removals of Murchison Sub will be on WA 0PT53785.</v>
          </cell>
          <cell r="U194" t="str">
            <v>POWER ENGINEERS INC</v>
          </cell>
          <cell r="V194" t="str">
            <v>Chris Brown</v>
          </cell>
          <cell r="W194" t="str">
            <v>Ntela Malenso</v>
          </cell>
          <cell r="X194" t="str">
            <v>David Luna</v>
          </cell>
          <cell r="Y194" t="str">
            <v>SOUTHEAST</v>
          </cell>
          <cell r="Z194" t="str">
            <v>TYLER</v>
          </cell>
          <cell r="AA194" t="str">
            <v>TYLER</v>
          </cell>
          <cell r="AB194" t="str">
            <v>Station</v>
          </cell>
          <cell r="AC194" t="str">
            <v>0201331</v>
          </cell>
          <cell r="AD194" t="str">
            <v>Echols Substation</v>
          </cell>
          <cell r="AE194" t="str">
            <v>In-Service</v>
          </cell>
          <cell r="AF194" t="str">
            <v>Constr. Complete, Chargeable</v>
          </cell>
          <cell r="AG194">
            <v>45637</v>
          </cell>
          <cell r="AH194" t="str">
            <v>4934171.55</v>
          </cell>
          <cell r="AI194">
            <v>3165929.59</v>
          </cell>
        </row>
        <row r="195">
          <cell r="E195" t="str">
            <v>0PT46136 -- CHANDLER WEST SWITCH TO MURCHISON SWITCH 69KV: REBUILD TO 138KV</v>
          </cell>
          <cell r="F195" t="str">
            <v>CHANDLER WEST SWITCH TO MURCHISON SWITCH 69KV: REBUILD TO 138KV</v>
          </cell>
          <cell r="G195" t="str">
            <v>Chandler West Switch to Murchison Switch 69kV: Rebuild to 138kV</v>
          </cell>
          <cell r="H195" t="str">
            <v>Rebuild a 9.2 miles section of the Athens to Tyler Switch 69 kV line as a 138 kV double circuit line with only one circuit installed.</v>
          </cell>
          <cell r="I195" t="str">
            <v>CMPC</v>
          </cell>
          <cell r="J195"/>
          <cell r="K195"/>
          <cell r="L195" t="str">
            <v>227</v>
          </cell>
          <cell r="M195" t="str">
            <v>CMPC Rebuild Lines</v>
          </cell>
          <cell r="N195" t="str">
            <v>R6094</v>
          </cell>
          <cell r="O195"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5" t="str">
            <v>TheAthens - Tyler Switch 69 kV line was originally constructed in the 1920s,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On this project, 71 wood H-Frame structures will be replaced by new steel pole structures.
The Athens - Tyler Switch 69 kV Line is approximately32 miles in length; it is expected to be rebuild bythe end of Summer 2024. This line segment, Str 33/1 to Chandler West (9.2 miles) isexpected to be in-service by Fall 2023.</v>
          </cell>
          <cell r="Q195"/>
          <cell r="R195" t="str">
            <v>This project is justified by Oncor guidelines/criteria.
TPL-001-5 Category P5 - Single line-to-ground fault with a failure of non-redundant protection system component.</v>
          </cell>
          <cell r="S195" t="str">
            <v xml:space="preserve">This WA covers the cost to rebuild the33/1 to Chandler West section of theAthens - Tyler69kV line to 138kV. The existing line section is 9.2 miles ofsingle circuit wood H-frames. The final build will utilize60 tangent steel monopoles withbraced postinsulators,5tangent steelH-Frames withbraced postinsulators and 6deadend steel poles. The conductor will be 959 kcmil ACSS/TW Suwannee, designed to operate at 180 degrees C and1649 amps. The shield wire will be 0.546OPGW.
Extensive matting is expected to be required throughout this project considering the type of terrain and soils present along the right of away and access paths as well as the presence of flood prone sections; multiple ravines and creeks will also require significant access work, including reclaiming sections of the right of way from a vegetation perspective. These terrain complexities are reflected in an increased access and matting costs being considered in the estimate
TheAthens - Tyler Switch 69 kV line was originally constructed in the 1920s,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On this project, 71 wood H-Frame structures will be replaced by new steel pole structures.
The Athens - Tyler Switch 69 kV Line is approximately32 miles in length; it is expected to be rebuild bythe end of Summer 2024. This line segment, Str 33/1 to Chandler West (9.2 miles) isexpected to be in-service by Fall 2023.
</v>
          </cell>
          <cell r="T195" t="str">
            <v>This WA covers the cost to rebuild the33/1 to Chandler West section of theAthens - Tyler69kV line to 138kV. The existing line section is 9.2 miles ofsingle circuit wood H-frames. The final build will utilize60 tangent steel monopoles withbraced postinsulators,5tangent steelH-Frames withbraced postinsulators and 6deadend steel poles. The conductor will be 959 kcmil ACSS/TW Suwannee, designed to operate at 180 degrees C and1649 amps. The shield wire will be 0.546OPGW.
Extensive matting is expected to be required throughout this project considering the type of terrain and soils present along the right of away and access paths as well as the presence of flood prone sections; multiple ravines and creeks will also require significant access work, including reclaiming sections of the right of way from a vegetation perspective. These terrain complexities are reflected in an increased access and matting costs being considered in the estimate</v>
          </cell>
          <cell r="U195" t="str">
            <v>M&amp;S ENGINEERING LLC</v>
          </cell>
          <cell r="V195" t="str">
            <v>Cesar Aguilar Reynaga</v>
          </cell>
          <cell r="W195" t="str">
            <v>Stephen Donaldson</v>
          </cell>
          <cell r="X195" t="str">
            <v>David Luna</v>
          </cell>
          <cell r="Y195" t="str">
            <v>SOUTHEAST</v>
          </cell>
          <cell r="Z195" t="str">
            <v>TYLER</v>
          </cell>
          <cell r="AA195" t="str">
            <v>TYLER</v>
          </cell>
          <cell r="AB195" t="str">
            <v>Line</v>
          </cell>
          <cell r="AC195" t="str">
            <v>0200320</v>
          </cell>
          <cell r="AD195" t="str">
            <v>Trinidad ¿ 12/6</v>
          </cell>
          <cell r="AE195" t="str">
            <v>In-Service</v>
          </cell>
          <cell r="AF195" t="str">
            <v>Constr. Complete, Chargeable</v>
          </cell>
          <cell r="AG195">
            <v>45238</v>
          </cell>
          <cell r="AH195" t="str">
            <v>16875643.7</v>
          </cell>
          <cell r="AI195">
            <v>19140883.620000001</v>
          </cell>
        </row>
        <row r="196">
          <cell r="E196" t="str">
            <v>0PT48049 -- ATHENS - TYLER SWITCH 69 KV: REBUILD STR 29/2 TO MURCHISON TO 138 KV</v>
          </cell>
          <cell r="F196" t="str">
            <v>ATHENS - TYLER SWITCH 69 KV: REBUILD STR 29/2 TO MURCHISON TO 138 KV</v>
          </cell>
          <cell r="G196" t="str">
            <v>Athens - Tyler Switch 69 kV: Rebuild Str 29/2 to Murchison to 138 kV</v>
          </cell>
          <cell r="H196" t="str">
            <v>Rebuild and convert the 5.4-mile segment Str 29/2 to Murchison of the Tyler Switch to Athens 69kV Line to 138 kV operation using a conductor rated 1649 A or greater. Rebuild using 138kV double-circuit structures with one circuit in place.</v>
          </cell>
          <cell r="I196" t="str">
            <v>CMPC</v>
          </cell>
          <cell r="J196"/>
          <cell r="K196"/>
          <cell r="L196" t="str">
            <v>227</v>
          </cell>
          <cell r="M196" t="str">
            <v>CMPC Rebuild Lines</v>
          </cell>
          <cell r="N196" t="str">
            <v>R6094</v>
          </cell>
          <cell r="O196"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6" t="str">
            <v>TheAthens - Tyler Switch 69 kV line was constructed in the 1950s,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approximately32 miles in length; it is expected to be rebuild bythe end ofFall 2026. This line segment, Str29/2 toMurchison (5.4 miles) isexpected to be in-service by the end of Summer 2024. This line segment allows for the 138kV conversion as well as reconfiguration of the existing Athens  Tyler Switch 69kV line into a Forest Grove Switch  Tyler Switch 138kV line.</v>
          </cell>
          <cell r="Q196"/>
          <cell r="R196" t="str">
            <v>This project is justified by Oncor guidelines/criteria.
TPL-001-5 Category P5 - Single line-to-ground fault with a failure of non-redundant protection system component.</v>
          </cell>
          <cell r="S196" t="str">
            <v xml:space="preserve">This WA covers the cost to rebuild the29/2 to Murchison section of theAthens - Tyler69kV line to 138kV. The existing line section is 5.4 miles ofsingle circuit wood H-frames. The final build will utilize35 tangent steel monopoles withbraced postinsulators, 2 tangent H-Frames with braced post insulators and6 deadend steel poles. The conductor will be 959 kcmil ACSS/TW Suwannee, designed to operate at 180 degrees C and1649 amps. The shield wire will be 0.546OPGW.
Matting is expected to be required throughout this project considering the type of terrain and soils present along the right of away and access paths as well as the presence of flood prone sections; multiple ravines and creeks will also require significant access work, including reclaiming sections of the right of way from a vegetation perspective. These terrain complexities are reflected in an increased access and matting costs being considered in the estimate
TheAthens - Tyler Switch 69 kV line was constructed in the 1950s,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approximately32 miles in length; it is expected to be rebuild bythe end ofFall 2026. This line segment, Str29/2 toMurchison (5.4 miles) isexpected to be in-service by the end of Summer 2024. This line segment allows for the 138kV conversion as well as reconfiguration of the existing Athens  Tyler Switch 69kV line into a Forest Grove Switch  Tyler Switch 138kV line.
</v>
          </cell>
          <cell r="T196" t="str">
            <v>This WA covers the cost to rebuild the29/2 to Murchison section of theAthens - Tyler69kV line to 138kV. The existing line section is 5.4 miles ofsingle circuit wood H-frames. The final build will utilize35 tangent steel monopoles withbraced postinsulators, 2 tangent H-Frames with braced post insulators and6 deadend steel poles. The conductor will be 959 kcmil ACSS/TW Suwannee, designed to operate at 180 degrees C and1649 amps. The shield wire will be 0.546OPGW.
Matting is expected to be required throughout this project considering the type of terrain and soils present along the right of away and access paths as well as the presence of flood prone sections; multiple ravines and creeks will also require significant access work, including reclaiming sections of the right of way from a vegetation perspective. These terrain complexities are reflected in an increased access and matting costs being considered in the estimate</v>
          </cell>
          <cell r="U196" t="str">
            <v>M&amp;S ENGINEERING LLC</v>
          </cell>
          <cell r="V196" t="str">
            <v>Cesar Aguilar Reynaga</v>
          </cell>
          <cell r="W196" t="str">
            <v>Stephen Donaldson</v>
          </cell>
          <cell r="X196" t="str">
            <v>David Luna</v>
          </cell>
          <cell r="Y196" t="str">
            <v>SOUTHEAST</v>
          </cell>
          <cell r="Z196" t="str">
            <v>TYLER</v>
          </cell>
          <cell r="AA196" t="str">
            <v>TYLER</v>
          </cell>
          <cell r="AB196" t="str">
            <v>Line</v>
          </cell>
          <cell r="AC196" t="str">
            <v>0200320</v>
          </cell>
          <cell r="AD196" t="str">
            <v>Trinidad ¿ 12/6</v>
          </cell>
          <cell r="AE196" t="str">
            <v>In-Service</v>
          </cell>
          <cell r="AF196" t="str">
            <v>Constr. Complete, Chargeable</v>
          </cell>
          <cell r="AG196">
            <v>45442</v>
          </cell>
          <cell r="AH196" t="str">
            <v>10800677.52</v>
          </cell>
          <cell r="AI196">
            <v>10515562.560000001</v>
          </cell>
        </row>
        <row r="197">
          <cell r="E197" t="str">
            <v>0PT48339 -- ATHENS - TYLER SWITCH 69KV: REBUILD MURCHISON TO STR 33/1 TO 138KV</v>
          </cell>
          <cell r="F197" t="str">
            <v>ATHENS - TYLER SWITCH 69KV: REBUILD MURCHISON TO STR 33/1 TO 138KV</v>
          </cell>
          <cell r="G197" t="str">
            <v>Athens - Tyler Switch 69kV: Rebuild Murchison to Str 33/1 to 138kV</v>
          </cell>
          <cell r="H197" t="str">
            <v>Rebuild and convert the 6.7-mile segment Murchison Switch to Str 33/1 of the Athens - Tyler Switch 69kV Line to 138 kV operation using a conductor rated 1649 A or greater. Rebuild using 138kV double-circuit structures with one circuit in place.</v>
          </cell>
          <cell r="I197" t="str">
            <v>CMPC</v>
          </cell>
          <cell r="J197"/>
          <cell r="K197"/>
          <cell r="L197" t="str">
            <v>227</v>
          </cell>
          <cell r="M197" t="str">
            <v>CMPC Rebuild Lines</v>
          </cell>
          <cell r="N197" t="str">
            <v>R6094</v>
          </cell>
          <cell r="O197"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7" t="str">
            <v>TheAthens - Tyler Switch 69 kV line was originally constructed in the 1920s,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approximately32 miles in length. This line segment,Murchison to Str 33/1 (6.7 miles) isexpected to be in-service June, 2023.</v>
          </cell>
          <cell r="Q197"/>
          <cell r="R197" t="str">
            <v>This project is justified by Oncor guidelines/criteria.
TPL-001-5 Category P5 - Single line-to-ground fault with a failure of non-redundant protection system component.</v>
          </cell>
          <cell r="S197" t="str">
            <v xml:space="preserve">This WA covers the cost to rebuild the Murchison to Str 33/1 section of the Athens - Tyler 69kV line to 138kV. The existing line section is 6.7 miles ofsingle circuit wood H-frames. The final build will utilize50tangent steel monopoles withbraced postinsulators, 7 deadend steel monopoles and one (1) 3-Pole structure. The conductor will be 959 kcmil ACSS/TW Suwannee, designed to operate at 180 degrees C and1649 amps. The shield wire will be 0.546OPGW.
Extensive matting is expected to be required throughout this project considering the type of terrain and soils present along the right of away and access paths as well as the presence of flood prone sections; multiple ravines and creeks will also require significant access work, including reclaiming sections of the right of way from a vegetation perspective. These terrain complexities are reflected in an increased access and matting costs being considered in the estimate
TheAthens - Tyler Switch 69 kV line was originally constructed in the 1920s,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approximately32 miles in length. This line segment,Murchison to Str 33/1 (6.7 miles) isexpected to be in-service June, 2023.
</v>
          </cell>
          <cell r="T197" t="str">
            <v>This WA covers the cost to rebuild the Murchison to Str 33/1 section of the Athens - Tyler 69kV line to 138kV. The existing line section is 6.7 miles ofsingle circuit wood H-frames. The final build will utilize50tangent steel monopoles withbraced postinsulators, 7 deadend steel monopoles and one (1) 3-Pole structure. The conductor will be 959 kcmil ACSS/TW Suwannee, designed to operate at 180 degrees C and1649 amps. The shield wire will be 0.546OPGW.
Extensive matting is expected to be required throughout this project considering the type of terrain and soils present along the right of away and access paths as well as the presence of flood prone sections; multiple ravines and creeks will also require significant access work, including reclaiming sections of the right of way from a vegetation perspective. These terrain complexities are reflected in an increased access and matting costs being considered in the estimate</v>
          </cell>
          <cell r="U197" t="str">
            <v>M&amp;S ENGINEERING LLC</v>
          </cell>
          <cell r="V197" t="str">
            <v>Cesar Aguilar Reynaga</v>
          </cell>
          <cell r="W197" t="str">
            <v>Stephen Donaldson</v>
          </cell>
          <cell r="X197" t="str">
            <v>David Luna</v>
          </cell>
          <cell r="Y197" t="str">
            <v>SOUTHEAST</v>
          </cell>
          <cell r="Z197" t="str">
            <v>TYLER</v>
          </cell>
          <cell r="AA197" t="str">
            <v>TYLER</v>
          </cell>
          <cell r="AB197" t="str">
            <v>Line</v>
          </cell>
          <cell r="AC197" t="str">
            <v>0200320</v>
          </cell>
          <cell r="AD197" t="str">
            <v>Trinidad ¿ 12/6</v>
          </cell>
          <cell r="AE197" t="str">
            <v>In-Service</v>
          </cell>
          <cell r="AF197" t="str">
            <v>Open For Trailing Charges</v>
          </cell>
          <cell r="AG197">
            <v>45105</v>
          </cell>
          <cell r="AH197" t="str">
            <v>11573413.16</v>
          </cell>
          <cell r="AI197">
            <v>13344265.49</v>
          </cell>
        </row>
        <row r="198">
          <cell r="E198" t="str">
            <v>0PT52721 -- ATHENS SUB - TYLER SWITCH 69 KV LINE : BROWNSBORO SUB RETERMINATION</v>
          </cell>
          <cell r="F198" t="str">
            <v>ATHENS SUB - TYLER SWITCH 69 KV LINE : BROWNSBORO SUB RETERMINATION</v>
          </cell>
          <cell r="G198" t="str">
            <v>Athens Sub - Tyler Switch 69 kV Line : Brownsboro Sub Retermination</v>
          </cell>
          <cell r="H198" t="str">
            <v>Line work associated with the retermination of the Athens - Tyler 69kV Line at the new station frame at Brownsboro Substation. This project will require the installation of one new dead-end structure outside of Brownsboro Substation. The conductor to be installed will be 959.6 ACSS/TW “Suwannee”</v>
          </cell>
          <cell r="I198" t="str">
            <v>CMPC</v>
          </cell>
          <cell r="J198" t="str">
            <v>CMPC Upgrade Program - Lines, Stations, &amp; Substations</v>
          </cell>
          <cell r="K198" t="str">
            <v>BI 227_CMPC Rebuild Lines</v>
          </cell>
          <cell r="L198" t="str">
            <v>227</v>
          </cell>
          <cell r="M198" t="str">
            <v>CMPC Rebuild Lines</v>
          </cell>
          <cell r="N198" t="str">
            <v>R6094</v>
          </cell>
          <cell r="O198"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8" t="str">
            <v>The Athens - Tyler Switch 69 kV line was constructed in the 1950s,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 32 miles in length; it is expected to be rebuild by the end of Fall 2026. This retermination project at the new Brownsboro Sub is expected to be in-service by Fall 2024. This line segment allows for the 138kV conversion as well as reconfiguration of the existing Athens  Tyler Switch 69kV line into a Forest Grove Switch  Tyler Switch 138kV line.</v>
          </cell>
          <cell r="Q198"/>
          <cell r="R198" t="str">
            <v>This project is justified by Oncor guidelines/criteria.
TPL-001-5 Category P5 - Single line-to-ground fault with a failure of non-redundant protection system component.</v>
          </cell>
          <cell r="S198" t="str">
            <v xml:space="preserve">This WA covers the cost to reterminate the Athens Sub - Tyler Switch 69 kV line at its new terminal location at Brownsboro Sub. This retermination will be 0.2 miles utilizing 1 single circuit steel deadend monopole. New conductor will be 959 kcmil ACSS/TW/HS, Suwannee, designed to operate at a maximum temperature of 180 degrees C and 1649 amps. The shield wire will be 0.546 OPGW. Existing structures that will be retired are two (2) single circuit wood H-Frames. The existing conductor is 2/0 kcmil ACSR Quail, designed to operate at a maximum temperature of 90 degrees C and 268 amps.
Matting is expected to be required in this project considering the type of terrain, prevalent weather and soils present along the right of away and access paths as well as the presence of ponding areas. These terrain complexities are reflected in an increased access and matting costs being considered in the estimate, based on recently rebuild sections of this line.
The Athens - Tyler Switch 69 kV line was constructed in the 1950s,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 32 miles in length; it is expected to be rebuild by the end of Fall 2026. This retermination project at the new Brownsboro Sub is expected to be in-service by Fall 2024. This line segment allows for the 138kV conversion as well as reconfiguration of the existing Athens  Tyler Switch 69kV line into a Forest Grove Switch  Tyler Switch 138kV line.
</v>
          </cell>
          <cell r="T198" t="str">
            <v>This WA covers the cost to reterminate the Athens Sub - Tyler Switch 69 kV line at its new terminal location at Brownsboro Sub. This retermination will be 0.2 miles utilizing 1 single circuit steel deadend monopole. New conductor will be 959 kcmil ACSS/TW/HS, Suwannee, designed to operate at a maximum temperature of 180 degrees C and 1649 amps. The shield wire will be 0.546 OPGW. Existing structures that will be retired are two (2) single circuit wood H-Frames. The existing conductor is 2/0 kcmil ACSR Quail, designed to operate at a maximum temperature of 90 degrees C and 268 amps.
Matting is expected to be required in this project considering the type of terrain, prevalent weather and soils present along the right of away and access paths as well as the presence of ponding areas. These terrain complexities are reflected in an increased access and matting costs being considered in the estimate, based on recently rebuild sections of this line.</v>
          </cell>
          <cell r="U198" t="str">
            <v>M&amp;S ENGINEERING LLC</v>
          </cell>
          <cell r="V198" t="str">
            <v>Cesar Aguilar Reynaga</v>
          </cell>
          <cell r="W198" t="str">
            <v>Stephen Donaldson</v>
          </cell>
          <cell r="X198" t="str">
            <v>David Luna</v>
          </cell>
          <cell r="Y198" t="str">
            <v>SOUTHEAST</v>
          </cell>
          <cell r="Z198" t="str">
            <v>TYLER</v>
          </cell>
          <cell r="AA198" t="str">
            <v>TYLER</v>
          </cell>
          <cell r="AB198" t="str">
            <v>Line</v>
          </cell>
          <cell r="AC198" t="str">
            <v>0200320</v>
          </cell>
          <cell r="AD198" t="str">
            <v>Trinidad ¿ 12/6</v>
          </cell>
          <cell r="AE198" t="str">
            <v>In-Service</v>
          </cell>
          <cell r="AF198" t="str">
            <v>Constr. Complete, Chargeable</v>
          </cell>
          <cell r="AG198">
            <v>45628</v>
          </cell>
          <cell r="AH198" t="str">
            <v>855396.93</v>
          </cell>
          <cell r="AI198">
            <v>901107.71</v>
          </cell>
        </row>
        <row r="199">
          <cell r="E199" t="str">
            <v>0PT52722 -- ATHENS SUB - TYLER SWITCH 69 KV LINE : ECHOLS SUB RETERMINATION</v>
          </cell>
          <cell r="F199" t="str">
            <v>ATHENS SUB - TYLER SWITCH 69 KV LINE : ECHOLS SUB RETERMINATION</v>
          </cell>
          <cell r="G199" t="str">
            <v>Athens Sub - Tyler Switch 69 kV Line : Echols Sub Retermination</v>
          </cell>
          <cell r="H199" t="str">
            <v>Line work associated with the retermination of the Athens - Tyler 69kV Line at the new station frame at the new Echols Substation (formally Murchison Sub).  This project will require the installation of two new dead-end structure outside of Echols Substation. The conductor to be installed will be 959.6 ACSS/TW “Suwannee”</v>
          </cell>
          <cell r="I199" t="str">
            <v>CMPC</v>
          </cell>
          <cell r="J199" t="str">
            <v>CMPC Upgrade Program - Lines, Stations, &amp; Substations</v>
          </cell>
          <cell r="K199" t="str">
            <v>BI 227_CMPC Rebuild Lines</v>
          </cell>
          <cell r="L199" t="str">
            <v>227</v>
          </cell>
          <cell r="M199" t="str">
            <v>CMPC Rebuild Lines</v>
          </cell>
          <cell r="N199" t="str">
            <v>R6094</v>
          </cell>
          <cell r="O199"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99" t="str">
            <v>The Athens - Tyler Switch 69 kV line was constructed in the 1950s,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 32 miles in length; it is expected to be rebuild by the end of Fall 2026. This retermination project at the new Echols Sub is expected to be in-service by Fall 2024. This line segment allows for the 138kV conversion as well as reconfiguration of the existing Athens  Tyler Switch 69kV line into a Forest Grove Switch  Tyler Switch 138kV line.</v>
          </cell>
          <cell r="Q199"/>
          <cell r="R199" t="str">
            <v>This project is justified by Oncor guidelines/criteria.
TPL-001-5 Category P5 - Single line-to-ground fault with a failure of non-redundant protection system component.</v>
          </cell>
          <cell r="S199" t="str">
            <v xml:space="preserve">This WA covers the cost to reterminate the Athens Sub - Tyler Switch 69 kV line at its new terminal location at Echols Sub. This retermination will be 0.24 miles utilizing 2 single circuit steel deadend monopole. New conductor will be 959 kcmil ACSS/TW/HS, Suwannee, designed to operate at a maximum temperature of 180 degrees C and 1649 amps. The shield wire will be 0.546 OPGW. Existing structures that will be retired are two (2) single circuit wood H-Frames. The existing conductor is 2/0 kcmil ACSR Quail, designed to operate at a maximum temperature of 90 degrees C and 268 amps.
Matting is expected to be required in this project considering the type of terrain, prevalent weather and soils present along the right of away and access paths as well as the presence of nearby creeks. These terrain complexities are reflected in an increased access and matting costs being considered in the estimate, based on recently rebuild sections of this line.
The Athens - Tyler Switch 69 kV line was constructed in the 1950s, is unshielded, and consists of more than 200 directly embedded wood pole H-Frame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Athens - Tyler Switch 69 kV Line is approximately 32 miles in length; it is expected to be rebuild by the end of Fall 2026. This retermination project at the new Echols Sub is expected to be in-service by Fall 2024. This line segment allows for the 138kV conversion as well as reconfiguration of the existing Athens  Tyler Switch 69kV line into a Forest Grove Switch  Tyler Switch 138kV line.
</v>
          </cell>
          <cell r="T199" t="str">
            <v>This WA covers the cost to reterminate the Athens Sub - Tyler Switch 69 kV line at its new terminal location at Echols Sub. This retermination will be 0.24 miles utilizing 2 single circuit steel deadend monopole. New conductor will be 959 kcmil ACSS/TW/HS, Suwannee, designed to operate at a maximum temperature of 180 degrees C and 1649 amps. The shield wire will be 0.546 OPGW. Existing structures that will be retired are two (2) single circuit wood H-Frames. The existing conductor is 2/0 kcmil ACSR Quail, designed to operate at a maximum temperature of 90 degrees C and 268 amps.
Matting is expected to be required in this project considering the type of terrain, prevalent weather and soils present along the right of away and access paths as well as the presence of nearby creeks. These terrain complexities are reflected in an increased access and matting costs being considered in the estimate, based on recently rebuild sections of this line.</v>
          </cell>
          <cell r="U199" t="str">
            <v>M&amp;S ENGINEERING LLC</v>
          </cell>
          <cell r="V199" t="str">
            <v>Cesar Aguilar Reynaga</v>
          </cell>
          <cell r="W199" t="str">
            <v>Stephen Donaldson</v>
          </cell>
          <cell r="X199" t="str">
            <v>David Luna</v>
          </cell>
          <cell r="Y199" t="str">
            <v>SOUTHEAST</v>
          </cell>
          <cell r="Z199" t="str">
            <v>TYLER</v>
          </cell>
          <cell r="AA199" t="str">
            <v>TYLER</v>
          </cell>
          <cell r="AB199" t="str">
            <v>Line</v>
          </cell>
          <cell r="AC199" t="str">
            <v>0200320</v>
          </cell>
          <cell r="AD199" t="str">
            <v>Trinidad ¿ 12/6</v>
          </cell>
          <cell r="AE199" t="str">
            <v>In-Service</v>
          </cell>
          <cell r="AF199" t="str">
            <v>Constr. Complete, Chargeable</v>
          </cell>
          <cell r="AG199">
            <v>45642</v>
          </cell>
          <cell r="AH199" t="str">
            <v>1113727.68</v>
          </cell>
          <cell r="AI199">
            <v>650242.46</v>
          </cell>
        </row>
        <row r="200">
          <cell r="E200" t="str">
            <v>0PT45889 -- HOLLAND SUB - BARTLETT TAP 69KV LINE: REBUILD FROM HOLLAND SUB TO STR. 62/5</v>
          </cell>
          <cell r="F200" t="str">
            <v>HOLLAND SUB - BARTLETT TAP 69KV LINE: REBUILD FROM HOLLAND SUB TO STR. 62/5</v>
          </cell>
          <cell r="G200" t="str">
            <v>Holland Sub - Bartlett Tap 69kV Line: Rebuild from Holland Sub to Str. 62/5</v>
          </cell>
          <cell r="H200" t="str">
            <v>Rebuild the 23.9-mile Taylor Switch - Holland 69 kV Line Section using 138 kV double-circuit structures utilizing 959.6 ACSS/TW/HS "Suwannee" conductor rated at 1649 A at 180°C. 
45889 – Holland – Bartlett Tap 5.7 May 2023 – September 2023
49813 – Bartlett Tap – 67/14 5.3 May 2024 – September 2024
50122 – 67/14 – 74/13   6.9 September 2024 – December 2024
50123 – 74/13 – Taylor Switch 5.9 January 2025 – May 2025</v>
          </cell>
          <cell r="I200" t="str">
            <v>CMPC</v>
          </cell>
          <cell r="J200"/>
          <cell r="K200"/>
          <cell r="L200" t="str">
            <v>227</v>
          </cell>
          <cell r="M200" t="str">
            <v>CMPC Rebuild Lines</v>
          </cell>
          <cell r="N200" t="str">
            <v>R6173</v>
          </cell>
          <cell r="O200"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0" t="str">
            <v>The Taylor Switch  Holland 69kV wood pole line was originally constructed in the 1940s. This line section consists of 475 direct embed wood pole structures.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v>
          </cell>
          <cell r="Q200"/>
          <cell r="R200" t="str">
            <v>NERC/ERCOT reliability criteria/standard does not apply to this project. It is justified by Oncor guideline/criteria.</v>
          </cell>
          <cell r="S200" t="str">
            <v xml:space="preserve">This WA is being revised from an engineering WA to a standard WA, and this revision will cover the cost to rebuild the Holland Substation to Str 62/5 section of the Temple - Taylor 69 kV Line. The existing line section is 5.6 miles of single circuit wood monopole structures. The final build will utilize 38 tangent steel monopoles with braced post insulators,5 angle steel monopoles with braced post insulators, and 8 steel monopole full tension deadends. The conductor will be 959 kcmil ACSS Suwannee designed to operate at a maximum temperature of 180 degrees C and 1649 amps. The line will be installed with 0.546" OD 48 count OPGW.
Note(s):
1) Currently, Transmission and Distribution share structures on the Temple - Taylor 69 kV Line. Due to limited ROW width and space, the existing distribution will be required to stay on the Transmission structures after the rebuild. Transmission structures will be rebuilt and then distribution crews will transfer wire to the new structures.
The Taylor Switch  Holland 69kV wood pole line was originally constructed in the 1940s. This line section consists of 475 direct embed wood pole structures.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v>
          </cell>
          <cell r="T200" t="str">
            <v>This WA is being revised from an engineering WA to a standard WA, and this revision will cover the cost to rebuild the Holland Substation to Str 62/5 section of the Temple - Taylor 69 kV Line. The existing line section is 5.6 miles of single circuit wood monopole structures. The final build will utilize 38 tangent steel monopoles with braced post insulators,5 angle steel monopoles with braced post insulators, and 8 steel monopole full tension deadends. The conductor will be 959 kcmil ACSS Suwannee designed to operate at a maximum temperature of 180 degrees C and 1649 amps. The line will be installed with 0.546" OD 48 count OPGW.
Note(s):
1) Currently, Transmission and Distribution share structures on the Temple - Taylor 69 kV Line. Due to limited ROW width and space, the existing distribution will be required to stay on the Transmission structures after the rebuild. Transmission structures will be rebuilt and then distribution crews will transfer wire to the new structures.</v>
          </cell>
          <cell r="U200" t="str">
            <v>M&amp;S ENGINEERING LLC</v>
          </cell>
          <cell r="V200" t="str">
            <v>Justin Lyons</v>
          </cell>
          <cell r="W200" t="str">
            <v>Pearl Frazier</v>
          </cell>
          <cell r="X200" t="str">
            <v>David Luna</v>
          </cell>
          <cell r="Y200" t="str">
            <v>SOUTHEAST</v>
          </cell>
          <cell r="Z200" t="str">
            <v>TEMPLE</v>
          </cell>
          <cell r="AA200" t="str">
            <v>TEMPLE</v>
          </cell>
          <cell r="AB200" t="str">
            <v>Line</v>
          </cell>
          <cell r="AC200" t="str">
            <v>0400319</v>
          </cell>
          <cell r="AD200" t="str">
            <v>Temple-Taylor</v>
          </cell>
          <cell r="AE200" t="str">
            <v>In-Service</v>
          </cell>
          <cell r="AF200" t="str">
            <v>Constr. Complete, Chargeable</v>
          </cell>
          <cell r="AG200">
            <v>45231</v>
          </cell>
          <cell r="AH200" t="str">
            <v>8059070.32</v>
          </cell>
          <cell r="AI200">
            <v>8694936.5099999998</v>
          </cell>
        </row>
        <row r="201">
          <cell r="E201" t="str">
            <v>0PT44208 -- ANTLER HOLLOW SUBSTATION (FKA: STEPHENVILLE NORTH SUBSTATION) ACQUISITION : PURCHASING IN FEE</v>
          </cell>
          <cell r="F201" t="str">
            <v>ANTLER HOLLOW SUBSTATION (FKA: STEPHENVILLE NORTH SUBSTATION) ACQUISITION : PURCHASING IN FEE</v>
          </cell>
          <cell r="G201" t="str">
            <v>Antler Hollow Substation (fka: Stephenville North Substation) Acquisition : Purchasing in Fee</v>
          </cell>
          <cell r="H201" t="str">
            <v>Antler Hollow Substation Purchase of Property in Fee. In the M.R. Williams Survey, A-804 and H.H. Brower Survey, A-70, in Erath County, Stephenville, Texas.</v>
          </cell>
          <cell r="I201" t="str">
            <v>ROW</v>
          </cell>
          <cell r="J201"/>
          <cell r="K201"/>
          <cell r="L201" t="str">
            <v>110</v>
          </cell>
          <cell r="M201" t="str">
            <v>Substation Sites/Lines Row</v>
          </cell>
          <cell r="N201" t="str">
            <v>2022NSTP101R01</v>
          </cell>
          <cell r="O201" t="str">
            <v/>
          </cell>
          <cell r="P201" t="str">
            <v>The replacement of a failed autotransformer may take up to six months. The extended outage could last through peak conditions exposing the system to additional contingencies that could result in unacceptable system impacts. In 2019, under high North to South transfer conditions, after the loss of the Comanche Sw. Sta. 345/138 kV autotransformer, the second contingency loss of the Comanche Peak Sw. Sta. - Stephenville Sw. Sta. 138 kV Line results in the Stephenville Sw. Sta. - Stephenville (BEC) 138 kV Line loading to 104% of its emergency rating.</v>
          </cell>
          <cell r="Q201"/>
          <cell r="R201" t="str">
            <v/>
          </cell>
          <cell r="S201" t="str">
            <v xml:space="preserve">This WA is need for the purchase of property in fee, 5 acres more or less, In the M.R. Williams Survey, A-804 and H.H. Brower Survey, A-70, in Erath County, Stephenville, Texas.
The replacement of a failed autotransformer may take up to six months. The extended outage could last through peak conditions exposing the system to additional contingencies that could result in unacceptable system impacts. In 2019, under high North to South transfer conditions, after the loss of the Comanche Sw. Sta. 345/138 kV autotransformer, the second contingency loss of the Comanche Peak Sw. Sta. - Stephenville Sw. Sta. 138 kV Line results in the Stephenville Sw. Sta. - Stephenville (BEC) 138 kV Line loading to 104% of its emergency rating.
</v>
          </cell>
          <cell r="T201" t="str">
            <v>This WA is need for the purchase of property in fee, 5 acres more or less, In the M.R. Williams Survey, A-804 and H.H. Brower Survey, A-70, in Erath County, Stephenville, Texas.</v>
          </cell>
          <cell r="U201"/>
          <cell r="V201" t="str">
            <v>Jon Bowers</v>
          </cell>
          <cell r="W201"/>
          <cell r="X201" t="str">
            <v>Bradley Shuffield</v>
          </cell>
          <cell r="Y201" t="str">
            <v>SOUTHEAST</v>
          </cell>
          <cell r="Z201" t="str">
            <v>GLEN ROSE</v>
          </cell>
          <cell r="AA201" t="str">
            <v>COMANCHE</v>
          </cell>
          <cell r="AB201" t="str">
            <v>ROW</v>
          </cell>
          <cell r="AC201" t="str">
            <v>0501436</v>
          </cell>
          <cell r="AD201" t="str">
            <v>Antler Hollow Sub</v>
          </cell>
          <cell r="AE201" t="str">
            <v>In-Service</v>
          </cell>
          <cell r="AF201" t="str">
            <v>Reclose After Trailing Charges</v>
          </cell>
          <cell r="AG201">
            <v>44775</v>
          </cell>
          <cell r="AH201" t="str">
            <v>294681.5</v>
          </cell>
          <cell r="AI201">
            <v>62011.39</v>
          </cell>
        </row>
        <row r="202">
          <cell r="E202" t="str">
            <v>0PT49193 -- ANTLER HOLLOW SUB ACCESS EASEMENT</v>
          </cell>
          <cell r="F202" t="str">
            <v>ANTLER HOLLOW SUB ACCESS EASEMENT</v>
          </cell>
          <cell r="G202" t="str">
            <v>Antler Hollow Sub Access Easement</v>
          </cell>
          <cell r="H202" t="str">
            <v>Acquire land rights for access and to modify the entrance and gates in order to build and maintain the Antler Hollow Sub near Stephenville.</v>
          </cell>
          <cell r="I202" t="str">
            <v>ROW</v>
          </cell>
          <cell r="J202"/>
          <cell r="K202"/>
          <cell r="L202" t="str">
            <v>110</v>
          </cell>
          <cell r="M202" t="str">
            <v>Substation Sites/Lines Row</v>
          </cell>
          <cell r="N202" t="str">
            <v>2022NSTP101R01</v>
          </cell>
          <cell r="O202" t="str">
            <v/>
          </cell>
          <cell r="P202" t="str">
            <v>Purchase of Oncor's standard access easement necessary to modify the entrance gate and culverts in order to provide construction access to the station land for the Antler Hollow Substation. Acquiring 0.7340 acre easementarea in the John B. Dupuy Survey, Abstract No. 196, Erath County Texas.
The 2022/23 winter projected load on Stephenville Substation Feeder 1203 is 13.7 MVA which is 102% of this feeder's 13.5MVA maximum continuous rating. The 2022/23 winter projected load on Stephenville Substation Feeder 1206 is 13.5 MVA which is 100% of this feeder's 13.5MVA maximum continuous rating. The 2022/23 winter projected load on Stephenville Substation Bank #3 is 28 MVA which is 100% of this transformer's 28MVA nameplate rating. This transformer has no backstand. Stephenville Substation is the only source to the town of Stephenville, Texas; of which serves as the home to Tarleton State University and the only hospital in Erath County.In order to resolve these overloads and diversify the sources into the town of Stephenville, it is proposed to establish Antler Hollow Substation with (2) 47 MVA 138/12 kV transformers and (3) 12.5 kV UG feeder breakers. In addition it is proposed to perform upgrades to the distribution system in order to transfer load from the existing Stephenville Substation to the new Antler Hollow Substation.The completion of this work will resolve the loading and operational issues mentioned above.</v>
          </cell>
          <cell r="Q202"/>
          <cell r="R202" t="str">
            <v/>
          </cell>
          <cell r="S202" t="str">
            <v xml:space="preserve">Purchase of Oncor's standard access easement necessary to modify the entrance gate and culverts in order to provide construction access to the station land for the Antler Hollow Substation. Acquiring 0.7340 acre easementarea in the John B. Dupuy Survey, Abstract No. 196, Erath County Texas.
Purchase of Oncor's standard access easement necessary to modify the entrance gate and culverts in order to provide construction access to the station land for the Antler Hollow Substation. Acquiring 0.7340 acre easementarea in the John B. Dupuy Survey, Abstract No. 196, Erath County Texas.
The 2022/23 winter projected load on Stephenville Substation Feeder 1203 is 13.7 MVA which is 102% of this feeder's 13.5MVA maximum continuous rating. The 2022/23 winter projected load on Stephenville Substation Feeder 1206 is 13.5 MVA which is 100% of this feeder's 13.5MVA maximum continuous rating. The 2022/23 winter projected load on Stephenville Substation Bank #3 is 28 MVA which is 100% of this transformer's 28MVA nameplate rating. This transformer has no backstand. Stephenville Substation is the only source to the town of Stephenville, Texas; of which serves as the home to Tarleton State University and the only hospital in Erath County.In order to resolve these overloads and diversify the sources into the town of Stephenville, it is proposed to establish Antler Hollow Substation with (2) 47 MVA 138/12 kV transformers and (3) 12.5 kV UG feeder breakers. In addition it is proposed to perform upgrades to the distribution system in order to transfer load from the existing Stephenville Substation to the new Antler Hollow Substation.The completion of this work will resolve the loading and operational issues mentioned above.
</v>
          </cell>
          <cell r="T202" t="str">
            <v>Purchase of Oncor's standard access easement necessary to modify the entrance gate and culverts in order to provide construction access to the station land for the Antler Hollow Substation. Acquiring 0.7340 acre easementarea in the John B. Dupuy Survey, Abstract No. 196, Erath County Texas.</v>
          </cell>
          <cell r="U202"/>
          <cell r="V202" t="str">
            <v>Wayne Wright</v>
          </cell>
          <cell r="W202"/>
          <cell r="X202" t="str">
            <v>Bradley Shuffield</v>
          </cell>
          <cell r="Y202" t="str">
            <v>SOUTHEAST</v>
          </cell>
          <cell r="Z202" t="str">
            <v>GLEN ROSE</v>
          </cell>
          <cell r="AA202" t="str">
            <v>COMANCHE</v>
          </cell>
          <cell r="AB202" t="str">
            <v>ROW</v>
          </cell>
          <cell r="AC202" t="str">
            <v>0501436</v>
          </cell>
          <cell r="AD202" t="str">
            <v>Antler Hollow Sub</v>
          </cell>
          <cell r="AE202" t="str">
            <v>In-Service</v>
          </cell>
          <cell r="AF202" t="str">
            <v>Closed</v>
          </cell>
          <cell r="AG202">
            <v>44882</v>
          </cell>
          <cell r="AH202" t="str">
            <v>39240</v>
          </cell>
          <cell r="AI202">
            <v>25636.63</v>
          </cell>
        </row>
        <row r="203">
          <cell r="E203" t="str">
            <v>0PT49025 -- CATHEY CREEK SUB: INSTALL STATION #1</v>
          </cell>
          <cell r="F203" t="str">
            <v>CATHEY CREEK SUB: INSTALL STATION #1</v>
          </cell>
          <cell r="G203" t="str">
            <v>Cathey Creek Sub: Install Station #1</v>
          </cell>
          <cell r="H203" t="str">
            <v>Install station with one 138x69-12.5 kV 28 MVA transformer and two 12.5 kV feeder breakers. Associated station (Holland Sub) retired under PETE 46360.  Add Distribution Automation to Feeder 1901</v>
          </cell>
          <cell r="I203" t="str">
            <v>CMPC</v>
          </cell>
          <cell r="J203" t="str">
            <v>CMPC Upgrade Program - Lines, Stations, &amp; Substations</v>
          </cell>
          <cell r="K203" t="str">
            <v>BI 229_CMPC Rebuild Substation</v>
          </cell>
          <cell r="L203" t="str">
            <v>229</v>
          </cell>
          <cell r="M203" t="str">
            <v>CMPC Rebuild Substation</v>
          </cell>
          <cell r="N203" t="str">
            <v>R6173</v>
          </cell>
          <cell r="O203"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3" t="str">
            <v>The 2023 projected winter peak for Holland Substation is 4.7MVA which is 45% of the 10.5MVA transformer nameplate rating for a single bank substation. In addition, Transmission will be converting the 69kV line to 138kV that serve the Holland Substation in the near future.In order to resolve these conditions, it is proposed to established Cathey Creek Substation with one 138/69-12.5kV 28MVA transformer and two OH feeder breakers. In addition, the Holland Substations will be decommissioned. It is also recommended to construct various distribution facilities in order to transfer the loads from Holland Substation to the new substation.
The completion of this work will allow the 69kV line to be converted to 138kV that serve the Holland Substation as requested by Transmission.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v>
          </cell>
          <cell r="Q203"/>
          <cell r="R203" t="str">
            <v>NERC/ERCOT reliability criteria/standard does not apply to this project. It is justified by Oncor guideline/criteria.</v>
          </cell>
          <cell r="S203" t="str">
            <v xml:space="preserve">This Work Authorization covers the cost to establish the Cathey Creek Substation with one 28 MVA 138x69  26.4x15.4x13.2 kV transformer and two feeder breakers. Cathey Creek Substation shall connect to the Taylor Sub-temple 69 kV line. Oncors Cathey Creek Substation shall consists of one 28 MVA 138x69  26.4x15.4 kV transformer, two 12.5 kV feeder breakers, one 12.5 kV bus-tie breaker, one 138 kV motor-operated circuit interrupting device, three 138 kV motor-operated sectionalizing air switches and one pre-wired control center with Oncors standard Suburban IV relaying protection control equipment. Additionally, the project cost shall include all required grading, fencing, conduits and cable, grounding, steel structures and bus work associated with the installation of the proposed Oncor substation facilities.
The 2023 projected winter peak for Holland Substation is 4.7MVA which is 45% of the 10.5MVA transformer nameplate rating for a single bank substation. In addition, Transmission will be converting the 69kV line to 138kV that serve the Holland Substation in the near future.In order to resolve these conditions, it is proposed to established Cathey Creek Substation with one 138/69-12.5kV 28MVA transformer and two OH feeder breakers. In addition, the Holland Substations will be decommissioned. It is also recommended to construct various distribution facilities in order to transfer the loads from Holland Substation to the new substation.
The completion of this work will allow the 69kV line to be converted to 138kV that serve the Holland Substation as requested by Transmission.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v>
          </cell>
          <cell r="T203" t="str">
            <v>This Work Authorization covers the cost to establish the Cathey Creek Substation with one 28 MVA 138x69  26.4x15.4x13.2 kV transformer and two feeder breakers. Cathey Creek Substation shall connect to the Taylor Sub-temple 69 kV line. Oncors Cathey Creek Substation shall consists of one 28 MVA 138x69  26.4x15.4 kV transformer, two 12.5 kV feeder breakers, one 12.5 kV bus-tie breaker, one 138 kV motor-operated circuit interrupting device, three 138 kV motor-operated sectionalizing air switches and one pre-wired control center with Oncors standard Suburban IV relaying protection control equipment. Additionally, the project cost shall include all required grading, fencing, conduits and cable, grounding, steel structures and bus work associated with the installation of the proposed Oncor substation facilities.</v>
          </cell>
          <cell r="U203" t="str">
            <v>BURNS &amp; MCDONNELL ENGINEERING CO INC</v>
          </cell>
          <cell r="V203" t="str">
            <v>Amanuel Lemma</v>
          </cell>
          <cell r="W203" t="str">
            <v>Jeff Elms</v>
          </cell>
          <cell r="X203" t="str">
            <v>David Luna</v>
          </cell>
          <cell r="Y203" t="str">
            <v>SOUTHEAST</v>
          </cell>
          <cell r="Z203" t="str">
            <v>TEMPLE</v>
          </cell>
          <cell r="AA203" t="str">
            <v>TEMPLE</v>
          </cell>
          <cell r="AB203" t="str">
            <v>Station</v>
          </cell>
          <cell r="AC203" t="str">
            <v>0401375</v>
          </cell>
          <cell r="AD203" t="str">
            <v>Cathey Creek Sub</v>
          </cell>
          <cell r="AE203" t="str">
            <v>In-Service</v>
          </cell>
          <cell r="AF203" t="str">
            <v>Constr. Complete, No Charges</v>
          </cell>
          <cell r="AG203">
            <v>45421</v>
          </cell>
          <cell r="AH203" t="str">
            <v>4763751.94</v>
          </cell>
          <cell r="AI203">
            <v>5206611.45</v>
          </cell>
        </row>
        <row r="204">
          <cell r="E204" t="str">
            <v>0PT49813 -- HOLLAND SUB - TAYLOR SUB 69 KV LINE : REBUILD FROM STR. 62/6 - STR. 67/14</v>
          </cell>
          <cell r="F204" t="str">
            <v>HOLLAND SUB - TAYLOR SUB 69 KV LINE : REBUILD FROM STR. 62/6 - STR. 67/14</v>
          </cell>
          <cell r="G204" t="str">
            <v>Holland Sub - Taylor Sub 69 kV Line : Rebuild from Str. 62/6 - Str. 67/14</v>
          </cell>
          <cell r="H204" t="str">
            <v>Rebuild the 23.9-mile Taylor Switch - Holland 69 kV Line Section using 138 kV double-circuit structures utilizing 959.6 ACSS/TW/HS "Suwannee" conductor rated at 1649 A at 180°C. 
45889 – Holland – Bartlett Tap 5.7 May 2023 – September 2023
49813 – Bartlett Tap – 67/14 5.3 May 2024 – August 2024
50122 – 67/14 – 74/13   6.9 August 2024 – December 2024
50123 – 74/13 – Taylor Switch 5.9 January 2025 – May 2025</v>
          </cell>
          <cell r="I204" t="str">
            <v>CMPC</v>
          </cell>
          <cell r="J204" t="str">
            <v>CMPC Upgrade Program - Lines, Stations, &amp; Substations</v>
          </cell>
          <cell r="K204" t="str">
            <v>BI 227_CMPC Rebuild Lines</v>
          </cell>
          <cell r="L204" t="str">
            <v>227</v>
          </cell>
          <cell r="M204" t="str">
            <v>CMPC Rebuild Lines</v>
          </cell>
          <cell r="N204" t="str">
            <v>R6173</v>
          </cell>
          <cell r="O204"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4" t="str">
            <v>The Taylor Switch  Holland 69kV wood pole line was originally constructed in the 1920s. This line section consists of 475 direct embed wood pole structures.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rebuild is split into four sections for sequencing purposes and this area from structure 62/6 to 67/14 is the second section.</v>
          </cell>
          <cell r="Q204"/>
          <cell r="R204" t="str">
            <v>NERC/ERCOT reliability criteria/standard does not apply to this project. It is justified by Oncor guideline/criteria.</v>
          </cell>
          <cell r="S204" t="str">
            <v xml:space="preserve">This WA is being revised from an engineering WA to a standard WA, and this revision will cover the cost to rebuild theStr 62/6to Str 67/14 section of the Temple - Taylor 69 kV Line. The existing line section is 5.38 miles of single circuit wood monopole structures. The final build will utilize 47 tangent steel monopoles with braced post insulators, 8 angle steel monopoles with braced post insulators, 6 steel monopole full tension deadends on arms, 2 steel monopole angle deadends on arms, 2 steel monopole full tension deadends, and 1 steel 3-pole switch structure. The conductor will be 959 kcmil ACSS Suwannee designed to operate at a maximum temperature of 180 degrees C and 1649 amps. The line will be installed with 0.546" OD 48 count OPGW.
Note(s):
1) Currently, Transmission and Distribution share structures on the Temple - Taylor 69 kV Line. Due to limited ROW width and space, the existing distribution will be required to stay on the Transmission structures after the rebuild. Transmission structures will be rebuilt and then distribution crews will transfer wire to the new structures.
The Taylor Switch  Holland 69kV wood pole line was originally constructed in the 1920s. This line section consists of 475 direct embed wood pole structures.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rebuild is split into four sections for sequencing purposes and this area from structure 62/6 to 67/14 is the second section.
</v>
          </cell>
          <cell r="T204" t="str">
            <v>This WA is being revised from an engineering WA to a standard WA, and this revision will cover the cost to rebuild theStr 62/6to Str 67/14 section of the Temple - Taylor 69 kV Line. The existing line section is 5.38 miles of single circuit wood monopole structures. The final build will utilize 47 tangent steel monopoles with braced post insulators, 8 angle steel monopoles with braced post insulators, 6 steel monopole full tension deadends on arms, 2 steel monopole angle deadends on arms, 2 steel monopole full tension deadends, and 1 steel 3-pole switch structure. The conductor will be 959 kcmil ACSS Suwannee designed to operate at a maximum temperature of 180 degrees C and 1649 amps. The line will be installed with 0.546" OD 48 count OPGW.
Note(s):
1) Currently, Transmission and Distribution share structures on the Temple - Taylor 69 kV Line. Due to limited ROW width and space, the existing distribution will be required to stay on the Transmission structures after the rebuild. Transmission structures will be rebuilt and then distribution crews will transfer wire to the new structures.</v>
          </cell>
          <cell r="U204" t="str">
            <v>M&amp;S ENGINEERING LLC</v>
          </cell>
          <cell r="V204" t="str">
            <v>Justin Lyons</v>
          </cell>
          <cell r="W204" t="str">
            <v>Derek Messer</v>
          </cell>
          <cell r="X204" t="str">
            <v>David Luna</v>
          </cell>
          <cell r="Y204" t="str">
            <v>SOUTHEAST</v>
          </cell>
          <cell r="Z204" t="str">
            <v>TEMPLE</v>
          </cell>
          <cell r="AA204" t="str">
            <v>TEMPLE</v>
          </cell>
          <cell r="AB204" t="str">
            <v>Line</v>
          </cell>
          <cell r="AC204" t="str">
            <v>0400319</v>
          </cell>
          <cell r="AD204" t="str">
            <v>Temple-Taylor</v>
          </cell>
          <cell r="AE204" t="str">
            <v>In-Service</v>
          </cell>
          <cell r="AF204" t="str">
            <v>Constr. Complete, Chargeable</v>
          </cell>
          <cell r="AG204">
            <v>45627</v>
          </cell>
          <cell r="AH204" t="str">
            <v>11800736.26</v>
          </cell>
          <cell r="AI204">
            <v>13821314.74</v>
          </cell>
        </row>
        <row r="205">
          <cell r="E205" t="str">
            <v>0PT50122 -- TEMPLE SWITCH - TAYLOR SWITCH 69 KV LINE : REBUILD FROM STR. 67/14 TO STR. 74/13</v>
          </cell>
          <cell r="F205" t="str">
            <v>TEMPLE SWITCH - TAYLOR SWITCH 69 KV LINE : REBUILD FROM STR. 67/14 TO STR. 74/13</v>
          </cell>
          <cell r="G205" t="str">
            <v>Temple Switch - Taylor Switch 69 kV Line : Rebuild from Str. 67/14 to Str. 74/13</v>
          </cell>
          <cell r="H205" t="str">
            <v>Rebuild the 23.9-mile Taylor Switch - Holland 69 kV Line Section using 138 kV double-circuit structures utilizing 959.6 ACSS/TW/HS "Suwannee" conductor rated at 1649 A at 180°C. 
45889 – Holland – Bartlett Tap 5.7 May 2023 – September 2023
49813 – Bartlett Tap – 67/14 5.3 May 2024 – August 2024
50122 – 67/14 – 74/13   6.9 August 2024 – December 2024
50123 – 74/13 – Taylor Switch 5.9 January 2025 – May 2025</v>
          </cell>
          <cell r="I205" t="str">
            <v>CMPC</v>
          </cell>
          <cell r="J205" t="str">
            <v>CMPC Upgrade Program - Lines, Stations, &amp; Substations</v>
          </cell>
          <cell r="K205" t="str">
            <v>BI 227_CMPC Rebuild Lines</v>
          </cell>
          <cell r="L205" t="str">
            <v>227</v>
          </cell>
          <cell r="M205" t="str">
            <v>CMPC Rebuild Lines</v>
          </cell>
          <cell r="N205" t="str">
            <v>R6173</v>
          </cell>
          <cell r="O205"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5" t="str">
            <v>The Taylor Switch  Holland 69kV wood pole line was originally constructed in the 1920s. This line section consists of 475 direct embed wood pole structures.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rebuild is split into four sections for sequencing purposes and this area from structure 67/14 to 74/13 is the third section. All sections are planned to be completed by May 2025.</v>
          </cell>
          <cell r="Q205"/>
          <cell r="R205" t="str">
            <v>NERC/ERCOT reliability criteria/standard does not apply to this project. It is justified by Oncor guideline/criteria.</v>
          </cell>
          <cell r="S205" t="str">
            <v xml:space="preserve">This WA is being revised from an engineering WA to a standard WA, and this revision will cover the cost to rebuild theStr 67/14 to Str 74/13 section of the Temple - Taylor 69 kV Line. The existing line section is 6.91 miles of single circuit wood monopole structures. The final build will utilize 55 tangent steel monopoles with braced post insulators, 7 angle steel monopoles with braced post insulators, 12 steel monopole full tension deadends on arms, and 1 steel monopole angle deadend on arms. The conductor will be 959 kcmil ACSS Suwannee designed to operate at a maximum temperature of 180 degrees C and 1649 amps. The line will be installed with 0.546" OD 48 count OPGW.
Note(s):
1) Currently, Transmission and Distribution share structures on the Temple - Taylor 69 kV Line. Due to limited ROW width and space, the existing distribution will be required to stay on the Transmission structures after the rebuild. Transmission structures will be rebuilt and then distribution crews will transfer wire to the new structures.
The Taylor Switch  Holland 69kV wood pole line was originally constructed in the 1920s. This line section consists of 475 direct embed wood pole structures.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rebuild is split into four sections for sequencing purposes and this area from structure 67/14 to 74/13 is the third section. All sections are planned to be completed by May 2025.
</v>
          </cell>
          <cell r="T205" t="str">
            <v>This WA is being revised from an engineering WA to a standard WA, and this revision will cover the cost to rebuild theStr 67/14 to Str 74/13 section of the Temple - Taylor 69 kV Line. The existing line section is 6.91 miles of single circuit wood monopole structures. The final build will utilize 55 tangent steel monopoles with braced post insulators, 7 angle steel monopoles with braced post insulators, 12 steel monopole full tension deadends on arms, and 1 steel monopole angle deadend on arms. The conductor will be 959 kcmil ACSS Suwannee designed to operate at a maximum temperature of 180 degrees C and 1649 amps. The line will be installed with 0.546" OD 48 count OPGW.
Note(s):
1) Currently, Transmission and Distribution share structures on the Temple - Taylor 69 kV Line. Due to limited ROW width and space, the existing distribution will be required to stay on the Transmission structures after the rebuild. Transmission structures will be rebuilt and then distribution crews will transfer wire to the new structures.</v>
          </cell>
          <cell r="U205" t="str">
            <v>M&amp;S ENGINEERING LLC</v>
          </cell>
          <cell r="V205" t="str">
            <v>Justin Lyons</v>
          </cell>
          <cell r="W205" t="str">
            <v>Derek Messer</v>
          </cell>
          <cell r="X205" t="str">
            <v>David Luna</v>
          </cell>
          <cell r="Y205" t="str">
            <v>SOUTHEAST</v>
          </cell>
          <cell r="Z205" t="str">
            <v>TEMPLE</v>
          </cell>
          <cell r="AA205" t="str">
            <v>TEMPLE</v>
          </cell>
          <cell r="AB205" t="str">
            <v>Line</v>
          </cell>
          <cell r="AC205" t="str">
            <v>0400319</v>
          </cell>
          <cell r="AD205" t="str">
            <v>Temple-Taylor</v>
          </cell>
          <cell r="AE205" t="str">
            <v>In-Service</v>
          </cell>
          <cell r="AF205" t="str">
            <v>Constr. Complete, Chargeable</v>
          </cell>
          <cell r="AG205">
            <v>45648</v>
          </cell>
          <cell r="AH205" t="str">
            <v>16756922.41</v>
          </cell>
          <cell r="AI205">
            <v>12401045.17</v>
          </cell>
        </row>
        <row r="206">
          <cell r="E206" t="str">
            <v>0PT50639 -- TEMPLE SWITCH - TAYLOR SWITCH 69 KV LINE : CUT IN FOR CATHEY CREEK SUB &amp; DECOMMISSION HOLLAND SUB</v>
          </cell>
          <cell r="F206" t="str">
            <v>TEMPLE SWITCH - TAYLOR SWITCH 69 KV LINE : CUT IN FOR CATHEY CREEK SUB &amp; DECOMMISSION HOLLAND SUB</v>
          </cell>
          <cell r="G206" t="str">
            <v>Temple Switch - Taylor Switch 69 kV Line : Cut in for Cathey Creek Sub &amp; Decommission Holland Sub</v>
          </cell>
          <cell r="H206" t="str">
            <v>Line work associated with cutting in the Temple Switch - Taylor Switch 69 kV Line to loop the circuit through the Cathey Creek Sub and decommission the old Holland Sub.</v>
          </cell>
          <cell r="I206" t="str">
            <v>CMPC</v>
          </cell>
          <cell r="J206" t="str">
            <v>CMPC Upgrade Program - Lines, Stations, &amp; Substations</v>
          </cell>
          <cell r="K206" t="str">
            <v>BI 229_CMPC Rebuild Substation</v>
          </cell>
          <cell r="L206" t="str">
            <v>229</v>
          </cell>
          <cell r="M206" t="str">
            <v>CMPC Rebuild Substation</v>
          </cell>
          <cell r="N206" t="str">
            <v>R6173</v>
          </cell>
          <cell r="O206"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6" t="str">
            <v>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The expansion of Cathey Creek and upgrading the connection from a tap to looping the line through the station will allow the line to be upgraded in the future as well as assist in decommissioning the aging Holland Substation.</v>
          </cell>
          <cell r="Q206"/>
          <cell r="R206" t="str">
            <v>NERC/ERCOT reliability criteria/standard does not apply to this project. It is justified by Oncor guideline/criteria.</v>
          </cell>
          <cell r="S206" t="str">
            <v xml:space="preserve">This WA covers the cost to modify the Cathey Creek tap on the Temple Switch - Taylor Switch 69 kV Line to become a cut in. This work will only require one span of 959.6 kcmil ACSS/TW/HS, Suwannee, to be installed, designed to operate at a maximum temperature of 180 degrees C and 1649 amps. The new span of wire will be installed from the existing structure 9/5A to the new station deadend. The span will be installed with 0.546" OD 48 count OPGW. The existing tap span from structure 56/1 to the existing station deadend of 959.6 kcmil ACSS/TW/HS, Suwannee, will remain in place.The existing wire between structure 56/1 and 9/5A will be removed so that the line will loop through Cathey Creek Sub.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The expansion of Cathey Creek and upgrading the connection from a tap to looping the line through the station will allow the line to be upgraded in the future as well as assist in decommissioning the aging Holland Substation.
</v>
          </cell>
          <cell r="T206" t="str">
            <v>This WA covers the cost to modify the Cathey Creek tap on the Temple Switch - Taylor Switch 69 kV Line to become a cut in. This work will only require one span of 959.6 kcmil ACSS/TW/HS, Suwannee, to be installed, designed to operate at a maximum temperature of 180 degrees C and 1649 amps. The new span of wire will be installed from the existing structure 9/5A to the new station deadend. The span will be installed with 0.546" OD 48 count OPGW. The existing tap span from structure 56/1 to the existing station deadend of 959.6 kcmil ACSS/TW/HS, Suwannee, will remain in place.The existing wire between structure 56/1 and 9/5A will be removed so that the line will loop through Cathey Creek Sub.</v>
          </cell>
          <cell r="U206" t="str">
            <v>M&amp;S ENGINEERING LLC</v>
          </cell>
          <cell r="V206" t="str">
            <v>Justin Lyons</v>
          </cell>
          <cell r="W206" t="str">
            <v>Derek Messer</v>
          </cell>
          <cell r="X206" t="str">
            <v>David Luna</v>
          </cell>
          <cell r="Y206" t="str">
            <v>SOUTHEAST</v>
          </cell>
          <cell r="Z206" t="str">
            <v>TEMPLE</v>
          </cell>
          <cell r="AA206" t="str">
            <v>TEMPLE</v>
          </cell>
          <cell r="AB206" t="str">
            <v>Line</v>
          </cell>
          <cell r="AC206" t="str">
            <v>0400319</v>
          </cell>
          <cell r="AD206" t="str">
            <v>Temple-Taylor</v>
          </cell>
          <cell r="AE206" t="str">
            <v>In-Service</v>
          </cell>
          <cell r="AF206" t="str">
            <v>Constr. Complete, Chargeable</v>
          </cell>
          <cell r="AG206">
            <v>45597</v>
          </cell>
          <cell r="AH206" t="str">
            <v>228896.17</v>
          </cell>
          <cell r="AI206">
            <v>340117.24</v>
          </cell>
        </row>
        <row r="207">
          <cell r="E207" t="str">
            <v>0PT44259 -- PADERA SUB : ESTABLISH WITH TWO 47 MVA TRANSFORMERS AND FOUR 12.5 KV BREAKERS</v>
          </cell>
          <cell r="F207" t="str">
            <v>PADERA SUB : ESTABLISH WITH TWO 47 MVA TRANSFORMERS AND FOUR 12.5 KV BREAKERS</v>
          </cell>
          <cell r="G207" t="str">
            <v>Padera Sub : Establish with two 47 MVA transformers and four 12.5 kV breakers</v>
          </cell>
          <cell r="H207" t="str">
            <v>Establish with two 47 MVA transformers and four 12.5 kV breakers</v>
          </cell>
          <cell r="I207" t="str">
            <v>CMPC</v>
          </cell>
          <cell r="J207"/>
          <cell r="K207"/>
          <cell r="L207" t="str">
            <v>217</v>
          </cell>
          <cell r="M207" t="str">
            <v>Failed Substation Equip Replac</v>
          </cell>
          <cell r="N207" t="str">
            <v>2023MWAX181R01</v>
          </cell>
          <cell r="O207" t="str">
            <v/>
          </cell>
          <cell r="P207" t="str">
            <v>The 2022 summer projected load on Midlothian North Bank #2 is 27.6 MVA which is 99% of the 28 MVA nameplate rating for this station. Midlothian North Substation is a single transformer substation with a limited and no nearby back stand solution. In addition, the proximity of this station to a nearby industrial facility has caused operation and maintenance issues. It is proposed to replace the single bank 28 MVA transformer at Midlothian North Substation by establishingPadera Substationwith two 138/12.5 kV 47 MVA transformers and four 12.5 kV feeder breakers. The existing distribution facilities will be upgraded to transfer all load from Midlothian North Substation to the new Padera Substation. The completion of this work will correct the loading and operational concerns mentioned above.</v>
          </cell>
          <cell r="Q207"/>
          <cell r="R207" t="str">
            <v/>
          </cell>
          <cell r="S207" t="str">
            <v xml:space="preserve">This Work Authorization covers the cost to establish the new Oncor owned Padera 138  12.5 kV Substation. The proposed Padera Substation is located approximately 0.7 miles west of Midlothian North Substation and shall connect to the existing 138 kV Cedar Hill - Kemp Ranch Switch circuit in a loop-through configuration. Padera Sub shall consist of two 47 MVA 138 - 13.2 kV transformers, four 15 kV feeder breakers, one 15 kV bus-tie breaker, two 138 kV motor-operated circuit interrupting devices, five 138 kV motor-operated sectionalizing air switches, and one pre-wired control center with Oncor's standard Suburban IV relaying protection control and communications equipment.Additionally, the project cost shall include all required grading,fence, conduits and cable, grounding, steel structures, equipment, and buswork associated with the installation of the proposed Oncor substation facilities.
The 2022 summer projected load on Midlothian North Bank #2 is 27.6 MVA which is 99% of the 28 MVA nameplate rating for this station. Midlothian North Substation is a single transformer substation with a limited and no nearby back stand solution. In addition, the proximity of this station to a nearby industrial facility has caused operation and maintenance issues. It is proposed to replace the single bank 28 MVA transformer at Midlothian North Substation by establishingPadera Substationwith two 138/12.5 kV 47 MVA transformers and four 12.5 kV feeder breakers. The existing distribution facilities will be upgraded to transfer all load from Midlothian North Substation to the new Padera Substation. The completion of this work will correct the loading and operational concerns mentioned above.
</v>
          </cell>
          <cell r="T207" t="str">
            <v>This Work Authorization covers the cost to establish the new Oncor owned Padera 138  12.5 kV Substation. The proposed Padera Substation is located approximately 0.7 miles west of Midlothian North Substation and shall connect to the existing 138 kV Cedar Hill - Kemp Ranch Switch circuit in a loop-through configuration. Padera Sub shall consist of two 47 MVA 138 - 13.2 kV transformers, four 15 kV feeder breakers, one 15 kV bus-tie breaker, two 138 kV motor-operated circuit interrupting devices, five 138 kV motor-operated sectionalizing air switches, and one pre-wired control center with Oncor's standard Suburban IV relaying protection control and communications equipment.Additionally, the project cost shall include all required grading,fence, conduits and cable, grounding, steel structures, equipment, and buswork associated with the installation of the proposed Oncor substation facilities.</v>
          </cell>
          <cell r="U207"/>
          <cell r="V207" t="str">
            <v>Jacob Jozwiak</v>
          </cell>
          <cell r="W207" t="str">
            <v>Dennis Johnson</v>
          </cell>
          <cell r="X207" t="str">
            <v>Barry Hance</v>
          </cell>
          <cell r="Y207" t="str">
            <v>METRO EAST</v>
          </cell>
          <cell r="Z207" t="str">
            <v>DALLAS</v>
          </cell>
          <cell r="AA207" t="str">
            <v>DALLAS</v>
          </cell>
          <cell r="AB207" t="str">
            <v>Station</v>
          </cell>
          <cell r="AC207" t="str">
            <v>0101615</v>
          </cell>
          <cell r="AD207" t="str">
            <v>Padera Sub</v>
          </cell>
          <cell r="AE207" t="str">
            <v>In-Service</v>
          </cell>
          <cell r="AF207" t="str">
            <v>Open For Trailing Charges</v>
          </cell>
          <cell r="AG207">
            <v>45231</v>
          </cell>
          <cell r="AH207" t="str">
            <v>7527264.64</v>
          </cell>
          <cell r="AI207">
            <v>7222418.2199999997</v>
          </cell>
        </row>
        <row r="208">
          <cell r="E208" t="str">
            <v>0PT47127 -- DONAHOE SUBSTATION : PURCHASE IN FEE</v>
          </cell>
          <cell r="F208" t="str">
            <v>DONAHOE SUBSTATION : PURCHASE IN FEE</v>
          </cell>
          <cell r="G208" t="str">
            <v>Donahoe Substation : Purchase in Fee</v>
          </cell>
          <cell r="H208" t="str">
            <v>Purchase in fee the new Donahoe Substation.  More or Less  8 acres situated out of the and part of the McKinney &amp; Williams Survey Number 41 &amp; 42, Abstract No 460 &amp; 463 in Williamson County. 
Circuit miles: 23.9
Capability: 1200 A or greater
Terminal equipment minimum capability: 2000 A
Rebuild the 23.9-mile Taylor Switch - Holland 69 kV Line Section using 138 kV double-circuit structures with one circuit in place. Ensure all line terminal and associated equipment to meet or exceed 2000 A.</v>
          </cell>
          <cell r="I208" t="str">
            <v>ROW</v>
          </cell>
          <cell r="J208"/>
          <cell r="K208"/>
          <cell r="L208" t="str">
            <v>110</v>
          </cell>
          <cell r="M208" t="str">
            <v>Substation Sites/Lines Row</v>
          </cell>
          <cell r="N208" t="str">
            <v>R6173</v>
          </cell>
          <cell r="O208"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8" t="str">
            <v>Purchase in fee more or less 8 acres for the new Donahoe Substation situated in the McKinney  Williams Survey Number 41  42, Abstract No. 460  463 in Williamson County, Texas.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Rebuild the 23.9-mile Taylor Switch - Holland 69 kV Line Section using 138 kV double-circuit structures with one circuit in place. Ensure all line terminal and associated equipment to meet or exceed 2000 A.</v>
          </cell>
          <cell r="Q208"/>
          <cell r="R208" t="str">
            <v>NERC/ERCOT reliability criteria/standard does not apply to this project. It is justified by Oncor guideline/criteria.</v>
          </cell>
          <cell r="S208" t="str">
            <v xml:space="preserve">This WA covers the cost of the acquisition to purchase in fee the new DonahoeSubstation. More or Less8acres situated out of the and part of the McKinney  Williams Survey Number 41  42, Abstract No 460  463 in Williamson County.
Purchase in fee more or less 8 acres for the new Donahoe Substation situated in the McKinney  Williams Survey Number 41  42, Abstract No. 460  463 in Williamson County, Texas.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Rebuild the 23.9-mile Taylor Switch - Holland 69 kV Line Section using 138 kV double-circuit structures with one circuit in place. Ensure all line terminal and associated equipment to meet or exceed 2000 A.
</v>
          </cell>
          <cell r="T208" t="str">
            <v>This WA covers the cost of the acquisition to purchase in fee the new DonahoeSubstation. More or Less8acres situated out of the and part of the McKinney  Williams Survey Number 41  42, Abstract No 460  463 in Williamson County.</v>
          </cell>
          <cell r="U208"/>
          <cell r="V208" t="str">
            <v>Humberto Gonzales</v>
          </cell>
          <cell r="W208"/>
          <cell r="X208" t="str">
            <v>David Luna</v>
          </cell>
          <cell r="Y208" t="str">
            <v>SOUTHEAST</v>
          </cell>
          <cell r="Z208" t="str">
            <v>TEMPLE</v>
          </cell>
          <cell r="AA208" t="str">
            <v>TEMPLE</v>
          </cell>
          <cell r="AB208" t="str">
            <v>ROW</v>
          </cell>
          <cell r="AC208" t="str">
            <v>0401379</v>
          </cell>
          <cell r="AD208" t="str">
            <v>Donahoe Substation</v>
          </cell>
          <cell r="AE208" t="str">
            <v>In-Service</v>
          </cell>
          <cell r="AF208" t="str">
            <v>Reclose After Trailing Charges</v>
          </cell>
          <cell r="AG208">
            <v>44876</v>
          </cell>
          <cell r="AH208" t="str">
            <v>352451.5</v>
          </cell>
          <cell r="AI208">
            <v>321308.17</v>
          </cell>
        </row>
        <row r="209">
          <cell r="E209" t="str">
            <v>0PT47352 -- DONAHOE SUB: ESTABLISH STATION</v>
          </cell>
          <cell r="F209" t="str">
            <v>DONAHOE SUB: ESTABLISH STATION</v>
          </cell>
          <cell r="G209" t="str">
            <v>Donahoe Sub: Establish Station</v>
          </cell>
          <cell r="H209" t="str">
            <v>Establish station with one 138x69-24.9 kV 28 MVA transformer and two 25 kV feeder breakers. Associated stations (Bartlett Sub &amp; Granger Sub) retired under PETE 46355 &amp; 46331.</v>
          </cell>
          <cell r="I209" t="str">
            <v>CMPC</v>
          </cell>
          <cell r="J209" t="str">
            <v>CMPC Upgrade Program - Lines, Stations, &amp; Substations</v>
          </cell>
          <cell r="K209" t="str">
            <v>BI 229_CMPC Rebuild Substation</v>
          </cell>
          <cell r="L209" t="str">
            <v>229</v>
          </cell>
          <cell r="M209" t="str">
            <v>CMPC Rebuild Substation</v>
          </cell>
          <cell r="N209" t="str">
            <v>R6173</v>
          </cell>
          <cell r="O209"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09" t="str">
            <v>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paths.The establishment of the new Donahoe Substation with one 138/69kV  24.9 kV, 46.7 MVA transformer and two feeder breakers is required to pick up the load for existing Bartlett and Granger 69 kV substations.
To meet reliability objectives and provide adequate transmission capacity, the rebuild of the Taylor Switch - Holland 69 kV Line Section is planned to be complete by September 2026.</v>
          </cell>
          <cell r="Q209"/>
          <cell r="R209" t="str">
            <v>NERC/ERCOT reliability criteria/standard does not apply to this project. It is justified by Oncor guideline/criteria.</v>
          </cell>
          <cell r="S209" t="str">
            <v xml:space="preserve">This project scope includes the installation of station #1 and the associated high voltage side configuration at Donahoe Substation. This project consists of adding one (1) 138kV x 69kV-26.4kV 47MVA Transformer, one (1) 138kV Interrupting device, three (3) 138kV motor operated disconnect switches, one (1) 25kV motor operated disconnect switch, three (3) 25kV voltage transformers, two (2) 25kVA station service transformers, two (2) 25kV feeder breakers  associated disconnect switches, one (1) 25kV Bus Tie breaker  associated disconnect switches, one (1) pre-wired control center with Oncor's standard Suburban IV relaying protection control equipment, as well as the required grading fencing, conduit/cable, grounding, steel structures, and bus work associated with the installation of station #1. The(1) 138kV x 69kV-26.4kV 47MVA Transformer addition will be a transfer from SOSF.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paths.The establishment of the new Donahoe Substation with one 138/69kV  24.9 kV, 46.7 MVA transformer and two feeder breakers is required to pick up the load for existing Bartlett and Granger 69 kV substations.
To meet reliability objectives and provide adequate transmission capacity, the rebuild of the Taylor Switch - Holland 69 kV Line Section is planned to be complete by September 2026.
</v>
          </cell>
          <cell r="T209" t="str">
            <v>This project scope includes the installation of station #1 and the associated high voltage side configuration at Donahoe Substation. This project consists of adding one (1) 138kV x 69kV-26.4kV 47MVA Transformer, one (1) 138kV Interrupting device, three (3) 138kV motor operated disconnect switches, one (1) 25kV motor operated disconnect switch, three (3) 25kV voltage transformers, two (2) 25kVA station service transformers, two (2) 25kV feeder breakers  associated disconnect switches, one (1) 25kV Bus Tie breaker  associated disconnect switches, one (1) pre-wired control center with Oncor's standard Suburban IV relaying protection control equipment, as well as the required grading fencing, conduit/cable, grounding, steel structures, and bus work associated with the installation of station #1. The(1) 138kV x 69kV-26.4kV 47MVA Transformer addition will be a transfer from SOSF.</v>
          </cell>
          <cell r="U209" t="str">
            <v>BURNS &amp; MCDONNELL ENGINEERING CO INC</v>
          </cell>
          <cell r="V209" t="str">
            <v>Samuel Lapeyre</v>
          </cell>
          <cell r="W209" t="str">
            <v>Jeff Elms</v>
          </cell>
          <cell r="X209" t="str">
            <v>David Luna</v>
          </cell>
          <cell r="Y209" t="str">
            <v>SOUTHEAST</v>
          </cell>
          <cell r="Z209" t="str">
            <v>TEMPLE</v>
          </cell>
          <cell r="AA209" t="str">
            <v>TEMPLE</v>
          </cell>
          <cell r="AB209" t="str">
            <v>Station</v>
          </cell>
          <cell r="AC209" t="str">
            <v>0401379</v>
          </cell>
          <cell r="AD209" t="str">
            <v>Donahoe Substation</v>
          </cell>
          <cell r="AE209" t="str">
            <v>In-Service</v>
          </cell>
          <cell r="AF209" t="str">
            <v>Constr. Complete, Chargeable</v>
          </cell>
          <cell r="AG209">
            <v>45657</v>
          </cell>
          <cell r="AH209" t="str">
            <v>4825134.19</v>
          </cell>
          <cell r="AI209">
            <v>4983666.13</v>
          </cell>
        </row>
        <row r="210">
          <cell r="E210" t="str">
            <v>0PT48783 -- PARIS SWITCH : REPLACE 345KV CIRCUIT BREAKER #6810, #6780, AND #6790.</v>
          </cell>
          <cell r="F210" t="str">
            <v>PARIS SWITCH : REPLACE 345KV CIRCUIT BREAKER #6810, #6780, AND #6790.</v>
          </cell>
          <cell r="G210" t="str">
            <v>Paris Switch : Replace 345kV circuit breaker #6810, #6780, and #6790.</v>
          </cell>
          <cell r="H210" t="str">
            <v>Replace aging circuit breakers 6810, 6780, and 6790.</v>
          </cell>
          <cell r="I210" t="str">
            <v>CMPC</v>
          </cell>
          <cell r="J210"/>
          <cell r="K210"/>
          <cell r="L210" t="str">
            <v>201</v>
          </cell>
          <cell r="M210" t="str">
            <v>345 kV CB Install &amp; Replace</v>
          </cell>
          <cell r="N210"/>
          <cell r="O210" t="str">
            <v/>
          </cell>
          <cell r="P210" t="str">
            <v>Paris Switch circuit breakers #6810, 6780,  6790 are beyond their serviceable lifetime and the manufacturer no longer supports replacement parts. These breakers have been identified and approved for replacement by the Capital Maintenance and Prioritization Committee (CMPC) to ensure system reliability.</v>
          </cell>
          <cell r="Q210"/>
          <cell r="R210" t="str">
            <v/>
          </cell>
          <cell r="S210" t="str">
            <v xml:space="preserve">This Work Authorization is being revised from an Engineering Only WA to a Standard WA. The WA covers the cost to replace three (3) 345 kV circuit breakers at Paris Switch. Circuit breakers #6810, #6780,  #6790 will be replaced with 345 kV, 3200 A, SF6 gas circuit breakers as well as six (6) 345kV Disconnect Switches. This includesreplacing the existing foundations and installing the associated material required to connect this equipment.
Paris Switch circuit breakers #6810, 6780,  6790 are beyond their serviceable lifetime and the manufacturer no longer supports replacement parts. These breakers have been identified and approved for replacement by the Capital Maintenance and Prioritization Committee (CMPC) to ensure system reliability.
</v>
          </cell>
          <cell r="T210" t="str">
            <v>This Work Authorization is being revised from an Engineering Only WA to a Standard WA. The WA covers the cost to replace three (3) 345 kV circuit breakers at Paris Switch. Circuit breakers #6810, #6780,  #6790 will be replaced with 345 kV, 3200 A, SF6 gas circuit breakers as well as six (6) 345kV Disconnect Switches. This includesreplacing the existing foundations and installing the associated material required to connect this equipment.</v>
          </cell>
          <cell r="U210" t="str">
            <v>BURNS &amp; MCDONNELL ENGINEERING CO INC</v>
          </cell>
          <cell r="V210" t="str">
            <v>Jacob Kline</v>
          </cell>
          <cell r="W210" t="str">
            <v>Rhiannon Roberts</v>
          </cell>
          <cell r="X210" t="str">
            <v>Barry Hance</v>
          </cell>
          <cell r="Y210" t="str">
            <v>METRO EAST</v>
          </cell>
          <cell r="Z210" t="str">
            <v>SULPHUR SPRINGS</v>
          </cell>
          <cell r="AA210" t="str">
            <v>SULPHUR SPRINGS</v>
          </cell>
          <cell r="AB210" t="str">
            <v>Station</v>
          </cell>
          <cell r="AC210" t="str">
            <v>0301503</v>
          </cell>
          <cell r="AD210" t="str">
            <v>Paris Switching Station 345 KV</v>
          </cell>
          <cell r="AE210" t="str">
            <v>In-Service</v>
          </cell>
          <cell r="AF210" t="str">
            <v>Constr. Complete, Chargeable</v>
          </cell>
          <cell r="AG210">
            <v>45444</v>
          </cell>
          <cell r="AH210" t="str">
            <v>2172717.57</v>
          </cell>
          <cell r="AI210">
            <v>2704011.84</v>
          </cell>
        </row>
        <row r="211">
          <cell r="E211" t="str">
            <v>0PT48505 -- ODESSA EHV SWITCH - EDWARDS TAP 138 KV LINE: REBUILD</v>
          </cell>
          <cell r="F211" t="str">
            <v>ODESSA EHV SWITCH - EDWARDS TAP 138 KV LINE: REBUILD</v>
          </cell>
          <cell r="G211" t="str">
            <v>Odessa EHV Switch - Edwards Tap 138 kV Line: Rebuild</v>
          </cell>
          <cell r="H211" t="str">
            <v>Rebuild the 1.1 mile Odessa EHV Switch - General Tire Switch 138 kV Line and the 15.1 mile Edwards Tap - General Tire Switch section of the Wolf Switch to General Tire Switch 138kV Line to double-circuit structures with one circuit in place using a conductor rated 2569 A or greater. OPGW will be the shield wire.</v>
          </cell>
          <cell r="I211" t="str">
            <v>CMPC</v>
          </cell>
          <cell r="J211" t="str">
            <v>CMPC Upgrade Program - Lines, Stations, &amp; Substations</v>
          </cell>
          <cell r="K211" t="str">
            <v>BI 227_CMPC Rebuild Lines</v>
          </cell>
          <cell r="L211" t="str">
            <v>227</v>
          </cell>
          <cell r="M211" t="str">
            <v>CMPC Rebuild Lines</v>
          </cell>
          <cell r="N211" t="str">
            <v>R8528</v>
          </cell>
          <cell r="O211" t="str">
            <v>Circuit miles: 40.7
Capability: 2569 A or greater
Terminal equipment minimum capability: 3200 A
Rebuild the 40.7-mile Wolf Switch - General Tire Switch - Odessa EHV Switch 138 kV Line on double-circuit structures with one circuit in place using a conductor rated 2569 A or greater  and remove the 15 ohm series reactor at Wolf Switch. Upgrade all line terminal and associated equipment to meet or exceed 3200 A.
Note: This project will require RPG review and must be coordinated with R8610 Weddell 138 kV Point of Delivery and R8612 Sandhills Tap - Sandhills 138 kV Line Section.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relieve overloading, and provide adequate transmission capacity for contingency conditions, the rebuild of the Wolf Switch - General Tire Switch 138 kV Line is planned to be complete by December 2023. NERC/ERCOT reliability criteria/standard does not apply to this project. It is justified by Oncor guideline/criteria.</v>
          </cell>
          <cell r="P211" t="str">
            <v>The need to rebuild the Wolf Switch - General Tire Switch 138 kV Line is due to aging infrastructure, resiliency, and maintenance concerns. Various facilities along the predominately wood structure Wolf - General Tire 138 kV Line are nearing the end of their lives with their installation dating back to the late 1950s.
A rebuild of these facilities to current Oncor standards will improve the line's overall performance, improve resiliency in a wildfire prone geographic area, reduce future extensive maintenance requirements, and promote the reliable operation of the transmission grid. Additionally, the rebuilding of the existing transmission line will provide additional infrastructure for future high voltage (HV) points-of-delivery (PODs) in a heavy oil  gas industry region.
This is one of various projects to be completed in upcoming years in an effort to meet reliability objectives, relieve overloading, and provide adequate transmission capacity for contingency conditions. The Wolf Switch-Odessa EHV Switch 138 kV Line is approximately 40 miles in length; it is expected to be rebuilt by the end of Fall 2026. This line segment, Odessa EHV Switch to Edwards Tap (16.2 miles) is expected to be in-service by the end of Fall 2024.</v>
          </cell>
          <cell r="Q211"/>
          <cell r="R211" t="str">
            <v>NERC/ERCOT reliability criteria/standard does not apply to this project. It is justified by Oncor guideline/criteria.</v>
          </cell>
          <cell r="S211" t="str">
            <v xml:space="preserve">This WA is being revised from an engineering only WA to a standard WA, and this revision will cover the cost to rebuild the 16.2 mile section of Wolf Switch - Odessa EHV Switch 138 kV Line starting at Odessa EHV Switch and ending at Edwards Tap. This portion of the existing line is comprised primarily of wood H-frame structures with the exception of the section between Odessa EHV Switch and General Tire Switch which is made up of 10 lattice towers in addition to 2 lattice towers in the section between General Tire Switch and Edwards Tap.
As the Permian Basin area is experiencing significant loading all year-round due to the increased activity, a temporary bypass circuit will be required for this section of the rebuild to maintain adequate operating conditions in the system during the construction process. The bypass will utilize a combination of existing and new 636 kcmil ACSR "Grosbeak" conductor designed to operate at a maximum temperature of 90 degrees C and 780 amps. The bypass will utilize 3/8 EHS steel shield wire, and a combination of existing and new wood pole structures.
The final rebuild of this 16.2 mile section of the line will be comprised of 131 double circuit and 18 single circuit capable steel pole structures, as well as four (4) H-Frame Switches and eight (8) 3-Pole steel structures. The conductor will be 1926.9 kcmil ACSS/TW/HS "Cumberland" designed to operate at a maximum temperature of 180 degrees C and 2569 amps. The line will be installed with 0.548" OD 48-count OPGW.
The need to rebuild the Wolf Switch - General Tire Switch 138 kV Line is due to aging infrastructure, resiliency, and maintenance concerns. Various facilities along the predominately wood structure Wolf - General Tire 138 kV Line are nearing the end of their lives with their installation dating back to the late 1950s.
A rebuild of these facilities to current Oncor standards will improve the line's overall performance, improve resiliency in a wildfire prone geographic area, reduce future extensive maintenance requirements, and promote the reliable operation of the transmission grid. Additionally, the rebuilding of the existing transmission line will provide additional infrastructure for future high voltage (HV) points-of-delivery (PODs) in a heavy oil  gas industry region.
This is one of various projects to be completed in upcoming years in an effort to meet reliability objectives, relieve overloading, and provide adequate transmission capacity for contingency conditions. The Wolf Switch-Odessa EHV Switch 138 kV Line is approximately 40 miles in length; it is expected to be rebuilt by the end of Fall 2026. This line segment, Odessa EHV Switch to Edwards Tap (16.2 miles) is expected to be in-service by the end of Fall 2024.
</v>
          </cell>
          <cell r="T211" t="str">
            <v>This WA is being revised from an engineering only WA to a standard WA, and this revision will cover the cost to rebuild the 16.2 mile section of Wolf Switch - Odessa EHV Switch 138 kV Line starting at Odessa EHV Switch and ending at Edwards Tap. This portion of the existing line is comprised primarily of wood H-frame structures with the exception of the section between Odessa EHV Switch and General Tire Switch which is made up of 10 lattice towers in addition to 2 lattice towers in the section between General Tire Switch and Edwards Tap.
As the Permian Basin area is experiencing significant loading all year-round due to the increased activity, a temporary bypass circuit will be required for this section of the rebuild to maintain adequate operating conditions in the system during the construction process. The bypass will utilize a combination of existing and new 636 kcmil ACSR "Grosbeak" conductor designed to operate at a maximum temperature of 90 degrees C and 780 amps. The bypass will utilize 3/8 EHS steel shield wire, and a combination of existing and new wood pole structures.
The final rebuild of this 16.2 mile section of the line will be comprised of 131 double circuit and 18 single circuit capable steel pole structures, as well as four (4) H-Frame Switches and eight (8) 3-Pole steel structures. The conductor will be 1926.9 kcmil ACSS/TW/HS "Cumberland" designed to operate at a maximum temperature of 180 degrees C and 2569 amps. The line will be installed with 0.548" OD 48-count OPGW.</v>
          </cell>
          <cell r="U211" t="str">
            <v>M&amp;S ENGINEERING LLC</v>
          </cell>
          <cell r="V211" t="str">
            <v>Cesar Aguilar Reynaga</v>
          </cell>
          <cell r="W211" t="str">
            <v>Kaleb Roberts</v>
          </cell>
          <cell r="X211" t="str">
            <v>Miguel Ortega</v>
          </cell>
          <cell r="Y211" t="str">
            <v>METRO WEST</v>
          </cell>
          <cell r="Z211" t="str">
            <v>ODESSA</v>
          </cell>
          <cell r="AA211" t="str">
            <v>ODESSA</v>
          </cell>
          <cell r="AB211" t="str">
            <v>Line</v>
          </cell>
          <cell r="AC211" t="str">
            <v>0007612</v>
          </cell>
          <cell r="AD211" t="str">
            <v>Permian Basin Ses - General Ru</v>
          </cell>
          <cell r="AE211" t="str">
            <v>In-Service</v>
          </cell>
          <cell r="AF211" t="str">
            <v>Constr. Complete, Chargeable</v>
          </cell>
          <cell r="AG211">
            <v>45640</v>
          </cell>
          <cell r="AH211" t="str">
            <v>36962566.74</v>
          </cell>
          <cell r="AI211">
            <v>32297332.710000001</v>
          </cell>
        </row>
        <row r="212">
          <cell r="E212" t="str">
            <v>0PT48690 -- WOLF SWITCH: 138 KV CB 14245/14240 LINE TERMINAL MODIFICATIONS</v>
          </cell>
          <cell r="F212" t="str">
            <v>WOLF SWITCH: 138 KV CB 14245/14240 LINE TERMINAL MODIFICATIONS</v>
          </cell>
          <cell r="G212" t="str">
            <v>Wolf Switch: 138 kV CB 14245/14240 Line Terminal Modifications</v>
          </cell>
          <cell r="H212" t="str">
            <v>Upgrade CB 14245/14240 line terminal and associated equipment to meet or exceed 3200 A as part of the Wolf Switch - General Tire Switch - Odessa EHV Switch 138 kV Line rebuild. Disconnect the 138 kV line series reactors and associated equipment and retire in place.</v>
          </cell>
          <cell r="I212" t="str">
            <v>CMPC</v>
          </cell>
          <cell r="J212" t="str">
            <v>CMPC Upgrade Program - Lines, Stations, &amp; Substations</v>
          </cell>
          <cell r="K212" t="str">
            <v>BI 227_CMPC Rebuild Lines</v>
          </cell>
          <cell r="L212" t="str">
            <v>227</v>
          </cell>
          <cell r="M212" t="str">
            <v>CMPC Rebuild Lines</v>
          </cell>
          <cell r="N212" t="str">
            <v>R8528</v>
          </cell>
          <cell r="O212" t="str">
            <v>Circuit miles: 40.7
Capability: 2569 A or greater
Terminal equipment minimum capability: 3200 A
Rebuild the 40.7-mile Wolf Switch - General Tire Switch - Odessa EHV Switch 138 kV Line on double-circuit structures with one circuit in place using a conductor rated 2569 A or greater  and remove the 15 ohm series reactor at Wolf Switch. Upgrade all line terminal and associated equipment to meet or exceed 3200 A.
Note: This project will require RPG review and must be coordinated with R8610 Weddell 138 kV Point of Delivery and R8612 Sandhills Tap - Sandhills 138 kV Line Section.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relieve overloading, and provide adequate transmission capacity for contingency conditions, the rebuild of the Wolf Switch - General Tire Switch 138 kV Line is planned to be complete by December 2023. NERC/ERCOT reliability criteria/standard does not apply to this project. It is justified by Oncor guideline/criteria.</v>
          </cell>
          <cell r="P212" t="str">
            <v>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area.To meet reliability objectives, relieve overloading, and provide adequate transmission capacity for contingency conditions, the line terminal upgrade at Wolf Switch is planned to be complete by 2024.</v>
          </cell>
          <cell r="Q212"/>
          <cell r="R212" t="str">
            <v>NERC/ERCOT reliability criteria/standard does not apply to this project. It is justified by Oncor guideline/criteria.</v>
          </cell>
          <cell r="S212" t="str">
            <v xml:space="preserve">This Work Authorization (WA) covers the cost to upgrade the CB 14240/14245 lineterminal equipment at Wolf Switch. The scope of this project includes removing one (1) 138 kV line trap with tuner, one (1) relaying Panel #11, and associated structure, bus, and cable. Replace three (3) 138 kV lightning arresters. This includes installing two (2) fiber transceivers on the existing fiber circuit for station line relaying and associated bus, grounding, conduit, and cable necessary to connect this equipment.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area.To meet reliability objectives, relieve overloading, and provide adequate transmission capacity for contingency conditions, the line terminal upgrade at Wolf Switch is planned to be complete by 2024.
</v>
          </cell>
          <cell r="T212" t="str">
            <v>This Work Authorization (WA) covers the cost to upgrade the CB 14240/14245 lineterminal equipment at Wolf Switch. The scope of this project includes removing one (1) 138 kV line trap with tuner, one (1) relaying Panel #11, and associated structure, bus, and cable. Replace three (3) 138 kV lightning arresters. This includes installing two (2) fiber transceivers on the existing fiber circuit for station line relaying and associated bus, grounding, conduit, and cable necessary to connect this equipment.</v>
          </cell>
          <cell r="U212" t="str">
            <v>POWER ENGINEERS INC</v>
          </cell>
          <cell r="V212" t="str">
            <v>Ryan Hill</v>
          </cell>
          <cell r="W212" t="str">
            <v>Ntela Malenso</v>
          </cell>
          <cell r="X212" t="str">
            <v>Miguel Ortega</v>
          </cell>
          <cell r="Y212" t="str">
            <v>METRO WEST</v>
          </cell>
          <cell r="Z212" t="str">
            <v>ODESSA</v>
          </cell>
          <cell r="AA212" t="str">
            <v>ODESSA</v>
          </cell>
          <cell r="AB212" t="str">
            <v>Station</v>
          </cell>
          <cell r="AC212" t="str">
            <v>0005829</v>
          </cell>
          <cell r="AD212" t="str">
            <v>Wolf Switching Station</v>
          </cell>
          <cell r="AE212" t="str">
            <v>In-Service</v>
          </cell>
          <cell r="AF212" t="str">
            <v>Constr. Complete, Chargeable</v>
          </cell>
          <cell r="AG212">
            <v>45641</v>
          </cell>
          <cell r="AH212" t="str">
            <v>266633.39</v>
          </cell>
          <cell r="AI212">
            <v>284473.57</v>
          </cell>
        </row>
        <row r="213">
          <cell r="E213" t="str">
            <v>0PT48694 -- OLEFIN SWITCH: 138 KV LINE TERMINAL MODIFICATIONS</v>
          </cell>
          <cell r="F213" t="str">
            <v>OLEFIN SWITCH: 138 KV LINE TERMINAL MODIFICATIONS</v>
          </cell>
          <cell r="G213" t="str">
            <v>Olefin Switch: 138 kV Line Terminal Modifications</v>
          </cell>
          <cell r="H213" t="str">
            <v>Modify line terminals as part of the Wolf Switch - General Tire Switch - Odessa EHV Switch 138 kV Line rebuild. The Odessa EHV Switch via Nylon Tap terminal will be disconnected as a part of idling the Odessa EHV Switch - Olefin Switch 138 kV Line. Station will be fed radially via Olefin POD.</v>
          </cell>
          <cell r="I213" t="str">
            <v>CMPC</v>
          </cell>
          <cell r="J213"/>
          <cell r="K213"/>
          <cell r="L213" t="str">
            <v>227</v>
          </cell>
          <cell r="M213" t="str">
            <v>CMPC Rebuild Lines</v>
          </cell>
          <cell r="N213" t="str">
            <v>R8528</v>
          </cell>
          <cell r="O213" t="str">
            <v>Circuit miles: 40.7
Capability: 2569 A or greater
Terminal equipment minimum capability: 3200 A
Rebuild the 40.7-mile Wolf Switch - General Tire Switch - Odessa EHV Switch 138 kV Line on double-circuit structures with one circuit in place using a conductor rated 2569 A or greater  and remove the 15 ohm series reactor at Wolf Switch. Upgrade all line terminal and associated equipment to meet or exceed 3200 A.
Note: This project will require RPG review and must be coordinated with R8610 Weddell 138 kV Point of Delivery and R8612 Sandhills Tap - Sandhills 138 kV Line Section.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relieve overloading, and provide adequate transmission capacity for contingency conditions, the rebuild of the Wolf Switch - General Tire Switch 138 kV Line is planned to be complete by December 2023. NERC/ERCOT reliability criteria/standard does not apply to this project. It is justified by Oncor guideline/criteria.</v>
          </cell>
          <cell r="P213" t="str">
            <v>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relieve overloading, and provide adequate transmission capacity for contingency conditions, the rebuild of the Wolf Switch - General Tire Switch 138 kV Line is planned to be complete in 2023. The Olefin Switch will be reconfigured as a radial feed to support the line rebuild.</v>
          </cell>
          <cell r="Q213"/>
          <cell r="R213" t="str">
            <v>NERC/ERCOT reliability criteria/standard does not apply to this project. It is justified by Oncor guideline/criteria.</v>
          </cell>
          <cell r="S213" t="str">
            <v xml:space="preserve">This Work Authorization (WA) covers the cost to disconnect the 138 kV Odessa EHV terminal at the Olefin Switch and reconfigure the station as a radial feed. The scope of this project includes disconnecting the 138 kV Odessa EHV line and removing two (2) 138 kV circuit breakers 3780 and 3790, and six (6) potential transformers. This includes reconfiguring the bus to accommodate equipment removals and installing necessary grounding. Metering replacement will be completed under a separate project and WA.
CB 3780 (Mitsubishi, 145 kV, 3000 Amp, Type 120-SFMT-40E, SN - SG025630002, 40 kA, SF6 gas breaker) salvaged. CB 3790 (Mitsubishi, 145 kV, 3000 Amp, Type 120-SFMT-40E, SN - SG025630001, 40 kA, SF6 gas breaker) salvaged.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relieve overloading, and provide adequate transmission capacity for contingency conditions, the rebuild of the Wolf Switch - General Tire Switch 138 kV Line is planned to be complete in 2023. The Olefin Switch will be reconfigured as a radial feed to support the line rebuild.
</v>
          </cell>
          <cell r="T213" t="str">
            <v>This Work Authorization (WA) covers the cost to disconnect the 138 kV Odessa EHV terminal at the Olefin Switch and reconfigure the station as a radial feed. The scope of this project includes disconnecting the 138 kV Odessa EHV line and removing two (2) 138 kV circuit breakers 3780 and 3790, and six (6) potential transformers. This includes reconfiguring the bus to accommodate equipment removals and installing necessary grounding. Metering replacement will be completed under a separate project and WA.
CB 3780 (Mitsubishi, 145 kV, 3000 Amp, Type 120-SFMT-40E, SN - SG025630002, 40 kA, SF6 gas breaker) salvaged. CB 3790 (Mitsubishi, 145 kV, 3000 Amp, Type 120-SFMT-40E, SN - SG025630001, 40 kA, SF6 gas breaker) salvaged.</v>
          </cell>
          <cell r="U213" t="str">
            <v>POWER ENGINEERS INC</v>
          </cell>
          <cell r="V213" t="str">
            <v>Shon Webber</v>
          </cell>
          <cell r="W213" t="str">
            <v>Ntela Malenso</v>
          </cell>
          <cell r="X213" t="str">
            <v>Miguel Ortega</v>
          </cell>
          <cell r="Y213" t="str">
            <v>METRO WEST</v>
          </cell>
          <cell r="Z213" t="str">
            <v>ODESSA</v>
          </cell>
          <cell r="AA213" t="str">
            <v>ODESSA</v>
          </cell>
          <cell r="AB213" t="str">
            <v>Station</v>
          </cell>
          <cell r="AC213" t="str">
            <v>0005694</v>
          </cell>
          <cell r="AD213" t="str">
            <v>Olefin 138Kv</v>
          </cell>
          <cell r="AE213" t="str">
            <v>In-Service</v>
          </cell>
          <cell r="AF213" t="str">
            <v>Constr. Complete, Chargeable</v>
          </cell>
          <cell r="AG213">
            <v>45636</v>
          </cell>
          <cell r="AH213" t="str">
            <v>348397.68</v>
          </cell>
          <cell r="AI213">
            <v>265097.8</v>
          </cell>
        </row>
        <row r="214">
          <cell r="E214" t="str">
            <v>0PT40890 -- YUCCA DRIVE SWITCH - MOSS  SWITCH 138 KV LINE : REBUILD SECTION FROM MOSS SWITCH TO RACEWAY SWITCH (OXY) POD</v>
          </cell>
          <cell r="F214" t="str">
            <v>YUCCA DRIVE SWITCH - MOSS  SWITCH 138 KV LINE : REBUILD SECTION FROM MOSS SWITCH TO RACEWAY SWITCH (OXY) POD</v>
          </cell>
          <cell r="G214" t="str">
            <v>Yucca Drive Switch - Moss  Switch 138 kV Line : Rebuild Section from Moss Switch to Raceway Switch (OXY) POD</v>
          </cell>
          <cell r="H214" t="str">
            <v>Rebuild 10-13 miles of the Yucca - Moss 138 kV Line starting at Moss Switch and ending at the future Oxy POD location utilizing double circuit steel pole installation with one circuit installed, 1926.9 ACSS/TW/HS, Cumberland, conductor and 0.546" OPGW.  The first 8 miles outside of Moss Switch will be rebuilt by Fall 2023 with the remainder of the line up to the Oxy POD location to be complete by May 2024. This project is the first phase of the Yucca - Moss 138 kV 36 mile line rebuild.</v>
          </cell>
          <cell r="I214" t="str">
            <v>CMPC</v>
          </cell>
          <cell r="J214" t="str">
            <v>CMPC Upgrade Program - Lines, Stations, &amp; Substations</v>
          </cell>
          <cell r="K214" t="str">
            <v>BI 227_CMPC Rebuild Lines</v>
          </cell>
          <cell r="L214" t="str">
            <v>227</v>
          </cell>
          <cell r="M214" t="str">
            <v>CMPC Rebuild Lines</v>
          </cell>
          <cell r="N214" t="str">
            <v>R9047</v>
          </cell>
          <cell r="O214" t="str">
            <v>Circuit miles: 35.8
Capability: 2569 A or greater
Terminal equipment minimum capability: 3200 A
Rebuild the 35.8-mile Yucca Drive Switch - Moss Switch 138 kV Line on double-circuit structures with one circuit in place using a conductor rated 2569 A or greater and remove the 10 ohm series reactor at Yucca Drive Switch. Upgrade all line terminal and associated equipment to meet or exceed 3200 A.
Note: It is recommended that construction begin on the Moss end and work towards the west.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Yucca Drive Switch - Moss Switch 138 kV Line is planned to be complete by May 2024. NERC/ERCOT reliability criteria/standard does not apply to this project. It is justified by Oncor guideline/criteria.</v>
          </cell>
          <cell r="P214" t="str">
            <v>The Yucca Drive  Moss Switch 138 kV Line was originally constructed in the 1970s. This 35.8-mile line section consists of 276 direct embed wood monopole h-frames, with a majority of the structures showing considerable aging. The lines insulators and hardware are also past their intended design life, with a majority of these components having not been replaced after the original installation. A replacement of the aging facilities to current Oncor standards will improve the lines overall performance, reduce future maintenance requirements, and promote the reliable operation of the transmission grid. In addition, this rebuild will provide adequate capacity to future high voltage points of delivery, with a planned POD project in mile 23 scheduled to be in service by Spring 2024. 
Yucca  Moss 138 kV line is planned to be rebuilt in 3 phases
Phase 1: Moss  Future OXY POD (12.7 miles) Spring 2024.
Phase 2:Future OXY POD  Shin Oak POD (13.7 miles) Fall 2024.
Phase 3: Shin Oak POD  Yucca Drive Switch (9.4 miles) Spring 2025 (tentatively).</v>
          </cell>
          <cell r="Q214"/>
          <cell r="R214" t="str">
            <v>NERC/ERCOT reliability criteria/standard does not apply to this project. It is justified by Oncor guideline/criteria.</v>
          </cell>
          <cell r="S214" t="str">
            <v xml:space="preserve">This WA is being revised from an engineering only WA to a standard WA, and this revision willcover the cost to rebuild the 12.7 mile section of Yucca Drive Switch - Moss Switch 138 kV Line starting at Moss Switch and ending at structure 23/5. This portion of the existing line is comprised primarily of wood H-frame structures with the exception of the last 5 structures before Moss Switch, which are lattice towers.
Two temporary bypass circuits will be required for this section of the rebuild. The bypass for the Yucca Drive Switch - Moss Switch 138 kV line will utilize a combination of existing and new 795 kcmil ACSR "Drake" conductor designed to operate at a maximum tempuarture of 90 degrees C and 897 amps. The Moss Switch - Holt Switch 138 kV line will utilize 959.6 kcmil ACSS/TW/HS "Suwannee" conductor designed to operate at a maximum tempuarture of180 degrees C and1649 amps. Both circuits will utilize 3/8 EHS steel sheild wire, and a combination of existing and new wood pole structures.
The final rebuild of this 12.7 mile section of the line will be comprised of 107 double circuit capable steel pole structures. The conductor will be 1926.9 kcmil ACSS/TW/HS "Cumberland" designed to operate at a maximum temperature of 180 degrees C and 2569 amps. The line will be installed with 0.548" OD 48-count OPGW.
The Yucca Drive  Moss Switch 138 kV Line was originally constructed in the 1970s. This 35.8-mile line section consists of 276 direct embed wood monopole h-frames, with a majority of the structures showing considerable aging. The lines insulators and hardware are also past their intended design life, with a majority of these components having not been replaced after the original installation. A replacement of the aging facilities to current Oncor standards will improve the lines overall performance, reduce future maintenance requirements, and promote the reliable operation of the transmission grid. In addition, this rebuild will provide adequate capacity to future high voltage points of delivery, with a planned POD project in mile 23 scheduled to be in service by Spring 2024. 
Yucca  Moss 138 kV line is planned to be rebuilt in 3 phases
Phase 1: Moss  Future OXY POD (12.7 miles) Spring 2024.
Phase 2:Future OXY POD  Shin Oak POD (13.7 miles) Fall 2024.
Phase 3: Shin Oak POD  Yucca Drive Switch (9.4 miles) Spring 2025 (tentatively).
</v>
          </cell>
          <cell r="T214" t="str">
            <v>This WA is being revised from an engineering only WA to a standard WA, and this revision willcover the cost to rebuild the 12.7 mile section of Yucca Drive Switch - Moss Switch 138 kV Line starting at Moss Switch and ending at structure 23/5. This portion of the existing line is comprised primarily of wood H-frame structures with the exception of the last 5 structures before Moss Switch, which are lattice towers.
Two temporary bypass circuits will be required for this section of the rebuild. The bypass for the Yucca Drive Switch - Moss Switch 138 kV line will utilize a combination of existing and new 795 kcmil ACSR "Drake" conductor designed to operate at a maximum tempuarture of 90 degrees C and 897 amps. The Moss Switch - Holt Switch 138 kV line will utilize 959.6 kcmil ACSS/TW/HS "Suwannee" conductor designed to operate at a maximum tempuarture of180 degrees C and1649 amps. Both circuits will utilize 3/8 EHS steel sheild wire, and a combination of existing and new wood pole structures.
The final rebuild of this 12.7 mile section of the line will be comprised of 107 double circuit capable steel pole structures. The conductor will be 1926.9 kcmil ACSS/TW/HS "Cumberland" designed to operate at a maximum temperature of 180 degrees C and 2569 amps. The line will be installed with 0.548" OD 48-count OPGW.</v>
          </cell>
          <cell r="U214" t="str">
            <v>M&amp;S ENGINEERING LLC</v>
          </cell>
          <cell r="V214" t="str">
            <v>Chandler Walden</v>
          </cell>
          <cell r="W214" t="str">
            <v>Ankur Patel</v>
          </cell>
          <cell r="X214" t="str">
            <v>Miguel Ortega</v>
          </cell>
          <cell r="Y214" t="str">
            <v>METRO WEST</v>
          </cell>
          <cell r="Z214" t="str">
            <v>ODESSA</v>
          </cell>
          <cell r="AA214" t="str">
            <v>ODESSA</v>
          </cell>
          <cell r="AB214" t="str">
            <v>Line</v>
          </cell>
          <cell r="AC214" t="str">
            <v>0007667</v>
          </cell>
          <cell r="AD214" t="str">
            <v>Permian - Moss (North) 138Kv</v>
          </cell>
          <cell r="AE214" t="str">
            <v>In-Service</v>
          </cell>
          <cell r="AF214" t="str">
            <v>Constr. Complete, Chargeable</v>
          </cell>
          <cell r="AG214">
            <v>45448</v>
          </cell>
          <cell r="AH214" t="str">
            <v>24385018.34</v>
          </cell>
          <cell r="AI214">
            <v>19874002.120000001</v>
          </cell>
        </row>
        <row r="215">
          <cell r="E215" t="str">
            <v>0PT48102 -- GREENVILLE AVENUE SWITCH - LOMO ALTO SUB 138 KV LINE : RELOCATE LINE SECTION FOR STATION REBUILD</v>
          </cell>
          <cell r="F215" t="str">
            <v>GREENVILLE AVENUE SWITCH - LOMO ALTO SUB 138 KV LINE : RELOCATE LINE SECTION FOR STATION REBUILD</v>
          </cell>
          <cell r="G215" t="str">
            <v>Greenville Avenue Switch - Lomo Alto Sub 138 kV Line : Relocate Line Section for Station Rebuild</v>
          </cell>
          <cell r="H215" t="str">
            <v>This WA is being revised from an engineering WA to a standard WA, and this revision will cover the cost to relocate the Greenville Avenue - Lomo Alto 138 kV Line in order to accommodate the Greenville Avenue Switch rebuild. The final build will utilize four (4) single circuit steel monopoles and one (1) single circuit wood pole . The conductor will be 1926 kcmil ACSS/TW, Cumberland, designed to operate at a maximum temperature of 180 degrees C and 2569 Amps. The line will be installed with 0.546" OD 48 count OPGW.</v>
          </cell>
          <cell r="I215" t="str">
            <v>CMPC</v>
          </cell>
          <cell r="J215"/>
          <cell r="K215"/>
          <cell r="L215" t="str">
            <v>229</v>
          </cell>
          <cell r="M215" t="str">
            <v>CMPC Rebuild Substation</v>
          </cell>
          <cell r="N215" t="str">
            <v>M4352</v>
          </cell>
          <cell r="O215" t="str">
            <v>Circuit miles: 0.0
Substation: 4 - 46.7 MVA 138-24.9 kV transformers
Terminal equipment minimum capability: 3200 A or greater
Rebuild the existing Greenville Avenue 138 kV Substation and connect it to the Greenville Avenue Switch - Kirkland Park Switch 138 kV Double-Circuit Line. Install eight sectionalizing switches rated to meet or exceed 3200 A. Disconnect the three 36.8 Mvar stages 138 transmission capacitors at Greenville Avenue Switch west bus. Move the Greenville Avenue Switch - Lomo Alto 138 kV Line terminal to the west bus. Ensure all terminal and associated equipment meets or exceeds 3200 A. 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syburban standard configuration. To meet safety and reliability objectives and provide capacity necessary to maintain adequate service to existing and future load in the area, the rebuild of the Greenville Avenue 138 kV Substation is planned to be complete by May 2023. NERC/ERCOT reliability criteria/standard does not apply to this project. It is justified by Oncor guideline/criteria.</v>
          </cell>
          <cell r="P215" t="str">
            <v>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suburban standard configuration.
The new build will relocate the Greenville Avenue Switch - Lomo Alto 138 kV Line from its current location on the South side of the station to the West bus.</v>
          </cell>
          <cell r="Q215"/>
          <cell r="R215" t="str">
            <v>NERC/ERCOT reliability criteria/standard does not apply to this project. It is justified by Oncor guideline/criteria.</v>
          </cell>
          <cell r="S215" t="str">
            <v xml:space="preserve">This WA is being revised from an engineering WA to a standard WA, and this revision will cover the cost to relocate the Greenville Avenue - Lomo Alto 138 kV Line in order to accommodate the Greenville Avenue Switch rebuild. The final build will utilize four (4) single circuit steel monopoles and one (1) single circuit wood pole . The conductor will be 1926 kcmil ACSS/TW, Cumberland, designed to operate at a maximum temperature of 180 degrees C and 2569 Amps. The line will be installed with 0.546" OD 48 count OPGW.
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suburban standard configuration.
The new build will relocate the Greenville Avenue Switch - Lomo Alto 138 kV Line from its current location on the South side of the station to the West bus.
</v>
          </cell>
          <cell r="T215" t="str">
            <v>This WA is being revised from an engineering WA to a standard WA, and this revision will cover the cost to relocate the Greenville Avenue - Lomo Alto 138 kV Line in order to accommodate the Greenville Avenue Switch rebuild. The final build will utilize four (4) single circuit steel monopoles and one (1) single circuit wood pole . The conductor will be 1926 kcmil ACSS/TW, Cumberland, designed to operate at a maximum temperature of 180 degrees C and 2569 Amps. The line will be installed with 0.546" OD 48 count OPGW.</v>
          </cell>
          <cell r="U215" t="str">
            <v>M&amp;S ENGINEERING LLC</v>
          </cell>
          <cell r="V215" t="str">
            <v>Raul Magana</v>
          </cell>
          <cell r="W215" t="str">
            <v>Aaron Banks</v>
          </cell>
          <cell r="X215" t="str">
            <v>Barry Hance</v>
          </cell>
          <cell r="Y215" t="str">
            <v>METRO EAST</v>
          </cell>
          <cell r="Z215" t="str">
            <v>DALLAS</v>
          </cell>
          <cell r="AA215" t="str">
            <v>DALLAS</v>
          </cell>
          <cell r="AB215" t="str">
            <v>Line</v>
          </cell>
          <cell r="AC215" t="str">
            <v>0000324</v>
          </cell>
          <cell r="AD215" t="str">
            <v>Greenville-Lomo Alto</v>
          </cell>
          <cell r="AE215" t="str">
            <v>In-Service</v>
          </cell>
          <cell r="AF215" t="str">
            <v>Open For Trailing Charges</v>
          </cell>
          <cell r="AG215">
            <v>45047</v>
          </cell>
          <cell r="AH215" t="str">
            <v>1400136.11</v>
          </cell>
          <cell r="AI215">
            <v>2601520.1</v>
          </cell>
        </row>
        <row r="216">
          <cell r="E216" t="str">
            <v>0PT50174 -- YUCCA DRIVE SWITCH - MOSS SWITCH 138 KV LINE : REBUILD 13.7 MILE SECTION FROM RACEWAY SWITCH (OXY) POD TO SHIN OAK POD</v>
          </cell>
          <cell r="F216" t="str">
            <v>YUCCA DRIVE SWITCH - MOSS SWITCH 138 KV LINE : REBUILD 13.7 MILE SECTION FROM RACEWAY SWITCH (OXY) POD TO SHIN OAK POD</v>
          </cell>
          <cell r="G216" t="str">
            <v>Yucca Drive Switch - Moss Switch 138 kV Line : Rebuild 13.7 Mile Section From Raceway Switch (OXY) POD to Shin Oak POD</v>
          </cell>
          <cell r="H216" t="str">
            <v>Rebuild 13.7 miles of the Yucca - Moss 138 kV Line starting at the new  Raceway Switch (OXY) POD and ending at the existing Shin Oak POD location utilizing double circuit steel pole installation with one circuit installed, 1926.9 ACSS/TW/HS, Cumberland, conductor and 0.546" OPGW.  This project is the second phase of the Yucca - Moss 138 kV 35.8 mile line rebuild.</v>
          </cell>
          <cell r="I216" t="str">
            <v>CMPC</v>
          </cell>
          <cell r="J216" t="str">
            <v>CMPC Upgrade Program - Lines, Stations, &amp; Substations</v>
          </cell>
          <cell r="K216" t="str">
            <v>BI 227_CMPC Rebuild Lines</v>
          </cell>
          <cell r="L216" t="str">
            <v>227</v>
          </cell>
          <cell r="M216" t="str">
            <v>CMPC Rebuild Lines</v>
          </cell>
          <cell r="N216" t="str">
            <v>R9047</v>
          </cell>
          <cell r="O216" t="str">
            <v>Circuit miles: 35.8
Capability: 2569 A or greater
Terminal equipment minimum capability: 3200 A
Rebuild the 35.8-mile Yucca Drive Switch - Moss Switch 138 kV Line on double-circuit structures with one circuit in place using a conductor rated 2569 A or greater and remove the 10 ohm series reactor at Yucca Drive Switch. Upgrade all line terminal and associated equipment to meet or exceed 3200 A.
Note: It is recommended that construction begin on the Moss end and work towards the west.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Yucca Drive Switch - Moss Switch 138 kV Line is planned to be complete by May 2024. NERC/ERCOT reliability criteria/standard does not apply to this project. It is justified by Oncor guideline/criteria.</v>
          </cell>
          <cell r="P216" t="str">
            <v>The Yucca Drive  Moss Switch 138 kV Line was originally constructed in the 1970s. This 35.8-mile line section consists of 276 direct embed wood monopole h-frames, with a majority of the structures showing considerable aging. The lines insulators and hardware are also past their intended design life, with a majority of these components having not been replaced after the original installation. A replacement of the aging facilities to current Oncor standards will improve the lines overall performance, reduce future maintenance requirements, and promote the reliable operation of the transmission grid. In addition, this rebuild will provide adequate capacity to future high voltage points of delivery in the Odessa District. An RPG review was approved by ERCOT on 01/17/2023.
Yucca  Moss 138 kV line is planned to be rebuilt in 3 phases
Phase 1: Moss Raceway Switch(12.7 miles) Spring 2024.
Phase 2: Raceway Switch  Shin Oak POD (13.7 miles) Fall 2024.
Phase 3: Shin Oak POD  Yucca Drive Switch (9.4 miles) Spring 2025.</v>
          </cell>
          <cell r="Q216"/>
          <cell r="R216" t="str">
            <v>NERC/ERCOT reliability criteria/standard does not apply to this project. It is justified by Oncor guideline/criteria.</v>
          </cell>
          <cell r="S216" t="str">
            <v xml:space="preserve">This WA is being revised from an engineering only WA to a standard WA, and this revision will cover the cost to rebuild the 13.7-mile section of Yucca Drive Switch - Moss Switch 138 kV Line starting atstructure 23/5A (Raceway Switch) and ending at structure 9/9 (Shin Oak POD). This portion of the existing line is comprised primarily of wood H-frame structures.
One temporary bypass circuit will be required for this entiresection of the rebuild. The bypass for the Yucca Drive Switch - Moss Switch 138 kV line will utilize a combination of existing and new 795 kcmil acsr "Drake" conductor designed to operate at a maximum temperature of 90 degrees C and 897 amps.
The final rebuild of this 13.7-mile section of the line will be comprised of111 double circuit capable steel pole structures. The conductor will be 1926.9 kcmil ACSS/TW/HS "Cumberland" designed to operate at a maximum temperature of 180 degrees C and 2569 amps. The line will be installed with 0.548" OD 48-count OPGW.
The Yucca Drive  Moss Switch 138 kV Line was originally constructed in the 1970s. This 35.8-mile line section consists of 276 direct embed wood monopole h-frames, with a majority of the structures showing considerable aging. The lines insulators and hardware are also past their intended design life, with a majority of these components having not been replaced after the original installation. A replacement of the aging facilities to current Oncor standards will improve the lines overall performance, reduce future maintenance requirements, and promote the reliable operation of the transmission grid. In addition, this rebuild will provide adequate capacity to future high voltage points of delivery in the Odessa District. An RPG review was approved by ERCOT on 01/17/2023.
Yucca  Moss 138 kV line is planned to be rebuilt in 3 phases
Phase 1: Moss Raceway Switch(12.7 miles) Spring 2024.
Phase 2: Raceway Switch  Shin Oak POD (13.7 miles) Fall 2024.
Phase 3: Shin Oak POD  Yucca Drive Switch (9.4 miles) Spring 2025.
</v>
          </cell>
          <cell r="T216" t="str">
            <v>This WA is being revised from an engineering only WA to a standard WA, and this revision will cover the cost to rebuild the 13.7-mile section of Yucca Drive Switch - Moss Switch 138 kV Line starting atstructure 23/5A (Raceway Switch) and ending at structure 9/9 (Shin Oak POD). This portion of the existing line is comprised primarily of wood H-frame structures.
One temporary bypass circuit will be required for this entiresection of the rebuild. The bypass for the Yucca Drive Switch - Moss Switch 138 kV line will utilize a combination of existing and new 795 kcmil acsr "Drake" conductor designed to operate at a maximum temperature of 90 degrees C and 897 amps.
The final rebuild of this 13.7-mile section of the line will be comprised of111 double circuit capable steel pole structures. The conductor will be 1926.9 kcmil ACSS/TW/HS "Cumberland" designed to operate at a maximum temperature of 180 degrees C and 2569 amps. The line will be installed with 0.548" OD 48-count OPGW.</v>
          </cell>
          <cell r="U216" t="str">
            <v>M&amp;S ENGINEERING LLC</v>
          </cell>
          <cell r="V216" t="str">
            <v>Chandler Walden</v>
          </cell>
          <cell r="W216" t="str">
            <v>Ankur Patel</v>
          </cell>
          <cell r="X216" t="str">
            <v>Miguel Ortega</v>
          </cell>
          <cell r="Y216" t="str">
            <v>METRO WEST</v>
          </cell>
          <cell r="Z216" t="str">
            <v>ODESSA</v>
          </cell>
          <cell r="AA216" t="str">
            <v>ODESSA</v>
          </cell>
          <cell r="AB216" t="str">
            <v>Line</v>
          </cell>
          <cell r="AC216" t="str">
            <v>0007667</v>
          </cell>
          <cell r="AD216" t="str">
            <v>Permian - Moss (North) 138Kv</v>
          </cell>
          <cell r="AE216" t="str">
            <v>In-Service</v>
          </cell>
          <cell r="AF216" t="str">
            <v>Constr. Complete, Chargeable</v>
          </cell>
          <cell r="AG216">
            <v>45627</v>
          </cell>
          <cell r="AH216" t="str">
            <v>23288813.43</v>
          </cell>
          <cell r="AI216">
            <v>22910220.710000001</v>
          </cell>
        </row>
        <row r="217">
          <cell r="E217" t="str">
            <v>0PG44970 -- 2021 GENERAL PLANT : PECOS BUILDING CONSTRUCTION</v>
          </cell>
          <cell r="F217" t="str">
            <v>2021 GENERAL PLANT : PECOS BUILDING CONSTRUCTION</v>
          </cell>
          <cell r="G217" t="str">
            <v>2021 General Plant : Pecos Building Construction</v>
          </cell>
          <cell r="H217" t="str">
            <v>This General Plant WA is to cover the cost to purchase the building for Transmission site in Pecos Texas. 
The site consists of a 15,320 square foot metal building. 
*See District Notes regarding project In-Service date and charges.</v>
          </cell>
          <cell r="I217" t="str">
            <v>GP</v>
          </cell>
          <cell r="J217"/>
          <cell r="K217"/>
          <cell r="L217" t="str">
            <v>810</v>
          </cell>
          <cell r="M217" t="str">
            <v>General Plant Structures</v>
          </cell>
          <cell r="N217"/>
          <cell r="O217" t="str">
            <v/>
          </cell>
          <cell r="P217"/>
          <cell r="Q217"/>
          <cell r="R217" t="str">
            <v/>
          </cell>
          <cell r="S217" t="str">
            <v xml:space="preserve">This General Plant WA is to cover the cost to purchase the building for Transmission site in Pecos Texas. The site consists of a 15,320 square foot metal building.
</v>
          </cell>
          <cell r="T217" t="str">
            <v>This General Plant WA is to cover the cost to purchase the building for Transmission site in Pecos Texas. The site consists of a 15,320 square foot metal building.</v>
          </cell>
          <cell r="U217"/>
          <cell r="V217" t="str">
            <v>Joseph Pesano</v>
          </cell>
          <cell r="W217"/>
          <cell r="X217"/>
          <cell r="Y217" t="str">
            <v>NON-SPECIFIC</v>
          </cell>
          <cell r="Z217" t="str">
            <v>NON-SPECIFIC</v>
          </cell>
          <cell r="AA217" t="str">
            <v>NON-SPECIFIC</v>
          </cell>
          <cell r="AB217" t="str">
            <v>N/A</v>
          </cell>
          <cell r="AC217" t="str">
            <v>0002440</v>
          </cell>
          <cell r="AD217" t="str">
            <v>Pecos SC County Road 203</v>
          </cell>
          <cell r="AE217" t="str">
            <v>In-Service</v>
          </cell>
          <cell r="AF217" t="str">
            <v>Reclose After Trailing Charges</v>
          </cell>
          <cell r="AG217">
            <v>44589</v>
          </cell>
          <cell r="AH217" t="str">
            <v>1304001</v>
          </cell>
          <cell r="AI217">
            <v>2382736.06</v>
          </cell>
        </row>
        <row r="218">
          <cell r="E218" t="str">
            <v>0PT49654 -- MOSS SWITCH: 138 KV CB 3960 LINE TERMINAL MODIFICATIONS</v>
          </cell>
          <cell r="F218" t="str">
            <v>MOSS SWITCH: 138 KV CB 3960 LINE TERMINAL MODIFICATIONS</v>
          </cell>
          <cell r="G218" t="str">
            <v>Moss Switch: 138 kV CB 3960 Line Terminal Modifications</v>
          </cell>
          <cell r="H218" t="str">
            <v>Modify 138 kV CB 3960 line terminal at Moss Switch as part of rebuilding the 35.2-mile Yucca Drive Switch - Moss Switch 138 kV Line.</v>
          </cell>
          <cell r="I218" t="str">
            <v>CMPC</v>
          </cell>
          <cell r="J218" t="str">
            <v>CMPC Upgrade Program - Lines, Stations, &amp; Substations</v>
          </cell>
          <cell r="K218" t="str">
            <v>BI 227_CMPC Rebuild Lines</v>
          </cell>
          <cell r="L218" t="str">
            <v>227</v>
          </cell>
          <cell r="M218" t="str">
            <v>CMPC Rebuild Lines</v>
          </cell>
          <cell r="N218" t="str">
            <v>R9047</v>
          </cell>
          <cell r="O218" t="str">
            <v>Circuit miles: 35.8
Capability: 2569 A or greater
Terminal equipment minimum capability: 3200 A
Rebuild the 35.8-mile Yucca Drive Switch - Moss Switch 138 kV Line on double-circuit structures with one circuit in place using a conductor rated 2569 A or greater and remove the 10 ohm series reactor at Yucca Drive Switch. Upgrade all line terminal and associated equipment to meet or exceed 3200 A.
Note: It is recommended that construction begin on the Moss end and work towards the west.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Yucca Drive Switch - Moss Switch 138 kV Line is planned to be complete by May 2024. NERC/ERCOT reliability criteria/standard does not apply to this project. It is justified by Oncor guideline/criteria.</v>
          </cell>
          <cell r="P218" t="str">
            <v>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18"/>
          <cell r="R218" t="str">
            <v>NERC/ERCOT reliability criteria/standard does not apply to this project. It is justified by Oncor guideline/criteria.</v>
          </cell>
          <cell r="S218" t="str">
            <v xml:space="preserve">This work authorization for Moss Switch, covers the cost to convert the line communications equipment on the Yucca Drive Switch  Moss Switch 138 kV line to fiber, and upgrade all terminal equipment to 3200 A minimum. The communications conversion will include the installation of two (2) fiber optic transceivers, and modifications of one (1) existing line relay panel. Additional work includes the removal of one (1) line trap, one (1) line tuner and one (1) transfer trip panel. The line terminal upgrades will include the replacement of the associated jumpers between the incoming line and the line side disconnect switch, as well as conduit installation for fiber.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218" t="str">
            <v>This work authorization for Moss Switch, covers the cost to convert the line communications equipment on the Yucca Drive Switch  Moss Switch 138 kV line to fiber, and upgrade all terminal equipment to 3200 A minimum. The communications conversion will include the installation of two (2) fiber optic transceivers, and modifications of one (1) existing line relay panel. Additional work includes the removal of one (1) line trap, one (1) line tuner and one (1) transfer trip panel. The line terminal upgrades will include the replacement of the associated jumpers between the incoming line and the line side disconnect switch, as well as conduit installation for fiber.</v>
          </cell>
          <cell r="U218"/>
          <cell r="V218" t="str">
            <v>Luis Garza</v>
          </cell>
          <cell r="W218" t="str">
            <v>Ashenafi Dejene</v>
          </cell>
          <cell r="X218" t="str">
            <v>Miguel Ortega</v>
          </cell>
          <cell r="Y218" t="str">
            <v>METRO WEST</v>
          </cell>
          <cell r="Z218" t="str">
            <v>ODESSA</v>
          </cell>
          <cell r="AA218" t="str">
            <v>ODESSA</v>
          </cell>
          <cell r="AB218" t="str">
            <v>Station</v>
          </cell>
          <cell r="AC218" t="str">
            <v>0005814</v>
          </cell>
          <cell r="AD218" t="str">
            <v>Moss Sw Station 345/138Kv</v>
          </cell>
          <cell r="AE218" t="str">
            <v>In-Service</v>
          </cell>
          <cell r="AF218" t="str">
            <v>Constr. Complete, Chargeable</v>
          </cell>
          <cell r="AG218">
            <v>45444</v>
          </cell>
          <cell r="AH218" t="str">
            <v>238968.29</v>
          </cell>
          <cell r="AI218">
            <v>268920.74</v>
          </cell>
        </row>
        <row r="219">
          <cell r="E219" t="str">
            <v>0PT45865 -- SOSF SPARE: PURCHASE AND STORE ONE 138YX69Y-13.8Y KV, 28 MVA, WYE-WYE TRANSFORMER REPLACE CLARKSVILLE #2</v>
          </cell>
          <cell r="F219" t="str">
            <v>SOSF SPARE: PURCHASE AND STORE ONE 138YX69Y-13.8Y KV, 28 MVA, WYE-WYE TRANSFORMER REPLACE CLARKSVILLE #2</v>
          </cell>
          <cell r="G219" t="str">
            <v>SOSF SPARE: PURCHASE AND STORE ONE 138Yx69Y-13.8Y kV, 28 MVA, WYE-WYE TRANSFORMER REPLACE CLARKSVILLE #2</v>
          </cell>
          <cell r="H219" t="str">
            <v>Purchase and store one 138Yx69Y-13.8Y kV, 28 MVA , wye-wye transformer at the SOSF facility.
The purchase of this transformer will replenish the spare transformer inventory at SOSF to the recommended number of 2 spares for the 138Yx69Y-13.8Y kV, 28 MVA transformer style units.</v>
          </cell>
          <cell r="I219" t="str">
            <v>CMPC</v>
          </cell>
          <cell r="J219"/>
          <cell r="K219"/>
          <cell r="L219" t="str">
            <v>217</v>
          </cell>
          <cell r="M219" t="str">
            <v>Failed Substation Equip Replac</v>
          </cell>
          <cell r="N219"/>
          <cell r="O219" t="str">
            <v/>
          </cell>
          <cell r="P219" t="str">
            <v>The purchase of this transformer will replenish the spare transformer inventory at SOSF to the recommended number of 2 spares for the 138Yx69Y-13.8Y kV, 28 MVA transformer style units.</v>
          </cell>
          <cell r="Q219"/>
          <cell r="R219" t="str">
            <v/>
          </cell>
          <cell r="S219" t="str">
            <v xml:space="preserve">Purchase and store one 138Yx69Y-13.8Y kV, 28 MVA , wye-wye transformer at the SOSF facility.
The purchase of this transformer will replenish the spare transformer inventory at SOSF to the recommended number of 2 spares for the 138Yx69Y-13.8Y kV, 28 MVA transformer style units.
</v>
          </cell>
          <cell r="T219" t="str">
            <v>Purchase and store one 138Yx69Y-13.8Y kV, 28 MVA , wye-wye transformer at the SOSF facility.</v>
          </cell>
          <cell r="U219"/>
          <cell r="V219" t="str">
            <v>James Norton</v>
          </cell>
          <cell r="W219"/>
          <cell r="X219" t="str">
            <v>Barry Hance</v>
          </cell>
          <cell r="Y219" t="str">
            <v>METRO EAST</v>
          </cell>
          <cell r="Z219" t="str">
            <v>DALLAS</v>
          </cell>
          <cell r="AA219" t="str">
            <v>DALLAS</v>
          </cell>
          <cell r="AB219" t="str">
            <v>Station</v>
          </cell>
          <cell r="AC219" t="str">
            <v>0003883</v>
          </cell>
          <cell r="AD219" t="str">
            <v>System Operating Serv Facility</v>
          </cell>
          <cell r="AE219" t="str">
            <v>In-Service</v>
          </cell>
          <cell r="AF219" t="str">
            <v>Closed</v>
          </cell>
          <cell r="AG219">
            <v>44896</v>
          </cell>
          <cell r="AH219" t="str">
            <v>936746.04</v>
          </cell>
          <cell r="AI219">
            <v>2379374.06</v>
          </cell>
        </row>
        <row r="220">
          <cell r="E220" t="str">
            <v>0PT44619 -- BASE CAMP SWITCH: PURCHASE LAND IN FEE TITLE (FOR REBUILD OF EAGLE MOUNTAIN SWITCHYARDS)</v>
          </cell>
          <cell r="F220" t="str">
            <v>BASE CAMP SWITCH: PURCHASE LAND IN FEE TITLE (FOR REBUILD OF EAGLE MOUNTAIN SWITCHYARDS)</v>
          </cell>
          <cell r="G220" t="str">
            <v>Base Camp Switch: Purchase Land in Fee Title (for Rebuild of Eagle Mountain Switchyards)</v>
          </cell>
          <cell r="H220" t="str">
            <v>Purchase approximately 36 acres of land in fee title for the rebuilding and replacement of the Eagle Mountain 138 kV Switchyard, 345 kV Switchyard and a possible new Static Var Compensator at the former Eagle Mountain Power Plant in Tarrant County Texas.</v>
          </cell>
          <cell r="I220" t="str">
            <v>ROW</v>
          </cell>
          <cell r="J220"/>
          <cell r="K220"/>
          <cell r="L220" t="str">
            <v>110</v>
          </cell>
          <cell r="M220" t="str">
            <v>Substation Sites/Lines Row</v>
          </cell>
          <cell r="N220" t="str">
            <v>M5261</v>
          </cell>
          <cell r="O220" t="str">
            <v>Switching Station: Ultimately a 17-breaker 138 kV breaker-and-a-half bus arrangement and a 7-breaker 345 kV breaker-and-a-half bus arrangement.
Capability: Two 600 MVA 345/138 kV autotransformers
Terminal equipment minimum capability: 5000 A for 345 kV; 3200 A for 138 kV
Rebuild the existing Base Camp 345/138 kV Switching Station (formerly Eagle Mountain) with a 17-breaker, 138 kV breaker-and-a-half bus arrangement and a 7-breaker 345 kV breaker-and-a-half bus arrangement. Replace the existing Eagle Mountain Switch Autotransformers #1 and #2 with 600 MVA, 345/138 kV Autotransformers. Eagle Mountain Switching Station is an aging facility. The need to expand Oncor transmission facilities in the Metro region is being driven by upgrading old facilities, rebuilding existing facilities, and load growth in the area. The new 345/138 kV breaker-and-a-half bus configuration at Base Camp 345/138 kV Switching Station will improve system reliability, security, and operational flexibility in the area. To replace aged infrastructure and provide facilities necessary to maintain adequate service to existing and future load in the area, the upgrade of the Base Camp Switch is planned to be complete by December 2026. NERC/ERCOT reliability criteria/standard does not apply to this project. It is justified by Oncor guideline/criteria.</v>
          </cell>
          <cell r="P220" t="str">
            <v>Eagle Mountain Switching Station is an aging facility. The need to expand Oncor transmission facilities in the Metro region is being driven by upgrading old facilities, rebuilding existing facilities, and load growth in the area. The new 138kV breaker-and-a-half bus configuration at Eagle Mountain 138kV Switching Station will improve system reliability, security, and operational flexibility in the area. (Switching Station: Ultimately a 17-breaker 138 kV breaker-and-a-half bus arrangement.Terminal equipment minimum capability: 3200 A)</v>
          </cell>
          <cell r="Q220"/>
          <cell r="R220" t="str">
            <v>NERC/ERCOT reliability criteria/standard does not apply to this project. It is justified by Oncor guideline/criteria.</v>
          </cell>
          <cell r="S220" t="str">
            <v xml:space="preserve">Additional land is required in order to rebuild the Eagle Mountain Switchyards. This will be a fee title purchase of approximately 50 acreson Luminant owned land at the former Eagle Mountain Power Plant in the Martin Garcia Survey, Abstract No. 564 in Tarrant County Texas.
Eagle Mountain Switching Station is an aging facility. The need to expand Oncor transmission facilities in the Metro region is being driven by upgrading old facilities, rebuilding existing facilities, and load growth in the area. The new 138kV breaker-and-a-half bus configuration at Eagle Mountain 138kV Switching Station will improve system reliability, security, and operational flexibility in the area. (Switching Station: Ultimately a 17-breaker 138 kV breaker-and-a-half bus arrangement.Terminal equipment minimum capability: 3200 A)
</v>
          </cell>
          <cell r="T220" t="str">
            <v>Additional land is required in order to rebuild the Eagle Mountain Switchyards. This will be a fee title purchase of approximately 50 acreson Luminant owned land at the former Eagle Mountain Power Plant in the Martin Garcia Survey, Abstract No. 564 in Tarrant County Texas.</v>
          </cell>
          <cell r="U220"/>
          <cell r="V220" t="str">
            <v>Wayne Wright</v>
          </cell>
          <cell r="W220"/>
          <cell r="X220" t="str">
            <v>Miguel Ortega</v>
          </cell>
          <cell r="Y220" t="str">
            <v>METRO WEST</v>
          </cell>
          <cell r="Z220" t="str">
            <v>FORT WORTH</v>
          </cell>
          <cell r="AA220" t="str">
            <v>FORT WORTH</v>
          </cell>
          <cell r="AB220" t="str">
            <v>ROW</v>
          </cell>
          <cell r="AC220" t="str">
            <v>0005429</v>
          </cell>
          <cell r="AD220" t="str">
            <v>Base Camp Switch</v>
          </cell>
          <cell r="AE220" t="str">
            <v>In-Service</v>
          </cell>
          <cell r="AF220" t="str">
            <v>Closed</v>
          </cell>
          <cell r="AG220">
            <v>44832</v>
          </cell>
          <cell r="AH220" t="str">
            <v>292120</v>
          </cell>
          <cell r="AI220">
            <v>610203.12</v>
          </cell>
        </row>
        <row r="221">
          <cell r="E221" t="str">
            <v>0PT48572 -- SPRABERRY SWITCH – POLECAT CREEK SWITCH 138 KV LINE: REBUILD SPRABERRY SWITCH TO QUARTZ SAND SWITCH</v>
          </cell>
          <cell r="F221" t="str">
            <v>SPRABERRY SWITCH – POLECAT CREEK SWITCH 138 KV LINE: REBUILD SPRABERRY SWITCH TO QUARTZ SAND SWITCH</v>
          </cell>
          <cell r="G221" t="str">
            <v>Spraberry Switch – Polecat Creek Switch 138 kV Line: Rebuild Spraberry Switch to Quartz Sand Switch</v>
          </cell>
          <cell r="H221" t="str">
            <v>This project will rebuild the 16 mile line from Spraberry Switch to the newly established Quartz Sand Sub with double circuit steel poles with one circuit installed with 1926 ACSS/TW and OPGW.</v>
          </cell>
          <cell r="I221" t="str">
            <v>RSCO</v>
          </cell>
          <cell r="J221"/>
          <cell r="K221"/>
          <cell r="L221" t="str">
            <v>101</v>
          </cell>
          <cell r="M221" t="str">
            <v>Bulk Power Plan</v>
          </cell>
          <cell r="N221" t="str">
            <v>R8645</v>
          </cell>
          <cell r="O221" t="str">
            <v>Circuit miles: 32.4
Capability: 2569 A or greater
Terminal equipment minimum capability: 3200 A
Rebuild the 32.4-mile Spraberry Switch - Polecat Creek Switch 138 kV Line using 138 kV double-circuit structures with one circuit in place. Use a conductor rated 2569 A or greater. Upgrade all line terminal and associated equipment to meet or exceed 3200 A.
Note: This project needs to be co-ordinated with R8670 Quartz Sand Switch and R8603 Peck - Driver 138 kV Line. 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NERC Category P7 - Loss of a double-circuit line</v>
          </cell>
          <cell r="P221" t="str">
            <v>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Note(s):1)This project is Phase 1 of 2. Phase 2 is to rebuild 16 miles from Quartz Sand Switch to Polecat Creek Switch with an in service date of Fall 2024.</v>
          </cell>
          <cell r="Q221"/>
          <cell r="R221" t="str">
            <v>NERC Category P7 - Loss of a double-circuit line</v>
          </cell>
          <cell r="S221" t="str">
            <v xml:space="preserve">This Work Authorization (WA) is being revised from an engineering WA to a standard WA, and this revision will cover the cost to rebuild theSpraberry Switch to Dewey Lake Tap section of the Spraberry Switch  Polecat Creek Switch 138 kV Line. The existing line section is 16.0 miles of single circuit wood h-frame structures. The final build will utilize six (6) single circuit steel monopoles and one hundred twenty two (122) double circuit steel monopoles, initially one circuit will be installed. This project will replace the existing switch structure (CRMWD #7 tap) consisting of three (3) 138 kV switches with one (1) heavy duty steel h-frame switch structure consisting of one (1) load break (LOB) sectionalizing switch and two (2) Loop Split (LS) switches rated at 3200 amps. In addition, one (1) three pole steel structure will be installed to allow for the tap. The conductor will be 1926.9 kcmil ACSS/TW, Cumberland, designed to operate at a maximum temperature of 180 degrees C and 2569 amps. The line will be installed with 0.546" OD 48 count OPGW.
Note(s):1) This project includes a tap section from the switch structure CRMWD #7 TAP to structure CRMWD #7.The tap section conductor will be 636 kcmilACSR,Grosbeak, designed to operate at a maximum temperature of 90 degrees C and 779 amps. The line will be installed with 3/8" EHS shield wire. The switch structureCRMWD #7 TAP and first span of wire will be replaced on this tap section.2)It is assumed that this project will be constructed utilizing normal construction practices with the line de-energized. Except for a small bypass at the CRMWD tap location.
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Note(s):1)This project is Phase 1 of 2. Phase 2 is to rebuild 16 miles from Quartz Sand Switch to Polecat Creek Switch with an in service date of Fall 2024.
</v>
          </cell>
          <cell r="T221" t="str">
            <v>This Work Authorization (WA) is being revised from an engineering WA to a standard WA, and this revision will cover the cost to rebuild theSpraberry Switch to Dewey Lake Tap section of the Spraberry Switch  Polecat Creek Switch 138 kV Line. The existing line section is 16.0 miles of single circuit wood h-frame structures. The final build will utilize six (6) single circuit steel monopoles and one hundred twenty two (122) double circuit steel monopoles, initially one circuit will be installed. This project will replace the existing switch structure (CRMWD #7 tap) consisting of three (3) 138 kV switches with one (1) heavy duty steel h-frame switch structure consisting of one (1) load break (LOB) sectionalizing switch and two (2) Loop Split (LS) switches rated at 3200 amps. In addition, one (1) three pole steel structure will be installed to allow for the tap. The conductor will be 1926.9 kcmil ACSS/TW, Cumberland, designed to operate at a maximum temperature of 180 degrees C and 2569 amps. The line will be installed with 0.546" OD 48 count OPGW.
Note(s):1) This project includes a tap section from the switch structure CRMWD #7 TAP to structure CRMWD #7.The tap section conductor will be 636 kcmilACSR,Grosbeak, designed to operate at a maximum temperature of 90 degrees C and 779 amps. The line will be installed with 3/8" EHS shield wire. The switch structureCRMWD #7 TAP and first span of wire will be replaced on this tap section.2)It is assumed that this project will be constructed utilizing normal construction practices with the line de-energized. Except for a small bypass at the CRMWD tap location.</v>
          </cell>
          <cell r="U221" t="str">
            <v>POWER ENGINEERS INC</v>
          </cell>
          <cell r="V221" t="str">
            <v>Alex Vogl</v>
          </cell>
          <cell r="W221" t="str">
            <v>Ankur Patel</v>
          </cell>
          <cell r="X221" t="str">
            <v>Roger Hobby</v>
          </cell>
          <cell r="Y221" t="str">
            <v>METRO WEST</v>
          </cell>
          <cell r="Z221" t="str">
            <v>ODESSA</v>
          </cell>
          <cell r="AA221" t="str">
            <v>ODESSA</v>
          </cell>
          <cell r="AB221" t="str">
            <v>Line</v>
          </cell>
          <cell r="AC221" t="str">
            <v>0007430</v>
          </cell>
          <cell r="AD221" t="str">
            <v>Morgan Creek Ses - Sprberry 13</v>
          </cell>
          <cell r="AE221" t="str">
            <v>In-Service</v>
          </cell>
          <cell r="AF221" t="str">
            <v>Constr. Complete, Chargeable</v>
          </cell>
          <cell r="AG221">
            <v>45510</v>
          </cell>
          <cell r="AH221" t="str">
            <v>23850153.84</v>
          </cell>
          <cell r="AI221">
            <v>21328045.710000001</v>
          </cell>
        </row>
        <row r="222">
          <cell r="E222" t="str">
            <v>0PT49323 -- GREY WELL DRAW - CONSAVVY 138 KV LINE: INSTALL 2ND CIRCUIT</v>
          </cell>
          <cell r="F222" t="str">
            <v>GREY WELL DRAW - CONSAVVY 138 KV LINE: INSTALL 2ND CIRCUIT</v>
          </cell>
          <cell r="G222" t="str">
            <v>Grey Well Draw - Consavvy 138 kV Line: Install 2nd Circuit</v>
          </cell>
          <cell r="H222" t="str">
            <v>This project will establish the Grey Well Draw - Consavvy 138 kV Line by using the vacant western circuit of the Midland E - Spraberry 138 kV Line. The line will be installed with 1926 ACSS/TW and OPGW.</v>
          </cell>
          <cell r="I222" t="str">
            <v>RSCO</v>
          </cell>
          <cell r="J222"/>
          <cell r="K222"/>
          <cell r="L222" t="str">
            <v>101</v>
          </cell>
          <cell r="M222" t="str">
            <v>Bulk Power Plan</v>
          </cell>
          <cell r="N222" t="str">
            <v>R8606</v>
          </cell>
          <cell r="O222"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222"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v>
          </cell>
          <cell r="Q222"/>
          <cell r="R222" t="str">
            <v>NERC Category P4.2 (HV/LV) - Loss of multiple components due to fault on a transmission circuit followed by a (stuck breaker - non-Bus-tie breaker)</v>
          </cell>
          <cell r="S222" t="str">
            <v>This project will establish the Grey Well Draw to Consavvy 138 kV Line. This 2.9 line section will utilize the vacant western circuit of the existing Spraberry - Midland East 138 kV Line. In addition toutilizingexisting structures 8/9 to 6/4 in that line section, it willalso install 4 deadend steelpole structures and 1 tangent steel pole structure. The line will be installed with 1926 ACSS/TW "Cumberland" designed for 180C and 2569A. 48 Fiber .546 OPGW with also be installed.
Notes:
A temporary bypass will be installed near existing South Midland while Grey Well Draw is being constructed.
The existingcircuitalready has OPGW installed. This second circuit will also be installed with OPGW on the other side of the shared structures. At the completion of the project this section of the Midland E - Spraberry 138 kV Line will have two OPGW wires.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This project was created to resolve a NERC Category P4.2 contingency violation.</v>
          </cell>
          <cell r="T222" t="str">
            <v>This project will establish the Grey Well Draw to Consavvy 138 kV Line. This 2.9 line section will utilize the vacant western circuit of the existing Spraberry - Midland East 138 kV Line. In addition toutilizingexisting structures 8/9 to 6/4 in that line section, it willalso install 4 deadend steelpole structures and 1 tangent steel pole structure. The line will be installed with 1926 ACSS/TW "Cumberland" designed for 180C and 2569A. 48 Fiber .546 OPGW with also be installed.
Notes:
A temporary bypass will be installed near existing South Midland while Grey Well Draw is being constructed.
The existingcircuitalready has OPGW installed. This second circuit will also be installed with OPGW on the other side of the shared structures. At the completion of the project this section of the Midland E - Spraberry 138 kV Line will have two OPGW wires.</v>
          </cell>
          <cell r="U222"/>
          <cell r="V222" t="str">
            <v>Claire Carlson</v>
          </cell>
          <cell r="W222" t="str">
            <v>Corin Cooley</v>
          </cell>
          <cell r="X222" t="str">
            <v>Howie Gebremedhien</v>
          </cell>
          <cell r="Y222" t="str">
            <v>METRO WEST</v>
          </cell>
          <cell r="Z222" t="str">
            <v>ODESSA</v>
          </cell>
          <cell r="AA222" t="str">
            <v>ODESSA</v>
          </cell>
          <cell r="AB222" t="str">
            <v>Line</v>
          </cell>
          <cell r="AC222" t="str">
            <v>0007166</v>
          </cell>
          <cell r="AD222" t="str">
            <v>Grey Well - Consavvy 138</v>
          </cell>
          <cell r="AE222" t="str">
            <v>In-Service</v>
          </cell>
          <cell r="AF222" t="str">
            <v>Reclose After Trailing Charges</v>
          </cell>
          <cell r="AG222">
            <v>44916</v>
          </cell>
          <cell r="AH222" t="str">
            <v>2916097.28</v>
          </cell>
          <cell r="AI222">
            <v>2308029.9700000002</v>
          </cell>
        </row>
        <row r="223">
          <cell r="E223" t="str">
            <v>0PT48573 -- SPRABERRY SWITCH – POLECAT CREEK SWITCH 138 KV LINE: REBUILD QUARTZ SAND SWITCH TO POLECAT CREEK SWITCH</v>
          </cell>
          <cell r="F223" t="str">
            <v>SPRABERRY SWITCH – POLECAT CREEK SWITCH 138 KV LINE: REBUILD QUARTZ SAND SWITCH TO POLECAT CREEK SWITCH</v>
          </cell>
          <cell r="G223" t="str">
            <v>Spraberry Switch – Polecat Creek Switch 138 kV Line: Rebuild Quartz Sand Switch to Polecat Creek Switch</v>
          </cell>
          <cell r="H223" t="str">
            <v>This project will rebuild the 16.0 mile line from the newly established Quartz Sands to Polecat Creek Switch with double circuit steel poles with one circuit installed with 1926 ACSS/TW and OPGW.</v>
          </cell>
          <cell r="I223" t="str">
            <v>RSCO</v>
          </cell>
          <cell r="J223"/>
          <cell r="K223"/>
          <cell r="L223" t="str">
            <v>101</v>
          </cell>
          <cell r="M223" t="str">
            <v>Bulk Power Plan</v>
          </cell>
          <cell r="N223" t="str">
            <v>R8645</v>
          </cell>
          <cell r="O223" t="str">
            <v>Circuit miles: 32.4
Capability: 2569 A or greater
Terminal equipment minimum capability: 3200 A
Rebuild the 32.4-mile Spraberry Switch - Polecat Creek Switch 138 kV Line using 138 kV double-circuit structures with one circuit in place. Use a conductor rated 2569 A or greater. Upgrade all line terminal and associated equipment to meet or exceed 3200 A.
Note: This project needs to be co-ordinated with R8670 Quartz Sand Switch and R8603 Peck - Driver 138 kV Line. 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NERC Category P7 - Loss of a double-circuit line</v>
          </cell>
          <cell r="P223" t="str">
            <v>In 2024, with the addition of recently contracted and potential oil and gas loads, the loss of Longshore - Consavvy and Morgan Creek - Consavvy 345 KV Double Circuit Line results in the Spraberry Switch - Polecat Creek Switch 138 kV Line loading up to 134% of its emergency rating.To meet reliability objectives, relieve overloading, and provide adequate transmission capacity for contingency conditions, the rebuild of the Spraberry Switch - Polecat Creek Switch 138 kV Line is planned to be complete by 2024.</v>
          </cell>
          <cell r="Q223"/>
          <cell r="R223" t="str">
            <v>NERC Category P7 - Loss of a double-circuit line</v>
          </cell>
          <cell r="S223" t="str">
            <v xml:space="preserve">This Work Authorization (WA) is being revised from an engineering only WA to a standard WA, and this revision will cover the cost to rebuild the Quartz Sand Switch to Polecat Creek Switch section of the Spraberry Switch  Polecat Creek Switch 138 kV Line. The existing line section is16.0 miles of single circuit wood h-frame structures. The final build will utilizetwelve (12) single circuit steel monopoles and one hundred seventeen (117) double circuit steel monopoles; initially one circuit will be installed. The conductor will be 1926.9 kcmil ACSS/TW, Cumberland, designed to operate at 180 degrees C and 2569 amps. The line will be installed with 0.546" OD 48 count OPGW.
Note(s):1)This project is Phase 2 of 2. Phase 1 PETE 48572 Spraberry Switch  Polecat Creek Switch 138 kV Line: Rebuild Spraberry Switch to Quartz Sand Switch is to rebuild 16 miles from Spraberry Switch to the newly established Quartz Sand Switch with an in-service date of Spring 2024.2)It is assumed that this project will be constructed utilizing normal construction practices with the line de-energized.
In 2024, with the addition of recently contracted and potential oil and gas loads, the loss of Longshore - Consavvy and Morgan Creek - Consavvy 345 KV Double Circuit Line results in the Spraberry Switch - Polecat Creek Switch 138 kV Line loading up to 134% of its emergency rating.To meet reliability objectives, relieve overloading, and provide adequate transmission capacity for contingency conditions, the rebuild of the Spraberry Switch - Polecat Creek Switch 138 kV Line is planned to be complete by 2024.
</v>
          </cell>
          <cell r="T223" t="str">
            <v>This Work Authorization (WA) is being revised from an engineering only WA to a standard WA, and this revision will cover the cost to rebuild the Quartz Sand Switch to Polecat Creek Switch section of the Spraberry Switch  Polecat Creek Switch 138 kV Line. The existing line section is16.0 miles of single circuit wood h-frame structures. The final build will utilizetwelve (12) single circuit steel monopoles and one hundred seventeen (117) double circuit steel monopoles; initially one circuit will be installed. The conductor will be 1926.9 kcmil ACSS/TW, Cumberland, designed to operate at 180 degrees C and 2569 amps. The line will be installed with 0.546" OD 48 count OPGW.
Note(s):1)This project is Phase 2 of 2. Phase 1 PETE 48572 Spraberry Switch  Polecat Creek Switch 138 kV Line: Rebuild Spraberry Switch to Quartz Sand Switch is to rebuild 16 miles from Spraberry Switch to the newly established Quartz Sand Switch with an in-service date of Spring 2024.2)It is assumed that this project will be constructed utilizing normal construction practices with the line de-energized.</v>
          </cell>
          <cell r="U223" t="str">
            <v>POWER ENGINEERS INC</v>
          </cell>
          <cell r="V223" t="str">
            <v>Aaron Horne</v>
          </cell>
          <cell r="W223" t="str">
            <v>Ankur Patel</v>
          </cell>
          <cell r="X223" t="str">
            <v>Roger Hobby</v>
          </cell>
          <cell r="Y223" t="str">
            <v>METRO WEST</v>
          </cell>
          <cell r="Z223" t="str">
            <v>ODESSA</v>
          </cell>
          <cell r="AA223" t="str">
            <v>ODESSA</v>
          </cell>
          <cell r="AB223" t="str">
            <v>Line</v>
          </cell>
          <cell r="AC223" t="str">
            <v>0007430</v>
          </cell>
          <cell r="AD223" t="str">
            <v>Morgan Creek Ses - Sprberry 13</v>
          </cell>
          <cell r="AE223" t="str">
            <v>In-Service</v>
          </cell>
          <cell r="AF223" t="str">
            <v>Constr. Complete, Chargeable</v>
          </cell>
          <cell r="AG223">
            <v>45652</v>
          </cell>
          <cell r="AH223" t="str">
            <v>21803753.93</v>
          </cell>
          <cell r="AI223">
            <v>15113489.970000001</v>
          </cell>
        </row>
        <row r="224">
          <cell r="E224" t="str">
            <v>0PT51210 -- PEBBLE CREEK SWITCH - DESOTO SWITCH 138 KV LINE : REBUILD  : ROW ACQUISITION</v>
          </cell>
          <cell r="F224" t="str">
            <v>PEBBLE CREEK SWITCH - DESOTO SWITCH 138 KV LINE : REBUILD  : ROW ACQUISITION</v>
          </cell>
          <cell r="G224" t="str">
            <v>Pebble Creek Switch - Desoto Switch 138 kV Line : Rebuild  : ROW Acquisition</v>
          </cell>
          <cell r="H224" t="str">
            <v>This work authorization is being requested to secure twenty six acknowledgement of payments in Brown County, Texas.</v>
          </cell>
          <cell r="I224" t="str">
            <v>ROW</v>
          </cell>
          <cell r="J224"/>
          <cell r="K224"/>
          <cell r="L224" t="str">
            <v>110</v>
          </cell>
          <cell r="M224" t="str">
            <v>Substation Sites/Lines Row</v>
          </cell>
          <cell r="N224" t="str">
            <v>M4328</v>
          </cell>
          <cell r="O224" t="str">
            <v>Circuit miles: 3.0
Capability: 3200 A or greater
Terminal equipment minimum capability: 3200 A
Rebuild the 3.0-mile Desoto Switch - Pebble Creek Switch 138 kV Line using a conductor rated 3200 A or greater. Upgrade existing terminal and associated equipment to meet or exceed 3200 A.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May 2023. EP3 - Loss of generator unit followed by a common tower outage</v>
          </cell>
          <cell r="P224" t="str">
            <v>This work authorization is being requested to secure twenty six acknowledgement of payments in Brown County, Texas.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v>
          </cell>
          <cell r="Q224"/>
          <cell r="R224" t="str">
            <v>EP3 - Loss of generator unit followed by a common tower outage</v>
          </cell>
          <cell r="S224" t="str">
            <v xml:space="preserve">This work authorization is being requested to secure twenty six acknowledgement of payments in Brown County, Texas.
This work authorization is being requested to secure twenty six acknowledgement of payments in Brown County, Texas.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v>
          </cell>
          <cell r="T224" t="str">
            <v>This work authorization is being requested to secure twenty six acknowledgement of payments in Brown County, Texas.</v>
          </cell>
          <cell r="U224"/>
          <cell r="V224" t="str">
            <v>Amy Kennedy</v>
          </cell>
          <cell r="W224" t="str">
            <v>Amy Kennedy</v>
          </cell>
          <cell r="X224" t="str">
            <v>Carmen Zhang</v>
          </cell>
          <cell r="Y224" t="str">
            <v>METRO EAST</v>
          </cell>
          <cell r="Z224" t="str">
            <v>DALLAS</v>
          </cell>
          <cell r="AA224" t="str">
            <v>DALLAS</v>
          </cell>
          <cell r="AB224" t="str">
            <v>ROW</v>
          </cell>
          <cell r="AC224" t="str">
            <v>0100413</v>
          </cell>
          <cell r="AD224" t="str">
            <v>Trinidad-Liggett</v>
          </cell>
          <cell r="AE224" t="str">
            <v>In-Service</v>
          </cell>
          <cell r="AF224" t="str">
            <v>Closed</v>
          </cell>
          <cell r="AG224">
            <v>45299</v>
          </cell>
          <cell r="AH224" t="str">
            <v>28885</v>
          </cell>
          <cell r="AI224">
            <v>39172.46</v>
          </cell>
        </row>
        <row r="225">
          <cell r="E225" t="str">
            <v>0PT43159 -- RED LAKES SWITCH - PENWELL POD 138 KV LINE: REBUILD</v>
          </cell>
          <cell r="F225" t="str">
            <v>RED LAKES SWITCH - PENWELL POD 138 KV LINE: REBUILD</v>
          </cell>
          <cell r="G225" t="str">
            <v>Red Lakes Switch - Penwell POD 138 kV Line: Rebuild</v>
          </cell>
          <cell r="H225" t="str">
            <v>Rebuild the 11.0 mile Red Lakes Switch - Penwell POD 138 kV line with double-circuit steel poles with one circuit in place and 1926.9 kcmil  ACSS/TW/HS "Cumberland". The existing facilities are wood H-frames and 795 ACSR "Drake" conductor. Design for this segment to include the switch structure design at Penwell POD and the temporary bypass that will be required.</v>
          </cell>
          <cell r="I225" t="str">
            <v>CMPC</v>
          </cell>
          <cell r="J225" t="str">
            <v>CMPC Upgrade Program - Lines, Stations, &amp; Substations</v>
          </cell>
          <cell r="K225" t="str">
            <v>BI 227_CMPC Rebuild Lines</v>
          </cell>
          <cell r="L225" t="str">
            <v>227</v>
          </cell>
          <cell r="M225" t="str">
            <v>CMPC Rebuild Lines</v>
          </cell>
          <cell r="N225" t="str">
            <v>R8530</v>
          </cell>
          <cell r="O225"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25" t="str">
            <v>The Wolf Switch  Moss Switch 138 kV Line was originally constructed in the early 1900s. This 34.5 mile line section consist of 102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RPG Review was approved by ERCOT on June 3rd 2022. In 2023, with the addition of potential oil and gas loads, the loss of the Wolf  Meteor/Odessa EHV 345kV Double-Circuit Line results in the Wolf  Moss 138kV Line loading up to 116% of its emergency rating.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25"/>
          <cell r="R225" t="str">
            <v>EP7 - Common Tower Outage</v>
          </cell>
          <cell r="S225" t="str">
            <v>This Work Authorization (WA) is being revised from an engineering WA to a standard WA, and this revision will cover the cost to rebuild the Red Lakes Switch - Penwell POD 138 kV line. The existing line is 11 miles of single circuit wood h-frame structures. The final build will utilize ninety-five (95) new double-circuit capable steel tangent monopoles, four (4) new double-circuit capable steel dead-end monopoles, and one (1) single-circuit h-frame switch structure; initially one circuit will be installed. The conductor will be 1926.9 kcmil ACSS/TW, Cumberland, designed to operate at a maximum temperature of 180 degrees C and 2569 amps. The line will be installed with 0.546 OD 48 count OPGW.
Notes:
1) This project is part of rebuilding the aging 34.5 mile 138kV transmission line from Wolf Switch to Moss Switch using double circuit capable steel monopoles and 1926.9 kcmil ACSS/TW "Cumberland" for a new line rating of 2569 amps. Associated projects are PETE 48355 and PETE 48359.
2) This estimate assumes 11 miles of temporary bypass single circuit construction utilizing 795 kcmil ACSR and 102 wood poles; the existing line would remain energized while the new line construction is being completed.
The Wolf Switch  Moss Switch 138 kV Line was originally constructed in the early 1900s. This 34.5 mile line section consist of 102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RPG Review was approved by ERCOT on June 3rd 2022. In 2023, with the addition of potential oil and gas loads, the loss of the Wolf  Meteor/Odessa EHV 345kV Double-Circuit Line results in the Wolf  Moss 138kV Line loading up to 116% of its emergency rating.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225" t="str">
            <v>This Work Authorization (WA) is being revised from an engineering WA to a standard WA, and this revision will cover the cost to rebuild the Red Lakes Switch - Penwell POD 138 kV line. The existing line is 11 miles of single circuit wood h-frame structures. The final build will utilize ninety-five (95) new double-circuit capable steel tangent monopoles, four (4) new double-circuit capable steel dead-end monopoles, and one (1) single-circuit h-frame switch structure; initially one circuit will be installed. The conductor will be 1926.9 kcmil ACSS/TW, Cumberland, designed to operate at a maximum temperature of 180 degrees C and 2569 amps. The line will be installed with 0.546 OD 48 count OPGW.
Notes:
1) This project is part of rebuilding the aging 34.5 mile 138kV transmission line from Wolf Switch to Moss Switch using double circuit capable steel monopoles and 1926.9 kcmil ACSS/TW "Cumberland" for a new line rating of 2569 amps. Associated projects are PETE 48355 and PETE 48359.
2) This estimate assumes 11 miles of temporary bypass single circuit construction utilizing 795 kcmil ACSR and 102 wood poles; the existing line would remain energized while the new line construction is being completed.</v>
          </cell>
          <cell r="U225" t="str">
            <v>POWER ENGINEERS INC</v>
          </cell>
          <cell r="V225" t="str">
            <v>Josh Ridley</v>
          </cell>
          <cell r="W225" t="str">
            <v>Susana Diaz</v>
          </cell>
          <cell r="X225" t="str">
            <v>Miguel Ortega</v>
          </cell>
          <cell r="Y225" t="str">
            <v>METRO WEST</v>
          </cell>
          <cell r="Z225" t="str">
            <v>ODESSA</v>
          </cell>
          <cell r="AA225" t="str">
            <v>ODESSA</v>
          </cell>
          <cell r="AB225" t="str">
            <v>Line</v>
          </cell>
          <cell r="AC225" t="str">
            <v>0007667</v>
          </cell>
          <cell r="AD225" t="str">
            <v>Permian - Moss (North) 138Kv</v>
          </cell>
          <cell r="AE225" t="str">
            <v>In-Service</v>
          </cell>
          <cell r="AF225" t="str">
            <v>Constr. Complete, Chargeable</v>
          </cell>
          <cell r="AG225">
            <v>45435</v>
          </cell>
          <cell r="AH225" t="str">
            <v>16805373.44</v>
          </cell>
          <cell r="AI225">
            <v>19960926.969999999</v>
          </cell>
        </row>
        <row r="226">
          <cell r="E226" t="str">
            <v>0PT46515 -- MOSS SWITCH: 138 KV CB 3920 LINE TERMINAL UPGRADE</v>
          </cell>
          <cell r="F226" t="str">
            <v>MOSS SWITCH: 138 KV CB 3920 LINE TERMINAL UPGRADE</v>
          </cell>
          <cell r="G226" t="str">
            <v>Moss Switch: 138 kV CB 3920 Line Terminal Upgrade</v>
          </cell>
          <cell r="H226" t="str">
            <v>Upgrade the 138 kV CB 3920 line terminal to 3200 A and convert line relaying to fiber communications at Moss Switch as part of the 138 kV Wolf Switch - Moss Switch circuit rebuild.</v>
          </cell>
          <cell r="I226" t="str">
            <v>CMPC</v>
          </cell>
          <cell r="J226"/>
          <cell r="K226"/>
          <cell r="L226" t="str">
            <v>227</v>
          </cell>
          <cell r="M226" t="str">
            <v>CMPC Rebuild Lines</v>
          </cell>
          <cell r="N226" t="str">
            <v>R8530</v>
          </cell>
          <cell r="O226"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26" t="str">
            <v>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26"/>
          <cell r="R226" t="str">
            <v>EP7 - Common Tower Outage</v>
          </cell>
          <cell r="S226" t="str">
            <v>This work authorization covers the cost to convert the line communications equipment on Moss Switch (CB's #3920) to Red Lakes Switch (CB's #17180  #17185) transmission line to fiber, and upgrade all terminal equipment to 3200 A minimum. The communications conversion will include the installation of (1) OPGW splice box, (1) fiber patch panel, and modifications of one (1) line relay panel. Additional work includes the removal of one (1) line trap, one (1) line tuner and one (1) transfer trip panel. The line terminal upgrades will include the replacement of two (2) 138 kV disconnect switches, three (3) lightning arresters.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226" t="str">
            <v>This work authorization covers the cost to convert the line communications equipment on Moss Switch (CB's #3920) to Red Lakes Switch (CB's #17180  #17185) transmission line to fiber, and upgrade all terminal equipment to 3200 A minimum. The communications conversion will include the installation of (1) OPGW splice box, (1) fiber patch panel, and modifications of one (1) line relay panel. Additional work includes the removal of one (1) line trap, one (1) line tuner and one (1) transfer trip panel. The line terminal upgrades will include the replacement of two (2) 138 kV disconnect switches, three (3) lightning arresters.</v>
          </cell>
          <cell r="U226" t="str">
            <v>DASHIELL LLC</v>
          </cell>
          <cell r="V226" t="str">
            <v>Luis Garza</v>
          </cell>
          <cell r="W226" t="str">
            <v>Ashenafi Dejene</v>
          </cell>
          <cell r="X226" t="str">
            <v>Miguel Ortega</v>
          </cell>
          <cell r="Y226" t="str">
            <v>METRO WEST</v>
          </cell>
          <cell r="Z226" t="str">
            <v>ODESSA</v>
          </cell>
          <cell r="AA226" t="str">
            <v>ODESSA</v>
          </cell>
          <cell r="AB226" t="str">
            <v>Station</v>
          </cell>
          <cell r="AC226" t="str">
            <v>0005814</v>
          </cell>
          <cell r="AD226" t="str">
            <v>Moss Sw Station 345/138Kv</v>
          </cell>
          <cell r="AE226" t="str">
            <v>In-Service</v>
          </cell>
          <cell r="AF226" t="str">
            <v>Open For Trailing Charges</v>
          </cell>
          <cell r="AG226">
            <v>45444</v>
          </cell>
          <cell r="AH226" t="str">
            <v>301944.83</v>
          </cell>
          <cell r="AI226">
            <v>343041.4</v>
          </cell>
        </row>
        <row r="227">
          <cell r="E227" t="str">
            <v>0PT46516 -- ECTOR HARPER SUB: 138 KV LINE TERMINAL UPGRADE</v>
          </cell>
          <cell r="F227" t="str">
            <v>ECTOR HARPER SUB: 138 KV LINE TERMINAL UPGRADE</v>
          </cell>
          <cell r="G227" t="str">
            <v>Ector Harper Sub: 138 kV Line Terminal Upgrade</v>
          </cell>
          <cell r="H227" t="str">
            <v>Upgrade the 138 kV line terminal to 3200 A by replacing three 138 kV air switches and associated bus work at Ector Harper Sub as part of the 138 kV Wolf Switch - Moss Switch circuit rebuild.
Upgrade Station Communications to Fiber.</v>
          </cell>
          <cell r="I227" t="str">
            <v>CMPC</v>
          </cell>
          <cell r="J227"/>
          <cell r="K227"/>
          <cell r="L227" t="str">
            <v>227</v>
          </cell>
          <cell r="M227" t="str">
            <v>CMPC Rebuild Lines</v>
          </cell>
          <cell r="N227" t="str">
            <v>R8530</v>
          </cell>
          <cell r="O227"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27" t="str">
            <v>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27"/>
          <cell r="R227" t="str">
            <v>EP7 - Common Tower Outage</v>
          </cell>
          <cell r="S227" t="str">
            <v>This Work Authorization covers the cost to replace 138 kV Air Switches #15779, #15780, and #15781 at Ector Harper Sub. This includes replacing the three (3) switches with 138 kV, 3200 A Switches and Interrupters. Thereplacement of switches will not include any new steel or foundations. Retiring three (3) interrupters, but two (2) of them are not available to select at this construction location code.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227" t="str">
            <v>This Work Authorization covers the cost to replace 138 kV Air Switches #15779, #15780, and #15781 at Ector Harper Sub. This includes replacing the three (3) switches with 138 kV, 3200 A Switches and Interrupters. Thereplacement of switches will not include any new steel or foundations. Retiring three (3) interrupters, but two (2) of them are not available to select at this construction location code.</v>
          </cell>
          <cell r="U227" t="str">
            <v>DASHIELL LLC</v>
          </cell>
          <cell r="V227" t="str">
            <v>Luis Garza</v>
          </cell>
          <cell r="W227" t="str">
            <v>Ashenafi Dejene</v>
          </cell>
          <cell r="X227" t="str">
            <v>Miguel Ortega</v>
          </cell>
          <cell r="Y227" t="str">
            <v>METRO WEST</v>
          </cell>
          <cell r="Z227" t="str">
            <v>ODESSA</v>
          </cell>
          <cell r="AA227" t="str">
            <v>ODESSA</v>
          </cell>
          <cell r="AB227" t="str">
            <v>Station</v>
          </cell>
          <cell r="AC227" t="str">
            <v>0005590</v>
          </cell>
          <cell r="AD227" t="str">
            <v>Ector-Harper 138-12.5Kv</v>
          </cell>
          <cell r="AE227" t="str">
            <v>In-Service</v>
          </cell>
          <cell r="AF227" t="str">
            <v>Open For Trailing Charges</v>
          </cell>
          <cell r="AG227">
            <v>45444</v>
          </cell>
          <cell r="AH227" t="str">
            <v>322931.16</v>
          </cell>
          <cell r="AI227">
            <v>593568.04</v>
          </cell>
        </row>
        <row r="228">
          <cell r="E228" t="str">
            <v>0PT48629 -- WATERMILL  SWITCH - SARGENT ROAD SWITCH 345 KV LINE : REPLACE OPGW</v>
          </cell>
          <cell r="F228" t="str">
            <v>WATERMILL  SWITCH - SARGENT ROAD SWITCH 345 KV LINE : REPLACE OPGW</v>
          </cell>
          <cell r="G228" t="str">
            <v>Watermill  Switch - Sargent Road Switch 345 kV Line : Replace OPGW</v>
          </cell>
          <cell r="H228" t="str">
            <v>The existing OPGW between Watermill and Sargent Road is damaged and no spare fibers exist. This project is to replace the existing OPGW.</v>
          </cell>
          <cell r="I228" t="str">
            <v>CMPC</v>
          </cell>
          <cell r="J228" t="str">
            <v>Failed Equipment and Storm Damage</v>
          </cell>
          <cell r="K228" t="str">
            <v>BI 217_OPGW LINE</v>
          </cell>
          <cell r="L228" t="str">
            <v>217</v>
          </cell>
          <cell r="M228" t="str">
            <v>Failed Substation Equip Replac</v>
          </cell>
          <cell r="N228"/>
          <cell r="O228" t="str">
            <v/>
          </cell>
          <cell r="P228" t="str">
            <v>The existing Watermill Switch - Sargent Road Switch 345 kV Line OPGW is damaged and needs to be replaced. The 24 count OPGW has no spares and will be replaced with a 48 count OPGW. By replacing the existing OPGW Oncor will modernize the communication and protection of the existing facilities and improve the reliability and operation of this existing line. This is an approved Capital Maintenance Prioritization Committee (CMPC) OPGW project.</v>
          </cell>
          <cell r="Q228"/>
          <cell r="R228" t="str">
            <v/>
          </cell>
          <cell r="S228" t="str">
            <v xml:space="preserve">This WA covers the cost to replace the OPGW on theWatermill Switch - Sargent Road Switch 345 kV Line. This line is 12.6 miles of double circuit construction utilizing existing steel lattice towers, double circuit steel h-frame structures, double circuit steel monopoles, and single circuit steel monopoles. The existing line is installed with 7/16" EHS shield wire and 24 count OPGW. The existing circuits are bundled 1590 kcmil ACSR, Falcon, designed to operate at a maximum temperature of 90 degrees C and 2730 amps. The existing 24 count OPGW will be replaced with 0.546" OD 48 count OPGW. The existing structures, conductor, and 7/16" EHS shield wire will remain in place.
Note(s):1) This project estimate includes a helicopter cost adder.
The existing Watermill Switch - Sargent Road Switch 345 kV Line OPGW is damaged and needs to be replaced. The 24 count OPGW has no spares and will be replaced with a 48 count OPGW. By replacing the existing OPGW Oncor will modernize the communication and protection of the existing facilities and improve the reliability and operation of this existing line. This is an approved Capital Maintenance Prioritization Committee (CMPC) OPGW project.
</v>
          </cell>
          <cell r="T228" t="str">
            <v>This WA covers the cost to replace the OPGW on theWatermill Switch - Sargent Road Switch 345 kV Line. This line is 12.6 miles of double circuit construction utilizing existing steel lattice towers, double circuit steel h-frame structures, double circuit steel monopoles, and single circuit steel monopoles. The existing line is installed with 7/16" EHS shield wire and 24 count OPGW. The existing circuits are bundled 1590 kcmil ACSR, Falcon, designed to operate at a maximum temperature of 90 degrees C and 2730 amps. The existing 24 count OPGW will be replaced with 0.546" OD 48 count OPGW. The existing structures, conductor, and 7/16" EHS shield wire will remain in place.
Note(s):1) This project estimate includes a helicopter cost adder.</v>
          </cell>
          <cell r="U228" t="str">
            <v>POWER ENGINEERS INC</v>
          </cell>
          <cell r="V228" t="str">
            <v>Molly Parus</v>
          </cell>
          <cell r="W228" t="str">
            <v>Shanti Maharjan</v>
          </cell>
          <cell r="X228" t="str">
            <v>Barry Hance</v>
          </cell>
          <cell r="Y228" t="str">
            <v>METRO EAST</v>
          </cell>
          <cell r="Z228" t="str">
            <v>DALLAS</v>
          </cell>
          <cell r="AA228" t="str">
            <v>DALLAS</v>
          </cell>
          <cell r="AB228" t="str">
            <v>Line</v>
          </cell>
          <cell r="AC228" t="str">
            <v>0000402</v>
          </cell>
          <cell r="AD228" t="str">
            <v>W Levee-Watermill</v>
          </cell>
          <cell r="AE228" t="str">
            <v>In-Service</v>
          </cell>
          <cell r="AF228" t="str">
            <v>Closed</v>
          </cell>
          <cell r="AG228">
            <v>45428</v>
          </cell>
          <cell r="AH228" t="str">
            <v>3529259.72</v>
          </cell>
          <cell r="AI228">
            <v>2292561.06</v>
          </cell>
        </row>
        <row r="229">
          <cell r="E229" t="str">
            <v>0PT54439 -- KRUM WEST SWITCH - RILEY SWITCH 345 KV LINE : REPLACE FAILED OPGW FROM STR. 153/1 TO KRUM WEST SWITCH</v>
          </cell>
          <cell r="F229" t="str">
            <v>KRUM WEST SWITCH - RILEY SWITCH 345 KV LINE : REPLACE FAILED OPGW FROM STR. 153/1 TO KRUM WEST SWITCH</v>
          </cell>
          <cell r="G229" t="str">
            <v>Krum West Switch - Riley Switch 345 kV Line : Replace Failed OPGW from Str. 153/1 to Krum West Switch</v>
          </cell>
          <cell r="H229" t="str">
            <v>Replace OPGW from str. 153/1 to Krum West Switch due to failed opgw fiber</v>
          </cell>
          <cell r="I229" t="str">
            <v>CMPC</v>
          </cell>
          <cell r="J229"/>
          <cell r="K229"/>
          <cell r="L229" t="str">
            <v>217</v>
          </cell>
          <cell r="M229" t="str">
            <v>Failed Substation Equip Replac</v>
          </cell>
          <cell r="N229"/>
          <cell r="O229" t="str">
            <v/>
          </cell>
          <cell r="P229" t="str">
            <v>In February 2024, Fort Worth District began reporting regularly occurring OPGW fiber issues on the Krum West Switch - Riley Switch 345 kV Line. Oncor Telecom performed diagnostic testing on the line and determined that there is only two fiber pairs remained operational along the entire route. Oncor IT Techs tested each fiber section, between splices, along the route and developed a report showing how many fibers were broken in each section. This project will replace11.1 miles of OPGW, re-establishing an approximately 19 fiber pairs along the entire circuit.
This OPGW project scope was developed with concurrence from TPMO, Transmission Engineering, System Protection, Oncor Telecom, and Fort Worth District to provide reliability in OPGW fiber communication along the line route, to maintain the safety and reliability of the grid.
This OPGW project will re-establish OPGW communication along the line route, to maintain the safety and reliability of the grid.</v>
          </cell>
          <cell r="Q229"/>
          <cell r="R229" t="str">
            <v/>
          </cell>
          <cell r="S229" t="str">
            <v xml:space="preserve">This WA is being revised from an engineering only WA to a standard WA. This revision will cover the cost to replace 11.1 miles of failed OPGW and replace 11.1 miles of existing 7/16 EHS with new OPGW on the Krum West Switch - Riley Switch 345 kV Line. This line utilizes double circuit lattice tower. The existing circuits are bundled 1959.6 ACSS/TW/HS "Cumberland", designed to operate at a maximum temperature of 356 degrees F and 5810 amps. Both shield wires willbe 0.546"OD 48 countOPGW.
In February 2024, Fort Worth District began reporting regularly occurring OPGW fiber issues on the Krum West Switch - Riley Switch 345 kV Line. Oncor Telecom performed diagnostic testing on the line and determined that there is only two fiber pairs remained operational along the entire route. Oncor IT Techs tested each fiber section, between splices, along the route and developed a report showing how many fibers were broken in each section. This project will replace11.1 miles of OPGW, re-establishing an approximately 19 fiber pairs along the entire circuit.
This OPGW project scope was developed with concurrence from TPMO, Transmission Engineering, System Protection, Oncor Telecom, and Fort Worth District to provide reliability in OPGW fiber communication along the line route, to maintain the safety and reliability of the grid.
This OPGW project will re-establish OPGW communication along the line route, to maintain the safety and reliability of the grid.
</v>
          </cell>
          <cell r="T229" t="str">
            <v>This WA is being revised from an engineering only WA to a standard WA. This revision will cover the cost to replace 11.1 miles of failed OPGW and replace 11.1 miles of existing 7/16 EHS with new OPGW on the Krum West Switch - Riley Switch 345 kV Line. This line utilizes double circuit lattice tower. The existing circuits are bundled 1959.6 ACSS/TW/HS "Cumberland", designed to operate at a maximum temperature of 356 degrees F and 5810 amps. Both shield wires willbe 0.546"OD 48 countOPGW.</v>
          </cell>
          <cell r="U229"/>
          <cell r="V229" t="str">
            <v>Minh Tran</v>
          </cell>
          <cell r="W229" t="str">
            <v>Stephen Donaldson</v>
          </cell>
          <cell r="X229" t="str">
            <v>Miguel Ortega</v>
          </cell>
          <cell r="Y229" t="str">
            <v>METRO WEST</v>
          </cell>
          <cell r="Z229" t="str">
            <v>NORTH FORT WORTH</v>
          </cell>
          <cell r="AA229" t="str">
            <v>NORTH FORT WORTH</v>
          </cell>
          <cell r="AB229" t="str">
            <v>Line</v>
          </cell>
          <cell r="AC229" t="str">
            <v>0500506</v>
          </cell>
          <cell r="AD229" t="str">
            <v>CREZ RILEY - KRUM WEST 345 KV</v>
          </cell>
          <cell r="AE229" t="str">
            <v>In-Service</v>
          </cell>
          <cell r="AF229" t="str">
            <v>Constr. Complete, Chargeable</v>
          </cell>
          <cell r="AG229">
            <v>45653</v>
          </cell>
          <cell r="AH229" t="str">
            <v>3274981.99</v>
          </cell>
          <cell r="AI229">
            <v>2228294.08</v>
          </cell>
        </row>
        <row r="230">
          <cell r="E230" t="str">
            <v>0PT49060 -- SARGENT ROAD SWITCH - WEST LEVEE SUB 345 KV LINE : REPLACE OPGW</v>
          </cell>
          <cell r="F230" t="str">
            <v>SARGENT ROAD SWITCH - WEST LEVEE SUB 345 KV LINE : REPLACE OPGW</v>
          </cell>
          <cell r="G230" t="str">
            <v>Sargent Road Switch - West Levee Sub 345 kV Line : Replace OPGW</v>
          </cell>
          <cell r="H230" t="str">
            <v>The existing OPGW between West Levee and Sargent Road is damaged and no spare fibers exist. This project is to replace the existing OPGW from Sargent Road to Str T1033. 
From West Levee to Str. T1033 0.546 inch 48 count OPGW will not be replaced.</v>
          </cell>
          <cell r="I230" t="str">
            <v>CMPC</v>
          </cell>
          <cell r="J230" t="str">
            <v>Failed Equipment and Storm Damage</v>
          </cell>
          <cell r="K230" t="str">
            <v>BI 217_OPGW LINE</v>
          </cell>
          <cell r="L230" t="str">
            <v>217</v>
          </cell>
          <cell r="M230" t="str">
            <v>Failed Substation Equip Replac</v>
          </cell>
          <cell r="N230"/>
          <cell r="O230" t="str">
            <v/>
          </cell>
          <cell r="P230" t="str">
            <v>The existing Sargent Road Switch - West Levee Sub 345 kV Line OPGW is damaged and needs to be replaced. The 24 count OPGW has no spares and will be replaced with a 48 count OPGW. By replacing the existing OPGW Oncor will modernize the communication and protection of the existing facilities and improve the reliability and operation of this existing line. This is an approved Capital Maintenance Prioritization Committee (CMPC) OPGW project.</v>
          </cell>
          <cell r="Q230"/>
          <cell r="R230" t="str">
            <v/>
          </cell>
          <cell r="S230" t="str">
            <v xml:space="preserve">This Work Authorization (WA) covers the cost to replace the OPGW on the Sargent Road Switch - West Levee Sub 345 kV Line. This line is 5.1 miles of double circuit construction utilizing existing steel lattice towers, double circuit steel h-frame structures, double circuit steel monopoles, and single circuit steel monopoles. The existing line is installed with 7/16" EHS shield wire and 24 count OPGW. The existing circuits are bundled 1590 kcmil ACSR, Falcon, designed to operate at a maximum temperature of 90 degrees C and 2730 amps. The existing 24 count OPGW will be replaced with 0.546" OD 48 count OPGW. The existing structures, conductor, and 7/16" EHS shield wire will remain in place.
Note(s):1) This project estimate includes a helicopter cost adder.
The existing Sargent Road Switch - West Levee Sub 345 kV Line OPGW is damaged and needs to be replaced. The 24 count OPGW has no spares and will be replaced with a 48 count OPGW. By replacing the existing OPGW Oncor will modernize the communication and protection of the existing facilities and improve the reliability and operation of this existing line. This is an approved Capital Maintenance Prioritization Committee (CMPC) OPGW project.
</v>
          </cell>
          <cell r="T230" t="str">
            <v>This Work Authorization (WA) covers the cost to replace the OPGW on the Sargent Road Switch - West Levee Sub 345 kV Line. This line is 5.1 miles of double circuit construction utilizing existing steel lattice towers, double circuit steel h-frame structures, double circuit steel monopoles, and single circuit steel monopoles. The existing line is installed with 7/16" EHS shield wire and 24 count OPGW. The existing circuits are bundled 1590 kcmil ACSR, Falcon, designed to operate at a maximum temperature of 90 degrees C and 2730 amps. The existing 24 count OPGW will be replaced with 0.546" OD 48 count OPGW. The existing structures, conductor, and 7/16" EHS shield wire will remain in place.
Note(s):1) This project estimate includes a helicopter cost adder.</v>
          </cell>
          <cell r="U230" t="str">
            <v>POWER ENGINEERS INC</v>
          </cell>
          <cell r="V230" t="str">
            <v>Molly Parus</v>
          </cell>
          <cell r="W230" t="str">
            <v>Shanti Maharjan</v>
          </cell>
          <cell r="X230" t="str">
            <v>Barry Hance</v>
          </cell>
          <cell r="Y230" t="str">
            <v>METRO EAST</v>
          </cell>
          <cell r="Z230" t="str">
            <v>DALLAS</v>
          </cell>
          <cell r="AA230" t="str">
            <v>DALLAS</v>
          </cell>
          <cell r="AB230" t="str">
            <v>Line</v>
          </cell>
          <cell r="AC230" t="str">
            <v>0000402</v>
          </cell>
          <cell r="AD230" t="str">
            <v>W Levee-Watermill</v>
          </cell>
          <cell r="AE230" t="str">
            <v>In-Service</v>
          </cell>
          <cell r="AF230" t="str">
            <v>Constr. Complete, Chargeable</v>
          </cell>
          <cell r="AG230">
            <v>45631</v>
          </cell>
          <cell r="AH230" t="str">
            <v>1735949.08</v>
          </cell>
          <cell r="AI230">
            <v>2109455.3599999999</v>
          </cell>
        </row>
        <row r="231">
          <cell r="E231" t="str">
            <v>0PT48355 -- MOSS SWITCH - RED LAKES SWITCH 138 KV LINE : REBUILD</v>
          </cell>
          <cell r="F231" t="str">
            <v>MOSS SWITCH - RED LAKES SWITCH 138 KV LINE : REBUILD</v>
          </cell>
          <cell r="G231" t="str">
            <v>Moss Switch - Red Lakes Switch 138 kV Line : Rebuild</v>
          </cell>
          <cell r="H231" t="str">
            <v>Rebuild the 14.0 mile Moss Switch - Red Lakes Switch 138 kV line with double-circuit steel poles with one circuit in place with 1926.9 kcmil ACSS/TW/HS, "Cumberland". The existing facilities are wood H-frames and 795 ACSR "Drake" conductor . Construction to be completed in two segments in the Spring of 2023. The first segment will potentially have an early start in December 2022 rebuilding the 2.2 miles from Moss Switch – Ector Harper for a 01/27/2023 ISD. Construction of the remaining 11.8 mile segment from Ector Harper to Red Lake Switch is to be complete by 05/15/2023. 
This project is part of rebuilding the aging 34.5 mile 138kV transmission line from Wolf Switch to Moss Switch using double circuit capable steel monopoles and 1926.9 kcmil ACSS/TW "Cumberland" for a new line rating of 2569 amps. Associated projects are PETE 43159 and PETE 48359.</v>
          </cell>
          <cell r="I231" t="str">
            <v>CMPC</v>
          </cell>
          <cell r="J231"/>
          <cell r="K231"/>
          <cell r="L231" t="str">
            <v>227</v>
          </cell>
          <cell r="M231" t="str">
            <v>CMPC Rebuild Lines</v>
          </cell>
          <cell r="N231" t="str">
            <v>R8530</v>
          </cell>
          <cell r="O231"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31" t="str">
            <v>The Wolf Switch  Moss Switch 138 kV Line was originally constructed in the early 1900s. This 34.5 mile line section consist of X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RPG Review was approved by ERCOT on June 3rd 2022. In 2023, with the addition of potential oil and gas loads, the loss of the Wolf  Meteor/Odessa EHV 345kV Double-Circuit Line results in the Wolf  Moss 138kV Line loading up to 116% of its emergency rating.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31"/>
          <cell r="R231" t="str">
            <v>EP7 - Common Tower Outage</v>
          </cell>
          <cell r="S231" t="str">
            <v>This Work Authorization (WA) is being revised from an engineering WA to a standard WA, and this revision will cover the cost to rebuild the Moss Switch  Red Lake Switch 138kV Line. The existing line is 14.0 miles of single circuit wood h-frame structures. The final build will utilize two (2) existingsingle circuit 3-pole steel structures (Structure 33/6  33/7), one (1) existingdouble circuit capable steel monopoles (Structure (19/7), two (2) existingsingle circuit steel monopole (Structure 19/6B  33/5), one hundred eighteen (118) new double circuit capable steel monopoles, five (5) new single circuit steel monopoles, and two (2) new single circuit h-frame steel structures; initially one circuit will be installed. The conductor will be 1926.9 kcmil ACSS/TW, Cumberland, designed to operate at a maximum temperature of 180 degrees C and 2569 amps. The line will be installed with 0.546 OD 48 count OPGW.
Note(s):1) This project is part of rebuilding the aging 34.5 mile 138kV transmission line from Wolf Switch to Moss Switch using double circuit capable steel monopoles and 1926.9 kcmil ACSS/TW "Cumberland" for a new line rating of 2569 amps. Associated projects are PETE 43159 and PETE 48359.2) This estimate assumes 14 miles of temporary bypass single circuit construction utilizing 795 kcmil ACSR and one hundred thirty-one (131) wood poles; the existing line would remain energized while the new line construction is being completed.
The Wolf Switch  Moss Switch 138 kV Line was originally constructed in the early 1900s. This 34.5 mile line section consist of X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RPG Review was approved by ERCOT on June 3rd 2022. In 2023, with the addition of potential oil and gas loads, the loss of the Wolf  Meteor/Odessa EHV 345kV Double-Circuit Line results in the Wolf  Moss 138kV Line loading up to 116% of its emergency rating.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231" t="str">
            <v>This Work Authorization (WA) is being revised from an engineering WA to a standard WA, and this revision will cover the cost to rebuild the Moss Switch  Red Lake Switch 138kV Line. The existing line is 14.0 miles of single circuit wood h-frame structures. The final build will utilize two (2) existingsingle circuit 3-pole steel structures (Structure 33/6  33/7), one (1) existingdouble circuit capable steel monopoles (Structure (19/7), two (2) existingsingle circuit steel monopole (Structure 19/6B  33/5), one hundred eighteen (118) new double circuit capable steel monopoles, five (5) new single circuit steel monopoles, and two (2) new single circuit h-frame steel structures; initially one circuit will be installed. The conductor will be 1926.9 kcmil ACSS/TW, Cumberland, designed to operate at a maximum temperature of 180 degrees C and 2569 amps. The line will be installed with 0.546 OD 48 count OPGW.
Note(s):1) This project is part of rebuilding the aging 34.5 mile 138kV transmission line from Wolf Switch to Moss Switch using double circuit capable steel monopoles and 1926.9 kcmil ACSS/TW "Cumberland" for a new line rating of 2569 amps. Associated projects are PETE 43159 and PETE 48359.2) This estimate assumes 14 miles of temporary bypass single circuit construction utilizing 795 kcmil ACSR and one hundred thirty-one (131) wood poles; the existing line would remain energized while the new line construction is being completed.</v>
          </cell>
          <cell r="U231"/>
          <cell r="V231" t="str">
            <v>Josh Ridley</v>
          </cell>
          <cell r="W231" t="str">
            <v>Susana Diaz</v>
          </cell>
          <cell r="X231" t="str">
            <v>Miguel Ortega</v>
          </cell>
          <cell r="Y231" t="str">
            <v>METRO WEST</v>
          </cell>
          <cell r="Z231" t="str">
            <v>ODESSA</v>
          </cell>
          <cell r="AA231" t="str">
            <v>ODESSA</v>
          </cell>
          <cell r="AB231" t="str">
            <v>Line</v>
          </cell>
          <cell r="AC231" t="str">
            <v>0007667</v>
          </cell>
          <cell r="AD231" t="str">
            <v>Permian - Moss (North) 138Kv</v>
          </cell>
          <cell r="AE231" t="str">
            <v>In-Service</v>
          </cell>
          <cell r="AF231" t="str">
            <v>Constr. Complete, Chargeable</v>
          </cell>
          <cell r="AG231">
            <v>45250</v>
          </cell>
          <cell r="AH231" t="str">
            <v>21776641.16</v>
          </cell>
          <cell r="AI231">
            <v>20120257.43</v>
          </cell>
        </row>
        <row r="232">
          <cell r="E232" t="str">
            <v>0PT48359 -- PENWELL POD - WOLF SWITCH 138 KV LINE : REBUILD</v>
          </cell>
          <cell r="F232" t="str">
            <v>PENWELL POD - WOLF SWITCH 138 KV LINE : REBUILD</v>
          </cell>
          <cell r="G232" t="str">
            <v>Penwell POD - Wolf Switch 138 kV Line : Rebuild</v>
          </cell>
          <cell r="H232" t="str">
            <v>Rebuild/Reconductor the 9.5 mile Moss Switch - Red Lakes Switch 138 kV line with double-circuit steel poles with one circuit in place and 959.6  ACSS/TW/HS, "Cumberland".  The rebuild segment is 7.2 miles from Penwell POD to Structure 1/6F. The reconductor segment is the 2.33 miles from Structure 1/6F to Wolf Switch. The existing facilities are wood H-frames and 795 ACSR "Drake" conductor .</v>
          </cell>
          <cell r="I232" t="str">
            <v>CMPC</v>
          </cell>
          <cell r="J232" t="str">
            <v>CMPC Upgrade Program - Lines, Stations, &amp; Substations</v>
          </cell>
          <cell r="K232" t="str">
            <v>BI 227_CMPC Rebuild Lines</v>
          </cell>
          <cell r="L232" t="str">
            <v>227</v>
          </cell>
          <cell r="M232" t="str">
            <v>CMPC Rebuild Lines</v>
          </cell>
          <cell r="N232" t="str">
            <v>R8530</v>
          </cell>
          <cell r="O232"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32" t="str">
            <v>In 2023, with the addition of potential oil and gas loads, the loss of the Wolf - Meteor/Odessa EHV 345kV Double-Circuit Line results in the Wolf - Moss 138kV Line loading up to 116% of its emergency rating. Various facilities along the Wolf - Moss 138kV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32"/>
          <cell r="R232" t="str">
            <v>EP7 - Common Tower Outage</v>
          </cell>
          <cell r="S232" t="str">
            <v>This Work Authorization (WA) is being revised from an engineering WA to a standard WA, and this revision will cover the cost to rebuild  reconductor the 9.5 mile Penwell POD -Wolf Switch 138kV Line. The existing line is single circuit wood h-frame structures with steel  concrete monopoles. The line will be rebuilt from Penwell POD to Str. 1/6F (7.2 miles) and reconductored utilizing existing steel monopole structures from Str. 1/6F to Wolf Switch (2.3 miles). The final build will utilize fifty-nine (59) double circuit steel monopoles, five (5) single circuit steel monopoles, and two (2) single circuit steel h-frame structures. This line will be designed for double circuit capable; initially one circuit will be installed. The conductor will be 1926.9 kcmil ACSS/TW, Cumberland, designed to operate at a maximum temperature of 180 degrees C and 2569 amps. The line will be installed with 0.546 OD 48 count OPGW.
Note(s):1)This project is part of rebuilding the aging 34.5 mile 138kV transmission line from Wolf Switch to Moss Switch using double circuit capable steel monopoles and 1926.9 kcmil ACSS/TW "Cumberland" for a new line rating of 2569 amps. Associated projects are PETE 48355 and PETE 43159.2)This estimate assumes 9.5 miles of temporary bypass single circuit construction utilizing 795 kcmil ACSR and eighty-four (84) wood poles; the existing line would remain energized while the new line construction is being completed.3) This estimate assumes track equipment will be utilized for the 9.5 miles on line construction.
In 2023, with the addition of potential oil and gas loads, the loss of the Wolf - Meteor/Odessa EHV 345kV Double-Circuit Line results in the Wolf - Moss 138kV Line loading up to 116% of its emergency rating. Various facilities along the Wolf - Moss 138kV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232" t="str">
            <v>This Work Authorization (WA) is being revised from an engineering WA to a standard WA, and this revision will cover the cost to rebuild  reconductor the 9.5 mile Penwell POD -Wolf Switch 138kV Line. The existing line is single circuit wood h-frame structures with steel  concrete monopoles. The line will be rebuilt from Penwell POD to Str. 1/6F (7.2 miles) and reconductored utilizing existing steel monopole structures from Str. 1/6F to Wolf Switch (2.3 miles). The final build will utilize fifty-nine (59) double circuit steel monopoles, five (5) single circuit steel monopoles, and two (2) single circuit steel h-frame structures. This line will be designed for double circuit capable; initially one circuit will be installed. The conductor will be 1926.9 kcmil ACSS/TW, Cumberland, designed to operate at a maximum temperature of 180 degrees C and 2569 amps. The line will be installed with 0.546 OD 48 count OPGW.
Note(s):1)This project is part of rebuilding the aging 34.5 mile 138kV transmission line from Wolf Switch to Moss Switch using double circuit capable steel monopoles and 1926.9 kcmil ACSS/TW "Cumberland" for a new line rating of 2569 amps. Associated projects are PETE 48355 and PETE 43159.2)This estimate assumes 9.5 miles of temporary bypass single circuit construction utilizing 795 kcmil ACSR and eighty-four (84) wood poles; the existing line would remain energized while the new line construction is being completed.3) This estimate assumes track equipment will be utilized for the 9.5 miles on line construction.</v>
          </cell>
          <cell r="U232" t="str">
            <v>POWER ENGINEERS INC</v>
          </cell>
          <cell r="V232" t="str">
            <v>Josh Ridley</v>
          </cell>
          <cell r="W232" t="str">
            <v>Susana Diaz</v>
          </cell>
          <cell r="X232" t="str">
            <v>Miguel Ortega</v>
          </cell>
          <cell r="Y232" t="str">
            <v>METRO WEST</v>
          </cell>
          <cell r="Z232" t="str">
            <v>ODESSA</v>
          </cell>
          <cell r="AA232" t="str">
            <v>ODESSA</v>
          </cell>
          <cell r="AB232" t="str">
            <v>Line</v>
          </cell>
          <cell r="AC232" t="str">
            <v>0007667</v>
          </cell>
          <cell r="AD232" t="str">
            <v>Permian - Moss (North) 138Kv</v>
          </cell>
          <cell r="AE232" t="str">
            <v>In-Service</v>
          </cell>
          <cell r="AF232" t="str">
            <v>Constr. Complete, Chargeable</v>
          </cell>
          <cell r="AG232">
            <v>45645</v>
          </cell>
          <cell r="AH232" t="str">
            <v>17419808.37</v>
          </cell>
          <cell r="AI232">
            <v>12094708.109999999</v>
          </cell>
        </row>
        <row r="233">
          <cell r="E233" t="str">
            <v>0PT48561 -- BIG SPRING WEST SWITCH – STANTON EAST SWITCH 138 KV LINE: REBUILD </v>
          </cell>
          <cell r="F233" t="str">
            <v>BIG SPRING WEST SWITCH – STANTON EAST SWITCH 138 KV LINE: REBUILD </v>
          </cell>
          <cell r="G233" t="str">
            <v>Big Spring West Switch – Stanton East Switch 138 kV Line: Rebuild </v>
          </cell>
          <cell r="H233" t="str">
            <v>This project will rebuild the 16.5 miles from Stanton East Switch to  Structure 7/37 with double circuit steel poles with one circuit installed with 1926 ACSS/TW and OPGW. Then route the line from structure 7/37 to structure 7/8 of Big Spring Switch - Big Spring West 138kV. Remove the span between structure 7/37 to structure 7/36.</v>
          </cell>
          <cell r="I233" t="str">
            <v>RSCO</v>
          </cell>
          <cell r="J233"/>
          <cell r="K233"/>
          <cell r="L233" t="str">
            <v>101</v>
          </cell>
          <cell r="M233" t="str">
            <v>Bulk Power Plan</v>
          </cell>
          <cell r="N233" t="str">
            <v>R8303</v>
          </cell>
          <cell r="O233"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3" t="str">
            <v>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
This project received ERCOT RPG approval on May 26, 2023.</v>
          </cell>
          <cell r="Q233"/>
          <cell r="R233" t="str">
            <v/>
          </cell>
          <cell r="S233" t="str">
            <v xml:space="preserve">This WA is being revised from an engineering only WA to a standard WA, and this revision will cover the cost of rebuilding the Onemile Switch (Big Spring West)  Stanton East Switch 138kV Line.The existing line is17.5 miles of single circuit wood H-frames. The final build will utilize 140 double circuit capable tangent monopoles, and 16 single circuit dead-end steel monopoles.The conductor will be 1926 ACSS/TW kcmil Cumberland, designed to operate at a maximum temperature of 180 degrees C and 2569 amps. The line will be installed with 0.548 OD 48 count OPGW.
Notes:
The removals for the entire 17.5 miles from Stanton East to Onemile Switch (Big Spring West) will be covered under this project, however only the additions for the 16.5 miles from Stanton East Switch to structure 7/37 will be covered on this project. The additions for the 1 mile from structure 7/36 down to Onemile Switch (Big Spring West) will be under PETE 50436 due to construction location codes.
Dollars have been included for hot work that is anticipated for this project.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
This project received ERCOT RPG approval on May 26, 2023.
</v>
          </cell>
          <cell r="T233" t="str">
            <v>This WA is being revised from an engineering only WA to a standard WA, and this revision will cover the cost of rebuilding the Onemile Switch (Big Spring West)  Stanton East Switch 138kV Line.The existing line is17.5 miles of single circuit wood H-frames. The final build will utilize 140 double circuit capable tangent monopoles, and 16 single circuit dead-end steel monopoles.The conductor will be 1926 ACSS/TW kcmil Cumberland, designed to operate at a maximum temperature of 180 degrees C and 2569 amps. The line will be installed with 0.548 OD 48 count OPGW.
Notes:
The removals for the entire 17.5 miles from Stanton East to Onemile Switch (Big Spring West) will be covered under this project, however only the additions for the 16.5 miles from Stanton East Switch to structure 7/37 will be covered on this project. The additions for the 1 mile from structure 7/36 down to Onemile Switch (Big Spring West) will be under PETE 50436 due to construction location codes.
Dollars have been included for hot work that is anticipated for this project.</v>
          </cell>
          <cell r="U233"/>
          <cell r="V233" t="str">
            <v>Christina Nguyen</v>
          </cell>
          <cell r="W233" t="str">
            <v>Ankur Patel</v>
          </cell>
          <cell r="X233" t="str">
            <v>Roger Hobby</v>
          </cell>
          <cell r="Y233" t="str">
            <v>METRO WEST</v>
          </cell>
          <cell r="Z233" t="str">
            <v>BIG SPRING</v>
          </cell>
          <cell r="AA233" t="str">
            <v>BIG SPRING</v>
          </cell>
          <cell r="AB233" t="str">
            <v>Line</v>
          </cell>
          <cell r="AC233" t="str">
            <v>0007474</v>
          </cell>
          <cell r="AD233" t="str">
            <v>Big Spring-Midland 138Kv</v>
          </cell>
          <cell r="AE233" t="str">
            <v>In-Service</v>
          </cell>
          <cell r="AF233" t="str">
            <v>Constr. Complete, Chargeable</v>
          </cell>
          <cell r="AG233">
            <v>45641</v>
          </cell>
          <cell r="AH233" t="str">
            <v>28483819.22</v>
          </cell>
          <cell r="AI233">
            <v>24894806.5</v>
          </cell>
        </row>
        <row r="234">
          <cell r="E234" t="str">
            <v>0PT49742 -- ONEMILE SWITCH: ESTABLISH 138 KV STATION</v>
          </cell>
          <cell r="F234" t="str">
            <v>ONEMILE SWITCH: ESTABLISH 138 KV STATION</v>
          </cell>
          <cell r="G234" t="str">
            <v>Onemile Switch: Establish 138 kV Station</v>
          </cell>
          <cell r="H234" t="str">
            <v>Install three 138 kV, 3200 A circuit breakers in a ring bus configuration. Ensure all terminal and associated equipment meets or exceeds 3200 A.</v>
          </cell>
          <cell r="I234" t="str">
            <v>RSCO</v>
          </cell>
          <cell r="J234"/>
          <cell r="K234"/>
          <cell r="L234" t="str">
            <v>101</v>
          </cell>
          <cell r="M234" t="str">
            <v>Bulk Power Plan</v>
          </cell>
          <cell r="N234" t="str">
            <v>R8303</v>
          </cell>
          <cell r="O234"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4" t="str">
            <v>In 2024, with the potential oil and gas load growth in the area, the loss of the Big Spring Switch - Beals Creek 138 kV Line Section results in the Big Spring West - Stanton East Switch 138 kV Line loading up to 140% of its emergency rating.To meet reliability objectives, relieve overloading, and provide adequate transmission capacity for contingency conditions, the rebuild of the Big Spring West - Stanton East Switch 138 kV Line including establishing Onemile Switch is planned to be complete by 2024.</v>
          </cell>
          <cell r="Q234"/>
          <cell r="R234" t="str">
            <v/>
          </cell>
          <cell r="S234" t="str">
            <v xml:space="preserve">This Work Authorization (WA) covers the cost to establish Onemile Switch to replace the existingBig Spring West Switch. The 138 kV yard will be arranged in an initialthree position ring bus configuration, with the ultimate configuration being a 138 kVfour (4) circuit breaker ring busand a minimum line terminal equipment capability of 3200 A. The scope of this project includes installing three (3) 138 kV circuit breakers, nine (9) 138 kV coupling capacitor voltage transformers (CCVTs),one (1) 138 kV station service voltage transformer (SSVT),ten (10) 138 kV air switches, nine (9) 138 kV lightning arresters,two (2) 138 kV wave traps with line tuners, one (1) prewired 24' x 36' control center complete with two (2) 125 VDC battery storage systems, two (2) battery chargers, one (1) remote terminal unit (RTU), relay panels, one (1) digital fault recorder (DFR), and communication equipment. This also includes grading, regrading, fencing, site lighting, and installing the associated foundations, supporting steel, bus, grounding, conduit, and cable to connect this equipment.
In 2024, with the potential oil and gas load growth in the area, the loss of the Big Spring Switch - Beals Creek 138 kV Line Section results in the Big Spring West - Stanton East Switch 138 kV Line loading up to 140% of its emergency rating.To meet reliability objectives, relieve overloading, and provide adequate transmission capacity for contingency conditions, the rebuild of the Big Spring West - Stanton East Switch 138 kV Line including establishing Onemile Switch is planned to be complete by 2024.
</v>
          </cell>
          <cell r="T234" t="str">
            <v>This Work Authorization (WA) covers the cost to establish Onemile Switch to replace the existingBig Spring West Switch. The 138 kV yard will be arranged in an initialthree position ring bus configuration, with the ultimate configuration being a 138 kVfour (4) circuit breaker ring busand a minimum line terminal equipment capability of 3200 A. The scope of this project includes installing three (3) 138 kV circuit breakers, nine (9) 138 kV coupling capacitor voltage transformers (CCVTs),one (1) 138 kV station service voltage transformer (SSVT),ten (10) 138 kV air switches, nine (9) 138 kV lightning arresters,two (2) 138 kV wave traps with line tuners, one (1) prewired 24' x 36' control center complete with two (2) 125 VDC battery storage systems, two (2) battery chargers, one (1) remote terminal unit (RTU), relay panels, one (1) digital fault recorder (DFR), and communication equipment. This also includes grading, regrading, fencing, site lighting, and installing the associated foundations, supporting steel, bus, grounding, conduit, and cable to connect this equipment.</v>
          </cell>
          <cell r="U234" t="str">
            <v>POWER ENGINEERS INC</v>
          </cell>
          <cell r="V234" t="str">
            <v>Ryan Hill</v>
          </cell>
          <cell r="W234" t="str">
            <v>Ntela Malenso</v>
          </cell>
          <cell r="X234" t="str">
            <v>Roger Hobby</v>
          </cell>
          <cell r="Y234" t="str">
            <v>METRO WEST</v>
          </cell>
          <cell r="Z234" t="str">
            <v>BIG SPRING</v>
          </cell>
          <cell r="AA234" t="str">
            <v>BIG SPRING</v>
          </cell>
          <cell r="AB234" t="str">
            <v>Station</v>
          </cell>
          <cell r="AC234" t="str">
            <v>0005158</v>
          </cell>
          <cell r="AD234" t="str">
            <v>Onemile Switch</v>
          </cell>
          <cell r="AE234" t="str">
            <v>In-Service</v>
          </cell>
          <cell r="AF234" t="str">
            <v>Constr. Complete, Chargeable</v>
          </cell>
          <cell r="AG234">
            <v>45614</v>
          </cell>
          <cell r="AH234" t="str">
            <v>5838633.55</v>
          </cell>
          <cell r="AI234">
            <v>5639744.0700000003</v>
          </cell>
        </row>
        <row r="235">
          <cell r="E235" t="str">
            <v>0PT49745 -- STANTON EAST SWITCH: 138 KV CB 10325/10330 LINE TERMINAL MODIFICATIONS</v>
          </cell>
          <cell r="F235" t="str">
            <v>STANTON EAST SWITCH: 138 KV CB 10325/10330 LINE TERMINAL MODIFICATIONS</v>
          </cell>
          <cell r="G235" t="str">
            <v>Stanton East Switch: 138 kV CB 10325/10330 Line Terminal Modifications</v>
          </cell>
          <cell r="H235" t="str">
            <v>Modify 138 kV CB 10325/10330 line terminal at Stanton East as part of rebuilding and uncrossing the Big Spring West - Stanton East Switch 138 kV Line.</v>
          </cell>
          <cell r="I235" t="str">
            <v>RSCO</v>
          </cell>
          <cell r="J235"/>
          <cell r="K235"/>
          <cell r="L235" t="str">
            <v>101</v>
          </cell>
          <cell r="M235" t="str">
            <v>Bulk Power Plan</v>
          </cell>
          <cell r="N235" t="str">
            <v>R8303</v>
          </cell>
          <cell r="O235"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5" t="str">
            <v>In 2024, with the potential oil and gas load growth in the area, the loss of the Big Spring Switch - Beals Creek 138 kV Line Section results in the Big Spring West - Stanton East Switch 138 kV Line loading up to 140% of its emergency rating.To meet reliability objectives, relieve overloading, and provide adequate transmission capacity for contingency conditions, the rebuilding and uncrossing of the Big Spring West - Stanton East Switch 138 kV Line including modifying the 138 kV CB 10325/10330 line terminal at Stanton East Switch is planned to be complete by 2024.</v>
          </cell>
          <cell r="Q235"/>
          <cell r="R235" t="str">
            <v/>
          </cell>
          <cell r="S235" t="str">
            <v xml:space="preserve">This Work Authorization (WA) covers the cost to upgrade the Big Spring West terminal equipment at Stanton East. The scope of this project includesremovingone (1) 138 kV wave trap with tuner, one (1) relaying panel, and associated bus, grounding, conduit, and cable. Replace one (1) 138 kV H-frame dead-end structure, one (1) 138 kV air switch (AS #10327), and three (3) 138 kV lightning arresters. This includes installing a fiber circuit for station communication, one (1) SAR-8 router, one (1) communication rack, andassociated foundations, supporting steel, bus, grounding, conduit, and cable necessary to connect this equipment.
In 2024, with the potential oil and gas load growth in the area, the loss of the Big Spring Switch - Beals Creek 138 kV Line Section results in the Big Spring West - Stanton East Switch 138 kV Line loading up to 140% of its emergency rating.To meet reliability objectives, relieve overloading, and provide adequate transmission capacity for contingency conditions, the rebuilding and uncrossing of the Big Spring West - Stanton East Switch 138 kV Line including modifying the 138 kV CB 10325/10330 line terminal at Stanton East Switch is planned to be complete by 2024.
</v>
          </cell>
          <cell r="T235" t="str">
            <v>This Work Authorization (WA) covers the cost to upgrade the Big Spring West terminal equipment at Stanton East. The scope of this project includesremovingone (1) 138 kV wave trap with tuner, one (1) relaying panel, and associated bus, grounding, conduit, and cable. Replace one (1) 138 kV H-frame dead-end structure, one (1) 138 kV air switch (AS #10327), and three (3) 138 kV lightning arresters. This includes installing a fiber circuit for station communication, one (1) SAR-8 router, one (1) communication rack, andassociated foundations, supporting steel, bus, grounding, conduit, and cable necessary to connect this equipment.</v>
          </cell>
          <cell r="U235" t="str">
            <v>POWER ENGINEERS INC</v>
          </cell>
          <cell r="V235" t="str">
            <v>Ryan Hill</v>
          </cell>
          <cell r="W235" t="str">
            <v>Ntela Malenso</v>
          </cell>
          <cell r="X235" t="str">
            <v>Roger Hobby</v>
          </cell>
          <cell r="Y235" t="str">
            <v>METRO WEST</v>
          </cell>
          <cell r="Z235" t="str">
            <v>BIG SPRING</v>
          </cell>
          <cell r="AA235" t="str">
            <v>BIG SPRING</v>
          </cell>
          <cell r="AB235" t="str">
            <v>Station</v>
          </cell>
          <cell r="AC235" t="str">
            <v>0005753</v>
          </cell>
          <cell r="AD235" t="str">
            <v>Stanton East 138 KV Sw Sta</v>
          </cell>
          <cell r="AE235" t="str">
            <v>In-Service</v>
          </cell>
          <cell r="AF235" t="str">
            <v>Constr. Complete, Chargeable</v>
          </cell>
          <cell r="AG235">
            <v>45641</v>
          </cell>
          <cell r="AH235" t="str">
            <v>678005.84</v>
          </cell>
          <cell r="AI235">
            <v>670485.51</v>
          </cell>
        </row>
        <row r="236">
          <cell r="E236" t="str">
            <v>0PT50436 -- BIG SPRING SWITCH - STANTON EAST 138 KV LINE: RECONFIGURE &amp; REBUILD</v>
          </cell>
          <cell r="F236" t="str">
            <v>BIG SPRING SWITCH - STANTON EAST 138 KV LINE: RECONFIGURE &amp; REBUILD</v>
          </cell>
          <cell r="G236" t="str">
            <v>Big Spring Switch - Stanton East 138 kV Line: Reconfigure &amp; Rebuild</v>
          </cell>
          <cell r="H236" t="str">
            <v>The project will cover the cost to rebuild the 1.8 miles from the new Onemile Sub (Big Spring West Switch) to structure 7/36 with double circuit steel poles with one circuit installed with 1926 ACSS/TW and OPGW and reconfigure the line to connect to structure 5/9 on the Big Spring West Switch - Natural Dam Switch 138 kV Line. Big Spring Switch - Natural Dam Switch 138 kV Line will be reconfigured at structure 5/7 to connect to structure 7/10 on the Big Spring Switch - Big Spring West Switch 138 kV Line. Beals Creek will also be reterminated with the additional of a cap bank.
This project will also cover the cost to cut-in the newly established Steer Sub. The conductor will be 1926 ACSS "Cumberland" and the shield wire will be 138 kV OPGW. This work for the cut-in will be completed by 05/15/2024 to meet the in-service of Steer Sub (49746).</v>
          </cell>
          <cell r="I236" t="str">
            <v>RSCO</v>
          </cell>
          <cell r="J236"/>
          <cell r="K236"/>
          <cell r="L236" t="str">
            <v>101</v>
          </cell>
          <cell r="M236" t="str">
            <v>Bulk Power Plan</v>
          </cell>
          <cell r="N236" t="str">
            <v>R8303</v>
          </cell>
          <cell r="O236"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6" t="str">
            <v>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and reconfiguration of the last section of the Stanton East - Big Spring West 138 kV Line and estbalishing Steer and Onemile Swtich is planned to be complete by Fall 2024.</v>
          </cell>
          <cell r="Q236"/>
          <cell r="R236" t="str">
            <v/>
          </cell>
          <cell r="S236" t="str">
            <v xml:space="preserve">This WA covers the cost the three scopes below:
1) This portion of the scope covers the cost of rebuilding from structure 7/34 to Big Spring West of the Stanton East  Big Spring West 138 kV, terminating the line intothe newly establishedOnemile Switch, and connect the line tostructure 5/41 on the Big West - Natural Dam 138 kV. The existing line is 1.05 miles of single circuit wood H-frames. The final build will utilize8 double circuit steel tangents, 5 single circuit steel deadends, and 1 double circuit medium running angle structure and utilize 1926 ACSS Cumberland OPGW.
2) This portion of the scope covers the cost of replace and connect structure 5/7 of Big Spring West  Natural Dam 138 kV with structure 7/10 of Big Spring Switch  Big Spring West 138 kV Line. The final reconfiguration utilizes 2 single circuit steel deadends,1926 ACSS Cumberland, and OPGW.
3) This portion of the scope covers the cost tocut-inSteer Substation onto theBig Spring Switch  Big Spring West 138 kV Line and reterminate the line intothe newly establishedOnemile Substation. These reterminations will utilize4single circuit steel deadends,1926 ACSS Cumberland, and OPGW.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and reconfiguration of the last section of the Stanton East - Big Spring West 138 kV Line and estbalishing Steer and Onemile Swtich is planned to be complete by Fall 2024.
</v>
          </cell>
          <cell r="T236" t="str">
            <v>This WA covers the cost the three scopes below:
1) This portion of the scope covers the cost of rebuilding from structure 7/34 to Big Spring West of the Stanton East  Big Spring West 138 kV, terminating the line intothe newly establishedOnemile Switch, and connect the line tostructure 5/41 on the Big West - Natural Dam 138 kV. The existing line is 1.05 miles of single circuit wood H-frames. The final build will utilize8 double circuit steel tangents, 5 single circuit steel deadends, and 1 double circuit medium running angle structure and utilize 1926 ACSS Cumberland OPGW.
2) This portion of the scope covers the cost of replace and connect structure 5/7 of Big Spring West  Natural Dam 138 kV with structure 7/10 of Big Spring Switch  Big Spring West 138 kV Line. The final reconfiguration utilizes 2 single circuit steel deadends,1926 ACSS Cumberland, and OPGW.
3) This portion of the scope covers the cost tocut-inSteer Substation onto theBig Spring Switch  Big Spring West 138 kV Line and reterminate the line intothe newly establishedOnemile Substation. These reterminations will utilize4single circuit steel deadends,1926 ACSS Cumberland, and OPGW.</v>
          </cell>
          <cell r="U236"/>
          <cell r="V236" t="str">
            <v>Ankur Patel</v>
          </cell>
          <cell r="W236"/>
          <cell r="X236" t="str">
            <v>Roger Hobby</v>
          </cell>
          <cell r="Y236" t="str">
            <v>METRO WEST</v>
          </cell>
          <cell r="Z236" t="str">
            <v>BIG SPRING</v>
          </cell>
          <cell r="AA236" t="str">
            <v>BIG SPRING</v>
          </cell>
          <cell r="AB236" t="str">
            <v>Line</v>
          </cell>
          <cell r="AC236" t="str">
            <v>0007484</v>
          </cell>
          <cell r="AD236" t="str">
            <v>Big Spring-Spraberry 69Kv</v>
          </cell>
          <cell r="AE236" t="str">
            <v>In-Service</v>
          </cell>
          <cell r="AF236" t="str">
            <v>Constr. Complete, Chargeable</v>
          </cell>
          <cell r="AG236">
            <v>45635</v>
          </cell>
          <cell r="AH236" t="str">
            <v>5293067.78</v>
          </cell>
          <cell r="AI236">
            <v>4393257.8600000003</v>
          </cell>
        </row>
        <row r="237">
          <cell r="E237" t="str">
            <v>0PT51419 -- BEALS CREEK SUB: INSTALL 138 KV CAPACITOR BANK</v>
          </cell>
          <cell r="F237" t="str">
            <v>BEALS CREEK SUB: INSTALL 138 KV CAPACITOR BANK</v>
          </cell>
          <cell r="G237" t="str">
            <v>Beals Creek Sub: Install 138 kV Capacitor Bank</v>
          </cell>
          <cell r="H237" t="str">
            <v>Install a 55.2 MVAR capacitor bank, including one 138 kV circuit breaker, three 138 kV circuit switchers, and one motor-operated air switch at Beals Creek Sub.</v>
          </cell>
          <cell r="I237" t="str">
            <v>RSCO</v>
          </cell>
          <cell r="J237"/>
          <cell r="K237"/>
          <cell r="L237" t="str">
            <v>101</v>
          </cell>
          <cell r="M237" t="str">
            <v>Bulk Power Plan</v>
          </cell>
          <cell r="N237" t="str">
            <v>R8303</v>
          </cell>
          <cell r="O237"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7" t="str">
            <v>In 2024, with the potential oil and gas load growth in the area, the loss of the Big Spring Switch - Beals Creek 138 kV Line Section results in the Big Spring West - Stanton East Switch 138 kV Line loading up to 140% of its emergency rating. Adding a 138 kV Capacitor Bank at Beals Creek Substation corrects these issues.To meet reliability objectives, relieve overloading, and provide adequate transmission capacity for contingency conditions, theinstallation of the Capacitor bank at Beals Creek Substation is planned to be complete by 2024.</v>
          </cell>
          <cell r="Q237"/>
          <cell r="R237" t="str">
            <v/>
          </cell>
          <cell r="S237" t="str">
            <v xml:space="preserve">This Work Authorization (WA) covers the cost to install anew 138 kV capacitor bank composed of three (3) 18.4 MVAR capacitor bank stages at Beals Creek Sub. The scope of this project includes installing three (3) 138 kV 18.4 MVAR capacitor banks, one (1) 138 kV circuit breaker, three (3) 138 kV circuit interrupters, three (3) 138 kV coupling capacitor voltage transformers (CCVTs), three (3) 138 kV lightning arresters, one (1) 138 kV A-frame deadend structure, three (3) 138 kV coupling capacitors, twelve (12) inrush reactors, one (1) 138 kV motor operated air switch with interrupter, one (1) 138 kV manual operated switch, and one (1) capacitor bank control panel. This includes grading, regrading, fencing, and installing associated foundations, supporting steel, yard lighting, bus, grounding, conduit, and cable to connect this equipment.
In 2024, with the potential oil and gas load growth in the area, the loss of the Big Spring Switch - Beals Creek 138 kV Line Section results in the Big Spring West - Stanton East Switch 138 kV Line loading up to 140% of its emergency rating. Adding a 138 kV Capacitor Bank at Beals Creek Substation corrects these issues.To meet reliability objectives, relieve overloading, and provide adequate transmission capacity for contingency conditions, theinstallation of the Capacitor bank at Beals Creek Substation is planned to be complete by 2024.
</v>
          </cell>
          <cell r="T237" t="str">
            <v>This Work Authorization (WA) covers the cost to install anew 138 kV capacitor bank composed of three (3) 18.4 MVAR capacitor bank stages at Beals Creek Sub. The scope of this project includes installing three (3) 138 kV 18.4 MVAR capacitor banks, one (1) 138 kV circuit breaker, three (3) 138 kV circuit interrupters, three (3) 138 kV coupling capacitor voltage transformers (CCVTs), three (3) 138 kV lightning arresters, one (1) 138 kV A-frame deadend structure, three (3) 138 kV coupling capacitors, twelve (12) inrush reactors, one (1) 138 kV motor operated air switch with interrupter, one (1) 138 kV manual operated switch, and one (1) capacitor bank control panel. This includes grading, regrading, fencing, and installing associated foundations, supporting steel, yard lighting, bus, grounding, conduit, and cable to connect this equipment.</v>
          </cell>
          <cell r="U237" t="str">
            <v>POWER ENGINEERS INC</v>
          </cell>
          <cell r="V237" t="str">
            <v>Timothy Koch</v>
          </cell>
          <cell r="W237" t="str">
            <v>Ntela Malenso</v>
          </cell>
          <cell r="X237" t="str">
            <v>Roger Hobby</v>
          </cell>
          <cell r="Y237" t="str">
            <v>METRO WEST</v>
          </cell>
          <cell r="Z237" t="str">
            <v>BIG SPRING</v>
          </cell>
          <cell r="AA237" t="str">
            <v>BIG SPRING</v>
          </cell>
          <cell r="AB237" t="str">
            <v>Station</v>
          </cell>
          <cell r="AC237" t="str">
            <v>0005989</v>
          </cell>
          <cell r="AD237" t="str">
            <v>Beals Creek Sub</v>
          </cell>
          <cell r="AE237" t="str">
            <v>In-Service</v>
          </cell>
          <cell r="AF237" t="str">
            <v>Constr. Complete, Chargeable</v>
          </cell>
          <cell r="AG237">
            <v>45643</v>
          </cell>
          <cell r="AH237" t="str">
            <v>2488488.41</v>
          </cell>
          <cell r="AI237">
            <v>3076406.22</v>
          </cell>
        </row>
        <row r="238">
          <cell r="E238" t="str">
            <v>0PT51027 -- BIG SPRING WEST SWITCH - AIR PARK SWITCH 138 KV LINE: RETERM AT ONEMILE SWITCH</v>
          </cell>
          <cell r="F238" t="str">
            <v>BIG SPRING WEST SWITCH - AIR PARK SWITCH 138 KV LINE: RETERM AT ONEMILE SWITCH</v>
          </cell>
          <cell r="G238" t="str">
            <v>Big Spring West Switch - Air Park Switch 138 kV Line: Reterm at Onemile Switch</v>
          </cell>
          <cell r="H238" t="str">
            <v>This project covers the retermination of the Air Park Sw - Big Spring W Switch line into its new terminal at Onemile Switch (the new Big Spring W).</v>
          </cell>
          <cell r="I238" t="str">
            <v>RSCO</v>
          </cell>
          <cell r="J238"/>
          <cell r="K238"/>
          <cell r="L238" t="str">
            <v>101</v>
          </cell>
          <cell r="M238" t="str">
            <v>Bulk Power Plan</v>
          </cell>
          <cell r="N238" t="str">
            <v>R8303</v>
          </cell>
          <cell r="O238"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8" t="str">
            <v>In 2024, with the potential oil and gas load growth in the area, the loss of the Big Spring Switch - Beals Creek 138 kV Line Section results in the Big Spring West - Stanton East Switch 138 kV Line loading up to 140% of its emergency rating.To meet reliability objectives, relieve overloading, and provide adequate transmission capacity for contingency conditions, the rebuild of the Big Spring West - Stanton East Switch 138 kV Line is planned to be complete by 2024.</v>
          </cell>
          <cell r="Q238"/>
          <cell r="R238" t="str">
            <v/>
          </cell>
          <cell r="S238" t="str">
            <v xml:space="preserve">This WA covers the cost of terminating the Big Spring West- Big Spring Air Park to Onemile substation.
This retermination will utilize 2 full tension dead-ends. The conductor will be 1926 ACSS/TW, Cumberland designed to operate at a maximum temperature of 180 degrees C and 2569 Amps. The shield wire will be .546 48 Fiber OPGW.
In 2024, with the potential oil and gas load growth in the area, the loss of the Big Spring Switch - Beals Creek 138 kV Line Section results in the Big Spring West - Stanton East Switch 138 kV Line loading up to 140% of its emergency rating.To meet reliability objectives, relieve overloading, and provide adequate transmission capacity for contingency conditions, the rebuild of the Big Spring West - Stanton East Switch 138 kV Line is planned to be complete by 2024.
</v>
          </cell>
          <cell r="T238" t="str">
            <v>This WA covers the cost of terminating the Big Spring West- Big Spring Air Park to Onemile substation.
This retermination will utilize 2 full tension dead-ends. The conductor will be 1926 ACSS/TW, Cumberland designed to operate at a maximum temperature of 180 degrees C and 2569 Amps. The shield wire will be .546 48 Fiber OPGW.</v>
          </cell>
          <cell r="U238"/>
          <cell r="V238" t="str">
            <v>Ankur Patel</v>
          </cell>
          <cell r="W238"/>
          <cell r="X238" t="str">
            <v>Roger Hobby</v>
          </cell>
          <cell r="Y238" t="str">
            <v>METRO WEST</v>
          </cell>
          <cell r="Z238" t="str">
            <v>BIG SPRING</v>
          </cell>
          <cell r="AA238" t="str">
            <v>BIG SPRING</v>
          </cell>
          <cell r="AB238" t="str">
            <v>Line</v>
          </cell>
          <cell r="AC238" t="str">
            <v>0007481</v>
          </cell>
          <cell r="AD238" t="str">
            <v>Big Spring Airpark 138Kv Tap</v>
          </cell>
          <cell r="AE238" t="str">
            <v>In-Service</v>
          </cell>
          <cell r="AF238" t="str">
            <v>Constr. Complete, Chargeable</v>
          </cell>
          <cell r="AG238">
            <v>45642</v>
          </cell>
          <cell r="AH238" t="str">
            <v>721200.53</v>
          </cell>
          <cell r="AI238">
            <v>766642.76</v>
          </cell>
        </row>
        <row r="239">
          <cell r="E239" t="str">
            <v>0PT48223 -- PALESTINE SOUTH - LONG LAKE 138KV LINE: RETERMINATE AT PALESTINE SOUTH</v>
          </cell>
          <cell r="F239" t="str">
            <v>PALESTINE SOUTH - LONG LAKE 138KV LINE: RETERMINATE AT PALESTINE SOUTH</v>
          </cell>
          <cell r="G239" t="str">
            <v>Palestine South - Long Lake 138kV line: Reterminate at Palestine South</v>
          </cell>
          <cell r="H239" t="str">
            <v>This project will be to swap the two A-Frames that the Blackburn Switch - Palestine South 138kV line and the Long Lake - Palestine South 138kV lines come into at Palestine South. This will clean up this line crossing and allow for the Palestine - Crockett 69kV line to be rebuilt for 138kV operation. Currently the two 138kV lines referenced above cross over each other with the 69kV line crossing underneath.</v>
          </cell>
          <cell r="I239" t="str">
            <v>CMPC</v>
          </cell>
          <cell r="J239"/>
          <cell r="K239"/>
          <cell r="L239" t="str">
            <v>227</v>
          </cell>
          <cell r="M239" t="str">
            <v>CMPC Rebuild Lines</v>
          </cell>
          <cell r="N239" t="str">
            <v>R6182</v>
          </cell>
          <cell r="O239" t="str">
            <v>Circuit miles: 28.0
Capability: 1649 A or greater
Terminal equipment minimum capability: 2000 A
Rebuild the 28.0-mile Structure 2/3 - Crockett Switch 69 kV Line Section with 138 kV capable double-circuit structures with one circuit in place, using a conductor rated at 1649 A or greater. Existing line terminal and associated equipment rated at 600 A or greater does not need to be rebuilt. Ensure newly constructed line terminal and associated equipment meets or exceeds 2000 A.
Note: The Jewett Switch - Long Lake - Palestine South Switch 138 kV Line and Blackburn Switch - Palestine South Switch 138 Line will be reterminated at Palestine South Switch to uncross the lines.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To meet reliability objectives and provide adequate transmission capacity, the rebuild of the Palestine Switch - Crockett Switch 69 kV Line is planned to be complete by December 2025. NERC/ERCOT reliability criteria/standard does not apply to this project. It is justified by Oncor guideline/criteria.</v>
          </cell>
          <cell r="P239" t="str">
            <v>The rebuild of the Palestine Switch  Crockett Switch 69 kV Line will upgrade the aging line infrastructure and improve customer reliability for the connected stations. The upgrade will also enable the line to be converted to 138 kV operation in the future, increasing capacity in the power transfer path. The Palestine Switch - Crockett Switch 69kV line currently crosses under the Blackburn - Palestine South and the Long Lake - Palestine South 138 kV lines outside of Palestine South. By swapping the bays these two 138kV lines come into at Palestine south, this will clean up this line crossing and allow for the Palestine - Elkhart 69kV line to safely cross under these two 138kV lines.</v>
          </cell>
          <cell r="Q239"/>
          <cell r="R239" t="str">
            <v>NERC/ERCOT reliability criteria/standard does not apply to this project. It is justified by Oncor guideline/criteria.</v>
          </cell>
          <cell r="S239" t="str">
            <v xml:space="preserve">This WA covers the cost to reterminate the Palestine South - Long Lake 138 kV Line at its new terminal location at Palestine South. This retermination will be 0.2 miles utilizing 2 single circuit steel deadend monopoles and 1 single circuit steel 3 pole deadend. The conductor will be 959 ACSS/TW, Suwanee, designed to operate at a maximum temperature of 180 degrees C and 1649 Amps. The new shield wire will be 3/8" EHS shield wire. Existing structures that will be retired are 1 wood H-Frame and 1 wood 3 pole. The existing conductor is 795 ACSR, Drake,designed to operate at a maximum temperature of 90 degrees C and 897 Amps.
The rebuild of the Palestine Switch  Crockett Switch 69 kV Line will upgrade the aging line infrastructure and improve customer reliability for the connected stations. The upgrade will also enable the line to be converted to 138 kV operation in the future, increasing capacity in the power transfer path. The Palestine Switch - Crockett Switch 69kV line currently crosses under the Blackburn - Palestine South and the Long Lake - Palestine South 138 kV lines outside of Palestine South. By swapping the bays these two 138kV lines come into at Palestine south, this will clean up this line crossing and allow for the Palestine - Elkhart 69kV line to safely cross under these two 138kV lines.
</v>
          </cell>
          <cell r="T239" t="str">
            <v>This WA covers the cost to reterminate the Palestine South - Long Lake 138 kV Line at its new terminal location at Palestine South. This retermination will be 0.2 miles utilizing 2 single circuit steel deadend monopoles and 1 single circuit steel 3 pole deadend. The conductor will be 959 ACSS/TW, Suwanee, designed to operate at a maximum temperature of 180 degrees C and 1649 Amps. The new shield wire will be 3/8" EHS shield wire. Existing structures that will be retired are 1 wood H-Frame and 1 wood 3 pole. The existing conductor is 795 ACSR, Drake,designed to operate at a maximum temperature of 90 degrees C and 897 Amps.</v>
          </cell>
          <cell r="U239"/>
          <cell r="V239" t="str">
            <v>Alex Ramsey</v>
          </cell>
          <cell r="W239" t="str">
            <v>Samantha Angers</v>
          </cell>
          <cell r="X239" t="str">
            <v>David Luna</v>
          </cell>
          <cell r="Y239" t="str">
            <v>SOUTHEAST</v>
          </cell>
          <cell r="Z239" t="str">
            <v>PALESTINE</v>
          </cell>
          <cell r="AA239" t="str">
            <v>PALESTINE</v>
          </cell>
          <cell r="AB239" t="str">
            <v>Line</v>
          </cell>
          <cell r="AC239" t="str">
            <v>0200413</v>
          </cell>
          <cell r="AD239" t="str">
            <v>Stryker Creek-Jewett</v>
          </cell>
          <cell r="AE239" t="str">
            <v>In-Service</v>
          </cell>
          <cell r="AF239" t="str">
            <v>Reclose After Trailing Charges</v>
          </cell>
          <cell r="AG239">
            <v>45231</v>
          </cell>
          <cell r="AH239" t="str">
            <v>1105918.37</v>
          </cell>
          <cell r="AI239">
            <v>1191066.67</v>
          </cell>
        </row>
        <row r="240">
          <cell r="E240" t="str">
            <v>0PT48229 -- PALESTINE  - PALESTINE SOUTH 138KV LINE: RETERMINATE AT PALESTINE SOUTH</v>
          </cell>
          <cell r="F240" t="str">
            <v>PALESTINE  - PALESTINE SOUTH 138KV LINE: RETERMINATE AT PALESTINE SOUTH</v>
          </cell>
          <cell r="G240" t="str">
            <v>Palestine  - Palestine South 138kV line: Reterminate at Palestine South</v>
          </cell>
          <cell r="H240" t="str">
            <v>This project will be to swap the two A-Frames that the Blackburn Switch - Palestine South 138kV line and the Long Lake - Palestine South 138kV lines come into at Palestine South. This will clean up this line crossing and allow for the Palestine - Crockett 69kV line to be rebuilt for 138kV operation. Currently the two 138kV lines referenced above cross over each other with the 69kV line crossing underneath.</v>
          </cell>
          <cell r="I240" t="str">
            <v>CMPC</v>
          </cell>
          <cell r="J240"/>
          <cell r="K240"/>
          <cell r="L240" t="str">
            <v>227</v>
          </cell>
          <cell r="M240" t="str">
            <v>CMPC Rebuild Lines</v>
          </cell>
          <cell r="N240" t="str">
            <v>R6182</v>
          </cell>
          <cell r="O240" t="str">
            <v>Circuit miles: 28.0
Capability: 1649 A or greater
Terminal equipment minimum capability: 2000 A
Rebuild the 28.0-mile Structure 2/3 - Crockett Switch 69 kV Line Section with 138 kV capable double-circuit structures with one circuit in place, using a conductor rated at 1649 A or greater. Existing line terminal and associated equipment rated at 600 A or greater does not need to be rebuilt. Ensure newly constructed line terminal and associated equipment meets or exceeds 2000 A.
Note: The Jewett Switch - Long Lake - Palestine South Switch 138 kV Line and Blackburn Switch - Palestine South Switch 138 Line will be reterminated at Palestine South Switch to uncross the lines.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To meet reliability objectives and provide adequate transmission capacity, the rebuild of the Palestine Switch - Crockett Switch 69 kV Line is planned to be complete by December 2025. NERC/ERCOT reliability criteria/standard does not apply to this project. It is justified by Oncor guideline/criteria.</v>
          </cell>
          <cell r="P240" t="str">
            <v>The rebuild of the Palestine Switch  Crockett Switch 69 kV Line will upgrade the aging line infrastructure and improve customer reliability for the connected stations. The upgrade will also enable the line to be converted to 138 kV operation in the future, increasing capacity in the power transfer path. The Palestine Switch - Crockett Switch 69kV line currently crosses under the Blackburn - Palestine South and the Long Lake - Palestine South 138 kV lines outside of Palestine South. By swapping the bays these two 138kV lines come into at Palestine south, this will clean up this line crossing and allow for the Palestine - Elkhart 69kV line to safely cross under these two 138kV lines.</v>
          </cell>
          <cell r="Q240"/>
          <cell r="R240" t="str">
            <v>NERC/ERCOT reliability criteria/standard does not apply to this project. It is justified by Oncor guideline/criteria.</v>
          </cell>
          <cell r="S240" t="str">
            <v xml:space="preserve">This WA covers the cost to reterminate the Palestine - Palestine South 138 kV Line at its new terminal location at Palestine South. This retermination will be 0.1 miles utilizing 1 single circuit steel monopole deadend.The conductor will be 959 ACSS/TW, Suwanee, designed to operate at a maximum temperature of 180 degrees C and 1649 Amps. The new shield wire will be 3/8" EHS shield wire. Existing structures that will be retired is 1 steel 3 pole. The existing conductor is 795 ACSR, Drake,designed to operate at a maximum temperature of 90 degrees C and 897 Amps.
The rebuild of the Palestine Switch  Crockett Switch 69 kV Line will upgrade the aging line infrastructure and improve customer reliability for the connected stations. The upgrade will also enable the line to be converted to 138 kV operation in the future, increasing capacity in the power transfer path. The Palestine Switch - Crockett Switch 69kV line currently crosses under the Blackburn - Palestine South and the Long Lake - Palestine South 138 kV lines outside of Palestine South. By swapping the bays these two 138kV lines come into at Palestine south, this will clean up this line crossing and allow for the Palestine - Elkhart 69kV line to safely cross under these two 138kV lines.
</v>
          </cell>
          <cell r="T240" t="str">
            <v>This WA covers the cost to reterminate the Palestine - Palestine South 138 kV Line at its new terminal location at Palestine South. This retermination will be 0.1 miles utilizing 1 single circuit steel monopole deadend.The conductor will be 959 ACSS/TW, Suwanee, designed to operate at a maximum temperature of 180 degrees C and 1649 Amps. The new shield wire will be 3/8" EHS shield wire. Existing structures that will be retired is 1 steel 3 pole. The existing conductor is 795 ACSR, Drake,designed to operate at a maximum temperature of 90 degrees C and 897 Amps.</v>
          </cell>
          <cell r="U240"/>
          <cell r="V240" t="str">
            <v>Alex Ramsey</v>
          </cell>
          <cell r="W240" t="str">
            <v>Samantha Angers</v>
          </cell>
          <cell r="X240" t="str">
            <v>David Luna</v>
          </cell>
          <cell r="Y240" t="str">
            <v>SOUTHEAST</v>
          </cell>
          <cell r="Z240" t="str">
            <v>PALESTINE</v>
          </cell>
          <cell r="AA240" t="str">
            <v>PALESTINE</v>
          </cell>
          <cell r="AB240" t="str">
            <v>Line</v>
          </cell>
          <cell r="AC240" t="str">
            <v>0200421</v>
          </cell>
          <cell r="AD240" t="str">
            <v>Palestine-Palestine,S</v>
          </cell>
          <cell r="AE240" t="str">
            <v>In-Service</v>
          </cell>
          <cell r="AF240" t="str">
            <v>Closed</v>
          </cell>
          <cell r="AG240">
            <v>45259</v>
          </cell>
          <cell r="AH240" t="str">
            <v>536743.56</v>
          </cell>
          <cell r="AI240">
            <v>806841.36</v>
          </cell>
        </row>
        <row r="241">
          <cell r="E241" t="str">
            <v>0PT46901 -- PEGASUS SOUTH TAP - QUICKRIVER TAP 138 KV LINE : REBUILD</v>
          </cell>
          <cell r="F241" t="str">
            <v>PEGASUS SOUTH TAP - QUICKRIVER TAP 138 KV LINE : REBUILD</v>
          </cell>
          <cell r="G241" t="str">
            <v>Pegasus South Tap - Quickriver Tap 138 kV Line : Rebuild</v>
          </cell>
          <cell r="H241" t="str">
            <v>Rebuild the 5.1 mile line from Pegasus South Tap to Quickriver Tap on 138 kV double-circuit capable structures with one circuit in place using a conductor rated 2569 A or greater. Ensure all line terminal and associated equipment to meet or exceed 3200 A. The conductor will be 1926.9 kcmil ACSS/TW, "Cumberland", designed to operate at a maximum temperature of 180 degrees C and 2569 amps. The line will be installed with 0.546" OD 48 count OPGW.</v>
          </cell>
          <cell r="I241" t="str">
            <v>RSCO</v>
          </cell>
          <cell r="J241"/>
          <cell r="K241"/>
          <cell r="L241" t="str">
            <v>101</v>
          </cell>
          <cell r="M241" t="str">
            <v>Bulk Power Plan</v>
          </cell>
          <cell r="N241" t="str">
            <v>R8574</v>
          </cell>
          <cell r="O241"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41"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v>
          </cell>
          <cell r="Q241"/>
          <cell r="R241" t="str">
            <v>NERC Category P1 - Loss of a single component NERC Category P7 - Loss of a double-circuit line</v>
          </cell>
          <cell r="S241" t="str">
            <v xml:space="preserve">This WA is being revised from an engineering WA to a standard WA, and this revision will cover the cost to rebuild the Pegasus South Tap to Quickriver Tap section of the Pegasus South Tap  Pegasus South 138 kV line. The existing line section is 5.1 milesof double circuit steel monopoles with braced post insulators supporting one circuit of 795 ACSR Drake. The final build will be one circuit which utilizes forty-six (46) new steel structures, consisting of five (5) steel monopole deadend structures and forty-one (41) steel double circuit capable monopole tangent structures. Theconductor will be 1926.9 ACSS/TW, Cumberland, designed to operate at 180 degrees C and 2,569 amps. The line will be installed with one (1) 0.546 OD 48 count OPGW. The WA also covers the cost to cut in the Pegasus South Tap to Pegasus South 138 kV Line to establish Quickriver Switching Station. This also covers the cost to construct the line next to the existing energized line and construct a bypass at Quickriver. This WA is associated with WA 0PT46966.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v>
          </cell>
          <cell r="T241" t="str">
            <v>This WA is being revised from an engineering WA to a standard WA, and this revision will cover the cost to rebuild the Pegasus South Tap to Quickriver Tap section of the Pegasus South Tap  Pegasus South 138 kV line. The existing line section is 5.1 milesof double circuit steel monopoles with braced post insulators supporting one circuit of 795 ACSR Drake. The final build will be one circuit which utilizes forty-six (46) new steel structures, consisting of five (5) steel monopole deadend structures and forty-one (41) steel double circuit capable monopole tangent structures. Theconductor will be 1926.9 ACSS/TW, Cumberland, designed to operate at 180 degrees C and 2,569 amps. The line will be installed with one (1) 0.546 OD 48 count OPGW. The WA also covers the cost to cut in the Pegasus South Tap to Pegasus South 138 kV Line to establish Quickriver Switching Station. This also covers the cost to construct the line next to the existing energized line and construct a bypass at Quickriver. This WA is associated with WA 0PT46966.</v>
          </cell>
          <cell r="U241" t="str">
            <v>BURNS &amp; MCDONNELL ENGINEERING CO INC</v>
          </cell>
          <cell r="V241" t="str">
            <v>Zach Avant</v>
          </cell>
          <cell r="W241" t="str">
            <v>Susana Diaz</v>
          </cell>
          <cell r="X241" t="str">
            <v>Alec Fuller</v>
          </cell>
          <cell r="Y241" t="str">
            <v>METRO WEST</v>
          </cell>
          <cell r="Z241" t="str">
            <v>ODESSA</v>
          </cell>
          <cell r="AA241" t="str">
            <v>ODESSA</v>
          </cell>
          <cell r="AB241" t="str">
            <v>Line</v>
          </cell>
          <cell r="AC241" t="str">
            <v>0007625</v>
          </cell>
          <cell r="AD241" t="str">
            <v>South Pegasus Tap 69Kv</v>
          </cell>
          <cell r="AE241" t="str">
            <v>In-Service</v>
          </cell>
          <cell r="AF241" t="str">
            <v>Reclose After Trailing Charges</v>
          </cell>
          <cell r="AG241">
            <v>45072</v>
          </cell>
          <cell r="AH241" t="str">
            <v>8601289.28</v>
          </cell>
          <cell r="AI241">
            <v>6792308.5199999996</v>
          </cell>
        </row>
        <row r="242">
          <cell r="E242" t="str">
            <v>0PT46966 -- PLEASANT FARMS (LCRA) TAP - PEGASUS SOUTH TAP 138 KV LINE : REBUILD</v>
          </cell>
          <cell r="F242" t="str">
            <v>PLEASANT FARMS (LCRA) TAP - PEGASUS SOUTH TAP 138 KV LINE : REBUILD</v>
          </cell>
          <cell r="G242" t="str">
            <v>Pleasant Farms (LCRA) Tap - Pegasus South Tap 138 kV Line : Rebuild</v>
          </cell>
          <cell r="H242" t="str">
            <v>Rebuild the 4.0 mile line from Pleasant Farms (LCRA) to Pegasus South Tap on 138 kV double-circuit capable structures with one circuit in place using a conductor rated 2569 A or greater. Ensure all line terminal and associated equipment to meet or exceed 3200 A. The conductor will be 1926.9 kcmil ACSS/TW, "Cumberland", designed to operate at a maximum temperature of 180 degrees C and 2569 amps. The line will be installed with 0.546" OD 48 count OPGW.</v>
          </cell>
          <cell r="I242" t="str">
            <v>RSCO</v>
          </cell>
          <cell r="J242"/>
          <cell r="K242"/>
          <cell r="L242" t="str">
            <v>101</v>
          </cell>
          <cell r="M242" t="str">
            <v>Bulk Power Plan</v>
          </cell>
          <cell r="N242" t="str">
            <v>R8574</v>
          </cell>
          <cell r="O242" t="str">
            <v>Switch: Initially a 3-breaker 138 kV ring bus arrangement, ultimately a 6-breaker 138 kV ring bus arrangement
Circuit miles: 15.0 (new), 9.6 (rebuild)
Capability: 2569 A or greater
Terminal equipment minimum capability: 3200 A
Construct a new 15.0-mile Flat Iron - Barr Ranch - Quickriver Tap 138 kV Line on 138 kV double-circuit capable structures with one circuit in place using a conductor rated 2569 A or greater.  Construct the new Barr Ranch 138 kV Switch approximately 6 miles west of Flat Iron Substation with a 55.2 Mvar capacitor bank. The Barr Ranch 138 kV Switch will be installed initially as a 3-breaker 138 kV ring-bus arrangement. Rebuild the 9.6-mile line from LCRA's Pleasant Farms to Quickriver Tap on 138 kV double-circuit capable structures with one circuit in place using a conductor rated 2569 A or greater. Ensure all line terminal and associated equipment to meet or exceed 3200 A.
Note: The Flat Iron - Barr Ranch Switch - Quickriver Tap portion of the project requires a new CCN. This project requires review by the ERCOT Regional Planning Group (RPG) and must be coordinated with LCRA.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To meet reliability objectives, provide adequate transmission voltage for contingency conditions, and provide facilities necessary to maintain adequate service to existing and future load in the area, the new Flat Iron - Barr Ranch Switch - Quickriver Tap 138 kV Line and Quickriver Tap - Pleasant Farms Tap 138 kV Line rebuild are planned to be complete by May 2022. NERC Category P1 - Loss of a single component NERC Category P7 - Loss of a double-circuit line</v>
          </cell>
          <cell r="P242"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v>
          </cell>
          <cell r="Q242"/>
          <cell r="R242" t="str">
            <v>NERC Category P1 - Loss of a single component NERC Category P7 - Loss of a double-circuit line</v>
          </cell>
          <cell r="S242" t="str">
            <v xml:space="preserve">This WA is being revised from an engineering WA to a standard WA, and this revision will cover the cost to rebuild the Pleasant Farms to Pegasus South Tap section of the Pleasant Farms  Pegasus 138 kV line. The existing line section is 4.0 miles of double circuit steel monopoles with braced post insulators supporting one circuit of 795 ACSR Drake. The final build will be one circuit which utilizes thirty-nine (39) new steel structures, consisting of five (5) steel monopole deadend structures, one (1) 3-pole switch structure, and thirty-three (33) steel double circuit capable monopole tangent structures. The conductor will be 1926.9 ACSS/TW, Cumberland, designed to operate at 180 degrees C and 2,569 amps. The line will be installed with 0.546 OD 48 count OPGW. This also covers the cost to construct the line next to the existing energized line and construct bypasses at Pleasant Farms and at Pegasus South Tap. This WA is associated with WA 0PT46901.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In 2022, the loss of the Tall City - Pecan Grove/Glass Ranch 138 kV Double-Circuit Line results in the Salt Flat Road - Skywest 138 kV Line loading to 110% of its emergency rating. In 2022, the loss of the LCRA Crane - LCRA Motorman 138 kV Double-Circuit Line results in the East Stiles - Blissard 138 kV Line loading to 103% of its emergency rating.
</v>
          </cell>
          <cell r="T242" t="str">
            <v>This WA is being revised from an engineering WA to a standard WA, and this revision will cover the cost to rebuild the Pleasant Farms to Pegasus South Tap section of the Pleasant Farms  Pegasus 138 kV line. The existing line section is 4.0 miles of double circuit steel monopoles with braced post insulators supporting one circuit of 795 ACSR Drake. The final build will be one circuit which utilizes thirty-nine (39) new steel structures, consisting of five (5) steel monopole deadend structures, one (1) 3-pole switch structure, and thirty-three (33) steel double circuit capable monopole tangent structures. The conductor will be 1926.9 ACSS/TW, Cumberland, designed to operate at 180 degrees C and 2,569 amps. The line will be installed with 0.546 OD 48 count OPGW. This also covers the cost to construct the line next to the existing energized line and construct bypasses at Pleasant Farms and at Pegasus South Tap. This WA is associated with WA 0PT46901.</v>
          </cell>
          <cell r="U242" t="str">
            <v>BURNS &amp; MCDONNELL ENGINEERING CO INC</v>
          </cell>
          <cell r="V242" t="str">
            <v>Zach Avant</v>
          </cell>
          <cell r="W242" t="str">
            <v>Susana Diaz</v>
          </cell>
          <cell r="X242" t="str">
            <v>Alec Fuller</v>
          </cell>
          <cell r="Y242" t="str">
            <v>METRO WEST</v>
          </cell>
          <cell r="Z242" t="str">
            <v>ODESSA</v>
          </cell>
          <cell r="AA242" t="str">
            <v>ODESSA</v>
          </cell>
          <cell r="AB242" t="str">
            <v>Line</v>
          </cell>
          <cell r="AC242" t="str">
            <v>0007627</v>
          </cell>
          <cell r="AD242" t="str">
            <v>Pegasus Tap 69Kv (Off 7626)</v>
          </cell>
          <cell r="AE242" t="str">
            <v>In-Service</v>
          </cell>
          <cell r="AF242" t="str">
            <v>Open For Trailing Charges</v>
          </cell>
          <cell r="AG242">
            <v>45072</v>
          </cell>
          <cell r="AH242" t="str">
            <v>8454263.86</v>
          </cell>
          <cell r="AI242">
            <v>7151339.0599999996</v>
          </cell>
        </row>
        <row r="243">
          <cell r="E243" t="str">
            <v>0PT50443 -- ROSEDALE SUB: ACQUIRE EASEMENTS ON POWER PLANT PROPERTY</v>
          </cell>
          <cell r="F243" t="str">
            <v>ROSEDALE SUB: ACQUIRE EASEMENTS ON POWER PLANT PROPERTY</v>
          </cell>
          <cell r="G243" t="str">
            <v>Rosedale Sub: Acquire easements on power plant property</v>
          </cell>
          <cell r="H243" t="str">
            <v>Rebuild Handley 69 kV yard into a substation at the Handley Power Plant in Fort Worth and provide for distribution feeder exits.</v>
          </cell>
          <cell r="I243" t="str">
            <v>ROW</v>
          </cell>
          <cell r="J243" t="str">
            <v>Station Land Rights Acquisition</v>
          </cell>
          <cell r="K243"/>
          <cell r="L243" t="str">
            <v>110</v>
          </cell>
          <cell r="M243" t="str">
            <v>Substation Sites/Lines Row</v>
          </cell>
          <cell r="N243" t="str">
            <v>2022MFWE082R03</v>
          </cell>
          <cell r="O243" t="str">
            <v/>
          </cell>
          <cell r="P243" t="str">
            <v>Acquire expanded station easement,supplementaltransmission line easement, two new supplemental access easement areas and two distribution feeder line supplemental easement areas at the Handley Power Plant to provide for the removal of the Handley 69 kV Switchand installation of the Rosedale Sub.
The 69kV transmission line that serves Handley Substation is being converted to 138 kV. Handley Substation has three 22.4 MVA Wye-Wye transformers with six feeders. This plan item establishes Rosedale Substation which will replace the existing Handley Substation. Rosedale Substation will have two 47 MVA Delta-Wye transformers and six feeder breakers. In addition to the transmission line conversion, Handley Substation is loaded beyond it's backstand rating. The completion of this plan item will allow for 138 kV line operation and resolve the backstand loading at Handley Substation.</v>
          </cell>
          <cell r="Q243"/>
          <cell r="R243" t="str">
            <v/>
          </cell>
          <cell r="S243" t="str">
            <v xml:space="preserve">Acquire supplemental easements from Constellation Power, current owner and operator of the Handley Power Plant in Fort Worth. These easements will allow for an expanded station easement, new transmission line ROW connection to yard plus two new access points and two distribution feederline exitsat the new Rosedale station.
Acquire expanded station easement,supplementaltransmission line easement, two new supplemental access easement areas and two distribution feeder line supplemental easement areas at the Handley Power Plant to provide for the removal of the Handley 69 kV Switchand installation of the Rosedale Sub.
The 69kV transmission line that serves Handley Substation is being converted to 138 kV. Handley Substation has three 22.4 MVA Wye-Wye transformers with six feeders. This plan item establishes Rosedale Substation which will replace the existing Handley Substation. Rosedale Substation will have two 47 MVA Delta-Wye transformers and six feeder breakers. In addition to the transmission line conversion, Handley Substation is loaded beyond it's backstand rating. The completion of this plan item will allow for 138 kV line operation and resolve the backstand loading at Handley Substation.
</v>
          </cell>
          <cell r="T243" t="str">
            <v>Acquire supplemental easements from Constellation Power, current owner and operator of the Handley Power Plant in Fort Worth. These easements will allow for an expanded station easement, new transmission line ROW connection to yard plus two new access points and two distribution feederline exitsat the new Rosedale station.</v>
          </cell>
          <cell r="U243"/>
          <cell r="V243" t="str">
            <v>Wayne Wright</v>
          </cell>
          <cell r="W243" t="str">
            <v>Ntela Malenso</v>
          </cell>
          <cell r="X243" t="str">
            <v>Carmen Zhang</v>
          </cell>
          <cell r="Y243" t="str">
            <v>METRO WEST</v>
          </cell>
          <cell r="Z243" t="str">
            <v>FORT WORTH</v>
          </cell>
          <cell r="AA243" t="str">
            <v>FORT WORTH</v>
          </cell>
          <cell r="AB243" t="str">
            <v>ROW</v>
          </cell>
          <cell r="AC243" t="str">
            <v>0005009</v>
          </cell>
          <cell r="AD243" t="str">
            <v>Rosedale Sub</v>
          </cell>
          <cell r="AE243" t="str">
            <v>In-Service</v>
          </cell>
          <cell r="AF243" t="str">
            <v>Closed</v>
          </cell>
          <cell r="AG243">
            <v>45429</v>
          </cell>
          <cell r="AH243" t="str">
            <v>141700</v>
          </cell>
          <cell r="AI243">
            <v>175545.57</v>
          </cell>
        </row>
        <row r="244">
          <cell r="E244" t="str">
            <v>0PT48590 -- TESORO SWITCHING STATION (FKA: QUAIL EAST SWITCHING STATION) : ACQUISITION OF  EASEMENT</v>
          </cell>
          <cell r="F244" t="str">
            <v>TESORO SWITCHING STATION (FKA: QUAIL EAST SWITCHING STATION) : ACQUISITION OF  EASEMENT</v>
          </cell>
          <cell r="G244" t="str">
            <v>Tesoro Switching Station (fka: Quail East Switching Station) : Acquisition of  Easement</v>
          </cell>
          <cell r="H244" t="str">
            <v>Acquisition of Easement for the Tesoro Switching Station in Odessa, Texas.  49 acres more or less.
Switching Station: Initially a 10-breaker 345 kV breaker-and-a-half bus arrangement and 9-breaker 138 kV breaker-and-a-half bus arrangement, ultimately a 15-breaker 345 kV breaker-and-a-half bus arrangement and 12-breaker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nine 3200 A, 138 kV circuit breakers in a breaker-and-a-half bus arrangement to establish Tesoro 138 kV Switch and cut the existing Odessa EHV - Spraberry and Odessa - Midessa South 138 kV lines into the new Tesoro 138 kV Switch. The ultimate build out will be a 12-breaker 138 kV breaker-and-a-half bus arrangement with space for shunt reactive equipment. Ensure all 345 kV terminal equipment meets or exceeds 5000 A and all 138 kV terminal equipment meets or exceeds 3200 A.</v>
          </cell>
          <cell r="I244" t="str">
            <v>ROW</v>
          </cell>
          <cell r="J244"/>
          <cell r="K244"/>
          <cell r="L244" t="str">
            <v>110</v>
          </cell>
          <cell r="M244" t="str">
            <v>Substation Sites/Lines Row</v>
          </cell>
          <cell r="N244" t="str">
            <v>R8634</v>
          </cell>
          <cell r="O244"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44" t="str">
            <v>This WA will cover the purchase in easement of approximately 49acres more or less for theTesoroSwitching Station in Odessa,MidlandCounty, Texas.
Switching Station: Initially a 10-breaker 345 kV breaker-and-a-half bus arrangement and 9-breaker 138 kV breaker-and-a-half bus arrangement, ultimately a 15-breaker 345 kV breaker-and-a-half bus arrangement and 12-breaker 138 kV breaker-and-a-half bus arrangementCapability: Two 600 MVA 345/138 kV autotransformers, Four 37.5 Mvar reactorsTerminal equipment minimum capability: 5000 A for 345 kV, 3200 A for 138 kV
Establish theTesoro 345/138 kV Switch, approximately 3.3 miles east of Odessa EHV 345/138 kV Switch. Cut future Quail - Consavvy (north circuit) and Odessa EHV - Midess South (south circuit) 345 kV double-circuit lines into the newTesoro 345 kV Switch. Switching station will be initially installed as a 10-breaker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nine 3200 A, 138 kV circuit breakers in a breaker-and-a-half bus arrangement to establishTesoro 138 kV Switch and cut the existing Odessa EHV - Spraberry and Odessa - Midessa South 138 kV lines into the newTesoro 138 kV Switch. The ultimate build out will be a 12-breaker 138 kV breaker-and-a-half bus arrangement with space for shunt reactive equipment. Ensure all 345 kV terminal equipment meets or exceeds 5000 A and all 138 kV terminal equipment meets or exceeds 3200 A.</v>
          </cell>
          <cell r="Q244"/>
          <cell r="R244" t="str">
            <v>NERC Category P7 - Loss of a double-circuit line EP7 - Common Tower Outage</v>
          </cell>
          <cell r="S244" t="str">
            <v xml:space="preserve">This WA will cover the purchaseof easement of approximately 49 acres more or less for the Tesoro Switching Station in Odessa, Midland County, Texas.
This WA will cover the purchase in easement of approximately 49acres more or less for theTesoroSwitching Station in Odessa,MidlandCounty, Texas.
Switching Station: Initially a 10-breaker 345 kV breaker-and-a-half bus arrangement and 9-breaker 138 kV breaker-and-a-half bus arrangement, ultimately a 15-breaker 345 kV breaker-and-a-half bus arrangement and 12-breaker 138 kV breaker-and-a-half bus arrangementCapability: Two 600 MVA 345/138 kV autotransformers, Four 37.5 Mvar reactorsTerminal equipment minimum capability: 5000 A for 345 kV, 3200 A for 138 kV
Establish theTesoro 345/138 kV Switch, approximately 3.3 miles east of Odessa EHV 345/138 kV Switch. Cut future Quail - Consavvy (north circuit) and Odessa EHV - Midess South (south circuit) 345 kV double-circuit lines into the newTesoro 345 kV Switch. Switching station will be initially installed as a 10-breaker 345 kV breaker-and-a-half arrangement with two 600 MVA, 345/138 kV autotransformers and two 37.5 Mvar reactors on the tertiary of each autotransformer. The ultimate build out will be a 15-breaker 345 kV breaker-and-a-half bus arrangement with space for shunt reactive equipment. Install nine 3200 A, 138 kV circuit breakers in a breaker-and-a-half bus arrangement to establishTesoro 138 kV Switch and cut the existing Odessa EHV - Spraberry and Odessa - Midessa South 138 kV lines into the newTesoro 138 kV Switch. The ultimate build out will be a 12-breaker 138 kV breaker-and-a-half bus arrangement with space for shunt reactive equipment. Ensure all 345 kV terminal equipment meets or exceeds 5000 A and all 138 kV terminal equipment meets or exceeds 3200 A.
</v>
          </cell>
          <cell r="T244" t="str">
            <v>This WA will cover the purchaseof easement of approximately 49 acres more or less for the Tesoro Switching Station in Odessa, Midland County, Texas.</v>
          </cell>
          <cell r="U244"/>
          <cell r="V244" t="str">
            <v>Humberto Gonzales</v>
          </cell>
          <cell r="W244"/>
          <cell r="X244" t="str">
            <v>Alec Fuller</v>
          </cell>
          <cell r="Y244" t="str">
            <v>METRO WEST</v>
          </cell>
          <cell r="Z244" t="str">
            <v>ODESSA</v>
          </cell>
          <cell r="AA244" t="str">
            <v>ODESSA</v>
          </cell>
          <cell r="AB244" t="str">
            <v>ROW</v>
          </cell>
          <cell r="AC244" t="str">
            <v>0005800</v>
          </cell>
          <cell r="AD244" t="str">
            <v>Tesoro Switch</v>
          </cell>
          <cell r="AE244" t="str">
            <v>In-Service</v>
          </cell>
          <cell r="AF244" t="str">
            <v>Closed</v>
          </cell>
          <cell r="AG244">
            <v>45016</v>
          </cell>
          <cell r="AH244" t="str">
            <v>2798444.2</v>
          </cell>
          <cell r="AI244">
            <v>3061609.89</v>
          </cell>
        </row>
        <row r="245">
          <cell r="E245" t="str">
            <v>0PT48541 -- TESORO SWITCH: ESTABLISH 345/138 KV STATION</v>
          </cell>
          <cell r="F245" t="str">
            <v>TESORO SWITCH: ESTABLISH 345/138 KV STATION</v>
          </cell>
          <cell r="G245" t="str">
            <v>Tesoro Switch: Establish 345/138 kV Station</v>
          </cell>
          <cell r="H245" t="str">
            <v>Establish station as a 10-breaker 345 kV breaker-and-a-half bus arrangement with 5000 A terminals and a 12-breaker 138 kV breaker-and-a-half bus arrangement with 3200 A terminals. Install two 345/138 kV, 600 MVA autotransformers and four 13.8 kV, 37.5 MVAR reactors.</v>
          </cell>
          <cell r="I245" t="str">
            <v>RSCO</v>
          </cell>
          <cell r="J245"/>
          <cell r="K245"/>
          <cell r="L245" t="str">
            <v>101</v>
          </cell>
          <cell r="M245" t="str">
            <v>Bulk Power Plan</v>
          </cell>
          <cell r="N245" t="str">
            <v>R8634</v>
          </cell>
          <cell r="O245"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45" t="str">
            <v>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This project was submitted to ERCOT for RPG review on October 11, 2022 and approved November 7, 2022.</v>
          </cell>
          <cell r="Q245"/>
          <cell r="R245" t="str">
            <v>NERC Category P7 - Loss of a double-circuit line EP7 - Common Tower Outage</v>
          </cell>
          <cell r="S245" t="str">
            <v xml:space="preserve">This WA is being revised from an engineering WA to a standard WA,this revision covers the entire cost of the project including material and construction costs to establish the new 345/138 kVTesoroSwitch. The 345 kV yard will be arranged in an initialten (10) breaker breaker-and-a-half configuration, ultimateeighteen(18) breaker,with 7000 A main buses and minimal line terminal equipment capability of 5000 A. The138 kV yard will be arranged in an initialtwelve (12) breaker breaker-and-a-half configuration, ultimateeighteen (18) breaker,with 5000 A main buses and minimal line terminal equipment capability of 3200 A. The two yards will be connected bytwo (2) 345/138 kV, 600 MVAautotransformers complete withtwelve (12) 13.8 kV, 12.5 MVAR shunt reactors. This includes installing ten (10) 345 kV circuit breakers,twenty-six(26) 345 kV air switches, two (2) 345 kV motor operated switches,twenty-four (24) 345 kV coupling capacitor voltage transformers (CCVTs),four (4) 345 kV line traps with tuners, twenty-four (24) 345 kV lightning arresters,twelve (12) 138 kV circuit breakers,thirty (30) 138 kV air switches, two (2) 138 kV motor operated switches, twenty (20) 138 kV CCVTs, two (2) 138kV SSVTs, twenty-four (24) 138 kV lightning arresters,four (4) 15 kV circuit breakers,eighteen (18) 15 kV lightning arresters,two (2) 15 kV motor operated air switches, twelve (12) 15 kV hookstick switches, four (4) distribution station service transformers,twelve (12) 13.8 kV shunt reactors, two (2) pre-wired control centers complete with four (4) 125 VDC battery storage systems,four (4) battery chargers, two (2) RTUs, relay panels, two (2) DFRs, and communication equipment. This alsoincludes grading, regrading, fencing and installing the associated foundations, supporting steel, bus, grounding, conduit and cable to connect this equipment.
Autotransformer #1 was ordered underPO #1891080 (serial #1891080) and autotransformer #2 was ordered under PO # 1891081 (serial # 1891081). Only the cost to install the autotransformers is included in this WA.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This project was submitted to ERCOT for RPG review on October 11, 2022 and approved November 7, 2022.
</v>
          </cell>
          <cell r="T245" t="str">
            <v>This WA is being revised from an engineering WA to a standard WA,this revision covers the entire cost of the project including material and construction costs to establish the new 345/138 kVTesoroSwitch. The 345 kV yard will be arranged in an initialten (10) breaker breaker-and-a-half configuration, ultimateeighteen(18) breaker,with 7000 A main buses and minimal line terminal equipment capability of 5000 A. The138 kV yard will be arranged in an initialtwelve (12) breaker breaker-and-a-half configuration, ultimateeighteen (18) breaker,with 5000 A main buses and minimal line terminal equipment capability of 3200 A. The two yards will be connected bytwo (2) 345/138 kV, 600 MVAautotransformers complete withtwelve (12) 13.8 kV, 12.5 MVAR shunt reactors. This includes installing ten (10) 345 kV circuit breakers,twenty-six(26) 345 kV air switches, two (2) 345 kV motor operated switches,twenty-four (24) 345 kV coupling capacitor voltage transformers (CCVTs),four (4) 345 kV line traps with tuners, twenty-four (24) 345 kV lightning arresters,twelve (12) 138 kV circuit breakers,thirty (30) 138 kV air switches, two (2) 138 kV motor operated switches, twenty (20) 138 kV CCVTs, two (2) 138kV SSVTs, twenty-four (24) 138 kV lightning arresters,four (4) 15 kV circuit breakers,eighteen (18) 15 kV lightning arresters,two (2) 15 kV motor operated air switches, twelve (12) 15 kV hookstick switches, four (4) distribution station service transformers,twelve (12) 13.8 kV shunt reactors, two (2) pre-wired control centers complete with four (4) 125 VDC battery storage systems,four (4) battery chargers, two (2) RTUs, relay panels, two (2) DFRs, and communication equipment. This alsoincludes grading, regrading, fencing and installing the associated foundations, supporting steel, bus, grounding, conduit and cable to connect this equipment.
Autotransformer #1 was ordered underPO #1891080 (serial #1891080) and autotransformer #2 was ordered under PO # 1891081 (serial # 1891081). Only the cost to install the autotransformers is included in this WA.</v>
          </cell>
          <cell r="U245" t="str">
            <v>BURNS &amp; MCDONNELL ENGINEERING CO INC</v>
          </cell>
          <cell r="V245" t="str">
            <v>Jacob Kline</v>
          </cell>
          <cell r="W245" t="str">
            <v>Jeff Elms</v>
          </cell>
          <cell r="X245" t="str">
            <v>Alec Fuller</v>
          </cell>
          <cell r="Y245" t="str">
            <v>METRO WEST</v>
          </cell>
          <cell r="Z245" t="str">
            <v>ODESSA</v>
          </cell>
          <cell r="AA245" t="str">
            <v>ODESSA</v>
          </cell>
          <cell r="AB245" t="str">
            <v>Station</v>
          </cell>
          <cell r="AC245" t="str">
            <v>0005800</v>
          </cell>
          <cell r="AD245" t="str">
            <v>Tesoro Switch</v>
          </cell>
          <cell r="AE245" t="str">
            <v>In-Service</v>
          </cell>
          <cell r="AF245" t="str">
            <v>Constr. Complete, Chargeable</v>
          </cell>
          <cell r="AG245">
            <v>45444</v>
          </cell>
          <cell r="AH245" t="str">
            <v>37676173.55</v>
          </cell>
          <cell r="AI245">
            <v>46924935.859999999</v>
          </cell>
        </row>
        <row r="246">
          <cell r="E246" t="str">
            <v>0PT46372 -- ESTABLISH TESORO 345/138 KV SWITCH #1: PURCHASE AND STORE (ONE) 345/138 KV, 600 MVA AUTOTRANSFORMER</v>
          </cell>
          <cell r="F246" t="str">
            <v>ESTABLISH TESORO 345/138 KV SWITCH #1: PURCHASE AND STORE (ONE) 345/138 KV, 600 MVA AUTOTRANSFORMER</v>
          </cell>
          <cell r="G246" t="str">
            <v>Establish Tesoro 345/138 kV Switch #1: PURCHASE AND STORE (ONE) 345/138 KV, 600 MVA AUTOTRANSFORMER</v>
          </cell>
          <cell r="H246" t="str">
            <v>This project is to cover the cost to purchase and store one 345/138 kV, 600 MVA autotransformer at Tesoro Switch.  The autotransformer is scheduled to arrive and be expensed in the third quarter of 2023.</v>
          </cell>
          <cell r="I246" t="str">
            <v>RSCO</v>
          </cell>
          <cell r="J246"/>
          <cell r="K246"/>
          <cell r="L246" t="str">
            <v>101</v>
          </cell>
          <cell r="M246" t="str">
            <v>Bulk Power Plan</v>
          </cell>
          <cell r="N246" t="str">
            <v>R8634</v>
          </cell>
          <cell r="O246"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46" t="str">
            <v>The purchase of this autotransformer will replenish the spare fleet to the desired quantity of four units. The autotransformer is scheduled to arrive and be expensed in the 1st quarter of 2023.</v>
          </cell>
          <cell r="Q246"/>
          <cell r="R246" t="str">
            <v>NERC Category P7 - Loss of a double-circuit line EP7 - Common Tower Outage</v>
          </cell>
          <cell r="S246" t="str">
            <v xml:space="preserve">This project is to cover the cost to purchase and store one 345/138 kV, 600 MVA autotransformer at Lavon Switching Station.
The purchase of this autotransformer will replenish the spare fleet to the desired quantity of four units. The autotransformer is scheduled to arrive and be expensed in the 1st quarter of 2023.
</v>
          </cell>
          <cell r="T246" t="str">
            <v>This project is to cover the cost to purchase and store one 345/138 kV, 600 MVA autotransformer at Lavon Switching Station.</v>
          </cell>
          <cell r="U246"/>
          <cell r="V246" t="str">
            <v>James Norton</v>
          </cell>
          <cell r="W246"/>
          <cell r="X246" t="str">
            <v>Alec Fuller</v>
          </cell>
          <cell r="Y246" t="str">
            <v>METRO WEST</v>
          </cell>
          <cell r="Z246" t="str">
            <v>ODESSA</v>
          </cell>
          <cell r="AA246" t="str">
            <v>ODESSA</v>
          </cell>
          <cell r="AB246" t="str">
            <v>Station</v>
          </cell>
          <cell r="AC246" t="str">
            <v>0101517</v>
          </cell>
          <cell r="AD246" t="str">
            <v>Lavon Switching Station 345KV</v>
          </cell>
          <cell r="AE246" t="str">
            <v>In-Service</v>
          </cell>
          <cell r="AF246" t="str">
            <v>Reclose After Trailing Charges</v>
          </cell>
          <cell r="AG246">
            <v>45261</v>
          </cell>
          <cell r="AH246" t="str">
            <v>4899550</v>
          </cell>
          <cell r="AI246">
            <v>5234529.7699999996</v>
          </cell>
        </row>
        <row r="247">
          <cell r="E247" t="str">
            <v>0PT48645 -- ODESSA EHV SWITCH - SPRABERRY SWITCH 138 KV LINE : ESTABLISH TESORO SWITCH</v>
          </cell>
          <cell r="F247" t="str">
            <v>ODESSA EHV SWITCH - SPRABERRY SWITCH 138 KV LINE : ESTABLISH TESORO SWITCH</v>
          </cell>
          <cell r="G247" t="str">
            <v>Odessa EHV Switch - Spraberry Switch 138 kV Line : Establish Tesoro Switch</v>
          </cell>
          <cell r="H247" t="str">
            <v>Loop the Odessa EHV Switch – Spraberry Switch 138kV line in/out of Tesoro Switch.</v>
          </cell>
          <cell r="I247" t="str">
            <v>RSCO</v>
          </cell>
          <cell r="J247"/>
          <cell r="K247"/>
          <cell r="L247" t="str">
            <v>101</v>
          </cell>
          <cell r="M247" t="str">
            <v>Bulk Power Plan</v>
          </cell>
          <cell r="N247" t="str">
            <v>R8634</v>
          </cell>
          <cell r="O247"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47" t="str">
            <v>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Establishing Tesoro Switch will help relieve this load.</v>
          </cell>
          <cell r="Q247"/>
          <cell r="R247" t="str">
            <v>NERC Category P7 - Loss of a double-circuit line EP7 - Common Tower Outage</v>
          </cell>
          <cell r="S247" t="str">
            <v xml:space="preserve">This WA will cover the cost to cut in the Odessa EHV Switchto Spraberry Switch 138 kV Line to establish the new Tesoro Switch. This cut-in willbe 0.7 miles utilizing six single circuit deadend monopoles, andone single circuit steel three pole dead-end. New conductor will be 1926.9 ACSS/TW/HS, Cumberland, designed to operate at a maximum temperature of 180 degrees C and2569 amps. The new shield wire will be .546" O.D 48 count OPGW. Existing structures that will be retired areall double circuit concrete monopoles, 19/1, 19/2A, 19/2B, and 19/3. The existing conductor is 1926.9 ACSS/TW/HS, Cumberland, designed to operate at a maximum temperature of 180 degrees C and2569 amps. The existing shield wire is 3/8" EHS from structures 18/9 to 19/4.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Establishing Tesoro Switch will help relieve this load.
</v>
          </cell>
          <cell r="T247" t="str">
            <v>This WA will cover the cost to cut in the Odessa EHV Switchto Spraberry Switch 138 kV Line to establish the new Tesoro Switch. This cut-in willbe 0.7 miles utilizing six single circuit deadend monopoles, andone single circuit steel three pole dead-end. New conductor will be 1926.9 ACSS/TW/HS, Cumberland, designed to operate at a maximum temperature of 180 degrees C and2569 amps. The new shield wire will be .546" O.D 48 count OPGW. Existing structures that will be retired areall double circuit concrete monopoles, 19/1, 19/2A, 19/2B, and 19/3. The existing conductor is 1926.9 ACSS/TW/HS, Cumberland, designed to operate at a maximum temperature of 180 degrees C and2569 amps. The existing shield wire is 3/8" EHS from structures 18/9 to 19/4.</v>
          </cell>
          <cell r="U247"/>
          <cell r="V247" t="str">
            <v>Oliver Labudovic</v>
          </cell>
          <cell r="W247" t="str">
            <v>Gregory Blank</v>
          </cell>
          <cell r="X247" t="str">
            <v>Alec Fuller</v>
          </cell>
          <cell r="Y247" t="str">
            <v>METRO WEST</v>
          </cell>
          <cell r="Z247" t="str">
            <v>ODESSA</v>
          </cell>
          <cell r="AA247" t="str">
            <v>ODESSA</v>
          </cell>
          <cell r="AB247" t="str">
            <v>Line</v>
          </cell>
          <cell r="AC247" t="str">
            <v>0007623</v>
          </cell>
          <cell r="AD247" t="str">
            <v>Spraberry - Odessa Ehv 138Kv</v>
          </cell>
          <cell r="AE247" t="str">
            <v>In-Service</v>
          </cell>
          <cell r="AF247" t="str">
            <v>Open For Trailing Charges</v>
          </cell>
          <cell r="AG247">
            <v>45274</v>
          </cell>
          <cell r="AH247" t="str">
            <v>2202315.93</v>
          </cell>
          <cell r="AI247">
            <v>2197256.96</v>
          </cell>
        </row>
        <row r="248">
          <cell r="E248" t="str">
            <v>0PT48591 -- CALMONT SWITCH - LOCKEED SUB 69 KV LINE : EASEMENT ACQUISITION</v>
          </cell>
          <cell r="F248" t="str">
            <v>CALMONT SWITCH - LOCKEED SUB 69 KV LINE : EASEMENT ACQUISITION</v>
          </cell>
          <cell r="G248" t="str">
            <v>Calmont Switch - Lockeed Sub 69 kV Line : Easement Acquisition</v>
          </cell>
          <cell r="H248" t="str">
            <v>This work authorization is being requested to secure seven easement modification agreements (9 structures) in Tarrant County, Texas.</v>
          </cell>
          <cell r="I248" t="str">
            <v>ROW</v>
          </cell>
          <cell r="J248"/>
          <cell r="K248"/>
          <cell r="L248" t="str">
            <v>110</v>
          </cell>
          <cell r="M248" t="str">
            <v>Substation Sites/Lines Row</v>
          </cell>
          <cell r="N248"/>
          <cell r="O248" t="str">
            <v/>
          </cell>
          <cell r="P248" t="str">
            <v>The Calmont Switch - Lockeed Sub 69 kV wood pole line was originally constructed in the 1950s. This line section consists of 40 direct embed wood pole structures. The majority of the structures show considerable aging. The lines conductor, insulators, and hardware are also near end of life, with a majority of these components having not been replaced after the original installation. The rebuild of this line to a new 138 kV circuit will allow Oncor to maintain and improve the service of existing and future load in the area.</v>
          </cell>
          <cell r="Q248"/>
          <cell r="R248" t="str">
            <v/>
          </cell>
          <cell r="S248" t="str">
            <v xml:space="preserve">This work authorization is being requested to secure seven easement modification agreements (9 structures) in Tarrant County, Texas.
The Calmont Switch - Lockeed Sub 69 kV wood pole line was originally constructed in the 1950s. This line section consists of 40 direct embed wood pole structures. The majority of the structures show considerable aging. The lines conductor, insulators, and hardware are also near end of life, with a majority of these components having not been replaced after the original installation. The rebuild of this line to a new 138 kV circuit will allow Oncor to maintain and improve the service of existing and future load in the area.
</v>
          </cell>
          <cell r="T248" t="str">
            <v>This work authorization is being requested to secure seven easement modification agreements (9 structures) in Tarrant County, Texas.</v>
          </cell>
          <cell r="U248"/>
          <cell r="V248" t="str">
            <v>Amy Kennedy</v>
          </cell>
          <cell r="W248" t="str">
            <v>Amy Kennedy</v>
          </cell>
          <cell r="X248" t="str">
            <v>Miguel Ortega</v>
          </cell>
          <cell r="Y248" t="str">
            <v>METRO WEST</v>
          </cell>
          <cell r="Z248" t="str">
            <v>FORT WORTH</v>
          </cell>
          <cell r="AA248" t="str">
            <v>FORT WORTH</v>
          </cell>
          <cell r="AB248" t="str">
            <v>ROW</v>
          </cell>
          <cell r="AC248" t="str">
            <v>0007130</v>
          </cell>
          <cell r="AD248" t="str">
            <v>Calmont-General Dynamics 69Kv</v>
          </cell>
          <cell r="AE248" t="str">
            <v>In-Service</v>
          </cell>
          <cell r="AF248" t="str">
            <v>Closed</v>
          </cell>
          <cell r="AG248">
            <v>45471</v>
          </cell>
          <cell r="AH248" t="str">
            <v>26705</v>
          </cell>
          <cell r="AI248">
            <v>115105.33</v>
          </cell>
        </row>
        <row r="249">
          <cell r="E249" t="str">
            <v>0PT48648 -- MIDESSA SOUTH SWITCH - ODESSA EHV SWITCH 345 KV LINE : ESTABLISH TESORO SWITCH</v>
          </cell>
          <cell r="F249" t="str">
            <v>MIDESSA SOUTH SWITCH - ODESSA EHV SWITCH 345 KV LINE : ESTABLISH TESORO SWITCH</v>
          </cell>
          <cell r="G249" t="str">
            <v>Midessa South Switch - Odessa EHV Switch 345 kV Line : Establish Tesoro Switch</v>
          </cell>
          <cell r="H249" t="str">
            <v>This project scope entails cutting into the Midessa South Switch - Odessa EHV Switch 345 kV Line to establish the new Tesoro Switch.</v>
          </cell>
          <cell r="I249" t="str">
            <v>RSCO</v>
          </cell>
          <cell r="J249"/>
          <cell r="K249"/>
          <cell r="L249" t="str">
            <v>101</v>
          </cell>
          <cell r="M249" t="str">
            <v>Bulk Power Plan</v>
          </cell>
          <cell r="N249" t="str">
            <v>R8634</v>
          </cell>
          <cell r="O249"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49" t="str">
            <v>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Establishing Tesoro Switch will help relieve this load.</v>
          </cell>
          <cell r="Q249"/>
          <cell r="R249" t="str">
            <v>NERC Category P7 - Loss of a double-circuit line EP7 - Common Tower Outage</v>
          </cell>
          <cell r="S249" t="str">
            <v xml:space="preserve">This WA will cover the cost to cut in the Midessa South Switchto Odessa EHV Switch 345 kV Line to establish the new Tesoro Switch. This cut-in willbe 0.3 miles utilizingtwo single circuit deadend monopoles. New conductor will be bundled 1926.9 ACSS/TW/HS, Cumberland, designed to operate at a maximum temperature of 180 degrees C and5138 amps. The new shield wire will be 0.546" O.D 48 count OPGW. A temporary bypass will be installed utilizing eightsingle circuit steel monopoles. The temporary bypass conductor will be 1926.9 ACSS/TW/HS, Cumberland, designed to operate at a maximum temperature of 180 degrees C and2569 amps. Existing structures that will be retired areonedoublecircuit tangent steel lattice tower, structure 88/4. The existing conductor is bundled 795 ACSR, Drake, designed to operate at a maximum temperature of 90 degrees C and1794 amps. The existing shield wire is 7/16" EHS shield wire.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Establishing Tesoro Switch will help relieve this load.
</v>
          </cell>
          <cell r="T249" t="str">
            <v>This WA will cover the cost to cut in the Midessa South Switchto Odessa EHV Switch 345 kV Line to establish the new Tesoro Switch. This cut-in willbe 0.3 miles utilizingtwo single circuit deadend monopoles. New conductor will be bundled 1926.9 ACSS/TW/HS, Cumberland, designed to operate at a maximum temperature of 180 degrees C and5138 amps. The new shield wire will be 0.546" O.D 48 count OPGW. A temporary bypass will be installed utilizing eightsingle circuit steel monopoles. The temporary bypass conductor will be 1926.9 ACSS/TW/HS, Cumberland, designed to operate at a maximum temperature of 180 degrees C and2569 amps. Existing structures that will be retired areonedoublecircuit tangent steel lattice tower, structure 88/4. The existing conductor is bundled 795 ACSR, Drake, designed to operate at a maximum temperature of 90 degrees C and1794 amps. The existing shield wire is 7/16" EHS shield wire.</v>
          </cell>
          <cell r="U249"/>
          <cell r="V249" t="str">
            <v>Oliver Labudovic</v>
          </cell>
          <cell r="W249" t="str">
            <v>Gregory Blank</v>
          </cell>
          <cell r="X249" t="str">
            <v>Alec Fuller</v>
          </cell>
          <cell r="Y249" t="str">
            <v>METRO WEST</v>
          </cell>
          <cell r="Z249" t="str">
            <v>ODESSA</v>
          </cell>
          <cell r="AA249" t="str">
            <v>ODESSA</v>
          </cell>
          <cell r="AB249" t="str">
            <v>Line</v>
          </cell>
          <cell r="AC249" t="str">
            <v>0007424</v>
          </cell>
          <cell r="AD249" t="str">
            <v>Morgan Creek Ses - Odessa Ehv</v>
          </cell>
          <cell r="AE249" t="str">
            <v>In-Service</v>
          </cell>
          <cell r="AF249" t="str">
            <v>Open For Trailing Charges</v>
          </cell>
          <cell r="AG249">
            <v>45327</v>
          </cell>
          <cell r="AH249" t="str">
            <v>2346844.97</v>
          </cell>
          <cell r="AI249">
            <v>3617782.09</v>
          </cell>
        </row>
        <row r="250">
          <cell r="E250" t="str">
            <v>0PT49765 -- CONSAVVY SWITCH - QUAIL SWITCH 345 KV LINE : ESTABLISH TESORO SWITCH</v>
          </cell>
          <cell r="F250" t="str">
            <v>CONSAVVY SWITCH - QUAIL SWITCH 345 KV LINE : ESTABLISH TESORO SWITCH</v>
          </cell>
          <cell r="G250" t="str">
            <v>Consavvy Switch - Quail Switch 345 kV Line : Establish Tesoro Switch</v>
          </cell>
          <cell r="H250" t="str">
            <v>This project scope entails cutting into the Morgan Creek Switch - Quail Switch 345 kV Line to establish the new Tesoro Switch.</v>
          </cell>
          <cell r="I250" t="str">
            <v>RSCO</v>
          </cell>
          <cell r="J250"/>
          <cell r="K250"/>
          <cell r="L250" t="str">
            <v>101</v>
          </cell>
          <cell r="M250" t="str">
            <v>Bulk Power Plan</v>
          </cell>
          <cell r="N250" t="str">
            <v>R8634</v>
          </cell>
          <cell r="O250"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50" t="str">
            <v>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Establishing Tesoro Switch will help relieve this load.</v>
          </cell>
          <cell r="Q250"/>
          <cell r="R250" t="str">
            <v>NERC Category P7 - Loss of a double-circuit line EP7 - Common Tower Outage</v>
          </cell>
          <cell r="S250" t="str">
            <v xml:space="preserve">This WA is being revised from an engineering WA to a standard WA, and this revision will cover the cost to cut in theConsavvy Switchto Quail Switch345 kV Line to establish the new Tesoro Switch. This cut-in willbe0.3 miles utilizing2 single circuit deadend monopoles. New conductor will be bundled 1926.9 ACSS/TW/HS, Cumberland, designed to operate at a maximum temperature of 180 degrees C and5138 amps. The new shield wire will be .546" O.D 48 count OPGW. The existing conductor is bundled 795 ACSR, Drake, designed to operate at a maximum temperature of 90 degrees C and1794 amps. The existing shield wire is 7/16" EHS shield wire.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Establishing Tesoro Switch will help relieve this load.
</v>
          </cell>
          <cell r="T250" t="str">
            <v>This WA is being revised from an engineering WA to a standard WA, and this revision will cover the cost to cut in theConsavvy Switchto Quail Switch345 kV Line to establish the new Tesoro Switch. This cut-in willbe0.3 miles utilizing2 single circuit deadend monopoles. New conductor will be bundled 1926.9 ACSS/TW/HS, Cumberland, designed to operate at a maximum temperature of 180 degrees C and5138 amps. The new shield wire will be .546" O.D 48 count OPGW. The existing conductor is bundled 795 ACSR, Drake, designed to operate at a maximum temperature of 90 degrees C and1794 amps. The existing shield wire is 7/16" EHS shield wire.</v>
          </cell>
          <cell r="U250"/>
          <cell r="V250" t="str">
            <v>Oliver Labudovic</v>
          </cell>
          <cell r="W250" t="str">
            <v>Gregory Blank</v>
          </cell>
          <cell r="X250" t="str">
            <v>Alec Fuller</v>
          </cell>
          <cell r="Y250" t="str">
            <v>METRO WEST</v>
          </cell>
          <cell r="Z250" t="str">
            <v>ODESSA</v>
          </cell>
          <cell r="AA250" t="str">
            <v>ODESSA</v>
          </cell>
          <cell r="AB250" t="str">
            <v>Line</v>
          </cell>
          <cell r="AC250" t="str">
            <v>0007426</v>
          </cell>
          <cell r="AD250" t="str">
            <v>Morgan Ses - Odessa Ehv No 2 (</v>
          </cell>
          <cell r="AE250" t="str">
            <v>In-Service</v>
          </cell>
          <cell r="AF250" t="str">
            <v>Open For Trailing Charges</v>
          </cell>
          <cell r="AG250">
            <v>45287</v>
          </cell>
          <cell r="AH250" t="str">
            <v>2492067.49</v>
          </cell>
          <cell r="AI250">
            <v>2800606.94</v>
          </cell>
        </row>
        <row r="251">
          <cell r="E251" t="str">
            <v>0PT45722 -- TRINIDAD 69 KV SWITCH : REMOVE &amp; RETIRE 69 KV STATION</v>
          </cell>
          <cell r="F251" t="str">
            <v>TRINIDAD 69 KV SWITCH : REMOVE &amp; RETIRE 69 KV STATION</v>
          </cell>
          <cell r="G251" t="str">
            <v>Trinidad 69 kV Switch : Remove &amp; Retire 69 kV Station</v>
          </cell>
          <cell r="H251" t="str">
            <v>Remove and retire the Trinidad 69 kV station in conjunction with establishing the new Creslenn Ranch Switch 69 kV ring bus.</v>
          </cell>
          <cell r="I251" t="str">
            <v>CMPC</v>
          </cell>
          <cell r="J251" t="str">
            <v>CMPC Upgrade Program - Lines, Stations, &amp; Substations</v>
          </cell>
          <cell r="K251" t="str">
            <v>BI 228_CMPC Rebuild Switching Station</v>
          </cell>
          <cell r="L251" t="str">
            <v>228</v>
          </cell>
          <cell r="M251" t="str">
            <v>CMPC Rebuild Station</v>
          </cell>
          <cell r="N251" t="str">
            <v>R6142</v>
          </cell>
          <cell r="O251"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251" t="str">
            <v>Oncor continues to upgrade and rebuild existing facilities to increase system capacity and improve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by2023</v>
          </cell>
          <cell r="Q251"/>
          <cell r="R251" t="str">
            <v>NERC/ERCOT reliability criteria/standard does not apply to this project. It is justified by Oncor guideline/criteria.</v>
          </cell>
          <cell r="S251" t="str">
            <v xml:space="preserve">This Work Authorization covers the cost toremove the 69 kV Trinidad Switch. The scope of this project includes removing all the existing equipment, including seven (7) 69 kV circuit breakers, six (6) 69 kV CCVT's and removing all corresponding equipment, structures and cables. Foundations, conduits and grounding will be abandoned in place.
Oncor continues to upgrade and rebuild existing facilities to increase system capacity and improve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by2023
</v>
          </cell>
          <cell r="T251" t="str">
            <v>This Work Authorization covers the cost toremove the 69 kV Trinidad Switch. The scope of this project includes removing all the existing equipment, including seven (7) 69 kV circuit breakers, six (6) 69 kV CCVT's and removing all corresponding equipment, structures and cables. Foundations, conduits and grounding will be abandoned in place.</v>
          </cell>
          <cell r="U251" t="str">
            <v>POWER ENGINEERS INC</v>
          </cell>
          <cell r="V251" t="str">
            <v>Robert Morse</v>
          </cell>
          <cell r="W251" t="str">
            <v>Ashenafi Dejene</v>
          </cell>
          <cell r="X251" t="str">
            <v>David Luna</v>
          </cell>
          <cell r="Y251" t="str">
            <v>SOUTHEAST</v>
          </cell>
          <cell r="Z251" t="str">
            <v>WACO</v>
          </cell>
          <cell r="AA251" t="str">
            <v>CORSICANA</v>
          </cell>
          <cell r="AB251" t="str">
            <v>Station</v>
          </cell>
          <cell r="AC251" t="str">
            <v>0401512</v>
          </cell>
          <cell r="AD251" t="str">
            <v>Trinidad Ses 345Kv Trans</v>
          </cell>
          <cell r="AE251" t="str">
            <v>In-Service</v>
          </cell>
          <cell r="AF251" t="str">
            <v>Open</v>
          </cell>
          <cell r="AG251">
            <v>45435</v>
          </cell>
          <cell r="AH251" t="str">
            <v>963610</v>
          </cell>
          <cell r="AI251">
            <v>2006515.28</v>
          </cell>
        </row>
        <row r="252">
          <cell r="E252" t="str">
            <v>0PT49766 -- ODESSA SUB - MIDESSA SOUTH SWITCH 138 KV LINE : ESTABLISH TESORO SWITCH</v>
          </cell>
          <cell r="F252" t="str">
            <v>ODESSA SUB - MIDESSA SOUTH SWITCH 138 KV LINE : ESTABLISH TESORO SWITCH</v>
          </cell>
          <cell r="G252" t="str">
            <v>Odessa Sub - Midessa South Switch 138 kV Line : Establish Tesoro Switch</v>
          </cell>
          <cell r="H252" t="str">
            <v>This project scope entails cutting into the Odessa Sub - Midessa South Switch 138 kV Line to establish Tesoro Switch</v>
          </cell>
          <cell r="I252" t="str">
            <v>RSCO</v>
          </cell>
          <cell r="J252"/>
          <cell r="K252"/>
          <cell r="L252" t="str">
            <v>101</v>
          </cell>
          <cell r="M252" t="str">
            <v>Bulk Power Plan</v>
          </cell>
          <cell r="N252" t="str">
            <v>R8634</v>
          </cell>
          <cell r="O252"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52" t="str">
            <v>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rating.Establishing Tesoro Switch will help relieve this load.</v>
          </cell>
          <cell r="Q252"/>
          <cell r="R252" t="str">
            <v>NERC Category P7 - Loss of a double-circuit line EP7 - Common Tower Outage</v>
          </cell>
          <cell r="S252" t="str">
            <v xml:space="preserve">This WA will cover the cost to cut in the Odessa Sub to Midessa South Switch 138 kV Line to establish the new Tesoro Switch. This cut-in willbe 0.7 miles utilizing three doublecircuit tangent monopoles, six single circuit deadend monopoles, andone single circuit three pole deadend. New conductor will be 1926.9 ACSS/TW/HS, Cumberland, designed to operate at a maximum temperature of 180 degrees C and2569 amps. The new shield wire will be 0.546" O.D 48 count OPGW. Existing structures that will be retired are all double circuit concrete monopoles, 19/1, 19/2A, 19/2B, and 19/3. The existing conductor is 1926.9 ACSS/TW/HS, Cumberland, designed to operate at a maximum temperature of 180 degrees C and2569 amps. The existing shield wire is 0.546" O.D 48 count OPGW.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rating.Establishing Tesoro Switch will help relieve this load.
</v>
          </cell>
          <cell r="T252" t="str">
            <v>This WA will cover the cost to cut in the Odessa Sub to Midessa South Switch 138 kV Line to establish the new Tesoro Switch. This cut-in willbe 0.7 miles utilizing three doublecircuit tangent monopoles, six single circuit deadend monopoles, andone single circuit three pole deadend. New conductor will be 1926.9 ACSS/TW/HS, Cumberland, designed to operate at a maximum temperature of 180 degrees C and2569 amps. The new shield wire will be 0.546" O.D 48 count OPGW. Existing structures that will be retired are all double circuit concrete monopoles, 19/1, 19/2A, 19/2B, and 19/3. The existing conductor is 1926.9 ACSS/TW/HS, Cumberland, designed to operate at a maximum temperature of 180 degrees C and2569 amps. The existing shield wire is 0.546" O.D 48 count OPGW.</v>
          </cell>
          <cell r="U252"/>
          <cell r="V252" t="str">
            <v>Oliver Labudovic</v>
          </cell>
          <cell r="W252" t="str">
            <v>Gregory Blank</v>
          </cell>
          <cell r="X252" t="str">
            <v>Alec Fuller</v>
          </cell>
          <cell r="Y252" t="str">
            <v>METRO WEST</v>
          </cell>
          <cell r="Z252" t="str">
            <v>ODESSA</v>
          </cell>
          <cell r="AA252" t="str">
            <v>ODESSA</v>
          </cell>
          <cell r="AB252" t="str">
            <v>Line</v>
          </cell>
          <cell r="AC252" t="str">
            <v>0007620</v>
          </cell>
          <cell r="AD252" t="str">
            <v>Midland - Odessa 138Kv</v>
          </cell>
          <cell r="AE252" t="str">
            <v>In-Service</v>
          </cell>
          <cell r="AF252" t="str">
            <v>Closed</v>
          </cell>
          <cell r="AG252">
            <v>45274</v>
          </cell>
          <cell r="AH252" t="str">
            <v>2324490.85</v>
          </cell>
          <cell r="AI252">
            <v>2379287.7000000002</v>
          </cell>
        </row>
        <row r="253">
          <cell r="E253" t="str">
            <v>0PT55737 -- SOSF SPARE: PURCHASE AND STORE ONE 138-26.4 KV, 47 MVA, DELTA-WYE TRANSFORMER</v>
          </cell>
          <cell r="F253" t="str">
            <v>SOSF SPARE: PURCHASE AND STORE ONE 138-26.4 KV, 47 MVA, DELTA-WYE TRANSFORMER</v>
          </cell>
          <cell r="G253" t="str">
            <v>SOSF SPARE: PURCHASE AND STORE ONE 138-26.4 kV, 47 MVA, DELTA-WYE TRANSFORMER</v>
          </cell>
          <cell r="H253" t="str">
            <v>SOSF: Purchase and store one 138-26.4 kV, 47 MVA , delta-wye transformer at the SOSF facility.
The purchase of this transformer will replenish the spare transformer inventory at SOSF.</v>
          </cell>
          <cell r="I253" t="str">
            <v>CMPC</v>
          </cell>
          <cell r="J253" t="str">
            <v>Failed Equipment and Storm Damage</v>
          </cell>
          <cell r="K253" t="str">
            <v>BI 217_FAILED SPARE TRANSFORMERS</v>
          </cell>
          <cell r="L253" t="str">
            <v>217</v>
          </cell>
          <cell r="M253" t="str">
            <v>Failed Substation Equip Replac</v>
          </cell>
          <cell r="N253"/>
          <cell r="O253" t="str">
            <v/>
          </cell>
          <cell r="P253" t="str">
            <v>The purchase of this transformer will replenish the spare transformer inventory at SOSF.</v>
          </cell>
          <cell r="Q253"/>
          <cell r="R253" t="str">
            <v/>
          </cell>
          <cell r="S253" t="str">
            <v xml:space="preserve">Purchase and store one 138-26.4 kV, 47 MVA , delta-wye transformer.
The purchase of this transformer will replenish the spare transformer inventory at SOSF.
</v>
          </cell>
          <cell r="T253" t="str">
            <v>Purchase and store one 138-26.4 kV, 47 MVA , delta-wye transformer.</v>
          </cell>
          <cell r="U253"/>
          <cell r="V253" t="str">
            <v>James Norton</v>
          </cell>
          <cell r="W253"/>
          <cell r="X253" t="str">
            <v>Barry Hance</v>
          </cell>
          <cell r="Y253" t="str">
            <v>METRO EAST</v>
          </cell>
          <cell r="Z253" t="str">
            <v>DALLAS</v>
          </cell>
          <cell r="AA253" t="str">
            <v>DALLAS</v>
          </cell>
          <cell r="AB253" t="str">
            <v>Station</v>
          </cell>
          <cell r="AC253" t="str">
            <v>0003883</v>
          </cell>
          <cell r="AD253" t="str">
            <v>System Operating Serv Facility</v>
          </cell>
          <cell r="AE253" t="str">
            <v>In-Service</v>
          </cell>
          <cell r="AF253" t="str">
            <v>Constr. Complete, Chargeable</v>
          </cell>
          <cell r="AG253">
            <v>45653</v>
          </cell>
          <cell r="AH253" t="str">
            <v>1801213.05</v>
          </cell>
          <cell r="AI253">
            <v>1935980.65</v>
          </cell>
        </row>
        <row r="254">
          <cell r="E254" t="str">
            <v>0PT43296 -- ESTABLISH TESORO 345/138 KV SWITCH #1: PURCHASE AND STORE (ONE) 345/138 KV, 600 MVA AUTOTRANSFORMER</v>
          </cell>
          <cell r="F254" t="str">
            <v>ESTABLISH TESORO 345/138 KV SWITCH #1: PURCHASE AND STORE (ONE) 345/138 KV, 600 MVA AUTOTRANSFORMER</v>
          </cell>
          <cell r="G254" t="str">
            <v>Establish Tesoro 345/138 kV Switch #1: PURCHASE AND STORE (ONE) 345/138 KV, 600 MVA AUTOTRANSFORMER</v>
          </cell>
          <cell r="H254" t="str">
            <v>This project is to cover the cost to purchase and store one 345/138 kV, 600 MVA autotransformer at Lavon Switching Station.  The purchase of this autotransformer will help replenish the spare fleet. The autotransformer is scheduled to arrive and be expensed in the 4th quarter of 2023.</v>
          </cell>
          <cell r="I254" t="str">
            <v>RSCO</v>
          </cell>
          <cell r="J254"/>
          <cell r="K254"/>
          <cell r="L254" t="str">
            <v>101</v>
          </cell>
          <cell r="M254" t="str">
            <v>Bulk Power Plan</v>
          </cell>
          <cell r="N254" t="str">
            <v>R8634</v>
          </cell>
          <cell r="O254"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54" t="str">
            <v>The purchase of this autotransformer will replenish the spare fleet to the desired quantity of three units. This autotransformer purchase project will be placed in service by December 31, 2022.</v>
          </cell>
          <cell r="Q254"/>
          <cell r="R254" t="str">
            <v>NERC Category P7 - Loss of a double-circuit line EP7 - Common Tower Outage</v>
          </cell>
          <cell r="S254" t="str">
            <v xml:space="preserve">This project is to cover the cost to purchase and store one 345/138 kV, 600 MVA autotransformer at Lavon Switching Station. The purchase of this autotransformer will replenish the spare fleet to the desired quantity of three units. The autotransformer is scheduled to arrive and be expensed in the 1st quarter of 2020.
The purchase of this autotransformer will replenish the spare fleet to the desired quantity of three units. This autotransformer purchase project will be placed in service by December 31, 2022.
</v>
          </cell>
          <cell r="T254" t="str">
            <v>This project is to cover the cost to purchase and store one 345/138 kV, 600 MVA autotransformer at Lavon Switching Station. The purchase of this autotransformer will replenish the spare fleet to the desired quantity of three units. The autotransformer is scheduled to arrive and be expensed in the 1st quarter of 2020.</v>
          </cell>
          <cell r="U254"/>
          <cell r="V254" t="str">
            <v>James Norton</v>
          </cell>
          <cell r="W254"/>
          <cell r="X254" t="str">
            <v>Todd Nordgren</v>
          </cell>
          <cell r="Y254" t="str">
            <v>METRO WEST</v>
          </cell>
          <cell r="Z254" t="str">
            <v>ODESSA</v>
          </cell>
          <cell r="AA254" t="str">
            <v>ODESSA</v>
          </cell>
          <cell r="AB254" t="str">
            <v>Station</v>
          </cell>
          <cell r="AC254" t="str">
            <v>0005800</v>
          </cell>
          <cell r="AD254" t="str">
            <v>Tesoro Switch</v>
          </cell>
          <cell r="AE254" t="str">
            <v>In-Service</v>
          </cell>
          <cell r="AF254" t="str">
            <v>Closed</v>
          </cell>
          <cell r="AG254">
            <v>45288</v>
          </cell>
          <cell r="AH254" t="str">
            <v>4597449.96</v>
          </cell>
          <cell r="AI254">
            <v>5037163.59</v>
          </cell>
        </row>
        <row r="255">
          <cell r="E255" t="str">
            <v>0PT47833 -- ESTABLISH EXPANSE #1:  PURCHASE AND STORE ONE 345/138 KV, 600 MVA AUTOTRANSFORMER</v>
          </cell>
          <cell r="F255" t="str">
            <v>ESTABLISH EXPANSE #1:  PURCHASE AND STORE ONE 345/138 KV, 600 MVA AUTOTRANSFORMER</v>
          </cell>
          <cell r="G255" t="str">
            <v>Establish Expanse #1:  PURCHASE AND STORE ONE 345/138 KV, 600 MVA AUTOTRANSFORMER</v>
          </cell>
          <cell r="H255" t="str">
            <v>Purchase and store one 345/138 kV, 600 MVA autotransformer at Expanse Switch. The unit is scheduled to arrive and be expensed in the second quarter of 2023.</v>
          </cell>
          <cell r="I255" t="str">
            <v>RSCO</v>
          </cell>
          <cell r="J255"/>
          <cell r="K255"/>
          <cell r="L255" t="str">
            <v>101</v>
          </cell>
          <cell r="M255" t="str">
            <v>Bulk Power Plan</v>
          </cell>
          <cell r="N255" t="str">
            <v>R8593</v>
          </cell>
          <cell r="O255"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255"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area.To meet reliability objectives, relieve voltage collapse concerns, and provide adequate transmission capacity for contingency conditions, the new Expanse 345/138 kV Switch and WETT's 345 kV Switch are planned to be complete by May 2023.</v>
          </cell>
          <cell r="Q255"/>
          <cell r="R255"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255" t="str">
            <v xml:space="preserve">Purchase and store one 345/138 kV, 600 MVA SMIT autotransformer at Expanse Switch.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area.To meet reliability objectives, relieve voltage collapse concerns, and provide adequate transmission capacity for contingency conditions, the new Expanse 345/138 kV Switch and WETT's 345 kV Switch are planned to be complete by May 2023.
</v>
          </cell>
          <cell r="T255" t="str">
            <v>Purchase and store one 345/138 kV, 600 MVA SMIT autotransformer at Expanse Switch.</v>
          </cell>
          <cell r="U255"/>
          <cell r="V255" t="str">
            <v>James Norton</v>
          </cell>
          <cell r="W255"/>
          <cell r="X255" t="str">
            <v>Roger Hobby</v>
          </cell>
          <cell r="Y255" t="str">
            <v>METRO WEST</v>
          </cell>
          <cell r="Z255" t="str">
            <v>BIG SPRING</v>
          </cell>
          <cell r="AA255" t="str">
            <v>BIG SPRING</v>
          </cell>
          <cell r="AB255" t="str">
            <v>Station</v>
          </cell>
          <cell r="AC255" t="str">
            <v>0005119</v>
          </cell>
          <cell r="AD255" t="str">
            <v>Expanse Switch</v>
          </cell>
          <cell r="AE255" t="str">
            <v>In-Service</v>
          </cell>
          <cell r="AF255" t="str">
            <v>Reclose After Trailing Charges</v>
          </cell>
          <cell r="AG255">
            <v>45047</v>
          </cell>
          <cell r="AH255" t="str">
            <v>5444550</v>
          </cell>
          <cell r="AI255">
            <v>4763373.49</v>
          </cell>
        </row>
        <row r="256">
          <cell r="E256" t="str">
            <v>0PT47813 -- ESTABLISH EXPANSE #2: PURCHASE AND STORE ONE 345/138 KV, 600 MVA AUTOTRANSFORMER</v>
          </cell>
          <cell r="F256" t="str">
            <v>ESTABLISH EXPANSE #2: PURCHASE AND STORE ONE 345/138 KV, 600 MVA AUTOTRANSFORMER</v>
          </cell>
          <cell r="G256" t="str">
            <v>Establish Expanse #2: PURCHASE AND STORE ONE 345/138 KV, 600 MVA AUTOTRANSFORMER</v>
          </cell>
          <cell r="H256" t="str">
            <v>Purchase and store one 345/138 kV, 600 MVA autotransformer at Expanse Switch. The unit is scheduled to arrive and be expensed in the  second quarter of 2023</v>
          </cell>
          <cell r="I256" t="str">
            <v>RSCO</v>
          </cell>
          <cell r="J256"/>
          <cell r="K256"/>
          <cell r="L256" t="str">
            <v>101</v>
          </cell>
          <cell r="M256" t="str">
            <v>Bulk Power Plan</v>
          </cell>
          <cell r="N256" t="str">
            <v>R8593</v>
          </cell>
          <cell r="O256"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256"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area.To meet reliability objectives, relieve voltage collapse concerns, and provide adequate transmission capacity for contingency conditions, the new Expanse 345/138 kV Switch and WETT's 345 kV Switch are planned to be complete by 2023.</v>
          </cell>
          <cell r="Q256"/>
          <cell r="R256"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256" t="str">
            <v xml:space="preserve">Purchase and store one 345/138 kV, 600 MVA autotransformer at Expanse Switch.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area.To meet reliability objectives, relieve voltage collapse concerns, and provide adequate transmission capacity for contingency conditions, the new Expanse 345/138 kV Switch and WETT's 345 kV Switch are planned to be complete by 2023.
</v>
          </cell>
          <cell r="T256" t="str">
            <v>Purchase and store one 345/138 kV, 600 MVA autotransformer at Expanse Switch.</v>
          </cell>
          <cell r="U256"/>
          <cell r="V256" t="str">
            <v>James Norton</v>
          </cell>
          <cell r="W256"/>
          <cell r="X256" t="str">
            <v>Roger Hobby</v>
          </cell>
          <cell r="Y256" t="str">
            <v>METRO WEST</v>
          </cell>
          <cell r="Z256" t="str">
            <v>BIG SPRING</v>
          </cell>
          <cell r="AA256" t="str">
            <v>BIG SPRING</v>
          </cell>
          <cell r="AB256" t="str">
            <v>Station</v>
          </cell>
          <cell r="AC256" t="str">
            <v>0005119</v>
          </cell>
          <cell r="AD256" t="str">
            <v>Expanse Switch</v>
          </cell>
          <cell r="AE256" t="str">
            <v>In-Service</v>
          </cell>
          <cell r="AF256" t="str">
            <v>Closed</v>
          </cell>
          <cell r="AG256">
            <v>45062</v>
          </cell>
          <cell r="AH256" t="str">
            <v>4899550</v>
          </cell>
          <cell r="AI256">
            <v>4388068.33</v>
          </cell>
        </row>
        <row r="257">
          <cell r="E257" t="str">
            <v>0PT46566 -- EXPANSE SWITCH (FKA: LENORAH SWITCH): PURCHASE IN FEE</v>
          </cell>
          <cell r="F257" t="str">
            <v>EXPANSE SWITCH (FKA: LENORAH SWITCH): PURCHASE IN FEE</v>
          </cell>
          <cell r="G257" t="str">
            <v>Expanse Switch (fka: Lenorah Switch): Purchase in Fee</v>
          </cell>
          <cell r="H257" t="str">
            <v>Acquire 40 Acres more or less in Fee for the New Expanse Switching Station (fka: Lenorah Switch), Section 24, Block 36, T-2-N, T&amp;P RR Co. Survey, Martin County, Texas.</v>
          </cell>
          <cell r="I257" t="str">
            <v>ROW</v>
          </cell>
          <cell r="J257"/>
          <cell r="K257"/>
          <cell r="L257" t="str">
            <v>110</v>
          </cell>
          <cell r="M257" t="str">
            <v>Substation Sites/Lines Row</v>
          </cell>
          <cell r="N257" t="str">
            <v>R8593</v>
          </cell>
          <cell r="O257"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257"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Lenorah 345/138 kV Switch will provide another 345 kV source into Oncor's recently acquired service area in Martin County, eliminate the voltage violations and provide the ability to maintain acceptable voltages following a disturbance in the area.</v>
          </cell>
          <cell r="Q257"/>
          <cell r="R257"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257" t="str">
            <v xml:space="preserve">The purpose of this Project is to acquire 40 acres more or less for the new Lenorah Switching Station, NW/4 of Section 24, Block 36, T-2-N, TP RR Co. Survey,l Martin County, Texas.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Lenorah 345/138 kV Switch will provide another 345 kV source into Oncor's recently acquired service area in Martin County, eliminate the voltage violations and provide the ability to maintain acceptable voltages following a disturbance in the area.
</v>
          </cell>
          <cell r="T257" t="str">
            <v>The purpose of this Project is to acquire 40 acres more or less for the new Lenorah Switching Station, NW/4 of Section 24, Block 36, T-2-N, TP RR Co. Survey,l Martin County, Texas.</v>
          </cell>
          <cell r="U257"/>
          <cell r="V257" t="str">
            <v>Jon Bowers</v>
          </cell>
          <cell r="W257"/>
          <cell r="X257" t="str">
            <v>Howie Gebremedhien</v>
          </cell>
          <cell r="Y257" t="str">
            <v>METRO WEST</v>
          </cell>
          <cell r="Z257" t="str">
            <v>ODESSA</v>
          </cell>
          <cell r="AA257" t="str">
            <v>ODESSA</v>
          </cell>
          <cell r="AB257" t="str">
            <v>ROW</v>
          </cell>
          <cell r="AC257" t="str">
            <v>0005119</v>
          </cell>
          <cell r="AD257" t="str">
            <v>Expanse Switch</v>
          </cell>
          <cell r="AE257" t="str">
            <v>In-Service</v>
          </cell>
          <cell r="AF257" t="str">
            <v>Reclose After Trailing Charges</v>
          </cell>
          <cell r="AG257">
            <v>44648</v>
          </cell>
          <cell r="AH257" t="str">
            <v>845131.5</v>
          </cell>
          <cell r="AI257">
            <v>672276.87</v>
          </cell>
        </row>
        <row r="258">
          <cell r="E258" t="str">
            <v>0PT46894 -- EXPANSE SWITCH: ESTABLISH 345/138 KV STATION</v>
          </cell>
          <cell r="F258" t="str">
            <v>EXPANSE SWITCH: ESTABLISH 345/138 KV STATION</v>
          </cell>
          <cell r="G258" t="str">
            <v>Expanse Switch: Establish 345/138 kV Station</v>
          </cell>
          <cell r="H258" t="str">
            <v>Establish Expanse Switch as a 6-breaker, 138 kV breaker-and-a-half bus arrangement with 3200 A terminals, and a 3-breaker 345 kV single breaker arrangement.  Install two 345/138 kV, 600 MVA autotransformers and four 13.8 kV, 37.5 MVAR reactors. Also includes work associated with PETE# 46896.</v>
          </cell>
          <cell r="I258" t="str">
            <v>RSCO</v>
          </cell>
          <cell r="J258"/>
          <cell r="K258"/>
          <cell r="L258" t="str">
            <v>101</v>
          </cell>
          <cell r="M258" t="str">
            <v>Bulk Power Plan</v>
          </cell>
          <cell r="N258" t="str">
            <v>R8593</v>
          </cell>
          <cell r="O258"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258"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v>
          </cell>
          <cell r="Q258"/>
          <cell r="R258"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258" t="str">
            <v xml:space="preserve">This Work Authorization was originally authorized for $2,707,313 to purchase long lead items and is being revised to an estimated cost of $20,112,349 to cover the full scope of the project. The revision in cost is to capture the entire cost of the project including all labor and remaining material required to establish Expanse Switch. The scope of this project includes installing two (2) 345/138 kV, 600 MVA autotransformers, two (2) 345 kV, 3200 A circuit breakers, two (2) 345 kV, 3200 A motor-operated switches with ground switch, six (6) 345 kV arresters, eight (8) 345 kV CCVTs, two (2) 138 kV, 3200 A motor-operated switches, sixteen (16) 138 kV, 3200 A manual switches, six (6) 138 kV, 3200 A circuit breakers, fourteen (14) 138 kV CCVTs, eighteen (18) 138 kV lightning arresters, twelve (12) 12.5 MVAR tertiary reactors, (4) 15 kV, 2000 A tertiary reactor breakers, two (2) 27 kV, 4000 A reactor totalizing switches, twelve (12) 27 kV, 2000 A disconnect switches, (2) 27 kV, 1200A disconnect switches, four (4) 15 kV fused disconnects, four (4) 167 kVA station service transformers, six (6) 15 kVA tertiary protection transformers and one (1) pre-wired control center complete with two (2) 125 VDC battery systems, two (2) battery chargers, RTU, DFR, CIP box with SAR-HC router, SAR-8 router, protective relaying panels, and communication equipment. This includes grading, fencing, and installing associated foundations, supporting steel, bus, grounding, conduit, and cable to connect this equipment.
Autotransformer #1(SN: 1812040) is coming fromSiemens under WA 0PT47833.Autotransformer #2(SN: 1812449) is coming from Siemens under WA 0PT47813.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v>
          </cell>
          <cell r="T258" t="str">
            <v>This Work Authorization was originally authorized for $2,707,313 to purchase long lead items and is being revised to an estimated cost of $20,112,349 to cover the full scope of the project. The revision in cost is to capture the entire cost of the project including all labor and remaining material required to establish Expanse Switch. The scope of this project includes installing two (2) 345/138 kV, 600 MVA autotransformers, two (2) 345 kV, 3200 A circuit breakers, two (2) 345 kV, 3200 A motor-operated switches with ground switch, six (6) 345 kV arresters, eight (8) 345 kV CCVTs, two (2) 138 kV, 3200 A motor-operated switches, sixteen (16) 138 kV, 3200 A manual switches, six (6) 138 kV, 3200 A circuit breakers, fourteen (14) 138 kV CCVTs, eighteen (18) 138 kV lightning arresters, twelve (12) 12.5 MVAR tertiary reactors, (4) 15 kV, 2000 A tertiary reactor breakers, two (2) 27 kV, 4000 A reactor totalizing switches, twelve (12) 27 kV, 2000 A disconnect switches, (2) 27 kV, 1200A disconnect switches, four (4) 15 kV fused disconnects, four (4) 167 kVA station service transformers, six (6) 15 kVA tertiary protection transformers and one (1) pre-wired control center complete with two (2) 125 VDC battery systems, two (2) battery chargers, RTU, DFR, CIP box with SAR-HC router, SAR-8 router, protective relaying panels, and communication equipment. This includes grading, fencing, and installing associated foundations, supporting steel, bus, grounding, conduit, and cable to connect this equipment.
Autotransformer #1(SN: 1812040) is coming fromSiemens under WA 0PT47833.Autotransformer #2(SN: 1812449) is coming from Siemens under WA 0PT47813.</v>
          </cell>
          <cell r="U258" t="str">
            <v>POWER ENGINEERS INC</v>
          </cell>
          <cell r="V258" t="str">
            <v>Timothy Saxon</v>
          </cell>
          <cell r="W258" t="str">
            <v>Ashenafi Dejene</v>
          </cell>
          <cell r="X258" t="str">
            <v>Roger Hobby</v>
          </cell>
          <cell r="Y258" t="str">
            <v>METRO WEST</v>
          </cell>
          <cell r="Z258" t="str">
            <v>BIG SPRING</v>
          </cell>
          <cell r="AA258" t="str">
            <v>BIG SPRING</v>
          </cell>
          <cell r="AB258" t="str">
            <v>Station</v>
          </cell>
          <cell r="AC258" t="str">
            <v>0005119</v>
          </cell>
          <cell r="AD258" t="str">
            <v>Expanse Switch</v>
          </cell>
          <cell r="AE258" t="str">
            <v>In-Service</v>
          </cell>
          <cell r="AF258" t="str">
            <v>Closed</v>
          </cell>
          <cell r="AG258">
            <v>45279</v>
          </cell>
          <cell r="AH258" t="str">
            <v>20112349.03</v>
          </cell>
          <cell r="AI258">
            <v>17243903.800000001</v>
          </cell>
        </row>
        <row r="259">
          <cell r="E259" t="str">
            <v>0PT46905 -- CASTLEMAN SUBSTATION : PURCHASE IN FEE</v>
          </cell>
          <cell r="F259" t="str">
            <v>CASTLEMAN SUBSTATION : PURCHASE IN FEE</v>
          </cell>
          <cell r="G259" t="str">
            <v>Castleman Substation : Purchase in Fee</v>
          </cell>
          <cell r="H259" t="str">
            <v>Purchase in Fee of more or less 2.5 acres in McLennan County.
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 Robinson Northwest Feeder 1503 has limited backstand.
In order to correct the loading conditions, it is proposed to establish Castleman Substation with a 46.7MVA 138/69-24.9kV transformer and two underground feeder breakers. In addition, it is proposed to construct the necessary distribution in order to transfer loads to the new substation.
The completion of this work will correct the loading concerns identified above.</v>
          </cell>
          <cell r="I259" t="str">
            <v>ROW</v>
          </cell>
          <cell r="J259"/>
          <cell r="K259"/>
          <cell r="L259" t="str">
            <v>110</v>
          </cell>
          <cell r="M259" t="str">
            <v>Substation Sites/Lines Row</v>
          </cell>
          <cell r="N259" t="str">
            <v>2023NWAC003R03</v>
          </cell>
          <cell r="O259" t="str">
            <v/>
          </cell>
          <cell r="P259" t="str">
            <v>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 Robinson Northwest Feeder 1503 has limited backstand.In order to correct the loading conditions, it is proposed to establish Hewitt Substation with a 46.7MVA 138/69-24.9kV transformer and two underground feeder breakers. In addition, it is proposed to construct the necessary distribution in order to transfer loads to the new Hewitt Substation.The completion of this work will correct the loading concerns identified above.</v>
          </cell>
          <cell r="Q259"/>
          <cell r="R259" t="str">
            <v/>
          </cell>
          <cell r="S259" t="str">
            <v xml:space="preserve">This WA covers the acquisition cost to purchase land in Fee of more or less 0.5564 acres in the Carlos Ocampos Survey, Abstract No. 32 in McLennan County.
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 Robinson Northwest Feeder 1503 has limited backstand.In order to correct the loading conditions, it is proposed to establish Hewitt Substation with a 46.7MVA 138/69-24.9kV transformer and two underground feeder breakers. In addition, it is proposed to construct the necessary distribution in order to transfer loads to the new Hewitt Substation.The completion of this work will correct the loading concerns identified above.
</v>
          </cell>
          <cell r="T259" t="str">
            <v>This WA covers the acquisition cost to purchase land in Fee of more or less 0.5564 acres in the Carlos Ocampos Survey, Abstract No. 32 in McLennan County.</v>
          </cell>
          <cell r="U259"/>
          <cell r="V259" t="str">
            <v>Humberto Gonzales</v>
          </cell>
          <cell r="W259"/>
          <cell r="X259" t="str">
            <v>Bradley Shuffield</v>
          </cell>
          <cell r="Y259" t="str">
            <v>SOUTHEAST</v>
          </cell>
          <cell r="Z259" t="str">
            <v>WACO</v>
          </cell>
          <cell r="AA259" t="str">
            <v>WACO</v>
          </cell>
          <cell r="AB259" t="str">
            <v>ROW</v>
          </cell>
          <cell r="AC259" t="str">
            <v>0401553</v>
          </cell>
          <cell r="AD259" t="str">
            <v>Castleman Substation</v>
          </cell>
          <cell r="AE259" t="str">
            <v>In-Service</v>
          </cell>
          <cell r="AF259" t="str">
            <v>Reclose After Trailing Charges</v>
          </cell>
          <cell r="AG259">
            <v>44832</v>
          </cell>
          <cell r="AH259" t="str">
            <v>194946.5</v>
          </cell>
          <cell r="AI259">
            <v>176739.96</v>
          </cell>
        </row>
        <row r="260">
          <cell r="E260" t="str">
            <v>0PT46932 -- SL BROWN SUB - GRADY SUB 138 KV LINE: EXPANSE SWITCH CUT IN</v>
          </cell>
          <cell r="F260" t="str">
            <v>SL BROWN SUB - GRADY SUB 138 KV LINE: EXPANSE SWITCH CUT IN</v>
          </cell>
          <cell r="G260" t="str">
            <v>SL Brown Sub - Grady Sub 138 kV Line: Expanse Switch Cut In</v>
          </cell>
          <cell r="H260" t="str">
            <v>Loop in the Brown Sub - Grady Sub 138kV line into the new Expanse 345/138 kV Switch station.  Line conductor will be 1926.9 ACSS/TW rated 2569A or greater and shielded with 0.591" OPGW shield wire.</v>
          </cell>
          <cell r="I260" t="str">
            <v>RSCO</v>
          </cell>
          <cell r="J260"/>
          <cell r="K260"/>
          <cell r="L260" t="str">
            <v>101</v>
          </cell>
          <cell r="M260" t="str">
            <v>Bulk Power Plan</v>
          </cell>
          <cell r="N260" t="str">
            <v>R8593</v>
          </cell>
          <cell r="O260"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260"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purpose of this project is to cut-in Expanse Switch into the Brown Sub - Grady 138 kV line. The construction of the Expanse 345/138 kV Switch will provide another 345 kV source into Oncor's recently acquired service area in Martin County, eliminate the voltage violations and provide the ability to maintain acceptable voltages following a disturbance in the area.</v>
          </cell>
          <cell r="Q260"/>
          <cell r="R260"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260" t="str">
            <v xml:space="preserve">This WA is being revised from an engineering WA to a standard WA. This revision covers the cost to cut in the Brown Sub - Grady Sub 138 kV Line to establish the new Expanse Switch. This cut - in will utilize two (2) single circuit full tension steel deadend structures and two (2) steel tangent structures. The conductor will be 1926.9 Cumberland/TW/HS/E3X Cumberland, designed to operate at a maximum temperature of 180 degrees C and 2913 amps. The shield wire is and will remain 0.591" 48 Fiber OPGW. The existing conductor is 959.9 ACSS/TW/HS "Suwannee".
This estimate contains a 20% contingency on labor and material due the potential need to construct a temporary bypass in order to cut-in Expanse Switch.Retirements will be included on PETE ID 48703.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purpose of this project is to cut-in Expanse Switch into the Brown Sub - Grady 138 kV line. The construction of the Expanse 345/138 kV Switch will provide another 345 kV source into Oncor's recently acquired service area in Martin County, eliminate the voltage violations and provide the ability to maintain acceptable voltages following a disturbance in the area.
</v>
          </cell>
          <cell r="T260" t="str">
            <v>This WA is being revised from an engineering WA to a standard WA. This revision covers the cost to cut in the Brown Sub - Grady Sub 138 kV Line to establish the new Expanse Switch. This cut - in will utilize two (2) single circuit full tension steel deadend structures and two (2) steel tangent structures. The conductor will be 1926.9 Cumberland/TW/HS/E3X Cumberland, designed to operate at a maximum temperature of 180 degrees C and 2913 amps. The shield wire is and will remain 0.591" 48 Fiber OPGW. The existing conductor is 959.9 ACSS/TW/HS "Suwannee".
This estimate contains a 20% contingency on labor and material due the potential need to construct a temporary bypass in order to cut-in Expanse Switch.Retirements will be included on PETE ID 48703.</v>
          </cell>
          <cell r="U260"/>
          <cell r="V260" t="str">
            <v>Carey Collins</v>
          </cell>
          <cell r="W260" t="str">
            <v>Corin Cooley</v>
          </cell>
          <cell r="X260" t="str">
            <v>Roger Hobby</v>
          </cell>
          <cell r="Y260" t="str">
            <v>METRO WEST</v>
          </cell>
          <cell r="Z260" t="str">
            <v>BIG SPRING</v>
          </cell>
          <cell r="AA260" t="str">
            <v>BIG SPRING</v>
          </cell>
          <cell r="AB260" t="str">
            <v>Line</v>
          </cell>
          <cell r="AC260" t="str">
            <v>S600008</v>
          </cell>
          <cell r="AD260" t="str">
            <v>Brown - Grady 138 kV</v>
          </cell>
          <cell r="AE260" t="str">
            <v>In-Service</v>
          </cell>
          <cell r="AF260" t="str">
            <v>Open For Trailing Charges</v>
          </cell>
          <cell r="AG260">
            <v>45261</v>
          </cell>
          <cell r="AH260" t="str">
            <v>1363978.54</v>
          </cell>
          <cell r="AI260">
            <v>2197658.65</v>
          </cell>
        </row>
        <row r="261">
          <cell r="E261" t="str">
            <v>0PT55377 -- FOSSIL CREEK SUB : REPLACE FAILED TRANSFORMER #2</v>
          </cell>
          <cell r="F261" t="str">
            <v>FOSSIL CREEK SUB : REPLACE FAILED TRANSFORMER #2</v>
          </cell>
          <cell r="G261" t="str">
            <v>Fossil Creek Sub : Replace Failed Transformer #2</v>
          </cell>
          <cell r="H261" t="str">
            <v>At 7:13 AM, Monday June 3, 2024; the Deen SS to Hicks SS 138 kV circuit relayed out of service, as Fossil Creek Sub transformer #2 was determined to have failed catastrophically after suffering an internal failure and fire.  The resulting fire, damaged additional equipment including the high-side transformer protection device #586 (ASEA 138 kV 2,000A live tank breaker, serial number 8010107) and low-side totalizing air switch #4754.  Transformer #2 (ASEA 47 MVA 138 kV delta - 25 kVY, serial number A00071, vintage Jan 1970), was deemed a failure and recommended for immediate replacement.</v>
          </cell>
          <cell r="I261" t="str">
            <v>CMPC</v>
          </cell>
          <cell r="J261" t="str">
            <v>Failed Equipment and Storm Damage</v>
          </cell>
          <cell r="K261" t="str">
            <v>BI 217_FAILED SUBSTATION EQUIPMENT REPLACEMENT</v>
          </cell>
          <cell r="L261" t="str">
            <v>217</v>
          </cell>
          <cell r="M261" t="str">
            <v>Failed Substation Equip Replac</v>
          </cell>
          <cell r="N261"/>
          <cell r="O261" t="str">
            <v/>
          </cell>
          <cell r="P261" t="str">
            <v>At 7:13 AM, Monday June 3, 2024; the Deen SS to Hicks SS 138 kV circuit relayed out of service, as Fossil Creek Sub transformer #2 was determined to have failed catastrophically after suffering an internal failure and fire. The resulting fire, damaged additional equipment including the high-side transformer protection device #586 (ASEA 138 kV 2,000A live tank breaker, serial number 8010107) and low-side totalizing air switch #4754. Transformer #2 (ASEA 47 MVA 138 kV - 25 kV, serial number A00071, vintage Jan 1970), was deemed a failure and recommended for immediate replacement.</v>
          </cell>
          <cell r="Q261"/>
          <cell r="R261" t="str">
            <v/>
          </cell>
          <cell r="S261" t="str">
            <v xml:space="preserve">This Work Authorization (WA) covers the cost to replace the failed 47 MVA138kV -25kV transformer #2 at Fossil Creek Substation (ASEA 47 MVAserialnumber A0007T; manufactured 1970; installed atFossil Creek1986). Fossil Creek Substation #2 experienced an in-service failure and shall be retired on this WA. Project funding will come from Budget Item 217 (Failed Substation Equipment). Additionally, the project cost shall include thereplacement of the following equipment; one 138 kV live tank circuit breaker, one 27 kV motor operated totalizing switch, one PT/Station service stand,twoelectromechanical relay panels and all required conduits and cable, grounding, buswork, and foundations. The 138kV live tank breaker will be replaced with an SC 2020 40kA circuit switcher. The replacement transformer (Prolec-GE Waukesha47MVA 138 kV - 25kV; serial number WT06695, manufactured September 2023 asset ID 00766501) will be transferred from SOSF to Fossil Creek Sub.
At 7:13 AM, Monday June 3, 2024; the Deen SS to Hicks SS 138 kV circuit relayed out of service, as Fossil Creek Sub transformer #2 was determined to have failed catastrophically after suffering an internal failure and fire. The resulting fire, damaged additional equipment including the high-side transformer protection device #586 (ASEA 138 kV 2,000A live tank breaker, serial number 8010107) and low-side totalizing air switch #4754. Transformer #2 (ASEA 47 MVA 138 kV - 25 kV, serial number A00071, vintage Jan 1970), was deemed a failure and recommended for immediate replacement.
</v>
          </cell>
          <cell r="T261" t="str">
            <v>This Work Authorization (WA) covers the cost to replace the failed 47 MVA138kV -25kV transformer #2 at Fossil Creek Substation (ASEA 47 MVAserialnumber A0007T; manufactured 1970; installed atFossil Creek1986). Fossil Creek Substation #2 experienced an in-service failure and shall be retired on this WA. Project funding will come from Budget Item 217 (Failed Substation Equipment). Additionally, the project cost shall include thereplacement of the following equipment; one 138 kV live tank circuit breaker, one 27 kV motor operated totalizing switch, one PT/Station service stand,twoelectromechanical relay panels and all required conduits and cable, grounding, buswork, and foundations. The 138kV live tank breaker will be replaced with an SC 2020 40kA circuit switcher. The replacement transformer (Prolec-GE Waukesha47MVA 138 kV - 25kV; serial number WT06695, manufactured September 2023 asset ID 00766501) will be transferred from SOSF to Fossil Creek Sub.</v>
          </cell>
          <cell r="U261"/>
          <cell r="V261" t="str">
            <v>Dennis Johnson</v>
          </cell>
          <cell r="W261" t="str">
            <v>Dennis Johnson</v>
          </cell>
          <cell r="X261" t="str">
            <v>Miguel Ortega</v>
          </cell>
          <cell r="Y261" t="str">
            <v>METRO WEST</v>
          </cell>
          <cell r="Z261" t="str">
            <v>FORT WORTH</v>
          </cell>
          <cell r="AA261" t="str">
            <v>FORT WORTH</v>
          </cell>
          <cell r="AB261" t="str">
            <v>Station</v>
          </cell>
          <cell r="AC261" t="str">
            <v>0005237</v>
          </cell>
          <cell r="AD261" t="str">
            <v>Fossil Creek 138-2.5Kv</v>
          </cell>
          <cell r="AE261" t="str">
            <v>In-Service</v>
          </cell>
          <cell r="AF261" t="str">
            <v>Constr. Complete, Chargeable</v>
          </cell>
          <cell r="AG261">
            <v>45627</v>
          </cell>
          <cell r="AH261" t="str">
            <v>1528245.07</v>
          </cell>
          <cell r="AI261">
            <v>1910516.99</v>
          </cell>
        </row>
        <row r="262">
          <cell r="E262" t="str">
            <v>0PT48805 -- EXPANSE SWITCH - VOLTA SWITCH (WETT) 345KV LINE: TIE LINES</v>
          </cell>
          <cell r="F262" t="str">
            <v>EXPANSE SWITCH - VOLTA SWITCH (WETT) 345KV LINE: TIE LINES</v>
          </cell>
          <cell r="G262" t="str">
            <v>Expanse Switch - Volta Switch (WETT) 345kV Line: Tie Lines</v>
          </cell>
          <cell r="H262" t="str">
            <v>POI#1 - A 345kV  transmission line will span overhead between Expanse Station deadend and Volta Station deadend using 1926 ACSS-TW conductors and include 7/16” EHS static wire and 48-count fibers (“OPGW”).
POI#2 - A345 kV transmission line span from Expanse’s station dead-end structure to the WETT POI Structure.  The transmission line span shall use 1926 ACSS-TW conductors and shall include 7/16” EHS static wire with 48-count fibers (“OPGW”), WETT will provide the POI structure.</v>
          </cell>
          <cell r="I262" t="str">
            <v>RSCO</v>
          </cell>
          <cell r="J262"/>
          <cell r="K262"/>
          <cell r="L262" t="str">
            <v>101</v>
          </cell>
          <cell r="M262" t="str">
            <v>Bulk Power Plan</v>
          </cell>
          <cell r="N262" t="str">
            <v>R8593</v>
          </cell>
          <cell r="O262"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262"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v>
          </cell>
          <cell r="Q262"/>
          <cell r="R262"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262" t="str">
            <v xml:space="preserve">This WA covers the cost to build the newExpanse Switch to Volta (WETT)345 kV tie lines. There are 2 overhead POI connections with WETT.
POI#1 will be a new 345kV transmission line span consisting of 300ft of bundled 1926 ACSS/TW "Cumberland" spanning between the Expanse Switch Station deadend and WETT's Volta Station deadend and will have both 7/16" EHS Static wire and 48 Fiber OPGW. The change of ownership between Oncor and WETT will occur at the jumpers on WETT's Volta station deadend.
POI#2 will be a new 345kV transmission line span from Expanse's station deadend structure to a WETT provided POI structure. The conductor will be bundled 1926.9 kcmil ACSS/TW/HS, Cumberland, designed to operate at a maximum temperature of 180 degrees C and 5138 amps. The line will be installed with 7/16" EHS and48 Fiber OPGW. The change of ownership between Oncor and WETT will occur at the jumpers on the POI transmission line structure. WETT will design and construct their section of the line.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v>
          </cell>
          <cell r="T262" t="str">
            <v>This WA covers the cost to build the newExpanse Switch to Volta (WETT)345 kV tie lines. There are 2 overhead POI connections with WETT.
POI#1 will be a new 345kV transmission line span consisting of 300ft of bundled 1926 ACSS/TW "Cumberland" spanning between the Expanse Switch Station deadend and WETT's Volta Station deadend and will have both 7/16" EHS Static wire and 48 Fiber OPGW. The change of ownership between Oncor and WETT will occur at the jumpers on WETT's Volta station deadend.
POI#2 will be a new 345kV transmission line span from Expanse's station deadend structure to a WETT provided POI structure. The conductor will be bundled 1926.9 kcmil ACSS/TW/HS, Cumberland, designed to operate at a maximum temperature of 180 degrees C and 5138 amps. The line will be installed with 7/16" EHS and48 Fiber OPGW. The change of ownership between Oncor and WETT will occur at the jumpers on the POI transmission line structure. WETT will design and construct their section of the line.</v>
          </cell>
          <cell r="U262" t="str">
            <v>N/A</v>
          </cell>
          <cell r="V262" t="str">
            <v>Corin Cooley</v>
          </cell>
          <cell r="W262" t="str">
            <v>Carey Collins</v>
          </cell>
          <cell r="X262" t="str">
            <v>Roger Hobby</v>
          </cell>
          <cell r="Y262" t="str">
            <v>METRO WEST</v>
          </cell>
          <cell r="Z262" t="str">
            <v>BIG SPRING</v>
          </cell>
          <cell r="AA262" t="str">
            <v>BIG SPRING</v>
          </cell>
          <cell r="AB262" t="str">
            <v>Line</v>
          </cell>
          <cell r="AC262" t="str">
            <v>0007764</v>
          </cell>
          <cell r="AD262" t="str">
            <v>Expanse SW-Volta(Wett) SW 345K</v>
          </cell>
          <cell r="AE262" t="str">
            <v>In-Service</v>
          </cell>
          <cell r="AF262" t="str">
            <v>Constr. Complete, Chargeable</v>
          </cell>
          <cell r="AG262">
            <v>45450</v>
          </cell>
          <cell r="AH262" t="str">
            <v>393171.44</v>
          </cell>
          <cell r="AI262">
            <v>303806.48</v>
          </cell>
        </row>
        <row r="263">
          <cell r="E263" t="str">
            <v>0PT43548 -- BAYLOR - SEYMOUR 69 KV LINE : REBUILD</v>
          </cell>
          <cell r="F263" t="str">
            <v>BAYLOR - SEYMOUR 69 KV LINE : REBUILD</v>
          </cell>
          <cell r="G263" t="str">
            <v>Baylor - Seymour 69 kV Line : Rebuild</v>
          </cell>
          <cell r="H263" t="str">
            <v>Rebuild the existing 15 mile single circuit wood pole Baylor - Seymour 69 kV line utilizing 138 kV double circuit steel poles with one circuit in place.</v>
          </cell>
          <cell r="I263" t="str">
            <v>CMPC</v>
          </cell>
          <cell r="J263"/>
          <cell r="K263"/>
          <cell r="L263" t="str">
            <v>227</v>
          </cell>
          <cell r="M263" t="str">
            <v>CMPC Rebuild Lines</v>
          </cell>
          <cell r="N263" t="str">
            <v>R4028</v>
          </cell>
          <cell r="O263" t="str">
            <v>Circuit Miles: 38.2
Capability: 1649 A or greater
Terminal equipment minimum capability: 2000 A
Rebuild the 38.2-mile Holliday - Seymour 69 kV Line using 69 kV double-circuit structures with one circuit in place. Use a conductor rated to 1649 A or greater. Upgrade all terminal and associated equipment to meet or exceed 2000 A.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To meet reliability objectives and provide facilities necessary to maintain adequate service to existing and future load in the area, the upgrade of the Holliday - Seymour Line is planned to be complete by May 2022. NERC/ERCOT reliability criteria/standard does not apply to this project. It is justified by Oncor guideline/criteria.</v>
          </cell>
          <cell r="P263" t="str">
            <v>The Holliday-Seymour 69 kV line was originally constructed in the 1920s, is unshielded, and consists of more than 800 directly embedded wood pole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Holliday-Seymour 69 kV Line is approximately 39 miles in length and will be rebuilt in phases: Holliday-Baylor (23 miles) is in construction and scheduled to be in-service by December, 2021. This line segment, Baylor-Seymour (16 miles) is scheduled to be in-service December, 2022.</v>
          </cell>
          <cell r="Q263"/>
          <cell r="R263" t="str">
            <v>NERC/ERCOT reliability criteria/standard does not apply to this project. It is justified by Oncor guideline/criteria.</v>
          </cell>
          <cell r="S263" t="str">
            <v xml:space="preserve">This WA is being revised from an engineering only WA to a standard WA and this revision will cover the cost to rebuild the Baylor Switch to Seymour 69 kV Line. The existing line isapproximately 17 miles of predominantly single circuit wood pole structures. The final build will utilize approximately109steel monopole double circuit tangent structures, 23steel monopole double circuit tangent structures with Distribution Underbuild, 5 steel monopole double circuit small angle structures, 33 steel monopole single circuit dead end structures and2 steel monopole double circuit dead end structures and2 3-Pole Steel POI Switch structures. The two 3 Pole Switch structures will be installed at Baylor Switch and Seymour Tap in place of the current assets and switch configurations currently installed. The conductor will be 959 kcmil ACSS/TW, Suwannee, designed to operate at a maximum temperature of 90 degrees C and 1649 amps. The line will be installed with 0.546" OD 48 count OPGW.
The Holliday-Seymour 69 kV line was originally constructed in the 1920s, is unshielded, and consists of more than 800 directly embedded wood pole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Holliday-Seymour 69 kV Line is approximately 39 miles in length and will be rebuilt in phases: Holliday-Baylor (23 miles) is in construction and scheduled to be in-service by December, 2021. This line segment, Baylor-Seymour (16 miles) is scheduled to be in-service December, 2022.
</v>
          </cell>
          <cell r="T263" t="str">
            <v>This WA is being revised from an engineering only WA to a standard WA and this revision will cover the cost to rebuild the Baylor Switch to Seymour 69 kV Line. The existing line isapproximately 17 miles of predominantly single circuit wood pole structures. The final build will utilize approximately109steel monopole double circuit tangent structures, 23steel monopole double circuit tangent structures with Distribution Underbuild, 5 steel monopole double circuit small angle structures, 33 steel monopole single circuit dead end structures and2 steel monopole double circuit dead end structures and2 3-Pole Steel POI Switch structures. The two 3 Pole Switch structures will be installed at Baylor Switch and Seymour Tap in place of the current assets and switch configurations currently installed. The conductor will be 959 kcmil ACSS/TW, Suwannee, designed to operate at a maximum temperature of 90 degrees C and 1649 amps. The line will be installed with 0.546" OD 48 count OPGW.</v>
          </cell>
          <cell r="U263"/>
          <cell r="V263" t="str">
            <v>Mary Coleman</v>
          </cell>
          <cell r="W263" t="str">
            <v>Stephen Donaldson</v>
          </cell>
          <cell r="X263" t="str">
            <v>Miguel Ortega</v>
          </cell>
          <cell r="Y263" t="str">
            <v>METRO WEST</v>
          </cell>
          <cell r="Z263" t="str">
            <v>WICHITA FALLS</v>
          </cell>
          <cell r="AA263" t="str">
            <v>WICHITA FALLS</v>
          </cell>
          <cell r="AB263" t="str">
            <v>Line</v>
          </cell>
          <cell r="AC263" t="str">
            <v>0007348</v>
          </cell>
          <cell r="AD263" t="str">
            <v>Holliday-Munday (Knox Co.) 69K</v>
          </cell>
          <cell r="AE263" t="str">
            <v>In-Service</v>
          </cell>
          <cell r="AF263" t="str">
            <v>Closed</v>
          </cell>
          <cell r="AG263">
            <v>44901</v>
          </cell>
          <cell r="AH263" t="str">
            <v>19479624.05</v>
          </cell>
          <cell r="AI263">
            <v>20643444.57</v>
          </cell>
        </row>
        <row r="264">
          <cell r="E264" t="str">
            <v>0PT47567 -- BAYLOR SWITCH : ADD MOTOR OPERATOR AND TRANSCLOSURE FOR LINE SWITCH</v>
          </cell>
          <cell r="F264" t="str">
            <v>BAYLOR SWITCH : ADD MOTOR OPERATOR AND TRANSCLOSURE FOR LINE SWITCH</v>
          </cell>
          <cell r="G264" t="str">
            <v>Baylor Switch : Add motor operator and transclosure for line switch</v>
          </cell>
          <cell r="H264" t="str">
            <v>Add a motor operator and transclosure to Baylor Switch to facilitate line upgrades.</v>
          </cell>
          <cell r="I264" t="str">
            <v>CMPC</v>
          </cell>
          <cell r="J264"/>
          <cell r="K264"/>
          <cell r="L264" t="str">
            <v>227</v>
          </cell>
          <cell r="M264" t="str">
            <v>CMPC Rebuild Lines</v>
          </cell>
          <cell r="N264" t="str">
            <v>R4028</v>
          </cell>
          <cell r="O264" t="str">
            <v>Circuit Miles: 38.2
Capability: 1649 A or greater
Terminal equipment minimum capability: 2000 A
Rebuild the 38.2-mile Holliday - Seymour 69 kV Line using 69 kV double-circuit structures with one circuit in place. Use a conductor rated to 1649 A or greater. Upgrade all terminal and associated equipment to meet or exceed 2000 A.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To meet reliability objectives and provide facilities necessary to maintain adequate service to existing and future load in the area, the upgrade of the Holliday - Seymour Line is planned to be complete by May 2022. NERC/ERCOT reliability criteria/standard does not apply to this project. It is justified by Oncor guideline/criteria.</v>
          </cell>
          <cell r="P264" t="str">
            <v>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v>
          </cell>
          <cell r="Q264"/>
          <cell r="R264" t="str">
            <v>NERC/ERCOT reliability criteria/standard does not apply to this project. It is justified by Oncor guideline/criteria.</v>
          </cell>
          <cell r="S264" t="str">
            <v xml:space="preserve">This Work Authorization covers the cost to three motor operators for the three 69kV line sectionalizing switches mounted on a three pole switching structure at Oncor's Baylor Switching station  associated transclosure with SSVT. The station will need to be expanded to encompass the transclosure  additional station equipment.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v>
          </cell>
          <cell r="T264" t="str">
            <v>This Work Authorization covers the cost to three motor operators for the three 69kV line sectionalizing switches mounted on a three pole switching structure at Oncor's Baylor Switching station  associated transclosure with SSVT. The station will need to be expanded to encompass the transclosure  additional station equipment.</v>
          </cell>
          <cell r="U264"/>
          <cell r="V264" t="str">
            <v>Jeff Elms</v>
          </cell>
          <cell r="W264"/>
          <cell r="X264" t="str">
            <v>Miguel Ortega</v>
          </cell>
          <cell r="Y264" t="str">
            <v>METRO WEST</v>
          </cell>
          <cell r="Z264" t="str">
            <v>WICHITA FALLS</v>
          </cell>
          <cell r="AA264" t="str">
            <v>WICHITA FALLS</v>
          </cell>
          <cell r="AB264" t="str">
            <v>Station</v>
          </cell>
          <cell r="AC264" t="str">
            <v>0005944</v>
          </cell>
          <cell r="AD264" t="str">
            <v>Baylor Switching Station 6</v>
          </cell>
          <cell r="AE264" t="str">
            <v>In-Service</v>
          </cell>
          <cell r="AF264" t="str">
            <v>Open For Trailing Charges</v>
          </cell>
          <cell r="AG264">
            <v>44986</v>
          </cell>
          <cell r="AH264" t="str">
            <v>493271.52</v>
          </cell>
          <cell r="AI264">
            <v>700157.05</v>
          </cell>
        </row>
        <row r="265">
          <cell r="E265" t="str">
            <v>0PT46724 -- CRATER ROCK SWITCH - ROAD ACCESS EASEMENT - ROW</v>
          </cell>
          <cell r="F265" t="str">
            <v>CRATER ROCK SWITCH - ROAD ACCESS EASEMENT - ROW</v>
          </cell>
          <cell r="G265" t="str">
            <v>Crater Rock Switch - Road Access Easement - ROW</v>
          </cell>
          <cell r="H265" t="str">
            <v>Project to acquire  3.0 acres road access easement for the POI Station Crater Rock Switch, on the Horseshoe Springs Switch - Three Mile Draw Switch 138 kV Line, landowner TPLT, as part of the Hayhurst Texas Solar Facility, in Culberson County, Texas</v>
          </cell>
          <cell r="I265" t="str">
            <v>ROW</v>
          </cell>
          <cell r="J265"/>
          <cell r="K265"/>
          <cell r="L265" t="str">
            <v>110</v>
          </cell>
          <cell r="M265" t="str">
            <v>Substation Sites/Lines Row</v>
          </cell>
          <cell r="N265" t="str">
            <v>R8604</v>
          </cell>
          <cell r="O265" t="str">
            <v>Circuit miles: 0.1 (Oncor owned)
Switching Station: Initially a 3-breaker 138 kV ring bus arrangement, ultimately a 4-breaker 138 kV ring bus arrangement
Capability: 2569 A or greater
Terminal equipment minimum capability: 3200 A
Install three 138 kV, 3200 A circuit breakers in a ring bus arrangement to establish Crater Rock Switch. Install one 138 kV point-of-interconnection (POI) for Chevron USA, Inc. at Crater Rock 138 kV Switch. Connect Crater Rock Switch to the existing north circuit of the Horseshoe Springs - Three Mile Draw/Riverton 138 kV Double-Circuit Line, approximately 0.75 miles south of Ranch to Market Road 652. Ensure all terminal and associated equipment meets or exceeds 3200 A. Oncor Electric Delivery and Chevron USA, Inc. have signed Electric Reliability Council of Texas (ERCOT) Standard Generation Interconnection Agreements GIR22INR0363. In order to provide facilities necessary to interconnect with the Hayhurst Texas Solar facility (46.2 MW), Oncor will construct, own, and operate Crater Rock Switch in Culberson County. The north circuit of the Horseshoe Springs Switch - Three Mile Draw Switch/ Riverton Switch 138 kV Double-Circuit Line will be looped through Crater Rock Switch (0.1 miles). Chevron USA, Inc. is to construct, own and operate their facilities and the 138 kV transmission lines from Crater Rock Switch to their facilities. In order to provide facilities necessary to accommodate the Hayhurst Texas Solar generating plant in Culberson County, the interconnection facilities are planned to be completed by December 2022. N/A</v>
          </cell>
          <cell r="P265" t="str">
            <v>Oncor Electric Delivery and Customer BO have signed Electric Reliability Council of Texas (ERCOT) Standard Generation Interconnection Agreements GIR22INR0363. In order to provide facilities necessary to interconnect with the Hayhurst Texas Solar facility (46.2 MW), Oncor will construct, own, and operate Crater Rock Switch in Culberson County. The north circuit of the Horseshoe Springs Switch - Three Mile Draw Switch/ Riverton Switch 138 kV Double-Circuit Line will be looped through Crater Rock Switch (0.1 miles). Customer BO is to construct, own and operate their facilities and the 138 kV transmission lines from Crater Rock Switch to their facilities.</v>
          </cell>
          <cell r="Q265"/>
          <cell r="R265" t="str">
            <v>N/A</v>
          </cell>
          <cell r="S265" t="str">
            <v xml:space="preserve">This project is to acquire 3.0 acres road access easement for the POI Station Crater Rock Switch, on the Horseshoe Springs Switch - Three Mile Draw Switch 138 kV Line, landowner Texas Pacific Resources, as part of the Hayhurst Texas Solar Facility, in Culberson County, Texas.
Oncor Electric Delivery and Customer BO have signed Electric Reliability Council of Texas (ERCOT) Standard Generation Interconnection Agreements GIR22INR0363. In order to provide facilities necessary to interconnect with the Hayhurst Texas Solar facility (46.2 MW), Oncor will construct, own, and operate Crater Rock Switch in Culberson County. The north circuit of the Horseshoe Springs Switch - Three Mile Draw Switch/ Riverton Switch 138 kV Double-Circuit Line will be looped through Crater Rock Switch (0.1 miles). Customer BO is to construct, own and operate their facilities and the 138 kV transmission lines from Crater Rock Switch to their facilities.
</v>
          </cell>
          <cell r="T265" t="str">
            <v>This project is to acquire 3.0 acres road access easement for the POI Station Crater Rock Switch, on the Horseshoe Springs Switch - Three Mile Draw Switch 138 kV Line, landowner Texas Pacific Resources, as part of the Hayhurst Texas Solar Facility, in Culberson County, Texas.</v>
          </cell>
          <cell r="U265"/>
          <cell r="V265" t="str">
            <v>Joan Stevens</v>
          </cell>
          <cell r="W265" t="str">
            <v>Sandy Bowen</v>
          </cell>
          <cell r="X265" t="str">
            <v>Howie Gebremedhien</v>
          </cell>
          <cell r="Y265" t="str">
            <v>METRO WEST</v>
          </cell>
          <cell r="Z265" t="str">
            <v>ODESSA</v>
          </cell>
          <cell r="AA265" t="str">
            <v>ODESSA</v>
          </cell>
          <cell r="AB265" t="str">
            <v>ROW</v>
          </cell>
          <cell r="AC265" t="str">
            <v>0005961</v>
          </cell>
          <cell r="AD265" t="str">
            <v>Crater Rock Switch</v>
          </cell>
          <cell r="AE265" t="str">
            <v>In-Service</v>
          </cell>
          <cell r="AF265" t="str">
            <v>Constr. Complete, Chargeable</v>
          </cell>
          <cell r="AG265">
            <v>44883</v>
          </cell>
          <cell r="AH265" t="str">
            <v>27250</v>
          </cell>
          <cell r="AI265">
            <v>4259.2299999999996</v>
          </cell>
        </row>
        <row r="266">
          <cell r="E266" t="str">
            <v>0PT47396 -- SEYMOUR  TAP - OLNEY BEPC SWITCH 69 KV LINE : REPLACE 3 STRUCTURES</v>
          </cell>
          <cell r="F266" t="str">
            <v>SEYMOUR  TAP - OLNEY BEPC SWITCH 69 KV LINE : REPLACE 3 STRUCTURES</v>
          </cell>
          <cell r="G266" t="str">
            <v>Seymour  Tap - Olney BEPC Switch 69 kV Line : Replace 3 Structures</v>
          </cell>
          <cell r="H266" t="str">
            <v>As part of installing a 3-Pole Switch POI Structure at the Seymour Tap, we will replace 3 wood structures with steel self-supporting monopole dead end structures. on the Olney BEPC Tap to avoid the ball fields.</v>
          </cell>
          <cell r="I266" t="str">
            <v>CMPC</v>
          </cell>
          <cell r="J266"/>
          <cell r="K266"/>
          <cell r="L266" t="str">
            <v>227</v>
          </cell>
          <cell r="M266" t="str">
            <v>CMPC Rebuild Lines</v>
          </cell>
          <cell r="N266" t="str">
            <v>R4028</v>
          </cell>
          <cell r="O266" t="str">
            <v>Circuit Miles: 38.2
Capability: 1649 A or greater
Terminal equipment minimum capability: 2000 A
Rebuild the 38.2-mile Holliday - Seymour 69 kV Line using 69 kV double-circuit structures with one circuit in place. Use a conductor rated to 1649 A or greater. Upgrade all terminal and associated equipment to meet or exceed 2000 A.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To meet reliability objectives and provide facilities necessary to maintain adequate service to existing and future load in the area, the upgrade of the Holliday - Seymour Line is planned to be complete by May 2022. NERC/ERCOT reliability criteria/standard does not apply to this project. It is justified by Oncor guideline/criteria.</v>
          </cell>
          <cell r="P266" t="str">
            <v>The Holliday-Seymour 69 kV line was originally constructed in the 1920s, is unshielded, and consists of more than 800 directly embedded wood pole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project is associated with OPT#43548 Baylor-Seymour 69 kV Line:Rebuild. The wood structure at the Seymour-Onley BEPC Tap will be replaced with a 3-Pole Switch structure and the switches will be consolidated.</v>
          </cell>
          <cell r="Q266"/>
          <cell r="R266" t="str">
            <v>NERC/ERCOT reliability criteria/standard does not apply to this project. It is justified by Oncor guideline/criteria.</v>
          </cell>
          <cell r="S266" t="str">
            <v xml:space="preserve">This WA covers the cost to relocate the section of the Seymour Tap-Olney BEPC 69 kV Line that crosses ballfields in Baylor County.This project is associated with OPT#43548 Baylor-Seymour 69 kV Line:Rebuild. The wood structure at the Seymour-Onley BEPC Tap will be replaced with a 3-Pole Switch structure and the switches will be consolidated.This section is 0.1 miles of single-circuit wood H-frames with single suspension insulators. The final build will involve replacing three (3) single-circuit wood H-frames with three (3) single circuit steel monopoledead end structures. The conductor will be 959.6 MCM ACSS/TW HS Suwannee, designed to operate at 90 degrees C and 1649 amps. The shield wire will be 1-3/8" shield wire.
The Holliday-Seymour 69 kV line was originally constructed in the 1920s, is unshielded, and consists of more than 800 directly embedded wood pole structures that show considerable aging. The line's conductor, insulators, and hardware are near end of life with a majority of these components having not been replaced after the original installation. Within the last 5 years, this line has seen permanent outages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This project is associated with OPT#43548 Baylor-Seymour 69 kV Line:Rebuild. The wood structure at the Seymour-Onley BEPC Tap will be replaced with a 3-Pole Switch structure and the switches will be consolidated.
</v>
          </cell>
          <cell r="T266" t="str">
            <v>This WA covers the cost to relocate the section of the Seymour Tap-Olney BEPC 69 kV Line that crosses ballfields in Baylor County.This project is associated with OPT#43548 Baylor-Seymour 69 kV Line:Rebuild. The wood structure at the Seymour-Onley BEPC Tap will be replaced with a 3-Pole Switch structure and the switches will be consolidated.This section is 0.1 miles of single-circuit wood H-frames with single suspension insulators. The final build will involve replacing three (3) single-circuit wood H-frames with three (3) single circuit steel monopoledead end structures. The conductor will be 959.6 MCM ACSS/TW HS Suwannee, designed to operate at 90 degrees C and 1649 amps. The shield wire will be 1-3/8" shield wire.</v>
          </cell>
          <cell r="U266" t="str">
            <v>M&amp;S ENGINEERING LLC</v>
          </cell>
          <cell r="V266" t="str">
            <v>Mary Coleman</v>
          </cell>
          <cell r="W266" t="str">
            <v>Stephen Donaldson</v>
          </cell>
          <cell r="X266" t="str">
            <v>Miguel Ortega</v>
          </cell>
          <cell r="Y266" t="str">
            <v>METRO WEST</v>
          </cell>
          <cell r="Z266" t="str">
            <v>WICHITA FALLS</v>
          </cell>
          <cell r="AA266" t="str">
            <v>WICHITA FALLS</v>
          </cell>
          <cell r="AB266" t="str">
            <v>Line</v>
          </cell>
          <cell r="AC266" t="str">
            <v>0007349</v>
          </cell>
          <cell r="AD266" t="str">
            <v>Bepc Tap 69Kv (Off 7348)</v>
          </cell>
          <cell r="AE266" t="str">
            <v>In-Service</v>
          </cell>
          <cell r="AF266" t="str">
            <v>Reclose After Trailing Charges</v>
          </cell>
          <cell r="AG266">
            <v>44902</v>
          </cell>
          <cell r="AH266" t="str">
            <v>499598.4</v>
          </cell>
          <cell r="AI266">
            <v>500025.76</v>
          </cell>
        </row>
        <row r="267">
          <cell r="E267" t="str">
            <v>0PT51713 -- HOLLIDAY SUB : INSTALL FIBER COMMUNICATIONS AND RETIRE TERMINAL 69KV CB1700</v>
          </cell>
          <cell r="F267" t="str">
            <v>HOLLIDAY SUB : INSTALL FIBER COMMUNICATIONS AND RETIRE TERMINAL 69KV CB1700</v>
          </cell>
          <cell r="G267" t="str">
            <v>Holliday Sub : Install Fiber Communications and Retire Terminal 69kV CB1700</v>
          </cell>
          <cell r="H267" t="str">
            <v>Install fiber communications for Holliday, and retire terminal 69kV CB1700. Replace 69kV circuit breaker #1660 with Bowie Sub 69kV circuit breaker #1160 (Mitsubishi, 72.5kV, 2000A, 31.5kA, Type 70-SFMT-32F)
This project will include scope from PETE 51177.</v>
          </cell>
          <cell r="I267" t="str">
            <v>CMPC</v>
          </cell>
          <cell r="J267" t="str">
            <v>CMPC Upgrade Program - Lines, Stations, &amp; Substations</v>
          </cell>
          <cell r="K267" t="str">
            <v>BI 227_CMPC Rebuild Lines</v>
          </cell>
          <cell r="L267" t="str">
            <v>227</v>
          </cell>
          <cell r="M267" t="str">
            <v>CMPC Rebuild Lines</v>
          </cell>
          <cell r="N267" t="str">
            <v>R4028</v>
          </cell>
          <cell r="O267" t="str">
            <v>Circuit Miles: 38.2
Capability: 1649 A or greater
Terminal equipment minimum capability: 2000 A
Rebuild the 38.2-mile Holliday - Seymour 69 kV Line using 69 kV double-circuit structures with one circuit in place. Use a conductor rated to 1649 A or greater. Upgrade all terminal and associated equipment to meet or exceed 2000 A.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To meet reliability objectives and provide facilities necessary to maintain adequate service to existing and future load in the area, the upgrade of the Holliday - Seymour Line is planned to be complete by May 2022. NERC/ERCOT reliability criteria/standard does not apply to this project. It is justified by Oncor guideline/criteria.</v>
          </cell>
          <cell r="P267" t="str">
            <v>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v>
          </cell>
          <cell r="Q267"/>
          <cell r="R267" t="str">
            <v>NERC/ERCOT reliability criteria/standard does not apply to this project. It is justified by Oncor guideline/criteria.</v>
          </cell>
          <cell r="S267" t="str">
            <v xml:space="preserve">This work authorization covers the cost to install fiber communication for line relaying which includes the installation of ADSS fiber optic cable from deadend to control house, (1) fiber patch panel and (2) fiber converters;and any additional conduit needed. In addition, the scope includes the retirement of 69kV circuit breaker #1700, two (2) air switches #1701 and #1699, and CCVT.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v>
          </cell>
          <cell r="T267" t="str">
            <v>This work authorization covers the cost to install fiber communication for line relaying which includes the installation of ADSS fiber optic cable from deadend to control house, (1) fiber patch panel and (2) fiber converters;and any additional conduit needed. In addition, the scope includes the retirement of 69kV circuit breaker #1700, two (2) air switches #1701 and #1699, and CCVT.</v>
          </cell>
          <cell r="U267"/>
          <cell r="V267" t="str">
            <v>Rhiannon Roberts</v>
          </cell>
          <cell r="W267" t="str">
            <v>Joshua Ypya</v>
          </cell>
          <cell r="X267" t="str">
            <v>Miguel Ortega</v>
          </cell>
          <cell r="Y267" t="str">
            <v>METRO WEST</v>
          </cell>
          <cell r="Z267" t="str">
            <v>WICHITA FALLS</v>
          </cell>
          <cell r="AA267" t="str">
            <v>WICHITA FALLS</v>
          </cell>
          <cell r="AB267" t="str">
            <v>Station</v>
          </cell>
          <cell r="AC267" t="str">
            <v>0005985</v>
          </cell>
          <cell r="AD267" t="str">
            <v>Holliday 69-12.5KV</v>
          </cell>
          <cell r="AE267" t="str">
            <v>In-Service</v>
          </cell>
          <cell r="AF267" t="str">
            <v>Constr. Complete, Chargeable</v>
          </cell>
          <cell r="AG267">
            <v>45627</v>
          </cell>
          <cell r="AH267" t="str">
            <v>123146.39</v>
          </cell>
          <cell r="AI267">
            <v>276085.52</v>
          </cell>
        </row>
        <row r="268">
          <cell r="E268" t="str">
            <v>0PT48570 -- MCDONALD ROAD SWITCH - MORGAN CREEK SWITCH 138 KV LINE: REBUILD NAVIGATION SUB TO MORGAN CREEK SWITCH</v>
          </cell>
          <cell r="F268" t="str">
            <v>MCDONALD ROAD SWITCH - MORGAN CREEK SWITCH 138 KV LINE: REBUILD NAVIGATION SUB TO MORGAN CREEK SWITCH</v>
          </cell>
          <cell r="G268" t="str">
            <v>McDonald Road Switch - Morgan Creek Switch 138 kV Line: Rebuild Navigation Sub to Morgan Creek Switch</v>
          </cell>
          <cell r="H268" t="str">
            <v>This project will rebuild the 20.3 mile line from Navigation Sub to Morgan Creek Switch with double circuit steel poles with one circuit installed with 1926 ACSS/TW and OPGW.</v>
          </cell>
          <cell r="I268" t="str">
            <v>RSCO</v>
          </cell>
          <cell r="J268"/>
          <cell r="K268"/>
          <cell r="L268" t="str">
            <v>101</v>
          </cell>
          <cell r="M268" t="str">
            <v>Bulk Power Plan</v>
          </cell>
          <cell r="N268" t="str">
            <v>R8360</v>
          </cell>
          <cell r="O268" t="str">
            <v>Circuit miles: 31.8
Capability: 2569 A or greater
Terminal equipment minimum capability: 3200 A
Rebuild the 31.8-mile McDonald Road Switch - structure 72/6 138 kV line section towards Morgan Creek on double-circuit capable structures with one circuit in place using a conductor rated 2569 A or greater. Ensure the Morgan Creek - structure 72/6 138 kV line section is rated to meet 1377 Amps or greater. Upgrade all line terminal and associated equipment to meet or exceed 3200 A.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EP6 - Loss of a 345/138 kV autotransformer (or DC Tie) followed by a common tower outage or single transmission element</v>
          </cell>
          <cell r="P268" t="str">
            <v>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Navigation Sub - Morgan Creek Switch 138 kV Line is planned to be complete by December 2024.</v>
          </cell>
          <cell r="Q268"/>
          <cell r="R268" t="str">
            <v>EP6 - Loss of a 345/138 kV autotransformer (or DC Tie) followed by a common tower outage or single transmission element</v>
          </cell>
          <cell r="S268" t="str">
            <v>This WA covers the cost to rebuild theMcDonald Road Switch - Morgan Creek Switch 138 kV Line between Navigation Sub and Morgan Creek Switch. The existing line is 20.3miles of single circuit wood h-frames supporting one circuit of 636 ACSR, Grosbeak. The final build will utilize one-hundred andsixty-six (166) double circuit steel monopoles with braced line post insulators and six (6) single circuit steel monopole deadends supporting one circuit of 1926.9 kcmil ACSS/TW, Cumberland, designed to operate at 180 degrees C and 2,569 amps between53/6 (outside Navigation Sub) and 26/1. Between 26/1 and Morgan Creek Switch, the final build will utilize twenty-three (23) wood pole h-frame structures, one (1) wood guyed 3-pole angle structure, two (2) wood guyed 5-pole tangent structures, and two (2) wood pole 2-pole tangent structures supporting one circuit of 959.6 kcmil ACSS/TW, Suwannee, designed to operate at 137 degrees C and 1,392 amps. The last 2.8 miles into Morgan Creek Switch is being rebuilt with wood that will support 959 conductor to accomodate the 1377 amp operating capacity required by planning. The line section will eventually be removed once Cattleman Switch is constructed and the line is cut in. The line will be installed with one (1) 0.546" OD 48 count OPGW between 53/6 and 26/1 and two (2) 3/8" 7 Strand EHS between 26/1 and Morgan Creek Switch. This also covers the cost to construct the line next to the existing energized line and construct bypasses at Navigation and Morgan Creek. This WA is associated with WA 0PT48571.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Navigation Sub - Morgan Creek Switch 138 kV Line is planned to be complete by December 2024.
This project was created to resolve an ERCOT-required EP6 Contingency.</v>
          </cell>
          <cell r="T268" t="str">
            <v>This WA covers the cost to rebuild theMcDonald Road Switch - Morgan Creek Switch 138 kV Line between Navigation Sub and Morgan Creek Switch. The existing line is 20.3miles of single circuit wood h-frames supporting one circuit of 636 ACSR, Grosbeak. The final build will utilize one-hundred andsixty-six (166) double circuit steel monopoles with braced line post insulators and six (6) single circuit steel monopole deadends supporting one circuit of 1926.9 kcmil ACSS/TW, Cumberland, designed to operate at 180 degrees C and 2,569 amps between53/6 (outside Navigation Sub) and 26/1. Between 26/1 and Morgan Creek Switch, the final build will utilize twenty-three (23) wood pole h-frame structures, one (1) wood guyed 3-pole angle structure, two (2) wood guyed 5-pole tangent structures, and two (2) wood pole 2-pole tangent structures supporting one circuit of 959.6 kcmil ACSS/TW, Suwannee, designed to operate at 137 degrees C and 1,392 amps. The last 2.8 miles into Morgan Creek Switch is being rebuilt with wood that will support 959 conductor to accomodate the 1377 amp operating capacity required by planning. The line section will eventually be removed once Cattleman Switch is constructed and the line is cut in. The line will be installed with one (1) 0.546" OD 48 count OPGW between 53/6 and 26/1 and two (2) 3/8" 7 Strand EHS between 26/1 and Morgan Creek Switch. This also covers the cost to construct the line next to the existing energized line and construct bypasses at Navigation and Morgan Creek. This WA is associated with WA 0PT48571.</v>
          </cell>
          <cell r="U268" t="str">
            <v>BURNS &amp; MCDONNELL ENGINEERING CO INC</v>
          </cell>
          <cell r="V268" t="str">
            <v>Zach Avant</v>
          </cell>
          <cell r="W268" t="str">
            <v>Gregory Blank</v>
          </cell>
          <cell r="X268" t="str">
            <v>Roger Hobby</v>
          </cell>
          <cell r="Y268" t="str">
            <v>METRO WEST</v>
          </cell>
          <cell r="Z268" t="str">
            <v>BIG SPRING</v>
          </cell>
          <cell r="AA268" t="str">
            <v>BIG SPRING</v>
          </cell>
          <cell r="AB268" t="str">
            <v>Line</v>
          </cell>
          <cell r="AC268" t="str">
            <v>0007430</v>
          </cell>
          <cell r="AD268" t="str">
            <v>Morgan Creek Ses - Sprberry 13</v>
          </cell>
          <cell r="AE268" t="str">
            <v>In-Service</v>
          </cell>
          <cell r="AF268" t="str">
            <v>Constr. Complete, Chargeable</v>
          </cell>
          <cell r="AG268">
            <v>45612</v>
          </cell>
          <cell r="AH268" t="str">
            <v>29142020.35</v>
          </cell>
          <cell r="AI268">
            <v>23787857.359999999</v>
          </cell>
        </row>
        <row r="269">
          <cell r="E269" t="str">
            <v>0PT48571 -- MCDONALD ROAD SWITCH - MORGAN CREEK SWITCH 138 KV LINE: REBUILD MCDONALD ROAD TO NAVIGATION SUB</v>
          </cell>
          <cell r="F269" t="str">
            <v>MCDONALD ROAD SWITCH - MORGAN CREEK SWITCH 138 KV LINE: REBUILD MCDONALD ROAD TO NAVIGATION SUB</v>
          </cell>
          <cell r="G269" t="str">
            <v>McDonald Road Switch - Morgan Creek Switch 138 kV Line: Rebuild McDonald Road to Navigation Sub</v>
          </cell>
          <cell r="H269" t="str">
            <v>This project will rebuild the 7.7 mile line from McDonald Road Switch to Navigation Sub with double circuit steel poles with one circuit installed with 1926 ACSS/TW and OPGW.</v>
          </cell>
          <cell r="I269" t="str">
            <v>RSCO</v>
          </cell>
          <cell r="J269"/>
          <cell r="K269"/>
          <cell r="L269" t="str">
            <v>101</v>
          </cell>
          <cell r="M269" t="str">
            <v>Bulk Power Plan</v>
          </cell>
          <cell r="N269" t="str">
            <v>R8360</v>
          </cell>
          <cell r="O269" t="str">
            <v>Circuit miles: 31.8
Capability: 2569 A or greater
Terminal equipment minimum capability: 3200 A
Rebuild the 31.8-mile McDonald Road Switch - structure 72/6 138 kV line section towards Morgan Creek on double-circuit capable structures with one circuit in place using a conductor rated 2569 A or greater. Ensure the Morgan Creek - structure 72/6 138 kV line section is rated to meet 1377 Amps or greater. Upgrade all line terminal and associated equipment to meet or exceed 3200 A.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EP6 - Loss of a 345/138 kV autotransformer (or DC Tie) followed by a common tower outage or single transmission element</v>
          </cell>
          <cell r="P269" t="str">
            <v>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McDonald Road Switch - Navigation Sub 138 kV Line is planned to be complete by May 2024.</v>
          </cell>
          <cell r="Q269"/>
          <cell r="R269" t="str">
            <v>EP6 - Loss of a 345/138 kV autotransformer (or DC Tie) followed by a common tower outage or single transmission element</v>
          </cell>
          <cell r="S269" t="str">
            <v>This WA covers the cost to rebuild theMcDonald Road Switch - Morgan Creek Switch 138 kV Line betweenMcDonald Road to Navigation Sub. The existing line is 7.7 miles of single circuit wood h-frames supporting one circuit of 636 ACSR, Grosbeak. The final build will utilize seventy-six (76) double circuit steel monopoles with braced line post insulators supporting one circuit of 1926.9 kcmil ACSS/TW, Cumberland, designed to operate at 180 degrees C and 2,569 amps. The line will be installed with one (1) 0.546" OD 48 count OPGW. This also covers the cost to construct the line next to the existing energized line and construct bypasses at Navigation and McDonald Road. This WA is associated with WA 0PT48570.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McDonald Road Switch - Navigation Sub 138 kV Line is planned to be complete by May 2024.
This project was created to resolve an ERCOT-required EP6 Contingency.</v>
          </cell>
          <cell r="T269" t="str">
            <v>This WA covers the cost to rebuild theMcDonald Road Switch - Morgan Creek Switch 138 kV Line betweenMcDonald Road to Navigation Sub. The existing line is 7.7 miles of single circuit wood h-frames supporting one circuit of 636 ACSR, Grosbeak. The final build will utilize seventy-six (76) double circuit steel monopoles with braced line post insulators supporting one circuit of 1926.9 kcmil ACSS/TW, Cumberland, designed to operate at 180 degrees C and 2,569 amps. The line will be installed with one (1) 0.546" OD 48 count OPGW. This also covers the cost to construct the line next to the existing energized line and construct bypasses at Navigation and McDonald Road. This WA is associated with WA 0PT48570.</v>
          </cell>
          <cell r="U269" t="str">
            <v>BURNS &amp; MCDONNELL ENGINEERING CO INC</v>
          </cell>
          <cell r="V269" t="str">
            <v>Zach Avant</v>
          </cell>
          <cell r="W269" t="str">
            <v>Gregory Blank</v>
          </cell>
          <cell r="X269" t="str">
            <v>Roger Hobby</v>
          </cell>
          <cell r="Y269" t="str">
            <v>METRO WEST</v>
          </cell>
          <cell r="Z269" t="str">
            <v>BIG SPRING</v>
          </cell>
          <cell r="AA269" t="str">
            <v>BIG SPRING</v>
          </cell>
          <cell r="AB269" t="str">
            <v>Line</v>
          </cell>
          <cell r="AC269" t="str">
            <v>0007430</v>
          </cell>
          <cell r="AD269" t="str">
            <v>Morgan Creek Ses - Sprberry 13</v>
          </cell>
          <cell r="AE269" t="str">
            <v>In-Service</v>
          </cell>
          <cell r="AF269" t="str">
            <v>Constr. Complete, Chargeable</v>
          </cell>
          <cell r="AG269">
            <v>45427</v>
          </cell>
          <cell r="AH269" t="str">
            <v>10970443.93</v>
          </cell>
          <cell r="AI269">
            <v>9747291.4800000004</v>
          </cell>
        </row>
        <row r="270">
          <cell r="E270" t="str">
            <v>0PT49833 -- MORGAN CREEK SWITCH: 138 KV CB 1280 AND CB 1290/1420 LINE TERMINAL UPGRADE</v>
          </cell>
          <cell r="F270" t="str">
            <v>MORGAN CREEK SWITCH: 138 KV CB 1280 AND CB 1290/1420 LINE TERMINAL UPGRADE</v>
          </cell>
          <cell r="G270" t="str">
            <v>Morgan Creek Switch: 138 kV CB 1280 and CB 1290/1420 Line Terminal Upgrade</v>
          </cell>
          <cell r="H270" t="str">
            <v>Upgrade 138 kV CB 1280 line terminal and associated equipment to meet or exceed 1377 A as part of rebuilding the Morgan Creek Switch - McDonald Road Switch 138 kV Line. Also includes all work associated with PETE 50654 (Upgrade 138 kV CB 1290/1420 line terminal and associated equipment to meet or exceed 3200 A as part of rebuilding the Morgan Creek Switch - Barber Lake Switch 138 kV Line.)</v>
          </cell>
          <cell r="I270" t="str">
            <v>RSCO</v>
          </cell>
          <cell r="J270"/>
          <cell r="K270"/>
          <cell r="L270" t="str">
            <v>101</v>
          </cell>
          <cell r="M270" t="str">
            <v>Bulk Power Plan</v>
          </cell>
          <cell r="N270" t="str">
            <v>R8360</v>
          </cell>
          <cell r="O270" t="str">
            <v>Circuit miles: 31.8
Capability: 2569 A or greater
Terminal equipment minimum capability: 3200 A
Rebuild the 31.8-mile McDonald Road Switch - structure 72/6 138 kV line section towards Morgan Creek on double-circuit capable structures with one circuit in place using a conductor rated 2569 A or greater. Ensure the Morgan Creek - structure 72/6 138 kV line section is rated to meet 1377 Amps or greater. Upgrade all line terminal and associated equipment to meet or exceed 3200 A.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EP6 - Loss of a 345/138 kV autotransformer (or DC Tie) followed by a common tower outage or single transmission element</v>
          </cell>
          <cell r="P270" t="str">
            <v>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The terminal upgrade at Morgan Creek Switch is needed to accommodate the Morgan Creek Switch  McDonald Road Switch 138 kV Line rebuild.</v>
          </cell>
          <cell r="Q270"/>
          <cell r="R270" t="str">
            <v>EP6 - Loss of a 345/138 kV autotransformer (or DC Tie) followed by a common tower outage or single transmission element</v>
          </cell>
          <cell r="S270" t="str">
            <v>This Work Authorization (WA) covers the cost to upgrade the 138 kV Barber Lake Line terminal (CB 1290/1420) to 3200 A and the 138 kV McDonald Road line terminal (CB 1280) to 2000 A at Morgan Creek Switch. The scope of this project includes removing one (1) 138 kV line trap with tuner, replacing four (4) 138 kV switches (#1289, #1291, #1419, #1421) with 3200 A switches, and replacing two (2) 138 kV switches (#1279, #1281) with 2000 A switches. This includes installing a fiber circuit on the Barber Lake line terminal for station communication and associated conduit, bus, and communication material to connect this equipment. There are no 138 kV line trap or tuner assets available in the system to retire.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The terminal upgrade at Morgan Creek Switch is needed to accommodate the Morgan Creek Switch  McDonald Road Switch 138 kV Line rebuild.
This project was created to resolve an ERCOT-required EP6 Contingency.</v>
          </cell>
          <cell r="T270" t="str">
            <v>This Work Authorization (WA) covers the cost to upgrade the 138 kV Barber Lake Line terminal (CB 1290/1420) to 3200 A and the 138 kV McDonald Road line terminal (CB 1280) to 2000 A at Morgan Creek Switch. The scope of this project includes removing one (1) 138 kV line trap with tuner, replacing four (4) 138 kV switches (#1289, #1291, #1419, #1421) with 3200 A switches, and replacing two (2) 138 kV switches (#1279, #1281) with 2000 A switches. This includes installing a fiber circuit on the Barber Lake line terminal for station communication and associated conduit, bus, and communication material to connect this equipment. There are no 138 kV line trap or tuner assets available in the system to retire.</v>
          </cell>
          <cell r="U270" t="str">
            <v>POWER ENGINEERS INC</v>
          </cell>
          <cell r="V270" t="str">
            <v>Sam Mueller</v>
          </cell>
          <cell r="W270" t="str">
            <v>Ashenafi Dejene</v>
          </cell>
          <cell r="X270" t="str">
            <v>Roger Hobby</v>
          </cell>
          <cell r="Y270" t="str">
            <v>METRO WEST</v>
          </cell>
          <cell r="Z270" t="str">
            <v>BIG SPRING</v>
          </cell>
          <cell r="AA270" t="str">
            <v>BIG SPRING</v>
          </cell>
          <cell r="AB270" t="str">
            <v>Station</v>
          </cell>
          <cell r="AC270" t="str">
            <v>0005532</v>
          </cell>
          <cell r="AD270" t="str">
            <v>Morgan Cr Sw Station 345/136/6</v>
          </cell>
          <cell r="AE270" t="str">
            <v>In-Service</v>
          </cell>
          <cell r="AF270" t="str">
            <v>Open For Trailing Charges</v>
          </cell>
          <cell r="AG270">
            <v>45426</v>
          </cell>
          <cell r="AH270" t="str">
            <v>641004.97</v>
          </cell>
          <cell r="AI270">
            <v>516220.11</v>
          </cell>
        </row>
        <row r="271">
          <cell r="E271" t="str">
            <v>0PT45724 -- ANDREWS NORTH SUB - MUSTANG SUB 138 KV LINE : REBUILD</v>
          </cell>
          <cell r="F271" t="str">
            <v>ANDREWS NORTH SUB - MUSTANG SUB 138 KV LINE : REBUILD</v>
          </cell>
          <cell r="G271" t="str">
            <v>Andrews North Sub - Mustang Sub 138 kV Line : Rebuild</v>
          </cell>
          <cell r="H271" t="str">
            <v>Rebuild 12.9 miles from Andrews North – Mustang on steel monopoles with 1926.9 ACSS/TW HS “Cumberland”
A temporary bypass will be needed to replace the 2000 A switches on structure 13/9 with 3200 A switches. Motor operated would be preferred by District (Justin, M&amp;C Super). TCM (Arliss,CM) has been made aware and is providing a sketch on a rough bypass that will be needed. 
The three pole deadend (outriggers) will need to be replaced if the tap wire is being upgraded.</v>
          </cell>
          <cell r="I271" t="str">
            <v>CMPC</v>
          </cell>
          <cell r="J271"/>
          <cell r="K271"/>
          <cell r="L271" t="str">
            <v>227</v>
          </cell>
          <cell r="M271" t="str">
            <v>CMPC Rebuild Lines</v>
          </cell>
          <cell r="N271" t="str">
            <v>R8596</v>
          </cell>
          <cell r="O271" t="str">
            <v>Circuit miles: 25.0
Capability: 2569 A or greater
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Andrews North - Exxon Means Tap - Mustang - Paul Davis Tap 138 kV Line Section is planned to be complete by May 2022.</v>
          </cell>
          <cell r="P271" t="str">
            <v>The Andrews North  Mustang  Paul Davis Tap 138kV line was originally constructed in the 1950s, and consists of over 220 direct embedded wood H-frame structures that show considerable aging. The line's conductor, insulators, and hardware are near end of life with minimal modifications having been made since the structures were installed. A rebuild of these facilities to current Oncor standards will improve the line's overall performance, reduce future extensive maintenance requirements, promote the reliable operation of the transmission grid, and will provide additional infrastructure for future high voltage (HV) points-of-delivery (PODs) in the Odessa District. The Andrews North  Mustang  Paul Davis Tap 138kV line is approximately 25 miles in length and will be rebuilt in phases: Andrews North  Mustang (12.9 miles) in 2022 and Mustang to Paul Davis Tap (12.1 Miles) in 2023. The Andrews North to Mustang line segment is scheduled to be in-service December 31, 2022.
Project RPG Submittal  August 4, 2021Project RPG Approval  August 26, 2021</v>
          </cell>
          <cell r="Q271"/>
          <cell r="R271" t="str">
            <v/>
          </cell>
          <cell r="S271" t="str">
            <v xml:space="preserve">This WA is being revised from an engineering WA to a standard WA, and this revision will cover the cost to rebuildAndrews North Sub - Mustang Sub 138 kV Line. The existing line is12.9 miles of single circuit wood h-frame structures. The final build will utilize 108 double circuit steelmonopoles, 12 single circuit steel monopoles, 1 wood 3-pole structure to terminate the existing Exxon Means tap, 1 existing concrete 3-pole structure to tie into the switch structure, and 1existing h-frame switch structure outside Mustang will be reconfigured to be reutilized in the new station configuration at Mustang. This line will be designed for double circuit capable, initially one circuit will be installed. The conductor will be 1926.9 ACSS/TW/HS, Cumberland, designed to operate at a maximum temperature of 180 degrees C and 2569 amps. The line will be installed with 0.546" OD 48 count OPGW.The temporary bypass will utilize the existing 556.5 kcmil ACSR Dove conductor to spread the phases along the line. The bypass at Andrews North and Mustang substations will utilize 795 kcmil ACSR Drake conductor designed to operate at a maximum temperature of 90 degrees C and 897 amps.
Note(s):1) This line will be installed with a temporary bypass to accommodate construction for reduced line outage time. The temporary bypass will be single circuit wood monopoles with horizontal line post insulators. Temporary switches will be utilized for the temporary bypass. This estimate assumes energizedwork practiceswill be utilized.2) The existing switch structure 13/9 will be utilized and the switch will be replaced with:
LDB type (145kV, 3200A, Vertical Break USCO type AVR with Southern States LLSII interrupter, mounted horizontally, motor operated).
Two side switches will be LS (145kV, 3200A, Center Break USCO type AGCH-5 with Turner RLM interrupter mounted vertically, motor operated).
The Andrews North  Mustang  Paul Davis Tap 138kV line was originally constructed in the 1950s, and consists of over 220 direct embedded wood H-frame structures that show considerable aging. The line's conductor, insulators, and hardware are near end of life with minimal modifications having been made since the structures were installed. A rebuild of these facilities to current Oncor standards will improve the line's overall performance, reduce future extensive maintenance requirements, promote the reliable operation of the transmission grid, and will provide additional infrastructure for future high voltage (HV) points-of-delivery (PODs) in the Odessa District. The Andrews North  Mustang  Paul Davis Tap 138kV line is approximately 25 miles in length and will be rebuilt in phases: Andrews North  Mustang (12.9 miles) in 2022 and Mustang to Paul Davis Tap (12.1 Miles) in 2023. The Andrews North to Mustang line segment is scheduled to be in-service December 31, 2022.
Project RPG Submittal  August 4, 2021Project RPG Approval  August 26, 2021
</v>
          </cell>
          <cell r="T271" t="str">
            <v>This WA is being revised from an engineering WA to a standard WA, and this revision will cover the cost to rebuildAndrews North Sub - Mustang Sub 138 kV Line. The existing line is12.9 miles of single circuit wood h-frame structures. The final build will utilize 108 double circuit steelmonopoles, 12 single circuit steel monopoles, 1 wood 3-pole structure to terminate the existing Exxon Means tap, 1 existing concrete 3-pole structure to tie into the switch structure, and 1existing h-frame switch structure outside Mustang will be reconfigured to be reutilized in the new station configuration at Mustang. This line will be designed for double circuit capable, initially one circuit will be installed. The conductor will be 1926.9 ACSS/TW/HS, Cumberland, designed to operate at a maximum temperature of 180 degrees C and 2569 amps. The line will be installed with 0.546" OD 48 count OPGW.The temporary bypass will utilize the existing 556.5 kcmil ACSR Dove conductor to spread the phases along the line. The bypass at Andrews North and Mustang substations will utilize 795 kcmil ACSR Drake conductor designed to operate at a maximum temperature of 90 degrees C and 897 amps.
Note(s):1) This line will be installed with a temporary bypass to accommodate construction for reduced line outage time. The temporary bypass will be single circuit wood monopoles with horizontal line post insulators. Temporary switches will be utilized for the temporary bypass. This estimate assumes energizedwork practiceswill be utilized.2) The existing switch structure 13/9 will be utilized and the switch will be replaced with:
LDB type (145kV, 3200A, Vertical Break USCO type AVR with Southern States LLSII interrupter, mounted horizontally, motor operated).
Two side switches will be LS (145kV, 3200A, Center Break USCO type AGCH-5 with Turner RLM interrupter mounted vertically, motor operated).</v>
          </cell>
          <cell r="U271" t="str">
            <v>POWER ENGINEERS INC</v>
          </cell>
          <cell r="V271" t="str">
            <v>Travis Gunter</v>
          </cell>
          <cell r="W271" t="str">
            <v>Stephen Donaldson</v>
          </cell>
          <cell r="X271" t="str">
            <v>Miguel Ortega</v>
          </cell>
          <cell r="Y271" t="str">
            <v>METRO WEST</v>
          </cell>
          <cell r="Z271" t="str">
            <v>ODESSA</v>
          </cell>
          <cell r="AA271" t="str">
            <v>ODESSA</v>
          </cell>
          <cell r="AB271" t="str">
            <v>Line</v>
          </cell>
          <cell r="AC271" t="str">
            <v>0007451</v>
          </cell>
          <cell r="AD271" t="str">
            <v>Andrews North - Lamesa 138Kv</v>
          </cell>
          <cell r="AE271" t="str">
            <v>In-Service</v>
          </cell>
          <cell r="AF271" t="str">
            <v>Open For Trailing Charges</v>
          </cell>
          <cell r="AG271">
            <v>44916</v>
          </cell>
          <cell r="AH271" t="str">
            <v>19939832.04</v>
          </cell>
          <cell r="AI271">
            <v>16069672.01</v>
          </cell>
        </row>
        <row r="272">
          <cell r="E272" t="str">
            <v>0PT47001 -- SANDHILLS SUB: SECURE ADDITIONAL ELECTRIC POWER STATION EASEMENT AREA</v>
          </cell>
          <cell r="F272" t="str">
            <v>SANDHILLS SUB: SECURE ADDITIONAL ELECTRIC POWER STATION EASEMENT AREA</v>
          </cell>
          <cell r="G272" t="str">
            <v>Sandhills Sub: Secure Additional Electric Power Station Easement Area</v>
          </cell>
          <cell r="H272" t="str">
            <v>Purchase additional land are under exclusive easement at the existing Sandhills Sub in order to install addition electrical facilities.</v>
          </cell>
          <cell r="I272" t="str">
            <v>ROW</v>
          </cell>
          <cell r="J272"/>
          <cell r="K272"/>
          <cell r="L272" t="str">
            <v>110</v>
          </cell>
          <cell r="M272" t="str">
            <v>Substation Sites/Lines Row</v>
          </cell>
          <cell r="N272" t="str">
            <v>R8612</v>
          </cell>
          <cell r="O272"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272" t="str">
            <v>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v>
          </cell>
          <cell r="Q272"/>
          <cell r="R272" t="str">
            <v>NERC Category P0 - No contingencies NERC Category P2.1 - Opening of a line section w/o a fault</v>
          </cell>
          <cell r="S272" t="str">
            <v>Oncor needs to expand the Sandhills Sub and also add a Capacitor Bank. We are going toacquire an additional 2.25 +- acres of exclusive easement area around the existing station site in section 9, Block 21, Public School Land Survey, Abstract No. 1112 in Crane County. Also includes a formal access easement from the State Highway over to the station location.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This project was created to resolve a NERC Category P2.1 contingency violation.</v>
          </cell>
          <cell r="T272" t="str">
            <v>Oncor needs to expand the Sandhills Sub and also add a Capacitor Bank. We are going toacquire an additional 2.25 +- acres of exclusive easement area around the existing station site in section 9, Block 21, Public School Land Survey, Abstract No. 1112 in Crane County. Also includes a formal access easement from the State Highway over to the station location.</v>
          </cell>
          <cell r="U272"/>
          <cell r="V272" t="str">
            <v>Wayne Wright</v>
          </cell>
          <cell r="W272"/>
          <cell r="X272" t="str">
            <v>Howie Gebremedhien</v>
          </cell>
          <cell r="Y272" t="str">
            <v>METRO WEST</v>
          </cell>
          <cell r="Z272" t="str">
            <v>ODESSA</v>
          </cell>
          <cell r="AA272" t="str">
            <v>ODESSA</v>
          </cell>
          <cell r="AB272" t="str">
            <v>ROW</v>
          </cell>
          <cell r="AC272" t="str">
            <v>0005743</v>
          </cell>
          <cell r="AD272" t="str">
            <v>Sandhills 138-12.5Kv</v>
          </cell>
          <cell r="AE272" t="str">
            <v>In-Service</v>
          </cell>
          <cell r="AF272" t="str">
            <v>Reclose After Trailing Charges</v>
          </cell>
          <cell r="AG272">
            <v>44699</v>
          </cell>
          <cell r="AH272" t="str">
            <v>174836</v>
          </cell>
          <cell r="AI272">
            <v>133777.57</v>
          </cell>
        </row>
        <row r="273">
          <cell r="E273" t="str">
            <v>0PT45726 -- MUSTANG SUB - PAUL DAVIS TAP 138 KV LINE : REBUILD</v>
          </cell>
          <cell r="F273" t="str">
            <v>MUSTANG SUB - PAUL DAVIS TAP 138 KV LINE : REBUILD</v>
          </cell>
          <cell r="G273" t="str">
            <v>Mustang Sub - Paul Davis Tap 138 kV Line : Rebuild</v>
          </cell>
          <cell r="H273" t="str">
            <v>Rebuild 12.1 miles with steel monopoles with 1926.9 ACSS/TW HS “Cumberland”</v>
          </cell>
          <cell r="I273" t="str">
            <v>CMPC</v>
          </cell>
          <cell r="J273"/>
          <cell r="K273"/>
          <cell r="L273" t="str">
            <v>227</v>
          </cell>
          <cell r="M273" t="str">
            <v>CMPC Rebuild Lines</v>
          </cell>
          <cell r="N273" t="str">
            <v>R8596</v>
          </cell>
          <cell r="O273" t="str">
            <v>Circuit miles: 25.0
Capability: 2569 A or greater
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Andrews North - Exxon Means Tap - Mustang - Paul Davis Tap 138 kV Line Section is planned to be complete by May 2022.</v>
          </cell>
          <cell r="P273" t="str">
            <v>The Andrews North - Mustang - Paul Davis Tap 138 kV Line was originally constructed in the 1950 consists of more than 100 directly embedded wood h-frame structures that show considerable aging. Various facilities along the line are nearing the end of their lives with a majority of these components having not been replaced after the original installation. The rebuild of the existing transmission line willprovide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73"/>
          <cell r="R273" t="str">
            <v/>
          </cell>
          <cell r="S273" t="str">
            <v xml:space="preserve">This WA is being revised from an engineering WA to a standard WA, and this revision will cover the cost to rebuild the Mustang Sub - Paul Davis Tap 138 kV Line. The existing line is12.1 miles of single circuit wood H-frame structures. The final build will utilize 96 tangent structures and 4 dead end structures, designed to be double circuit capable with a single circuit installed. The conductor will be1926.9 kcmil ACSS/TW HS, Cumberland, designed to operate at a maximum temperature of 180 degrees C and2569 amps. The line will be installed with 0.546 OD 48 count OPGW. The temporary bypass will utilize the existing 556.5 kcmil ACSR Dove conductor to spread the phases along the line. The bypass at Mustang substation and Paul Davis Tap will utilize 795 kcmil ACSR Drake conductor designed to operate at a maximum temperature of 90 degrees C and 897 amps.
Note(s): 1) This line will be installed with a temporary bypass to accommodate construction for reduced line outage time. The temporary bypass will be single circuit wood monopoles with horizontal line post insulators. Material for spreading phases will be reused from the first phase of the project (PETE 45724: Andrews North  Mustang Rebuild). Temporary switches will be utilized for the temporary bypass. This estimate assumes energizedwork practiceswill be utilized.
The Andrews North - Mustang - Paul Davis Tap 138 kV Line was originally constructed in the 1950 consists of more than 100 directly embedded wood h-frame structures that show considerable aging. Various facilities along the line are nearing the end of their lives with a majority of these components having not been replaced after the original installation. The rebuild of the existing transmission line willprovide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273" t="str">
            <v>This WA is being revised from an engineering WA to a standard WA, and this revision will cover the cost to rebuild the Mustang Sub - Paul Davis Tap 138 kV Line. The existing line is12.1 miles of single circuit wood H-frame structures. The final build will utilize 96 tangent structures and 4 dead end structures, designed to be double circuit capable with a single circuit installed. The conductor will be1926.9 kcmil ACSS/TW HS, Cumberland, designed to operate at a maximum temperature of 180 degrees C and2569 amps. The line will be installed with 0.546 OD 48 count OPGW. The temporary bypass will utilize the existing 556.5 kcmil ACSR Dove conductor to spread the phases along the line. The bypass at Mustang substation and Paul Davis Tap will utilize 795 kcmil ACSR Drake conductor designed to operate at a maximum temperature of 90 degrees C and 897 amps.
Note(s): 1) This line will be installed with a temporary bypass to accommodate construction for reduced line outage time. The temporary bypass will be single circuit wood monopoles with horizontal line post insulators. Material for spreading phases will be reused from the first phase of the project (PETE 45724: Andrews North  Mustang Rebuild). Temporary switches will be utilized for the temporary bypass. This estimate assumes energizedwork practiceswill be utilized.</v>
          </cell>
          <cell r="U273"/>
          <cell r="V273" t="str">
            <v>Stephen Donaldson</v>
          </cell>
          <cell r="W273" t="str">
            <v>Corin Cooley</v>
          </cell>
          <cell r="X273" t="str">
            <v>Miguel Ortega</v>
          </cell>
          <cell r="Y273" t="str">
            <v>METRO WEST</v>
          </cell>
          <cell r="Z273" t="str">
            <v>ODESSA</v>
          </cell>
          <cell r="AA273" t="str">
            <v>ODESSA</v>
          </cell>
          <cell r="AB273" t="str">
            <v>Line</v>
          </cell>
          <cell r="AC273" t="str">
            <v>0007451</v>
          </cell>
          <cell r="AD273" t="str">
            <v>Andrews North - Lamesa 138Kv</v>
          </cell>
          <cell r="AE273" t="str">
            <v>In-Service</v>
          </cell>
          <cell r="AF273" t="str">
            <v>Closed</v>
          </cell>
          <cell r="AG273">
            <v>45086</v>
          </cell>
          <cell r="AH273" t="str">
            <v>15047474.92</v>
          </cell>
          <cell r="AI273">
            <v>13051247.289999999</v>
          </cell>
        </row>
        <row r="274">
          <cell r="E274" t="str">
            <v>0PT46381 -- ANDREWS NORTH SUB : UPGRADE CB 13180/13185 TERMINAL TO 3200A</v>
          </cell>
          <cell r="F274" t="str">
            <v>ANDREWS NORTH SUB : UPGRADE CB 13180/13185 TERMINAL TO 3200A</v>
          </cell>
          <cell r="G274" t="str">
            <v>Andrews North Sub : Upgrade CB 13180/13185 Terminal to 3200A</v>
          </cell>
          <cell r="H274" t="str">
            <v>Upgrade CB 13180/13185 Terminal to 3200A</v>
          </cell>
          <cell r="I274" t="str">
            <v>CMPC</v>
          </cell>
          <cell r="J274"/>
          <cell r="K274"/>
          <cell r="L274" t="str">
            <v>227</v>
          </cell>
          <cell r="M274" t="str">
            <v>CMPC Rebuild Lines</v>
          </cell>
          <cell r="N274" t="str">
            <v>R8596</v>
          </cell>
          <cell r="O274" t="str">
            <v>Circuit miles: 25.0
Capability: 2569 A or greater
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Andrews North - Exxon Means Tap - Mustang - Paul Davis Tap 138 kV Line Section is planned to be complete by May 2022.</v>
          </cell>
          <cell r="P274" t="str">
            <v>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alleviate the aging infrastructure, The proposed work on rung #4 at Andrews North Substation will accommodate the 138kV line upgrade.</v>
          </cell>
          <cell r="Q274"/>
          <cell r="R274" t="str">
            <v/>
          </cell>
          <cell r="S274" t="str">
            <v xml:space="preserve">This work authorization (WA) covers the cost to replace six Air Switchesonrung # 4 atAndrews North Substation. The current 2000A switches will be replaced with3200A switches in response to the 138kVline upgrade. This replacement will include associated buswork.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alleviate the aging infrastructure, The proposed work on rung #4 at Andrews North Substation will accommodate the 138kV line upgrade.
</v>
          </cell>
          <cell r="T274" t="str">
            <v>This work authorization (WA) covers the cost to replace six Air Switchesonrung # 4 atAndrews North Substation. The current 2000A switches will be replaced with3200A switches in response to the 138kVline upgrade. This replacement will include associated buswork.</v>
          </cell>
          <cell r="U274"/>
          <cell r="V274" t="str">
            <v>Craig Mcquady</v>
          </cell>
          <cell r="W274" t="str">
            <v>Derek Aquiningoc</v>
          </cell>
          <cell r="X274" t="str">
            <v>Miguel Ortega</v>
          </cell>
          <cell r="Y274" t="str">
            <v>METRO WEST</v>
          </cell>
          <cell r="Z274" t="str">
            <v>ODESSA</v>
          </cell>
          <cell r="AA274" t="str">
            <v>ODESSA</v>
          </cell>
          <cell r="AB274" t="str">
            <v>Station</v>
          </cell>
          <cell r="AC274" t="str">
            <v>0005836</v>
          </cell>
          <cell r="AD274" t="str">
            <v>Andrews North 138/69-12.5Kv</v>
          </cell>
          <cell r="AE274" t="str">
            <v>In-Service</v>
          </cell>
          <cell r="AF274" t="str">
            <v>Closed</v>
          </cell>
          <cell r="AG274">
            <v>45444</v>
          </cell>
          <cell r="AH274" t="str">
            <v>236828.21</v>
          </cell>
          <cell r="AI274">
            <v>913086.3</v>
          </cell>
        </row>
        <row r="275">
          <cell r="E275" t="str">
            <v>0PT49596 -- LAMESA SWITCH - MCKENZIE DRAW SWITCH 138 KV LINE : REBUILD FROM JIM PAYNE POI - LAMESA SWITCH</v>
          </cell>
          <cell r="F275" t="str">
            <v>LAMESA SWITCH - MCKENZIE DRAW SWITCH 138 KV LINE : REBUILD FROM JIM PAYNE POI - LAMESA SWITCH</v>
          </cell>
          <cell r="G275" t="str">
            <v>Lamesa Switch - Mckenzie Draw Switch 138 kV Line : Rebuild from Jim Payne POI - Lamesa Switch</v>
          </cell>
          <cell r="H275" t="str">
            <v>Rebuild the 7.82-mile Lamesa Switch - Jim Payne POI 138 kV Line using a conductor rated 2569 A or greater. Upgrade all line terminal and associated equipment to meet or exceed 3200 A. There is an interconnection with another utility at Jim Payne POI.</v>
          </cell>
          <cell r="I275" t="str">
            <v>RSCO</v>
          </cell>
          <cell r="J275"/>
          <cell r="K275"/>
          <cell r="L275" t="str">
            <v>101</v>
          </cell>
          <cell r="M275" t="str">
            <v>Bulk Power Plan</v>
          </cell>
          <cell r="N275" t="str">
            <v>R8475</v>
          </cell>
          <cell r="O275" t="str">
            <v>Circuit miles: 7.9
Capability: 2569 or greater
Terminal equipment minimum capability: 3200 A
Rebuild the 7.9-mile Lamesa Switch - Jim Payne POI 138 kV Line using a conductor rated 2569 A or greater. Upgrade all line terminal and associated equipment to meet or exceed 3200 A. In 2020, the Morgan Creek Switch 138 kV circuit breaker 6570 failing to operate when attempting to clear a fault on the Morgan Creek Switch - Falcon Seabord 138 kV Line results in the Lamesa Switch - Jim Payne POI 138 kV Line loading to 115% of its emergency rating. To meet reliability objectives, relieve overloading, and provide adequate transmission capacity for contingency conditions, the upgrade of the Lamesa Switch - Jim Payne POI 138 kV Line is planned to be complete by May 2020. NERC Category P4 - Loss of multiple components due to a single event (stuck breaker)</v>
          </cell>
          <cell r="P275" t="str">
            <v>In 2020, the Morgan Creek Switch 138 kV circuit breaker 6570 failing to operate when attempting to clear a fault on the Morgan Creek Switch - Falcon Seabord 138 kV Line results in the Lamesa Switch - Jim Payne POI 138 kV Line loading to 115% of its emergency rating.To meet reliability objectives, relieve overloading, and provide adequate transmission capacity for contingency conditions, the upgrade of the Lamesa Switch - Jim Payne POI 138 kV Line is planned to be complete by 2024.</v>
          </cell>
          <cell r="Q275"/>
          <cell r="R275" t="str">
            <v>NERC Category P4 - Loss of multiple components due to a single event (stuck breaker)</v>
          </cell>
          <cell r="S275" t="str">
            <v>This Work Authorization (WA) is being revised from an engineering WA to a standard WA, and this revision will cover the cost to rebuild the Jim Payne POI - Lamesa Switch section of the Lamesa Switch - McKenzie Draw Switch 138 kV Line. The existing line section is 7.8 miles of single circuit wood H-frame and steel structures. The final build will be double circuit capable construction utilizing five (5) single circuit steel monopoles, and sixty-four (64) double circuit steel monopoles; initially one circuit will be installed.This includes replacingthe existing switch structure (37/7A) with one (1) heavy duty steel H-frame switch structure consisting of one (1) load break air switch (LOB) sectionalizing switch and two (2) Loop Split (LS) switches rated at 3200 amps. In addition, one (1) three-pole steel structure will be installed to allow for the tap. The conductor will be 1926.9 kcmil ACSS/TW, Cumberland, designed to operate at a maximum temperature of 180 degrees C and 2569 amps. The line will be installed with 0.546" OD 48 count OPGW and 3/8" EHS shield wire.
Note(s):1) This estimate assumes hot line construction methods will be utilized for the existing 7.8 miles line.
In 2020, the Morgan Creek Switch 138 kV circuit breaker 6570 failing to operate when attempting to clear a fault on the Morgan Creek Switch - Falcon Seabord 138 kV Line results in the Lamesa Switch - Jim Payne POI 138 kV Line loading to 115% of its emergency rating.To meet reliability objectives, relieve overloading, and provide adequate transmission capacity for contingency conditions, the upgrade of the Lamesa Switch - Jim Payne POI 138 kV Line is planned to be complete by 2024.
This project was created to resolve a NERC Category P4 contingency violation.</v>
          </cell>
          <cell r="T275" t="str">
            <v>This Work Authorization (WA) is being revised from an engineering WA to a standard WA, and this revision will cover the cost to rebuild the Jim Payne POI - Lamesa Switch section of the Lamesa Switch - McKenzie Draw Switch 138 kV Line. The existing line section is 7.8 miles of single circuit wood H-frame and steel structures. The final build will be double circuit capable construction utilizing five (5) single circuit steel monopoles, and sixty-four (64) double circuit steel monopoles; initially one circuit will be installed.This includes replacingthe existing switch structure (37/7A) with one (1) heavy duty steel H-frame switch structure consisting of one (1) load break air switch (LOB) sectionalizing switch and two (2) Loop Split (LS) switches rated at 3200 amps. In addition, one (1) three-pole steel structure will be installed to allow for the tap. The conductor will be 1926.9 kcmil ACSS/TW, Cumberland, designed to operate at a maximum temperature of 180 degrees C and 2569 amps. The line will be installed with 0.546" OD 48 count OPGW and 3/8" EHS shield wire.
Note(s):1) This estimate assumes hot line construction methods will be utilized for the existing 7.8 miles line.</v>
          </cell>
          <cell r="U275" t="str">
            <v>POWER ENGINEERS INC</v>
          </cell>
          <cell r="V275" t="str">
            <v>Ian Donnelly</v>
          </cell>
          <cell r="W275" t="str">
            <v>Stephen Donaldson</v>
          </cell>
          <cell r="X275" t="str">
            <v>Roger Hobby</v>
          </cell>
          <cell r="Y275" t="str">
            <v>METRO WEST</v>
          </cell>
          <cell r="Z275" t="str">
            <v>BIG SPRING</v>
          </cell>
          <cell r="AA275" t="str">
            <v>BIG SPRING</v>
          </cell>
          <cell r="AB275" t="str">
            <v>Line</v>
          </cell>
          <cell r="AC275" t="str">
            <v>0007451</v>
          </cell>
          <cell r="AD275" t="str">
            <v>Andrews North - Lamesa 138Kv</v>
          </cell>
          <cell r="AE275" t="str">
            <v>In-Service</v>
          </cell>
          <cell r="AF275" t="str">
            <v>Constr. Complete, Chargeable</v>
          </cell>
          <cell r="AG275">
            <v>45427</v>
          </cell>
          <cell r="AH275" t="str">
            <v>16029571.8</v>
          </cell>
          <cell r="AI275">
            <v>13317266.720000001</v>
          </cell>
        </row>
        <row r="276">
          <cell r="E276" t="str">
            <v>0PT49605 -- MCKENZIE DRAW SWITCH - LAMESA SWITCH 138 KV LINE : REBUILD FROM PAUL DAVIS TAP - JIM PAYNE POI</v>
          </cell>
          <cell r="F276" t="str">
            <v>MCKENZIE DRAW SWITCH - LAMESA SWITCH 138 KV LINE : REBUILD FROM PAUL DAVIS TAP - JIM PAYNE POI</v>
          </cell>
          <cell r="G276" t="str">
            <v>McKenzie Draw Switch - Lamesa Switch 138 kV Line : Rebuild from Paul Davis Tap - Jim Payne POI</v>
          </cell>
          <cell r="H276" t="str">
            <v>Rebuild the 11.8-mile Jim Payne POI - Paul Davis Tap 138 kV Line Section using a conductor rated 2569 A or greater. Upgrade all line terminal and associated equipment to meet or exceed 3200 A.</v>
          </cell>
          <cell r="I276" t="str">
            <v>RSCO</v>
          </cell>
          <cell r="J276"/>
          <cell r="K276"/>
          <cell r="L276" t="str">
            <v>101</v>
          </cell>
          <cell r="M276" t="str">
            <v>Bulk Power Plan</v>
          </cell>
          <cell r="N276" t="str">
            <v>R8499</v>
          </cell>
          <cell r="O276" t="str">
            <v>Circuit miles: 11.8
Capability: 2569 A or greater
Terminal equipment minimum capability: 3200 A
Rebuild the 11.8-mile Jim Payne POI - Paul Davis Tap 138 kV Line Section using a conductor rated 2569 A or greater. Upgrade all line terminal and associated equipment to meet or exceed 3200 A. In 2022, with the Permian Basin generating plant offline, the loss of the Odessa EHV generating plant followed by the loss of the Midessa South Switch - Longshore Switch and Quail Switch - Odessa EHV Switch Double-Circuit 345 kV Line results in the Jim Payne POI - Paul Davis Tap 138 kV Line Section loading to 109% of its emergency rating. To meet reliability objectives, relieve overloading, and provide adequate transmission capacity for contingency conditions, the upgrade of the Jim Payne POI - Paul Davis Tap 138 kV Line Section is planned to be complete by May 2022. Entire generating station unavailable with manual system adjustments followed by the loss of another single component</v>
          </cell>
          <cell r="P276" t="str">
            <v>In 2022, with the Permian Basin generating plant offline, the loss of the Odessa EHV generating plant followed by the loss of the Midessa South Switch - Longshore Switch and Quail Switch - Odessa EHV Switch Double-Circuit 345 kV Line results in the Jim Payne POI - Paul Davis Tap 138 kV Line Section loading to 109% of its emergency rating.To meet reliability objectives, relieve overloading, and provide adequate transmission capacity for contingency conditions, the upgrade of the Jim Payne POI - Paul Davis Tap 138 kV Line Section is planned to be complete by 2024.</v>
          </cell>
          <cell r="Q276"/>
          <cell r="R276" t="str">
            <v>Entire generating station unavailable with manual system adjustments followed by the loss of another single component</v>
          </cell>
          <cell r="S276" t="str">
            <v xml:space="preserve">This Work Authorization (WA) is being revised from an engineering WA to a standard WA, and this revision will cover the cost to rebuildthePaul Davis Tap - Jim Payne POIsection of the McKenzie Draw Switch - Lamesa Switch 138 kV Line. The existing line section is 11.8 miles of single circuit one hundred three (103) wood h-frame structures, one (1) concrete h-frame, and one (1) wood 3-pole structure. The final build will be double circuit construction utilizing four (4) single circuit steel monopoles and one hundred (100) double circuit steel monopoles; initially one circuit will be installed. The conductor will be 1926.9 kcmil ACSS/TW, Cumberland, designed to operate at a maximum temperature of 180 degrees C and 2569 amps. The line will be installed with 0.546" OD 48 count OPGW.
Note(s):1) This estimate assumes hot line construction methods will be utilized for the existing 11.8 mile line.
In 2022, with the Permian Basin generating plant offline, the loss of the Odessa EHV generating plant followed by the loss of the Midessa South Switch - Longshore Switch and Quail Switch - Odessa EHV Switch Double-Circuit 345 kV Line results in the Jim Payne POI - Paul Davis Tap 138 kV Line Section loading to 109% of its emergency rating.To meet reliability objectives, relieve overloading, and provide adequate transmission capacity for contingency conditions, the upgrade of the Jim Payne POI - Paul Davis Tap 138 kV Line Section is planned to be complete by 2024.
</v>
          </cell>
          <cell r="T276" t="str">
            <v>This Work Authorization (WA) is being revised from an engineering WA to a standard WA, and this revision will cover the cost to rebuildthePaul Davis Tap - Jim Payne POIsection of the McKenzie Draw Switch - Lamesa Switch 138 kV Line. The existing line section is 11.8 miles of single circuit one hundred three (103) wood h-frame structures, one (1) concrete h-frame, and one (1) wood 3-pole structure. The final build will be double circuit construction utilizing four (4) single circuit steel monopoles and one hundred (100) double circuit steel monopoles; initially one circuit will be installed. The conductor will be 1926.9 kcmil ACSS/TW, Cumberland, designed to operate at a maximum temperature of 180 degrees C and 2569 amps. The line will be installed with 0.546" OD 48 count OPGW.
Note(s):1) This estimate assumes hot line construction methods will be utilized for the existing 11.8 mile line.</v>
          </cell>
          <cell r="U276" t="str">
            <v>POWER ENGINEERS INC</v>
          </cell>
          <cell r="V276" t="str">
            <v>Ian Donnelly</v>
          </cell>
          <cell r="W276" t="str">
            <v>Stephen Donaldson</v>
          </cell>
          <cell r="X276" t="str">
            <v>Roger Hobby</v>
          </cell>
          <cell r="Y276" t="str">
            <v>METRO WEST</v>
          </cell>
          <cell r="Z276" t="str">
            <v>BIG SPRING</v>
          </cell>
          <cell r="AA276" t="str">
            <v>BIG SPRING</v>
          </cell>
          <cell r="AB276" t="str">
            <v>Line</v>
          </cell>
          <cell r="AC276" t="str">
            <v>0007451</v>
          </cell>
          <cell r="AD276" t="str">
            <v>Andrews North - Lamesa 138Kv</v>
          </cell>
          <cell r="AE276" t="str">
            <v>In-Service</v>
          </cell>
          <cell r="AF276" t="str">
            <v>Constr. Complete, Chargeable</v>
          </cell>
          <cell r="AG276">
            <v>45628</v>
          </cell>
          <cell r="AH276" t="str">
            <v>20522349.54</v>
          </cell>
          <cell r="AI276">
            <v>17239895.699999999</v>
          </cell>
        </row>
        <row r="277">
          <cell r="E277" t="str">
            <v>0PT48332 -- MUDSTONE SWITCH (FKA PECK TAP SWITCH - STANTON LOOP) - PURCHASE OF EASEMENT</v>
          </cell>
          <cell r="F277" t="str">
            <v>MUDSTONE SWITCH (FKA PECK TAP SWITCH - STANTON LOOP) - PURCHASE OF EASEMENT</v>
          </cell>
          <cell r="G277" t="str">
            <v>Mudstone Switch (fka Peck Tap Switch - Stanton Loop) - Purchase of Easement</v>
          </cell>
          <cell r="H277" t="str">
            <v>Purchase approximately 23 acres of land in easement for new Peck Tap Switch in Midland County, Texas</v>
          </cell>
          <cell r="I277" t="str">
            <v>ROW</v>
          </cell>
          <cell r="J277"/>
          <cell r="K277"/>
          <cell r="L277" t="str">
            <v>110</v>
          </cell>
          <cell r="M277" t="str">
            <v>Substation Sites/Lines Row</v>
          </cell>
          <cell r="N277" t="str">
            <v>R8603</v>
          </cell>
          <cell r="O277"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77" t="str">
            <v>This WA covers the acquisition costfor purchaseof easement. Approximately a22.96 acretract of land situated inSection 32, Block 37, Township 3 South, Texas  Pacific Railroad Company Survey, Abstract No. 979,Midland County,Texas.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v>
          </cell>
          <cell r="Q277"/>
          <cell r="R277" t="str">
            <v>NERC Category P6 - Loss of a single component with manual system adjustments followed by the loss of another single component</v>
          </cell>
          <cell r="S277" t="str">
            <v>This WA covers the acquisition costforpurchaseof easement. Approximately a22.96 acretract of land situated inSection 32, Block 37, Township 3 South, Texas  Pacific Railroad Company Survey, Abstract No. 979,Midland County,Texas.
This WA covers the acquisition costfor purchaseof easement. Approximately a22.96 acretract of land situated inSection 32, Block 37, Township 3 South, Texas  Pacific Railroad Company Survey, Abstract No. 979,Midland County,Texas.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This project was created to resolve a NERC Category P6 contingency violation.</v>
          </cell>
          <cell r="T277" t="str">
            <v>This WA covers the acquisition costforpurchaseof easement. Approximately a22.96 acretract of land situated inSection 32, Block 37, Township 3 South, Texas  Pacific Railroad Company Survey, Abstract No. 979,Midland County,Texas.</v>
          </cell>
          <cell r="U277"/>
          <cell r="V277" t="str">
            <v>Wendy Gauthier</v>
          </cell>
          <cell r="W277"/>
          <cell r="X277" t="str">
            <v>Alec Fuller</v>
          </cell>
          <cell r="Y277" t="str">
            <v>METRO WEST</v>
          </cell>
          <cell r="Z277" t="str">
            <v>ODESSA</v>
          </cell>
          <cell r="AA277" t="str">
            <v>ODESSA</v>
          </cell>
          <cell r="AB277" t="str">
            <v>ROW</v>
          </cell>
          <cell r="AC277" t="str">
            <v>0005078</v>
          </cell>
          <cell r="AD277" t="str">
            <v>Mudstone Switch</v>
          </cell>
          <cell r="AE277" t="str">
            <v>In-Service</v>
          </cell>
          <cell r="AF277" t="str">
            <v>Closed</v>
          </cell>
          <cell r="AG277">
            <v>45342</v>
          </cell>
          <cell r="AH277" t="str">
            <v>826220</v>
          </cell>
          <cell r="AI277">
            <v>658583.96</v>
          </cell>
        </row>
        <row r="278">
          <cell r="E278" t="str">
            <v>0PT49261 -- MUDSTONE (PECK TAP) SWITCH: ESTABLISH 138 KV SWITCHING STATION</v>
          </cell>
          <cell r="F278" t="str">
            <v>MUDSTONE (PECK TAP) SWITCH: ESTABLISH 138 KV SWITCHING STATION</v>
          </cell>
          <cell r="G278" t="str">
            <v>Mudstone (Peck Tap) Switch: Establish 138 kV Switching Station</v>
          </cell>
          <cell r="H278" t="str">
            <v>Establish Mudstone Switch initially an 8-breaker 138 kV breaker-and-a-half arrangement, ultimately an 21-breaker 138 kV breaker-and-a-half arrangement. Equipment to meet or exceed 3200 A.</v>
          </cell>
          <cell r="I278" t="str">
            <v>RSCO</v>
          </cell>
          <cell r="J278"/>
          <cell r="K278"/>
          <cell r="L278" t="str">
            <v>101</v>
          </cell>
          <cell r="M278" t="str">
            <v>Bulk Power Plan</v>
          </cell>
          <cell r="N278" t="str">
            <v>R8603</v>
          </cell>
          <cell r="O278"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78"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construction of the Mudstone 138 kV Switch is planned to be complete by December 2024.</v>
          </cell>
          <cell r="Q278"/>
          <cell r="R278" t="str">
            <v>NERC Category P6 - Loss of a single component with manual system adjustments followed by the loss of another single component</v>
          </cell>
          <cell r="S278" t="str">
            <v>This Work Authorization (WA) covers the cost to establish Mudstone Switching Station. The station shall consist of a eight (8) breaker 138 kV breaker-and-a-half configuration with five (5) line positions, and ultimately a twenty-one (21) breaker configuration, with minimum line terminal equipment capability of 3200A. The scope of work includes the installation of eight (8) 138 kV circuit breakers, seventeen (17) 138 kV air switches,seventeen (17)138 kV coupling capacitor voltage transformers (CCVTs), twenty-one (21) 138 kV lightning arresters, two (2)138 KV station service voltage transformers, one (1) pre-wired control center complete with two(2) 125 VDC battery systems,two (2) battery chargers,one (1) RTUs, relay panels, one (1) DFR, and communication equipment. Additionally, the project cost shall include all required grading, regrading, fencing, foundations, supporting steel, bus, grounding, conduit and cable associated with the installation of the proposed Oncor station facilities.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construction of the Mudstone 138 kV Switch is planned to be complete by December 2024.
This project was created to resolve a NERC Category P6 contingency violation.</v>
          </cell>
          <cell r="T278" t="str">
            <v>This Work Authorization (WA) covers the cost to establish Mudstone Switching Station. The station shall consist of a eight (8) breaker 138 kV breaker-and-a-half configuration with five (5) line positions, and ultimately a twenty-one (21) breaker configuration, with minimum line terminal equipment capability of 3200A. The scope of work includes the installation of eight (8) 138 kV circuit breakers, seventeen (17) 138 kV air switches,seventeen (17)138 kV coupling capacitor voltage transformers (CCVTs), twenty-one (21) 138 kV lightning arresters, two (2)138 KV station service voltage transformers, one (1) pre-wired control center complete with two(2) 125 VDC battery systems,two (2) battery chargers,one (1) RTUs, relay panels, one (1) DFR, and communication equipment. Additionally, the project cost shall include all required grading, regrading, fencing, foundations, supporting steel, bus, grounding, conduit and cable associated with the installation of the proposed Oncor station facilities.</v>
          </cell>
          <cell r="U278" t="str">
            <v>BURNS &amp; MCDONNELL ENGINEERING CO INC</v>
          </cell>
          <cell r="V278" t="str">
            <v>Abdelrahman Lesan</v>
          </cell>
          <cell r="W278" t="str">
            <v>Jeff Elms</v>
          </cell>
          <cell r="X278" t="str">
            <v>Alec Fuller</v>
          </cell>
          <cell r="Y278" t="str">
            <v>METRO WEST</v>
          </cell>
          <cell r="Z278" t="str">
            <v>ODESSA</v>
          </cell>
          <cell r="AA278" t="str">
            <v>ODESSA</v>
          </cell>
          <cell r="AB278" t="str">
            <v>Station</v>
          </cell>
          <cell r="AC278" t="str">
            <v>0005078</v>
          </cell>
          <cell r="AD278" t="str">
            <v>Mudstone Switch</v>
          </cell>
          <cell r="AE278" t="str">
            <v>In-Service</v>
          </cell>
          <cell r="AF278" t="str">
            <v>Constr. Complete, Chargeable</v>
          </cell>
          <cell r="AG278">
            <v>45640</v>
          </cell>
          <cell r="AH278" t="str">
            <v>9927743.73</v>
          </cell>
          <cell r="AI278">
            <v>11476248.32</v>
          </cell>
        </row>
        <row r="279">
          <cell r="E279" t="str">
            <v>0PT47102 -- VINCENT SWITCH (FKA GETTY VEALMOOR SWITCH) - PURCHASE OF LAND</v>
          </cell>
          <cell r="F279" t="str">
            <v>VINCENT SWITCH (FKA GETTY VEALMOOR SWITCH) - PURCHASE OF LAND</v>
          </cell>
          <cell r="G279" t="str">
            <v>Vincent Switch (fka Getty Vealmoor Switch) - Purchase of Land</v>
          </cell>
          <cell r="H279" t="str">
            <v>Obtain approximately 3.8 acres in Section 20, Block 27, H &amp; T. C. Ry. County Survey, Abstract 1351, Howard County, TX</v>
          </cell>
          <cell r="I279" t="str">
            <v>ROW</v>
          </cell>
          <cell r="J279"/>
          <cell r="K279"/>
          <cell r="L279" t="str">
            <v>110</v>
          </cell>
          <cell r="M279" t="str">
            <v>Substation Sites/Lines Row</v>
          </cell>
          <cell r="N279" t="str">
            <v>2023NBIG002R04</v>
          </cell>
          <cell r="O279" t="str">
            <v/>
          </cell>
          <cell r="P279" t="str">
            <v>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feeder.In order to resolve these overload conditions, it is proposed to replace the 138-22kV 10.5 MVA transformer and a feeder breaker with a 138-25kV 46.7 MVA transformer and two feeder breakers at Getty Vealmoor Substation. It is also recommended to construct various distribution facilities in order to transfer load to the Getty Vealmoor Sub.The completion of this work will resolve the loading conditions identified.</v>
          </cell>
          <cell r="Q279"/>
          <cell r="R279" t="str">
            <v/>
          </cell>
          <cell r="S279" t="str">
            <v xml:space="preserve">Purchas of land of approximately 5 acres in Section 20, Block 27, H  T. C. Ry. County Survey, Abstract 1351, Howard County, TX
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feeder.In order to resolve these overload conditions, it is proposed to replace the 138-22kV 10.5 MVA transformer and a feeder breaker with a 138-25kV 46.7 MVA transformer and two feeder breakers at Getty Vealmoor Substation. It is also recommended to construct various distribution facilities in order to transfer load to the Getty Vealmoor Sub.The completion of this work will resolve the loading conditions identified.
</v>
          </cell>
          <cell r="T279" t="str">
            <v>Purchas of land of approximately 5 acres in Section 20, Block 27, H  T. C. Ry. County Survey, Abstract 1351, Howard County, TX</v>
          </cell>
          <cell r="U279"/>
          <cell r="V279" t="str">
            <v>John Sharp</v>
          </cell>
          <cell r="W279"/>
          <cell r="X279" t="str">
            <v>Austin Keniston</v>
          </cell>
          <cell r="Y279" t="str">
            <v>METRO WEST</v>
          </cell>
          <cell r="Z279" t="str">
            <v>BIG SPRING</v>
          </cell>
          <cell r="AA279" t="str">
            <v>BIG SPRING</v>
          </cell>
          <cell r="AB279" t="str">
            <v>ROW</v>
          </cell>
          <cell r="AC279" t="str">
            <v>0005155</v>
          </cell>
          <cell r="AD279" t="str">
            <v>Vincent Substation</v>
          </cell>
          <cell r="AE279" t="str">
            <v>In-Service</v>
          </cell>
          <cell r="AF279" t="str">
            <v>Reclose After Trailing Charges</v>
          </cell>
          <cell r="AG279">
            <v>44740</v>
          </cell>
          <cell r="AH279" t="str">
            <v>188570</v>
          </cell>
          <cell r="AI279">
            <v>130765.67</v>
          </cell>
        </row>
        <row r="280">
          <cell r="E280" t="str">
            <v>0PT49527 -- SPRABERRY SWITCH: 138 KV LINE TERMINAL ADDITION</v>
          </cell>
          <cell r="F280" t="str">
            <v>SPRABERRY SWITCH: 138 KV LINE TERMINAL ADDITION</v>
          </cell>
          <cell r="G280" t="str">
            <v>Spraberry Switch: 138 kV Line Terminal Addition</v>
          </cell>
          <cell r="H280" t="str">
            <v>Install one 138 kV circuit breaker in rung four of the breaker-and-a-half arrangement. Disconnect the 69 kV CB 2750 line terminal at Spraberry Switch as part of converting the existing Spraberry - Garden City 69 kV Line to 138 kV operation. Ensure all terminal equipment meets or exceeds 3200 A.</v>
          </cell>
          <cell r="I280" t="str">
            <v>RSCO</v>
          </cell>
          <cell r="J280"/>
          <cell r="K280"/>
          <cell r="L280" t="str">
            <v>101</v>
          </cell>
          <cell r="M280" t="str">
            <v>Bulk Power Plan</v>
          </cell>
          <cell r="N280" t="str">
            <v>R8603</v>
          </cell>
          <cell r="O280"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80"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relieve overloading, and provide adequate transmission capacity for contingency conditions, the construction of the newSpraberry Switch terminalis planned to be complete by fall 2024.</v>
          </cell>
          <cell r="Q280"/>
          <cell r="R280" t="str">
            <v>NERC Category P6 - Loss of a single component with manual system adjustments followed by the loss of another single component</v>
          </cell>
          <cell r="S280" t="str">
            <v>This Work Authorization (WA) covers the cost to add a line terminal at the 138 kV Spraberry Switch andre-arrangementof bays for connection to new Mudstone Swith. The new 138 kV Spraberry Switch terminal will be constructed as a 138 kV line terminal off the existing ring #4 at the station with a minimum terminal and equipment rating of 3200A. The scope of work also includes installing one (1) 138 kV breaker, one (1) 138 kV air switch, three (3) 138 kV CCVTs , (1) Wavetrap, three (3) 138kV Lightning Arresters, associated relay and protections panels, and removal of 69 kV assets to Peck Sub. Additionally, the project cost shall includeall required foundations, steel structures, grounding, bus work, conduits, and control cables associated with the installation of the proposedOncor facilities.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relieve overloading, and provide adequate transmission capacity for contingency conditions, the construction of the newSpraberry Switch terminalis planned to be complete by fall 2024.
This project was created to resolve a NERC Category P6 contingency violation.</v>
          </cell>
          <cell r="T280" t="str">
            <v>This Work Authorization (WA) covers the cost to add a line terminal at the 138 kV Spraberry Switch andre-arrangementof bays for connection to new Mudstone Swith. The new 138 kV Spraberry Switch terminal will be constructed as a 138 kV line terminal off the existing ring #4 at the station with a minimum terminal and equipment rating of 3200A. The scope of work also includes installing one (1) 138 kV breaker, one (1) 138 kV air switch, three (3) 138 kV CCVTs , (1) Wavetrap, three (3) 138kV Lightning Arresters, associated relay and protections panels, and removal of 69 kV assets to Peck Sub. Additionally, the project cost shall includeall required foundations, steel structures, grounding, bus work, conduits, and control cables associated with the installation of the proposedOncor facilities.</v>
          </cell>
          <cell r="U280" t="str">
            <v>BURNS &amp; MCDONNELL ENGINEERING CO INC</v>
          </cell>
          <cell r="V280" t="str">
            <v>Abdelrahman Lesan</v>
          </cell>
          <cell r="W280" t="str">
            <v>Jeff Elms</v>
          </cell>
          <cell r="X280" t="str">
            <v>Alec Fuller</v>
          </cell>
          <cell r="Y280" t="str">
            <v>METRO WEST</v>
          </cell>
          <cell r="Z280" t="str">
            <v>ODESSA</v>
          </cell>
          <cell r="AA280" t="str">
            <v>ODESSA</v>
          </cell>
          <cell r="AB280" t="str">
            <v>Station</v>
          </cell>
          <cell r="AC280" t="str">
            <v>0005824</v>
          </cell>
          <cell r="AD280" t="str">
            <v>Spraberry 138/69Kv</v>
          </cell>
          <cell r="AE280" t="str">
            <v>In-Service</v>
          </cell>
          <cell r="AF280" t="str">
            <v>Constr. Complete, Chargeable</v>
          </cell>
          <cell r="AG280">
            <v>45640</v>
          </cell>
          <cell r="AH280" t="str">
            <v>1401217.29</v>
          </cell>
          <cell r="AI280">
            <v>1519983.35</v>
          </cell>
        </row>
        <row r="281">
          <cell r="E281" t="str">
            <v>0PT49534 -- SPRABERRY SWITCH - MCDONALD ROAD SUB 138KV LINE AND SPRABERRY SWITCH - GARDEN CITY 69 KV LINE : CUT-IN TO MUDSTONE SWITCH AND CONVERT 69KV TO 138KV</v>
          </cell>
          <cell r="F281" t="str">
            <v>SPRABERRY SWITCH - MCDONALD ROAD SUB 138KV LINE AND SPRABERRY SWITCH - GARDEN CITY 69 KV LINE : CUT-IN TO MUDSTONE SWITCH AND CONVERT 69KV TO 138KV</v>
          </cell>
          <cell r="G281" t="str">
            <v>Spraberry Switch - McDonald Road Sub 138kV Line and Spraberry Switch - Garden City 69 kV Line : Cut-in to Mudstone Switch and Convert 69kV to 138kV</v>
          </cell>
          <cell r="H281" t="str">
            <v>Cut in the Spraberry Switch - McDonald Road Sub 138kV Line and Spraberry - Garden City 69 kV Line to establish the new Mudstone Switch. The two circuits share the same DC steel poles and each circuit will be Spraberry - Mudstone - Desert Wind 138 kV upon completion.</v>
          </cell>
          <cell r="I281" t="str">
            <v>RSCO</v>
          </cell>
          <cell r="J281"/>
          <cell r="K281"/>
          <cell r="L281" t="str">
            <v>101</v>
          </cell>
          <cell r="M281" t="str">
            <v>Bulk Power Plan</v>
          </cell>
          <cell r="N281" t="str">
            <v>R8603</v>
          </cell>
          <cell r="O281"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81"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The Spraberry Switch - McDonald Road Sub 138kV Line and Spraberry Switch - Garden City 69 kV Line are being cut into Mudstone Switch to support the conversion to 138kV</v>
          </cell>
          <cell r="Q281"/>
          <cell r="R281" t="str">
            <v>NERC Category P6 - Loss of a single component with manual system adjustments followed by the loss of another single component</v>
          </cell>
          <cell r="S281" t="str">
            <v>This Work Authorization (WA) covers the costs to cut in the Spraberry Switch - McDonald Road Sub 138kV Lineand Spraberry Switch - Garden City 69 kV Line to establish the new Mudstone Switch. The cut-in includes installing four (4) new 138kV single circuit dead end turning structures and one (1) double circuit tangent structure. Additionally, the scope will include four (4) spans of single circuit conductors and 0.546" OD 48-count fiber OPGW.The cut-in will utilize 1926.9 ACSS/TW "Cumberland" designed to operate at a maximum temperature of 180 degrees C and 2,569 Amps.
Additional wood poles and material are included for temporary bypass of line.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The Spraberry Switch - McDonald Road Sub 138kV Line and Spraberry Switch - Garden City 69 kV Line are being cut into Mudstone Switch to support the conversion to 138kV
This project was created to resolve a NERC Category P6 contingency violation.</v>
          </cell>
          <cell r="T281" t="str">
            <v>This Work Authorization (WA) covers the costs to cut in the Spraberry Switch - McDonald Road Sub 138kV Lineand Spraberry Switch - Garden City 69 kV Line to establish the new Mudstone Switch. The cut-in includes installing four (4) new 138kV single circuit dead end turning structures and one (1) double circuit tangent structure. Additionally, the scope will include four (4) spans of single circuit conductors and 0.546" OD 48-count fiber OPGW.The cut-in will utilize 1926.9 ACSS/TW "Cumberland" designed to operate at a maximum temperature of 180 degrees C and 2,569 Amps.
Additional wood poles and material are included for temporary bypass of line.</v>
          </cell>
          <cell r="U281" t="str">
            <v>BURNS &amp; MCDONNELL ENGINEERING CO INC</v>
          </cell>
          <cell r="V281" t="str">
            <v>Raina Brown</v>
          </cell>
          <cell r="W281" t="str">
            <v>Samantha Angers</v>
          </cell>
          <cell r="X281" t="str">
            <v>Alec Fuller</v>
          </cell>
          <cell r="Y281" t="str">
            <v>METRO WEST</v>
          </cell>
          <cell r="Z281" t="str">
            <v>ODESSA</v>
          </cell>
          <cell r="AA281" t="str">
            <v>ODESSA</v>
          </cell>
          <cell r="AB281" t="str">
            <v>Line</v>
          </cell>
          <cell r="AC281" t="str">
            <v>0007632</v>
          </cell>
          <cell r="AD281" t="str">
            <v>Spraberry - Garden City 138</v>
          </cell>
          <cell r="AE281" t="str">
            <v>In-Service</v>
          </cell>
          <cell r="AF281" t="str">
            <v>Constr. Complete, Chargeable</v>
          </cell>
          <cell r="AG281">
            <v>45640</v>
          </cell>
          <cell r="AH281" t="str">
            <v>2106772.19</v>
          </cell>
          <cell r="AI281">
            <v>2300372.52</v>
          </cell>
        </row>
        <row r="282">
          <cell r="E282" t="str">
            <v>0PT51820 -- SL DRIVER - SKYWEST 138 KV LINE : RETERM TO NEW TERMINAL AT DRIVER</v>
          </cell>
          <cell r="F282" t="str">
            <v>SL DRIVER - SKYWEST 138 KV LINE : RETERM TO NEW TERMINAL AT DRIVER</v>
          </cell>
          <cell r="G282" t="str">
            <v>SL Driver - Skywest 138 kV Line : Reterm to New Terminal at Driver</v>
          </cell>
          <cell r="H282" t="str">
            <v>Project will reterminate the existing Driver - Skywest line into a new terminal location to accommodate the Peck - Driver greenfield line.</v>
          </cell>
          <cell r="I282" t="str">
            <v>RSCO</v>
          </cell>
          <cell r="J282"/>
          <cell r="K282"/>
          <cell r="L282" t="str">
            <v>101</v>
          </cell>
          <cell r="M282" t="str">
            <v>Bulk Power Plan</v>
          </cell>
          <cell r="N282" t="str">
            <v>R8603</v>
          </cell>
          <cell r="O282"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82"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Peck - Driver 138 kV Line is planned to be completed.</v>
          </cell>
          <cell r="Q282"/>
          <cell r="R282" t="str">
            <v>NERC Category P6 - Loss of a single component with manual system adjustments followed by the loss of another single component</v>
          </cell>
          <cell r="S282" t="str">
            <v>This WA covers the cost to reterminate the Driver  Skywest 138kV Line at its new terminal location at Driver Substation. This retermination will be 0.12 miles utilizing one (1) single circuit steel monopole deadend. The conductor will be 959.6 kcmil ACSS/TW, Suwannee, designed to operate at a maximum temperature of 180 degrees C and 1649 amps. The shield wire will be 0.548 OD 48 count OPGW.
This work is to accommodate the new Greenfield Peck - Driver 138kV Line (0PT49407). Peck-Driver 138kV Line is taking the current terminal for Skywest, and a new terminal location is being constructed (0PT49528).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Peck - Driver 138 kV Line is planned to be completed.
This project was created to resolve a NERC Category P6 contingency violation.</v>
          </cell>
          <cell r="T282" t="str">
            <v>This WA covers the cost to reterminate the Driver  Skywest 138kV Line at its new terminal location at Driver Substation. This retermination will be 0.12 miles utilizing one (1) single circuit steel monopole deadend. The conductor will be 959.6 kcmil ACSS/TW, Suwannee, designed to operate at a maximum temperature of 180 degrees C and 1649 amps. The shield wire will be 0.548 OD 48 count OPGW.
This work is to accommodate the new Greenfield Peck - Driver 138kV Line (0PT49407). Peck-Driver 138kV Line is taking the current terminal for Skywest, and a new terminal location is being constructed (0PT49528).</v>
          </cell>
          <cell r="U282" t="str">
            <v>DASHIELL LLC</v>
          </cell>
          <cell r="V282" t="str">
            <v>Andrew Widmer</v>
          </cell>
          <cell r="W282" t="str">
            <v>Gregory Blank</v>
          </cell>
          <cell r="X282" t="str">
            <v>Alec Fuller</v>
          </cell>
          <cell r="Y282" t="str">
            <v>METRO WEST</v>
          </cell>
          <cell r="Z282" t="str">
            <v>ODESSA</v>
          </cell>
          <cell r="AA282" t="str">
            <v>ODESSA</v>
          </cell>
          <cell r="AB282" t="str">
            <v>Line</v>
          </cell>
          <cell r="AC282" t="str">
            <v>S600029</v>
          </cell>
          <cell r="AD282" t="str">
            <v>Skywest - Driver 138kV</v>
          </cell>
          <cell r="AE282" t="str">
            <v>In-Service</v>
          </cell>
          <cell r="AF282" t="str">
            <v>Constr. Complete, Chargeable</v>
          </cell>
          <cell r="AG282">
            <v>45615</v>
          </cell>
          <cell r="AH282" t="str">
            <v>542340.79</v>
          </cell>
          <cell r="AI282">
            <v>622045.07999999996</v>
          </cell>
        </row>
        <row r="283">
          <cell r="E283" t="str">
            <v>0PT49404 -- MUDSTONE SWITCH - PECK SUB 69 KV LINE : REBUILD AND CONVERT TO 138KV</v>
          </cell>
          <cell r="F283" t="str">
            <v>MUDSTONE SWITCH - PECK SUB 69 KV LINE : REBUILD AND CONVERT TO 138KV</v>
          </cell>
          <cell r="G283" t="str">
            <v>Mudstone Switch - Peck Sub 69 kV Line : Rebuild and convert to 138kV</v>
          </cell>
          <cell r="H283" t="str">
            <v>Establish Peck Tap as Mudstone Switch and rebuild from Mudstone Switch to Peck Sub and convert to 138kV. The new structures are to be DCSP monopoles with a single circuit installed and meet a minimum ampacity of 2569 Amps. 48-Count OPGW to be installed on the new structures.</v>
          </cell>
          <cell r="I283" t="str">
            <v>RSCO</v>
          </cell>
          <cell r="J283"/>
          <cell r="K283"/>
          <cell r="L283" t="str">
            <v>101</v>
          </cell>
          <cell r="M283" t="str">
            <v>Bulk Power Plan</v>
          </cell>
          <cell r="N283" t="str">
            <v>R8603</v>
          </cell>
          <cell r="O283"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83"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and relieve post contingency voltage issues the rebuild of the Peck  Peck Tap 69 kV Line (future Mudstone - Peck 138 kV Line) is planned to be completed byDecember 2024.
The Peck Tap - Peck Sub 69kV Line is being rebuilt to support the conversion to 138kV</v>
          </cell>
          <cell r="Q283"/>
          <cell r="R283" t="str">
            <v>NERC Category P6 - Loss of a single component with manual system adjustments followed by the loss of another single component</v>
          </cell>
          <cell r="S283" t="str">
            <v>This WA is being revised from an engineering WA to a standard WA. This revision will cover the cost to rebuild and convert the 4.01-mile-long Peck Tap Switch - Peck Sub 69kV line to 138kV. Thisrebuild includes the replacement 42 wood H-frame and 3-pole structures with40 single and double circuit steel monopole structures. The existing 4/0 ACSR, Penguin,conductor will be replaced with 1926.9 kcmil ACSS/TW/HS, Cumberland, designed to operate at a maximum temperature of 180 degrees C and 2569 amps. Theshield wire will be AFL DNO-9759, 48-Strand Fiber OPGW and 3/8 EHS shield wire.
Additional wood poles and material are included in this estimate for bypass of radial line.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and relieve post contingency voltage issues the rebuild of the Peck  Peck Tap 69 kV Line (future Mudstone - Peck 138 kV Line) is planned to be completed byDecember 2024.
The Peck Tap - Peck Sub 69kV Line is being rebuilt to support the conversion to 138kV
This project was created to resolve a NERC Category P6 contingency violation.</v>
          </cell>
          <cell r="T283" t="str">
            <v>This WA is being revised from an engineering WA to a standard WA. This revision will cover the cost to rebuild and convert the 4.01-mile-long Peck Tap Switch - Peck Sub 69kV line to 138kV. Thisrebuild includes the replacement 42 wood H-frame and 3-pole structures with40 single and double circuit steel monopole structures. The existing 4/0 ACSR, Penguin,conductor will be replaced with 1926.9 kcmil ACSS/TW/HS, Cumberland, designed to operate at a maximum temperature of 180 degrees C and 2569 amps. Theshield wire will be AFL DNO-9759, 48-Strand Fiber OPGW and 3/8 EHS shield wire.
Additional wood poles and material are included in this estimate for bypass of radial line.</v>
          </cell>
          <cell r="U283" t="str">
            <v>BURNS &amp; MCDONNELL ENGINEERING CO INC</v>
          </cell>
          <cell r="V283" t="str">
            <v>Raina Brown</v>
          </cell>
          <cell r="W283" t="str">
            <v>Samantha Angers</v>
          </cell>
          <cell r="X283" t="str">
            <v>Alec Fuller</v>
          </cell>
          <cell r="Y283" t="str">
            <v>METRO WEST</v>
          </cell>
          <cell r="Z283" t="str">
            <v>ODESSA</v>
          </cell>
          <cell r="AA283" t="str">
            <v>ODESSA</v>
          </cell>
          <cell r="AB283" t="str">
            <v>Line</v>
          </cell>
          <cell r="AC283" t="str">
            <v>0007633</v>
          </cell>
          <cell r="AD283" t="str">
            <v>Peck Tap 69Kv (Off 7632)</v>
          </cell>
          <cell r="AE283" t="str">
            <v>In-Service</v>
          </cell>
          <cell r="AF283" t="str">
            <v>Constr. Complete, Chargeable</v>
          </cell>
          <cell r="AG283">
            <v>45640</v>
          </cell>
          <cell r="AH283" t="str">
            <v>7214865.91</v>
          </cell>
          <cell r="AI283">
            <v>6932541.8300000001</v>
          </cell>
        </row>
        <row r="284">
          <cell r="E284" t="str">
            <v>0PT47071 -- NAVIGATION SUB (WEST MITCHELL COUNTY) PURCHASE LAND IN FEE TITLE</v>
          </cell>
          <cell r="F284" t="str">
            <v>NAVIGATION SUB (WEST MITCHELL COUNTY) PURCHASE LAND IN FEE TITLE</v>
          </cell>
          <cell r="G284" t="str">
            <v>Navigation Sub (West Mitchell County) Purchase land in fee title</v>
          </cell>
          <cell r="H284" t="str">
            <v>Purchase approximately 7-10 acres of fee title land for an electric substation in western Mitchell County near town of Hyman.</v>
          </cell>
          <cell r="I284" t="str">
            <v>ROW</v>
          </cell>
          <cell r="J284"/>
          <cell r="K284"/>
          <cell r="L284" t="str">
            <v>110</v>
          </cell>
          <cell r="M284" t="str">
            <v>Substation Sites/Lines Row</v>
          </cell>
          <cell r="N284" t="str">
            <v>2023NSTN051R02</v>
          </cell>
          <cell r="O284" t="str">
            <v/>
          </cell>
          <cell r="P284" t="str">
            <v>The purchase of approximately seven to ten acres of land in fee title for the proposed Navigation Sub in Mitchell County near the town of Hyman. Customer A has requested 13.5 MW service from Saltmine Substation. The in-service date is July 31, 2023.In order to satisfy this request, it is proposed to buildNavigation Substation with a 138-21.6 kV, 47 MVA transformer and two 21.6 kV feeder breakers with 3-795 AAC feeder exits. It is also recommended to construct various distribution facilities in order to serve the 13.5 MW load.The completion of this work will resolve the customer's request.</v>
          </cell>
          <cell r="Q284"/>
          <cell r="R284" t="str">
            <v/>
          </cell>
          <cell r="S284" t="str">
            <v xml:space="preserve">Oncor is purchasing 7 to 10 acres of land in fee title for the Navigation Substation which will serve TARGA and other area customers in Mitchell County. The purchase area is located in Section 10, block 17, Chalk Survey, Abstract No 1581 in Mitchell County.
The purchase of approximately seven to ten acres of land in fee title for the proposed Navigation Sub in Mitchell County near the town of Hyman. Customer A has requested 13.5 MW service from Saltmine Substation. The in-service date is July 31, 2023.In order to satisfy this request, it is proposed to buildNavigation Substation with a 138-21.6 kV, 47 MVA transformer and two 21.6 kV feeder breakers with 3-795 AAC feeder exits. It is also recommended to construct various distribution facilities in order to serve the 13.5 MW load.The completion of this work will resolve the customer's request.
</v>
          </cell>
          <cell r="T284" t="str">
            <v>Oncor is purchasing 7 to 10 acres of land in fee title for the Navigation Substation which will serve TARGA and other area customers in Mitchell County. The purchase area is located in Section 10, block 17, Chalk Survey, Abstract No 1581 in Mitchell County.</v>
          </cell>
          <cell r="U284"/>
          <cell r="V284" t="str">
            <v>Wayne Wright</v>
          </cell>
          <cell r="W284"/>
          <cell r="X284" t="str">
            <v>Austin Keniston</v>
          </cell>
          <cell r="Y284" t="str">
            <v>METRO WEST</v>
          </cell>
          <cell r="Z284" t="str">
            <v>BIG SPRING</v>
          </cell>
          <cell r="AA284" t="str">
            <v>BIG SPRING</v>
          </cell>
          <cell r="AB284" t="str">
            <v>ROW</v>
          </cell>
          <cell r="AC284" t="str">
            <v>0005176</v>
          </cell>
          <cell r="AD284" t="str">
            <v>Navigation Sub</v>
          </cell>
          <cell r="AE284" t="str">
            <v>In-Service</v>
          </cell>
          <cell r="AF284" t="str">
            <v>Reclose After Trailing Charges</v>
          </cell>
          <cell r="AG284">
            <v>44742</v>
          </cell>
          <cell r="AH284" t="str">
            <v>282746</v>
          </cell>
          <cell r="AI284">
            <v>204464.36</v>
          </cell>
        </row>
        <row r="285">
          <cell r="E285" t="str">
            <v>0PT49455 -- SPRABERRY SWITCH - MCDONALD ROAD SUB 138KV LINE AND SPRABERRY SWITCH - GARDEN CITY 69 KV LINE : RE-TERMINATE AT SPRABERRY SWITCH AND CONVERT 69KV TO 138KV</v>
          </cell>
          <cell r="F285" t="str">
            <v>SPRABERRY SWITCH - MCDONALD ROAD SUB 138KV LINE AND SPRABERRY SWITCH - GARDEN CITY 69 KV LINE : RE-TERMINATE AT SPRABERRY SWITCH AND CONVERT 69KV TO 138KV</v>
          </cell>
          <cell r="G285" t="str">
            <v>Spraberry Switch - McDonald Road Sub 138kV Line and Spraberry Switch - Garden City 69 kV Line : Re-terminate at Spraberry Switch and Convert 69kV to 138kV</v>
          </cell>
          <cell r="H285" t="str">
            <v>Reterminate lines at Spraberry Switch and convert the voltage from 69kV to 138kV.</v>
          </cell>
          <cell r="I285" t="str">
            <v>RSCO</v>
          </cell>
          <cell r="J285"/>
          <cell r="K285"/>
          <cell r="L285" t="str">
            <v>101</v>
          </cell>
          <cell r="M285" t="str">
            <v>Bulk Power Plan</v>
          </cell>
          <cell r="N285" t="str">
            <v>R8603</v>
          </cell>
          <cell r="O285"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85"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The Spraberry Switch - McDonald Road Sub 138kV Line and Spraberry Switch - Garden City 69 kV Line are beingre-terminated to support the conversion to 138kV</v>
          </cell>
          <cell r="Q285"/>
          <cell r="R285" t="str">
            <v>NERC Category P6 - Loss of a single component with manual system adjustments followed by the loss of another single component</v>
          </cell>
          <cell r="S285" t="str">
            <v>This WA is being revised to cover the cost toreterminate the Spraberry Switch - McDonald Road Sub 138 kV line, and to reterminate the Spraberry Switch - Garden City 69 kV Line and convert it to 138 kV. These reterminations will utilize 2 existing steel monopole deadends. The new conductor will be 1926 ACSS/TW, "Cumberland", designed to operate at a maximum temperature of 180degrees C and 2569amps. The shieldwire will be 1- OPGW AFL DNO 9759 Fiber. The existing line conductor is 959.6 ACSS/TW "Suwannee", and will be deadended at theexisting deadend structures outside of the Spraberry Switch.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The Spraberry Switch - McDonald Road Sub 138kV Line and Spraberry Switch - Garden City 69 kV Line are beingre-terminated to support the conversion to 138kV
This project was created to resolve a NERC Category P6 contingency violation.</v>
          </cell>
          <cell r="T285" t="str">
            <v>This WA is being revised to cover the cost toreterminate the Spraberry Switch - McDonald Road Sub 138 kV line, and to reterminate the Spraberry Switch - Garden City 69 kV Line and convert it to 138 kV. These reterminations will utilize 2 existing steel monopole deadends. The new conductor will be 1926 ACSS/TW, "Cumberland", designed to operate at a maximum temperature of 180degrees C and 2569amps. The shieldwire will be 1- OPGW AFL DNO 9759 Fiber. The existing line conductor is 959.6 ACSS/TW "Suwannee", and will be deadended at theexisting deadend structures outside of the Spraberry Switch.</v>
          </cell>
          <cell r="U285" t="str">
            <v>BURNS &amp; MCDONNELL ENGINEERING CO INC</v>
          </cell>
          <cell r="V285" t="str">
            <v>Suman Mysore</v>
          </cell>
          <cell r="W285" t="str">
            <v>Samantha Angers</v>
          </cell>
          <cell r="X285" t="str">
            <v>Alec Fuller</v>
          </cell>
          <cell r="Y285" t="str">
            <v>METRO WEST</v>
          </cell>
          <cell r="Z285" t="str">
            <v>ODESSA</v>
          </cell>
          <cell r="AA285" t="str">
            <v>ODESSA</v>
          </cell>
          <cell r="AB285" t="str">
            <v>Line</v>
          </cell>
          <cell r="AC285" t="str">
            <v>0007632</v>
          </cell>
          <cell r="AD285" t="str">
            <v>Spraberry - Garden City 138</v>
          </cell>
          <cell r="AE285" t="str">
            <v>In-Service</v>
          </cell>
          <cell r="AF285" t="str">
            <v>Constr. Complete, Chargeable</v>
          </cell>
          <cell r="AG285">
            <v>45640</v>
          </cell>
          <cell r="AH285" t="str">
            <v>315452.09</v>
          </cell>
          <cell r="AI285">
            <v>323448.2</v>
          </cell>
        </row>
        <row r="286">
          <cell r="E286" t="str">
            <v>0PT52806 -- BENBROOK SWITCH : REPLACE FAILED AUTO TRANSFORMER #2</v>
          </cell>
          <cell r="F286" t="str">
            <v>BENBROOK SWITCH : REPLACE FAILED AUTO TRANSFORMER #2</v>
          </cell>
          <cell r="G286" t="str">
            <v>Benbrook Switch : Replace Failed Auto Transformer #2</v>
          </cell>
          <cell r="H286"/>
          <cell r="I286" t="str">
            <v>CMPC</v>
          </cell>
          <cell r="J286"/>
          <cell r="K286"/>
          <cell r="L286" t="str">
            <v>217</v>
          </cell>
          <cell r="M286" t="str">
            <v>Failed Substation Equip Replac</v>
          </cell>
          <cell r="N286"/>
          <cell r="O286" t="str">
            <v/>
          </cell>
          <cell r="P286" t="str">
            <v>On September 8, 2023 it was determined the Auto Transformer#2 has failed. In order to maintain reliable service at Benbrook Switch, Auto Transformer #2 has been recommended for immediate replacement.</v>
          </cell>
          <cell r="Q286"/>
          <cell r="R286" t="str">
            <v/>
          </cell>
          <cell r="S286" t="str">
            <v xml:space="preserve">This Work Authorization covers the cost to replace failed auto transformer #2 atBenbrook Switch(McGraw Edison, S/N C0588651, 500 MVA). The new auto transformer wasordered under PETE 47882, PO#2156662(serial #1813406) and will be used on this WA. Only the cost to install the autotransformers is included in this WA. In addition to the transformer replacement this WA will cover the cost to replace two (2) Station Service transformers as well as the required steel structure support and fuse equipment.Additionally, the project cost shall include all required re-grading, conduits and cable, grounding, and bus work associated with the installation of the proposed Oncor facilities. This project is planned for service byJanuary 30, 2024.
On September 8, 2023 it was determined the Auto Transformer#2 has failed. In order to maintain reliable service at Benbrook Switch, Auto Transformer #2 has been recommended for immediate replacement.
</v>
          </cell>
          <cell r="T286" t="str">
            <v>This Work Authorization covers the cost to replace failed auto transformer #2 atBenbrook Switch(McGraw Edison, S/N C0588651, 500 MVA). The new auto transformer wasordered under PETE 47882, PO#2156662(serial #1813406) and will be used on this WA. Only the cost to install the autotransformers is included in this WA. In addition to the transformer replacement this WA will cover the cost to replace two (2) Station Service transformers as well as the required steel structure support and fuse equipment.Additionally, the project cost shall include all required re-grading, conduits and cable, grounding, and bus work associated with the installation of the proposed Oncor facilities. This project is planned for service byJanuary 30, 2024.</v>
          </cell>
          <cell r="U286" t="str">
            <v>BURNS &amp; MCDONNELL ENGINEERING CO INC</v>
          </cell>
          <cell r="V286" t="str">
            <v>Jacob Kline</v>
          </cell>
          <cell r="W286" t="str">
            <v>Jeff Elms</v>
          </cell>
          <cell r="X286" t="str">
            <v>Miguel Ortega</v>
          </cell>
          <cell r="Y286" t="str">
            <v>METRO WEST</v>
          </cell>
          <cell r="Z286" t="str">
            <v>FORT WORTH</v>
          </cell>
          <cell r="AA286" t="str">
            <v>FORT WORTH</v>
          </cell>
          <cell r="AB286" t="str">
            <v>Station</v>
          </cell>
          <cell r="AC286" t="str">
            <v>0005420</v>
          </cell>
          <cell r="AD286" t="str">
            <v>Benbrook 345/138-25Kv</v>
          </cell>
          <cell r="AE286" t="str">
            <v>In-Service</v>
          </cell>
          <cell r="AF286" t="str">
            <v>Constr. Complete, Chargeable</v>
          </cell>
          <cell r="AG286">
            <v>45323</v>
          </cell>
          <cell r="AH286" t="str">
            <v>1459075.23</v>
          </cell>
          <cell r="AI286">
            <v>1873133.56</v>
          </cell>
        </row>
        <row r="287">
          <cell r="E287" t="str">
            <v>0PT46670 -- FLAT ROCK BEPC SWITCH - AZLE SWITCH 138 KV LINE : ROW ACQUISITION</v>
          </cell>
          <cell r="F287" t="str">
            <v>FLAT ROCK BEPC SWITCH - AZLE SWITCH 138 KV LINE : ROW ACQUISITION</v>
          </cell>
          <cell r="G287" t="str">
            <v>Flat Rock BEPC Switch - Azle Switch 138 kV Line : ROW Acquisition</v>
          </cell>
          <cell r="H287" t="str">
            <v>This work authorization is being requested to secure two Supplemental Easements to obtain additional easement area in the S.A. &amp; M.G. RR CO. Survey, A-2005 Tarrant County, Texas.</v>
          </cell>
          <cell r="I287" t="str">
            <v>ROW</v>
          </cell>
          <cell r="J287"/>
          <cell r="K287"/>
          <cell r="L287" t="str">
            <v>110</v>
          </cell>
          <cell r="M287" t="str">
            <v>Substation Sites/Lines Row</v>
          </cell>
          <cell r="N287" t="str">
            <v>M5172</v>
          </cell>
          <cell r="O287"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287" t="str">
            <v>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v>
          </cell>
          <cell r="Q287"/>
          <cell r="R287" t="str">
            <v>EP6 - Loss of a 345/138 kV autotransformer unit followed by a common tower outage</v>
          </cell>
          <cell r="S287" t="str">
            <v>This work authorization is being requested to secure two Supplemental Easements to obtain additional easement area in the S.A.  M.G. RR CO. Survey, A-2005 Tarrant County, Texas.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This project was created to resolve an ERCOT-required EP6 Contingency.</v>
          </cell>
          <cell r="T287" t="str">
            <v>This work authorization is being requested to secure two Supplemental Easements to obtain additional easement area in the S.A.  M.G. RR CO. Survey, A-2005 Tarrant County, Texas.</v>
          </cell>
          <cell r="U287"/>
          <cell r="V287" t="str">
            <v>Amy Kennedy</v>
          </cell>
          <cell r="W287" t="str">
            <v>Amy Kennedy</v>
          </cell>
          <cell r="X287" t="str">
            <v>Todd Nordgren</v>
          </cell>
          <cell r="Y287" t="str">
            <v>METRO WEST</v>
          </cell>
          <cell r="Z287" t="str">
            <v>FORT WORTH</v>
          </cell>
          <cell r="AA287" t="str">
            <v>FORT WORTH</v>
          </cell>
          <cell r="AB287" t="str">
            <v>ROW</v>
          </cell>
          <cell r="AC287" t="str">
            <v>0007068</v>
          </cell>
          <cell r="AD287" t="str">
            <v>Eagle Mountain Ses- Azle-Weath</v>
          </cell>
          <cell r="AE287" t="str">
            <v>In-Service</v>
          </cell>
          <cell r="AF287" t="str">
            <v>Closed</v>
          </cell>
          <cell r="AG287">
            <v>44592</v>
          </cell>
          <cell r="AH287" t="str">
            <v>38150</v>
          </cell>
          <cell r="AI287">
            <v>13880.38</v>
          </cell>
        </row>
        <row r="288">
          <cell r="E288" t="str">
            <v>0PT38110 -- EVERMAN SWITCH - VENUS SWITCH 345 KV LINE : RETERMINATE AT TIMBERVIEW SWITCH</v>
          </cell>
          <cell r="F288" t="str">
            <v>EVERMAN SWITCH - VENUS SWITCH 345 KV LINE : RETERMINATE AT TIMBERVIEW SWITCH</v>
          </cell>
          <cell r="G288" t="str">
            <v>Everman Switch - Venus Switch 345 kV Line : Reterminate at Timberview Switch</v>
          </cell>
          <cell r="H288" t="str">
            <v>The scope of this project includes the cost, related material and labor to reterminate the Everman Switch - Venus Switch 345 kV Line at its new location at Timberview Switch.  This retermination will be 0.7 miles utilizing two (2) single circuit steel monopole dead ends, one (1) double circuit steel monopole stain deadends, two (2) double circuit steel monopole running angle, and four (4) single circuit steel 3-pole dead end.  The conductor will be 2-1926.9 kcmil ACSS/TW, Cumberland, designed to operate at a maximum temperature of 180 degrees C and 5138 amps.  The shield wire will be 7/16" EHS and 0.546" OD 48 count OPGW.</v>
          </cell>
          <cell r="I288" t="str">
            <v>RSCO</v>
          </cell>
          <cell r="J288"/>
          <cell r="K288"/>
          <cell r="L288" t="str">
            <v>101</v>
          </cell>
          <cell r="M288" t="str">
            <v>Bulk Power Plan</v>
          </cell>
          <cell r="N288" t="str">
            <v>M5278</v>
          </cell>
          <cell r="O288"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288"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v>
          </cell>
          <cell r="Q288"/>
          <cell r="R288" t="str">
            <v>NERC/ERCOT reliability criteria/standard does not apply to this project. It is justified by Oncor guideline/criteria.</v>
          </cell>
          <cell r="S288" t="str">
            <v xml:space="preserve">This WA is being revised from an engineering WA to a standard WA, and this revision will cover the cost to re-terminate the Everman Switch  Venus #1 Switch 345 kV Line to its new terminal location at Eveman Switch and the Everman Switch  Venus #2 Switch 345 kV Line from the Everman Switch to its new terminal location at Timberview Switch. This re-termination will be 0.5 miles utilizing six (6) single circuit steel 3-pole structures, one (1) single circuit steel monopole structures, and three (3) double circuit steel monopole structures. The conductor will be bundled (2) 1926.9 kcmil ACSS/TW, Cumberland, designed to operate at a maximum temperature of 180 degrees C and 5138 amps. The shield wire will be 7/16 EHS and 0.548 OD 48 count OPGW.
Associated transmission retermination projects are 38112, 38113, and 38114. Associated station projects are 41031, 41032, 41033, 41034, 41035, 41036, 41037, 41038, and 41039.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v>
          </cell>
          <cell r="T288" t="str">
            <v>This WA is being revised from an engineering WA to a standard WA, and this revision will cover the cost to re-terminate the Everman Switch  Venus #1 Switch 345 kV Line to its new terminal location at Eveman Switch and the Everman Switch  Venus #2 Switch 345 kV Line from the Everman Switch to its new terminal location at Timberview Switch. This re-termination will be 0.5 miles utilizing six (6) single circuit steel 3-pole structures, one (1) single circuit steel monopole structures, and three (3) double circuit steel monopole structures. The conductor will be bundled (2) 1926.9 kcmil ACSS/TW, Cumberland, designed to operate at a maximum temperature of 180 degrees C and 5138 amps. The shield wire will be 7/16 EHS and 0.548 OD 48 count OPGW.
Associated transmission retermination projects are 38112, 38113, and 38114. Associated station projects are 41031, 41032, 41033, 41034, 41035, 41036, 41037, 41038, and 41039.</v>
          </cell>
          <cell r="U288" t="str">
            <v>DASHIELL LLC</v>
          </cell>
          <cell r="V288" t="str">
            <v>Andrew Widmer</v>
          </cell>
          <cell r="W288" t="str">
            <v>Courtney Hulme</v>
          </cell>
          <cell r="X288" t="str">
            <v>Todd Nordgren</v>
          </cell>
          <cell r="Y288" t="str">
            <v>METRO WEST</v>
          </cell>
          <cell r="Z288" t="str">
            <v>FORT WORTH</v>
          </cell>
          <cell r="AA288" t="str">
            <v>FORT WORTH</v>
          </cell>
          <cell r="AB288" t="str">
            <v>Line</v>
          </cell>
          <cell r="AC288" t="str">
            <v>0007140</v>
          </cell>
          <cell r="AD288" t="str">
            <v>Everman-Venus (West)345Kv</v>
          </cell>
          <cell r="AE288" t="str">
            <v>In-Service</v>
          </cell>
          <cell r="AF288" t="str">
            <v>Closed</v>
          </cell>
          <cell r="AG288">
            <v>44712</v>
          </cell>
          <cell r="AH288" t="str">
            <v>6123453.67</v>
          </cell>
          <cell r="AI288">
            <v>5400129.29</v>
          </cell>
        </row>
        <row r="289">
          <cell r="E289" t="str">
            <v>0PT38113 -- EVERMAN  SWITCH - CEDAR HILL SWITCH 345 KV LINE : RETERMINATION AT TIMBERVIEW SWITCH</v>
          </cell>
          <cell r="F289" t="str">
            <v>EVERMAN  SWITCH - CEDAR HILL SWITCH 345 KV LINE : RETERMINATION AT TIMBERVIEW SWITCH</v>
          </cell>
          <cell r="G289" t="str">
            <v>Everman  Switch - Cedar Hill Switch 345 kV Line : Retermination at Timberview Switch</v>
          </cell>
          <cell r="H289" t="str">
            <v>The scope of this project includes the cost, related material and labor to reterminate the Everman Switch – Cedar Hill Switch and Everman Switch – Sherry Switch 345 kV Double Circuit Line at its new location at Timberview Switch.  This retermination will be 0.6 miles long utilizing four (4) single circuit full tensioned dead end towers, one (1) double circuit steel monopole stain dead ends, one (1) double circuit steel monopole tangent, and two (2) double circuit steel monopole running angle.  The conductor will be 2-1926.9 kcmil ACSS/TW, Cumberland, designed to operate at a maximum temperature of 180 degrees C and 5138 amps.  The shield wire will be 7/16" EHS and 0.546" OD 48 count OPGW.</v>
          </cell>
          <cell r="I289" t="str">
            <v>RSCO</v>
          </cell>
          <cell r="J289"/>
          <cell r="K289"/>
          <cell r="L289" t="str">
            <v>101</v>
          </cell>
          <cell r="M289" t="str">
            <v>Bulk Power Plan</v>
          </cell>
          <cell r="N289" t="str">
            <v>M5278</v>
          </cell>
          <cell r="O289"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289"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v>
          </cell>
          <cell r="Q289"/>
          <cell r="R289" t="str">
            <v>NERC/ERCOT reliability criteria/standard does not apply to this project. It is justified by Oncor guideline/criteria.</v>
          </cell>
          <cell r="S289" t="str">
            <v xml:space="preserve">This WA is being revised from an engineering WA to a standard WA, and this revision will cover the cost to re-terminate the Everman Switch  Cedar Hill Switch 345 kV Line and Everman Switch  Sherry 345 kV Line from the Everman Switch to their new terminal location at Timberview Switch. This re-termination will be 0.50 miles utilizing four (4) single circuit towers and four(4) double circuit steel monopoles. The conductor will be bundled (2) 1926.9 kcmil ACSS/TW, Cumberland, designed to operate at a maximum temperature of 180 degrees C and 5138 amps. The shield wire will be 7/16 EHS and 0.548 OD 48 count OPGW.
Associated transmission retermination projects are 38110, 38112, and 38114. Associated station projects are 41031, 41032, 41033, 41034, 41035, 41036, 41037, 41038, and 41039.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v>
          </cell>
          <cell r="T289" t="str">
            <v>This WA is being revised from an engineering WA to a standard WA, and this revision will cover the cost to re-terminate the Everman Switch  Cedar Hill Switch 345 kV Line and Everman Switch  Sherry 345 kV Line from the Everman Switch to their new terminal location at Timberview Switch. This re-termination will be 0.50 miles utilizing four (4) single circuit towers and four(4) double circuit steel monopoles. The conductor will be bundled (2) 1926.9 kcmil ACSS/TW, Cumberland, designed to operate at a maximum temperature of 180 degrees C and 5138 amps. The shield wire will be 7/16 EHS and 0.548 OD 48 count OPGW.
Associated transmission retermination projects are 38110, 38112, and 38114. Associated station projects are 41031, 41032, 41033, 41034, 41035, 41036, 41037, 41038, and 41039.</v>
          </cell>
          <cell r="U289" t="str">
            <v>DASHIELL LLC</v>
          </cell>
          <cell r="V289" t="str">
            <v>Andrew Widmer</v>
          </cell>
          <cell r="W289" t="str">
            <v>Courtney Hulme</v>
          </cell>
          <cell r="X289" t="str">
            <v>Todd Nordgren</v>
          </cell>
          <cell r="Y289" t="str">
            <v>METRO WEST</v>
          </cell>
          <cell r="Z289" t="str">
            <v>FORT WORTH</v>
          </cell>
          <cell r="AA289" t="str">
            <v>FORT WORTH</v>
          </cell>
          <cell r="AB289" t="str">
            <v>Line</v>
          </cell>
          <cell r="AC289" t="str">
            <v>0007110</v>
          </cell>
          <cell r="AD289" t="str">
            <v>Everman - (Cedar Hill) Century</v>
          </cell>
          <cell r="AE289" t="str">
            <v>In-Service</v>
          </cell>
          <cell r="AF289" t="str">
            <v>Closed</v>
          </cell>
          <cell r="AG289">
            <v>44712</v>
          </cell>
          <cell r="AH289" t="str">
            <v>3509924.44</v>
          </cell>
          <cell r="AI289">
            <v>3534165.47</v>
          </cell>
        </row>
        <row r="290">
          <cell r="E290" t="str">
            <v>0PT47786 -- HARRIS CREEK SUB : ESTABLISH ONE 47 MVA 138-25 KV SUBSTATION, REPLACES FAILED MCGREGOR SUB</v>
          </cell>
          <cell r="F290" t="str">
            <v>HARRIS CREEK SUB : ESTABLISH ONE 47 MVA 138-25 KV SUBSTATION, REPLACES FAILED MCGREGOR SUB</v>
          </cell>
          <cell r="G290" t="str">
            <v>Harris Creek Sub : Establish one 47 MVA 138-25 kV substation, Replaces Failed McGregor Sub</v>
          </cell>
          <cell r="H290" t="str">
            <v>Establish one 47 MVA 138-25 kV substation and two 25 kV feeder breakers. This project is replacing the Harris Creek Tap Install 69 kV Capacitor Bank PETE ID#43968; in addition, this project replaces the failed McGregor Sub.</v>
          </cell>
          <cell r="I290" t="str">
            <v>CMPC</v>
          </cell>
          <cell r="J290"/>
          <cell r="K290"/>
          <cell r="L290" t="str">
            <v>217</v>
          </cell>
          <cell r="M290" t="str">
            <v>Failed Substation Equip Replac</v>
          </cell>
          <cell r="N290" t="str">
            <v>2022NWAC083R04</v>
          </cell>
          <cell r="O290" t="str">
            <v/>
          </cell>
          <cell r="P290" t="str">
            <v>The 2022 winter projected peak load on McGregor Substation is 7.2MVA. On February 02, 2022, this substation caught fire and it has been decommissioned. The town of Oglesby has a single feed without backstand and the distribution source Oglesby Substation is old and obsolete and it is causing low voltage issues due to the regulators inside the substation being inoperative.In order to serve the load of McGregor Substation, it is proposed to establish Harris Creek Substation with a 47MVA 138/69-25kV transformer and two UG feeder breakers. In addition, it is recommended to construct various distribution facilities in order to transfer the load of McGregor Substation to the new Harris Creek Substation, provide a second feed to the town of Oglesby, and replace the distribution source Oglesby Substation .The completion of this plan item will replace McGregor Substation, provide a second feed to the town of Oglesby, and replace the distribution source Oglesby Substation.</v>
          </cell>
          <cell r="Q290"/>
          <cell r="R290" t="str">
            <v/>
          </cell>
          <cell r="S290" t="str">
            <v xml:space="preserve">This Work Authorization covers the cost to establish the new Oncor owned Harris Creek 138 - 25 KV Substation.This proposed new substation replaces the existing McGregor Substation which was damaged beyond repair due to an in-service failure and catastrophic fire. The proposed Harris Creek Substation shall be located approximately 1.5 miles north of the 138 kV McGregor Phillips Tap circuit and will connect in a loop-though configuration. Harris Creek Sub shall consist of one 47 MVA 138 - 24.9 kV transformer, two 25 kV feeder breakers, one 27 kV bus-tie breaker, one 138 kV motor-operated circuit interrupting device, three 138 kV motor-operated sectionalizing air switches, and one pre-wired control center with Oncor's standard Suburban IV relaying protection control and communications equipment.Additionally, the project cost shall include all required grading, precast wall design, conduits and cable, grounding, steel structures, equipment, and buswork associated with the installation of the proposed Oncor substation facilities.
The 2022 winter projected peak load on McGregor Substation is 7.2MVA. On February 02, 2022, this substation caught fire and it has been decommissioned. The town of Oglesby has a single feed without backstand and the distribution source Oglesby Substation is old and obsolete and it is causing low voltage issues due to the regulators inside the substation being inoperative.In order to serve the load of McGregor Substation, it is proposed to establish Harris Creek Substation with a 47MVA 138/69-25kV transformer and two UG feeder breakers. In addition, it is recommended to construct various distribution facilities in order to transfer the load of McGregor Substation to the new Harris Creek Substation, provide a second feed to the town of Oglesby, and replace the distribution source Oglesby Substation .The completion of this plan item will replace McGregor Substation, provide a second feed to the town of Oglesby, and replace the distribution source Oglesby Substation.
</v>
          </cell>
          <cell r="T290" t="str">
            <v>This Work Authorization covers the cost to establish the new Oncor owned Harris Creek 138 - 25 KV Substation.This proposed new substation replaces the existing McGregor Substation which was damaged beyond repair due to an in-service failure and catastrophic fire. The proposed Harris Creek Substation shall be located approximately 1.5 miles north of the 138 kV McGregor Phillips Tap circuit and will connect in a loop-though configuration. Harris Creek Sub shall consist of one 47 MVA 138 - 24.9 kV transformer, two 25 kV feeder breakers, one 27 kV bus-tie breaker, one 138 kV motor-operated circuit interrupting device, three 138 kV motor-operated sectionalizing air switches, and one pre-wired control center with Oncor's standard Suburban IV relaying protection control and communications equipment.Additionally, the project cost shall include all required grading, precast wall design, conduits and cable, grounding, steel structures, equipment, and buswork associated with the installation of the proposed Oncor substation facilities.</v>
          </cell>
          <cell r="U290"/>
          <cell r="V290" t="str">
            <v>Jacob Jozwiak</v>
          </cell>
          <cell r="W290" t="str">
            <v>Dennis Johnson</v>
          </cell>
          <cell r="X290" t="str">
            <v>David Luna</v>
          </cell>
          <cell r="Y290" t="str">
            <v>SOUTHEAST</v>
          </cell>
          <cell r="Z290" t="str">
            <v>WACO</v>
          </cell>
          <cell r="AA290" t="str">
            <v>WACO</v>
          </cell>
          <cell r="AB290" t="str">
            <v>Station</v>
          </cell>
          <cell r="AC290" t="str">
            <v>0401542</v>
          </cell>
          <cell r="AD290" t="str">
            <v>Harris Creek Sub</v>
          </cell>
          <cell r="AE290" t="str">
            <v>In-Service</v>
          </cell>
          <cell r="AF290" t="str">
            <v>Reclose After Trailing Charges</v>
          </cell>
          <cell r="AG290">
            <v>44926</v>
          </cell>
          <cell r="AH290" t="str">
            <v>5666899.73</v>
          </cell>
          <cell r="AI290">
            <v>3876350.84</v>
          </cell>
        </row>
        <row r="291">
          <cell r="E291" t="str">
            <v>0PT38114 -- EVERMAN  SWITCH - DECORDOVA SWITCH 345 KV LINE : RETERMINATION AT TIMBERVIEW SWITCH</v>
          </cell>
          <cell r="F291" t="str">
            <v>EVERMAN  SWITCH - DECORDOVA SWITCH 345 KV LINE : RETERMINATION AT TIMBERVIEW SWITCH</v>
          </cell>
          <cell r="G291" t="str">
            <v>Everman  Switch - DeCordova Switch 345 kV Line : Retermination at Timberview Switch</v>
          </cell>
          <cell r="H291" t="str">
            <v>The scope of this project includes the cost, related material and labor to reterminate the Everman Switch – Decordova Switch and Comanche Peak Switch – Everman Switch 345 kV Double Circuit Line at its new location at Timberview Switch.  This retermination will be 0.4 miles long utilizing two (2) single circuit steel monopole dead ends, one (1) double circuit steel monopole stain dead ends, and two (2) double circuit steel monopole running angle.  The conductor will be 2-1926.9 kcmil ACSS/TW, Cumberland, designed to operate at a maximum temperature of 180 degrees C and 5138 amps.  The shield wire will be 7/16" EHS and 0.546" OD 48 count OPGW.</v>
          </cell>
          <cell r="I291" t="str">
            <v>RSCO</v>
          </cell>
          <cell r="J291"/>
          <cell r="K291"/>
          <cell r="L291" t="str">
            <v>101</v>
          </cell>
          <cell r="M291" t="str">
            <v>Bulk Power Plan</v>
          </cell>
          <cell r="N291" t="str">
            <v>M5278</v>
          </cell>
          <cell r="O291"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291"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system.On 9/22/2020, Oncor received a letter from ERCOT stating that the ERCOT Regional Planning Group has reviewed and accepted this Tier 3 transmission project in accordance with ERCOT Protocol Section 3.11.4.</v>
          </cell>
          <cell r="Q291"/>
          <cell r="R291" t="str">
            <v>NERC/ERCOT reliability criteria/standard does not apply to this project. It is justified by Oncor guideline/criteria.</v>
          </cell>
          <cell r="S291" t="str">
            <v xml:space="preserve">This WA is being revised from an engineering WA to a standard WA, and this revision will cover the cost to re-terminate the Everman Switch  DeCordova Switch 345kV Line and Everman Switch  Comanche Peak 345 kV Line from the Everman Switch to their new terminal location at Timberview Switch. This re-termination will be 0.43 miles utilizing one (1) double circuit tower, two (2) double circuit steel monopoles, and two (2) single circuit steel monopole. The conductor will be bundled (2) 1926.9 kcmil ACSS/TW, Cumberland, designed to operate at a maximum temperature of 180 degrees C and 5138 amps. The shield wire will be 7/16 EHS and 0.548 OD 48 count OPGW.
Associated transmission retermination projects are 38110, 38112, and 38113. Associated station projects are 41031, 41032, 41033, 41034, 41035, 41036, 41037, 41038, and 41039.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system.On 9/22/2020, Oncor received a letter from ERCOT stating that the ERCOT Regional Planning Group has reviewed and accepted this Tier 3 transmission project in accordance with ERCOT Protocol Section 3.11.4.
</v>
          </cell>
          <cell r="T291" t="str">
            <v>This WA is being revised from an engineering WA to a standard WA, and this revision will cover the cost to re-terminate the Everman Switch  DeCordova Switch 345kV Line and Everman Switch  Comanche Peak 345 kV Line from the Everman Switch to their new terminal location at Timberview Switch. This re-termination will be 0.43 miles utilizing one (1) double circuit tower, two (2) double circuit steel monopoles, and two (2) single circuit steel monopole. The conductor will be bundled (2) 1926.9 kcmil ACSS/TW, Cumberland, designed to operate at a maximum temperature of 180 degrees C and 5138 amps. The shield wire will be 7/16 EHS and 0.548 OD 48 count OPGW.
Associated transmission retermination projects are 38110, 38112, and 38113. Associated station projects are 41031, 41032, 41033, 41034, 41035, 41036, 41037, 41038, and 41039.</v>
          </cell>
          <cell r="U291" t="str">
            <v>DASHIELL LLC</v>
          </cell>
          <cell r="V291" t="str">
            <v>Andrew Widmer</v>
          </cell>
          <cell r="W291" t="str">
            <v>Courtney Hulme</v>
          </cell>
          <cell r="X291" t="str">
            <v>Todd Nordgren</v>
          </cell>
          <cell r="Y291" t="str">
            <v>METRO WEST</v>
          </cell>
          <cell r="Z291" t="str">
            <v>FORT WORTH</v>
          </cell>
          <cell r="AA291" t="str">
            <v>FORT WORTH</v>
          </cell>
          <cell r="AB291" t="str">
            <v>Line</v>
          </cell>
          <cell r="AC291" t="str">
            <v>0007164</v>
          </cell>
          <cell r="AD291" t="str">
            <v>Comanche Peak-Cleburne 345Kv</v>
          </cell>
          <cell r="AE291" t="str">
            <v>In-Service</v>
          </cell>
          <cell r="AF291" t="str">
            <v>Reclose After Trailing Charges</v>
          </cell>
          <cell r="AG291">
            <v>44712</v>
          </cell>
          <cell r="AH291" t="str">
            <v>2999041.66</v>
          </cell>
          <cell r="AI291">
            <v>2767671.67</v>
          </cell>
        </row>
        <row r="292">
          <cell r="E292" t="str">
            <v>0PT41032 -- EVERMAN SWITCH: RECONFIGURE 345 KV STATION BY CONSTRUCTING A 4-BREAKER 345 KV IN A RING BUS ARRANGEMENT</v>
          </cell>
          <cell r="F292" t="str">
            <v>EVERMAN SWITCH: RECONFIGURE 345 KV STATION BY CONSTRUCTING A 4-BREAKER 345 KV IN A RING BUS ARRANGEMENT</v>
          </cell>
          <cell r="G292" t="str">
            <v>Everman Switch: Reconfigure 345 kV Station by constructing a 4-breaker 345 kV in a ring bus arrangement</v>
          </cell>
          <cell r="H292" t="str">
            <v>Reconfigure 345 kV Station by constructing a 4-breaker 345 kV  in a ring bus arrangement. Ensure all line terminals and associated equipment meets or exceeds 3200 A.</v>
          </cell>
          <cell r="I292" t="str">
            <v>RSCO</v>
          </cell>
          <cell r="J292"/>
          <cell r="K292"/>
          <cell r="L292" t="str">
            <v>101</v>
          </cell>
          <cell r="M292" t="str">
            <v>Bulk Power Plan</v>
          </cell>
          <cell r="N292" t="str">
            <v>M5278</v>
          </cell>
          <cell r="O292"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292"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The upgrade of the 138 kV Marrs Switch line terminals to 3200A is associated with Plan Story M5279 and PETE ID 38116. The replacement of a failed autotransformer may take up to six months. In 2020, after the loss of the Rocky Creek 345/138 kV Autotransformer #1, the second contingency loss of the Everman Switch - Marrs Switch 138 kV Double-Circuit Line results in the Everman Switch - Rolling Hills - Marrs Switch 138 kV Double-CircuitLine loading to 106% of its emergency rating. To meet reliability objectives, relieve overloading and provide adequate transmission capacity for contingency conditions, the Everman Switch - Rolling Hills - Marrs Switch 138 kV Double-Circuit Line will be reconductored and it's line terminals upgraded to 3200A.</v>
          </cell>
          <cell r="Q292"/>
          <cell r="R292" t="str">
            <v>NERC/ERCOT reliability criteria/standard does not apply to this project. It is justified by Oncor guideline/criteria.</v>
          </cell>
          <cell r="S292" t="str">
            <v xml:space="preserve">This Work Authorization was originally authorized as Engineering Only for $299,350. It is now being revised to an estimated $4,728,468. The revision in cost can be attributed to now including the full scope of work to reconfigure the existing 345 kV switchyard into a 4 breaker, ring bus arrangement with connections to two 345/138 kV 600 MVA autotransformers, one 345 kV transmission line to Venus Switch and one 345 kV transmission line to the new Timberview Switch per Plan Story M5278. The revision in cost can also be attributed to including the scope of work toupgrade the 138 kV CB #4570 and #4580 line terminals to 3200A and converting existing relaying to fiber in association with Plan Story M5279/PETE 38440.
In order to reconfigure Everman Switch in accordance with Plan Story M5278, seven of the eight 345 kV lines will be reterminated in the new Timberview Switch. This will allow removal of 7 - 345 kV circuit breakers, 15 - 345 kV switches, 13- 345 kV CCVTs and 6 - 345 kV line traps and all associated steel, buswork, jumpers, control cable, and above grade conduit and grounding connections. Foundations will be removed 12 inches below grade during the regrade portion of the project. The remaining four 345 kV breakers and buswork will result inthe ring bus arrangement. 345 kV and 138 kV CVTs will be installed within the ring bus area for relay potential sources.
Existing protective relaying associated with the seven 345 kv lines, two 345 kV buses and two 345/138 kV autos will be removed. New relaying for the two new lines and the two existing 345/138 kV autos and tertiary reactors will be installed in a new pre-wired control center along with new SCADA, DFR and fiber based communications. New control cable will be installed to the breakers and transformers as well. Minor modifications to existing station SCADA and DFR will be required.
With regards to upgrading the 138 kV Marrs Switch Line Terminals (CB #4570  CB #4580) to 3200A, existing jumpers and bus work will bereplaced. Existing switches and breakers are adequate.
The existing carrier relaying system on the Everman Switching Station, 138 kV Marrs Switch Line Terminals (CB's #4570  #4580) will be upgraded to a fiber optic interface. The project includes the removal of the existing line traps and tuners, and the installation of fiber optic transceivers on each line terminal. This project will use the new Everman  Marrs Switch OPGW for the relaying path.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The upgrade of the 138 kV Marrs Switch line terminals to 3200A is associated with Plan Story M5279 and PETE ID 38116. The replacement of a failed autotransformer may take up to six months. In 2020, after the loss of the Rocky Creek 345/138 kV Autotransformer #1, the second contingency loss of the Everman Switch - Marrs Switch 138 kV Double-Circuit Line results in the Everman Switch - Rolling Hills - Marrs Switch 138 kV Double-CircuitLine loading to 106% of its emergency rating. To meet reliability objectives, relieve overloading and provide adequate transmission capacity for contingency conditions, the Everman Switch - Rolling Hills - Marrs Switch 138 kV Double-Circuit Line will be reconductored and it's line terminals upgraded to 3200A.
</v>
          </cell>
          <cell r="T292" t="str">
            <v>This Work Authorization was originally authorized as Engineering Only for $299,350. It is now being revised to an estimated $4,728,468. The revision in cost can be attributed to now including the full scope of work to reconfigure the existing 345 kV switchyard into a 4 breaker, ring bus arrangement with connections to two 345/138 kV 600 MVA autotransformers, one 345 kV transmission line to Venus Switch and one 345 kV transmission line to the new Timberview Switch per Plan Story M5278. The revision in cost can also be attributed to including the scope of work toupgrade the 138 kV CB #4570 and #4580 line terminals to 3200A and converting existing relaying to fiber in association with Plan Story M5279/PETE 38440.
In order to reconfigure Everman Switch in accordance with Plan Story M5278, seven of the eight 345 kV lines will be reterminated in the new Timberview Switch. This will allow removal of 7 - 345 kV circuit breakers, 15 - 345 kV switches, 13- 345 kV CCVTs and 6 - 345 kV line traps and all associated steel, buswork, jumpers, control cable, and above grade conduit and grounding connections. Foundations will be removed 12 inches below grade during the regrade portion of the project. The remaining four 345 kV breakers and buswork will result inthe ring bus arrangement. 345 kV and 138 kV CVTs will be installed within the ring bus area for relay potential sources.
Existing protective relaying associated with the seven 345 kv lines, two 345 kV buses and two 345/138 kV autos will be removed. New relaying for the two new lines and the two existing 345/138 kV autos and tertiary reactors will be installed in a new pre-wired control center along with new SCADA, DFR and fiber based communications. New control cable will be installed to the breakers and transformers as well. Minor modifications to existing station SCADA and DFR will be required.
With regards to upgrading the 138 kV Marrs Switch Line Terminals (CB #4570  CB #4580) to 3200A, existing jumpers and bus work will bereplaced. Existing switches and breakers are adequate.
The existing carrier relaying system on the Everman Switching Station, 138 kV Marrs Switch Line Terminals (CB's #4570  #4580) will be upgraded to a fiber optic interface. The project includes the removal of the existing line traps and tuners, and the installation of fiber optic transceivers on each line terminal. This project will use the new Everman  Marrs Switch OPGW for the relaying path.</v>
          </cell>
          <cell r="U292" t="str">
            <v>DASHIELL LLC</v>
          </cell>
          <cell r="V292" t="str">
            <v>Luis Garza</v>
          </cell>
          <cell r="W292" t="str">
            <v>Ashenafi Dejene</v>
          </cell>
          <cell r="X292" t="str">
            <v>Todd Nordgren</v>
          </cell>
          <cell r="Y292" t="str">
            <v>METRO WEST</v>
          </cell>
          <cell r="Z292" t="str">
            <v>FORT WORTH</v>
          </cell>
          <cell r="AA292" t="str">
            <v>FORT WORTH</v>
          </cell>
          <cell r="AB292" t="str">
            <v>Station</v>
          </cell>
          <cell r="AC292" t="str">
            <v>0005406</v>
          </cell>
          <cell r="AD292" t="str">
            <v>Everman 345/138Kv</v>
          </cell>
          <cell r="AE292" t="str">
            <v>In-Service</v>
          </cell>
          <cell r="AF292" t="str">
            <v>Reclose After Trailing Charges</v>
          </cell>
          <cell r="AG292">
            <v>44713</v>
          </cell>
          <cell r="AH292" t="str">
            <v>4728468.09</v>
          </cell>
          <cell r="AI292">
            <v>5786100.9299999997</v>
          </cell>
        </row>
        <row r="293">
          <cell r="E293" t="str">
            <v>0PT49153 -- KILLEEN CLEAR CREEK SUB : REPLACE FAILED TRANSFORMER #1</v>
          </cell>
          <cell r="F293" t="str">
            <v>KILLEEN CLEAR CREEK SUB : REPLACE FAILED TRANSFORMER #1</v>
          </cell>
          <cell r="G293" t="str">
            <v>Killeen Clear Creek Sub : Replace failed transformer #1</v>
          </cell>
          <cell r="H293" t="str">
            <v>Replace failed transformer #1</v>
          </cell>
          <cell r="I293" t="str">
            <v>CMPC</v>
          </cell>
          <cell r="J293"/>
          <cell r="K293"/>
          <cell r="L293" t="str">
            <v>217</v>
          </cell>
          <cell r="M293" t="str">
            <v>Failed Substation Equip Replac</v>
          </cell>
          <cell r="N293"/>
          <cell r="O293" t="str">
            <v/>
          </cell>
          <cell r="P293" t="str">
            <v>An internal inspection on July29, 2022 determined this transformer has failed. In order to maintain reliable service atKilleen Clear Creek Substation, transformer #1 has been recommended for immediate replacement.</v>
          </cell>
          <cell r="Q293"/>
          <cell r="R293" t="str">
            <v/>
          </cell>
          <cell r="S293" t="str">
            <v xml:space="preserve">This Work Authorization covers the cost to replace failed transformer #1 atKilleen Clear Creek138-25 kV Substation. Transformer #1 differential relaying will be replaced as part of this project.
The replacement transformer will be 138-26 kV, 47 MVA, LTC,Delta Starunit.
An internal inspection on July29, 2022 determined this transformer has failed. In order to maintain reliable service atKilleen Clear Creek Substation, transformer #1 has been recommended for immediate replacement.
</v>
          </cell>
          <cell r="T293" t="str">
            <v>This Work Authorization covers the cost to replace failed transformer #1 atKilleen Clear Creek138-25 kV Substation. Transformer #1 differential relaying will be replaced as part of this project.
The replacement transformer will be 138-26 kV, 47 MVA, LTC,Delta Starunit.</v>
          </cell>
          <cell r="U293"/>
          <cell r="V293" t="str">
            <v>Nicholas Manske</v>
          </cell>
          <cell r="W293"/>
          <cell r="X293" t="str">
            <v>David Luna</v>
          </cell>
          <cell r="Y293" t="str">
            <v>SOUTHEAST</v>
          </cell>
          <cell r="Z293" t="str">
            <v>TEMPLE</v>
          </cell>
          <cell r="AA293" t="str">
            <v>TEMPLE</v>
          </cell>
          <cell r="AB293" t="str">
            <v>Station</v>
          </cell>
          <cell r="AC293" t="str">
            <v>0401474</v>
          </cell>
          <cell r="AD293" t="str">
            <v>Clear Creek, 138Kv</v>
          </cell>
          <cell r="AE293" t="str">
            <v>In-Service</v>
          </cell>
          <cell r="AF293" t="str">
            <v>Closed</v>
          </cell>
          <cell r="AG293">
            <v>44914</v>
          </cell>
          <cell r="AH293" t="str">
            <v>1393224.26</v>
          </cell>
          <cell r="AI293">
            <v>1859169.88</v>
          </cell>
        </row>
        <row r="294">
          <cell r="E294" t="str">
            <v>0PT46164 -- TIMBERVIEW  SWITCH - EVERMAN SWITCH 345 KV LINE : STATION INTERCONNECT</v>
          </cell>
          <cell r="F294" t="str">
            <v>TIMBERVIEW  SWITCH - EVERMAN SWITCH 345 KV LINE : STATION INTERCONNECT</v>
          </cell>
          <cell r="G294" t="str">
            <v>Timberview  Switch - Everman Switch 345 kV Line : Station Interconnect</v>
          </cell>
          <cell r="H294" t="str">
            <v>The scope of this project includes the cost, related material and labor to construct the interconnect 345 kV line between Everman Switch and Timberview Switch.  This Interconnect will be 0.1 miles long utilizing two (2) single circuit steel monopole dead ends,.  The conductor will be 2-1926.9 kcmil ACSS/TW, Cumberland, designed to operate at a maximum temperature of 180 degrees C and 5138 amps.  The shield wire will be 7/16" EHS and 0.546" OD 48 count OPGW.</v>
          </cell>
          <cell r="I294" t="str">
            <v>RSCO</v>
          </cell>
          <cell r="J294"/>
          <cell r="K294"/>
          <cell r="L294" t="str">
            <v>101</v>
          </cell>
          <cell r="M294" t="str">
            <v>Bulk Power Plan</v>
          </cell>
          <cell r="N294" t="str">
            <v>M5278</v>
          </cell>
          <cell r="O294"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294"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v>
          </cell>
          <cell r="Q294"/>
          <cell r="R294" t="str">
            <v>NERC/ERCOT reliability criteria/standard does not apply to this project. It is justified by Oncor guideline/criteria.</v>
          </cell>
          <cell r="S294" t="str">
            <v xml:space="preserve">This WA covers the costs to install the new Timberview Switch - Everman Switch 345 kV Interconnect Line. This new line will consist of two (2) steel monopole dead end structures. There will be three shared stuctures with the Everman Switch - Venus #2 345 kV Line. There will also be a shoo-fly design while the Timberview Switch is being constructed.The conductor will be bundled (2) 1926.9 kcmil ACSS/TW, Cumberland, designed to operate at a maximum temperature of 180 degrees C and 5138 amps. The shield wire will be 7/16 EHS and 0.548 OD 48 count OPGW.
Associated transmission retermination projects are 38110, 38112, 38113, and 38114. Associated station projects are 41031, 41032, 41033, 41034, 41035, 41036, 41037, 41038, and 41039.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v>
          </cell>
          <cell r="T294" t="str">
            <v>This WA covers the costs to install the new Timberview Switch - Everman Switch 345 kV Interconnect Line. This new line will consist of two (2) steel monopole dead end structures. There will be three shared stuctures with the Everman Switch - Venus #2 345 kV Line. There will also be a shoo-fly design while the Timberview Switch is being constructed.The conductor will be bundled (2) 1926.9 kcmil ACSS/TW, Cumberland, designed to operate at a maximum temperature of 180 degrees C and 5138 amps. The shield wire will be 7/16 EHS and 0.548 OD 48 count OPGW.
Associated transmission retermination projects are 38110, 38112, 38113, and 38114. Associated station projects are 41031, 41032, 41033, 41034, 41035, 41036, 41037, 41038, and 41039.</v>
          </cell>
          <cell r="U294" t="str">
            <v>DASHIELL LLC</v>
          </cell>
          <cell r="V294" t="str">
            <v>Andrew Widmer</v>
          </cell>
          <cell r="W294" t="str">
            <v>Courtney Hulme</v>
          </cell>
          <cell r="X294" t="str">
            <v>Todd Nordgren</v>
          </cell>
          <cell r="Y294" t="str">
            <v>METRO WEST</v>
          </cell>
          <cell r="Z294" t="str">
            <v>FORT WORTH</v>
          </cell>
          <cell r="AA294" t="str">
            <v>FORT WORTH</v>
          </cell>
          <cell r="AB294" t="str">
            <v>Line</v>
          </cell>
          <cell r="AC294" t="str">
            <v>0007228</v>
          </cell>
          <cell r="AD294" t="str">
            <v>Timberview - Everman</v>
          </cell>
          <cell r="AE294" t="str">
            <v>In-Service</v>
          </cell>
          <cell r="AF294" t="str">
            <v>Closed</v>
          </cell>
          <cell r="AG294">
            <v>44712</v>
          </cell>
          <cell r="AH294" t="str">
            <v>1718565.23</v>
          </cell>
          <cell r="AI294">
            <v>695979.5</v>
          </cell>
        </row>
        <row r="295">
          <cell r="E295" t="str">
            <v>0PT47024 -- WACO WEST SWITCH - TEMPLE 69 KV LINE: REBUILD EDDY SUB – TROY SUB SECTION TO 138 KV</v>
          </cell>
          <cell r="F295" t="str">
            <v>WACO WEST SWITCH - TEMPLE 69 KV LINE: REBUILD EDDY SUB – TROY SUB SECTION TO 138 KV</v>
          </cell>
          <cell r="G295" t="str">
            <v>Waco West Switch - Temple 69 kV Line: Rebuild Eddy Sub – Troy Sub Section to 138 kV</v>
          </cell>
          <cell r="H295" t="str">
            <v>Rebuild the Eddy - Troy section of the Waco West Switch - Temple 69 kV Line to 138 kV. The existing line section is 6.7 miles of single circuit wood monopoles with delta configuration. The final build will be double circuit steel monopoles; initially one circuit will be installed. The conductor will be 1926.9 kcmil ACSS/TW, Cumberland.  conductor. This line will be installed with 0.546" OD 48 count OPGW.</v>
          </cell>
          <cell r="I295" t="str">
            <v>CMPC</v>
          </cell>
          <cell r="J295" t="str">
            <v>CMPC Upgrade Program - Lines, Stations, &amp; Substations</v>
          </cell>
          <cell r="K295" t="str">
            <v>BI 227_CMPC Rebuild Lines</v>
          </cell>
          <cell r="L295" t="str">
            <v>227</v>
          </cell>
          <cell r="M295" t="str">
            <v>CMPC Rebuild Lines</v>
          </cell>
          <cell r="N295" t="str">
            <v>R6191</v>
          </cell>
          <cell r="O295"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295"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To meet reliability objectives, relieve overloading, and provide adequate transmission capacity for contingency conditions, thereconfiguration of the existing Waco West Switch - Temple 69 kV Line to become the Peppervine - Temple Elm Creek 138 kV Line is planned to be complete by spring 2024.</v>
          </cell>
          <cell r="Q295"/>
          <cell r="R295" t="str">
            <v>NERC/ERCOT reliability criteria/standard does not apply to this project. It is justified by Oncor guideline/criteria.</v>
          </cell>
          <cell r="S295" t="str">
            <v xml:space="preserve">This Work Authorization (WA) is being revised from an engineering WA to a standard WA, and this revision will cover the cost to reconfigure the Peppervine - Temple Elm Creek 138 kV Line. There are five (5) sections for this project:1) The existing section 3.2 miles from Temple - Structure 36/8 of the Waco West Switch - Temple 69 kV Line wll be disconnected and remain idle. 2) Rebuild 0.7 miles, one circuit of the Temple Elm Creek - Structure 6/3 section of the Temple Elm Creek - Temple Pecan Creek 138 kV Line. a) Structure 1/8 will remain in place; one circuit will be transferred to a new shared deadend structure with the new Peppervine - Temple Elm Creek 138 kV Line. b) Structure 1/1 will remain in place, no changes to the existing wire configuration at this structure.3) The existing section6.1 miles from structure 36/8 - Bronze Age Sub of the Waco West Switch - Temple 69 kV Line has been upgraded to 138 kV, no work required for this section.4)The existing section6.7 miles fromBronze Age Sub - Eddy Switch of theWaco West Switch - Temple 69 kV Linewill be rebuilt to 138 kV.5)The existing section 18.3 miles fromEddy Switch- Waco West of theWaco West Switch - Temple 69 kV Line has been upgraded to 138 kV.Reterminate 0.1 miles of the existing Waco West Switch connection into Peppervine Switch. The existingWaco West Switch - Temple 69 kV Line is 34.3 miles of single circuit and double circuit wood monopoles, steel monopoles, steel h-frame structures, and steel towers. The final build will utilize existing structures, sixteen (16) new single circuit steel monopoles, sixty (60) new double circuit steel monopoles, and one (1) new single circuit 3-pole steel structure. This line will be designed for double circuit capable, initially one circuit will be installed. The conductor will be 1926.9 kcmil ACSS/TW, Cumberland, designed to operate at a maximum temperature of 180 degrees C and 2569 amps. The line will be installed with 0.546" OD 48 count OPGW and 3/8" EHS steel shield wire as required.
Note(s):1) Existing distribution between 24/2 and 25/4 will be transferred to new poles. Coordination with distribution yielded this decision.
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To meet reliability objectives, relieve overloading, and provide adequate transmission capacity for contingency conditions, thereconfiguration of the existing Waco West Switch - Temple 69 kV Line to become the Peppervine - Temple Elm Creek 138 kV Line is planned to be complete by spring 2024.
</v>
          </cell>
          <cell r="T295" t="str">
            <v>This Work Authorization (WA) is being revised from an engineering WA to a standard WA, and this revision will cover the cost to reconfigure the Peppervine - Temple Elm Creek 138 kV Line. There are five (5) sections for this project:1) The existing section 3.2 miles from Temple - Structure 36/8 of the Waco West Switch - Temple 69 kV Line wll be disconnected and remain idle. 2) Rebuild 0.7 miles, one circuit of the Temple Elm Creek - Structure 6/3 section of the Temple Elm Creek - Temple Pecan Creek 138 kV Line. a) Structure 1/8 will remain in place; one circuit will be transferred to a new shared deadend structure with the new Peppervine - Temple Elm Creek 138 kV Line. b) Structure 1/1 will remain in place, no changes to the existing wire configuration at this structure.3) The existing section6.1 miles from structure 36/8 - Bronze Age Sub of the Waco West Switch - Temple 69 kV Line has been upgraded to 138 kV, no work required for this section.4)The existing section6.7 miles fromBronze Age Sub - Eddy Switch of theWaco West Switch - Temple 69 kV Linewill be rebuilt to 138 kV.5)The existing section 18.3 miles fromEddy Switch- Waco West of theWaco West Switch - Temple 69 kV Line has been upgraded to 138 kV.Reterminate 0.1 miles of the existing Waco West Switch connection into Peppervine Switch. The existingWaco West Switch - Temple 69 kV Line is 34.3 miles of single circuit and double circuit wood monopoles, steel monopoles, steel h-frame structures, and steel towers. The final build will utilize existing structures, sixteen (16) new single circuit steel monopoles, sixty (60) new double circuit steel monopoles, and one (1) new single circuit 3-pole steel structure. This line will be designed for double circuit capable, initially one circuit will be installed. The conductor will be 1926.9 kcmil ACSS/TW, Cumberland, designed to operate at a maximum temperature of 180 degrees C and 2569 amps. The line will be installed with 0.546" OD 48 count OPGW and 3/8" EHS steel shield wire as required.
Note(s):1) Existing distribution between 24/2 and 25/4 will be transferred to new poles. Coordination with distribution yielded this decision.</v>
          </cell>
          <cell r="U295" t="str">
            <v>POWER ENGINEERS INC</v>
          </cell>
          <cell r="V295" t="str">
            <v>Aaron Horne</v>
          </cell>
          <cell r="W295" t="str">
            <v>Edwidge Alexandre</v>
          </cell>
          <cell r="X295" t="str">
            <v>David Luna</v>
          </cell>
          <cell r="Y295" t="str">
            <v>SOUTHEAST</v>
          </cell>
          <cell r="Z295" t="str">
            <v>TEMPLE</v>
          </cell>
          <cell r="AA295" t="str">
            <v>TEMPLE</v>
          </cell>
          <cell r="AB295" t="str">
            <v>Line</v>
          </cell>
          <cell r="AC295" t="str">
            <v>0400324</v>
          </cell>
          <cell r="AD295" t="str">
            <v>Waco, W-Temple</v>
          </cell>
          <cell r="AE295" t="str">
            <v>In-Service</v>
          </cell>
          <cell r="AF295" t="str">
            <v>Constr. Complete, Chargeable</v>
          </cell>
          <cell r="AG295">
            <v>45464</v>
          </cell>
          <cell r="AH295" t="str">
            <v>16113663.66</v>
          </cell>
          <cell r="AI295">
            <v>13714947.539999999</v>
          </cell>
        </row>
        <row r="296">
          <cell r="E296" t="str">
            <v>0PT47140 -- PEPPERVINE SWITCH: INSTALL ONE 138 KV LINE TERMINAL</v>
          </cell>
          <cell r="F296" t="str">
            <v>PEPPERVINE SWITCH: INSTALL ONE 138 KV LINE TERMINAL</v>
          </cell>
          <cell r="G296" t="str">
            <v>Peppervine Switch: Install One 138 kV Line Terminal</v>
          </cell>
          <cell r="H296" t="str">
            <v>Install two 138 kV circuit breakers in a breaker-and-a-half arrangement at Peppervine Switch for the conversion of the Waco West - Temple 69 kV line into the Peppervine Switch - Temple Elm Creek Switch 138 kV line. Ensure all terminal equipment meets or exceeds 3200 A.</v>
          </cell>
          <cell r="I296" t="str">
            <v>CMPC</v>
          </cell>
          <cell r="J296" t="str">
            <v>CMPC Upgrade Program - Lines, Stations, &amp; Substations</v>
          </cell>
          <cell r="K296" t="str">
            <v>BI 227_CMPC Rebuild Lines</v>
          </cell>
          <cell r="L296" t="str">
            <v>227</v>
          </cell>
          <cell r="M296" t="str">
            <v>CMPC Rebuild Lines</v>
          </cell>
          <cell r="N296" t="str">
            <v>R6191</v>
          </cell>
          <cell r="O296"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296"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v>
          </cell>
          <cell r="Q296"/>
          <cell r="R296" t="str">
            <v>NERC/ERCOT reliability criteria/standard does not apply to this project. It is justified by Oncor guideline/criteria.</v>
          </cell>
          <cell r="S296" t="str">
            <v xml:space="preserve">This Work Authorization (WA) was originally authorized for $188,401 for engineering and to purchase long lead items and is being revised to an estimated cost of $1,639,531 to cover the full scope of the project. The revision in cost is to capture the entire cost of the project including all labor and remaining material required to install the 138 kV line terminal at Peppervine Switch. The full scope of this project includes installing two (2) 138 kV 3200 A circuit breakers, three (3) 138 kV 3200 A manual switches, three (3) 138 kV CCVTs, three (3) 138 kV arresters, two (2) protective relaying panels, and two (2) fiber transceivers. One (1) static mast will be removed. This includes grading and installing associated yard lighting, supporting steel, foundations, bus, grounding, conduit, fiber work, and cable to connect this equipment.
There are no assets to retire because the original WA (PETE 44304) to establish the switch is still open.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v>
          </cell>
          <cell r="T296" t="str">
            <v>This Work Authorization (WA) was originally authorized for $188,401 for engineering and to purchase long lead items and is being revised to an estimated cost of $1,639,531 to cover the full scope of the project. The revision in cost is to capture the entire cost of the project including all labor and remaining material required to install the 138 kV line terminal at Peppervine Switch. The full scope of this project includes installing two (2) 138 kV 3200 A circuit breakers, three (3) 138 kV 3200 A manual switches, three (3) 138 kV CCVTs, three (3) 138 kV arresters, two (2) protective relaying panels, and two (2) fiber transceivers. One (1) static mast will be removed. This includes grading and installing associated yard lighting, supporting steel, foundations, bus, grounding, conduit, fiber work, and cable to connect this equipment.
There are no assets to retire because the original WA (PETE 44304) to establish the switch is still open.</v>
          </cell>
          <cell r="U296" t="str">
            <v>POWER ENGINEERS INC</v>
          </cell>
          <cell r="V296" t="str">
            <v>Timothy Saxon</v>
          </cell>
          <cell r="W296" t="str">
            <v>Ashenafi Dejene</v>
          </cell>
          <cell r="X296" t="str">
            <v>David Luna</v>
          </cell>
          <cell r="Y296" t="str">
            <v>SOUTHEAST</v>
          </cell>
          <cell r="Z296" t="str">
            <v>WACO</v>
          </cell>
          <cell r="AA296" t="str">
            <v>WACO</v>
          </cell>
          <cell r="AB296" t="str">
            <v>Station</v>
          </cell>
          <cell r="AC296" t="str">
            <v>0401400</v>
          </cell>
          <cell r="AD296" t="str">
            <v>Peppervine Switch</v>
          </cell>
          <cell r="AE296" t="str">
            <v>In-Service</v>
          </cell>
          <cell r="AF296" t="str">
            <v>Constr. Complete, Chargeable</v>
          </cell>
          <cell r="AG296">
            <v>45492</v>
          </cell>
          <cell r="AH296" t="str">
            <v>1639530.71</v>
          </cell>
          <cell r="AI296">
            <v>1511917.94</v>
          </cell>
        </row>
        <row r="297">
          <cell r="E297" t="str">
            <v>0PT47141 -- TEMPLE ELM CREEK SWITCH: INSTALL ONE 138 KV LINE TERMINAL</v>
          </cell>
          <cell r="F297" t="str">
            <v>TEMPLE ELM CREEK SWITCH: INSTALL ONE 138 KV LINE TERMINAL</v>
          </cell>
          <cell r="G297" t="str">
            <v>Temple Elm Creek Switch: Install One 138 kV Line Terminal</v>
          </cell>
          <cell r="H297" t="str">
            <v>Install one 138 kV circuit breaker in an existing breaker-and-a-half rung at Temple Elm Creek Switch for the conversion of the Waco West - Temple 69 kV line into the Peppervine Switch - Temple Elm Creek Switch 138 kV line. Ensure all terminal equipment meets or exceeds 3200 A.</v>
          </cell>
          <cell r="I297" t="str">
            <v>CMPC</v>
          </cell>
          <cell r="J297" t="str">
            <v>CMPC Upgrade Program - Lines, Stations, &amp; Substations</v>
          </cell>
          <cell r="K297" t="str">
            <v>BI 227_CMPC Rebuild Lines</v>
          </cell>
          <cell r="L297" t="str">
            <v>227</v>
          </cell>
          <cell r="M297" t="str">
            <v>CMPC Rebuild Lines</v>
          </cell>
          <cell r="N297" t="str">
            <v>R6191</v>
          </cell>
          <cell r="O297"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297"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flexibility.The 138 kV terminal addition at Temple Elm Creek Switch is required to accommodate the Peppervine Switch - Temple 69 kV Line conversion to 138 kV.</v>
          </cell>
          <cell r="Q297"/>
          <cell r="R297" t="str">
            <v>NERC/ERCOT reliability criteria/standard does not apply to this project. It is justified by Oncor guideline/criteria.</v>
          </cell>
          <cell r="S297" t="str">
            <v xml:space="preserve">This Work Authorization (WA) was originally authorized for $121,937 for engineering and to purchase long lead items and is being revised to an estimated cost of $1,234,282 to cover the full scope of the project. The revision in cost is to capture the entire cost of the project including all labor and remaining material required to install the new138 kV Peppervine Switch line terminal at Temple Elm Creek Switch. The full scope of this project includes replacing three (3) MDAR relaying Panels #24, #25,  #26 with standard relay panels. Remove necessary bus and structures to accommodate the new line terminal installation. Install one (1) 138 kV 3200A circuit breaker, one (1) 138 kV A-frame dead-end structure, three (3) 138 kV lighting arrestors, three (3) 138 kV Coupling Capacitor Voltage Transformers (CCVTs), one (1) 138 kV line trapwith tuner, two (2) 138 kV air switches, and two (2) relay panels. This includes installing associated foundations, supporting steel, bus, grounding, conduit, and cable to connect this equipment.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flexibility.The 138 kV terminal addition at Temple Elm Creek Switch is required to accommodate the Peppervine Switch - Temple 69 kV Line conversion to 138 kV.
</v>
          </cell>
          <cell r="T297" t="str">
            <v>This Work Authorization (WA) was originally authorized for $121,937 for engineering and to purchase long lead items and is being revised to an estimated cost of $1,234,282 to cover the full scope of the project. The revision in cost is to capture the entire cost of the project including all labor and remaining material required to install the new138 kV Peppervine Switch line terminal at Temple Elm Creek Switch. The full scope of this project includes replacing three (3) MDAR relaying Panels #24, #25,  #26 with standard relay panels. Remove necessary bus and structures to accommodate the new line terminal installation. Install one (1) 138 kV 3200A circuit breaker, one (1) 138 kV A-frame dead-end structure, three (3) 138 kV lighting arrestors, three (3) 138 kV Coupling Capacitor Voltage Transformers (CCVTs), one (1) 138 kV line trapwith tuner, two (2) 138 kV air switches, and two (2) relay panels. This includes installing associated foundations, supporting steel, bus, grounding, conduit, and cable to connect this equipment.</v>
          </cell>
          <cell r="U297" t="str">
            <v>POWER ENGINEERS INC</v>
          </cell>
          <cell r="V297" t="str">
            <v>Sam Mueller</v>
          </cell>
          <cell r="W297" t="str">
            <v>Ashenafi Dejene</v>
          </cell>
          <cell r="X297" t="str">
            <v>David Luna</v>
          </cell>
          <cell r="Y297" t="str">
            <v>SOUTHEAST</v>
          </cell>
          <cell r="Z297" t="str">
            <v>TEMPLE</v>
          </cell>
          <cell r="AA297" t="str">
            <v>TEMPLE</v>
          </cell>
          <cell r="AB297" t="str">
            <v>Station</v>
          </cell>
          <cell r="AC297" t="str">
            <v>0401477</v>
          </cell>
          <cell r="AD297" t="str">
            <v>Temple Elm Creek 138KV Sw Sta</v>
          </cell>
          <cell r="AE297" t="str">
            <v>In-Service</v>
          </cell>
          <cell r="AF297" t="str">
            <v>Constr. Complete, Chargeable</v>
          </cell>
          <cell r="AG297">
            <v>45471</v>
          </cell>
          <cell r="AH297" t="str">
            <v>1234281.54</v>
          </cell>
          <cell r="AI297">
            <v>1588086.45</v>
          </cell>
        </row>
        <row r="298">
          <cell r="E298" t="str">
            <v>0PT44749 -- APPLE SUB - PURCHASE LAND</v>
          </cell>
          <cell r="F298" t="str">
            <v>APPLE SUB - PURCHASE LAND</v>
          </cell>
          <cell r="G298" t="str">
            <v>Apple Sub - Purchase Land</v>
          </cell>
          <cell r="H298" t="str">
            <v>Apple Sub - purchase land of approximately 4.5 acres in Section 43, Block 42 Township 3 South, Texas &amp; Pacific Railroad Company Survey, Abstract 153, Ector County, Texas</v>
          </cell>
          <cell r="I298" t="str">
            <v>ROW</v>
          </cell>
          <cell r="J298"/>
          <cell r="K298"/>
          <cell r="L298" t="str">
            <v>110</v>
          </cell>
          <cell r="M298" t="str">
            <v>Substation Sites/Lines Row</v>
          </cell>
          <cell r="N298" t="str">
            <v>2022NODE003</v>
          </cell>
          <cell r="O298" t="str">
            <v/>
          </cell>
          <cell r="P298" t="str">
            <v>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 Pleasant Farms Substation with a 138/69-12.5kV 28 MVA transformer with two OH feeder breakers. It is also recommended to construct various distribution facilities in order to transfer load to the new substation.The completion of this work will resolve the loading conditions identified.</v>
          </cell>
          <cell r="Q298"/>
          <cell r="R298" t="str">
            <v/>
          </cell>
          <cell r="S298" t="str">
            <v xml:space="preserve">Purchase of land approximately 5 acres in Section 43, Block 42 Township 3 South, Texas  Pacific Railroad Company Survey, Abstract 153, Ector County, Texas
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 Pleasant Farms Substation with a 138/69-12.5kV 28 MVA transformer with two OH feeder breakers. It is also recommended to construct various distribution facilities in order to transfer load to the new substation.The completion of this work will resolve the loading conditions identified.
</v>
          </cell>
          <cell r="T298" t="str">
            <v>Purchase of land approximately 5 acres in Section 43, Block 42 Township 3 South, Texas  Pacific Railroad Company Survey, Abstract 153, Ector County, Texas</v>
          </cell>
          <cell r="U298"/>
          <cell r="V298" t="str">
            <v>John Sharp</v>
          </cell>
          <cell r="W298"/>
          <cell r="X298" t="str">
            <v>Howie Gebremedhien</v>
          </cell>
          <cell r="Y298" t="str">
            <v>METRO WEST</v>
          </cell>
          <cell r="Z298" t="str">
            <v>ODESSA</v>
          </cell>
          <cell r="AA298" t="str">
            <v>ODESSA</v>
          </cell>
          <cell r="AB298" t="str">
            <v>ROW</v>
          </cell>
          <cell r="AC298" t="str">
            <v>0005951</v>
          </cell>
          <cell r="AD298" t="str">
            <v>Apple Substation</v>
          </cell>
          <cell r="AE298" t="str">
            <v>In-Service</v>
          </cell>
          <cell r="AF298" t="str">
            <v>Closed</v>
          </cell>
          <cell r="AG298">
            <v>44734</v>
          </cell>
          <cell r="AH298" t="str">
            <v>215820</v>
          </cell>
          <cell r="AI298">
            <v>53660.28</v>
          </cell>
        </row>
        <row r="299">
          <cell r="E299" t="str">
            <v>0PT47519 -- APPLE TRANSMISSION TAP LINE - PURCHASE OF EASEMENT</v>
          </cell>
          <cell r="F299" t="str">
            <v>APPLE TRANSMISSION TAP LINE - PURCHASE OF EASEMENT</v>
          </cell>
          <cell r="G299" t="str">
            <v>Apple Transmission Tap Line - Purchase of Easement</v>
          </cell>
          <cell r="H299" t="str">
            <v>Apple Transmission Tap Line - Purchase of Easement of approximately 0.066 acres situated in Section 43, Block 42, Township 3 South, Texas &amp; Pacific Railroad Company Survey, Abstract 153, Ector County, Texas</v>
          </cell>
          <cell r="I299" t="str">
            <v>ROW</v>
          </cell>
          <cell r="J299"/>
          <cell r="K299"/>
          <cell r="L299" t="str">
            <v>110</v>
          </cell>
          <cell r="M299" t="str">
            <v>Substation Sites/Lines Row</v>
          </cell>
          <cell r="N299" t="str">
            <v>2022NODE003</v>
          </cell>
          <cell r="O299" t="str">
            <v/>
          </cell>
          <cell r="P299" t="str">
            <v>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 Pleasant Farms Substation with a 138/69-12.5kV 28 MVA transformer with two OH feeder breakers. It is also recommended to construct various distribution facilities in order to transfer load to the new substation.The completion of this work will resolve the loading conditions identified.</v>
          </cell>
          <cell r="Q299"/>
          <cell r="R299" t="str">
            <v/>
          </cell>
          <cell r="S299" t="str">
            <v xml:space="preserve">Apple Substation Transmission Tap Line - Purchase of Easement of approximately 0.066 acres situated in Section 43, Block 42, Township 3 South, Texas  Pacific Railroad Company Survey, Abstract 153, Ector County, Texas
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 Pleasant Farms Substation with a 138/69-12.5kV 28 MVA transformer with two OH feeder breakers. It is also recommended to construct various distribution facilities in order to transfer load to the new substation.The completion of this work will resolve the loading conditions identified.
</v>
          </cell>
          <cell r="T299" t="str">
            <v>Apple Substation Transmission Tap Line - Purchase of Easement of approximately 0.066 acres situated in Section 43, Block 42, Township 3 South, Texas  Pacific Railroad Company Survey, Abstract 153, Ector County, Texas</v>
          </cell>
          <cell r="U299"/>
          <cell r="V299" t="str">
            <v>John Sharp</v>
          </cell>
          <cell r="W299"/>
          <cell r="X299" t="str">
            <v>Howie Gebremedhien</v>
          </cell>
          <cell r="Y299" t="str">
            <v>METRO WEST</v>
          </cell>
          <cell r="Z299" t="str">
            <v>ODESSA</v>
          </cell>
          <cell r="AA299" t="str">
            <v>ODESSA</v>
          </cell>
          <cell r="AB299" t="str">
            <v>ROW</v>
          </cell>
          <cell r="AC299" t="str">
            <v>0007165</v>
          </cell>
          <cell r="AD299" t="str">
            <v>Apple Transmission Tap Line</v>
          </cell>
          <cell r="AE299" t="str">
            <v>In-Service</v>
          </cell>
          <cell r="AF299" t="str">
            <v>Closed</v>
          </cell>
          <cell r="AG299">
            <v>44727</v>
          </cell>
          <cell r="AH299" t="str">
            <v>5450</v>
          </cell>
          <cell r="AI299">
            <v>5422</v>
          </cell>
        </row>
        <row r="300">
          <cell r="E300" t="str">
            <v>0PT47142 -- ROSENTHAL SUB: ESTABLISH 28 MVA 138X69-26.4X13.2 KV TRANSFORMER WITH TWO FEEDER BREAKERS AND ONE TIE BREAKER.</v>
          </cell>
          <cell r="F300" t="str">
            <v>ROSENTHAL SUB: ESTABLISH 28 MVA 138X69-26.4X13.2 KV TRANSFORMER WITH TWO FEEDER BREAKERS AND ONE TIE BREAKER.</v>
          </cell>
          <cell r="G300" t="str">
            <v>Rosenthal Sub: Establish 28 MVA 138x69-26.4x13.2 kV transformer with two feeder breakers and one tie breaker.</v>
          </cell>
          <cell r="H300" t="str">
            <v>Establish a new substation adjacent to Lorena substation with one 28 MVA 138x69-26.4x13.2 kV transformer, two feeder breakers, and one tie breaker. Project tied to demolition of Lorena Sub on PETE #49968</v>
          </cell>
          <cell r="I300" t="str">
            <v>CMPC</v>
          </cell>
          <cell r="J300"/>
          <cell r="K300"/>
          <cell r="L300" t="str">
            <v>227</v>
          </cell>
          <cell r="M300" t="str">
            <v>CMPC Rebuild Lines</v>
          </cell>
          <cell r="N300" t="str">
            <v>R6191</v>
          </cell>
          <cell r="O300"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0"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In order to operate at this new voltage, it is proposed to establish the Rosenthal Subwith a 28 MVA 138x69-26.4x13.2 kV transformer and two underground feeder breakers. This station will replace the Lorena Substation. In addition, it is proposed to construct the necessary distribution in order to transfer loads to the new substation.</v>
          </cell>
          <cell r="Q300"/>
          <cell r="R300" t="str">
            <v>NERC/ERCOT reliability criteria/standard does not apply to this project. It is justified by Oncor guideline/criteria.</v>
          </cell>
          <cell r="S300" t="str">
            <v xml:space="preserve">This Work Authorization (WA) was originally authorized for $284,071 to purchase long lead items and is being revised to an estimated cost of $4,800,820 to cover the full scope of the project, including material and construction to establish the new Rosenthal Sub. Rosenthal Sub will be built adjacent to and replace the existing Lorena Sub, connect to the existing 69 kV Waco West Switch - Temple circuit in a loop-through configuration, and designed for the future 138 kV system. The scope of this project includes installing one (1) 28 MVA 138/69-26.4/13.2 kV transformer, two (2) 138 kV H-frame deadend structures, one (1) 138 kV circuit interrupter, three (3) 138 kV motor operated air switches, three (3) 138 kV lightning arresters, one (1) 15 kV motor operated switch, two (2) 15 kV 1200 A feeder breakers, one (1) 15 kV 2000 A bus-tie breaker, two (2) station service transformers, one (1) pre-wired control center complete with one (1) battery system, one (1) battery charger, one (1) RTU, one (1) SCADA Pack, relaying panels, one (1) CIP enclosure with SAR-HC router, one (1) SAR-8 router, and communication equipment. This includes grading, fencing, a fiber communication system, and installing associated foundations, supporting steel, bus, grounding, conduit, and cable to connect this equipment. A mobile transformer will be needed for this project.
The retirements and removal costs associated with Lorena Sub will be on WA 0PT49968.
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In order to operate at this new voltage, it is proposed to establish the Rosenthal Subwith a 28 MVA 138x69-26.4x13.2 kV transformer and two underground feeder breakers. This station will replace the Lorena Substation. In addition, it is proposed to construct the necessary distribution in order to transfer loads to the new substation.
</v>
          </cell>
          <cell r="T300" t="str">
            <v>This Work Authorization (WA) was originally authorized for $284,071 to purchase long lead items and is being revised to an estimated cost of $4,800,820 to cover the full scope of the project, including material and construction to establish the new Rosenthal Sub. Rosenthal Sub will be built adjacent to and replace the existing Lorena Sub, connect to the existing 69 kV Waco West Switch - Temple circuit in a loop-through configuration, and designed for the future 138 kV system. The scope of this project includes installing one (1) 28 MVA 138/69-26.4/13.2 kV transformer, two (2) 138 kV H-frame deadend structures, one (1) 138 kV circuit interrupter, three (3) 138 kV motor operated air switches, three (3) 138 kV lightning arresters, one (1) 15 kV motor operated switch, two (2) 15 kV 1200 A feeder breakers, one (1) 15 kV 2000 A bus-tie breaker, two (2) station service transformers, one (1) pre-wired control center complete with one (1) battery system, one (1) battery charger, one (1) RTU, one (1) SCADA Pack, relaying panels, one (1) CIP enclosure with SAR-HC router, one (1) SAR-8 router, and communication equipment. This includes grading, fencing, a fiber communication system, and installing associated foundations, supporting steel, bus, grounding, conduit, and cable to connect this equipment. A mobile transformer will be needed for this project.
The retirements and removal costs associated with Lorena Sub will be on WA 0PT49968.</v>
          </cell>
          <cell r="U300" t="str">
            <v>POWER ENGINEERS INC</v>
          </cell>
          <cell r="V300" t="str">
            <v>Scott Wood</v>
          </cell>
          <cell r="W300" t="str">
            <v>Ashenafi Dejene</v>
          </cell>
          <cell r="X300" t="str">
            <v>David Luna</v>
          </cell>
          <cell r="Y300" t="str">
            <v>SOUTHEAST</v>
          </cell>
          <cell r="Z300" t="str">
            <v>WACO</v>
          </cell>
          <cell r="AA300" t="str">
            <v>WACO</v>
          </cell>
          <cell r="AB300" t="str">
            <v>Station</v>
          </cell>
          <cell r="AC300" t="str">
            <v>0401356</v>
          </cell>
          <cell r="AD300" t="str">
            <v>Rosenthal Sub</v>
          </cell>
          <cell r="AE300" t="str">
            <v>In-Service</v>
          </cell>
          <cell r="AF300" t="str">
            <v>Constr. Complete, Chargeable</v>
          </cell>
          <cell r="AG300">
            <v>45471</v>
          </cell>
          <cell r="AH300" t="str">
            <v>4800820.05</v>
          </cell>
          <cell r="AI300">
            <v>6692692.9100000001</v>
          </cell>
        </row>
        <row r="301">
          <cell r="E301" t="str">
            <v>0PT55435 -- SOSF SPARE: PURCHASE AND STORE ONE 138-26.4 KV, 47 MVA, DELTA-WYE TRANSFORMER</v>
          </cell>
          <cell r="F301" t="str">
            <v>SOSF SPARE: PURCHASE AND STORE ONE 138-26.4 KV, 47 MVA, DELTA-WYE TRANSFORMER</v>
          </cell>
          <cell r="G301" t="str">
            <v>SOSF SPARE: PURCHASE AND STORE ONE 138-26.4 kV, 47 MVA, DELTA-WYE TRANSFORMER</v>
          </cell>
          <cell r="H301" t="str">
            <v>SOSF: Purchase and store one 138-26.4 kV, 47 MVA , delta-wye transformer at the SOSF facility.
The purchase of this transformer will replenish the spare transformer inventory at SOSF.</v>
          </cell>
          <cell r="I301" t="str">
            <v>CMPC</v>
          </cell>
          <cell r="J301" t="str">
            <v>Failed Equipment and Storm Damage</v>
          </cell>
          <cell r="K301" t="str">
            <v>BI 217_FAILED SPARE TRANSFORMERS</v>
          </cell>
          <cell r="L301" t="str">
            <v>217</v>
          </cell>
          <cell r="M301" t="str">
            <v>Failed Substation Equip Replac</v>
          </cell>
          <cell r="N301"/>
          <cell r="O301" t="str">
            <v/>
          </cell>
          <cell r="P301" t="str">
            <v>The purchase of this transformer will replenish the spare transformer inventory at SOSF.</v>
          </cell>
          <cell r="Q301"/>
          <cell r="R301" t="str">
            <v/>
          </cell>
          <cell r="S301" t="str">
            <v xml:space="preserve">Purchase and store one 138-26.4 kV, 47 MVA , delta-wye transformer.
The purchase of this transformer will replenish the spare transformer inventory at SOSF.
</v>
          </cell>
          <cell r="T301" t="str">
            <v>Purchase and store one 138-26.4 kV, 47 MVA , delta-wye transformer.</v>
          </cell>
          <cell r="U301"/>
          <cell r="V301" t="str">
            <v>James Norton</v>
          </cell>
          <cell r="W301"/>
          <cell r="X301" t="str">
            <v>Barry Hance</v>
          </cell>
          <cell r="Y301" t="str">
            <v>METRO EAST</v>
          </cell>
          <cell r="Z301" t="str">
            <v>DALLAS</v>
          </cell>
          <cell r="AA301" t="str">
            <v>DALLAS</v>
          </cell>
          <cell r="AB301" t="str">
            <v>Station</v>
          </cell>
          <cell r="AC301" t="str">
            <v>0003883</v>
          </cell>
          <cell r="AD301" t="str">
            <v>System Operating Serv Facility</v>
          </cell>
          <cell r="AE301" t="str">
            <v>In-Service</v>
          </cell>
          <cell r="AF301" t="str">
            <v>Constr. Complete, Chargeable</v>
          </cell>
          <cell r="AG301">
            <v>45646</v>
          </cell>
          <cell r="AH301" t="str">
            <v>1801213.05</v>
          </cell>
          <cell r="AI301">
            <v>1857076.35</v>
          </cell>
        </row>
        <row r="302">
          <cell r="E302" t="str">
            <v>0PT47143 -- EDDY SUB: REBUILD TO 138/69 KV SUBSTATION WITH (2) 138/69-25 KV TRANSFORMERS</v>
          </cell>
          <cell r="F302" t="str">
            <v>EDDY SUB: REBUILD TO 138/69 KV SUBSTATION WITH (2) 138/69-25 KV TRANSFORMERS</v>
          </cell>
          <cell r="G302" t="str">
            <v>Eddy Sub: Rebuild to 138/69 kV Substation with (2) 138/69-25 kV Transformers</v>
          </cell>
          <cell r="H302" t="str">
            <v>Rebuild station to 138 kV operation with (2) 138/69-25 kV Transformers. Includes demo of existing Eddy Sub.</v>
          </cell>
          <cell r="I302" t="str">
            <v>CMPC</v>
          </cell>
          <cell r="J302"/>
          <cell r="K302"/>
          <cell r="L302" t="str">
            <v>227</v>
          </cell>
          <cell r="M302" t="str">
            <v>CMPC Rebuild Lines</v>
          </cell>
          <cell r="N302" t="str">
            <v>R6191</v>
          </cell>
          <cell r="O302"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2"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The conversion at Eddy substation, along with other Transmission and Distribution level projects in the area, will improve power flows, strengthen system voltage, increase the level of operational flexibility and add capacity to the area.</v>
          </cell>
          <cell r="Q302"/>
          <cell r="R302" t="str">
            <v>NERC/ERCOT reliability criteria/standard does not apply to this project. It is justified by Oncor guideline/criteria.</v>
          </cell>
          <cell r="S302" t="str">
            <v xml:space="preserve">This Work Authorization covers the cost to rebuild the Eddy Sub with new two 28 MVA transformers. The scope of this project includes removing the existing station equipment including one (1) three stage 69 kV capacitor bank, two (2) 138 kV circuit switchers, two (2) 28 MVA transformers: Transformer #2 (Waukesha, 69/26.4 kV 28MVA, SN: S0352570, power transformer, which will be kept as system spare), Transformer #1 (Moloney, 69/26.4 kV 28MVA, SN: P710556, power transformer, which will salvaged), control house, as well as associated steel supports, bus, equipment, control cable, and protective relaying. A mobile transformer will be used to support the station during construction. Install two (2) 138 kV H-Frame deadends, three (3) 138 kV CCVT's, three (3) 138 kV motor operated disconnect switches, two (2) 138 kV circuit switchers, six (6) 138 kV lightning arresters, two (2) 28 MVA 138/69  12.5 kV transformers, two (2) 15 kV motor operated totalizing switches, six (6) 15 kV PT's, four (4) 15 kV feeder circuit breakers, one (1) 15 kV bus-tie circuit breaker, three (3) station service transformers, one (1) new control center with one (1) battery system, one (1) battery charger, and all necessary relaying panels, RTU, CIP box with SAR-HC router, SAR-8 router, and communication equipment. This includes grading, fencing, and installing associated foundations, supporting steel, bus, grounding, conduit, and cable to connect this equipment.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The conversion at Eddy substation, along with other Transmission and Distribution level projects in the area, will improve power flows, strengthen system voltage, increase the level of operational flexibility and add capacity to the area.
</v>
          </cell>
          <cell r="T302" t="str">
            <v>This Work Authorization covers the cost to rebuild the Eddy Sub with new two 28 MVA transformers. The scope of this project includes removing the existing station equipment including one (1) three stage 69 kV capacitor bank, two (2) 138 kV circuit switchers, two (2) 28 MVA transformers: Transformer #2 (Waukesha, 69/26.4 kV 28MVA, SN: S0352570, power transformer, which will be kept as system spare), Transformer #1 (Moloney, 69/26.4 kV 28MVA, SN: P710556, power transformer, which will salvaged), control house, as well as associated steel supports, bus, equipment, control cable, and protective relaying. A mobile transformer will be used to support the station during construction. Install two (2) 138 kV H-Frame deadends, three (3) 138 kV CCVT's, three (3) 138 kV motor operated disconnect switches, two (2) 138 kV circuit switchers, six (6) 138 kV lightning arresters, two (2) 28 MVA 138/69  12.5 kV transformers, two (2) 15 kV motor operated totalizing switches, six (6) 15 kV PT's, four (4) 15 kV feeder circuit breakers, one (1) 15 kV bus-tie circuit breaker, three (3) station service transformers, one (1) new control center with one (1) battery system, one (1) battery charger, and all necessary relaying panels, RTU, CIP box with SAR-HC router, SAR-8 router, and communication equipment. This includes grading, fencing, and installing associated foundations, supporting steel, bus, grounding, conduit, and cable to connect this equipment.</v>
          </cell>
          <cell r="U302" t="str">
            <v>POWER ENGINEERS INC</v>
          </cell>
          <cell r="V302" t="str">
            <v>Billy Pederson</v>
          </cell>
          <cell r="W302" t="str">
            <v>Ashenafi Dejene</v>
          </cell>
          <cell r="X302" t="str">
            <v>David Luna</v>
          </cell>
          <cell r="Y302" t="str">
            <v>SOUTHEAST</v>
          </cell>
          <cell r="Z302" t="str">
            <v>TEMPLE</v>
          </cell>
          <cell r="AA302" t="str">
            <v>TEMPLE</v>
          </cell>
          <cell r="AB302" t="str">
            <v>Station</v>
          </cell>
          <cell r="AC302" t="str">
            <v>0401311</v>
          </cell>
          <cell r="AD302" t="str">
            <v>Eddy Substation</v>
          </cell>
          <cell r="AE302" t="str">
            <v>In-Service</v>
          </cell>
          <cell r="AF302" t="str">
            <v>Open For Trailing Charges</v>
          </cell>
          <cell r="AG302">
            <v>45271</v>
          </cell>
          <cell r="AH302" t="str">
            <v>7428155.18</v>
          </cell>
          <cell r="AI302">
            <v>8168526.2699999996</v>
          </cell>
        </row>
        <row r="303">
          <cell r="E303" t="str">
            <v>0PT49790 -- BRONZE AGE SUB : ESTABLISH SUBSTATION WITH (1) 138/69-12.5 KV TRANSFORMER AND (2) 12.5 KV FEEDER BREAKERS</v>
          </cell>
          <cell r="F303" t="str">
            <v>BRONZE AGE SUB : ESTABLISH SUBSTATION WITH (1) 138/69-12.5 KV TRANSFORMER AND (2) 12.5 KV FEEDER BREAKERS</v>
          </cell>
          <cell r="G303" t="str">
            <v>Bronze Age Sub : Establish Substation with (1) 138/69-12.5 kV Transformer and (2) 12.5 kV Feeder Breakers</v>
          </cell>
          <cell r="H303" t="str">
            <v>Establish Bronze Age Substation next to Troy Substation with (1) 28 MVA, 138/69-12.5 kV transformer and (2) 12.5 kV feeders.  Troy Substation will be retired under PETE #47144</v>
          </cell>
          <cell r="I303" t="str">
            <v>CMPC</v>
          </cell>
          <cell r="J303"/>
          <cell r="K303"/>
          <cell r="L303" t="str">
            <v>227</v>
          </cell>
          <cell r="M303" t="str">
            <v>CMPC Rebuild Lines</v>
          </cell>
          <cell r="N303" t="str">
            <v>R6191</v>
          </cell>
          <cell r="O303"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3" t="str">
            <v>The need to expand Oncor facilities in the Waco and Temple areas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flexibility.To meet reliability objectives and provide adequate transmission capacity for future load growth in the area, the existing Troy Substation will be replaced by the new Bronze Age Substation to accommodate converting the Peppervine Switch - Temple 69 kV Line to 138 kV.</v>
          </cell>
          <cell r="Q303"/>
          <cell r="R303" t="str">
            <v>NERC/ERCOT reliability criteria/standard does not apply to this project. It is justified by Oncor guideline/criteria.</v>
          </cell>
          <cell r="S303" t="str">
            <v xml:space="preserve">This Work Authorization (WA) covers the cost to establish Bronze Age Substation to replace the existing 69 kV Troy Substation. The scope of this project includes installing one (1) 138/69/13.2 kV, 28 MVA transformer, two (2) 138 kV H-frame dead-end structure, three (3) 138 kV, 3200 A motor operated switches with interrupters, one (1) 138 kV circuit switcher, three (3) 138 kV lightning arresters, two (2) 15 kV, 1200 A feeder breakers, one (1) 15 kV, 2000 A bus-tie breaker, three (3) 15 kV PTs, two (2) 15 kV, 25 kVA distribution transformers, one (1) 15 kV, 3200 A motor operated totalizing switch, andone (1) a pre-wired control center (complete with standard Suburban IV relaying panels, SCADA, SCADAPack, communication equipment, CIP Box with SAR-HC, SAR-8 router and one (1) battery system). This includes grading, fencing and installing associated structures , bus, foundations including future transformer foundation, grounding, conduit and cable to connect this equipment.
The scope for the demolition of the 69 kV Troy Substation is under PETE 47144.
The need to expand Oncor facilities in the Waco and Temple areas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flexibility.To meet reliability objectives and provide adequate transmission capacity for future load growth in the area, the existing Troy Substation will be replaced by the new Bronze Age Substation to accommodate converting the Peppervine Switch - Temple 69 kV Line to 138 kV.
</v>
          </cell>
          <cell r="T303" t="str">
            <v>This Work Authorization (WA) covers the cost to establish Bronze Age Substation to replace the existing 69 kV Troy Substation. The scope of this project includes installing one (1) 138/69/13.2 kV, 28 MVA transformer, two (2) 138 kV H-frame dead-end structure, three (3) 138 kV, 3200 A motor operated switches with interrupters, one (1) 138 kV circuit switcher, three (3) 138 kV lightning arresters, two (2) 15 kV, 1200 A feeder breakers, one (1) 15 kV, 2000 A bus-tie breaker, three (3) 15 kV PTs, two (2) 15 kV, 25 kVA distribution transformers, one (1) 15 kV, 3200 A motor operated totalizing switch, andone (1) a pre-wired control center (complete with standard Suburban IV relaying panels, SCADA, SCADAPack, communication equipment, CIP Box with SAR-HC, SAR-8 router and one (1) battery system). This includes grading, fencing and installing associated structures , bus, foundations including future transformer foundation, grounding, conduit and cable to connect this equipment.
The scope for the demolition of the 69 kV Troy Substation is under PETE 47144.</v>
          </cell>
          <cell r="U303" t="str">
            <v>POWER ENGINEERS INC</v>
          </cell>
          <cell r="V303" t="str">
            <v>Robert Morse</v>
          </cell>
          <cell r="W303" t="str">
            <v>Ashenafi Dejene</v>
          </cell>
          <cell r="X303" t="str">
            <v>David Luna</v>
          </cell>
          <cell r="Y303" t="str">
            <v>SOUTHEAST</v>
          </cell>
          <cell r="Z303" t="str">
            <v>TEMPLE</v>
          </cell>
          <cell r="AA303" t="str">
            <v>TEMPLE</v>
          </cell>
          <cell r="AB303" t="str">
            <v>Station</v>
          </cell>
          <cell r="AC303" t="str">
            <v>0401341</v>
          </cell>
          <cell r="AD303" t="str">
            <v>Bronze Age Substation</v>
          </cell>
          <cell r="AE303" t="str">
            <v>In-Service</v>
          </cell>
          <cell r="AF303" t="str">
            <v>Constr. Complete, Chargeable</v>
          </cell>
          <cell r="AG303">
            <v>45428</v>
          </cell>
          <cell r="AH303" t="str">
            <v>5154278.19</v>
          </cell>
          <cell r="AI303">
            <v>5744775.3399999999</v>
          </cell>
        </row>
        <row r="304">
          <cell r="E304" t="str">
            <v>0PT50108 -- EDDY SUB : STATION MODIFICATIONS FOR CONVERSION TO 138 KV</v>
          </cell>
          <cell r="F304" t="str">
            <v>EDDY SUB : STATION MODIFICATIONS FOR CONVERSION TO 138 KV</v>
          </cell>
          <cell r="G304" t="str">
            <v>Eddy Sub : Station Modifications for Conversion to 138 kV</v>
          </cell>
          <cell r="H304" t="str">
            <v>Convert station to 138 kV operation by replacing six lightning arresters</v>
          </cell>
          <cell r="I304" t="str">
            <v>CMPC</v>
          </cell>
          <cell r="J304"/>
          <cell r="K304"/>
          <cell r="L304" t="str">
            <v>227</v>
          </cell>
          <cell r="M304" t="str">
            <v>CMPC Rebuild Lines</v>
          </cell>
          <cell r="N304" t="str">
            <v>R6191</v>
          </cell>
          <cell r="O304"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4"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The conversion at Eddy substation, along with other Transmission and Distribution level projects in the area, will improve power flows, strengthen system voltage, increase the level of operational flexibility and add capacity to the area.</v>
          </cell>
          <cell r="Q304"/>
          <cell r="R304" t="str">
            <v>NERC/ERCOT reliability criteria/standard does not apply to this project. It is justified by Oncor guideline/criteria.</v>
          </cell>
          <cell r="S304" t="str">
            <v xml:space="preserve">This Work Authorization (WA) covers the cost to convert Eddy Sub to 138 kV operation. This includes replacing six (6) 69 kV lightning arresters with six (6) 138 kV lightning arresters and the associated bus work connecting them.
Due to the current rebuild of Eddy Sub under WA 0PT47143. There are no 69 kV lightning arresters to be retired until it has been in-serviced. Station retirements will be adjusted before in-service after PETE 47143 has gone in-service.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The conversion at Eddy substation, along with other Transmission and Distribution level projects in the area, will improve power flows, strengthen system voltage, increase the level of operational flexibility and add capacity to the area.
</v>
          </cell>
          <cell r="T304" t="str">
            <v>This Work Authorization (WA) covers the cost to convert Eddy Sub to 138 kV operation. This includes replacing six (6) 69 kV lightning arresters with six (6) 138 kV lightning arresters and the associated bus work connecting them.
Due to the current rebuild of Eddy Sub under WA 0PT47143. There are no 69 kV lightning arresters to be retired until it has been in-serviced. Station retirements will be adjusted before in-service after PETE 47143 has gone in-service.</v>
          </cell>
          <cell r="U304" t="str">
            <v>POWER ENGINEERS INC</v>
          </cell>
          <cell r="V304" t="str">
            <v>Billy Pederson</v>
          </cell>
          <cell r="W304" t="str">
            <v>Ashenafi Dejene</v>
          </cell>
          <cell r="X304" t="str">
            <v>David Luna</v>
          </cell>
          <cell r="Y304" t="str">
            <v>SOUTHEAST</v>
          </cell>
          <cell r="Z304" t="str">
            <v>TEMPLE</v>
          </cell>
          <cell r="AA304" t="str">
            <v>TEMPLE</v>
          </cell>
          <cell r="AB304" t="str">
            <v>Station</v>
          </cell>
          <cell r="AC304" t="str">
            <v>0401311</v>
          </cell>
          <cell r="AD304" t="str">
            <v>Eddy Substation</v>
          </cell>
          <cell r="AE304" t="str">
            <v>In-Service</v>
          </cell>
          <cell r="AF304" t="str">
            <v>Constr. Complete, Chargeable</v>
          </cell>
          <cell r="AG304">
            <v>45460</v>
          </cell>
          <cell r="AH304" t="str">
            <v>83251.21</v>
          </cell>
          <cell r="AI304">
            <v>252682.46</v>
          </cell>
        </row>
        <row r="305">
          <cell r="E305" t="str">
            <v>0PT50157 -- WACO WEST SWITCH - TEMPLE 69 KV LINE: CUT-IN TO ESTABLISH ROSENTHAL 138 KV SWITCH</v>
          </cell>
          <cell r="F305" t="str">
            <v>WACO WEST SWITCH - TEMPLE 69 KV LINE: CUT-IN TO ESTABLISH ROSENTHAL 138 KV SWITCH</v>
          </cell>
          <cell r="G305" t="str">
            <v>Waco West Switch - Temple 69 kV Line: Cut-In to Establish Rosenthal 138 kV Switch</v>
          </cell>
          <cell r="H305" t="str">
            <v>Cut in the Waco West Switch - Temple 69 kV Line to the establish the new Rosenthal Switch. This cut-in will utilize single circuit steel monopoles. The conductor will be 1926.9 kcmil ACSS/TW, Cumberland, designed to operate at a maximum temperature of 180 degrees C and 2569 amps. The line will be installed with 0.546" OD 48 count OPGW.</v>
          </cell>
          <cell r="I305" t="str">
            <v>CMPC</v>
          </cell>
          <cell r="J305" t="str">
            <v>CMPC Upgrade Program - Lines, Stations, &amp; Substations</v>
          </cell>
          <cell r="K305" t="str">
            <v>BI 227_CMPC Rebuild Lines</v>
          </cell>
          <cell r="L305" t="str">
            <v>227</v>
          </cell>
          <cell r="M305" t="str">
            <v>CMPC Rebuild Lines</v>
          </cell>
          <cell r="N305" t="str">
            <v>R6191</v>
          </cell>
          <cell r="O305"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5"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flexibility.To meet reliability objectives and provide adequate transmission capacity for future load growth in the area, the conversion of the Peppervine Switch - Temple 69 kV Line to 138 kV is planned to be completed by 2024.</v>
          </cell>
          <cell r="Q305"/>
          <cell r="R305" t="str">
            <v>NERC/ERCOT reliability criteria/standard does not apply to this project. It is justified by Oncor guideline/criteria.</v>
          </cell>
          <cell r="S305" t="str">
            <v xml:space="preserve">This Work Authorization (WA)is being revised from an engineering WA to a standard WA, and this revision will cover the costto cut in theWaco West Switch - Temple 69 kV Line to establish the newRosenthal Sub. This cut-in will be 0.1 miles utilizing two (2) new single circuit steel monopoles and one (1)new single circuit concrete monopole. The conductor will be 1926.9 kcmil ACSS/TW, Cumberland, designed to operate at a maximum temperature of 180 degrees C and 2569 amps. The line will be installed with 0.546" OD 48 count OPGW.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flexibility.To meet reliability objectives and provide adequate transmission capacity for future load growth in the area, the conversion of the Peppervine Switch - Temple 69 kV Line to 138 kV is planned to be completed by 2024.
</v>
          </cell>
          <cell r="T305" t="str">
            <v>This Work Authorization (WA)is being revised from an engineering WA to a standard WA, and this revision will cover the costto cut in theWaco West Switch - Temple 69 kV Line to establish the newRosenthal Sub. This cut-in will be 0.1 miles utilizing two (2) new single circuit steel monopoles and one (1)new single circuit concrete monopole. The conductor will be 1926.9 kcmil ACSS/TW, Cumberland, designed to operate at a maximum temperature of 180 degrees C and 2569 amps. The line will be installed with 0.546" OD 48 count OPGW.</v>
          </cell>
          <cell r="U305" t="str">
            <v>POWER ENGINEERS INC</v>
          </cell>
          <cell r="V305" t="str">
            <v>Aaron Horne</v>
          </cell>
          <cell r="W305" t="str">
            <v>Edwidge Alexandre</v>
          </cell>
          <cell r="X305" t="str">
            <v>David Luna</v>
          </cell>
          <cell r="Y305" t="str">
            <v>SOUTHEAST</v>
          </cell>
          <cell r="Z305" t="str">
            <v>WACO</v>
          </cell>
          <cell r="AA305" t="str">
            <v>WACO</v>
          </cell>
          <cell r="AB305" t="str">
            <v>Line</v>
          </cell>
          <cell r="AC305" t="str">
            <v>0400324</v>
          </cell>
          <cell r="AD305" t="str">
            <v>Waco, W-Temple</v>
          </cell>
          <cell r="AE305" t="str">
            <v>In-Service</v>
          </cell>
          <cell r="AF305" t="str">
            <v>Open For Trailing Charges</v>
          </cell>
          <cell r="AG305">
            <v>45370</v>
          </cell>
          <cell r="AH305" t="str">
            <v>973908.97</v>
          </cell>
          <cell r="AI305">
            <v>980538.4</v>
          </cell>
        </row>
        <row r="306">
          <cell r="E306" t="str">
            <v>0PT50158 -- WACO WEST SWITCH - TEMPLE 69 KV LINE: CUT-IN TO ESTABLISH EDDY 138 KV SWITCH</v>
          </cell>
          <cell r="F306" t="str">
            <v>WACO WEST SWITCH - TEMPLE 69 KV LINE: CUT-IN TO ESTABLISH EDDY 138 KV SWITCH</v>
          </cell>
          <cell r="G306" t="str">
            <v>Waco West Switch - Temple 69 kV Line: Cut-In to Establish Eddy 138 kV Switch</v>
          </cell>
          <cell r="H306" t="str">
            <v>Cut in the Waco West Switch - Temple 69 kV Line to the establish the new Eddy Switch. This cut-in will utilize single circuit steel monopoles. The conductor will be 1926.9 kcmil ACSS/TW, Cumberland, designed to operate at a maximum temperature of 180 degrees C and 2569 amps. The line will be installed with 0.546" OD 48 count OPGW.</v>
          </cell>
          <cell r="I306" t="str">
            <v>CMPC</v>
          </cell>
          <cell r="J306"/>
          <cell r="K306"/>
          <cell r="L306" t="str">
            <v>227</v>
          </cell>
          <cell r="M306" t="str">
            <v>CMPC Rebuild Lines</v>
          </cell>
          <cell r="N306" t="str">
            <v>R6191</v>
          </cell>
          <cell r="O306"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6"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conversion,the cut-in at the new Eddy Switch, and along with other transmission projects in the area, will improve power flow and voltage in the Waco area and increase operational flexibility.</v>
          </cell>
          <cell r="Q306"/>
          <cell r="R306" t="str">
            <v>NERC/ERCOT reliability criteria/standard does not apply to this project. It is justified by Oncor guideline/criteria.</v>
          </cell>
          <cell r="S306" t="str">
            <v xml:space="preserve">This Work Authorization (WA)is being revised from an engineering WA to a standard WA, and this revision will cover the costto cut in the Waco West Switch - Temple 69 kV Line to establish the newEddy Sub. This cut-in will be 0.2 miles utilizingtwo (2) single circuit steel monopoles. The conductor will be 1926.9 kcmil ACSS/TW, Cumberland, designed to operate at a maximum temperature of 180 degrees C and 2569 amps. The line will be installed with 0.546" OD 48 count OPGW.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conversion,the cut-in at the new Eddy Switch, and along with other transmission projects in the area, will improve power flow and voltage in the Waco area and increase operational flexibility.
</v>
          </cell>
          <cell r="T306" t="str">
            <v>This Work Authorization (WA)is being revised from an engineering WA to a standard WA, and this revision will cover the costto cut in the Waco West Switch - Temple 69 kV Line to establish the newEddy Sub. This cut-in will be 0.2 miles utilizingtwo (2) single circuit steel monopoles. The conductor will be 1926.9 kcmil ACSS/TW, Cumberland, designed to operate at a maximum temperature of 180 degrees C and 2569 amps. The line will be installed with 0.546" OD 48 count OPGW.</v>
          </cell>
          <cell r="U306" t="str">
            <v>POWER ENGINEERS INC</v>
          </cell>
          <cell r="V306" t="str">
            <v>Aaron Horne</v>
          </cell>
          <cell r="W306" t="str">
            <v>Edwidge Alexandre</v>
          </cell>
          <cell r="X306" t="str">
            <v>David Luna</v>
          </cell>
          <cell r="Y306" t="str">
            <v>SOUTHEAST</v>
          </cell>
          <cell r="Z306" t="str">
            <v>TEMPLE</v>
          </cell>
          <cell r="AA306" t="str">
            <v>TEMPLE</v>
          </cell>
          <cell r="AB306" t="str">
            <v>Line</v>
          </cell>
          <cell r="AC306" t="str">
            <v>0400324</v>
          </cell>
          <cell r="AD306" t="str">
            <v>Waco, W-Temple</v>
          </cell>
          <cell r="AE306" t="str">
            <v>In-Service</v>
          </cell>
          <cell r="AF306" t="str">
            <v>Open For Trailing Charges</v>
          </cell>
          <cell r="AG306">
            <v>45261</v>
          </cell>
          <cell r="AH306" t="str">
            <v>984666.18</v>
          </cell>
          <cell r="AI306">
            <v>504834.58</v>
          </cell>
        </row>
        <row r="307">
          <cell r="E307" t="str">
            <v>0PT50159 -- WACO WEST SWITCH - TEMPLE 69 KV LINE: CUT-IN TO ESTABLISH BRONZE AGE 138 KV SUB</v>
          </cell>
          <cell r="F307" t="str">
            <v>WACO WEST SWITCH - TEMPLE 69 KV LINE: CUT-IN TO ESTABLISH BRONZE AGE 138 KV SUB</v>
          </cell>
          <cell r="G307" t="str">
            <v>Waco West Switch - Temple 69 kV Line: Cut-In to Establish Bronze Age 138 kV Sub</v>
          </cell>
          <cell r="H307" t="str">
            <v>Cut in the Waco West Switch - Temple 69 kV Line to the establish the new Bronze Age Sub. This cut-in will utilize single circuit steel monopoles. The conductor will be 1926.9 kcmil ACSS/TW, Cumberland, designed to operate at a maximum temperature of 180 degrees C and 2569 amps. The line will be installed with 0.546" OD 48 count OPGW.</v>
          </cell>
          <cell r="I307" t="str">
            <v>CMPC</v>
          </cell>
          <cell r="J307"/>
          <cell r="K307"/>
          <cell r="L307" t="str">
            <v>227</v>
          </cell>
          <cell r="M307" t="str">
            <v>CMPC Rebuild Lines</v>
          </cell>
          <cell r="N307" t="str">
            <v>R6191</v>
          </cell>
          <cell r="O307"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7"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flexibility.To meet reliability objectives and provide adequate transmission capacity for future load growth in the area, the conversion of the Peppervine Switch - Temple 69 kV Line to 138 kV is planned to be completed by 2024.
TheWaco West Switch - Temple Line cut-in atBronze Age Sub is necessary to accommodate the69 kV line conversion to 138 kV.</v>
          </cell>
          <cell r="Q307"/>
          <cell r="R307" t="str">
            <v>NERC/ERCOT reliability criteria/standard does not apply to this project. It is justified by Oncor guideline/criteria.</v>
          </cell>
          <cell r="S307" t="str">
            <v xml:space="preserve">This Work Authorization (WA) is being revised from an engineering WA to a standard WA, and this revision will cover the cost to cut in the Waco West Switch - Temple 69 kV Line to establish the new Bronze Age Sub. This cut-in will be 0.2 miles utilizing three (3) single circuit steel monopoles. The conductor will be 1926.9 kcmil ACSS/TW, Cumberland, designed to operate at a maximum temperature of 180 degrees C and 2569 amps. The line will be installed with 0.546" OD 48 count OPGW.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flexibility.To meet reliability objectives and provide adequate transmission capacity for future load growth in the area, the conversion of the Peppervine Switch - Temple 69 kV Line to 138 kV is planned to be completed by 2024.
TheWaco West Switch - Temple Line cut-in atBronze Age Sub is necessary to accommodate the69 kV line conversion to 138 kV.
</v>
          </cell>
          <cell r="T307" t="str">
            <v>This Work Authorization (WA) is being revised from an engineering WA to a standard WA, and this revision will cover the cost to cut in the Waco West Switch - Temple 69 kV Line to establish the new Bronze Age Sub. This cut-in will be 0.2 miles utilizing three (3) single circuit steel monopoles. The conductor will be 1926.9 kcmil ACSS/TW, Cumberland, designed to operate at a maximum temperature of 180 degrees C and 2569 amps. The line will be installed with 0.546" OD 48 count OPGW.</v>
          </cell>
          <cell r="U307" t="str">
            <v>POWER ENGINEERS INC</v>
          </cell>
          <cell r="V307" t="str">
            <v>Aaron Horne</v>
          </cell>
          <cell r="W307" t="str">
            <v>Edwidge Alexandre</v>
          </cell>
          <cell r="X307" t="str">
            <v>David Luna</v>
          </cell>
          <cell r="Y307" t="str">
            <v>SOUTHEAST</v>
          </cell>
          <cell r="Z307" t="str">
            <v>TEMPLE</v>
          </cell>
          <cell r="AA307" t="str">
            <v>TEMPLE</v>
          </cell>
          <cell r="AB307" t="str">
            <v>Line</v>
          </cell>
          <cell r="AC307" t="str">
            <v>0400324</v>
          </cell>
          <cell r="AD307" t="str">
            <v>Waco, W-Temple</v>
          </cell>
          <cell r="AE307" t="str">
            <v>In-Service</v>
          </cell>
          <cell r="AF307" t="str">
            <v>Constr. Complete, Chargeable</v>
          </cell>
          <cell r="AG307">
            <v>45462</v>
          </cell>
          <cell r="AH307" t="str">
            <v>1259231.17</v>
          </cell>
          <cell r="AI307">
            <v>1043246.54</v>
          </cell>
        </row>
        <row r="308">
          <cell r="E308" t="str">
            <v>0PT53372 -- WACO WEST SWITCH - TEMPLE 69 KV LINE: RETERMINATE AT TEMPLE ELM CREEK SWITCH</v>
          </cell>
          <cell r="F308" t="str">
            <v>WACO WEST SWITCH - TEMPLE 69 KV LINE: RETERMINATE AT TEMPLE ELM CREEK SWITCH</v>
          </cell>
          <cell r="G308" t="str">
            <v>Waco West Switch - Temple 69 kV Line: Reterminate at Temple Elm Creek Switch</v>
          </cell>
          <cell r="H308" t="str">
            <v>Reterminate the Waco West Switch - Temple 69 kV Line to establish the new Temple Elm Creek Switch. This retermination will be 0.7 miles of single circuit construction utilizing four (4)  double circuit steel tangent monopoles and four (4)  single circuit steel full tension monopole deadends. The conductor will be 1926.9 kcmil ACSS/TW, Cumberland.  conductor. This line will be installed with 0.546" OD 48 count OPGW. The existing Temple Elm Creek - Temple Pecan Creek 138 kV Line conductor is 795 ACSR, and will be deadended to the existing deadend structures and transferred to the new tangent structures outside of the new Temple Elm Creek Switch.
Note(s): 1) PETE 43373 WA 0PT43373 Temple Elm Creek Switch - Temple Pecan Creek Switch 138 kV Line: Rebuild Str 6/4 to 6/5  RR Xing Span project will capture the Temple Elm Creek - Temple Pecan Creek 138 kV Line work.</v>
          </cell>
          <cell r="I308" t="str">
            <v>CMPC</v>
          </cell>
          <cell r="J308" t="str">
            <v>CMPC Upgrade Program - Lines, Stations, &amp; Substations</v>
          </cell>
          <cell r="K308" t="str">
            <v>BI 227_CMPC Rebuild Lines</v>
          </cell>
          <cell r="L308" t="str">
            <v>227</v>
          </cell>
          <cell r="M308" t="str">
            <v>CMPC Rebuild Lines</v>
          </cell>
          <cell r="N308" t="str">
            <v>R6191</v>
          </cell>
          <cell r="O308"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8" t="str">
            <v>The need to expand Oncor facilities in Southeast Texas is driven by load growth and the need to rebuild aging facilities. the aging facilities in the area limit system capacity. Rebuilding the 6.7-mile Eddy - Troy 69kV Line Section will allow for the conversion of the 31.4-mile Peppervine Switch - Temple Line from 69 kV to 138 kV operation. This conversion, along with the retermination of the Waco West Switch - Temple 69 kV Line at Temple Elm Creek Switch, will improve flow and voltage in the Waco area and increase operation flexibility. To meet reliability objectives and provide adequate transmission capacity for future load growth in the area, the conversion of the Peppervine Switch - Temple 69 kV Line to 138 kV is planned to be completed by 2024.</v>
          </cell>
          <cell r="Q308"/>
          <cell r="R308" t="str">
            <v>NERC/ERCOT reliability criteria/standard does not apply to this project. It is justified by Oncor guideline/criteria.</v>
          </cell>
          <cell r="S308" t="str">
            <v xml:space="preserve">This Work Authorization (WA) covers the cost to reterminate the Waco West Switch - Temple 69 kV Line to establish the new Temple Elm Creek Switch. This retermination will be 0.7 miles of single circuit construction utilizing four (4) double circuit steel tangent monopoles and four (4) single circuit steel full tension monopole deadends. The conductor will be 1926.9 kcmil ACSS/TW, Cumberland. conductor. This line will be installed with 0.546" OD 48 count OPGW. The existing Temple Elm Creek - Temple Pecan Creek 138 kV Line conductor is 959 ACSS/TW, and will be deadended to the existing deadend structures and transferred to the new tangent structures outside of the new Temple Elm Creek Switch.
Note(s): 1) PETE 43373 WA 0PT43373 Temple Elm Creek Switch - Temple Pecan Creek Switch 138 kV Line: Rebuild Str 6/4 to 6/5 RR Xing Span project will capture the Temple Elm Creek - Temple Pecan Creek 138 kV Line work. The Temple Elm Creek - Temple Pecan Creek 138 kV Line will be on shared structures with the Peppervine to Temple Elm Creek 138 kV Line.
The need to expand Oncor facilities in Southeast Texas is driven by load growth and the need to rebuild aging facilities. the aging facilities in the area limit system capacity. Rebuilding the 6.7-mile Eddy - Troy 69kV Line Section will allow for the conversion of the 31.4-mile Peppervine Switch - Temple Line from 69 kV to 138 kV operation. This conversion, along with the retermination of the Waco West Switch - Temple 69 kV Line at Temple Elm Creek Switch, will improve flow and voltage in the Waco area and increase operation flexibility. To meet reliability objectives and provide adequate transmission capacity for future load growth in the area, the conversion of the Peppervine Switch - Temple 69 kV Line to 138 kV is planned to be completed by 2024.
</v>
          </cell>
          <cell r="T308" t="str">
            <v>This Work Authorization (WA) covers the cost to reterminate the Waco West Switch - Temple 69 kV Line to establish the new Temple Elm Creek Switch. This retermination will be 0.7 miles of single circuit construction utilizing four (4) double circuit steel tangent monopoles and four (4) single circuit steel full tension monopole deadends. The conductor will be 1926.9 kcmil ACSS/TW, Cumberland. conductor. This line will be installed with 0.546" OD 48 count OPGW. The existing Temple Elm Creek - Temple Pecan Creek 138 kV Line conductor is 959 ACSS/TW, and will be deadended to the existing deadend structures and transferred to the new tangent structures outside of the new Temple Elm Creek Switch.
Note(s): 1) PETE 43373 WA 0PT43373 Temple Elm Creek Switch - Temple Pecan Creek Switch 138 kV Line: Rebuild Str 6/4 to 6/5 RR Xing Span project will capture the Temple Elm Creek - Temple Pecan Creek 138 kV Line work. The Temple Elm Creek - Temple Pecan Creek 138 kV Line will be on shared structures with the Peppervine to Temple Elm Creek 138 kV Line.</v>
          </cell>
          <cell r="U308" t="str">
            <v>POWER ENGINEERS INC</v>
          </cell>
          <cell r="V308" t="str">
            <v>Aaron Horne</v>
          </cell>
          <cell r="W308" t="str">
            <v>Edwidge Alexandre</v>
          </cell>
          <cell r="X308" t="str">
            <v>David Luna</v>
          </cell>
          <cell r="Y308" t="str">
            <v>SOUTHEAST</v>
          </cell>
          <cell r="Z308" t="str">
            <v>TEMPLE</v>
          </cell>
          <cell r="AA308" t="str">
            <v>TEMPLE</v>
          </cell>
          <cell r="AB308" t="str">
            <v>Line</v>
          </cell>
          <cell r="AC308" t="str">
            <v>0400324</v>
          </cell>
          <cell r="AD308" t="str">
            <v>Waco, W-Temple</v>
          </cell>
          <cell r="AE308" t="str">
            <v>In-Service</v>
          </cell>
          <cell r="AF308" t="str">
            <v>Constr. Complete, Chargeable</v>
          </cell>
          <cell r="AG308">
            <v>45652</v>
          </cell>
          <cell r="AH308" t="str">
            <v>2572228.85</v>
          </cell>
          <cell r="AI308">
            <v>1825951.93</v>
          </cell>
        </row>
        <row r="309">
          <cell r="E309" t="str">
            <v>0PT53373 -- TEMPLE ELM CREEK SWITCH - TEMPLE PECAN CREEK SWITCH 138 KV LINE: REBUILD STR 6/4 TO 6/5  RR XING SPAN</v>
          </cell>
          <cell r="F309" t="str">
            <v>TEMPLE ELM CREEK SWITCH - TEMPLE PECAN CREEK SWITCH 138 KV LINE: REBUILD STR 6/4 TO 6/5  RR XING SPAN</v>
          </cell>
          <cell r="G309" t="str">
            <v>Temple Elm Creek Switch - Temple Pecan Creek Switch 138 kV Line: Rebuild Str 6/4 to 6/5  RR Xing Span</v>
          </cell>
          <cell r="H309" t="str">
            <v>Rebuild the Str 6/4 to 6/5  RR Xing Span section of the Temple Elm Creek Switch - Temple Pecan Creek Switch 138 kV Line to establish the new Temple Elm Creek Switch. This section rebuild will be 0.1 miles of single circuit construction utilizing two (2)  single circuit steel full tension monopole deadends. The conductor will be 1926.9 kcmil ACSS/TW, Cumberland.  conductor. This line will be installed with 3/8" EHS steel shield wire. The existing Temple Elm Creek - Temple Pecan Creek 138 kV Line conductor is 795 ACSR, and will be deadended to the existing deadend structures and transferred to the new tangent structures outside of the new Temple Elm Creek Switch.
Note(s): 
1) This WA will capture the Temple Elm Creek - Temple Pecan Creek 138 kV Line work and associated asset retirements. 
2) PETE 43372 WA 0PT43372 Waco West Switch - Temple 69 kV Line: Reterminate at Temple Elm Creek Switch project will capture new asset additions for shared structures with the Temple Elm Creek - Temple Pecan Creek 138 kV Line work.</v>
          </cell>
          <cell r="I309" t="str">
            <v>CMPC</v>
          </cell>
          <cell r="J309" t="str">
            <v>CMPC Upgrade Program - Lines, Stations, &amp; Substations</v>
          </cell>
          <cell r="K309" t="str">
            <v>BI 227_CMPC Rebuild Lines</v>
          </cell>
          <cell r="L309" t="str">
            <v>227</v>
          </cell>
          <cell r="M309" t="str">
            <v>CMPC Rebuild Lines</v>
          </cell>
          <cell r="N309" t="str">
            <v>R6191</v>
          </cell>
          <cell r="O309"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9"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therebuild of the railroad crossingSpan of theTemple Elm Creek Switch - Temple Pecan Creek Switch 138 kV Line, will improve power flow and voltage in the Waco area and increase operational flexibility.To meet reliability objectives and provide adequate transmission capacity for future load growth in the area, the conversion of the Peppervine Switch - Temple 69 kV Line to 138 kV is planned to be completed by 2024.</v>
          </cell>
          <cell r="Q309"/>
          <cell r="R309" t="str">
            <v>NERC/ERCOT reliability criteria/standard does not apply to this project. It is justified by Oncor guideline/criteria.</v>
          </cell>
          <cell r="S309" t="str">
            <v xml:space="preserve">This Work Authorization (WA) covers the cost to rebuild Str 6/4 to 6/5 railroad crossing Span section of the Temple Elm Creek Switch - Temple Pecan Creek Switch 138 kV Line to establish the new Temple Elm Creek Switch. This section rebuild will be 0.1 miles of single circuit construction utilizing two (2) single circuit steel full tension monopole deadends. The conductor will be 1926.9 kcmil ACSS/TW, Cumberland. conductor. This line will be installed with 3/8" EHS steel shield wire. The existing Temple Elm Creek - Temple Pecan Creek 138 kV Line conductor is795 ACSR, and will be deadended to the existing deadend structures and transferred to the new tangent structures outside of the new Temple Elm Creek Switch.
Note(s): 1) This WA will capture the Temple Elm Creek - Temple Pecan Creek 138 kV Line work and associated asset retirements. 2) PETE 53372 WA 0PT53372 Waco West Switch - Temple 69 kV Line: Reterminate at Temple Elm Creek Switch project will capture new asset additions for shared structures with the Temple Elm Creek - Temple Pecan Creek 138 kV Line work.3) The retirements include six (6) single circuit steel monopoles, and 4,000' 795 kcmil ACSR, Drake, and 1,000' 3/8 EHS shield wire.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therebuild of the railroad crossingSpan of theTemple Elm Creek Switch - Temple Pecan Creek Switch 138 kV Line, will improve power flow and voltage in the Waco area and increase operational flexibility.To meet reliability objectives and provide adequate transmission capacity for future load growth in the area, the conversion of the Peppervine Switch - Temple 69 kV Line to 138 kV is planned to be completed by 2024.
</v>
          </cell>
          <cell r="T309" t="str">
            <v>This Work Authorization (WA) covers the cost to rebuild Str 6/4 to 6/5 railroad crossing Span section of the Temple Elm Creek Switch - Temple Pecan Creek Switch 138 kV Line to establish the new Temple Elm Creek Switch. This section rebuild will be 0.1 miles of single circuit construction utilizing two (2) single circuit steel full tension monopole deadends. The conductor will be 1926.9 kcmil ACSS/TW, Cumberland. conductor. This line will be installed with 3/8" EHS steel shield wire. The existing Temple Elm Creek - Temple Pecan Creek 138 kV Line conductor is795 ACSR, and will be deadended to the existing deadend structures and transferred to the new tangent structures outside of the new Temple Elm Creek Switch.
Note(s): 1) This WA will capture the Temple Elm Creek - Temple Pecan Creek 138 kV Line work and associated asset retirements. 2) PETE 53372 WA 0PT53372 Waco West Switch - Temple 69 kV Line: Reterminate at Temple Elm Creek Switch project will capture new asset additions for shared structures with the Temple Elm Creek - Temple Pecan Creek 138 kV Line work.3) The retirements include six (6) single circuit steel monopoles, and 4,000' 795 kcmil ACSR, Drake, and 1,000' 3/8 EHS shield wire.</v>
          </cell>
          <cell r="U309" t="str">
            <v>POWER ENGINEERS INC</v>
          </cell>
          <cell r="V309" t="str">
            <v>Aaron Horne</v>
          </cell>
          <cell r="W309" t="str">
            <v>Edwidge Alexandre</v>
          </cell>
          <cell r="X309" t="str">
            <v>David Luna</v>
          </cell>
          <cell r="Y309" t="str">
            <v>SOUTHEAST</v>
          </cell>
          <cell r="Z309" t="str">
            <v>TEMPLE</v>
          </cell>
          <cell r="AA309" t="str">
            <v>TEMPLE</v>
          </cell>
          <cell r="AB309" t="str">
            <v>Line</v>
          </cell>
          <cell r="AC309" t="str">
            <v>0400450</v>
          </cell>
          <cell r="AD309" t="str">
            <v>Temple Pecan Ck-Temple Elm Ck</v>
          </cell>
          <cell r="AE309" t="str">
            <v>In-Service</v>
          </cell>
          <cell r="AF309" t="str">
            <v>Constr. Complete, Chargeable</v>
          </cell>
          <cell r="AG309">
            <v>45652</v>
          </cell>
          <cell r="AH309" t="str">
            <v>873383.08</v>
          </cell>
          <cell r="AI309">
            <v>609630.36</v>
          </cell>
        </row>
        <row r="310">
          <cell r="E310" t="str">
            <v>0PT52873 -- MONTFORT SWITCH - SHANKLE SWITCH 138 KV LINE: REBUILD TELICO TAP - ENNIS PUMP TAP</v>
          </cell>
          <cell r="F310" t="str">
            <v>MONTFORT SWITCH - SHANKLE SWITCH 138 KV LINE: REBUILD TELICO TAP - ENNIS PUMP TAP</v>
          </cell>
          <cell r="G310" t="str">
            <v>Montfort Switch - Shankle Switch 138 kV Line: Rebuild Telico Tap - Ennis Pump Tap</v>
          </cell>
          <cell r="H310" t="str">
            <v>Rebuild the 4.5 mile Telico Tap - Ennis Pump Tap section of the Montfort Switch - Shankle Switch 138 kV Line with double circuit capable steel poles with one circuit installed. The conductor will be 1926 ACSS/TW "Cumberland" and OPGW will be installed.</v>
          </cell>
          <cell r="I310" t="str">
            <v>RSCO</v>
          </cell>
          <cell r="J310"/>
          <cell r="K310"/>
          <cell r="L310" t="str">
            <v>101</v>
          </cell>
          <cell r="M310" t="str">
            <v>Bulk Power Plan</v>
          </cell>
          <cell r="N310" t="str">
            <v>M4002</v>
          </cell>
          <cell r="O310" t="str">
            <v>Circuit miles: 17.5
Switching Station: Initially a 5-breaker, 138 kV breaker-and-a-half bus arrangement, ultimately a 12-breaker, 138 kV breaker-and-a-half bus arrangement.
Capability: 2569 A or greater
Terminal equipment minimum capability: 3200 A
Estabmish Trinity Plains 138 kV Switch by rebuilding Montfort Switch with installing five 138 kV, 3200 A circuit breakers in a breaker-and-a-half bus arrangement. Rebuild the 17.5-mile Trinity Plains Switch - Shankle Switch 138 kV Line using a conductor rated 2569 A or greater. Upgrade all line terminal and associated equipment to meet or exceed 3200 A.
Coordinate with Brazos Electric to ensure terminal equipment at Ennis Pump Tap and Telico Tap meets or exceeds 3200 A. In 2025, with the loss of the Ennis Tractebel Train, the second contingency loss of Trinidad Switch - Tri Corner Switch 345 Double-Circuit Line results in the Montfort Switch - Shankle Switch 138 kV Line loading to 105% of its emergency rating. To meet reliability objectives, relieve overloading, and provide adequate transmission capacity for contingency conditions, the establishment of Trinity Plains 138 kV Switch and Trinity Plains Switch - Shankle Switch 138 kV Line is planned to be complete by May 2025. EP6 - Loss of a 345/138 kV autotransformer (or DC Tie) followed by a common tower outage or single transmission element</v>
          </cell>
          <cell r="P310" t="str">
            <v>With the loss of the Ennis Tractebel Train in 2025, the second contingency loss of Trinidad Switch - Tri Corner Switch 345kV Double-Circuit Line results in the Montfort Switch - Shankle Switch 138 kV Line loading to 105% of its emergency rating. To meet reliability objectives, relieve overloading, and provide adequate transmission capacity for contingency conditions, the rebuild of the Telico Tap - Ennis Pump Tap section of the Montfort Switch - Shankle Switch 138 kV Line is planned to be complete by fall 2024.</v>
          </cell>
          <cell r="Q310"/>
          <cell r="R310" t="str">
            <v>EP6 - Loss of a 345/138 kV autotransformer (or DC Tie) followed by a common tower outage or single transmission element</v>
          </cell>
          <cell r="S310" t="str">
            <v>This Work Authorization (WA) is being revised from an Engineering only WA to a standard WA, and covers the cost to rebuild theTelico Tap - Ennis Pump Tap 138kV Single Circuit Line with4.5 mile of steel monopolestructures.
The final build will includetwenty nine (29)doublecircuitcapable braced post tangent steel structures on direct embed foundations, nine (9)double circuit capable braced post tangent steel structures on drilled pier foundations, five (5) double circuit capable braced post small angle structures on direct embed foundations, and five (5) single circuit full tension deadend structureson drilled pier foundations. The conductor will be1926.9ACSS/TW, "Cumberland", designed to operate at a maximum temperature of 180 degrees C and2,569Amps. The line will be installed with 0.546" OD 48-count fiber OPGW.
With the loss of the Ennis Tractebel Train in 2025, the second contingency loss of Trinidad Switch - Tri Corner Switch 345kV Double-Circuit Line results in the Montfort Switch - Shankle Switch 138 kV Line loading to 105% of its emergency rating. To meet reliability objectives, relieve overloading, and provide adequate transmission capacity for contingency conditions, the rebuild of the Telico Tap - Ennis Pump Tap section of the Montfort Switch - Shankle Switch 138 kV Line is planned to be complete by fall 2024.
This project was created to resolve an ERCOT-required EP6 Contingency.</v>
          </cell>
          <cell r="T310" t="str">
            <v>This Work Authorization (WA) is being revised from an Engineering only WA to a standard WA, and covers the cost to rebuild theTelico Tap - Ennis Pump Tap 138kV Single Circuit Line with4.5 mile of steel monopolestructures.
The final build will includetwenty nine (29)doublecircuitcapable braced post tangent steel structures on direct embed foundations, nine (9)double circuit capable braced post tangent steel structures on drilled pier foundations, five (5) double circuit capable braced post small angle structures on direct embed foundations, and five (5) single circuit full tension deadend structureson drilled pier foundations. The conductor will be1926.9ACSS/TW, "Cumberland", designed to operate at a maximum temperature of 180 degrees C and2,569Amps. The line will be installed with 0.546" OD 48-count fiber OPGW.</v>
          </cell>
          <cell r="U310" t="str">
            <v>BURNS &amp; MCDONNELL ENGINEERING CO INC</v>
          </cell>
          <cell r="V310" t="str">
            <v>Suman Mysore</v>
          </cell>
          <cell r="W310" t="str">
            <v>Kaleb Roberts</v>
          </cell>
          <cell r="X310" t="str">
            <v>Eric Veloz</v>
          </cell>
          <cell r="Y310" t="str">
            <v>METRO EAST</v>
          </cell>
          <cell r="Z310" t="str">
            <v>FORNEY</v>
          </cell>
          <cell r="AA310" t="str">
            <v>FORNEY</v>
          </cell>
          <cell r="AB310" t="str">
            <v>Line</v>
          </cell>
          <cell r="AC310" t="str">
            <v>0100413</v>
          </cell>
          <cell r="AD310" t="str">
            <v>Trinidad-Liggett</v>
          </cell>
          <cell r="AE310" t="str">
            <v>In-Service</v>
          </cell>
          <cell r="AF310" t="str">
            <v>Constr. Complete, Chargeable</v>
          </cell>
          <cell r="AG310">
            <v>45646</v>
          </cell>
          <cell r="AH310" t="str">
            <v>7369983.99</v>
          </cell>
          <cell r="AI310">
            <v>7161961.8099999996</v>
          </cell>
        </row>
        <row r="311">
          <cell r="E311" t="str">
            <v>0PT04063 -- EAGLE MOUNTAIN SWITCH: MODIFY RELAYING FOR 138 KV DEEN SWITCH DOUBLE CIRCUIT</v>
          </cell>
          <cell r="F311" t="str">
            <v>EAGLE MOUNTAIN SWITCH: MODIFY RELAYING FOR 138 KV DEEN SWITCH DOUBLE CIRCUIT</v>
          </cell>
          <cell r="G311" t="str">
            <v>Eagle Mountain Switch: Modify Relaying for 138 kV Deen Switch Double Circuit</v>
          </cell>
          <cell r="H311" t="str">
            <v>Upgrade to fiber communications and modify relaying on 138 kV CB 530 and 138 kV CB 550 for the new 138 kV Deen Switch double circuit as a part of rebuilding the 14.0-miles Eagle Mountain Switch - Deen Switch 138 kV Double-Circuit Line</v>
          </cell>
          <cell r="I311" t="str">
            <v>RSCO</v>
          </cell>
          <cell r="J311"/>
          <cell r="K311"/>
          <cell r="L311" t="str">
            <v>101</v>
          </cell>
          <cell r="M311" t="str">
            <v>Bulk Power Plan</v>
          </cell>
          <cell r="N311" t="str">
            <v>M5274</v>
          </cell>
          <cell r="O311" t="str">
            <v>Circuit miles: 28.0
Capability: 3200 A or greater
Terminal equipment minimum capability: 3200 A
Rebuild the 14.0-miles Eagle Mountain Switch - Deen Switch 138 kV Double-Circuit Line using a conductor rated 3200 A or greater.  Install six 138 kV, 3200 A sectionalizing switches at Rosen Heights Tap. Install six 138 kV, 3200 A sectionalizing switches at Blue Mound. Upgrade all terminal and associated equipment to meet or exceed 3200 A.
On 8/10/2020, Oncor received a letter from ERCOT stating that the ERCOT Regional Planning Group has reviewed and accepted this Tier 3 transmission project in accordance with ERCOT Protocol Section 3.11.4. In 2020, the loss of the Hicks Switch - Wagley Robertson 138 kV Double-Circuit Line Section results in the Eagle Mountain Switch - Deen Switch 138 kV Double-Circuit Line loading to 119 % of its emergency rating. 
Generation at Handley Generating Plant could vary from the base case. In 2020, with the Handley Generating Plant Unit #5 unavailable, the second contingency loss of the Hicks Switch - Wagley Robertson 138 kV Double-Circuit Line Section results in the Eagle Mountain Switch - Deen Switch 138 kV Double-Circuit Line loading to 132 % of its emergency rating. There are a total of three similar contingencies that result in this line loading above its emergency rating. To meet reliability objectives, relieve overloading, and provide adequate transmission capacity for contingency conditions, the upgrade of Eagle Mountain Switch - Deen Switch 138 kV Double-Circuit Line is planned to be complete by May 2020. NERC Category P7 - Loss of a double-circuit line (ERCOT requirement) NERC Category P3 - Loss of generator unit with manual system adjustments followed by loss of a single transmission component  (ERCOT requirement)</v>
          </cell>
          <cell r="P311" t="str">
            <v>In 2020, the loss of the Hicks Switch - Wagley Robertson 138 kV Double-Circuit Line Section results in the Eagle Mountain Switch - Deen Switch 138 kV Double-Circuit Line loading to 119 % of its emergency rating. Generation at Handley Generating Plant could vary from the base case. In 2020, with the Handley Generating Plant Unit #5 unavailable, the second contingency loss of the Hicks Switch - Wagley Robertson 138 kV Double-Circuit Line Section results in the Eagle Mountain Switch - Deen Switch 138 kV Double-Circuit Line loading to 132 % of its emergency rating. There are a total of three similar contingencies that result in this line loading above its emergency rating.</v>
          </cell>
          <cell r="Q311"/>
          <cell r="R311" t="str">
            <v>NERC Category P7 - Loss of a double-circuit line (ERCOT requirement) NERC Category P3 - Loss of generator unit with manual system adjustments followed by loss of a single transmission component  (ERCOT requirement)</v>
          </cell>
          <cell r="S311" t="str">
            <v xml:space="preserve">This Work Authorization covers the cost to upgrade the equipment associated with the Deen Switch #1 and #2 line terminals at Eagle Mountain Switch to 3200 A. The scope includes replacing four (4) 138 kV Switches (#529, #531, #549, and #551) with 138 kV, 3200 A center-break switches and two (2) 138 kV CCVTs. Remove two (2) 138 kV line traps and one (1) transfer trip panel, and modify the relaying for the 138 kV Deen Switch Double Circuit. Install six (6) surge arresters, and associated foundations, supporting steel, bus, grounding, conduit and control cables required to connect this equipment.
In 2020, the loss of the Hicks Switch - Wagley Robertson 138 kV Double-Circuit Line Section results in the Eagle Mountain Switch - Deen Switch 138 kV Double-Circuit Line loading to 119 % of its emergency rating. Generation at Handley Generating Plant could vary from the base case. In 2020, with the Handley Generating Plant Unit #5 unavailable, the second contingency loss of the Hicks Switch - Wagley Robertson 138 kV Double-Circuit Line Section results in the Eagle Mountain Switch - Deen Switch 138 kV Double-Circuit Line loading to 132 % of its emergency rating. There are a total of three similar contingencies that result in this line loading above its emergency rating.
</v>
          </cell>
          <cell r="T311" t="str">
            <v>This Work Authorization covers the cost to upgrade the equipment associated with the Deen Switch #1 and #2 line terminals at Eagle Mountain Switch to 3200 A. The scope includes replacing four (4) 138 kV Switches (#529, #531, #549, and #551) with 138 kV, 3200 A center-break switches and two (2) 138 kV CCVTs. Remove two (2) 138 kV line traps and one (1) transfer trip panel, and modify the relaying for the 138 kV Deen Switch Double Circuit. Install six (6) surge arresters, and associated foundations, supporting steel, bus, grounding, conduit and control cables required to connect this equipment.</v>
          </cell>
          <cell r="U311" t="str">
            <v>POWER ENGINEERS INC</v>
          </cell>
          <cell r="V311" t="str">
            <v>Shon Webber</v>
          </cell>
          <cell r="W311" t="str">
            <v>Ashenafi Dejene</v>
          </cell>
          <cell r="X311" t="str">
            <v>Todd Nordgren</v>
          </cell>
          <cell r="Y311" t="str">
            <v>METRO WEST</v>
          </cell>
          <cell r="Z311" t="str">
            <v>FORT WORTH</v>
          </cell>
          <cell r="AA311" t="str">
            <v>FORT WORTH</v>
          </cell>
          <cell r="AB311" t="str">
            <v>Station</v>
          </cell>
          <cell r="AC311" t="str">
            <v>0005403</v>
          </cell>
          <cell r="AD311" t="str">
            <v>Eagle Mountian 138Kv</v>
          </cell>
          <cell r="AE311" t="str">
            <v>In-Service</v>
          </cell>
          <cell r="AF311" t="str">
            <v>Closed</v>
          </cell>
          <cell r="AG311">
            <v>44594</v>
          </cell>
          <cell r="AH311" t="str">
            <v>731623.23</v>
          </cell>
          <cell r="AI311">
            <v>519502.63</v>
          </cell>
        </row>
        <row r="312">
          <cell r="E312" t="str">
            <v>0PT38432 -- BIG SPRING CRMWD SUB: CONVERT STATION TO 138KV</v>
          </cell>
          <cell r="F312" t="str">
            <v>BIG SPRING CRMWD SUB: CONVERT STATION TO 138KV</v>
          </cell>
          <cell r="G312" t="str">
            <v>Big Spring CRMWD Sub: Convert station to 138kV</v>
          </cell>
          <cell r="H312" t="str">
            <v>Convert to 138 kV and connect to the nearby Big Spring Switch - Big Spring West 138 kV Line and upgrade all line terminal and associated equipment to meet or exceed 2000 A.</v>
          </cell>
          <cell r="I312" t="str">
            <v>RSCO</v>
          </cell>
          <cell r="J312"/>
          <cell r="K312"/>
          <cell r="L312" t="str">
            <v>101</v>
          </cell>
          <cell r="M312" t="str">
            <v>Bulk Power Plan</v>
          </cell>
          <cell r="N312" t="str">
            <v>R9015</v>
          </cell>
          <cell r="O312" t="str">
            <v>Circuit miles: 21.3
Capability: 1649 A or greater
Terminal equipment minimum capability: 2000 A
Rebuild the 21.3-mile Big Spring Switch - Buzzard Draw Switch 69 kV Line using 138 kV double-circuit structures with one circuit in place. Use a conductor rated 1649 A or greater and convert to operate at 138 kV. Install one 3200 A, 138 kV circuit breaker at Big Spring Switch and one 3200 A, 138 kV circuit breaker at Buzzard Draw Switch. Connect the new 138 kV circuit to the available 138 kV terminals. Convert Knott Substation to operate at 138 kV. Convert Big Spring CRMWD to 138 kV and connect to the nearby Big Spring Switch - Big Spring West 138 kV Line. Chevron Ackerly will be disconnected and served from distribution. Upgrade all line terminal and associated equipment to meet or exceed 2000 A. In 2021, after the Sharyland load addition at Knott Substation, the loss of the Buzzard Draw Switch - Chevron Ackerly 69 kV Line Section results in the Big Spring Switch - Big Spring CRMWD 69 kV Line Section loading up to 121% of its emergency rating. To meet reliability objectives, relieve overloading, and provide adequate transmission capacity for contingency conditions, the conversion of the Big Spring Switch - Buzzard Draw Switch 69 kV Line to 138 kV is planned to be complete by May 2021. NERC Category P1 - Loss of a single component NERC Category P6 - Loss of a single component with manual system adjustments followed by the loss of another single component</v>
          </cell>
          <cell r="P312" t="str">
            <v>In 2021, after the Sharyland load addition at Knott Substation, the loss of the Buzzard Draw Switch - Customer CO Ackerly 69 kV Line Section results in the Big Spring Switch - Big Spring CRMWD 69 kV Line Section loading up to 121% of its emergency rating.</v>
          </cell>
          <cell r="Q312"/>
          <cell r="R312" t="str">
            <v>NERC Category P1 - Loss of a single component NERC Category P6 - Loss of a single component with manual system adjustments followed by the loss of another single component</v>
          </cell>
          <cell r="S312" t="str">
            <v xml:space="preserve">This Work Authorization (WA) covers the cost to rebuild the existing 69 kV Big Spring CRMWD Sub to 138 kV.The scope of this project includes removingthree (3) single-phase transformers and all existing 69 kV and 2.4 kV equipment and installing three (3) motor-operated 138 kV 2000 A air switches, one (1) 138 kV Fault Interrupting Device, one (1) 138-13.2 kV, 10.5 MVA Transformer (Transferred from Royse City Switch) , one (1)15 kV 1200 A feeder circuit breaker, two (2) station service transformers, one (1) 27 kV, 3200 A motor-operated Air Switch, three (3) Potential Transformers, one (1) four-bay transclosure unit with one (1) 125 VDC battery system, one (1) battery charger, one (1) SCADA, one (1) Under-voltage/Under-frequency panel, 3-switch station and communications combination panel, one (1) Transformer #1 Differential and Feeder combination panel, and one (1) CIP box with one (1) SAR-HC router. This includes grading, fence, and installing associated foundations, supporting steel, bus, grounding, conduit, and cable necessary to connect this equipment. The existing three (3) single-phase 69/2.4 kV transformers will be salvaged.
In 2021, after the Sharyland load addition at Knott Substation, the loss of the Buzzard Draw Switch - Customer CO Ackerly 69 kV Line Section results in the Big Spring Switch - Big Spring CRMWD 69 kV Line Section loading up to 121% of its emergency rating.
</v>
          </cell>
          <cell r="T312" t="str">
            <v>This Work Authorization (WA) covers the cost to rebuild the existing 69 kV Big Spring CRMWD Sub to 138 kV.The scope of this project includes removingthree (3) single-phase transformers and all existing 69 kV and 2.4 kV equipment and installing three (3) motor-operated 138 kV 2000 A air switches, one (1) 138 kV Fault Interrupting Device, one (1) 138-13.2 kV, 10.5 MVA Transformer (Transferred from Royse City Switch) , one (1)15 kV 1200 A feeder circuit breaker, two (2) station service transformers, one (1) 27 kV, 3200 A motor-operated Air Switch, three (3) Potential Transformers, one (1) four-bay transclosure unit with one (1) 125 VDC battery system, one (1) battery charger, one (1) SCADA, one (1) Under-voltage/Under-frequency panel, 3-switch station and communications combination panel, one (1) Transformer #1 Differential and Feeder combination panel, and one (1) CIP box with one (1) SAR-HC router. This includes grading, fence, and installing associated foundations, supporting steel, bus, grounding, conduit, and cable necessary to connect this equipment. The existing three (3) single-phase 69/2.4 kV transformers will be salvaged.</v>
          </cell>
          <cell r="U312" t="str">
            <v>POWER ENGINEERS INC</v>
          </cell>
          <cell r="V312" t="str">
            <v>Jessica North</v>
          </cell>
          <cell r="W312" t="str">
            <v>Ntela Malenso</v>
          </cell>
          <cell r="X312" t="str">
            <v>Austin Keniston</v>
          </cell>
          <cell r="Y312" t="str">
            <v>METRO WEST</v>
          </cell>
          <cell r="Z312" t="str">
            <v>BIG SPRING</v>
          </cell>
          <cell r="AA312" t="str">
            <v>BIG SPRING</v>
          </cell>
          <cell r="AB312" t="str">
            <v>Station</v>
          </cell>
          <cell r="AC312" t="str">
            <v>0005007</v>
          </cell>
          <cell r="AD312" t="str">
            <v>Big Spring Crmwd 69-2.4Kv</v>
          </cell>
          <cell r="AE312" t="str">
            <v>In-Service</v>
          </cell>
          <cell r="AF312" t="str">
            <v>Reclose After Trailing Charges</v>
          </cell>
          <cell r="AG312">
            <v>44649</v>
          </cell>
          <cell r="AH312" t="str">
            <v>2129177.86</v>
          </cell>
          <cell r="AI312">
            <v>2173507.3199999998</v>
          </cell>
        </row>
        <row r="313">
          <cell r="E313" t="str">
            <v>0PT46851 -- BRUSHY CREEK  SWITCH - MALLARD SWITCH 138 KV LINE : 69 KV LINE REBUILD FROM BRUSHY CREEK TO STR. 1/5</v>
          </cell>
          <cell r="F313" t="str">
            <v>BRUSHY CREEK  SWITCH - MALLARD SWITCH 138 KV LINE : 69 KV LINE REBUILD FROM BRUSHY CREEK TO STR. 1/5</v>
          </cell>
          <cell r="G313" t="str">
            <v>Brushy Creek  Switch - Mallard Switch 138 kV Line : 69 kV Line Rebuild from Brushy Creek to Str. 1/5</v>
          </cell>
          <cell r="H313" t="str">
            <v>Rebuild the Taylor - Elgin 69 kV line from Brushy Creek - Structure 1/5 as the Brushy Creek - Mallard 138 kV Line</v>
          </cell>
          <cell r="I313" t="str">
            <v>POI/POD</v>
          </cell>
          <cell r="J313"/>
          <cell r="K313"/>
          <cell r="L313" t="str">
            <v>109</v>
          </cell>
          <cell r="M313" t="str">
            <v>Points Of Delivery/Interconnec</v>
          </cell>
          <cell r="N313" t="str">
            <v>R6211</v>
          </cell>
          <cell r="O313" t="str">
            <v>Circuit miles: 19.7
Capability: 2569 A or greater
Terminal equipment minimum capability: 3200 A
Install a new 4.4-mile, 138 kV second conductor utilizing the north position of the existing double-circuit structures from Teal Switch to Pintail Switch. Install a new 4.9-mile, 138 kV second conductor utilizing the north position of the existing double-circuit structures from Mallard Switch to Structure 1/5 and connect to the existing 0.2-mile, 138 kV line towards Taylor Switch. Disconnect the existing Mallard Switch ''?Taylor Switch 138 kV Line at Structure 1/5. Rebuild the existing 10.4-mile Structure 1/5A ''?Brushy Creek Switch 69 kV Line with 138 kV structures and connect to the existing 4.9-mile, 138 kV line towards Mallard Switch. Use a conductor rated 2569 A or greater. Ensure all line terminal and associated equipment meet or exceed 3200 A.
Note: Ensure all line sectionalizing switches at Taylor West meet or exceed 3200 A. The existing switches are rated 2000 A. 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 To meet reliability objectives, relieve overloading, and provide adequate transmission capacity for contingency conditions, the installation of the Teal Switch ''?Pintail Switch &amp;amp; Mallard Switch ''?Brushy Creek Switch 138 kV Line is planned to be complete by May 2024. NERC/ERCOT reliability criteria/standard does not apply to this project. It is justified by Oncor guideline/criteria.</v>
          </cell>
          <cell r="P313"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v>
          </cell>
          <cell r="Q313"/>
          <cell r="R313" t="str">
            <v>NERC/ERCOT reliability criteria/standard does not apply to this project. It is justified by Oncor guideline/criteria.</v>
          </cell>
          <cell r="S313" t="str">
            <v xml:space="preserve">This WA is being revised from an engineering WA to a standard WA, and this revision will cover the cost to rebuild the Brushy Creek - Hutto 138 kV line. The existing line section from Brushy Creek to structure 1/5 is 10.6 miles of single circuit wood h-frames. The final build will utilize 85 double circuit steel monopole tangents, 8 single circuit steel pole deadends and 17 double circuit steel h-frames. The conductor will be 1926.9 kcmil ACSS/TW, Cumberland, designed to operate at a maximum temperature of 180 degrees C and 2569 amps. The shield wire will be 0.546" OD 48 count OPGW.
Matting costs were estimated based on actual costs from a simlar project in the area, and will be confirmed once a matting plan has been developed.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
</v>
          </cell>
          <cell r="T313" t="str">
            <v>This WA is being revised from an engineering WA to a standard WA, and this revision will cover the cost to rebuild the Brushy Creek - Hutto 138 kV line. The existing line section from Brushy Creek to structure 1/5 is 10.6 miles of single circuit wood h-frames. The final build will utilize 85 double circuit steel monopole tangents, 8 single circuit steel pole deadends and 17 double circuit steel h-frames. The conductor will be 1926.9 kcmil ACSS/TW, Cumberland, designed to operate at a maximum temperature of 180 degrees C and 2569 amps. The shield wire will be 0.546" OD 48 count OPGW.
Matting costs were estimated based on actual costs from a simlar project in the area, and will be confirmed once a matting plan has been developed.</v>
          </cell>
          <cell r="U313" t="str">
            <v>M&amp;S ENGINEERING LLC</v>
          </cell>
          <cell r="V313" t="str">
            <v>Patrick Munson</v>
          </cell>
          <cell r="W313" t="str">
            <v>Derek Messer</v>
          </cell>
          <cell r="X313" t="str">
            <v>Adrian Burnett</v>
          </cell>
          <cell r="Y313" t="str">
            <v>SOUTHEAST</v>
          </cell>
          <cell r="Z313" t="str">
            <v>TEMPLE</v>
          </cell>
          <cell r="AA313" t="str">
            <v>TEMPLE</v>
          </cell>
          <cell r="AB313" t="str">
            <v>Line</v>
          </cell>
          <cell r="AC313" t="str">
            <v>0400604</v>
          </cell>
          <cell r="AD313" t="str">
            <v>Brushy Creek - Mallard 138 kV</v>
          </cell>
          <cell r="AE313" t="str">
            <v>In-Service</v>
          </cell>
          <cell r="AF313" t="str">
            <v>Constr. Complete, Chargeable</v>
          </cell>
          <cell r="AG313">
            <v>45216</v>
          </cell>
          <cell r="AH313" t="str">
            <v>18804117.82</v>
          </cell>
          <cell r="AI313">
            <v>12487103.119999999</v>
          </cell>
        </row>
        <row r="314">
          <cell r="E314" t="str">
            <v>0PT49546 -- PIN OAK SWITCH - FAIRFIELD WEST SWITCH 138KV LINE : ROW ACQUISITION</v>
          </cell>
          <cell r="F314" t="str">
            <v>PIN OAK SWITCH - FAIRFIELD WEST SWITCH 138KV LINE : ROW ACQUISITION</v>
          </cell>
          <cell r="G314" t="str">
            <v>Pin Oak Switch - Fairfield West Switch 138kV Line : ROW Acquisition</v>
          </cell>
          <cell r="H314" t="str">
            <v>This work authorization is being requested to secure 2 easement modification agreements (17 Structures) in Freestone County.</v>
          </cell>
          <cell r="I314" t="str">
            <v>ROW</v>
          </cell>
          <cell r="J314"/>
          <cell r="K314"/>
          <cell r="L314" t="str">
            <v>110</v>
          </cell>
          <cell r="M314" t="str">
            <v>Substation Sites/Lines Row</v>
          </cell>
          <cell r="N314" t="str">
            <v>R6138</v>
          </cell>
          <cell r="O314"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314" t="str">
            <v>This work authorization is being requested to secure 2 easement modification agreements (17 Structures) in Freestone County.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v>
          </cell>
          <cell r="Q314"/>
          <cell r="R314" t="str">
            <v>EP7 - Common Tower Outage EP6 - Loss of a 345/138 kV autotransformer (or DC Tie) followed by a common tower outage or single transmission element</v>
          </cell>
          <cell r="S314" t="str">
            <v>This work authorization is being requested to secure 2 easement modification agreements (17 Structures) in Freestone County.
This work authorization is being requested to secure 2 easement modification agreements (17 Structures) in Freestone County.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This project was created to resolve ERCOT-required EP6 and EP7 contingency violations.</v>
          </cell>
          <cell r="T314" t="str">
            <v>This work authorization is being requested to secure 2 easement modification agreements (17 Structures) in Freestone County.</v>
          </cell>
          <cell r="U314"/>
          <cell r="V314" t="str">
            <v>Amy Kennedy</v>
          </cell>
          <cell r="W314" t="str">
            <v>Amy Kennedy</v>
          </cell>
          <cell r="X314" t="str">
            <v>Bradley Shuffield</v>
          </cell>
          <cell r="Y314" t="str">
            <v>SOUTHEAST</v>
          </cell>
          <cell r="Z314" t="str">
            <v>PALESTINE</v>
          </cell>
          <cell r="AA314" t="str">
            <v>PALESTINE</v>
          </cell>
          <cell r="AB314" t="str">
            <v>ROW</v>
          </cell>
          <cell r="AC314" t="str">
            <v>0200427</v>
          </cell>
          <cell r="AD314" t="str">
            <v>Trinidad-Long Lake Sw Sta</v>
          </cell>
          <cell r="AE314" t="str">
            <v>In-Service</v>
          </cell>
          <cell r="AF314" t="str">
            <v>Closed</v>
          </cell>
          <cell r="AG314">
            <v>44917</v>
          </cell>
          <cell r="AH314" t="str">
            <v>25615</v>
          </cell>
          <cell r="AI314">
            <v>7506.87</v>
          </cell>
        </row>
        <row r="315">
          <cell r="E315" t="str">
            <v>0PT47136 -- TEAL SWITCH: ESTABLISH 345/138 KV STATION</v>
          </cell>
          <cell r="F315" t="str">
            <v>TEAL SWITCH: ESTABLISH 345/138 KV STATION</v>
          </cell>
          <cell r="G315" t="str">
            <v>Teal Switch: Establish 345/138 kV Station</v>
          </cell>
          <cell r="H315" t="str">
            <v>Establish a new switching station with thirteen 138 kV breakers to cut-in the 138 kV Hutto Switch - Taylor Switch line.</v>
          </cell>
          <cell r="I315" t="str">
            <v>RSCO</v>
          </cell>
          <cell r="J315"/>
          <cell r="K315"/>
          <cell r="L315" t="str">
            <v>101</v>
          </cell>
          <cell r="M315" t="str">
            <v>Bulk Power Plan</v>
          </cell>
          <cell r="N315" t="str">
            <v>R6165</v>
          </cell>
          <cell r="O315"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15" t="str">
            <v>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rating.The replacement of a failed autotransformer may take up to six months. The extended outage could last through peak conditions exposing the system to additional contingencies that could result in unacceptable system impacts. The construction of the 345/138 kV Teal Switchwill provide another 345 kV source in theTemple service area to meet reliability objectives, relieve overloading, and provide adequate transmission capacity for contingency conditions.</v>
          </cell>
          <cell r="Q315"/>
          <cell r="R315" t="str">
            <v>EP6 - Loss of a 345/138 kV autotransformer (or DC Tie) followed by a common tower outage or single transmission element</v>
          </cell>
          <cell r="S315" t="str">
            <v>This Work Authorization (WA) was originally authorized for $472,055 to purchase long lead items and is being revised to an estimated cost of$25,675,518 to cover the full scope of the project. The revision in cost is to capture the entire cost of the project including all labor and remaining material required to establish Teal Switch. The full scope of this project includes installing two (2) 345/138 kV 600 MVA autotransformers, two (2) 345 kV 3200 A circuit breakers, two (2) 345 kV 3200 A manual switches with ground switch, six (6) 345 kV arresters, eight (8) 345 kV CCVTs, two (2) 138 kV 3200 A motor-operated switches, thirty-five (35) 138 kV 3200 A manual switches, fifteen (15) 138 kV 3200 A circuit breakers, twenty-nine (29) 138 kV CCVTs, thirty-three (33) 138 kV arresters, twelve (12) 12.5 MVAR tertiary reactors, four (4) 15 kV 2000 A circuit breakers, two (2) 25 kV 4000 A motor-operated switches, fourteen (14) 25 kV disconnect switches, twelve (12) 15 kV arresters, four (4) 15 kV fused disconnects,six (6) 15 kVpotentialtransformers, four (4) 167 kVA station service transformers, and one (1) pre-wired control center complete with two (2) 125 VDC battery systems, two (2) battery chargers, RTU, DFR, CIP box with SAR-HC router, SAR-8 router, protective relaying panels, and communication equipment.This includes final grading, fencing, supporting steel, installing associated foundations, outdoor lighting system, bus, grounding, conduit, and cable to connect this equipment.
Autotransformer #1 (Smit, 9/30/2022, 345/138 kV, 600 MVA, S/N3231953) is coming from Royal Smit under WA 0PT45862. Autotransformer #2 (STW, 4/15/2022,345/138 kV, 600 MVA, S/N 1813408) is coming from Siemens under WA 0PT46372.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rating.The replacement of a failed autotransformer may take up to six months. The extended outage could last through peak conditions exposing the system to additional contingencies that could result in unacceptable system impacts. The construction of the 345/138 kV Teal Switchwill provide another 345 kV source in theTemple service area to meet reliability objectives, relieve overloading, and provide adequate transmission capacity for contingency conditions.
This project was created to resolve an ERCOT-required EP6 Contingency.</v>
          </cell>
          <cell r="T315" t="str">
            <v>This Work Authorization (WA) was originally authorized for $472,055 to purchase long lead items and is being revised to an estimated cost of$25,675,518 to cover the full scope of the project. The revision in cost is to capture the entire cost of the project including all labor and remaining material required to establish Teal Switch. The full scope of this project includes installing two (2) 345/138 kV 600 MVA autotransformers, two (2) 345 kV 3200 A circuit breakers, two (2) 345 kV 3200 A manual switches with ground switch, six (6) 345 kV arresters, eight (8) 345 kV CCVTs, two (2) 138 kV 3200 A motor-operated switches, thirty-five (35) 138 kV 3200 A manual switches, fifteen (15) 138 kV 3200 A circuit breakers, twenty-nine (29) 138 kV CCVTs, thirty-three (33) 138 kV arresters, twelve (12) 12.5 MVAR tertiary reactors, four (4) 15 kV 2000 A circuit breakers, two (2) 25 kV 4000 A motor-operated switches, fourteen (14) 25 kV disconnect switches, twelve (12) 15 kV arresters, four (4) 15 kV fused disconnects,six (6) 15 kVpotentialtransformers, four (4) 167 kVA station service transformers, and one (1) pre-wired control center complete with two (2) 125 VDC battery systems, two (2) battery chargers, RTU, DFR, CIP box with SAR-HC router, SAR-8 router, protective relaying panels, and communication equipment.This includes final grading, fencing, supporting steel, installing associated foundations, outdoor lighting system, bus, grounding, conduit, and cable to connect this equipment.
Autotransformer #1 (Smit, 9/30/2022, 345/138 kV, 600 MVA, S/N3231953) is coming from Royal Smit under WA 0PT45862. Autotransformer #2 (STW, 4/15/2022,345/138 kV, 600 MVA, S/N 1813408) is coming from Siemens under WA 0PT46372.</v>
          </cell>
          <cell r="U315" t="str">
            <v>POWER ENGINEERS INC</v>
          </cell>
          <cell r="V315" t="str">
            <v>Timothy Saxon</v>
          </cell>
          <cell r="W315" t="str">
            <v>Ashenafi Dejene</v>
          </cell>
          <cell r="X315" t="str">
            <v>Bradley Shuffield</v>
          </cell>
          <cell r="Y315" t="str">
            <v>SOUTHEAST</v>
          </cell>
          <cell r="Z315" t="str">
            <v>TEMPLE</v>
          </cell>
          <cell r="AA315" t="str">
            <v>TEMPLE</v>
          </cell>
          <cell r="AB315" t="str">
            <v>Station</v>
          </cell>
          <cell r="AC315" t="str">
            <v>0401380</v>
          </cell>
          <cell r="AD315" t="str">
            <v>Teal Switch</v>
          </cell>
          <cell r="AE315" t="str">
            <v>In-Service</v>
          </cell>
          <cell r="AF315" t="str">
            <v>Constr. Complete, Chargeable</v>
          </cell>
          <cell r="AG315">
            <v>45288</v>
          </cell>
          <cell r="AH315" t="str">
            <v>25675518.37</v>
          </cell>
          <cell r="AI315">
            <v>24263419.41</v>
          </cell>
        </row>
        <row r="316">
          <cell r="E316" t="str">
            <v>0PT51132 -- TEAL 345/138 KV SWITCH #2: PURCHASE  (ONE) 345/138 KV, 600 MVA AUTOTRANSFORMER</v>
          </cell>
          <cell r="F316" t="str">
            <v>TEAL 345/138 KV SWITCH #2: PURCHASE  (ONE) 345/138 KV, 600 MVA AUTOTRANSFORMER</v>
          </cell>
          <cell r="G316" t="str">
            <v>Teal 345/138 kV Switch #2: PURCHASE  (ONE) 345/138 KV, 600 MVA AUTOTRANSFORMER</v>
          </cell>
          <cell r="H316" t="str">
            <v>This project is to cover the cost to purchase one 345/138 kV, 600 MVA autotransformer at Teal Switch.  The autotransformer is scheduled to arrive and be expensed in the fourth quarter of 2023.
Siemens 2023 slot #6</v>
          </cell>
          <cell r="I316" t="str">
            <v>RSCO</v>
          </cell>
          <cell r="J316"/>
          <cell r="K316"/>
          <cell r="L316" t="str">
            <v>101</v>
          </cell>
          <cell r="M316" t="str">
            <v>Bulk Power Plan</v>
          </cell>
          <cell r="N316" t="str">
            <v>R6165</v>
          </cell>
          <cell r="O316"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16" t="str">
            <v>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v>
          </cell>
          <cell r="Q316"/>
          <cell r="R316" t="str">
            <v>EP6 - Loss of a 345/138 kV autotransformer (or DC Tie) followed by a common tower outage or single transmission element</v>
          </cell>
          <cell r="S316" t="str">
            <v>This project is to cover the cost to purchase one 345/138 kV, 600 MVA autotransformer at Teal Switch.Siemens Wiez 2023 slot #6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This project was created to resolve an ERCOT-required EP6 Contingency.</v>
          </cell>
          <cell r="T316" t="str">
            <v>This project is to cover the cost to purchase one 345/138 kV, 600 MVA autotransformer at Teal Switch.Siemens Wiez 2023 slot #6</v>
          </cell>
          <cell r="U316"/>
          <cell r="V316" t="str">
            <v>James Norton</v>
          </cell>
          <cell r="W316"/>
          <cell r="X316" t="str">
            <v>Bradley Shuffield</v>
          </cell>
          <cell r="Y316" t="str">
            <v>SOUTHEAST</v>
          </cell>
          <cell r="Z316" t="str">
            <v>TEMPLE</v>
          </cell>
          <cell r="AA316" t="str">
            <v>TEMPLE</v>
          </cell>
          <cell r="AB316" t="str">
            <v>Station</v>
          </cell>
          <cell r="AC316" t="str">
            <v>0401380</v>
          </cell>
          <cell r="AD316" t="str">
            <v>Teal Switch</v>
          </cell>
          <cell r="AE316" t="str">
            <v>In-Service</v>
          </cell>
          <cell r="AF316" t="str">
            <v>Constr. Complete, Chargeable</v>
          </cell>
          <cell r="AG316">
            <v>45444</v>
          </cell>
          <cell r="AH316" t="str">
            <v>5649133.19</v>
          </cell>
          <cell r="AI316">
            <v>4557606.8</v>
          </cell>
        </row>
        <row r="317">
          <cell r="E317" t="str">
            <v>0PT45862 -- TEAL 345/138 KV SWITCH #1: PURCHASE AND STORE (ONE) 345/138 KV, 600 MVA AUTOTRANSFORMER</v>
          </cell>
          <cell r="F317" t="str">
            <v>TEAL 345/138 KV SWITCH #1: PURCHASE AND STORE (ONE) 345/138 KV, 600 MVA AUTOTRANSFORMER</v>
          </cell>
          <cell r="G317" t="str">
            <v>Teal 345/138 kV Switch #1: PURCHASE AND STORE (ONE) 345/138 KV, 600 MVA AUTOTRANSFORMER</v>
          </cell>
          <cell r="H317" t="str">
            <v>This project is to cover the cost to purchase and store one 345/138 kV, 600 MVA autotransformer at Teal Switch.  The autotransformer is scheduled to arrive and be expensed in the third quarter of 2023.
SMIT 2023 slot #5</v>
          </cell>
          <cell r="I317" t="str">
            <v>RSCO</v>
          </cell>
          <cell r="J317"/>
          <cell r="K317"/>
          <cell r="L317" t="str">
            <v>101</v>
          </cell>
          <cell r="M317" t="str">
            <v>Bulk Power Plan</v>
          </cell>
          <cell r="N317" t="str">
            <v>R6165</v>
          </cell>
          <cell r="O317"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17" t="str">
            <v>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in 2023.</v>
          </cell>
          <cell r="Q317"/>
          <cell r="R317" t="str">
            <v>EP6 - Loss of a 345/138 kV autotransformer (or DC Tie) followed by a common tower outage or single transmission element</v>
          </cell>
          <cell r="S317" t="str">
            <v>This project is to cover the cost to purchase and store one 345/138 kV, 600 MVA autotransformer at Teal Switch.SMIT 2023 slot #5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in 2023.
This project was created to resolve an ERCOT-required EP6 Contingency.</v>
          </cell>
          <cell r="T317" t="str">
            <v>This project is to cover the cost to purchase and store one 345/138 kV, 600 MVA autotransformer at Teal Switch.SMIT 2023 slot #5</v>
          </cell>
          <cell r="U317"/>
          <cell r="V317" t="str">
            <v>James Norton</v>
          </cell>
          <cell r="W317"/>
          <cell r="X317" t="str">
            <v>Bradley Shuffield</v>
          </cell>
          <cell r="Y317" t="str">
            <v>SOUTHEAST</v>
          </cell>
          <cell r="Z317" t="str">
            <v>TEMPLE</v>
          </cell>
          <cell r="AA317" t="str">
            <v>TEMPLE</v>
          </cell>
          <cell r="AB317" t="str">
            <v>Station</v>
          </cell>
          <cell r="AC317" t="str">
            <v>0401380</v>
          </cell>
          <cell r="AD317" t="str">
            <v>Teal Switch</v>
          </cell>
          <cell r="AE317" t="str">
            <v>In-Service</v>
          </cell>
          <cell r="AF317" t="str">
            <v>Constr. Complete, Chargeable</v>
          </cell>
          <cell r="AG317">
            <v>45444</v>
          </cell>
          <cell r="AH317" t="str">
            <v>5649133.19</v>
          </cell>
          <cell r="AI317">
            <v>5182971.5</v>
          </cell>
        </row>
        <row r="318">
          <cell r="E318" t="str">
            <v>0PT52905 -- TEAL SWITCH: INSTALL ONE 345 KV LINE TERMINAL FOR HARD TAP CONNECTION</v>
          </cell>
          <cell r="F318" t="str">
            <v>TEAL SWITCH: INSTALL ONE 345 KV LINE TERMINAL FOR HARD TAP CONNECTION</v>
          </cell>
          <cell r="G318" t="str">
            <v>Teal Switch: Install One 345 kV Line Terminal for Hard Tap Connection</v>
          </cell>
          <cell r="H318" t="str">
            <v>Install one 345 kV line terminal with one 345 kV circuit breaker to hard tap the 345 kV Hutto - Zorn (LCRA) line. Install two 13.8 kV, 37.5 MVAR reactors on the tertiary of Auto #2.</v>
          </cell>
          <cell r="I318" t="str">
            <v>RSCO</v>
          </cell>
          <cell r="J318"/>
          <cell r="K318"/>
          <cell r="L318" t="str">
            <v>101</v>
          </cell>
          <cell r="M318" t="str">
            <v>Bulk Power Plan</v>
          </cell>
          <cell r="N318" t="str">
            <v>R6165</v>
          </cell>
          <cell r="O318"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18" t="str">
            <v>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rating.Establish the new Teal 345/138 kV Switch by installing two 600 MVA 345/138 kV autotransformers. To meet reliability objectives, relieve overloading, and provide adequate transmission capacity for contingency conditions, the establishment of the Teal 345/138 kV Switch is planned to be complete by 2025. The 345 kV line terminal at Teal Switch is necessary to establish a connection from Teal Switch to the Hutto Switch - Zorn Switch (LCRA) 345 kV Line to provide relief from system impacts prior to LCRA's Limmer Switch being established.</v>
          </cell>
          <cell r="Q318"/>
          <cell r="R318" t="str">
            <v>EP6 - Loss of a 345/138 kV autotransformer (or DC Tie) followed by a common tower outage or single transmission element</v>
          </cell>
          <cell r="S318" t="str">
            <v>This Work Authorization (WA) covers the cost to install one 345 kV line terminal for hard tap connection at Teal Switch. The scope of the project includes installing one (1) 345 kV A-frame deadend structure, one (1) 345 kV 3200 A circuit breaker, one (1) 345 kV 3200 A air switch with ground switch, four (4) 345 kV CCVTs, three (3) 345 kV arresters, six (6) 15 kV 12.5 MVAR air core reactors, two (2) 15 kV 2000 A circuit breakers, six (6) 15 kV arresters, six (6) 15 kV disconnect switches, one (1) relaying panel, and communication equipment. This includes installing associated supporting steel, bus, above-grade conduit, above-grade grounding, and cable to connect this equipment. 
Foundations, below-grade conduit, and below-grade grounding were installed under WA 0PT47136. Final grading will be performed under WA 0PT47136.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rating.Establish the new Teal 345/138 kV Switch by installing two 600 MVA 345/138 kV autotransformers. To meet reliability objectives, relieve overloading, and provide adequate transmission capacity for contingency conditions, the establishment of the Teal 345/138 kV Switch is planned to be complete by 2025. The 345 kV line terminal at Teal Switch is necessary to establish a connection from Teal Switch to the Hutto Switch - Zorn Switch (LCRA) 345 kV Line to provide relief from system impacts prior to LCRA's Limmer Switch being established.
This project was created to resolve an ERCOT-required EP6 Contingency.</v>
          </cell>
          <cell r="T318" t="str">
            <v>This Work Authorization (WA) covers the cost to install one 345 kV line terminal for hard tap connection at Teal Switch. The scope of the project includes installing one (1) 345 kV A-frame deadend structure, one (1) 345 kV 3200 A circuit breaker, one (1) 345 kV 3200 A air switch with ground switch, four (4) 345 kV CCVTs, three (3) 345 kV arresters, six (6) 15 kV 12.5 MVAR air core reactors, two (2) 15 kV 2000 A circuit breakers, six (6) 15 kV arresters, six (6) 15 kV disconnect switches, one (1) relaying panel, and communication equipment. This includes installing associated supporting steel, bus, above-grade conduit, above-grade grounding, and cable to connect this equipment. 
Foundations, below-grade conduit, and below-grade grounding were installed under WA 0PT47136. Final grading will be performed under WA 0PT47136.</v>
          </cell>
          <cell r="U318" t="str">
            <v>POWER ENGINEERS INC</v>
          </cell>
          <cell r="V318" t="str">
            <v>Timothy Saxon</v>
          </cell>
          <cell r="W318" t="str">
            <v>Ashenafi Dejene</v>
          </cell>
          <cell r="X318" t="str">
            <v>Bradley Shuffield</v>
          </cell>
          <cell r="Y318" t="str">
            <v>SOUTHEAST</v>
          </cell>
          <cell r="Z318" t="str">
            <v>TEMPLE</v>
          </cell>
          <cell r="AA318" t="str">
            <v>TEMPLE</v>
          </cell>
          <cell r="AB318" t="str">
            <v>Station</v>
          </cell>
          <cell r="AC318" t="str">
            <v>0401380</v>
          </cell>
          <cell r="AD318" t="str">
            <v>Teal Switch</v>
          </cell>
          <cell r="AE318" t="str">
            <v>In-Service</v>
          </cell>
          <cell r="AF318" t="str">
            <v>Constr. Complete, Chargeable</v>
          </cell>
          <cell r="AG318">
            <v>45442</v>
          </cell>
          <cell r="AH318" t="str">
            <v>2488098.38</v>
          </cell>
          <cell r="AI318">
            <v>2901607.43</v>
          </cell>
        </row>
        <row r="319">
          <cell r="E319" t="str">
            <v>0PT47111 -- TEAL SWITCH (FKA: HUTTO EAST SWITCH) : PURCHASE IN FEE</v>
          </cell>
          <cell r="F319" t="str">
            <v>TEAL SWITCH (FKA: HUTTO EAST SWITCH) : PURCHASE IN FEE</v>
          </cell>
          <cell r="G319" t="str">
            <v>Teal Switch (fka: Hutto East Switch) : Purchase in Fee</v>
          </cell>
          <cell r="H319" t="str">
            <v>Purchase Property in Fee for the new Teal Switch, 40 acres more or less, in the OR Frame, PO Daugherty, and E Ryan Surveys Abstracts A-798, A-184, and A542, Williamson County, Hutto, Texas.  Switch: Initially a 1-breaker 345 kV single breaker arrangement and 5-breaker 138 kV breaker-and-a-half arrangement, ultimately a 9-breaker 138 kV breaker-and-a-half arrangement.
Capability: 600 MVA 345/138 kV autotransformer, Two 37.5 Mvar reactors
Terminal equipment minimum capability: 3200 A for 138 kV, 5000 A for 345 kV
Establish the new Teal 345/138 kV Switch approximately 3 miles east of the existing Teal Switch. Install a 600 MVA 345/138 kV autotransformer and two 37.5 Mvar reactors on the tertiary. Install one 345 kV circuit breaker in a single breaker arrangement and install five 138 kV circuit breakers in a breaker-and-a-half arrangement. Ensure all 345 kV terminal and associated equipment meets or exceeds 5000 A and all 138 kV terminal and associated equipment meets or exceeds 3200 A.
Note: Teal Switch will be connected via bus-tie to LCRA 345 kV Switch. This project will require RPG review.  RSCO 2023</v>
          </cell>
          <cell r="I319" t="str">
            <v>ROW</v>
          </cell>
          <cell r="J319"/>
          <cell r="K319"/>
          <cell r="L319" t="str">
            <v>110</v>
          </cell>
          <cell r="M319" t="str">
            <v>Substation Sites/Lines Row</v>
          </cell>
          <cell r="N319" t="str">
            <v>R6165</v>
          </cell>
          <cell r="O319"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19" t="str">
            <v>Purchase Property in Fee for the newTealSwitch, 40 acres more or less, in the OR Frame, PO Daugherty, and E Ryan Surveys Abstracts A-798, A-184, and A542, Williamson County, Hutto, Texas.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v>
          </cell>
          <cell r="Q319"/>
          <cell r="R319" t="str">
            <v>EP6 - Loss of a 345/138 kV autotransformer (or DC Tie) followed by a common tower outage or single transmission element</v>
          </cell>
          <cell r="S319" t="str">
            <v>Purchase Property in Fee for the newTeal Switch, 40 acres more or less, in the OR Frame, PO Daugherty, and E Ryan Surveys Abstracts A-798, A-184, and A542, Williamson County, Hutto, Texas.
Purchase Property in Fee for the newTealSwitch, 40 acres more or less, in the OR Frame, PO Daugherty, and E Ryan Surveys Abstracts A-798, A-184, and A542, Williamson County, Hutto, Texas.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This project was created to resolve an ERCOT-required EP6 Contingency.</v>
          </cell>
          <cell r="T319" t="str">
            <v>Purchase Property in Fee for the newTeal Switch, 40 acres more or less, in the OR Frame, PO Daugherty, and E Ryan Surveys Abstracts A-798, A-184, and A542, Williamson County, Hutto, Texas.</v>
          </cell>
          <cell r="U319"/>
          <cell r="V319" t="str">
            <v>John Sharp</v>
          </cell>
          <cell r="W319"/>
          <cell r="X319" t="str">
            <v>Bradley Shuffield</v>
          </cell>
          <cell r="Y319" t="str">
            <v>SOUTHEAST</v>
          </cell>
          <cell r="Z319" t="str">
            <v>TEMPLE</v>
          </cell>
          <cell r="AA319" t="str">
            <v>TEMPLE</v>
          </cell>
          <cell r="AB319" t="str">
            <v>ROW</v>
          </cell>
          <cell r="AC319" t="str">
            <v>0401380</v>
          </cell>
          <cell r="AD319" t="str">
            <v>Teal Switch</v>
          </cell>
          <cell r="AE319" t="str">
            <v>In-Service</v>
          </cell>
          <cell r="AF319" t="str">
            <v>Reclose After Trailing Charges</v>
          </cell>
          <cell r="AG319">
            <v>44880</v>
          </cell>
          <cell r="AH319" t="str">
            <v>11080264.2</v>
          </cell>
          <cell r="AI319">
            <v>11450649.109999999</v>
          </cell>
        </row>
        <row r="320">
          <cell r="E320" t="str">
            <v>0PT47717 -- BRUSHY CREEK SWITCH : INSTALL 138 KV LINE TERMINAL FOR MALLARD SWITCH</v>
          </cell>
          <cell r="F320" t="str">
            <v>BRUSHY CREEK SWITCH : INSTALL 138 KV LINE TERMINAL FOR MALLARD SWITCH</v>
          </cell>
          <cell r="G320" t="str">
            <v>Brushy Creek Switch : Install 138 kV Line Terminal for Mallard Switch</v>
          </cell>
          <cell r="H320" t="str">
            <v>Install 138 kV line terminal for Mallard Switch. 
RPG Approved June 29, 2022</v>
          </cell>
          <cell r="I320" t="str">
            <v>POI/POD</v>
          </cell>
          <cell r="J320"/>
          <cell r="K320"/>
          <cell r="L320" t="str">
            <v>109</v>
          </cell>
          <cell r="M320" t="str">
            <v>Points Of Delivery/Interconnec</v>
          </cell>
          <cell r="N320" t="str">
            <v>R6211</v>
          </cell>
          <cell r="O320" t="str">
            <v>Circuit miles: 19.7
Capability: 2569 A or greater
Terminal equipment minimum capability: 3200 A
Install a new 4.4-mile, 138 kV second conductor utilizing the north position of the existing double-circuit structures from Teal Switch to Pintail Switch. Install a new 4.9-mile, 138 kV second conductor utilizing the north position of the existing double-circuit structures from Mallard Switch to Structure 1/5 and connect to the existing 0.2-mile, 138 kV line towards Taylor Switch. Disconnect the existing Mallard Switch ''?Taylor Switch 138 kV Line at Structure 1/5. Rebuild the existing 10.4-mile Structure 1/5A ''?Brushy Creek Switch 69 kV Line with 138 kV structures and connect to the existing 4.9-mile, 138 kV line towards Mallard Switch. Use a conductor rated 2569 A or greater. Ensure all line terminal and associated equipment meet or exceed 3200 A.
Note: Ensure all line sectionalizing switches at Taylor West meet or exceed 3200 A. The existing switches are rated 2000 A. 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 To meet reliability objectives, relieve overloading, and provide adequate transmission capacity for contingency conditions, the installation of the Teal Switch ''?Pintail Switch &amp;amp; Mallard Switch ''?Brushy Creek Switch 138 kV Line is planned to be complete by May 2024. NERC/ERCOT reliability criteria/standard does not apply to this project. It is justified by Oncor guideline/criteria.</v>
          </cell>
          <cell r="P320"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v>
          </cell>
          <cell r="Q320"/>
          <cell r="R320" t="str">
            <v>NERC/ERCOT reliability criteria/standard does not apply to this project. It is justified by Oncor guideline/criteria.</v>
          </cell>
          <cell r="S320" t="str">
            <v xml:space="preserve">This Work Authorization (WA) covers the cost to establish one (1) rung for the 138 kV Mallard Switch line terminal at Brushy Creek Switch. The scope of this project includes installing two (2) 138 kV circuit breakers, one (1) 138 kV A-frame dead-end structure, three (3) 138 kV air switches, three (3) 138 kV CCVT's, three (3) 138 kV lightning arresters, two (2) relaying panels in the control building, and a fiber optic circuit for station communication. This includes installing associated foundations, supporting steel, bus, grounding, conduit, and cable to connect this equipment. Removal ofone (1) static mast structure is required.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
</v>
          </cell>
          <cell r="T320" t="str">
            <v>This Work Authorization (WA) covers the cost to establish one (1) rung for the 138 kV Mallard Switch line terminal at Brushy Creek Switch. The scope of this project includes installing two (2) 138 kV circuit breakers, one (1) 138 kV A-frame dead-end structure, three (3) 138 kV air switches, three (3) 138 kV CCVT's, three (3) 138 kV lightning arresters, two (2) relaying panels in the control building, and a fiber optic circuit for station communication. This includes installing associated foundations, supporting steel, bus, grounding, conduit, and cable to connect this equipment. Removal ofone (1) static mast structure is required.</v>
          </cell>
          <cell r="U320" t="str">
            <v>POWER ENGINEERS INC</v>
          </cell>
          <cell r="V320" t="str">
            <v>Robert Morse</v>
          </cell>
          <cell r="W320" t="str">
            <v>Steven Hamilton</v>
          </cell>
          <cell r="X320" t="str">
            <v>Adrian Burnett</v>
          </cell>
          <cell r="Y320" t="str">
            <v>SOUTHEAST</v>
          </cell>
          <cell r="Z320" t="str">
            <v>TEMPLE</v>
          </cell>
          <cell r="AA320" t="str">
            <v>TEMPLE</v>
          </cell>
          <cell r="AB320" t="str">
            <v>Station</v>
          </cell>
          <cell r="AC320" t="str">
            <v>0401531</v>
          </cell>
          <cell r="AD320" t="str">
            <v>Brushy Creek Switch</v>
          </cell>
          <cell r="AE320" t="str">
            <v>In-Service</v>
          </cell>
          <cell r="AF320" t="str">
            <v>Reclose After Trailing Charges</v>
          </cell>
          <cell r="AG320">
            <v>45216</v>
          </cell>
          <cell r="AH320" t="str">
            <v>1694213.43</v>
          </cell>
          <cell r="AI320">
            <v>1444071.76</v>
          </cell>
        </row>
        <row r="321">
          <cell r="E321" t="str">
            <v>0PT50224 -- HUTTO - TAYLOR 138 KV LINE: CUT IN TEAL SWITCH</v>
          </cell>
          <cell r="F321" t="str">
            <v>HUTTO - TAYLOR 138 KV LINE: CUT IN TEAL SWITCH</v>
          </cell>
          <cell r="G321" t="str">
            <v>Hutto - Taylor 138 kV Line: Cut In Teal Switch</v>
          </cell>
          <cell r="H321" t="str">
            <v>This project will cover the cut in of the Hutto - Taylor 138 kV Line into the new Teal Switch.</v>
          </cell>
          <cell r="I321" t="str">
            <v>RSCO</v>
          </cell>
          <cell r="J321"/>
          <cell r="K321"/>
          <cell r="L321" t="str">
            <v>101</v>
          </cell>
          <cell r="M321" t="str">
            <v>Bulk Power Plan</v>
          </cell>
          <cell r="N321" t="str">
            <v>R6165</v>
          </cell>
          <cell r="O321"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21" t="str">
            <v>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relieve these contingency issues, it is proposed to construct the Teal Switching Station and cut-in to the Hutto - Taylor 138 kV Line.</v>
          </cell>
          <cell r="Q321"/>
          <cell r="R321" t="str">
            <v>EP6 - Loss of a 345/138 kV autotransformer (or DC Tie) followed by a common tower outage or single transmission element</v>
          </cell>
          <cell r="S321" t="str">
            <v>This WA covers the cost to cut-in the Pintail Switch - Hutto Switch 138 kV Line to establish the new Teal Switching Station. This cut-in will be 0.7 miles utilizing 6 double circuit steel tangent monopoles and 6 single circuit steel deadend poles. The conductor will be 1926.9 ACSS/TW, Cumberland, designed to operate at a maximum temperature of 180 degrees C and 2569 amps. The line will be installed with 0.546" OD 48 count OPGW.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relieve these contingency issues, it is proposed to construct the Teal Switching Station and cut-in to the Hutto - Taylor 138 kV Line.
This project was created to resolve an ERCOT-required EP6 Contingency.</v>
          </cell>
          <cell r="T321" t="str">
            <v>This WA covers the cost to cut-in the Pintail Switch - Hutto Switch 138 kV Line to establish the new Teal Switching Station. This cut-in will be 0.7 miles utilizing 6 double circuit steel tangent monopoles and 6 single circuit steel deadend poles. The conductor will be 1926.9 ACSS/TW, Cumberland, designed to operate at a maximum temperature of 180 degrees C and 2569 amps. The line will be installed with 0.546" OD 48 count OPGW.</v>
          </cell>
          <cell r="U321" t="str">
            <v>M&amp;S ENGINEERING LLC</v>
          </cell>
          <cell r="V321" t="str">
            <v>Patrick Munson</v>
          </cell>
          <cell r="W321" t="str">
            <v>Pearl Frazier</v>
          </cell>
          <cell r="X321" t="str">
            <v>Bradley Shuffield</v>
          </cell>
          <cell r="Y321" t="str">
            <v>SOUTHEAST</v>
          </cell>
          <cell r="Z321" t="str">
            <v>TEMPLE</v>
          </cell>
          <cell r="AA321" t="str">
            <v>TEMPLE</v>
          </cell>
          <cell r="AB321" t="str">
            <v>Line</v>
          </cell>
          <cell r="AC321" t="str">
            <v>0400444</v>
          </cell>
          <cell r="AD321" t="str">
            <v>Taylor - Travis Co. 138KV</v>
          </cell>
          <cell r="AE321" t="str">
            <v>In-Service</v>
          </cell>
          <cell r="AF321" t="str">
            <v>Constr. Complete, Chargeable</v>
          </cell>
          <cell r="AG321">
            <v>45275</v>
          </cell>
          <cell r="AH321" t="str">
            <v>4186917.25</v>
          </cell>
          <cell r="AI321">
            <v>3018620.72</v>
          </cell>
        </row>
        <row r="322">
          <cell r="E322" t="str">
            <v>0PT49040 -- TAYLOR - HUTTO SWITCH 138KV TAP TO TEAL SWITCH : TRANSMISSION LINE EASEMENT ACQUISITION</v>
          </cell>
          <cell r="F322" t="str">
            <v>TAYLOR - HUTTO SWITCH 138KV TAP TO TEAL SWITCH : TRANSMISSION LINE EASEMENT ACQUISITION</v>
          </cell>
          <cell r="G322" t="str">
            <v>Taylor - Hutto Switch 138kV Tap to Teal Switch : Transmission Line Easement Acquisition</v>
          </cell>
          <cell r="H322" t="str">
            <v>Purchase Transmission Line Easement for the new Taylor - Hutto Sw 138kV Tap to Teal Switch, 8 acres more or less, in the OR Frame, PO Daugherty, and E Ryan Surveys Abstracts A-798, A-184, and A542, Williamson County, Hutto, Texas.  
Switch: Initially a 1-breaker 345 kV single breaker arrangement and 5-breaker 138 kV breaker-and-a-half arrangement, ultimately a 9-breaker 138 kV breaker-and-a-half arrangement.
Capability: 600 MVA 345/138 kV autotransformer, Two 37.5 Mvar reactors
Terminal equipment minimum capability: 3200 A for 138 kV, 5000 A for 345 kV
Establish the new Teal 345/138 kV Switch approximately 3 miles east of the existing Teal Switch. Install a 600 MVA 345/138 kV autotransformer and two 37.5 Mvar reactors on the tertiary. Install one 345 kV circuit breaker in a single breaker arrangement and install five 138 kV circuit breakers in a breaker-and-a-half arrangement. Ensure all 345 kV terminal and associated equipment meets or exceeds 5000 A and all 138 kV terminal and associated equipment meets or exceeds 3200 A.
Note: Teal Switch will be connected via bus-tie to LCRA 345 kV Switch. This project will require RPG review.  RSCO 2023</v>
          </cell>
          <cell r="I322" t="str">
            <v>ROW</v>
          </cell>
          <cell r="J322"/>
          <cell r="K322"/>
          <cell r="L322" t="str">
            <v>110</v>
          </cell>
          <cell r="M322" t="str">
            <v>Substation Sites/Lines Row</v>
          </cell>
          <cell r="N322" t="str">
            <v>R6165</v>
          </cell>
          <cell r="O322"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322" t="str">
            <v>Acquire Transmission line easement to connect to Taylor-Hutto Switch 138kV transmission line to the new Teal Switch Station.Establish the new Teal 345/138 kV Switch approximately 3 miles east of the existing Hutto Switch. Install two 600 MVA 345/138 kV autotransformers. Install two 345 kV circuit breakers in a single breaker arrangement and install twelve 138 kV circuit breakers in a breaker-and-a-half arrangement. Ensure all 345 kV terminal and associated equipment meets or exceeds 5000 A and all 138 kV terminal and associated equipment meets or exceeds 3200 A.Note: Teal Switch will be connected via bus-tie to LCRA 345 kV Switch. This project will require RPG review.</v>
          </cell>
          <cell r="Q322"/>
          <cell r="R322" t="str">
            <v>EP6 - Loss of a 345/138 kV autotransformer (or DC Tie) followed by a common tower outage or single transmission element</v>
          </cell>
          <cell r="S322" t="str">
            <v>Acquire Transmission Line Easement to connect the Taylor-Hutto Switch 138kV Transmission Line to the new Teal Switching Station.
Acquire Transmission line easement to connect to Taylor-Hutto Switch 138kV transmission line to the new Teal Switch Station.Establish the new Teal 345/138 kV Switch approximately 3 miles east of the existing Hutto Switch. Install two 600 MVA 345/138 kV autotransformers. Install two 345 kV circuit breakers in a single breaker arrangement and install twelve 138 kV circuit breakers in a breaker-and-a-half arrangement. Ensure all 345 kV terminal and associated equipment meets or exceeds 5000 A and all 138 kV terminal and associated equipment meets or exceeds 3200 A.Note: Teal Switch will be connected via bus-tie to LCRA 345 kV Switch. This project will require RPG review.
This project was created to resolve an ERCOT-required EP6 Contingency.</v>
          </cell>
          <cell r="T322" t="str">
            <v>Acquire Transmission Line Easement to connect the Taylor-Hutto Switch 138kV Transmission Line to the new Teal Switching Station.</v>
          </cell>
          <cell r="U322"/>
          <cell r="V322" t="str">
            <v>John Sharp</v>
          </cell>
          <cell r="W322"/>
          <cell r="X322" t="str">
            <v>Bradley Shuffield</v>
          </cell>
          <cell r="Y322" t="str">
            <v>SOUTHEAST</v>
          </cell>
          <cell r="Z322" t="str">
            <v>TEMPLE</v>
          </cell>
          <cell r="AA322" t="str">
            <v>TEMPLE</v>
          </cell>
          <cell r="AB322" t="str">
            <v>ROW</v>
          </cell>
          <cell r="AC322" t="str">
            <v>0400519</v>
          </cell>
          <cell r="AD322" t="str">
            <v>Teal Switch Tap</v>
          </cell>
          <cell r="AE322" t="str">
            <v>In-Service</v>
          </cell>
          <cell r="AF322" t="str">
            <v>Closed</v>
          </cell>
          <cell r="AG322">
            <v>44874</v>
          </cell>
          <cell r="AH322" t="str">
            <v>3414028.24</v>
          </cell>
          <cell r="AI322">
            <v>3396801.5</v>
          </cell>
        </row>
        <row r="323">
          <cell r="E323" t="str">
            <v>0PT47714 -- TAYLOR SWITCH - ELGIN SWITCH 69 KV LINE : REMOVE 69 KV LINE FROM TAYLOR TO ELGIN SW</v>
          </cell>
          <cell r="F323" t="str">
            <v>TAYLOR SWITCH - ELGIN SWITCH 69 KV LINE : REMOVE 69 KV LINE FROM TAYLOR TO ELGIN SW</v>
          </cell>
          <cell r="G323" t="str">
            <v>Taylor Switch - Elgin Switch 69 kV Line : Remove 69 kV Line from Taylor to Elgin Sw</v>
          </cell>
          <cell r="H323" t="str">
            <v>Remove the existing Taylor - Elgin 69 kV line from Taylor to Elgin Sw.
This work is associated with the Brushy Creek - Mallard 138 kV Rebuild project, WA # 0PT46851.  The line currently exists as the Taylor - Elgin 69 kV line.  The section from Taylor to Elgin Sw will be removed and the section from Elgin Sw to Elgin will be idled.</v>
          </cell>
          <cell r="I323" t="str">
            <v>POI/POD</v>
          </cell>
          <cell r="J323"/>
          <cell r="K323"/>
          <cell r="L323" t="str">
            <v>109</v>
          </cell>
          <cell r="M323" t="str">
            <v>Points Of Delivery/Interconnec</v>
          </cell>
          <cell r="N323" t="str">
            <v>R6211</v>
          </cell>
          <cell r="O323" t="str">
            <v>Circuit miles: 19.7
Capability: 2569 A or greater
Terminal equipment minimum capability: 3200 A
Install a new 4.4-mile, 138 kV second conductor utilizing the north position of the existing double-circuit structures from Teal Switch to Pintail Switch. Install a new 4.9-mile, 138 kV second conductor utilizing the north position of the existing double-circuit structures from Mallard Switch to Structure 1/5 and connect to the existing 0.2-mile, 138 kV line towards Taylor Switch. Disconnect the existing Mallard Switch ''?Taylor Switch 138 kV Line at Structure 1/5. Rebuild the existing 10.4-mile Structure 1/5A ''?Brushy Creek Switch 69 kV Line with 138 kV structures and connect to the existing 4.9-mile, 138 kV line towards Mallard Switch. Use a conductor rated 2569 A or greater. Ensure all line terminal and associated equipment meet or exceed 3200 A.
Note: Ensure all line sectionalizing switches at Taylor West meet or exceed 3200 A. The existing switches are rated 2000 A. 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 To meet reliability objectives, relieve overloading, and provide adequate transmission capacity for contingency conditions, the installation of the Teal Switch ''?Pintail Switch &amp;amp; Mallard Switch ''?Brushy Creek Switch 138 kV Line is planned to be complete by May 2024. NERC/ERCOT reliability criteria/standard does not apply to this project. It is justified by Oncor guideline/criteria.</v>
          </cell>
          <cell r="P323" t="str">
            <v>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v>
          </cell>
          <cell r="Q323"/>
          <cell r="R323" t="str">
            <v>NERC/ERCOT reliability criteria/standard does not apply to this project. It is justified by Oncor guideline/criteria.</v>
          </cell>
          <cell r="S323" t="str">
            <v xml:space="preserve">This WA covers the cost of the removals from the Taylor - Elgin Switch 69 kV Line as part of the rebuild of the Brushy Creek - Mallard 138 kV Line, WA # 0PT46851. The existing line is 10.4 miles of wood poles and wood h-frames with 4/0 ACSR conductor that will be removed.
The proposed project will support electric service to an area of Williamson County, and the surrounding Bell and Milam Counties, experiencing significant development and growth in the commercial and industrial segments, as well as in the associated communities supporting the growth in these segments. Oncor has recently entered into a Tariff-prescribed contract (Facilities Extension Agreement, or FEA) with a customer that validates the load to be served from the planned Pintail and Mallard 138 kV Switching Stations. The initial phase of load to be served under this FEA has been projected by the customer requesting the service to be a minimum of 350 MW, with the potential for an additional 350 MW minimum load service, (Phase 2), at the same location in the future. The customer has also indicated the prospective for further growth with the expansion to additional phases over time. The additional proposed load under the referenced FEA will cause thermal overloads on the existing transmission lines under NERC Standard TPL-001-4 and ERCOT Planning Guide Reliability Performance Criteria 4.1.1.2 1(d). The proposed project will provide additional 138 kV sources for Pintail Switch and Mallard Switch, further network the transmission system and facilities, and provide the ability to maintain reliable service in the areas with the impending load growth. The additional circuit will also increase operational flexibility and the ability to obtain outages in the area to support maintenance or the construction of facilities to interconnect new customers.
</v>
          </cell>
          <cell r="T323" t="str">
            <v>This WA covers the cost of the removals from the Taylor - Elgin Switch 69 kV Line as part of the rebuild of the Brushy Creek - Mallard 138 kV Line, WA # 0PT46851. The existing line is 10.4 miles of wood poles and wood h-frames with 4/0 ACSR conductor that will be removed.</v>
          </cell>
          <cell r="U323" t="str">
            <v>M&amp;S ENGINEERING LLC</v>
          </cell>
          <cell r="V323" t="str">
            <v>Patrick Munson</v>
          </cell>
          <cell r="W323" t="str">
            <v>Derek Messer</v>
          </cell>
          <cell r="X323" t="str">
            <v>Adrian Burnett</v>
          </cell>
          <cell r="Y323" t="str">
            <v>SOUTHEAST</v>
          </cell>
          <cell r="Z323" t="str">
            <v>TEMPLE</v>
          </cell>
          <cell r="AA323" t="str">
            <v>TEMPLE</v>
          </cell>
          <cell r="AB323" t="str">
            <v>Line</v>
          </cell>
          <cell r="AC323" t="str">
            <v>0400315</v>
          </cell>
          <cell r="AD323" t="str">
            <v>Taylor-Elgin</v>
          </cell>
          <cell r="AE323" t="str">
            <v>In-Service</v>
          </cell>
          <cell r="AF323" t="str">
            <v>Closed</v>
          </cell>
          <cell r="AG323">
            <v>45273</v>
          </cell>
          <cell r="AH323" t="str">
            <v>499811.06</v>
          </cell>
          <cell r="AI323">
            <v>583490.15</v>
          </cell>
        </row>
        <row r="324">
          <cell r="E324" t="str">
            <v>0PT46956 -- MUSCOVY SWITCH : PURCHASE IN FEE</v>
          </cell>
          <cell r="F324" t="str">
            <v>MUSCOVY SWITCH : PURCHASE IN FEE</v>
          </cell>
          <cell r="G324" t="str">
            <v>Muscovy Switch : Purchase in Fee</v>
          </cell>
          <cell r="H324" t="str">
            <v>Purchase in Fee of more and less 51 acres in James C. Eaves Survey Abstract No. 213 in Williamson County.</v>
          </cell>
          <cell r="I324" t="str">
            <v>ROW</v>
          </cell>
          <cell r="J324"/>
          <cell r="K324"/>
          <cell r="L324" t="str">
            <v>110</v>
          </cell>
          <cell r="M324" t="str">
            <v>Substation Sites/Lines Row</v>
          </cell>
          <cell r="N324" t="str">
            <v>R6212</v>
          </cell>
          <cell r="O324" t="str">
            <v>Switch: Initially a 10-breaker 345 kV breaker-and-a-half arrangement and 12-breaker 138 kV breaker-and-a-half arrangement, ultimately an 18-breaker 345 kV breaker-and-a-half arrangement and 24-breaker 138 kV breaker-and-a-half arrangement
Capability: Two 600 MVA 345/138 kV autotransformers
Capability: One 110.4 Mvar 138 kV capacitor, 3-36.8 MVAR Stages
Terminal equipment minimum capability:  3200 A for 138 kV, 5000 A for 345 kV
Establish the new Muscovy 345/138 kV Switch approximately 5 miles west of the existing Taylor Switch. Install ten 5000 A or greater, 345 kV circuit breakers in a breaker-and-a-half arrangement and twelve 3200 A or greater, 138 kV circuit breakers in a breaker-and-a-half arrangement. Install two 600 MVA 345/138 kV autotransformers. Install one bank consisting of three 36.8 Mvar stages of voltage and supervisory controlled 138 kV transmission capacitors at Muscovy 138 kV Switch. Loop the existing Pintail Switch - Teal Switch 138 kV Double-Circuit Line into the Muscovy 138 kV Switch. Ensure all 345 kV terminal and associated equipment meets or exceeds 5000 A and all 138 kV terminal and associated equipment meets or exceeds 3200 A. In 2028, after the loss of the Hutto Switch 345/138 kV Autotransformer #2, the second contingency loss of the Hutto Switch - Limmer Switch (LCRA TSC) 345 kV Double-Circuit Line results in the Hutto Switch 345/138 kV Autotransformer #1 loading to 114% of its emergency rating.
New load interconnection requests continue to grow in Central Texas. The Muscovy 345/138 kV Switch, Voss Lake 345/138 kV Switch, and Limmer Switch (LCRA TSC) - Muscovy Switch - Voss Lake Switch 345 kV Double-Circuit Line will provide additional 345 kV sources to accommodate large load customers in this area, further network the area transmission facilities, and provide the ability maintain reliable service and acceptable voltage support following a disturbance in the area. To meet reliability objectives, relieve overloading, and provide adequate transmission capacity for contingency conditions, the establishment of the Muscovy 345/138 kV Switch is planned to be complete by May 2028. NERC Category P7 - Loss of a double-circuit line EP6 - Loss of a 345/138 kV autotransformer (or DC Tie) followed by a common tower outage or single transmission element</v>
          </cell>
          <cell r="P324" t="str">
            <v>New load interconnection requests continue to grow in South Texas. The Taylor North 345/138 kV Switch will provide an additional 345 kV source for this area, further network the area transmission facilities, and provide the ability maintain reliable service and acceptable voltage support following a disturbance in the area.</v>
          </cell>
          <cell r="Q324"/>
          <cell r="R324" t="str">
            <v>NERC Category P7 - Loss of a double-circuit line EP6 - Loss of a 345/138 kV autotransformer (or DC Tie) followed by a common tower outage or single transmission element</v>
          </cell>
          <cell r="S324" t="str">
            <v xml:space="preserve">Purchase in Fee of more and less 51 acres in James C. Eaves Survey Abstract No. 213 in Williamson County.
A revised WA to follow for total acquisition of Fee Simple purchase. This WA for initial earnest money and survey and environmental cost.
New load interconnection requests continue to grow in South Texas. The Taylor North 345/138 kV Switch will provide an additional 345 kV source for this area, further network the area transmission facilities, and provide the ability maintain reliable service and acceptable voltage support following a disturbance in the area.
</v>
          </cell>
          <cell r="T324" t="str">
            <v>Purchase in Fee of more and less 51 acres in James C. Eaves Survey Abstract No. 213 in Williamson County.
A revised WA to follow for total acquisition of Fee Simple purchase. This WA for initial earnest money and survey and environmental cost.</v>
          </cell>
          <cell r="U324"/>
          <cell r="V324" t="str">
            <v>Humberto Gonzales</v>
          </cell>
          <cell r="W324"/>
          <cell r="X324" t="str">
            <v>Suzanne Hanson</v>
          </cell>
          <cell r="Y324" t="str">
            <v>SOUTHEAST</v>
          </cell>
          <cell r="Z324" t="str">
            <v>TEMPLE</v>
          </cell>
          <cell r="AA324" t="str">
            <v>TEMPLE</v>
          </cell>
          <cell r="AB324" t="str">
            <v>ROW</v>
          </cell>
          <cell r="AC324" t="str">
            <v>0401552</v>
          </cell>
          <cell r="AD324" t="str">
            <v>Muscovy Switch</v>
          </cell>
          <cell r="AE324" t="str">
            <v>In-Service</v>
          </cell>
          <cell r="AF324" t="str">
            <v>Reclose After Trailing Charges</v>
          </cell>
          <cell r="AG324">
            <v>44712</v>
          </cell>
          <cell r="AH324" t="str">
            <v>232170</v>
          </cell>
          <cell r="AI324">
            <v>12736507.27</v>
          </cell>
        </row>
        <row r="325">
          <cell r="E325" t="str">
            <v>0PT50059 -- VINCENT SUB - WILDHORSE POD 138 KV LINE : REBUILD</v>
          </cell>
          <cell r="F325" t="str">
            <v>VINCENT SUB - WILDHORSE POD 138 KV LINE : REBUILD</v>
          </cell>
          <cell r="G325" t="str">
            <v>Vincent Sub - Wildhorse POD 138 kV Line : Rebuild</v>
          </cell>
          <cell r="H325" t="str">
            <v>Rebuild the 4.13-mile Vincent Sub - Wildhorse POD 138 kV Line Section using 138 kV double-circuit capable structures with one circuit in place. Use a conductor rated 2569 A or greater. Install 48-Count OPGW. The Switches at Vincent Sub and Wildhorse POD are rated for 3200 Amps.</v>
          </cell>
          <cell r="I325" t="str">
            <v>RSCO</v>
          </cell>
          <cell r="J325"/>
          <cell r="K325"/>
          <cell r="L325" t="str">
            <v>101</v>
          </cell>
          <cell r="M325" t="str">
            <v>Bulk Power Plan</v>
          </cell>
          <cell r="N325" t="str">
            <v>R8667</v>
          </cell>
          <cell r="O325" t="str">
            <v>Circuit miles: 11.2
Line Capability: 2569 A or greater
Switch: Initially a 4-breaker 138 kV ring bus arrangement, ultimately a 6-breaker 138 kV ring bus arrangement
Terminal equipment minimum capability: 3200 A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Note: This project must be coordinated with  R8649 Vincent 138 kV Substation and R8707 Boundary 138 kV Substation. In 2024, the loss of a generating unit at Gunsight and the Buzzard Draw Switch - Flower Grove 138 kV Line Section results in an overload on the Wildhorse POD - Getty Vealmoor Tap 138 kV Line Section up to 106.4% of its emergency rating and voltage criteria violation as 0.8383 p.u. To meet reliability objectives, relieve overloading, and provide adequate transmission capacity for contingency conditions. OP3 - Loss of generator unit followed by a transmission circuit or a common tower outage after load restoration up to the outaged element</v>
          </cell>
          <cell r="P325" t="str">
            <v>In 2024, the loss of a generating unit at Gunsight and the Buzzdraw Draw Switch - Flower Grove 138 kV Line Section results in an overload on the Wildhorse POD - Getty Vealmoor Tap 138 kV Line Section up to 106.4% of its emergency rating and voltage criteria violation. To meet reliability objectives, relieve overloading, and provide adequate transmission capacity for post-contingency conditions, the rebuild of Vincent Switch - Wildhorse POD 138 kV Line is planned to be complete by May 2024. Phase II, Wildhorse - Tributary Switch will be complete by end of 2024.</v>
          </cell>
          <cell r="Q325"/>
          <cell r="R325" t="str">
            <v>OP3 - Loss of generator unit followed by a transmission circuit or a common tower outage after load restoration up to the outaged element</v>
          </cell>
          <cell r="S325" t="str">
            <v xml:space="preserve">This WA is being revised from an engineering WA to a standard WA, and this revision will cover the cost to rebuild the Vincent Sub - Wildhorse POD 138 kV Line. The existing line section is 4.13 miles ofsingle circuit wood H-frames. The final build will utilizethirty (30)tangent steel monopoles withbraced postinsulators, two (2) medium running angle structure, and three (3) deadend steel monopoles structure. The conductor will be 1926.9 ACSS/TW, "Cumberland", designed to operate at a maximum temperature of180 degrees C and 2569 Amps. The line will be installed with 0.546" OD 48 count OPGW. The existing conductor is 336.4 ACSR "Linnet", designed to operate at a maximum temperature of 90 degrees C and 520 amps. The existing shield wire is 3/8" EHS shield wire.
In 2024, the loss of a generating unit at Gunsight and the Buzzdraw Draw Switch - Flower Grove 138 kV Line Section results in an overload on the Wildhorse POD - Getty Vealmoor Tap 138 kV Line Section up to 106.4% of its emergency rating and voltage criteria violation. To meet reliability objectives, relieve overloading, and provide adequate transmission capacity for post-contingency conditions, the rebuild of Vincent Switch - Wildhorse POD 138 kV Line is planned to be complete by May 2024. Phase II, Wildhorse - Tributary Switch will be complete by end of 2024.
</v>
          </cell>
          <cell r="T325" t="str">
            <v>This WA is being revised from an engineering WA to a standard WA, and this revision will cover the cost to rebuild the Vincent Sub - Wildhorse POD 138 kV Line. The existing line section is 4.13 miles ofsingle circuit wood H-frames. The final build will utilizethirty (30)tangent steel monopoles withbraced postinsulators, two (2) medium running angle structure, and three (3) deadend steel monopoles structure. The conductor will be 1926.9 ACSS/TW, "Cumberland", designed to operate at a maximum temperature of180 degrees C and 2569 Amps. The line will be installed with 0.546" OD 48 count OPGW. The existing conductor is 336.4 ACSR "Linnet", designed to operate at a maximum temperature of 90 degrees C and 520 amps. The existing shield wire is 3/8" EHS shield wire.</v>
          </cell>
          <cell r="U325" t="str">
            <v>N/A</v>
          </cell>
          <cell r="V325" t="str">
            <v>Lam Nguyen</v>
          </cell>
          <cell r="W325" t="str">
            <v>Corin Cooley</v>
          </cell>
          <cell r="X325" t="str">
            <v>Roger Hobby</v>
          </cell>
          <cell r="Y325" t="str">
            <v>METRO WEST</v>
          </cell>
          <cell r="Z325" t="str">
            <v>BIG SPRING</v>
          </cell>
          <cell r="AA325" t="str">
            <v>BIG SPRING</v>
          </cell>
          <cell r="AB325" t="str">
            <v>Line</v>
          </cell>
          <cell r="AC325" t="str">
            <v>0007468</v>
          </cell>
          <cell r="AD325" t="str">
            <v>Getty Vealmoor Tap 138Kv (Off</v>
          </cell>
          <cell r="AE325" t="str">
            <v>In-Service</v>
          </cell>
          <cell r="AF325" t="str">
            <v>Constr. Complete, Chargeable</v>
          </cell>
          <cell r="AG325">
            <v>45412</v>
          </cell>
          <cell r="AH325" t="str">
            <v>6768041.06</v>
          </cell>
          <cell r="AI325">
            <v>6466918.0700000003</v>
          </cell>
        </row>
        <row r="326">
          <cell r="E326" t="str">
            <v>0PT51085 -- SL FALCON SEABOARD-MIDLAND EAST 345KV LINE : ROW ACQUISITION</v>
          </cell>
          <cell r="F326" t="str">
            <v>SL FALCON SEABOARD-MIDLAND EAST 345KV LINE : ROW ACQUISITION</v>
          </cell>
          <cell r="G326" t="str">
            <v>SL Falcon Seaboard-Midland East 345kV Line : ROW Acquisition</v>
          </cell>
          <cell r="H326" t="str">
            <v>This work authorization is being requested to secure 2 EMA's and 1 AOP in Midland and Martin County, Texas</v>
          </cell>
          <cell r="I326" t="str">
            <v>ROW</v>
          </cell>
          <cell r="J326"/>
          <cell r="K326"/>
          <cell r="L326" t="str">
            <v>110</v>
          </cell>
          <cell r="M326" t="str">
            <v>Substation Sites/Lines Row</v>
          </cell>
          <cell r="N326" t="str">
            <v>R8626</v>
          </cell>
          <cell r="O326"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326" t="str">
            <v>This work authorization is being requested to securetwo easement modification agreements (7 structures) and one acknowledgement of payment (4 structures)in Midland and Martin County, Texas.
In 2024, with the addition of recently contracted oil and gas loads, the loss of the Blue Acres - South Midland 138 kV Line results in the Triangle - Yosemite 138 kV Line Section loading up to 182% of its emergency rating.</v>
          </cell>
          <cell r="Q326"/>
          <cell r="R326" t="str">
            <v>NERC Category P1 - Loss of a single component</v>
          </cell>
          <cell r="S326" t="str">
            <v>This work authorization is being requested to securetwo easement modification agreements (7 structures) and one acknowledgement of payment (4 structures)in Midland and Martin County, Texas.
This work authorization is being requested to securetwo easement modification agreements (7 structures) and one acknowledgement of payment (4 structures)in Midland and Martin County, Texas.
In 2024, with the addition of recently contracted oil and gas loads, the loss of the Blue Acres - South Midland 138 kV Line results in the Triangle - Yosemite 138 kV Line Section loading up to 182% of its emergency rating.
This project was created to resolve a NERC Category P1 contingency violation.</v>
          </cell>
          <cell r="T326" t="str">
            <v>This work authorization is being requested to securetwo easement modification agreements (7 structures) and one acknowledgement of payment (4 structures)in Midland and Martin County, Texas.</v>
          </cell>
          <cell r="U326"/>
          <cell r="V326" t="str">
            <v>Conrad Collins</v>
          </cell>
          <cell r="W326" t="str">
            <v>Conrad Collins</v>
          </cell>
          <cell r="X326" t="str">
            <v>Alec Fuller</v>
          </cell>
          <cell r="Y326" t="str">
            <v>METRO WEST</v>
          </cell>
          <cell r="Z326" t="str">
            <v>ODESSA</v>
          </cell>
          <cell r="AA326" t="str">
            <v>ODESSA</v>
          </cell>
          <cell r="AB326" t="str">
            <v>ROW</v>
          </cell>
          <cell r="AC326" t="str">
            <v>S600021</v>
          </cell>
          <cell r="AD326" t="str">
            <v>Yosemite to Triangle 138KV</v>
          </cell>
          <cell r="AE326" t="str">
            <v>In-Service</v>
          </cell>
          <cell r="AF326" t="str">
            <v>Closed</v>
          </cell>
          <cell r="AG326">
            <v>45446</v>
          </cell>
          <cell r="AH326" t="str">
            <v>24503.2</v>
          </cell>
          <cell r="AI326">
            <v>21149.9</v>
          </cell>
        </row>
        <row r="327">
          <cell r="E327" t="str">
            <v>0PT50062 -- WILDHORSE POD - TRIBUTARY SWITCH 138 KV LINE : REBUILD</v>
          </cell>
          <cell r="F327" t="str">
            <v>WILDHORSE POD - TRIBUTARY SWITCH 138 KV LINE : REBUILD</v>
          </cell>
          <cell r="G327" t="str">
            <v>Wildhorse POD - Tributary Switch 138 kV Line : Rebuild</v>
          </cell>
          <cell r="H327" t="str">
            <v>Rebuild the 6.8-mile Wildhorse POD - Tributary Switch (Getty Vealmoor Tap) 138 kV Line Section using 138 kV double-circuit capable structures with one circuit in place. Use a conductor rated 2569 A or greater. Install 48-Count OPGW. The Switches at Wildhorse POD are rated for 3200 Amps.</v>
          </cell>
          <cell r="I327" t="str">
            <v>RSCO</v>
          </cell>
          <cell r="J327"/>
          <cell r="K327"/>
          <cell r="L327" t="str">
            <v>101</v>
          </cell>
          <cell r="M327" t="str">
            <v>Bulk Power Plan</v>
          </cell>
          <cell r="N327" t="str">
            <v>R8667</v>
          </cell>
          <cell r="O327" t="str">
            <v>Circuit miles: 11.2
Line Capability: 2569 A or greater
Switch: Initially a 4-breaker 138 kV ring bus arrangement, ultimately a 6-breaker 138 kV ring bus arrangement
Terminal equipment minimum capability: 3200 A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Note: This project must be coordinated with  R8649 Vincent 138 kV Substation and R8707 Boundary 138 kV Substation. In 2024, the loss of a generating unit at Gunsight and the Buzzard Draw Switch - Flower Grove 138 kV Line Section results in an overload on the Wildhorse POD - Getty Vealmoor Tap 138 kV Line Section up to 106.4% of its emergency rating and voltage criteria violation as 0.8383 p.u. To meet reliability objectives, relieve overloading, and provide adequate transmission capacity for contingency conditions. OP3 - Loss of generator unit followed by a transmission circuit or a common tower outage after load restoration up to the outaged element</v>
          </cell>
          <cell r="P327" t="str">
            <v>In 2024, the loss of a generating unit at Gunsight and the Buzzdraw Draw Switch - Flower Grove 138 kV Line Section results in an overload on the Wildhorse POD - Getty Vealmoor Tap 138 kV Line Section up to 106.4% of its emergency rating and a voltage violation. To meet reliability objectives, relieve overloading, and provide adequate transmission capacity for post-contingency conditions, the rebuild of Wildhorse POD - Tributary Switch 138 kV Line is planned to be complete by December 2024. Phase 1, Wildhorse- Vincent will be completed by Spring of 2024.</v>
          </cell>
          <cell r="Q327"/>
          <cell r="R327" t="str">
            <v>OP3 - Loss of generator unit followed by a transmission circuit or a common tower outage after load restoration up to the outaged element</v>
          </cell>
          <cell r="S327" t="str">
            <v xml:space="preserve">This WA is being revised from an engineering WA to a standard WA, and this revision will cover the cost to rebuild the Wildhorse POD - Tributary Switch 138 kV Line. The existing line is 6.8 miles of single circuit wood H-frames. The final build will utilize56 double circuit monopoles and 3 single circuit steel monopoles. The conductor will be 1926.9 kcmil ACSS/TW, Cumberlanddesigned to operate at a maximum temperature of 180 degrees C and 2596 amps. The line will be installed with 0.548" OD 48 count OPGW.
This estimate assumes energized work practices will be utilized. The line will be installed by using spread phase construction to accommodate construction due to the inability to get an outage. Material for spreading phases will be single circuit wood monopoles with horizontal line post insulators.
In 2024, the loss of a generating unit at Gunsight and the Buzzdraw Draw Switch - Flower Grove 138 kV Line Section results in an overload on the Wildhorse POD - Getty Vealmoor Tap 138 kV Line Section up to 106.4% of its emergency rating and a voltage violation. To meet reliability objectives, relieve overloading, and provide adequate transmission capacity for post-contingency conditions, the rebuild of Wildhorse POD - Tributary Switch 138 kV Line is planned to be complete by December 2024. Phase 1, Wildhorse- Vincent will be completed by Spring of 2024.
</v>
          </cell>
          <cell r="T327" t="str">
            <v>This WA is being revised from an engineering WA to a standard WA, and this revision will cover the cost to rebuild the Wildhorse POD - Tributary Switch 138 kV Line. The existing line is 6.8 miles of single circuit wood H-frames. The final build will utilize56 double circuit monopoles and 3 single circuit steel monopoles. The conductor will be 1926.9 kcmil ACSS/TW, Cumberlanddesigned to operate at a maximum temperature of 180 degrees C and 2596 amps. The line will be installed with 0.548" OD 48 count OPGW.
This estimate assumes energized work practices will be utilized. The line will be installed by using spread phase construction to accommodate construction due to the inability to get an outage. Material for spreading phases will be single circuit wood monopoles with horizontal line post insulators.</v>
          </cell>
          <cell r="U327"/>
          <cell r="V327" t="str">
            <v>Santana Ayala</v>
          </cell>
          <cell r="W327" t="str">
            <v>Lam Nguyen</v>
          </cell>
          <cell r="X327" t="str">
            <v>Roger Hobby</v>
          </cell>
          <cell r="Y327" t="str">
            <v>METRO WEST</v>
          </cell>
          <cell r="Z327" t="str">
            <v>BIG SPRING</v>
          </cell>
          <cell r="AA327" t="str">
            <v>BIG SPRING</v>
          </cell>
          <cell r="AB327" t="str">
            <v>Line</v>
          </cell>
          <cell r="AC327" t="str">
            <v>0007468</v>
          </cell>
          <cell r="AD327" t="str">
            <v>Getty Vealmoor Tap 138Kv (Off</v>
          </cell>
          <cell r="AE327" t="str">
            <v>In-Service</v>
          </cell>
          <cell r="AF327" t="str">
            <v>Constr. Complete, Chargeable</v>
          </cell>
          <cell r="AG327">
            <v>45646</v>
          </cell>
          <cell r="AH327" t="str">
            <v>12061583.42</v>
          </cell>
          <cell r="AI327">
            <v>8742515.9100000001</v>
          </cell>
        </row>
        <row r="328">
          <cell r="E328" t="str">
            <v>0PT50196 -- TRIBUTARY SWITCH: ESTABLISH 138 KV STATION</v>
          </cell>
          <cell r="F328" t="str">
            <v>TRIBUTARY SWITCH: ESTABLISH 138 KV STATION</v>
          </cell>
          <cell r="G328" t="str">
            <v>Tributary Switch: Establish 138 kV Station</v>
          </cell>
          <cell r="H328" t="str">
            <v>Establish Tributary Switch as a 4-breaker 138 kV ring bus arrangement with 3200 A terminals and 55.2MVAR Capacitor Bank. Includes updates to China Grove end of Tributary-China Grove line for line tuner replacement and carrier frequency revisions.</v>
          </cell>
          <cell r="I328" t="str">
            <v>RSCO</v>
          </cell>
          <cell r="J328"/>
          <cell r="K328"/>
          <cell r="L328" t="str">
            <v>101</v>
          </cell>
          <cell r="M328" t="str">
            <v>Bulk Power Plan</v>
          </cell>
          <cell r="N328" t="str">
            <v>R8667</v>
          </cell>
          <cell r="O328" t="str">
            <v>Circuit miles: 11.2
Line Capability: 2569 A or greater
Switch: Initially a 4-breaker 138 kV ring bus arrangement, ultimately a 6-breaker 138 kV ring bus arrangement
Terminal equipment minimum capability: 3200 A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Note: This project must be coordinated with  R8649 Vincent 138 kV Substation and R8707 Boundary 138 kV Substation. In 2024, the loss of a generating unit at Gunsight and the Buzzard Draw Switch - Flower Grove 138 kV Line Section results in an overload on the Wildhorse POD - Getty Vealmoor Tap 138 kV Line Section up to 106.4% of its emergency rating and voltage criteria violation as 0.8383 p.u. To meet reliability objectives, relieve overloading, and provide adequate transmission capacity for contingency conditions. OP3 - Loss of generator unit followed by a transmission circuit or a common tower outage after load restoration up to the outaged element</v>
          </cell>
          <cell r="P328" t="str">
            <v>In 2024, the loss of a generating unit at Gunsight and the Buzzdraw Draw Switch - Flower Grove 138 kV Line Section results in an overload on the Wildhorse POD - Getty Vealmoor Tap 138 kV Line Section up to 106.4% of its emergency rating.
To meet reliability objectives, relieve overloading, and provide adequate transmission capacity for contingency conditions.It is proposed to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v>
          </cell>
          <cell r="Q328"/>
          <cell r="R328" t="str">
            <v>OP3 - Loss of generator unit followed by a transmission circuit or a common tower outage after load restoration up to the outaged element</v>
          </cell>
          <cell r="S328" t="str">
            <v xml:space="preserve">This WA is being revised from material WA to a standard WA. This revision covers the cost to establishTributarySwitching Station. The station shall initially consist of a four breaker 138 kV ring bus with four positions, one of those being a 138 kV Capacitor Bank. The ultimate design is a six breaker ring bus, withminimum line terminal equipment capability of 3200 A. This includes installation of five 138 kV circuit breakers,thirteen 138 kV air switches, fifteen 138 kV CCVTs, twelve 138 kV lightning arresters, two 138 kV SSVTs, three 138 kV Capacitor Banks,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
In 2024, the loss of a generating unit at Gunsight and the Buzzdraw Draw Switch - Flower Grove 138 kV Line Section results in an overload on the Wildhorse POD - Getty Vealmoor Tap 138 kV Line Section up to 106.4% of its emergency rating.
To meet reliability objectives, relieve overloading, and provide adequate transmission capacity for contingency conditions.It is proposed to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v>
          </cell>
          <cell r="T328" t="str">
            <v>This WA is being revised from material WA to a standard WA. This revision covers the cost to establishTributarySwitching Station. The station shall initially consist of a four breaker 138 kV ring bus with four positions, one of those being a 138 kV Capacitor Bank. The ultimate design is a six breaker ring bus, withminimum line terminal equipment capability of 3200 A. This includes installation of five 138 kV circuit breakers,thirteen 138 kV air switches, fifteen 138 kV CCVTs, twelve 138 kV lightning arresters, two 138 kV SSVTs, three 138 kV Capacitor Banks,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v>
          </cell>
          <cell r="U328" t="str">
            <v>BURNS &amp; MCDONNELL ENGINEERING CO INC</v>
          </cell>
          <cell r="V328" t="str">
            <v>Benjamin Elsbernd</v>
          </cell>
          <cell r="W328" t="str">
            <v>Jeff Elms</v>
          </cell>
          <cell r="X328" t="str">
            <v>Roger Hobby</v>
          </cell>
          <cell r="Y328" t="str">
            <v>METRO WEST</v>
          </cell>
          <cell r="Z328" t="str">
            <v>BIG SPRING</v>
          </cell>
          <cell r="AA328" t="str">
            <v>BIG SPRING</v>
          </cell>
          <cell r="AB328" t="str">
            <v>Station</v>
          </cell>
          <cell r="AC328" t="str">
            <v>0005157</v>
          </cell>
          <cell r="AD328" t="str">
            <v>Tributary Switch</v>
          </cell>
          <cell r="AE328" t="str">
            <v>In-Service</v>
          </cell>
          <cell r="AF328" t="str">
            <v>Constr. Complete, Chargeable</v>
          </cell>
          <cell r="AG328">
            <v>45646</v>
          </cell>
          <cell r="AH328" t="str">
            <v>9008452.93</v>
          </cell>
          <cell r="AI328">
            <v>10123790.890000001</v>
          </cell>
        </row>
        <row r="329">
          <cell r="E329" t="str">
            <v>0PT51769 -- BIG SPRING SWITCH - CHINA GROVE SWITCH 138KV LINE: TRIBUTARY SWITCH (FKA GETTY VEALMOOR TAP) CUT IN</v>
          </cell>
          <cell r="F329" t="str">
            <v>BIG SPRING SWITCH - CHINA GROVE SWITCH 138KV LINE: TRIBUTARY SWITCH (FKA GETTY VEALMOOR TAP) CUT IN</v>
          </cell>
          <cell r="G329" t="str">
            <v>Big Spring Switch - China Grove Switch 138kV Line: Tributary Switch (fka Getty Vealmoor Tap) Cut In</v>
          </cell>
          <cell r="H329" t="str">
            <v>Cut in the Big Spring Switch - China Grove Switch 138kV line to the Tributary Switch (fka Getty Vealmoor Tap).</v>
          </cell>
          <cell r="I329" t="str">
            <v>RSCO</v>
          </cell>
          <cell r="J329"/>
          <cell r="K329"/>
          <cell r="L329" t="str">
            <v>101</v>
          </cell>
          <cell r="M329" t="str">
            <v>Bulk Power Plan</v>
          </cell>
          <cell r="N329" t="str">
            <v>R8667</v>
          </cell>
          <cell r="O329" t="str">
            <v>Circuit miles: 11.2
Line Capability: 2569 A or greater
Switch: Initially a 4-breaker 138 kV ring bus arrangement, ultimately a 6-breaker 138 kV ring bus arrangement
Terminal equipment minimum capability: 3200 A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Note: This project must be coordinated with  R8649 Vincent 138 kV Substation and R8707 Boundary 138 kV Substation. In 2024, the loss of a generating unit at Gunsight and the Buzzard Draw Switch - Flower Grove 138 kV Line Section results in an overload on the Wildhorse POD - Getty Vealmoor Tap 138 kV Line Section up to 106.4% of its emergency rating and voltage criteria violation as 0.8383 p.u. To meet reliability objectives, relieve overloading, and provide adequate transmission capacity for contingency conditions. OP3 - Loss of generator unit followed by a transmission circuit or a common tower outage after load restoration up to the outaged element</v>
          </cell>
          <cell r="P329" t="str">
            <v>In 2024, the loss of a generating unit at Gunsight and the Buzzdraw Draw Switch - Flower Grove 138 kV Line Section results in an overload on the Wildhorse POD - Getty Vealmoor Tap 138 kV Line Section up to 106.4% of its emergency rating and voltage criteria violtion as 0.8383 p.u. The result of this work will be used tomeet reliability objectives, relieve overloading, and provide adequate transmission capacity for contingency conditions,the Big Spring Switch - China Grove Switch 138kV Line will be cut intoits new location in the newly built Tributary Stationin Fall 2024.</v>
          </cell>
          <cell r="Q329"/>
          <cell r="R329" t="str">
            <v>OP3 - Loss of generator unit followed by a transmission circuit or a common tower outage after load restoration up to the outaged element</v>
          </cell>
          <cell r="S329" t="str">
            <v xml:space="preserve">This WA is being revised from an engineering WA to a standard WA, and this revision will cover the cost to cut in the Big Spring Switch - China Grove Switch 138 kV Line to establish the new Tributary Swtich (fka Getty Vealmoor Tap). This cut-in will utilize 2 steel pole deadends and 1 tangent steel pole. The new conductor will be 1926.9 ACSS/TW Cumberland, designed to operate at a maximum temperature of 180 degrees C and 2569 Amps. The shieldwire will be .546 48 Fiber OPGW. The existing line conductor is 636 ACSR, and will be deadended at the new deadend structures outside of the new Tributary Switch. This estimate also includes the cost for a temporary bypass utilizing wood pole structures and horizontal line post insulators to support 636 ACSR conductor accross a 0.5 mile stretch.
In 2024, the loss of a generating unit at Gunsight and the Buzzdraw Draw Switch - Flower Grove 138 kV Line Section results in an overload on the Wildhorse POD - Getty Vealmoor Tap 138 kV Line Section up to 106.4% of its emergency rating and voltage criteria violtion as 0.8383 p.u. The result of this work will be used tomeet reliability objectives, relieve overloading, and provide adequate transmission capacity for contingency conditions,the Big Spring Switch - China Grove Switch 138kV Line will be cut intoits new location in the newly built Tributary Stationin Fall 2024.
</v>
          </cell>
          <cell r="T329" t="str">
            <v>This WA is being revised from an engineering WA to a standard WA, and this revision will cover the cost to cut in the Big Spring Switch - China Grove Switch 138 kV Line to establish the new Tributary Swtich (fka Getty Vealmoor Tap). This cut-in will utilize 2 steel pole deadends and 1 tangent steel pole. The new conductor will be 1926.9 ACSS/TW Cumberland, designed to operate at a maximum temperature of 180 degrees C and 2569 Amps. The shieldwire will be .546 48 Fiber OPGW. The existing line conductor is 636 ACSR, and will be deadended at the new deadend structures outside of the new Tributary Switch. This estimate also includes the cost for a temporary bypass utilizing wood pole structures and horizontal line post insulators to support 636 ACSR conductor accross a 0.5 mile stretch.</v>
          </cell>
          <cell r="U329"/>
          <cell r="V329" t="str">
            <v>Ashley Haghighi</v>
          </cell>
          <cell r="W329" t="str">
            <v>Lam Nguyen</v>
          </cell>
          <cell r="X329" t="str">
            <v>Roger Hobby</v>
          </cell>
          <cell r="Y329" t="str">
            <v>METRO WEST</v>
          </cell>
          <cell r="Z329" t="str">
            <v>BIG SPRING</v>
          </cell>
          <cell r="AA329" t="str">
            <v>BIG SPRING</v>
          </cell>
          <cell r="AB329" t="str">
            <v>Line</v>
          </cell>
          <cell r="AC329" t="str">
            <v>0007470</v>
          </cell>
          <cell r="AD329" t="str">
            <v>China Grove-Big Spring 138Kv</v>
          </cell>
          <cell r="AE329" t="str">
            <v>In-Service</v>
          </cell>
          <cell r="AF329" t="str">
            <v>Constr. Complete, Chargeable</v>
          </cell>
          <cell r="AG329">
            <v>45646</v>
          </cell>
          <cell r="AH329" t="str">
            <v>1702462.51</v>
          </cell>
          <cell r="AI329">
            <v>1031769.06</v>
          </cell>
        </row>
        <row r="330">
          <cell r="E330" t="str">
            <v>0PT49359 -- TRIBUTARY SWITCH: PURCHASE APPROXIMATELY 22 ACRES IN FEE TITLE</v>
          </cell>
          <cell r="F330" t="str">
            <v>TRIBUTARY SWITCH: PURCHASE APPROXIMATELY 22 ACRES IN FEE TITLE</v>
          </cell>
          <cell r="G330" t="str">
            <v>Tributary Switch: Purchase approximately 22 acres in fee title</v>
          </cell>
          <cell r="H330" t="str">
            <v>Purchase of approximately twenty one acres of land in Section 23, Block 30, T-1N, Howard County to Expand the area around the Getty Vealmoor Tap in order to build a new switchyard and substation.</v>
          </cell>
          <cell r="I330" t="str">
            <v>ROW</v>
          </cell>
          <cell r="J330"/>
          <cell r="K330"/>
          <cell r="L330" t="str">
            <v>110</v>
          </cell>
          <cell r="M330" t="str">
            <v>Substation Sites/Lines Row</v>
          </cell>
          <cell r="N330" t="str">
            <v>R8667</v>
          </cell>
          <cell r="O330" t="str">
            <v>Circuit miles: 11.2
Line Capability: 2569 A or greater
Switch: Initially a 4-breaker 138 kV ring bus arrangement, ultimately a 6-breaker 138 kV ring bus arrangement
Terminal equipment minimum capability: 3200 A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Note: This project must be coordinated with  R8649 Vincent 138 kV Substation and R8707 Boundary 138 kV Substation. In 2024, the loss of a generating unit at Gunsight and the Buzzard Draw Switch - Flower Grove 138 kV Line Section results in an overload on the Wildhorse POD - Getty Vealmoor Tap 138 kV Line Section up to 106.4% of its emergency rating and voltage criteria violation as 0.8383 p.u. To meet reliability objectives, relieve overloading, and provide adequate transmission capacity for contingency conditions. OP3 - Loss of generator unit followed by a transmission circuit or a common tower outage after load restoration up to the outaged element</v>
          </cell>
          <cell r="P330" t="str">
            <v>Purchase approximately 50 acres of land in fee title in Section 23, Block 30, TP RR Co Survey, Abstract Number 235, Howard County Texas for the proposed Tributary Switch.
In 2024, the loss of a generating unit at Gunsight and the Buzzdraw Draw Switch - Flower Grove 138 kV Line Section results in an overload on the Wildhorse POD - Getty Vealmoor Tap 138 kV Line Section up to 106.4% of its emergency rating.</v>
          </cell>
          <cell r="Q330"/>
          <cell r="R330" t="str">
            <v>OP3 - Loss of generator unit followed by a transmission circuit or a common tower outage after load restoration up to the outaged element</v>
          </cell>
          <cell r="S330" t="str">
            <v xml:space="preserve">Purchase approximately 50 acres of land in fee title in Section 23, Block 30, TP RR Co Survey, Abstract Number 235, Howard County Texas for the proposed Tributary Switch.
Purchase approximately 50 acres of land in fee title in Section 23, Block 30, TP RR Co Survey, Abstract Number 235, Howard County Texas for the proposed Tributary Switch.
In 2024, the loss of a generating unit at Gunsight and the Buzzdraw Draw Switch - Flower Grove 138 kV Line Section results in an overload on the Wildhorse POD - Getty Vealmoor Tap 138 kV Line Section up to 106.4% of its emergency rating.
</v>
          </cell>
          <cell r="T330" t="str">
            <v>Purchase approximately 50 acres of land in fee title in Section 23, Block 30, TP RR Co Survey, Abstract Number 235, Howard County Texas for the proposed Tributary Switch.</v>
          </cell>
          <cell r="U330"/>
          <cell r="V330" t="str">
            <v>Wayne Wright</v>
          </cell>
          <cell r="W330"/>
          <cell r="X330" t="str">
            <v>Roger Hobby</v>
          </cell>
          <cell r="Y330" t="str">
            <v>METRO WEST</v>
          </cell>
          <cell r="Z330" t="str">
            <v>BIG SPRING</v>
          </cell>
          <cell r="AA330" t="str">
            <v>BIG SPRING</v>
          </cell>
          <cell r="AB330" t="str">
            <v>ROW</v>
          </cell>
          <cell r="AC330" t="str">
            <v>0005157</v>
          </cell>
          <cell r="AD330" t="str">
            <v>Tributary Switch</v>
          </cell>
          <cell r="AE330" t="str">
            <v>In-Service</v>
          </cell>
          <cell r="AF330" t="str">
            <v>Closed</v>
          </cell>
          <cell r="AG330">
            <v>45100</v>
          </cell>
          <cell r="AH330" t="str">
            <v>1447956</v>
          </cell>
          <cell r="AI330">
            <v>695476.66</v>
          </cell>
        </row>
        <row r="331">
          <cell r="E331" t="str">
            <v>0PT41233 -- ROANOKE SWITCH - EULESS 138KV LINE: OPGW REPLACEMENT</v>
          </cell>
          <cell r="F331" t="str">
            <v>ROANOKE SWITCH - EULESS 138KV LINE: OPGW REPLACEMENT</v>
          </cell>
          <cell r="G331" t="str">
            <v>Roanoke Switch - Euless 138kV Line: OPGW Replacement</v>
          </cell>
          <cell r="H331" t="str">
            <v>The scope of this project is to replace the existing shield wire on the 7/8 - Grapevine Ball Street section of the Roanoke Switch - Euless 138kV Line. The existing line section is 1.8 miles of double circuit steel monopole structures, with 1.3 miles of the section within TEXRail ROW. The existing 3/8” EHS steel shield wire will be replaced with 0.546” OD 48 count OPGW.
Additionally, Grapevine Junction will be reconfigured by re-terminating the conductor from structure 15/10W to 15/10E and installing one span of 3/8” EHS steel shield wire from 15/9 to 15/10E. This will complete the Roanoke Switch - Euless 138kV Line cut-in at Vineyard Switch.</v>
          </cell>
          <cell r="I331" t="str">
            <v>RSCO</v>
          </cell>
          <cell r="J331"/>
          <cell r="K331"/>
          <cell r="L331" t="str">
            <v>101</v>
          </cell>
          <cell r="M331" t="str">
            <v>Bulk Power Plan</v>
          </cell>
          <cell r="N331" t="str">
            <v>M3211</v>
          </cell>
          <cell r="O331" t="str">
            <v>Switching Station: 12-breaker 138 kV breaker-and-a-half bus arrangement
Circuit miles: 3.7
Capability: 2569 A or greater 
Terminal equipment minimum capability: 3200 A
Construct the Vineyard 138 kV Sw. Sta. approximately 0.2 miles north of Grapevine Texan Trail Substation. Install twelve 138 kV circuit breakers in a breaker-and-a-half arrangement. 
Terminate the Grapevine Junction - Grapevine Ball Street 138 kV line section at Vineyard Sw. Sta. and disconnect the Roanoke - Coppell (BEC) 138 kV Line (Oncor Line) at the vicinity of Grapevine Junction creating a Roanoke Sw. Sta. - Vineyard Sw. Sta. 138 kV Line and a Euless - Vineyard Sw. Sta. 138 kV Line.
Disconnect the Roanoke - Coppell (BEC) 138 kV Line (Brazos Electric Line) at the vicinity of Grapevine Junction and add a 0.7-miles second circuit from the disconnected tap point to Vineyard Sw. Sta. using a conductor rated 2569 A or greater on existing structures, creating a Roanoke Sw. Sta. - Vineyard Sw. Sta. 138 kV line.
Disconnect the McKamy Tap connection from Oncor's existing Roanoke - Coppell 138 kV Line and construct a new approximately 1.6-miles line from the disconnected tap point to the new Vineyard Sw. Sta. using a conductor rated 2569 A or greater, creating a Flower Mound South - Vineyard Sw. Sta. 138 kV line. 
Terminate both Grapevine Junction - Coppell (BEC) 138 kV line sections (Oncor and Brazos Electric Lines) at Vineyard Sw. Sta. creating two Coppell (BEC) - Vineyard Sw. Sta. 138 kV Lines using a conductor rated 2569 A or greater. Depending on available Right-Of-Way and existing structures triple circuit structures may be required.
Terminate the Euless - Hackberry 138 kV Line at Vineyard Sw. Sta. creating a second Euless - Vineyard Sw. Sta. 138 kV Line and a Hackberry - Vineyard Sw. Sta. 138 kV Line. In 2019, after the loss of Kimball Rd - Grapevine Hwy 360/Mckamy Tap 138 kV line section, the second contingency loss of Lewisville - Coppell 138 kV Line results in voltage collapse in the area. To meet reliability objectives and maintain voltage within acceptable operating limits under contingency, the construction of the Vineyard 138 kV Sw. Sta. is planned to be completed by May 2019. NERC Category P6 - Loss of a single component with manual system adjustments followed by the loss of another single component</v>
          </cell>
          <cell r="P331" t="str">
            <v>In 2019, after the loss of Kimball Rd - Grapevine Hwy 360/Mckamy Tap 138 kV line section, the second contingency loss of Lewisville - Coppell 138 kV Line results in voltage collapse in the area.</v>
          </cell>
          <cell r="Q331"/>
          <cell r="R331" t="str">
            <v>NERC Category P6 - Loss of a single component with manual system adjustments followed by the loss of another single component</v>
          </cell>
          <cell r="S331" t="str">
            <v>This WA will cover the cost to replace the existing shield wire on the 7/8 - Grapevine Ball Street section of the Roanoke Switch - Euless 138kV Line. The existing line section is 1.8 miles of double circuit steel monopole structures, with 1.3 miles of the section within TEXRail ROW. The existing 3/8 EHS steel shield wire will be replaced with 0.546 OD 48 count OPGW.
Additionally, Grapevine Junction will be reconfigured by re-terminating the conductor from structure 15/10W to 15/10E and installing one span of 3/8 EHS steel shield wire from 15/9 to 15/10E. This will complete the Roanoke Switch - Euless 138kV Line cut-in at Vineyard Switch.
In 2019, after the loss of Kimball Rd - Grapevine Hwy 360/Mckamy Tap 138 kV line section, the second contingency loss of Lewisville - Coppell 138 kV Line results in voltage collapse in the area.
This project was created to resolve a NERC Category P6 contingency violation.</v>
          </cell>
          <cell r="T331" t="str">
            <v>This WA will cover the cost to replace the existing shield wire on the 7/8 - Grapevine Ball Street section of the Roanoke Switch - Euless 138kV Line. The existing line section is 1.8 miles of double circuit steel monopole structures, with 1.3 miles of the section within TEXRail ROW. The existing 3/8 EHS steel shield wire will be replaced with 0.546 OD 48 count OPGW.
Additionally, Grapevine Junction will be reconfigured by re-terminating the conductor from structure 15/10W to 15/10E and installing one span of 3/8 EHS steel shield wire from 15/9 to 15/10E. This will complete the Roanoke Switch - Euless 138kV Line cut-in at Vineyard Switch.</v>
          </cell>
          <cell r="U331" t="str">
            <v>BURNS &amp; MCDONNELL ENGINEERING CO INC</v>
          </cell>
          <cell r="V331" t="str">
            <v>Sameer Agarwal</v>
          </cell>
          <cell r="W331" t="str">
            <v>Corin Cooley</v>
          </cell>
          <cell r="X331" t="str">
            <v>Todd Nordgren</v>
          </cell>
          <cell r="Y331" t="str">
            <v>METRO WEST</v>
          </cell>
          <cell r="Z331" t="str">
            <v>FORT WORTH</v>
          </cell>
          <cell r="AA331" t="str">
            <v>FORT WORTH</v>
          </cell>
          <cell r="AB331" t="str">
            <v>Line</v>
          </cell>
          <cell r="AC331" t="str">
            <v>0100467</v>
          </cell>
          <cell r="AD331" t="str">
            <v>Roanoke-Grapevine-Euless 138KV</v>
          </cell>
          <cell r="AE331" t="str">
            <v>In-Service</v>
          </cell>
          <cell r="AF331" t="str">
            <v>Reclose After Trailing Charges</v>
          </cell>
          <cell r="AG331">
            <v>44588</v>
          </cell>
          <cell r="AH331" t="str">
            <v>448759.65</v>
          </cell>
          <cell r="AI331">
            <v>585428.11</v>
          </cell>
        </row>
        <row r="332">
          <cell r="E332" t="str">
            <v>0PT46074 -- SL EAST STILES SUB - ST. LAWRENCE SUB 138 KV LINE: REBUILD</v>
          </cell>
          <cell r="F332" t="str">
            <v>SL EAST STILES SUB - ST. LAWRENCE SUB 138 KV LINE: REBUILD</v>
          </cell>
          <cell r="G332" t="str">
            <v>SL East Stiles Sub - St. Lawrence Sub 138 kV Line: Rebuild</v>
          </cell>
          <cell r="H332" t="str">
            <v>Rebuild 13.1 miles of East Stiles – St. Lawrence 138kV Line on DC capable steel monopole structures with one circuit installed with 1926.9 ACSS/TW HS “Cumberland” and 48-Count OPGW. The retirements are on PETE ID 46072.</v>
          </cell>
          <cell r="I332" t="str">
            <v>RSCO</v>
          </cell>
          <cell r="J332"/>
          <cell r="K332"/>
          <cell r="L332" t="str">
            <v>101</v>
          </cell>
          <cell r="M332" t="str">
            <v>Bulk Power Plan</v>
          </cell>
          <cell r="N332" t="str">
            <v>R8565</v>
          </cell>
          <cell r="O332" t="str">
            <v>Circuit miles: 13.0
Capability: 2569 or greater
Terminal equipment minimum capability: 3200 A
Rebuild the 13.0-mile East Stiles - St. Lawrence 138 kV Line using 138 kV double-circuit structures with one circuit in place. Use a conductor rated 2569 A or greater. Upgrade all line terminal and associated equipment to meet or exceed 3200 A. In 2023, the loss of the LCRA Crane - LCRA Motorman 138 kV Line results in the East Stiles - Blissard Substation 138 kV Line Section loading to 100% of its emergency rating. There are a total of 5 similar contingencies that result in this line loading above its emergency rating. To meet reliability objectives, relieve overloading, and provide adequate transmission capacity for contingency conditions, the rebuild of the East Stiles - St. Lawrence 138 kV Line is planned to be complete by May 2023. NERC Category P1 - Loss of a single component</v>
          </cell>
          <cell r="P332" t="str">
            <v>In 2023, the loss of the LCRA Crane - LCRA Motorman 138 kV Line results in the East Stiles - Blissard Substation 138 kV Line Section loading to 100% of its emergency rating. There are a total of 5 similar contingencies that result in this line loading above its emergency rating.To meet reliability objectives, relieve overloading, and provide adequate transmission capacity for contingency conditions, the rebuild of the East Stiles - St. Lawrence 138 kV Line is planned to be complete by 2023.</v>
          </cell>
          <cell r="Q332"/>
          <cell r="R332" t="str">
            <v>NERC Category P1 - Loss of a single component</v>
          </cell>
          <cell r="S332" t="str">
            <v>This WA is being revised from an engineering WA to a standard WA, and this revision will cover the cost torebuild the East Stiles  St. Lawrence 138 kV Line. The existing line is 13.1 miles of single circuit concrete and steel monopoles. The final build will be one hundred (100) double circuit capable steel monopole structures and seven (7) single circuit steel monopole structures with one circuit installed. The conductor will be 1926.9 kcmil ACSS/TW/HS, Cumberland, designed to operate at a maximum temperature of 180 degrees C and 2569 amps. This line will be installed with 0.546" OD 48 count OPGW and 3/8" EHS shield wire as needed.
Note(s):1) This is a Sharyland legacy line project. A separate WA will capture the removal and retirement cost; PETE 46072 NTUSU East Stiles Sub - St. Lawrence Sub 138 kV Line: Retirements Only project.2) This estimate assumes 13.1 miles of the line will be installed next to an energized circuit.3) A temporary bypass will be installed at East Stiles to keep the existing line energized to install the new deadend structure to reterminate the new line. The temporary bypass will be 0.1 miles of single circuit construction utilizing wood pole structures and hot work methods for this temporary reconfiguration.4) Existing structure 1/1, single steel monopole will be utilized for the rebuild construction. This estimate assumes this structure will be installed with new wire utilizing hot line construction methods.
In 2023, the loss of the LCRA Crane - LCRA Motorman 138 kV Line results in the East Stiles - Blissard Substation 138 kV Line Section loading to 100% of its emergency rating. There are a total of 5 similar contingencies that result in this line loading above its emergency rating.To meet reliability objectives, relieve overloading, and provide adequate transmission capacity for contingency conditions, the rebuild of the East Stiles - St. Lawrence 138 kV Line is planned to be complete by 2023.
This project was created to resolve a NERC Category P1 contingency violation.</v>
          </cell>
          <cell r="T332" t="str">
            <v>This WA is being revised from an engineering WA to a standard WA, and this revision will cover the cost torebuild the East Stiles  St. Lawrence 138 kV Line. The existing line is 13.1 miles of single circuit concrete and steel monopoles. The final build will be one hundred (100) double circuit capable steel monopole structures and seven (7) single circuit steel monopole structures with one circuit installed. The conductor will be 1926.9 kcmil ACSS/TW/HS, Cumberland, designed to operate at a maximum temperature of 180 degrees C and 2569 amps. This line will be installed with 0.546" OD 48 count OPGW and 3/8" EHS shield wire as needed.
Note(s):1) This is a Sharyland legacy line project. A separate WA will capture the removal and retirement cost; PETE 46072 NTUSU East Stiles Sub - St. Lawrence Sub 138 kV Line: Retirements Only project.2) This estimate assumes 13.1 miles of the line will be installed next to an energized circuit.3) A temporary bypass will be installed at East Stiles to keep the existing line energized to install the new deadend structure to reterminate the new line. The temporary bypass will be 0.1 miles of single circuit construction utilizing wood pole structures and hot work methods for this temporary reconfiguration.4) Existing structure 1/1, single steel monopole will be utilized for the rebuild construction. This estimate assumes this structure will be installed with new wire utilizing hot line construction methods.</v>
          </cell>
          <cell r="U332" t="str">
            <v>POWER ENGINEERS INC</v>
          </cell>
          <cell r="V332" t="str">
            <v>Devin Robbins</v>
          </cell>
          <cell r="W332" t="str">
            <v>Pearl Frazier</v>
          </cell>
          <cell r="X332" t="str">
            <v>Alec Fuller</v>
          </cell>
          <cell r="Y332" t="str">
            <v>METRO WEST</v>
          </cell>
          <cell r="Z332" t="str">
            <v>ODESSA</v>
          </cell>
          <cell r="AA332" t="str">
            <v>ODESSA</v>
          </cell>
          <cell r="AB332" t="str">
            <v>Line</v>
          </cell>
          <cell r="AC332" t="str">
            <v>S600006</v>
          </cell>
          <cell r="AD332" t="str">
            <v>Blissard - E Stiles 138kV</v>
          </cell>
          <cell r="AE332" t="str">
            <v>In-Service</v>
          </cell>
          <cell r="AF332" t="str">
            <v>Open For Trailing Charges</v>
          </cell>
          <cell r="AG332">
            <v>45106</v>
          </cell>
          <cell r="AH332" t="str">
            <v>19408059.97</v>
          </cell>
          <cell r="AI332">
            <v>13897091.109999999</v>
          </cell>
        </row>
        <row r="333">
          <cell r="E333" t="str">
            <v>0PT47752 -- REPLACE BOWMAN SWITCH #1: PURCHASE AND STORE ONE 345/138 KV, 600 MVA AUTOTRANSFORMER</v>
          </cell>
          <cell r="F333" t="str">
            <v>REPLACE BOWMAN SWITCH #1: PURCHASE AND STORE ONE 345/138 KV, 600 MVA AUTOTRANSFORMER</v>
          </cell>
          <cell r="G333" t="str">
            <v>Replace Bowman Switch #1: PURCHASE AND STORE ONE 345/138 KV, 600 MVA AUTOTRANSFORMER</v>
          </cell>
          <cell r="H333" t="str">
            <v>Purchase and store one 345/138 kV, 600 MVA autotransformer at Bowman Switch. The unit is scheduled to arrive and be expensed in the third quarter of 2023.</v>
          </cell>
          <cell r="I333" t="str">
            <v>RSCO</v>
          </cell>
          <cell r="J333"/>
          <cell r="K333"/>
          <cell r="L333" t="str">
            <v>101</v>
          </cell>
          <cell r="M333" t="str">
            <v>Bulk Power Plan</v>
          </cell>
          <cell r="N333" t="str">
            <v>R4021</v>
          </cell>
          <cell r="O333" t="str">
            <v>Circuit miles: 0.0
Capability: 600 MVA 345/138 kV Autotransformer
Terminal equipment minimum capability: 3200 A
Replace the existing  Bowman Switch 300 MVA Autotransformer #1 with a 600 MVA, 345/138 kV Autotransformer. Ensure all 345 kV and 138 kV terminal equipment meet or exceed 3200 A. The replacement of a failed autotransformer may take up to six months. The extended outage could last through peak conditions exposing the system to additional contingencies that could result in unacceptable system impacts. In 2023, after the loss of the Fisher Road Switch 345/138 kV Autotransformer, the second contingency loss of the Bowman Switch 345/138 kV Autotransformer #2 results in the Bowman Switch 345/138 kV Autotransformer #1 loading to 103% of its emergency rating.
In 2022, the stuck breaker #10250 on the Bowman 345 kV Switch results in the Bowman Autotransformer #1 loading to 113% of its normal rating. To meet reliability objectives, relieve overloading and provide adequate transmission capacity for contingency conditions, the replacement of the Bowman Switch 345/138 kV Autotransformer #1 is planned to be complete by May 2023. EP6 - Loss of a 345/138 kV autotransformer (or DC Tie) followed by a common tower outage or single transmission element NERC Category P4.2 (EHV) - Loss of multiple components due to fault on a transmission circuit followed by a (stuck breaker - non-Bus-tie breaker)</v>
          </cell>
          <cell r="P333" t="str">
            <v>The replacement of a failed autotransformer may take up to six months. The extended outage could last through peak conditions exposing the system to additional contingencies that could result in unacceptable system impacts. In 2023, after the loss of the Fisher Road Switch 345/138 kV Autotransformer, the second contingency loss of the Bowman Switch 345/138 kV Autotransformer #2 results in the Bowman Switch 345/138 kV Autotransformer #1 loading to 103% of its emergency rating.In 2022, the stuck breaker #10250 on the Bowman 345 kV Switch results in the Bowman Autotransformer #1 loading to 113% of its normal rating. Upgrading autotransformers at Bowman Switch willmeet reliability objectives, relieve overloading and provide adequate transmission capacity for contingency conditions</v>
          </cell>
          <cell r="Q333"/>
          <cell r="R333" t="str">
            <v>EP6 - Loss of a 345/138 kV autotransformer (or DC Tie) followed by a common tower outage or single transmission element NERC Category P4.2 (EHV) - Loss of multiple components due to fault on a transmission circuit followed by a (stuck breaker - non-Bus-tie breaker)</v>
          </cell>
          <cell r="S333" t="str">
            <v>Purchase and store one 345/138 kV, 600 MVA autotransformer at Bowman Switch.
The replacement of a failed autotransformer may take up to six months. The extended outage could last through peak conditions exposing the system to additional contingencies that could result in unacceptable system impacts. In 2023, after the loss of the Fisher Road Switch 345/138 kV Autotransformer, the second contingency loss of the Bowman Switch 345/138 kV Autotransformer #2 results in the Bowman Switch 345/138 kV Autotransformer #1 loading to 103% of its emergency rating.In 2022, the stuck breaker #10250 on the Bowman 345 kV Switch results in the Bowman Autotransformer #1 loading to 113% of its normal rating. Upgrading autotransformers at Bowman Switch willmeet reliability objectives, relieve overloading and provide adequate transmission capacity for contingency conditions
This project was created to resolve an ERCOT-required EP6 Contingency, as well as a NERC Category P4.2 contingency violation.</v>
          </cell>
          <cell r="T333" t="str">
            <v>Purchase and store one 345/138 kV, 600 MVA autotransformer at Bowman Switch.</v>
          </cell>
          <cell r="U333"/>
          <cell r="V333" t="str">
            <v>James Norton</v>
          </cell>
          <cell r="W333"/>
          <cell r="X333" t="str">
            <v>Roger Hobby</v>
          </cell>
          <cell r="Y333" t="str">
            <v>METRO WEST</v>
          </cell>
          <cell r="Z333" t="str">
            <v>WICHITA FALLS</v>
          </cell>
          <cell r="AA333" t="str">
            <v>WICHITA FALLS</v>
          </cell>
          <cell r="AB333" t="str">
            <v>Station</v>
          </cell>
          <cell r="AC333" t="str">
            <v>0005952</v>
          </cell>
          <cell r="AD333" t="str">
            <v>Bowman Sw.Station 345/138Kv</v>
          </cell>
          <cell r="AE333" t="str">
            <v>In-Service</v>
          </cell>
          <cell r="AF333" t="str">
            <v>Closed</v>
          </cell>
          <cell r="AG333">
            <v>45231</v>
          </cell>
          <cell r="AH333" t="str">
            <v>4899550</v>
          </cell>
          <cell r="AI333">
            <v>4369243.97</v>
          </cell>
        </row>
        <row r="334">
          <cell r="E334" t="str">
            <v>0PT46092 -- BOWMAN SWITCH : REPLACE AUTO TRANSFORMER #1</v>
          </cell>
          <cell r="F334" t="str">
            <v>BOWMAN SWITCH : REPLACE AUTO TRANSFORMER #1</v>
          </cell>
          <cell r="G334" t="str">
            <v>Bowman Switch : Replace Auto Transformer #1</v>
          </cell>
          <cell r="H334" t="str">
            <v>Replace existing 300 MVA Auto transformer  #1 with a new 600 MVA Auto transformer.</v>
          </cell>
          <cell r="I334" t="str">
            <v>RSCO</v>
          </cell>
          <cell r="J334"/>
          <cell r="K334"/>
          <cell r="L334" t="str">
            <v>101</v>
          </cell>
          <cell r="M334" t="str">
            <v>Bulk Power Plan</v>
          </cell>
          <cell r="N334" t="str">
            <v>R4021</v>
          </cell>
          <cell r="O334" t="str">
            <v>Circuit miles: 0.0
Capability: 600 MVA 345/138 kV Autotransformer
Terminal equipment minimum capability: 3200 A
Replace the existing  Bowman Switch 300 MVA Autotransformer #1 with a 600 MVA, 345/138 kV Autotransformer. Ensure all 345 kV and 138 kV terminal equipment meet or exceed 3200 A. The replacement of a failed autotransformer may take up to six months. The extended outage could last through peak conditions exposing the system to additional contingencies that could result in unacceptable system impacts. In 2023, after the loss of the Fisher Road Switch 345/138 kV Autotransformer, the second contingency loss of the Bowman Switch 345/138 kV Autotransformer #2 results in the Bowman Switch 345/138 kV Autotransformer #1 loading to 103% of its emergency rating.
In 2022, the stuck breaker #10250 on the Bowman 345 kV Switch results in the Bowman Autotransformer #1 loading to 113% of its normal rating. To meet reliability objectives, relieve overloading and provide adequate transmission capacity for contingency conditions, the replacement of the Bowman Switch 345/138 kV Autotransformer #1 is planned to be complete by May 2023. EP6 - Loss of a 345/138 kV autotransformer (or DC Tie) followed by a common tower outage or single transmission element NERC Category P4.2 (EHV) - Loss of multiple components due to fault on a transmission circuit followed by a (stuck breaker - non-Bus-tie breaker)</v>
          </cell>
          <cell r="P334" t="str">
            <v>The replacement of a failed autotransformer may take up to six months. The extended outage could last through peak conditions exposing the system to additional contingencies that could result in unacceptable system impacts. In 2023, after the loss of the Fisher Road Switch 345/138 kV Autotransformer, the second contingency loss of the Bowman Switch 345/138 kV Autotransformer #2 results in the Bowman Switch 345/138 kV Autotransformer #1 loading to 103% of its emergency rating. In 2022, the stuck breaker #10250 on the Bowman 345 kV Switch results in the Bowman Autotransformer #1 loading to 113% of its normal rating. To meet reliability objectives, relieve overloading and provide adequate transmission capacity for contingency conditions, the replacement of the Bowman Switch 345/138 kV Autotransformer #1 is planned to be complete by 2023.</v>
          </cell>
          <cell r="Q334"/>
          <cell r="R334" t="str">
            <v>EP6 - Loss of a 345/138 kV autotransformer (or DC Tie) followed by a common tower outage or single transmission element NERC Category P4.2 (EHV) - Loss of multiple components due to fault on a transmission circuit followed by a (stuck breaker - non-Bus-tie breaker)</v>
          </cell>
          <cell r="S334" t="str">
            <v>This Work Authorization (WA) covers the cost to replace the existing 345/138 kV 300 MVA Autotransformer #1 at Bowman Switch. The scope of work includes replacing one (1) 345/138 kV Autotransformer #1 with a 600 MVA, one (1) 345 kV switch #6042 with a 3200 A motor operated switch, two (2) 138 kV switches #5509  #5511 with 3200 A switches, and one (1) generator set. Remove five (5) 138kV bus supportson Bus #B. This includes regrading and installing associated foundations, supporting steel, bus, grounding, conduit, and cable to connect this equipment.
Existing Autotransformer #1 (GE, 345/138 kV,300 MVA S/N D568839) is being salvaged.New Autotransformer #1 (SN: 1812040) is coming from Siemens under WA 0PT47752.
The replacement of a failed autotransformer may take up to six months. The extended outage could last through peak conditions exposing the system to additional contingencies that could result in unacceptable system impacts. In 2023, after the loss of the Fisher Road Switch 345/138 kV Autotransformer, the second contingency loss of the Bowman Switch 345/138 kV Autotransformer #2 results in the Bowman Switch 345/138 kV Autotransformer #1 loading to 103% of its emergency rating. In 2022, the stuck breaker #10250 on the Bowman 345 kV Switch results in the Bowman Autotransformer #1 loading to 113% of its normal rating. To meet reliability objectives, relieve overloading and provide adequate transmission capacity for contingency conditions, the replacement of the Bowman Switch 345/138 kV Autotransformer #1 is planned to be complete by 2023.
This project was created to resolve an ERCOT-required EP6 Contingency, as well as a NERC Category P4.2 contingency violation.</v>
          </cell>
          <cell r="T334" t="str">
            <v>This Work Authorization (WA) covers the cost to replace the existing 345/138 kV 300 MVA Autotransformer #1 at Bowman Switch. The scope of work includes replacing one (1) 345/138 kV Autotransformer #1 with a 600 MVA, one (1) 345 kV switch #6042 with a 3200 A motor operated switch, two (2) 138 kV switches #5509  #5511 with 3200 A switches, and one (1) generator set. Remove five (5) 138kV bus supportson Bus #B. This includes regrading and installing associated foundations, supporting steel, bus, grounding, conduit, and cable to connect this equipment.
Existing Autotransformer #1 (GE, 345/138 kV,300 MVA S/N D568839) is being salvaged.New Autotransformer #1 (SN: 1812040) is coming from Siemens under WA 0PT47752.</v>
          </cell>
          <cell r="U334" t="str">
            <v>POWER ENGINEERS INC</v>
          </cell>
          <cell r="V334" t="str">
            <v>Michael Mattina</v>
          </cell>
          <cell r="W334" t="str">
            <v>Ashenafi Dejene</v>
          </cell>
          <cell r="X334" t="str">
            <v>Roger Hobby</v>
          </cell>
          <cell r="Y334" t="str">
            <v>METRO WEST</v>
          </cell>
          <cell r="Z334" t="str">
            <v>WICHITA FALLS</v>
          </cell>
          <cell r="AA334" t="str">
            <v>WICHITA FALLS</v>
          </cell>
          <cell r="AB334" t="str">
            <v>Station</v>
          </cell>
          <cell r="AC334" t="str">
            <v>0005952</v>
          </cell>
          <cell r="AD334" t="str">
            <v>Bowman Sw.Station 345/138Kv</v>
          </cell>
          <cell r="AE334" t="str">
            <v>In-Service</v>
          </cell>
          <cell r="AF334" t="str">
            <v>Constr. Complete, No Charges</v>
          </cell>
          <cell r="AG334">
            <v>45287</v>
          </cell>
          <cell r="AH334" t="str">
            <v>2295606.24</v>
          </cell>
          <cell r="AI334">
            <v>3562957.68</v>
          </cell>
        </row>
        <row r="335">
          <cell r="E335" t="str">
            <v>0PT46036 -- KINGS CREEK SWITCH - ROAD ACCESS</v>
          </cell>
          <cell r="F335" t="str">
            <v>KINGS CREEK SWITCH - ROAD ACCESS</v>
          </cell>
          <cell r="G335" t="str">
            <v>Kings Creek Switch - Road Access</v>
          </cell>
          <cell r="H335" t="str">
            <v>This project is to acquire approximately 1 acre land in easement to establish the Road Access to the new Kings Creek Switch, on the Kaufman NW Switch - Mankin Switch 138 kV, via Oak Grove Tap, in Kaufman County, Texas.</v>
          </cell>
          <cell r="I335" t="str">
            <v>ROW</v>
          </cell>
          <cell r="J335"/>
          <cell r="K335"/>
          <cell r="L335" t="str">
            <v>110</v>
          </cell>
          <cell r="M335" t="str">
            <v>Substation Sites/Lines Row</v>
          </cell>
          <cell r="N335" t="str">
            <v>M4342</v>
          </cell>
          <cell r="O335" t="str">
            <v>Switching Station: Initially a 3-breaker 138 kV ring bus arrangement, ultimately a 4-breaker 138 kV ring bus arrangement
Terminal equipment minimum capability: 3200 A
Rebuild the existing Oak Grove 138 kV Tap by installing three 3200A, 138 kV circuit breakers in a 3-breaker ring bus arrangement. 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 In order to provide facilities necessary to accommodate the Lilly Solar Project generating plant in Kaufman County, the interconnection facilities are planned to be completed by May 2022. NERC/ERCOT reliability criteria/standard does not apply to this project. It is justified by Oncor guideline/criteria.</v>
          </cell>
          <cell r="P335" t="str">
            <v>Oak Grove Tap required to be converted to a bi-directional POI. In order to provide facilities necessary to convert Oak Grove Tap, Kings Creek Sw 138 kV is being constructed to establishe the interconnect needs ofor Raybur County Electric Cooperative, and is located in Kaufman County.</v>
          </cell>
          <cell r="Q335"/>
          <cell r="R335" t="str">
            <v>NERC/ERCOT reliability criteria/standard does not apply to this project. It is justified by Oncor guideline/criteria.</v>
          </cell>
          <cell r="S335" t="str">
            <v xml:space="preserve">This project is to acquire an approximately .75 easement for Road Access for the new Kings Creek Sw, POI for RCEC, to be located on the Kaufman NW Sw - Mankin Sw 138 kV in Kaufman County, Texas.
Oak Grove Tap required to be converted to a bi-directional POI. In order to provide facilities necessary to convert Oak Grove Tap, Kings Creek Sw 138 kV is being constructed to establishe the interconnect needs ofor Raybur County Electric Cooperative, and is located in Kaufman County.
</v>
          </cell>
          <cell r="T335" t="str">
            <v>This project is to acquire an approximately .75 easement for Road Access for the new Kings Creek Sw, POI for RCEC, to be located on the Kaufman NW Sw - Mankin Sw 138 kV in Kaufman County, Texas.</v>
          </cell>
          <cell r="U335"/>
          <cell r="V335" t="str">
            <v>Joan Stevens</v>
          </cell>
          <cell r="W335" t="str">
            <v>Sandy Bowen</v>
          </cell>
          <cell r="X335" t="str">
            <v>Edgar Hardy</v>
          </cell>
          <cell r="Y335" t="str">
            <v>METRO EAST</v>
          </cell>
          <cell r="Z335" t="str">
            <v>FORNEY</v>
          </cell>
          <cell r="AA335" t="str">
            <v>FORNEY</v>
          </cell>
          <cell r="AB335" t="str">
            <v>ROW</v>
          </cell>
          <cell r="AC335" t="str">
            <v>0101944</v>
          </cell>
          <cell r="AD335" t="str">
            <v>Kings Creek Switch</v>
          </cell>
          <cell r="AE335" t="str">
            <v>In-Service</v>
          </cell>
          <cell r="AF335" t="str">
            <v>Closed</v>
          </cell>
          <cell r="AG335">
            <v>44575</v>
          </cell>
          <cell r="AH335" t="str">
            <v>7085</v>
          </cell>
          <cell r="AI335">
            <v>6577.55</v>
          </cell>
        </row>
        <row r="336">
          <cell r="E336" t="str">
            <v>0PT47524 -- BOWMAN SWITCH : REPLACE AUTO TRANSFORMER #2</v>
          </cell>
          <cell r="F336" t="str">
            <v>BOWMAN SWITCH : REPLACE AUTO TRANSFORMER #2</v>
          </cell>
          <cell r="G336" t="str">
            <v>Bowman Switch : Replace Auto Transformer #2</v>
          </cell>
          <cell r="H336" t="str">
            <v>Replace existing 300 MVA Auto transformer #2 with a new 600 MVA Auto transformer</v>
          </cell>
          <cell r="I336" t="str">
            <v>RSCO</v>
          </cell>
          <cell r="J336"/>
          <cell r="K336"/>
          <cell r="L336" t="str">
            <v>101</v>
          </cell>
          <cell r="M336" t="str">
            <v>Bulk Power Plan</v>
          </cell>
          <cell r="N336" t="str">
            <v>R4026</v>
          </cell>
          <cell r="O336" t="str">
            <v>Circuit miles: 0.0
Capability: 600 MVA 345/138 kV Autotransformer
Terminal equipment minimum capability: 3200 A
Replace the existing Bowman Switch 300 MVA Autotransformer #2 with a 600 MVA, 345/138 kV Autotransformer. Ensure all 345 kV and 138 kV terminal equipment meet or exceed 3200 A. The replacement of a failed autotransformer may take up to six months. The extended outage could last through peak conditions exposing the system to additional contingencies that could result in unacceptable system impacts. In 2024, after the loss of the Fisher Road Switch 345/138 kV Autotransformer, the second contingency loss of the Bowman Switch 345/138 kV Autotransformer #1 results in the Bowman Switch 345/138 kV Autotransformer #2 loading to 100% of its emergency rating. To meet reliability objectives, relieve overloading and provide adequate transmission capacity for contingency conditions, the upgrade of the Bowman Switch Autotransformer #2 is planned to be complete by May 2022. EP6 - Loss of a 345/138 kV autotransformer (or DC Tie) followed by a common tower outage or single transmission element</v>
          </cell>
          <cell r="P336" t="str">
            <v>The replacement of a failed autotransformer may take up to six months. The extended outage could last through peak conditions exposing the system to additional contingencies that could result in unacceptable system impacts. In 2024, after the loss of the Fisher Road Switch 345/138 kV Autotransformer, the second contingency loss of the Bowman Switch 345/138 kV Autotransformer #1 results in the Bowman Switch 345/138 kV Autotransformer #2 loading to 100% of its emergency rating.To meet reliability objectives, relieve overloading and provide adequate transmission capacity for contingency conditions, the upgrade of the Bowman Switch Autotransformer #2 is planned to be complete by 2024.</v>
          </cell>
          <cell r="Q336"/>
          <cell r="R336" t="str">
            <v>EP6 - Loss of a 345/138 kV autotransformer (or DC Tie) followed by a common tower outage or single transmission element</v>
          </cell>
          <cell r="S336" t="str">
            <v>This Work Authorization (WA) was originally authorized for $79,352 for engineering and to purchase long lead items and is being revised to an estimated cost of $2,659,534 to cover the full scope of the project. The revision in cost is to capture the entire cost of the project including all labor and remaining material required to replace the existing 345/138 kV 300 MVA Autotransformer #2 at Bowman Switch. The scope of work includes replacing one (1) 345/138 kV Autotransformer #2 with a 600 MVA, one (1) 345 kV switch #6052 with a 3200 A motor operated switch, and two (2) 138 kV switches #5539  #5541 with 3200 A switches. Install one (1) generator set to replace the existing generator, the removal of the existing generator setwill be completedunder PETE 46092. This includes regrading and installing associated foundations, supporting steel, bus, grounding, conduit, and cable to connect this equipment.
Existing Autotransformer #2 (GE, 345/138 kV,300 MVA, SN D568889) is being salvaged.New Autotransformer #2 (SMIT, 345/138 kV, 600 MVA, SN TBD) coming from Siemens under WA 0PT49516.
The replacement of a failed autotransformer may take up to six months. The extended outage could last through peak conditions exposing the system to additional contingencies that could result in unacceptable system impacts. In 2024, after the loss of the Fisher Road Switch 345/138 kV Autotransformer, the second contingency loss of the Bowman Switch 345/138 kV Autotransformer #1 results in the Bowman Switch 345/138 kV Autotransformer #2 loading to 100% of its emergency rating.To meet reliability objectives, relieve overloading and provide adequate transmission capacity for contingency conditions, the upgrade of the Bowman Switch Autotransformer #2 is planned to be complete by 2024.
This project was created to resolve an ERCOT-required EP6 Contingency.</v>
          </cell>
          <cell r="T336" t="str">
            <v>This Work Authorization (WA) was originally authorized for $79,352 for engineering and to purchase long lead items and is being revised to an estimated cost of $2,659,534 to cover the full scope of the project. The revision in cost is to capture the entire cost of the project including all labor and remaining material required to replace the existing 345/138 kV 300 MVA Autotransformer #2 at Bowman Switch. The scope of work includes replacing one (1) 345/138 kV Autotransformer #2 with a 600 MVA, one (1) 345 kV switch #6052 with a 3200 A motor operated switch, and two (2) 138 kV switches #5539  #5541 with 3200 A switches. Install one (1) generator set to replace the existing generator, the removal of the existing generator setwill be completedunder PETE 46092. This includes regrading and installing associated foundations, supporting steel, bus, grounding, conduit, and cable to connect this equipment.
Existing Autotransformer #2 (GE, 345/138 kV,300 MVA, SN D568889) is being salvaged.New Autotransformer #2 (SMIT, 345/138 kV, 600 MVA, SN TBD) coming from Siemens under WA 0PT49516.</v>
          </cell>
          <cell r="U336" t="str">
            <v>POWER ENGINEERS INC</v>
          </cell>
          <cell r="V336" t="str">
            <v>Michael Mattina</v>
          </cell>
          <cell r="W336" t="str">
            <v>Ashenafi Dejene</v>
          </cell>
          <cell r="X336" t="str">
            <v>Roger Hobby</v>
          </cell>
          <cell r="Y336" t="str">
            <v>METRO WEST</v>
          </cell>
          <cell r="Z336" t="str">
            <v>WICHITA FALLS</v>
          </cell>
          <cell r="AA336" t="str">
            <v>WICHITA FALLS</v>
          </cell>
          <cell r="AB336" t="str">
            <v>Station</v>
          </cell>
          <cell r="AC336" t="str">
            <v>0005952</v>
          </cell>
          <cell r="AD336" t="str">
            <v>Bowman Sw.Station 345/138Kv</v>
          </cell>
          <cell r="AE336" t="str">
            <v>In-Service</v>
          </cell>
          <cell r="AF336" t="str">
            <v>Constr. Complete, No Charges</v>
          </cell>
          <cell r="AG336">
            <v>45440</v>
          </cell>
          <cell r="AH336" t="str">
            <v>2670735.36</v>
          </cell>
          <cell r="AI336">
            <v>2250924.19</v>
          </cell>
        </row>
        <row r="337">
          <cell r="E337" t="str">
            <v>0PT43019 -- VENUS  SWITCH - CEDAR HILL SWITCH 345 KV LINE: RECONDUCTOR VENUS SWITCH - BRITTON ROAD</v>
          </cell>
          <cell r="F337" t="str">
            <v>VENUS  SWITCH - CEDAR HILL SWITCH 345 KV LINE: RECONDUCTOR VENUS SWITCH - BRITTON ROAD</v>
          </cell>
          <cell r="G337" t="str">
            <v>Venus  Switch - Cedar Hill Switch 345 kV Line: Reconductor Venus Switch - Britton Road</v>
          </cell>
          <cell r="H337" t="str">
            <v>This project is to re-conductor the Venus  Switch - Cedar Hill Switch 345 kV Line section from Venus Switch - Britton Road.                                                                                                                                                                                 
The conductor will be 2-959.6 ACSS/TW "Suwannee"  with MOT of 180°C and 3200 amps.  
One existing shield wire will be replaced with DNO-8302 optical ground wire.</v>
          </cell>
          <cell r="I337" t="str">
            <v>RSCO</v>
          </cell>
          <cell r="J337"/>
          <cell r="K337"/>
          <cell r="L337" t="str">
            <v>101</v>
          </cell>
          <cell r="M337" t="str">
            <v>Bulk Power Plan</v>
          </cell>
          <cell r="N337" t="str">
            <v>M4230</v>
          </cell>
          <cell r="O337" t="str">
            <v>Circuit miles: 13.7
Capability: 3200 A or greater
Terminal equipment minimum capability: 3200 A
Upgrade 13.7-mile portion of the Venus Switch - Cedar Hill Switch/Sherry Switch 345 kV Double-circuit Line using a conductor rated 3200 A or greater. 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 To meet reliability objectives, relieve overloading and provide adequate transmission capacity for contingency conditions, the upgrade of Venus Switch - Cedar Hill Switch/Sherry Switch 345 kV Double-circuit Line is planned to be complete by May 2022. EP7 - Common Tower Outage EP3 - Loss of generator unit followed by a common tower outage</v>
          </cell>
          <cell r="P337" t="str">
            <v>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Webb Switch 345 kV Double-Circuit Line loading to 112% of its emergency rating. There are a total of 3 similar contingencies that result in this line loading above its emergency rating.</v>
          </cell>
          <cell r="Q337"/>
          <cell r="R337" t="str">
            <v>EP7 - Common Tower Outage EP3 - Loss of generator unit followed by a common tower outage</v>
          </cell>
          <cell r="S337" t="str">
            <v>This WA is being revised from an engineering WA to a standard WA, and this revision will cover the cost to reconductorVenus Switch - Britton Roadsection of the Venus Switch - Cedar Hill Switch 345 kV Line. The existing line section is7.4miles of double circuit steel lattice towers. The final build will utilize the existing steel lattice towers based on structure analysis. The west circuit will utilize the existing conductor bundled 959.6 ACSS/TW, Suwannee. The east circuit will be reconductored with bundled 959.6 ACSS/TW, Suwannee, designed to operate at a maximum temperature of 180 degrees C and 3298 amps. The existing east circuit 3/8" EHS shield wire will be replaced with0.546" OD 48 count OPGW. The existing west circuit Consolidated Communications 0.646" OD 48 count OPGW will remain.
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Webb Switch 345 kV Double-Circuit Line loading to 112% of its emergency rating. There are a total of 3 similar contingencies that result in this line loading above its emergency rating.
This project was created to resolve ERCOT-required EP7 and EP3 contingency violations.</v>
          </cell>
          <cell r="T337" t="str">
            <v>This WA is being revised from an engineering WA to a standard WA, and this revision will cover the cost to reconductorVenus Switch - Britton Roadsection of the Venus Switch - Cedar Hill Switch 345 kV Line. The existing line section is7.4miles of double circuit steel lattice towers. The final build will utilize the existing steel lattice towers based on structure analysis. The west circuit will utilize the existing conductor bundled 959.6 ACSS/TW, Suwannee. The east circuit will be reconductored with bundled 959.6 ACSS/TW, Suwannee, designed to operate at a maximum temperature of 180 degrees C and 3298 amps. The existing east circuit 3/8" EHS shield wire will be replaced with0.546" OD 48 count OPGW. The existing west circuit Consolidated Communications 0.646" OD 48 count OPGW will remain.</v>
          </cell>
          <cell r="U337" t="str">
            <v>POWER ENGINEERS INC</v>
          </cell>
          <cell r="V337" t="str">
            <v>Molly Nichols</v>
          </cell>
          <cell r="W337" t="str">
            <v>Gregory Blank</v>
          </cell>
          <cell r="X337" t="str">
            <v>Todd Nordgren</v>
          </cell>
          <cell r="Y337" t="str">
            <v>METRO EAST</v>
          </cell>
          <cell r="Z337" t="str">
            <v>DALLAS</v>
          </cell>
          <cell r="AA337" t="str">
            <v>DALLAS</v>
          </cell>
          <cell r="AB337" t="str">
            <v>Line</v>
          </cell>
          <cell r="AC337" t="str">
            <v>0007141</v>
          </cell>
          <cell r="AD337" t="str">
            <v>Cedar Hill-Venus (West)345Kv</v>
          </cell>
          <cell r="AE337" t="str">
            <v>In-Service</v>
          </cell>
          <cell r="AF337" t="str">
            <v>Constr. Complete, No Charges</v>
          </cell>
          <cell r="AG337">
            <v>44924</v>
          </cell>
          <cell r="AH337" t="str">
            <v>5669854.47</v>
          </cell>
          <cell r="AI337">
            <v>5233183.1900000004</v>
          </cell>
        </row>
        <row r="338">
          <cell r="E338" t="str">
            <v>0PT43591 -- VENUS SWITCH: REPLACE AS 4486 AND UPGRADE LINE TERMINAL AND ASSOCIATED EQUIPMENT TO MEET OR EXCEED 3200 A FOR CB 4485 AND 4490</v>
          </cell>
          <cell r="F338" t="str">
            <v>VENUS SWITCH: REPLACE AS 4486 AND UPGRADE LINE TERMINAL AND ASSOCIATED EQUIPMENT TO MEET OR EXCEED 3200 A FOR CB 4485 AND 4490</v>
          </cell>
          <cell r="G338" t="str">
            <v>Venus Switch: Replace AS 4486 and upgrade line terminal and associated equipment to meet or exceed 3200 A for CB 4485 and 4490</v>
          </cell>
          <cell r="H338" t="str">
            <v>Replace 4486/GS 4488 with a new 3200A Air Switch/GS, replacement of two (2) existing line traps, CCVTs, and line tuners, on the Sherry and Cedar Hill Lines.  The 4" schedule 40 strain bus in the Sherry line terminal dead end tower will be replaced with 4" schedule 80 bus. as part of the 345 kV Venus to Cedar Hill/Sherry Switch double-circuit line upgrade.</v>
          </cell>
          <cell r="I338" t="str">
            <v>RSCO</v>
          </cell>
          <cell r="J338"/>
          <cell r="K338"/>
          <cell r="L338" t="str">
            <v>101</v>
          </cell>
          <cell r="M338" t="str">
            <v>Bulk Power Plan</v>
          </cell>
          <cell r="N338" t="str">
            <v>M4230</v>
          </cell>
          <cell r="O338" t="str">
            <v>Circuit miles: 13.7
Capability: 3200 A or greater
Terminal equipment minimum capability: 3200 A
Upgrade 13.7-mile portion of the Venus Switch - Cedar Hill Switch/Sherry Switch 345 kV Double-circuit Line using a conductor rated 3200 A or greater. 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 To meet reliability objectives, relieve overloading and provide adequate transmission capacity for contingency conditions, the upgrade of Venus Switch - Cedar Hill Switch/Sherry Switch 345 kV Double-circuit Line is planned to be complete by May 2022. EP7 - Common Tower Outage EP3 - Loss of generator unit followed by a common tower outage</v>
          </cell>
          <cell r="P338" t="str">
            <v>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v>
          </cell>
          <cell r="Q338"/>
          <cell r="R338" t="str">
            <v>EP7 - Common Tower Outage EP3 - Loss of generator unit followed by a common tower outage</v>
          </cell>
          <cell r="S338" t="str">
            <v>This Work Authorization covers the cost to replace AS 4486/GS 4488 with a new 3200A Air Switch/GS. The project includes the replacement of two (2) existing line traps, CCVTs, and line tuners,on the Sherry and Cedar Hill Lines. The 4" schedule 40 strain bus in the Sherry line terminal dead end tower will be replaced with 4" schedule 80 bus. Completion of this project will help to meet reliability objectives, relieve overloading, and provide adequate transmission capacity for contingency conditions.
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
This project was created to resolve ERCOT-required EP7 and EP3 contingency violations.</v>
          </cell>
          <cell r="T338" t="str">
            <v>This Work Authorization covers the cost to replace AS 4486/GS 4488 with a new 3200A Air Switch/GS. The project includes the replacement of two (2) existing line traps, CCVTs, and line tuners,on the Sherry and Cedar Hill Lines. The 4" schedule 40 strain bus in the Sherry line terminal dead end tower will be replaced with 4" schedule 80 bus. Completion of this project will help to meet reliability objectives, relieve overloading, and provide adequate transmission capacity for contingency conditions.</v>
          </cell>
          <cell r="U338" t="str">
            <v>DASHIELL LLC</v>
          </cell>
          <cell r="V338" t="str">
            <v>Pete Swenson</v>
          </cell>
          <cell r="W338" t="str">
            <v>Jeff Elms</v>
          </cell>
          <cell r="X338" t="str">
            <v>Todd Nordgren</v>
          </cell>
          <cell r="Y338" t="str">
            <v>METRO EAST</v>
          </cell>
          <cell r="Z338" t="str">
            <v>DALLAS</v>
          </cell>
          <cell r="AA338" t="str">
            <v>DALLAS</v>
          </cell>
          <cell r="AB338" t="str">
            <v>Station</v>
          </cell>
          <cell r="AC338" t="str">
            <v>0101503</v>
          </cell>
          <cell r="AD338" t="str">
            <v>Venus Sw. Sta.,345Kv</v>
          </cell>
          <cell r="AE338" t="str">
            <v>In-Service</v>
          </cell>
          <cell r="AF338" t="str">
            <v>Closed</v>
          </cell>
          <cell r="AG338">
            <v>44917</v>
          </cell>
          <cell r="AH338" t="str">
            <v>387434.16</v>
          </cell>
          <cell r="AI338">
            <v>477479.79</v>
          </cell>
        </row>
        <row r="339">
          <cell r="E339" t="str">
            <v>0PT45598 -- VENUS  SWITCH - CEDAR HILL SWITCH 345 KV LINE: RECONDUCTOR BRITTON ROAD - STR 14/4</v>
          </cell>
          <cell r="F339" t="str">
            <v>VENUS  SWITCH - CEDAR HILL SWITCH 345 KV LINE: RECONDUCTOR BRITTON ROAD - STR 14/4</v>
          </cell>
          <cell r="G339" t="str">
            <v>Venus  Switch - Cedar Hill Switch 345 kV Line: Reconductor Britton Road - STR 14/4</v>
          </cell>
          <cell r="H339" t="str">
            <v>This project is to re-conductor the Venus  Switch - Cedar Hill Switch 345 kV Line section from Britton Road - STR 14/4.                                                                                                                                                                                     
The conductor will be 2-959.6 ACSS/TW "Suwannee"  with MOT of 180°C and 3200 amps.  
One existing shield wire will be replaced with DNO-8302 optical ground wire.</v>
          </cell>
          <cell r="I339" t="str">
            <v>RSCO</v>
          </cell>
          <cell r="J339"/>
          <cell r="K339"/>
          <cell r="L339" t="str">
            <v>101</v>
          </cell>
          <cell r="M339" t="str">
            <v>Bulk Power Plan</v>
          </cell>
          <cell r="N339" t="str">
            <v>M4230</v>
          </cell>
          <cell r="O339" t="str">
            <v>Circuit miles: 13.7
Capability: 3200 A or greater
Terminal equipment minimum capability: 3200 A
Upgrade 13.7-mile portion of the Venus Switch - Cedar Hill Switch/Sherry Switch 345 kV Double-circuit Line using a conductor rated 3200 A or greater. 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 To meet reliability objectives, relieve overloading and provide adequate transmission capacity for contingency conditions, the upgrade of Venus Switch - Cedar Hill Switch/Sherry Switch 345 kV Double-circuit Line is planned to be complete by May 2022. EP7 - Common Tower Outage EP3 - Loss of generator unit followed by a common tower outage</v>
          </cell>
          <cell r="P339" t="str">
            <v>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v>
          </cell>
          <cell r="Q339"/>
          <cell r="R339" t="str">
            <v>EP7 - Common Tower Outage EP3 - Loss of generator unit followed by a common tower outage</v>
          </cell>
          <cell r="S339" t="str">
            <v>This WA will cover the cost to reconductorBritton Road- Structure 14/4section of the Venus Switch - Cedar Hill Switch 345 kV Line. The existing line section is6.2miles of double circuit steel lattice towers. The final build will utilize the existing steel lattice towers based on structure analysis. The west circuit will utilize the existing conductor bundled 959.6 ACSS/TW, Suwannee. The east circuit will be reconductored with bundled 959.6 ACSS/TW, Suwannee, designed to operate at a maximum temperature of 180 degrees C and 3298 amps. The existing east circuit 3/8" EHS shield wire will be replaced with0.546" OD 48 count OPGW. The existing west circuit Consolidated Communications 0.646" OD 48 count OPGW will remain.
In 2022, the loss of the Venus Switch - Liggett Switch 345 kV Double-Circuit Line results in the Venus Switch - Britton Road 345 kV Line loading to 103% above its emergency rating. Generation at Forney Train could vary from the base case. In 2022, with Forney Train unavailable, the second contingency loss of the Venus Switch - Liggett Switch 345 kV Double-Circuit Line results in the Venus Switch - Britton Road 345 kV Line loading to 112% of its emergency rating and Britton Road - Webb Switch 345kV Line loading to 106% of its emergency rating. There are a total of 3 similar contingencies that result in this line loading above its emergency rating.
This project was created to resolve ERCOT-required EP7 and EP3 contingency violations.</v>
          </cell>
          <cell r="T339" t="str">
            <v>This WA will cover the cost to reconductorBritton Road- Structure 14/4section of the Venus Switch - Cedar Hill Switch 345 kV Line. The existing line section is6.2miles of double circuit steel lattice towers. The final build will utilize the existing steel lattice towers based on structure analysis. The west circuit will utilize the existing conductor bundled 959.6 ACSS/TW, Suwannee. The east circuit will be reconductored with bundled 959.6 ACSS/TW, Suwannee, designed to operate at a maximum temperature of 180 degrees C and 3298 amps. The existing east circuit 3/8" EHS shield wire will be replaced with0.546" OD 48 count OPGW. The existing west circuit Consolidated Communications 0.646" OD 48 count OPGW will remain.</v>
          </cell>
          <cell r="U339" t="str">
            <v>POWER ENGINEERS INC</v>
          </cell>
          <cell r="V339" t="str">
            <v>Molly Nichols</v>
          </cell>
          <cell r="W339" t="str">
            <v>Gregory Blank</v>
          </cell>
          <cell r="X339" t="str">
            <v>Todd Nordgren</v>
          </cell>
          <cell r="Y339" t="str">
            <v>METRO EAST</v>
          </cell>
          <cell r="Z339" t="str">
            <v>DALLAS</v>
          </cell>
          <cell r="AA339" t="str">
            <v>DALLAS</v>
          </cell>
          <cell r="AB339" t="str">
            <v>Line</v>
          </cell>
          <cell r="AC339" t="str">
            <v>0007141</v>
          </cell>
          <cell r="AD339" t="str">
            <v>Cedar Hill-Venus (West)345Kv</v>
          </cell>
          <cell r="AE339" t="str">
            <v>In-Service</v>
          </cell>
          <cell r="AF339" t="str">
            <v>Open For Trailing Charges</v>
          </cell>
          <cell r="AG339">
            <v>44881</v>
          </cell>
          <cell r="AH339" t="str">
            <v>4462183.03</v>
          </cell>
          <cell r="AI339">
            <v>4235497.7300000004</v>
          </cell>
        </row>
        <row r="340">
          <cell r="E340" t="str">
            <v>0PT00208 -- BLACKLAND SWITCH - TERRELL SWITCH 138 KV LINE: ESTABLISH LAWRENCE SUBSTATION</v>
          </cell>
          <cell r="F340" t="str">
            <v>BLACKLAND SWITCH - TERRELL SWITCH 138 KV LINE: ESTABLISH LAWRENCE SUBSTATION</v>
          </cell>
          <cell r="G340" t="str">
            <v>Blackland Switch - Terrell Switch 138 kV Line: Establish Lawrence Substation</v>
          </cell>
          <cell r="H340" t="str">
            <v>Line work associated with establishing Lawrence Substation.</v>
          </cell>
          <cell r="I340" t="str">
            <v>RNCO</v>
          </cell>
          <cell r="J340"/>
          <cell r="K340"/>
          <cell r="L340" t="str">
            <v>102</v>
          </cell>
          <cell r="M340" t="str">
            <v>Distribution Plan</v>
          </cell>
          <cell r="N340" t="str">
            <v>M3038</v>
          </cell>
          <cell r="O340" t="str">
            <v>Circuit miles: 0.0
Substation: Initially 1 - 28 MVA 138-24.9 kV transformer, ultimately 2-47 MVA 138-24.9 kV transformers
Terminal equipment minimum capability: 2000 A
Construct the Lawrence 138 kV Substation with one 28 MVA, 138-24.9kV transformer. Connect the Lawrence 138 kV Substation to the Windmill Farms POI - Airco Tap #2 138 kV Line Section approximately 0.5 circuit-miles from Airco Tap #2. Install three 138 kV line sectionalizing switches rated to meet or exceed 2000 A.</v>
          </cell>
          <cell r="P340" t="str">
            <v>The 2022/23 Winter projected load on Terrell North Substation Feeder 1501 is 16.2 MVA which is 120% of this feeders 13.5 MVA maximum continuous rating. In addition, the area east of Forney, Tx is an accelerated growth area in this region. In order to address the feeder overload as well as the growth anticipated in Forney, it is proposed to establish Lawrence Substation with (1) 138/25 kV 47 MVA transformer and (2) 25 kV feeder breakers and construct the necessary distribution to transfer load to the new station. The completion of this project will correct the overloads on TRNTH1501 and provide additional capacity to the growing area east of Forney.</v>
          </cell>
          <cell r="Q340"/>
          <cell r="R340" t="str">
            <v/>
          </cell>
          <cell r="S340" t="str">
            <v xml:space="preserve">This WA is being revised from an engineering WA to a standard WA, and this revision will cover the cost to cut in 0.25 miles of the Blackland Switch - Terrell Switch 138 kV Line to establish the new Lawrence Sub. The cut-in will include installing two (2) single circuit deadend steel monopoles and one (1) single circuit tangent steel monopole. The existing line is 27.44 miles of double circuit steel monopoles. The conductor will remain 959.6 kcmil ACSS/TW/HS, "Suwannee", designed to operate at a maximum temperature of 180 degrees C and 1649 amps. The shield wire will remain 0.548 OD 48 count OPGW.
The 2022/23 Winter projected load on Terrell North Substation Feeder 1501 is 16.2 MVA which is 120% of this feeders 13.5 MVA maximum continuous rating. In addition, the area east of Forney, Tx is an accelerated growth area in this region. In order to address the feeder overload as well as the growth anticipated in Forney, it is proposed to establish Lawrence Substation with (1) 138/25 kV 47 MVA transformer and (2) 25 kV feeder breakers and construct the necessary distribution to transfer load to the new station. The completion of this project will correct the overloads on TRNTH1501 and provide additional capacity to the growing area east of Forney.
</v>
          </cell>
          <cell r="T340" t="str">
            <v>This WA is being revised from an engineering WA to a standard WA, and this revision will cover the cost to cut in 0.25 miles of the Blackland Switch - Terrell Switch 138 kV Line to establish the new Lawrence Sub. The cut-in will include installing two (2) single circuit deadend steel monopoles and one (1) single circuit tangent steel monopole. The existing line is 27.44 miles of double circuit steel monopoles. The conductor will remain 959.6 kcmil ACSS/TW/HS, "Suwannee", designed to operate at a maximum temperature of 180 degrees C and 1649 amps. The shield wire will remain 0.548 OD 48 count OPGW.</v>
          </cell>
          <cell r="U340"/>
          <cell r="V340" t="str">
            <v>Lam Nguyen</v>
          </cell>
          <cell r="W340" t="str">
            <v>Courtney Hulme</v>
          </cell>
          <cell r="X340" t="str">
            <v>Bradley Shuffield</v>
          </cell>
          <cell r="Y340" t="str">
            <v>METRO EAST</v>
          </cell>
          <cell r="Z340" t="str">
            <v>FORNEY</v>
          </cell>
          <cell r="AA340" t="str">
            <v>FORNEY</v>
          </cell>
          <cell r="AB340" t="str">
            <v>Line</v>
          </cell>
          <cell r="AC340" t="str">
            <v>0100456</v>
          </cell>
          <cell r="AD340" t="str">
            <v>Royse City-Trinidad</v>
          </cell>
          <cell r="AE340" t="str">
            <v>In-Service</v>
          </cell>
          <cell r="AF340" t="str">
            <v>Closed</v>
          </cell>
          <cell r="AG340">
            <v>44910</v>
          </cell>
          <cell r="AH340" t="str">
            <v>692887.56</v>
          </cell>
          <cell r="AI340">
            <v>947735.92</v>
          </cell>
        </row>
        <row r="341">
          <cell r="E341" t="str">
            <v>0PT02808 -- CEDAR HILL SWITCH 138 KV LINE - CAMP WISDOM 138 KV LINE: REBUILD CEDAR HILL SWITCH - LOVE BIRD TAP SECTION</v>
          </cell>
          <cell r="F341" t="str">
            <v>CEDAR HILL SWITCH 138 KV LINE - CAMP WISDOM 138 KV LINE: REBUILD CEDAR HILL SWITCH - LOVE BIRD TAP SECTION</v>
          </cell>
          <cell r="G341" t="str">
            <v>CEDAR HILL SWITCH 138 KV LINE - CAMP WISDOM 138 kV Line: Rebuild CEDAR HILL SWITCH - LOVE BIRD TAP SECTION</v>
          </cell>
          <cell r="H341" t="str">
            <v>Rebuild the 5.4-mile Cedar Hill Switch –  Love Bird Tap 138 kV Line (A segment of the Camp Wisdom Road - Cedar Hill Switch 138 kV Line), using a conductor rated 1649 A or greater.</v>
          </cell>
          <cell r="I341" t="str">
            <v>RSCO</v>
          </cell>
          <cell r="J341"/>
          <cell r="K341"/>
          <cell r="L341" t="str">
            <v>101</v>
          </cell>
          <cell r="M341" t="str">
            <v>Bulk Power Plan</v>
          </cell>
          <cell r="N341" t="str">
            <v>M4250</v>
          </cell>
          <cell r="O341" t="str">
            <v>Circuit miles: 9.1
Capability: 1649 A or greater
Terminal equipment minimum capability: 2000 A
Upgrade the 9.1-mile Cedar Hill Switch - Camp Wisdom Road Switch 138 kV Line using a conductor rated 1649 A or greater. Install three 138 kV sectionalizing switches rated to meet or exceed 2000 A and two 138 kV FIDs at South Hampton. Upgrade all line terminal and associated equipment to meet or exceed 2000 A.
Note: Remove the breaker and disconnect switches at South Hampton. 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 To meet reliability objectives, relieve overloading and provide adequate transmission capacity for post-contingency conditions, the upgrade of Cedar Hill Switch - Camp Wisdom Road Switch 138 kV Line is planned to be complete by May 2021. NERC Category P6 - Loss of a 345/138 kV autotransformer with manual system adjustments followed by the loss of another single component (ERCOT requirement)</v>
          </cell>
          <cell r="P341" t="str">
            <v>The replacement of a failed autotransformer may take up to six months. The extended outage could last through peak conditions exposing the system to additional contingencies that could result in unacceptable system impacts. In 2020, after the loss of the Watermill Switch 345/138 kV autotransformer #1, the second contingency loss of Cedar Hill Switch - Desoto Hampton Road 138 kV line section results in the Watermill Switch - Camp Wisdom Road 138 kV Line loading to 102% of its emergency rating.</v>
          </cell>
          <cell r="Q341"/>
          <cell r="R341" t="str">
            <v>NERC Category P6 - Loss of a 345/138 kV autotransformer with manual system adjustments followed by the loss of another single component (ERCOT requirement)</v>
          </cell>
          <cell r="S341" t="str">
            <v>This WA is being revised from an engineering WA to a standard WA, and this revision will cover the cost to rebuild the Cedar Hill Switch - Love Bird Tap section of the Cedar Hill Switch - Camp Wisdom Road 138 kV Line. The existing line section is 5.4 miles of single circuit steel lattice towers and steel monopoles. This line will be a single circuit rebuild on vertical structures due to the limited in-street right-of-way. The final build will utilize1 existing double circuit steel monopole 85' located at Duncanville Switch and 56 new single circuit steel monopoles. The conductor will be 959.6 kcmil ACSS/TW/HS, Suwannee, designed to operate at a maximum temperature of 180 degrees C and 1649 amps.The line will be installed with 0.546"AFL DNO-9759 48 count OPGW.
Note(s):1) The original project scope of work was to upgrade the Cedar Hill Switch - Camp Wisdom Road 138 kV Line.2) This project has been split with PETE 4017 WA 0PT04017CEDAR HILL SWITCH 138 KV LINE - CAMP WISDOM 138 kV LINE (CAMP WISDOM ROAD - LOVE BIRD TAP); the checkpoint meeting for both projects was completed on October 12, 2020.
The replacement of a failed autotransformer may take up to six months. The extended outage could last through peak conditions exposing the system to additional contingencies that could result in unacceptable system impacts. In 2020, after the loss of the Watermill Switch 345/138 kV autotransformer #1, the second contingency loss of Cedar Hill Switch - Desoto Hampton Road 138 kV line section results in the Watermill Switch - Camp Wisdom Road 138 kV Line loading to 102% of its emergency rating.
This project was created to resolve a NERC Category P6 contingency violation. This particular contingency is also an ERCOT-required contingency.</v>
          </cell>
          <cell r="T341" t="str">
            <v>This WA is being revised from an engineering WA to a standard WA, and this revision will cover the cost to rebuild the Cedar Hill Switch - Love Bird Tap section of the Cedar Hill Switch - Camp Wisdom Road 138 kV Line. The existing line section is 5.4 miles of single circuit steel lattice towers and steel monopoles. This line will be a single circuit rebuild on vertical structures due to the limited in-street right-of-way. The final build will utilize1 existing double circuit steel monopole 85' located at Duncanville Switch and 56 new single circuit steel monopoles. The conductor will be 959.6 kcmil ACSS/TW/HS, Suwannee, designed to operate at a maximum temperature of 180 degrees C and 1649 amps.The line will be installed with 0.546"AFL DNO-9759 48 count OPGW.
Note(s):1) The original project scope of work was to upgrade the Cedar Hill Switch - Camp Wisdom Road 138 kV Line.2) This project has been split with PETE 4017 WA 0PT04017CEDAR HILL SWITCH 138 KV LINE - CAMP WISDOM 138 kV LINE (CAMP WISDOM ROAD - LOVE BIRD TAP); the checkpoint meeting for both projects was completed on October 12, 2020.</v>
          </cell>
          <cell r="U341" t="str">
            <v>POWER ENGINEERS INC</v>
          </cell>
          <cell r="V341" t="str">
            <v>Danny Ward</v>
          </cell>
          <cell r="W341" t="str">
            <v>Dang Nguyen</v>
          </cell>
          <cell r="X341" t="str">
            <v>Todd Nordgren</v>
          </cell>
          <cell r="Y341" t="str">
            <v>METRO EAST</v>
          </cell>
          <cell r="Z341" t="str">
            <v>DALLAS</v>
          </cell>
          <cell r="AA341" t="str">
            <v>DALLAS</v>
          </cell>
          <cell r="AB341" t="str">
            <v>Line</v>
          </cell>
          <cell r="AC341" t="str">
            <v>0000306</v>
          </cell>
          <cell r="AD341" t="str">
            <v>Cedar Hill-Camp Wisdom</v>
          </cell>
          <cell r="AE341" t="str">
            <v>In-Service</v>
          </cell>
          <cell r="AF341" t="str">
            <v>Reclose After Trailing Charges</v>
          </cell>
          <cell r="AG341">
            <v>44911</v>
          </cell>
          <cell r="AH341" t="str">
            <v>6989336.57</v>
          </cell>
          <cell r="AI341">
            <v>11392811.029999999</v>
          </cell>
        </row>
        <row r="342">
          <cell r="E342" t="str">
            <v>0PT02811 -- DUNCANVILLE SUB: UPGRADE ALL LINE TERMINAL AND ASSOCIATED EQUIPMENT TO MEET OR EXCEED 2000 A</v>
          </cell>
          <cell r="F342" t="str">
            <v>DUNCANVILLE SUB: UPGRADE ALL LINE TERMINAL AND ASSOCIATED EQUIPMENT TO MEET OR EXCEED 2000 A</v>
          </cell>
          <cell r="G342" t="str">
            <v>Duncanville Sub: Upgrade all line terminal and associated equipment to meet or exceed 2000 A</v>
          </cell>
          <cell r="H342" t="str">
            <v>Upgrade all line terminal and associated equipment to meet or exceed 2000 A as apart of upgrading the 9.1-mile Cedar Hill Switch - Camp Wisdom Road Switch 138 kV Line</v>
          </cell>
          <cell r="I342" t="str">
            <v>RSCO</v>
          </cell>
          <cell r="J342"/>
          <cell r="K342"/>
          <cell r="L342" t="str">
            <v>101</v>
          </cell>
          <cell r="M342" t="str">
            <v>Bulk Power Plan</v>
          </cell>
          <cell r="N342" t="str">
            <v>M4250</v>
          </cell>
          <cell r="O342" t="str">
            <v>Circuit miles: 9.1
Capability: 1649 A or greater
Terminal equipment minimum capability: 2000 A
Upgrade the 9.1-mile Cedar Hill Switch - Camp Wisdom Road Switch 138 kV Line using a conductor rated 1649 A or greater. Install three 138 kV sectionalizing switches rated to meet or exceed 2000 A and two 138 kV FIDs at South Hampton. Upgrade all line terminal and associated equipment to meet or exceed 2000 A.
Note: Remove the breaker and disconnect switches at South Hampton. 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 To meet reliability objectives, relieve overloading and provide adequate transmission capacity for post-contingency conditions, the upgrade of Cedar Hill Switch - Camp Wisdom Road Switch 138 kV Line is planned to be complete by May 2021. NERC Category P6 - Loss of a 345/138 kV autotransformer with manual system adjustments followed by the loss of another single component (ERCOT requirement)</v>
          </cell>
          <cell r="P342" t="str">
            <v>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v>
          </cell>
          <cell r="Q342"/>
          <cell r="R342" t="str">
            <v>NERC Category P6 - Loss of a 345/138 kV autotransformer with manual system adjustments followed by the loss of another single component (ERCOT requirement)</v>
          </cell>
          <cell r="S342" t="str">
            <v>This work authorization will cover the cost to upgrade the 138 kV line terminals at Duncanville Sub to 2000 A. The scope of this project includes replacing two (2) 138 kV 2000 A motor operated line switches (#2254  #2256), installing one (1) 138 kV 2000 A motor operated bus tie switch, and installing three (3) 138 kV arresters on the station #2 side of the 138 kV bus. Three (3) 138 kV arresters will be mounted to the existing Transformer #2 steel deadend structure using mounting steel. Three (3) 138 kV arresters on Transformer #1 steel deadend structure will be replaced. Steel mounting brackets will be needed to install bus on 138 kV deadend structures. This includes installing associated foundations, supporting steel, bus, grounding, conduit and cable to connect this equipment. Upgrade the control panel for new 138 kV motor operated switches. A mobile transformer will be necessary due to transformer outages.
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
This project was created to resolve a NERC Category P6 contingency violation. This particular contingency is also an ERCOT-required contingency.</v>
          </cell>
          <cell r="T342" t="str">
            <v>This work authorization will cover the cost to upgrade the 138 kV line terminals at Duncanville Sub to 2000 A. The scope of this project includes replacing two (2) 138 kV 2000 A motor operated line switches (#2254  #2256), installing one (1) 138 kV 2000 A motor operated bus tie switch, and installing three (3) 138 kV arresters on the station #2 side of the 138 kV bus. Three (3) 138 kV arresters will be mounted to the existing Transformer #2 steel deadend structure using mounting steel. Three (3) 138 kV arresters on Transformer #1 steel deadend structure will be replaced. Steel mounting brackets will be needed to install bus on 138 kV deadend structures. This includes installing associated foundations, supporting steel, bus, grounding, conduit and cable to connect this equipment. Upgrade the control panel for new 138 kV motor operated switches. A mobile transformer will be necessary due to transformer outages.</v>
          </cell>
          <cell r="U342" t="str">
            <v>POWER ENGINEERS INC</v>
          </cell>
          <cell r="V342" t="str">
            <v>Scott Wood</v>
          </cell>
          <cell r="W342" t="str">
            <v>Ashenafi Dejene</v>
          </cell>
          <cell r="X342" t="str">
            <v>Todd Nordgren</v>
          </cell>
          <cell r="Y342" t="str">
            <v>METRO EAST</v>
          </cell>
          <cell r="Z342" t="str">
            <v>DALLAS</v>
          </cell>
          <cell r="AA342" t="str">
            <v>DALLAS</v>
          </cell>
          <cell r="AB342" t="str">
            <v>Station</v>
          </cell>
          <cell r="AC342" t="str">
            <v>0101423</v>
          </cell>
          <cell r="AD342" t="str">
            <v>Duncanville 138Kv</v>
          </cell>
          <cell r="AE342" t="str">
            <v>In-Service</v>
          </cell>
          <cell r="AF342" t="str">
            <v>Reclose After Trailing Charges</v>
          </cell>
          <cell r="AG342">
            <v>44700</v>
          </cell>
          <cell r="AH342" t="str">
            <v>501016.58</v>
          </cell>
          <cell r="AI342">
            <v>1492315.72</v>
          </cell>
        </row>
        <row r="343">
          <cell r="E343" t="str">
            <v>0PT48311 -- HAGGERTY SWITCH - TI SM1-2 138 KV LINE: BUILD</v>
          </cell>
          <cell r="F343" t="str">
            <v>HAGGERTY SWITCH - TI SM1-2 138 KV LINE: BUILD</v>
          </cell>
          <cell r="G343" t="str">
            <v>Haggerty Switch - TI SM1-2 138 kV Line: Build</v>
          </cell>
          <cell r="H343" t="str">
            <v>This WA covers the cost to build the line between the new Haggerty 138 kV Switch Station and new TI SM1-2.  This line will be 1 mile utilizing double circuit steel monopole structures.  The conductor will be bundled 959.6 kcmil ACSS/TW HS, Suwannee.
The FEA was executed 7-20-22.</v>
          </cell>
          <cell r="I343" t="str">
            <v>POI/POD</v>
          </cell>
          <cell r="J343"/>
          <cell r="K343"/>
          <cell r="L343" t="str">
            <v>109</v>
          </cell>
          <cell r="M343" t="str">
            <v>Points Of Delivery/Interconnec</v>
          </cell>
          <cell r="N343" t="str">
            <v>M4330</v>
          </cell>
          <cell r="O343"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343" t="str">
            <v>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Haggerty Switch - Tl SM1-2 138 kV Line.</v>
          </cell>
          <cell r="Q343"/>
          <cell r="R343" t="str">
            <v>NERC/ERCOT reliability criteria/standard does not apply to this project. It is justified by Oncor guideline/criteria.</v>
          </cell>
          <cell r="S343" t="str">
            <v xml:space="preserve">This Work Authorization (WA) covers the cost to build the Haggerty Switch - TI SM1-2 138 kV Line to establish the new Haggerty Switch. This line will be 1.0 miles of double circuit construction utilizing three (3) single circuit steel monopoles and six (6) double circuit steel monopoles; initially one circuit will be installed. The conductor will be bundled 959.6 kcmil ACSS/TW, Suwannee, designed to operate at a maximum temperature of 180 degrees C and 3298 amps. This line will be installed with 0.546" OD 48 count OPGW.
This project is with a customer contribution amount of $4,397,568.93, including Federal Income Tax (F.I.T. - 10.318%). The Contribution In Aid of Construction (CIAC) is divided between WAs as follows:Station Cost (0PT47344)CIAC Cost: $1,380,431F.I.T.: $142,433Line Cost (0PT48311)CIAC Cost: $2,605,835F.I.T.: $268,870Total CIAC Invoice: $4,397,569
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Haggerty Switch - Tl SM1-2 138 kV Line.
</v>
          </cell>
          <cell r="T343" t="str">
            <v>This Work Authorization (WA) covers the cost to build the Haggerty Switch - TI SM1-2 138 kV Line to establish the new Haggerty Switch. This line will be 1.0 miles of double circuit construction utilizing three (3) single circuit steel monopoles and six (6) double circuit steel monopoles; initially one circuit will be installed. The conductor will be bundled 959.6 kcmil ACSS/TW, Suwannee, designed to operate at a maximum temperature of 180 degrees C and 3298 amps. This line will be installed with 0.546" OD 48 count OPGW.
This project is with a customer contribution amount of $4,397,568.93, including Federal Income Tax (F.I.T. - 10.318%). The Contribution In Aid of Construction (CIAC) is divided between WAs as follows:Station Cost (0PT47344)CIAC Cost: $1,380,431F.I.T.: $142,433Line Cost (0PT48311)CIAC Cost: $2,605,835F.I.T.: $268,870Total CIAC Invoice: $4,397,569</v>
          </cell>
          <cell r="U343" t="str">
            <v>POWER ENGINEERS INC</v>
          </cell>
          <cell r="V343" t="str">
            <v>Danny Ward</v>
          </cell>
          <cell r="W343" t="str">
            <v>Tori Carter</v>
          </cell>
          <cell r="X343" t="str">
            <v>Phil Coomer</v>
          </cell>
          <cell r="Y343" t="str">
            <v>METRO EAST</v>
          </cell>
          <cell r="Z343" t="str">
            <v>TEXOMA</v>
          </cell>
          <cell r="AA343" t="str">
            <v>TEXOMA</v>
          </cell>
          <cell r="AB343" t="str">
            <v>Line</v>
          </cell>
          <cell r="AC343" t="str">
            <v>0300525</v>
          </cell>
          <cell r="AD343" t="str">
            <v>Haggerty Sw - TI SM1-2</v>
          </cell>
          <cell r="AE343" t="str">
            <v>In-Service</v>
          </cell>
          <cell r="AF343" t="str">
            <v>Open For Trailing Charges</v>
          </cell>
          <cell r="AG343">
            <v>45412</v>
          </cell>
          <cell r="AH343" t="str">
            <v>2280170.43</v>
          </cell>
          <cell r="AI343">
            <v>1818466.98</v>
          </cell>
        </row>
        <row r="344">
          <cell r="E344" t="str">
            <v>0PT03978 -- HANDLEY SWITCH: UPGRADE LINE TERMINAL AND ASSOCIATED EQUIPMENT TO MEET OR EXCEED 3200 A</v>
          </cell>
          <cell r="F344" t="str">
            <v>HANDLEY SWITCH: UPGRADE LINE TERMINAL AND ASSOCIATED EQUIPMENT TO MEET OR EXCEED 3200 A</v>
          </cell>
          <cell r="G344" t="str">
            <v>Handley Switch: Upgrade line terminal and associated equipment to meet or exceed 3200 A</v>
          </cell>
          <cell r="H344" t="str">
            <v>Upgrade line terminal and associated equipment to meet or exceed 3200 A. as a part of upgrading the Handley – Sherry 138 kV Double-circuit Line</v>
          </cell>
          <cell r="I344" t="str">
            <v>RSCO</v>
          </cell>
          <cell r="J344"/>
          <cell r="K344"/>
          <cell r="L344" t="str">
            <v>101</v>
          </cell>
          <cell r="M344" t="str">
            <v>Bulk Power Plan</v>
          </cell>
          <cell r="N344" t="str">
            <v>M5155</v>
          </cell>
          <cell r="O344" t="str">
            <v>Circuit miles: 17.8
Capability: 2569 A or greater
Terminal equipment minimum capability: 3200 A
Upgrade the 8.9-mile Handley Switch - Sherry Switch 138 kV Double-Circuit Line using a conductor rated 2569 A or greater. Upgrade all line terminal and associated equipment to meet or exceed 3200 A. Upgrade Lakewood station from a double tap configuration to a loop-in/loop-out configuration by installing four sectionalizing switches.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To meet reliability objectives, relieve overloading, and provide adequate transmission capacity for contingency conditions, the upgrade of Handley Switch - Sherry Switch 138 kV Double-Circuit Line is planned to be complete by May 2020. NERC Category P6 - Loss of a 345/138 kV autotransformer with manual system adjustments followed by the loss of another single component (ERCOT requirement)</v>
          </cell>
          <cell r="P344" t="str">
            <v>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v>
          </cell>
          <cell r="Q344"/>
          <cell r="R344" t="str">
            <v>NERC Category P6 - Loss of a 345/138 kV autotransformer with manual system adjustments followed by the loss of another single component (ERCOT requirement)</v>
          </cell>
          <cell r="S344" t="str">
            <v>This Work Authorization (WA) covers the cost to upgrade the twoSherry Switch line terminals to 3200 A at Handley Switch as well as converting them from carrier to fiber. The scope of this work is to remove two 138 kV, 1600 A switches; two 138 kV, 1600 A line traps with coupling capacitors; and associated bus. This includes installing two (2) 138 kV, 3200 A switches; two (2) 138 kV CCVT's; three (3)138 kV lightning arresters; 4 inch schedule 80 bus; as well asany other equipment necessary toconnect this equipment.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This project was created to resolve a NERC Category P6 contingency violation. This particular contingency is also an ERCOT-required contingency.</v>
          </cell>
          <cell r="T344" t="str">
            <v>This Work Authorization (WA) covers the cost to upgrade the twoSherry Switch line terminals to 3200 A at Handley Switch as well as converting them from carrier to fiber. The scope of this work is to remove two 138 kV, 1600 A switches; two 138 kV, 1600 A line traps with coupling capacitors; and associated bus. This includes installing two (2) 138 kV, 3200 A switches; two (2) 138 kV CCVT's; three (3)138 kV lightning arresters; 4 inch schedule 80 bus; as well asany other equipment necessary toconnect this equipment.</v>
          </cell>
          <cell r="U344" t="str">
            <v>POWER ENGINEERS INC</v>
          </cell>
          <cell r="V344" t="str">
            <v>Robert Morse</v>
          </cell>
          <cell r="W344" t="str">
            <v>Ntela Malenso</v>
          </cell>
          <cell r="X344" t="str">
            <v>Todd Nordgren</v>
          </cell>
          <cell r="Y344" t="str">
            <v>METRO WEST</v>
          </cell>
          <cell r="Z344" t="str">
            <v>FORT WORTH</v>
          </cell>
          <cell r="AA344" t="str">
            <v>FORT WORTH</v>
          </cell>
          <cell r="AB344" t="str">
            <v>Station</v>
          </cell>
          <cell r="AC344" t="str">
            <v>0005436</v>
          </cell>
          <cell r="AD344" t="str">
            <v>Handley 138/69-12.5Kv</v>
          </cell>
          <cell r="AE344" t="str">
            <v>In-Service</v>
          </cell>
          <cell r="AF344" t="str">
            <v>Closed</v>
          </cell>
          <cell r="AG344">
            <v>44922</v>
          </cell>
          <cell r="AH344" t="str">
            <v>386802.2</v>
          </cell>
          <cell r="AI344">
            <v>776836.49</v>
          </cell>
        </row>
        <row r="345">
          <cell r="E345" t="str">
            <v>0PT03981 -- SHERRY SWITCH: TWO LINE TERMINAL UPGRADE</v>
          </cell>
          <cell r="F345" t="str">
            <v>SHERRY SWITCH: TWO LINE TERMINAL UPGRADE</v>
          </cell>
          <cell r="G345" t="str">
            <v>Sherry Switch: Two Line Terminal Upgrade</v>
          </cell>
          <cell r="H345" t="str">
            <v>Upgrade line terminal and associated equipment to meet or exceed 3200 A.
as a part of upgrading the Handley – Sherry 138 kV Double-circuit Line</v>
          </cell>
          <cell r="I345" t="str">
            <v>RSCO</v>
          </cell>
          <cell r="J345"/>
          <cell r="K345"/>
          <cell r="L345" t="str">
            <v>101</v>
          </cell>
          <cell r="M345" t="str">
            <v>Bulk Power Plan</v>
          </cell>
          <cell r="N345" t="str">
            <v>M5155</v>
          </cell>
          <cell r="O345" t="str">
            <v>Circuit miles: 17.8
Capability: 2569 A or greater
Terminal equipment minimum capability: 3200 A
Upgrade the 8.9-mile Handley Switch - Sherry Switch 138 kV Double-Circuit Line using a conductor rated 2569 A or greater. Upgrade all line terminal and associated equipment to meet or exceed 3200 A. Upgrade Lakewood station from a double tap configuration to a loop-in/loop-out configuration by installing four sectionalizing switches.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To meet reliability objectives, relieve overloading, and provide adequate transmission capacity for contingency conditions, the upgrade of Handley Switch - Sherry Switch 138 kV Double-Circuit Line is planned to be complete by May 2020. NERC Category P6 - Loss of a 345/138 kV autotransformer with manual system adjustments followed by the loss of another single component (ERCOT requirement)</v>
          </cell>
          <cell r="P345" t="str">
            <v>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of its emergency rating. There is a total of 1 similar contingency that results in this line loading above its emergency rating.</v>
          </cell>
          <cell r="Q345"/>
          <cell r="R345" t="str">
            <v>NERC Category P6 - Loss of a 345/138 kV autotransformer with manual system adjustments followed by the loss of another single component (ERCOT requirement)</v>
          </cell>
          <cell r="S345" t="str">
            <v>This Work Authorization (WA) is being revised from an engineering WA to a standard WA, and this revision covers the entire cost of the project including material and construction. The scope of this work is to remove two spill gaps; two 138 kV, 1600 A switches; one 138 kV, 1200 A switch; two 138 kV, 1600 A line traps with CCVT's; and upgrade existing bus work with 6" schedule 40 bus. Install three (3) 138 kV, 3200 A switches; two (2) 138 kV CCVT's; and six (6) lightning arresters. This includes installing associated foundations, supporting steel, bus, grounding, conduit, and cables to connect this equipment.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of its emergency rating. There is a total of 1 similar contingency that results in this line loading above its emergency rating.
This project was created to resolve a NERC Category P6 contingency violation. This particular contingency is also an ERCOT-required contingency.</v>
          </cell>
          <cell r="T345" t="str">
            <v>This Work Authorization (WA) is being revised from an engineering WA to a standard WA, and this revision covers the entire cost of the project including material and construction. The scope of this work is to remove two spill gaps; two 138 kV, 1600 A switches; one 138 kV, 1200 A switch; two 138 kV, 1600 A line traps with CCVT's; and upgrade existing bus work with 6" schedule 40 bus. Install three (3) 138 kV, 3200 A switches; two (2) 138 kV CCVT's; and six (6) lightning arresters. This includes installing associated foundations, supporting steel, bus, grounding, conduit, and cables to connect this equipment.</v>
          </cell>
          <cell r="U345" t="str">
            <v>POWER ENGINEERS INC</v>
          </cell>
          <cell r="V345" t="str">
            <v>Robert Morse</v>
          </cell>
          <cell r="W345" t="str">
            <v>Ntela Malenso</v>
          </cell>
          <cell r="X345" t="str">
            <v>Todd Nordgren</v>
          </cell>
          <cell r="Y345" t="str">
            <v>METRO WEST</v>
          </cell>
          <cell r="Z345" t="str">
            <v>FORT WORTH</v>
          </cell>
          <cell r="AA345" t="str">
            <v>FORT WORTH</v>
          </cell>
          <cell r="AB345" t="str">
            <v>Station</v>
          </cell>
          <cell r="AC345" t="str">
            <v>0005410</v>
          </cell>
          <cell r="AD345" t="str">
            <v>Sherry 345/138-12.5KV</v>
          </cell>
          <cell r="AE345" t="str">
            <v>In-Service</v>
          </cell>
          <cell r="AF345" t="str">
            <v>Closed</v>
          </cell>
          <cell r="AG345">
            <v>44922</v>
          </cell>
          <cell r="AH345" t="str">
            <v>387821.45</v>
          </cell>
          <cell r="AI345">
            <v>505314.91</v>
          </cell>
        </row>
        <row r="346">
          <cell r="E346" t="str">
            <v>0PT47058 -- CROSSROADS SWITCH - ACQUIRE STATION PROPERTY SITE IN DEED</v>
          </cell>
          <cell r="F346" t="str">
            <v>CROSSROADS SWITCH - ACQUIRE STATION PROPERTY SITE IN DEED</v>
          </cell>
          <cell r="G346" t="str">
            <v>Crossroads Switch - Acquire Station Property Site in Deed</v>
          </cell>
          <cell r="H346" t="str">
            <v>Acquire approximately 3.0 acres of land to establish a new switching station to be named Crossroads Switch, to serve as a POI for Estonia Solar and Storage, on the Commerce Switch - Paris Switch transmission line in Delta County, Texas.</v>
          </cell>
          <cell r="I346" t="str">
            <v>ROW</v>
          </cell>
          <cell r="J346"/>
          <cell r="K346"/>
          <cell r="L346" t="str">
            <v>110</v>
          </cell>
          <cell r="M346" t="str">
            <v>Substation Sites/Lines Row</v>
          </cell>
          <cell r="N346" t="str">
            <v>M3009</v>
          </cell>
          <cell r="O346" t="str">
            <v>Switching Station: 3-breaker, 138 kV ring bus arrangement
Capability: 3200 A or greater
Terminal equipment minimum capability: 3200 A
Install three 138 kV, 3200 A circuit breakers in a ring bus arrangement to establish Crossroads 138 kV Switch. Install one 138 kV point-of-interconnection (POI) for Estonian Solar at Crossroads 138 kV Switch. Connect Crossroads Switch to the existing Commerce Switch - Paris Switch 138 kV Double-Circuit Line, approximately 14 miles from Paris Switch. Ensure all terminal and associated equipment meets or exceeds 3200 A. Oncor Electric Delivery and 249RD 8ME LLC have signed Electric Reliability Council of Texas (ERCOT) Standard Generation Interconnection Agreement GIR 22INR0335 and 22INR0336. In order to provide facilities necessary to interconnect Estonian Solar, Oncor will construct, own and operate Crossroads Switch in Delta County. 249RD 8ME LLC is to construct, own and operate their facility. In order to provide facilities necessary to accommodate the Estonian Solar generating plant in Ellis County, the interconnection facilities are planned for service by May 2023. NERC/ERCOT reliability criteria/standard does not apply to this project. It is justified by Oncor guideline/criteria.</v>
          </cell>
          <cell r="P346" t="str">
            <v>Oncor Electric Delivery and Customer CH have signed Electric Reliability Council of Texas (ERCOT) Standard Generation Interconnection Agreement GIR 22INR0335 and 22INR0336. In order to provide facilities necessary to interconnect Estonian Solar, Oncor will construct, own and operate Crossroads Switch in Delta County. Customer CH is to construct, own and operate their facility.</v>
          </cell>
          <cell r="Q346"/>
          <cell r="R346" t="str">
            <v>NERC/ERCOT reliability criteria/standard does not apply to this project. It is justified by Oncor guideline/criteria.</v>
          </cell>
          <cell r="S346" t="str">
            <v xml:space="preserve">This project is to acquire 3.0 acres in deed, at no cost, for the necessary land site to establish a new station to be called Crossroads Switch as a POI for Estonia Solar and Storage in Delta County, Texas.
Oncor Electric Delivery and Customer CH have signed Electric Reliability Council of Texas (ERCOT) Standard Generation Interconnection Agreement GIR 22INR0335 and 22INR0336. In order to provide facilities necessary to interconnect Estonian Solar, Oncor will construct, own and operate Crossroads Switch in Delta County. Customer CH is to construct, own and operate their facility.
</v>
          </cell>
          <cell r="T346" t="str">
            <v>This project is to acquire 3.0 acres in deed, at no cost, for the necessary land site to establish a new station to be called Crossroads Switch as a POI for Estonia Solar and Storage in Delta County, Texas.</v>
          </cell>
          <cell r="U346"/>
          <cell r="V346" t="str">
            <v>Joan Stevens</v>
          </cell>
          <cell r="W346"/>
          <cell r="X346" t="str">
            <v>Phil Coomer</v>
          </cell>
          <cell r="Y346" t="str">
            <v>METRO EAST</v>
          </cell>
          <cell r="Z346" t="str">
            <v>SULPHUR SPRINGS</v>
          </cell>
          <cell r="AA346" t="str">
            <v>SULPHUR SPRINGS</v>
          </cell>
          <cell r="AB346" t="str">
            <v>ROW</v>
          </cell>
          <cell r="AC346" t="str">
            <v>0301519</v>
          </cell>
          <cell r="AD346" t="str">
            <v>Crossroads Switch</v>
          </cell>
          <cell r="AE346" t="str">
            <v>In-Service</v>
          </cell>
          <cell r="AF346" t="str">
            <v>Reclose After Trailing Charges</v>
          </cell>
          <cell r="AG346">
            <v>44777</v>
          </cell>
          <cell r="AH346" t="str">
            <v>21801.09</v>
          </cell>
          <cell r="AI346">
            <v>8575.09</v>
          </cell>
        </row>
        <row r="347">
          <cell r="E347" t="str">
            <v>0PT03987 -- MORRISON LANE SWITCH: UPGRADE ALL LINE TERMINAL AND ASSOCIATED EQUIPMENT TO MEET OR EXCEED 3000 A</v>
          </cell>
          <cell r="F347" t="str">
            <v>MORRISON LANE SWITCH: UPGRADE ALL LINE TERMINAL AND ASSOCIATED EQUIPMENT TO MEET OR EXCEED 3000 A</v>
          </cell>
          <cell r="G347" t="str">
            <v>Morrison Lane Switch: Upgrade all line terminal and associated equipment to meet or exceed 3000 A</v>
          </cell>
          <cell r="H347" t="str">
            <v>Upgrade all line terminal and associated equipment to meet or exceed 3000 A as a part of the rebuilding the Northaven Sw. Sta. – Morrison Lane Sw. Sta. 138 kV Double-circuit Line</v>
          </cell>
          <cell r="I347" t="str">
            <v>RSCO</v>
          </cell>
          <cell r="J347"/>
          <cell r="K347"/>
          <cell r="L347" t="str">
            <v>101</v>
          </cell>
          <cell r="M347" t="str">
            <v>Bulk Power Plan</v>
          </cell>
          <cell r="N347" t="str">
            <v>M4088</v>
          </cell>
          <cell r="O347" t="str">
            <v>Circuit miles: 12.0
Capability: 2569 A or greater
Terminal equipment minimum capability: 3000 A
Rebuild the 6.0-mile Northaven Switch - Morrison Lane Switch 138 kV Double-Circuit Line using a conductor rated 2569 A or greater. Upgrade all line terminal and associated equipment to meet or exceed 3000 A. 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 To meet reliability objectives, relieve overloading and provide adequate transmission capacity for post-contingency conditions, the rebuild of Northaven Switch - Morrison Lane Switch 138 KV Double-Circuit Line is planned to be complete by December 2021. NERC Category P6 - Loss of a 345/138 kV autotransformer with manual system adjustments followed by the loss of another single component (ERCOT requirement)</v>
          </cell>
          <cell r="P347" t="str">
            <v>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v>
          </cell>
          <cell r="Q347"/>
          <cell r="R347" t="str">
            <v>NERC Category P6 - Loss of a 345/138 kV autotransformer with manual system adjustments followed by the loss of another single component (ERCOT requirement)</v>
          </cell>
          <cell r="S347" t="str">
            <v>This work authorization covers the cost to upgrade both of the 138 kV Northaven line terminals at Morrison Lane to meet or exceed 3000A. The scope of this project includes installing one (1) static mast, replacing four (4) 138 kV disconnect air switches with 3000 A switches, upgrade the bus, and convert the existing carrier equipment to a fiber optic circuit.This includes removing two (2) existing 138 kV line traps, two (2) tuners, two (2) transfer trip panels, and making the necessary relaying modifications.
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
This project was created to resolve a NERC Category P6 contingency violation. This particular contingency is also an ERCOT-required contingency.</v>
          </cell>
          <cell r="T347" t="str">
            <v>This work authorization covers the cost to upgrade both of the 138 kV Northaven line terminals at Morrison Lane to meet or exceed 3000A. The scope of this project includes installing one (1) static mast, replacing four (4) 138 kV disconnect air switches with 3000 A switches, upgrade the bus, and convert the existing carrier equipment to a fiber optic circuit.This includes removing two (2) existing 138 kV line traps, two (2) tuners, two (2) transfer trip panels, and making the necessary relaying modifications.</v>
          </cell>
          <cell r="U347" t="str">
            <v>POWER ENGINEERS INC</v>
          </cell>
          <cell r="V347" t="str">
            <v>Mike Mahlum</v>
          </cell>
          <cell r="W347" t="str">
            <v>Ashenafi Dejene</v>
          </cell>
          <cell r="X347" t="str">
            <v>Todd Nordgren</v>
          </cell>
          <cell r="Y347" t="str">
            <v>METRO EAST</v>
          </cell>
          <cell r="Z347" t="str">
            <v>NORTH DALLAS</v>
          </cell>
          <cell r="AA347" t="str">
            <v>NORTH DALLAS</v>
          </cell>
          <cell r="AB347" t="str">
            <v>Station</v>
          </cell>
          <cell r="AC347" t="str">
            <v>0000067</v>
          </cell>
          <cell r="AD347" t="str">
            <v>Morrison Ln Switching Station</v>
          </cell>
          <cell r="AE347" t="str">
            <v>In-Service</v>
          </cell>
          <cell r="AF347" t="str">
            <v>Reclose After Trailing Charges</v>
          </cell>
          <cell r="AG347">
            <v>44704</v>
          </cell>
          <cell r="AH347" t="str">
            <v>281556.72</v>
          </cell>
          <cell r="AI347">
            <v>466004.09</v>
          </cell>
        </row>
        <row r="348">
          <cell r="E348" t="str">
            <v>0PT04143 -- MILLERS FERRY SUBSTATION: INSTALL A 138-24.9KV 46.7MVA TRANSFORMER WITH 2 FEEDER BREAKERS ON BANK #3</v>
          </cell>
          <cell r="F348" t="str">
            <v>MILLERS FERRY SUBSTATION: INSTALL A 138-24.9KV 46.7MVA TRANSFORMER WITH 2 FEEDER BREAKERS ON BANK #3</v>
          </cell>
          <cell r="G348" t="str">
            <v>Millers Ferry Substation: Install a 138-24.9kV 46.7MVA Transformer with 2 Feeder Breakers on Bank #3</v>
          </cell>
          <cell r="H348" t="str">
            <v>Install a 138-24.9kV 46.7MVA Transformer with 2 Feeder Breakers on Bank #3</v>
          </cell>
          <cell r="I348" t="str">
            <v>RNCO</v>
          </cell>
          <cell r="J348"/>
          <cell r="K348"/>
          <cell r="L348" t="str">
            <v>102</v>
          </cell>
          <cell r="M348" t="str">
            <v>Distribution Plan</v>
          </cell>
          <cell r="N348" t="str">
            <v>2022MDES051</v>
          </cell>
          <cell r="O348" t="str">
            <v/>
          </cell>
          <cell r="P348" t="str">
            <v>With the added load of 17MW on the Walmart Building, the 2022 projected summer load on Miller Ferry Rd Feeder 2101 is 24.4 MVA which is 200% of the 12.2 MVA maximum continuous rating for this feeder. In addition, the 2022 projected summer load on Miller Ferry Rd Transformer #1 is 33.4 MVA which is 119% of the 28.0 MVA nameplate rating for this substation transformer. In order to resolve these conditions, it is proposed to install a 138-24.9kV 46.7 MVA transformer with 2 UG feeder breakers on Bank #3 at Miller Ferry Rd Substation. It is also recommended to construct various distribution facilities in order to transfer load to the new transformer.The completion of this work will resolve the loading conditions identified.</v>
          </cell>
          <cell r="Q348"/>
          <cell r="R348" t="str">
            <v/>
          </cell>
          <cell r="S348" t="str">
            <v xml:space="preserve">This Work Authorization covers the cost to install transformer #3 at Millers Ferry Road Substation; consisting of one 47 MVA 13824.9 kV transformer, two25 kV feeder breakers, one25 kV bus-tie breaker, one 138 kV motor-operated circuit interrupting device,two 138 kV motor operated sectionalizing air switches and one pre-wired control center with Oncors standard Suburban IV relaying protection control equipment. The proposed transformer #3 shall be an "in-plant" transfer from SOSF (SPX 47 MVA, 138 kV Delta - 26.4 kV Wye x 13.2 kV Wye, serial number WT04574, asset #00728102, manufactured2019). Additionally, the project cost shall include all required regrades, conduits and cable, grounding, steel structures, equipment and buswork associated with the installation of the proposed Oncor substation facilities.
With the added load of 17MW on the Walmart Building, the 2022 projected summer load on Miller Ferry Rd Feeder 2101 is 24.4 MVA which is 200% of the 12.2 MVA maximum continuous rating for this feeder. In addition, the 2022 projected summer load on Miller Ferry Rd Transformer #1 is 33.4 MVA which is 119% of the 28.0 MVA nameplate rating for this substation transformer. In order to resolve these conditions, it is proposed to install a 138-24.9kV 46.7 MVA transformer with 2 UG feeder breakers on Bank #3 at Miller Ferry Rd Substation. It is also recommended to construct various distribution facilities in order to transfer load to the new transformer.The completion of this work will resolve the loading conditions identified.
</v>
          </cell>
          <cell r="T348" t="str">
            <v>This Work Authorization covers the cost to install transformer #3 at Millers Ferry Road Substation; consisting of one 47 MVA 13824.9 kV transformer, two25 kV feeder breakers, one25 kV bus-tie breaker, one 138 kV motor-operated circuit interrupting device,two 138 kV motor operated sectionalizing air switches and one pre-wired control center with Oncors standard Suburban IV relaying protection control equipment. The proposed transformer #3 shall be an "in-plant" transfer from SOSF (SPX 47 MVA, 138 kV Delta - 26.4 kV Wye x 13.2 kV Wye, serial number WT04574, asset #00728102, manufactured2019). Additionally, the project cost shall include all required regrades, conduits and cable, grounding, steel structures, equipment and buswork associated with the installation of the proposed Oncor substation facilities.</v>
          </cell>
          <cell r="U348"/>
          <cell r="V348" t="str">
            <v>Anna Fowler</v>
          </cell>
          <cell r="W348" t="str">
            <v>Kyle Shannon</v>
          </cell>
          <cell r="X348" t="str">
            <v>Bradley Shuffield</v>
          </cell>
          <cell r="Y348" t="str">
            <v>METRO EAST</v>
          </cell>
          <cell r="Z348" t="str">
            <v>FORNEY</v>
          </cell>
          <cell r="AA348" t="str">
            <v>FORNEY</v>
          </cell>
          <cell r="AB348" t="str">
            <v>Station</v>
          </cell>
          <cell r="AC348" t="str">
            <v>0000435</v>
          </cell>
          <cell r="AD348" t="str">
            <v>MILLERS FERRY ROAD SUBSTATION</v>
          </cell>
          <cell r="AE348" t="str">
            <v>In-Service</v>
          </cell>
          <cell r="AF348" t="str">
            <v>Closed</v>
          </cell>
          <cell r="AG348">
            <v>44755</v>
          </cell>
          <cell r="AH348" t="str">
            <v>2075471.36</v>
          </cell>
          <cell r="AI348">
            <v>1730895.54</v>
          </cell>
        </row>
        <row r="349">
          <cell r="E349" t="str">
            <v>0PT04329 -- LINE WORK TO INSTALL A 138 KV POINT-OF-INTERCONNECTION (POI) FOR CUSTOMER'S GENERATOR (CANYON WIND)</v>
          </cell>
          <cell r="F349" t="str">
            <v>LINE WORK TO INSTALL A 138 KV POINT-OF-INTERCONNECTION (POI) FOR CUSTOMER'S GENERATOR (CANYON WIND)</v>
          </cell>
          <cell r="G349" t="str">
            <v>Line work to install a 138 kV point-of-interconnection (POI) for customer's generator (Canyon Wind)</v>
          </cell>
          <cell r="H349" t="str">
            <v>This work will include installing approximately 5 spans of bundled (2) – 959.6 kcmil ACSS/TW conductors, and (1) – 0.546” OPGW shield wire and terminating them on a Company owned dead-end structure located within the Scurry County South Switching Station Property and the Company dead-end structure inside the Scurry County South Switching Station to install a 138 kV point-of-interconnection (POI) for customer's generator (Canyon Wind). The customer will own the approximate 6.5 mile transmission line from Scurry County South to their facility.
As of 8/14/23, customer NextEra expecting to in-service the project 11/15/2023.</v>
          </cell>
          <cell r="I349" t="str">
            <v>MP</v>
          </cell>
          <cell r="J349"/>
          <cell r="K349"/>
          <cell r="L349" t="str">
            <v>601</v>
          </cell>
          <cell r="M349" t="str">
            <v>MERCHANT PLANTS PLANNED SERVIC</v>
          </cell>
          <cell r="N349" t="str">
            <v>R8444</v>
          </cell>
          <cell r="O349" t="str">
            <v>Circuit miles: 6.5 (Customer Owned)
Capability: 1649 A
Terminal equipment minimum capability: 3200 A
Install a 138 kV point-of-interconnection (POI) for customer's generator (Canyon Wind) at Scurry County South 138 kV Switch. The POI will be located at Scurry County South 138 kV Switch. The customer will own the approximate 6.5-mile transmission line from Scurry County South to their facility. Install two 138 kV, 3200 A circuit breakers at Scurry County South Switch. Ensure all terminal and associated equipment meets or exceeds 3200 A.
(Note: The exact circuit miles are to be determined.) Oncor Electric Delivery and Canyon Wind Project, LLC have signed Electric Reliability Council of Texas (ERCOT) Standard Generation Interconnection Agreement GIR18INR0030. In order to provide facilities necessary to interconnect the Canyon Wind Project facility, Oncor will construct, own, and operate appropriate facilities at the Scurry County South Switch. Canyon Wind Project will construct, own and operate their facility. In order to provide facilities necessary to accommodate the Canyon Wind Project generating plant in Scurry County, the interconnection facilities are planned to be completed by May 2020. NERC/ERCOT reliability criteria/standard does not apply to this project. It is justified by Oncor guideline/criteria.</v>
          </cell>
          <cell r="P349" t="str">
            <v>Oncor Electric Delivery and Customer BS have signed Electric Reliability Council of Texas (ERCOT) Standard Generation Interconnection Agreement GIR18INR0030. In order to provide facilities necessary to interconnect the Customer BS facility, Oncor will construct, own, and operate appropriate facilities at the Scurry County South Switch. Customer BS will construct, own and operate their facility.</v>
          </cell>
          <cell r="Q349"/>
          <cell r="R349" t="str">
            <v>NERC/ERCOT reliability criteria/standard does not apply to this project. It is justified by Oncor guideline/criteria.</v>
          </cell>
          <cell r="S349" t="str">
            <v xml:space="preserve">This work authorization covers the cost to to install a 138 kV point-of-interconnection (POI) for the customer's generator (Canyon Wind). This new line section will be0.28 miles of single circuit construction utilizingthree (3)steel monopole structures. The conductor will be bundled (2) 959.6 kcmil ACSS/TW, operated at a maximum temperature of180 degrees C and3,298 amps, with one(1) 0.546 OPGW shield wire
Oncor Electric Delivery and Customer BS have signed Electric Reliability Council of Texas (ERCOT) Standard Generation Interconnection Agreement GIR18INR0030. In order to provide facilities necessary to interconnect the Customer BS facility, Oncor will construct, own, and operate appropriate facilities at the Scurry County South Switch. Customer BS will construct, own and operate their facility.
</v>
          </cell>
          <cell r="T349" t="str">
            <v>This work authorization covers the cost to to install a 138 kV point-of-interconnection (POI) for the customer's generator (Canyon Wind). This new line section will be0.28 miles of single circuit construction utilizingthree (3)steel monopole structures. The conductor will be bundled (2) 959.6 kcmil ACSS/TW, operated at a maximum temperature of180 degrees C and3,298 amps, with one(1) 0.546 OPGW shield wire</v>
          </cell>
          <cell r="U349" t="str">
            <v>SCARBOROUGH ENGINEERING INC</v>
          </cell>
          <cell r="V349" t="str">
            <v>Courtney Hulme</v>
          </cell>
          <cell r="W349" t="str">
            <v>Courtney Hulme</v>
          </cell>
          <cell r="X349" t="str">
            <v>Phil Coomer</v>
          </cell>
          <cell r="Y349" t="str">
            <v>METRO WEST</v>
          </cell>
          <cell r="Z349" t="str">
            <v>SWEETWATER</v>
          </cell>
          <cell r="AA349" t="str">
            <v>SWEETWATER</v>
          </cell>
          <cell r="AB349" t="str">
            <v>Line</v>
          </cell>
          <cell r="AC349" t="str">
            <v>0007284</v>
          </cell>
          <cell r="AD349" t="str">
            <v>Scurry Co South Sw-Canyon Wind</v>
          </cell>
          <cell r="AE349" t="str">
            <v>In-Service</v>
          </cell>
          <cell r="AF349" t="str">
            <v>Closed</v>
          </cell>
          <cell r="AG349">
            <v>45264</v>
          </cell>
          <cell r="AH349" t="str">
            <v>1413993.38</v>
          </cell>
          <cell r="AI349">
            <v>885907.43</v>
          </cell>
        </row>
        <row r="350">
          <cell r="E350" t="str">
            <v>0PT39029 -- HURST - BELL 138 KV LINE: BELL HELICOPTER POD</v>
          </cell>
          <cell r="F350" t="str">
            <v>HURST - BELL 138 KV LINE: BELL HELICOPTER POD</v>
          </cell>
          <cell r="G350" t="str">
            <v>Hurst - Bell 138 kV Line: Bell Helicopter POD</v>
          </cell>
          <cell r="H350" t="str">
            <v>This project will reterminate the Hurst - Bell 138 kV Line into the new Bell Helicopter Owned Sub. This retermination will be approximately 0.1 miles of single circuit construction utilizing standard monopole construction. The conductor will be 336.4 kcmil ACSR, Linnet, designed to operate at a maximum temperature of 90 degrees C and 520 amps from Hurst Sub to structure. 1/11 and 795 kcmil ACSR, Drake, designed to operate at a maximum temperature of 90 degrees C and 897 amps from structure 1/11 to Bell Helicopter Sub deadend. The shield wire will be 3/8” EHS steel.</v>
          </cell>
          <cell r="I350" t="str">
            <v>POI/POD</v>
          </cell>
          <cell r="J350"/>
          <cell r="K350"/>
          <cell r="L350" t="str">
            <v>109</v>
          </cell>
          <cell r="M350" t="str">
            <v>Points Of Delivery/Interconnec</v>
          </cell>
          <cell r="N350"/>
          <cell r="O350" t="str">
            <v/>
          </cell>
          <cell r="P350" t="str">
            <v>Customer BM is rebuilding their, customer owned, substation (Customer BM) at another location on their property. The 138 kV transmission tap line from HURST SUB to Customer BM must be extended to the location of the new BELL HELLICOPTER SUB.</v>
          </cell>
          <cell r="Q350"/>
          <cell r="R350" t="str">
            <v/>
          </cell>
          <cell r="S350" t="str">
            <v xml:space="preserve">This WA is being revised from an engineering WA to a standard WA. This revision will cover the cost to reterminate the Bell Helicopter Tap 138 kV Line into the new Bell Helicopter Owned Sub. This retermination will be 0.1 miles utilizing 3 single circuit steel monopoles. The existing conductor is 336.4 kcmil ACSR, Linnet. The new conductor will be 336.4 kcmil ACSR, Linnet, designed to operate at a maximum temperature of 120 degrees F and 465 amps from Str. 1/9 to Str. 1/11 and 795 kcmil ACSR, Drake, designed to operate at a maximum temperature of 90 degrees C and 897 amps from Str. 1/11 to the new Bell Helicopter Sub deadend. The shield wire will be 3/8 EHS shield wire.
This is fixed reimbursable project by Bell Textron Inc.  the breakdown of the reimbursement is as follows:
Line CIAC Cost Breakdown PETE ID: 39029
CIAC Amount: $226,152
FIT Amount: $23,334
Total Line Cost $249,486
Station CIAC Cost Breakdown PETE ID: 41726
CIAC Amount: $68,501
FIT Amount: $7,068
Total Station Cost: $75,569
Total reimbursement amount of $325,055
Customer BM is rebuilding their, customer owned, substation (Customer BM) at another location on their property. The 138 kV transmission tap line from HURST SUB to Customer BM must be extended to the location of the new BELL HELLICOPTER SUB.
</v>
          </cell>
          <cell r="T350" t="str">
            <v>This WA is being revised from an engineering WA to a standard WA. This revision will cover the cost to reterminate the Bell Helicopter Tap 138 kV Line into the new Bell Helicopter Owned Sub. This retermination will be 0.1 miles utilizing 3 single circuit steel monopoles. The existing conductor is 336.4 kcmil ACSR, Linnet. The new conductor will be 336.4 kcmil ACSR, Linnet, designed to operate at a maximum temperature of 120 degrees F and 465 amps from Str. 1/9 to Str. 1/11 and 795 kcmil ACSR, Drake, designed to operate at a maximum temperature of 90 degrees C and 897 amps from Str. 1/11 to the new Bell Helicopter Sub deadend. The shield wire will be 3/8 EHS shield wire.
This is fixed reimbursable project by Bell Textron Inc.  the breakdown of the reimbursement is as follows:
Line CIAC Cost Breakdown PETE ID: 39029
CIAC Amount: $226,152
FIT Amount: $23,334
Total Line Cost $249,486
Station CIAC Cost Breakdown PETE ID: 41726
CIAC Amount: $68,501
FIT Amount: $7,068
Total Station Cost: $75,569
Total reimbursement amount of $325,055</v>
          </cell>
          <cell r="U350"/>
          <cell r="V350" t="str">
            <v>Santana Ayala</v>
          </cell>
          <cell r="W350" t="str">
            <v>Shiloh Fraijo</v>
          </cell>
          <cell r="X350" t="str">
            <v>Phil Coomer</v>
          </cell>
          <cell r="Y350" t="str">
            <v>METRO WEST</v>
          </cell>
          <cell r="Z350" t="str">
            <v>FORT WORTH</v>
          </cell>
          <cell r="AA350" t="str">
            <v>FORT WORTH</v>
          </cell>
          <cell r="AB350" t="str">
            <v>Line</v>
          </cell>
          <cell r="AC350" t="str">
            <v>0007150</v>
          </cell>
          <cell r="AD350" t="str">
            <v>Hurst-Bell 138Kv</v>
          </cell>
          <cell r="AE350" t="str">
            <v>In-Service</v>
          </cell>
          <cell r="AF350" t="str">
            <v>Open For Trailing Charges</v>
          </cell>
          <cell r="AG350">
            <v>45047</v>
          </cell>
          <cell r="AH350" t="str">
            <v>712092.15</v>
          </cell>
          <cell r="AI350">
            <v>608443.9</v>
          </cell>
        </row>
        <row r="351">
          <cell r="E351" t="str">
            <v>0PT39309 -- SYCAMORE CREEK SUB :  INSTALL TRANSFORMER #4 WITH TWO FEEDER BREAKERS AND TWO FEEDER BREAKERS ON TRANSFORMER #3</v>
          </cell>
          <cell r="F351" t="str">
            <v>SYCAMORE CREEK SUB :  INSTALL TRANSFORMER #4 WITH TWO FEEDER BREAKERS AND TWO FEEDER BREAKERS ON TRANSFORMER #3</v>
          </cell>
          <cell r="G351" t="str">
            <v>Sycamore Creek Sub :  Install transformer #4 with two feeder breakers and two feeder breakers on transformer #3</v>
          </cell>
          <cell r="H351" t="str">
            <v>Install transformer #4 with two feeder breakers and two feeder breakers on transformer #3</v>
          </cell>
          <cell r="I351" t="str">
            <v>RNCO</v>
          </cell>
          <cell r="J351"/>
          <cell r="K351"/>
          <cell r="L351" t="str">
            <v>102</v>
          </cell>
          <cell r="M351" t="str">
            <v>Distribution Plan</v>
          </cell>
          <cell r="N351" t="str">
            <v>2023MFWE011</v>
          </cell>
          <cell r="O351" t="str">
            <v/>
          </cell>
          <cell r="P351" t="str">
            <v>The 2022 winter load Banks #1 and #2 at Sycamore Creek Substation is 108.5 MVA which is 136 percent of the 80 MVA substation rating for these 345 kV transformers.In order to correct this problem, it is proposed to install two feeder breakers with 1000 CU feeder exits on existing energized Bank #3 and a 345-24.9 kV 94 MVA Bank #4 with two feeder breakers and 1000 CU feeder exits. The transformer for Bank #4 is currently stored at Kennedale Substation. It is also recommended to construct various distribution facilities in order to transfer load to Banks #3 and #4.The completion of this project will solve the substation loading problem on Banks #1 and #2 and balance the loading on all four substation transformers.</v>
          </cell>
          <cell r="Q351"/>
          <cell r="R351" t="str">
            <v/>
          </cell>
          <cell r="S351" t="str">
            <v xml:space="preserve">This Work Authorization cover the cost to transfer transformer #1 345-26.4 kV, 94 MVA from Kennedale Substation. The WA will need to be revised at a later date to incorporate the remaining station cost.
The 2022 winter load Banks #1 and #2 at Sycamore Creek Substation is 108.5 MVA which is 136 percent of the 80 MVA substation rating for these 345 kV transformers.In order to correct this problem, it is proposed to install two feeder breakers with 1000 CU feeder exits on existing energized Bank #3 and a 345-24.9 kV 94 MVA Bank #4 with two feeder breakers and 1000 CU feeder exits. The transformer for Bank #4 is currently stored at Kennedale Substation. It is also recommended to construct various distribution facilities in order to transfer load to Banks #3 and #4.The completion of this project will solve the substation loading problem on Banks #1 and #2 and balance the loading on all four substation transformers.
</v>
          </cell>
          <cell r="T351" t="str">
            <v>This Work Authorization cover the cost to transfer transformer #1 345-26.4 kV, 94 MVA from Kennedale Substation. The WA will need to be revised at a later date to incorporate the remaining station cost.</v>
          </cell>
          <cell r="U351" t="str">
            <v>BURNS &amp; MCDONNELL ENGINEERING CO INC</v>
          </cell>
          <cell r="V351" t="str">
            <v>Craig Mcquady</v>
          </cell>
          <cell r="W351" t="str">
            <v>Carl Mcgown</v>
          </cell>
          <cell r="X351" t="str">
            <v>Todd Nordgren</v>
          </cell>
          <cell r="Y351" t="str">
            <v>METRO WEST</v>
          </cell>
          <cell r="Z351" t="str">
            <v>FORT WORTH</v>
          </cell>
          <cell r="AA351" t="str">
            <v>FORT WORTH</v>
          </cell>
          <cell r="AB351" t="str">
            <v>Station</v>
          </cell>
          <cell r="AC351" t="str">
            <v>0005349</v>
          </cell>
          <cell r="AD351" t="str">
            <v>Sycamore Creek 345-25Kv</v>
          </cell>
          <cell r="AE351" t="str">
            <v>In-Service</v>
          </cell>
          <cell r="AF351" t="str">
            <v>Closed</v>
          </cell>
          <cell r="AG351">
            <v>45107</v>
          </cell>
          <cell r="AH351" t="str">
            <v>283025.46</v>
          </cell>
          <cell r="AI351">
            <v>5178290.8899999997</v>
          </cell>
        </row>
        <row r="352">
          <cell r="E352" t="str">
            <v>0PT50995 -- SOSF SPARE: PURCHASE AND STORE ONE 138-13.2 KV, 47 MVA, DELTA-WYE TRANSFORMER</v>
          </cell>
          <cell r="F352" t="str">
            <v>SOSF SPARE: PURCHASE AND STORE ONE 138-13.2 KV, 47 MVA, DELTA-WYE TRANSFORMER</v>
          </cell>
          <cell r="G352" t="str">
            <v>SOSF SPARE: PURCHASE AND STORE ONE 138-13.2 kV, 47 MVA, DELTA-WYE TRANSFORMER</v>
          </cell>
          <cell r="H352" t="str">
            <v>SOSF: Purchase and store one 138-13.2 kV, 47 MVA , delta-wye transformer at the SOSF facility.
The purchase of this transformer will replenish the spare transformer inventory at SOSF.</v>
          </cell>
          <cell r="I352" t="str">
            <v>CMPC</v>
          </cell>
          <cell r="J352"/>
          <cell r="K352"/>
          <cell r="L352" t="str">
            <v>217</v>
          </cell>
          <cell r="M352" t="str">
            <v>Failed Substation Equip Replac</v>
          </cell>
          <cell r="N352"/>
          <cell r="O352" t="str">
            <v/>
          </cell>
          <cell r="P352" t="str">
            <v>The purchase of this transformer will replenish the spare transformer inventory at SOSF.</v>
          </cell>
          <cell r="Q352"/>
          <cell r="R352" t="str">
            <v/>
          </cell>
          <cell r="S352" t="str">
            <v xml:space="preserve">Purchase and store one 138-13.2 kV, 47 MVA , delta-wye transformer.
The purchase of this transformer will replenish the spare transformer inventory at SOSF.
</v>
          </cell>
          <cell r="T352" t="str">
            <v>Purchase and store one 138-13.2 kV, 47 MVA , delta-wye transformer.</v>
          </cell>
          <cell r="U352"/>
          <cell r="V352" t="str">
            <v>James Norton</v>
          </cell>
          <cell r="W352"/>
          <cell r="X352" t="str">
            <v>Barry Hance</v>
          </cell>
          <cell r="Y352" t="str">
            <v>METRO EAST</v>
          </cell>
          <cell r="Z352" t="str">
            <v>DALLAS</v>
          </cell>
          <cell r="AA352" t="str">
            <v>DALLAS</v>
          </cell>
          <cell r="AB352" t="str">
            <v>Station</v>
          </cell>
          <cell r="AC352" t="str">
            <v>0003883</v>
          </cell>
          <cell r="AD352" t="str">
            <v>System Operating Serv Facility</v>
          </cell>
          <cell r="AE352" t="str">
            <v>In-Service</v>
          </cell>
          <cell r="AF352" t="str">
            <v>Closed</v>
          </cell>
          <cell r="AG352">
            <v>45231</v>
          </cell>
          <cell r="AH352" t="str">
            <v>1127278.04</v>
          </cell>
          <cell r="AI352">
            <v>1806825.55</v>
          </cell>
        </row>
        <row r="353">
          <cell r="E353" t="str">
            <v>0PT39491 -- WEST PLANO SUB : UPGRADE LINE TERMINAL TO 3200 A AS A PART OF UPGRADING THE PLANO WEST SUB - RICHARDSON 138 KV</v>
          </cell>
          <cell r="F353" t="str">
            <v>WEST PLANO SUB : UPGRADE LINE TERMINAL TO 3200 A AS A PART OF UPGRADING THE PLANO WEST SUB - RICHARDSON 138 KV</v>
          </cell>
          <cell r="G353" t="str">
            <v>West Plano Sub : Upgrade line terminal to 3200 A as a part of upgrading the Plano West Sub - Richardson 138 kV</v>
          </cell>
          <cell r="H353" t="str">
            <v>Upgrade line terminal to 3200 A as a part of upgrading the Plano West Sub - Richardson 138 kV</v>
          </cell>
          <cell r="I353" t="str">
            <v>RSCO</v>
          </cell>
          <cell r="J353"/>
          <cell r="K353"/>
          <cell r="L353" t="str">
            <v>101</v>
          </cell>
          <cell r="M353" t="str">
            <v>Bulk Power Plan</v>
          </cell>
          <cell r="N353" t="str">
            <v>M364</v>
          </cell>
          <cell r="O353" t="str">
            <v>Circuit miles: 4.0
Capability: 2569 A 
Terminal equipment minimum capability: 3200 A
Upgrade the 3.0-mile Plano West Switch - Richardson 138 kV Line Section with a conductor rated 2569 A or greater. Upgrade all line terminal and associated equipment to meet or exceed 3200 A. Connect Richardson Spring Valley to the Texas Intrument - Renner Switch 138 kV Line. Remove NO breaker 2800 at Richardson Spring Valley. 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 To meet reliability objectives, relieve overloading and provide adequate transmission capacity for contingency conditions, the upgrade of  Plano West Switch - Richardson 138 kV Line Section is planned to be complete by May 2020. NERC Category P7 - Loss of a double-circuit line (ERCOT requirement)</v>
          </cell>
          <cell r="P353" t="str">
            <v>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v>
          </cell>
          <cell r="Q353"/>
          <cell r="R353" t="str">
            <v>NERC Category P7 - Loss of a double-circuit line (ERCOT requirement)</v>
          </cell>
          <cell r="S353" t="str">
            <v xml:space="preserve">This work authorization covers the cost to upgrade the Richardson Substation line terminal (CB 2770) at Plano West Switch to 3200 A. The scope of this project includes replacing two (2) disconnect switches 2769 and 2771 with 138 kV, 3200 A air switches, replacing carrier line trap with a 3200 A line trap, replacing line tuner, and upgrading the bus to meet 3200 A. The existing supporting steel for the disconnect switches will be reused. This includes associated supporting steel, bus, grounding, conduit, and cable to connect this equipment.
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
</v>
          </cell>
          <cell r="T353" t="str">
            <v>This work authorization covers the cost to upgrade the Richardson Substation line terminal (CB 2770) at Plano West Switch to 3200 A. The scope of this project includes replacing two (2) disconnect switches 2769 and 2771 with 138 kV, 3200 A air switches, replacing carrier line trap with a 3200 A line trap, replacing line tuner, and upgrading the bus to meet 3200 A. The existing supporting steel for the disconnect switches will be reused. This includes associated supporting steel, bus, grounding, conduit, and cable to connect this equipment.</v>
          </cell>
          <cell r="U353" t="str">
            <v>POWER ENGINEERS INC</v>
          </cell>
          <cell r="V353" t="str">
            <v>Scott Wood</v>
          </cell>
          <cell r="W353" t="str">
            <v>Ntela Malenso</v>
          </cell>
          <cell r="X353" t="str">
            <v>Todd Nordgren</v>
          </cell>
          <cell r="Y353" t="str">
            <v>METRO EAST</v>
          </cell>
          <cell r="Z353" t="str">
            <v>NORTH DALLAS</v>
          </cell>
          <cell r="AA353" t="str">
            <v>NORTH DALLAS</v>
          </cell>
          <cell r="AB353" t="str">
            <v>Station</v>
          </cell>
          <cell r="AC353" t="str">
            <v>0101412</v>
          </cell>
          <cell r="AD353" t="str">
            <v>Plano, West 138Kv</v>
          </cell>
          <cell r="AE353" t="str">
            <v>In-Service</v>
          </cell>
          <cell r="AF353" t="str">
            <v>Closed</v>
          </cell>
          <cell r="AG353">
            <v>44727</v>
          </cell>
          <cell r="AH353" t="str">
            <v>249055.06</v>
          </cell>
          <cell r="AI353">
            <v>503076.85</v>
          </cell>
        </row>
        <row r="354">
          <cell r="E354" t="str">
            <v>0PT39492 -- RICHARDSON SUB : UPGRADE LINE TERMINAL TO 3200 A AS A PART OF UPGRADING THE PLANO WEST SWITCH - RICHARDSON COLLINS 138 KV LINE</v>
          </cell>
          <cell r="F354" t="str">
            <v>RICHARDSON SUB : UPGRADE LINE TERMINAL TO 3200 A AS A PART OF UPGRADING THE PLANO WEST SWITCH - RICHARDSON COLLINS 138 KV LINE</v>
          </cell>
          <cell r="G354" t="str">
            <v>Richardson Sub : Upgrade line terminal to 3200 A as a part of upgrading the Plano West Switch - Richardson Collins 138 kV line</v>
          </cell>
          <cell r="H354" t="str">
            <v>Upgrade line terminal to 3200 A as a part of upgrading the Plano West Switch - Richardson Collins 138 kV line</v>
          </cell>
          <cell r="I354" t="str">
            <v>RSCO</v>
          </cell>
          <cell r="J354"/>
          <cell r="K354"/>
          <cell r="L354" t="str">
            <v>101</v>
          </cell>
          <cell r="M354" t="str">
            <v>Bulk Power Plan</v>
          </cell>
          <cell r="N354" t="str">
            <v>M364</v>
          </cell>
          <cell r="O354" t="str">
            <v>Circuit miles: 4.0
Capability: 2569 A 
Terminal equipment minimum capability: 3200 A
Upgrade the 3.0-mile Plano West Switch - Richardson 138 kV Line Section with a conductor rated 2569 A or greater. Upgrade all line terminal and associated equipment to meet or exceed 3200 A. Connect Richardson Spring Valley to the Texas Intrument - Renner Switch 138 kV Line. Remove NO breaker 2800 at Richardson Spring Valley. 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 To meet reliability objectives, relieve overloading and provide adequate transmission capacity for contingency conditions, the upgrade of  Plano West Switch - Richardson 138 kV Line Section is planned to be complete by May 2020. NERC Category P7 - Loss of a double-circuit line (ERCOT requirement)</v>
          </cell>
          <cell r="P354" t="str">
            <v>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v>
          </cell>
          <cell r="Q354"/>
          <cell r="R354" t="str">
            <v>NERC Category P7 - Loss of a double-circuit line (ERCOT requirement)</v>
          </cell>
          <cell r="S354" t="str">
            <v xml:space="preserve">This work authorization covers the cost to upgrade the 138 kV line terminals at Richardson Sub to 3200 A.The scope of this project includes replacing two (2) 138 kV 1200 A motor operated line switches (#2483  #2485), installing one (1) 138 kV 3200 A motor operated bus tie switch. Upgrade the control panel for new 138 kV motor operated switches.This includes associated supporting steel, bus, grounding, conduit, and cable to connect this equipment.
In 2020, the loss of the Royse Switch - Fate 138 kV Double-Circuit Line Section results in the Plano West Switch - Richardson Tap 138 kV Line Section loading to 113 % of its emergency rating. There a total of two similar contingencies that result in this line loading above its emergency rating.
</v>
          </cell>
          <cell r="T354" t="str">
            <v>This work authorization covers the cost to upgrade the 138 kV line terminals at Richardson Sub to 3200 A.The scope of this project includes replacing two (2) 138 kV 1200 A motor operated line switches (#2483  #2485), installing one (1) 138 kV 3200 A motor operated bus tie switch. Upgrade the control panel for new 138 kV motor operated switches.This includes associated supporting steel, bus, grounding, conduit, and cable to connect this equipment.</v>
          </cell>
          <cell r="U354" t="str">
            <v>POWER ENGINEERS INC</v>
          </cell>
          <cell r="V354" t="str">
            <v>Scott Wood</v>
          </cell>
          <cell r="W354" t="str">
            <v>Ntela Malenso</v>
          </cell>
          <cell r="X354" t="str">
            <v>Todd Nordgren</v>
          </cell>
          <cell r="Y354" t="str">
            <v>METRO EAST</v>
          </cell>
          <cell r="Z354" t="str">
            <v>NORTH DALLAS</v>
          </cell>
          <cell r="AA354" t="str">
            <v>NORTH DALLAS</v>
          </cell>
          <cell r="AB354" t="str">
            <v>Station</v>
          </cell>
          <cell r="AC354" t="str">
            <v>0101409</v>
          </cell>
          <cell r="AD354" t="str">
            <v>Richardson, 138Kv</v>
          </cell>
          <cell r="AE354" t="str">
            <v>In-Service</v>
          </cell>
          <cell r="AF354" t="str">
            <v>Reclose After Trailing Charges</v>
          </cell>
          <cell r="AG354">
            <v>44641</v>
          </cell>
          <cell r="AH354" t="str">
            <v>497182.11</v>
          </cell>
          <cell r="AI354">
            <v>1125057.1499999999</v>
          </cell>
        </row>
        <row r="355">
          <cell r="E355" t="str">
            <v>0PT39815 -- STANTON EAST SWITCH - SPRABERRY SWITCH 69 KV LINE : CMPC LINE HARDENING (STR. 26/11 &amp; 26/12)</v>
          </cell>
          <cell r="F355" t="str">
            <v>STANTON EAST SWITCH - SPRABERRY SWITCH 69 KV LINE : CMPC LINE HARDENING (STR. 26/11 &amp; 26/12)</v>
          </cell>
          <cell r="G355" t="str">
            <v>Stanton East Switch - Spraberry Switch 69 kV Line : CMPC Line Hardening (Str. 26/11 &amp; 26/12)</v>
          </cell>
          <cell r="H355" t="str">
            <v>Replace Structures 26/11 &amp; 26/12 adjacent to IH-20 Business and the Texas and Pacific Railroad in Stanton, TX consisting of existing single circuit wooden monopoles with concrete or steel monopole structures.</v>
          </cell>
          <cell r="I355" t="str">
            <v>CMPC</v>
          </cell>
          <cell r="J355"/>
          <cell r="K355"/>
          <cell r="L355" t="str">
            <v>212</v>
          </cell>
          <cell r="M355" t="str">
            <v>Rebuild Transmission Lines</v>
          </cell>
          <cell r="N355"/>
          <cell r="O355" t="str">
            <v/>
          </cell>
          <cell r="P355" t="str">
            <v>This is an approved CMPC (Capital Maintenance Prioritization Committee) system hardening project. Replacing these existing wood monopoleswill improve the reliabilityof the infrastructure of road crossings. Major criteria reviewed by CMPC committee include lwood pole crossing of roads.</v>
          </cell>
          <cell r="Q355"/>
          <cell r="R355" t="str">
            <v/>
          </cell>
          <cell r="S355" t="str">
            <v xml:space="preserve">This WA covers the cost to rebuild the section of the Stanton East Switch - Spraberry Switch 69 kV Line that crossesIH-20 in Midland, TX. This section is 0.23 miles of single circuitwood monopoles. The final build will involve replacing structures 26/11 through 26/13, utilizing two concrete monopoles and one wood monopole. The conductor is 4/0 ACSR, designed to operate at 90 degrees C at 350 amps. The line is presently unshielded.
This is an approved CMPC (Capital Maintenance Prioritization Committee) system hardening project. Replacing these existing wood monopoleswill improve the reliabilityof the infrastructure of road crossings. Major criteria reviewed by CMPC committee include lwood pole crossing of roads.
</v>
          </cell>
          <cell r="T355" t="str">
            <v>This WA covers the cost to rebuild the section of the Stanton East Switch - Spraberry Switch 69 kV Line that crossesIH-20 in Midland, TX. This section is 0.23 miles of single circuitwood monopoles. The final build will involve replacing structures 26/11 through 26/13, utilizing two concrete monopoles and one wood monopole. The conductor is 4/0 ACSR, designed to operate at 90 degrees C at 350 amps. The line is presently unshielded.</v>
          </cell>
          <cell r="U355" t="str">
            <v>SCARBOROUGH ENGINEERING INC</v>
          </cell>
          <cell r="V355" t="str">
            <v>David Moore</v>
          </cell>
          <cell r="W355" t="str">
            <v>Shiloh Fraijo</v>
          </cell>
          <cell r="X355" t="str">
            <v>Miguel Ortega</v>
          </cell>
          <cell r="Y355" t="str">
            <v>METRO WEST</v>
          </cell>
          <cell r="Z355" t="str">
            <v>BIG SPRING</v>
          </cell>
          <cell r="AA355" t="str">
            <v>BIG SPRING</v>
          </cell>
          <cell r="AB355" t="str">
            <v>Line</v>
          </cell>
          <cell r="AC355" t="str">
            <v>0007484</v>
          </cell>
          <cell r="AD355" t="str">
            <v>Big Spring-Spraberry 69Kv</v>
          </cell>
          <cell r="AE355" t="str">
            <v>In-Service</v>
          </cell>
          <cell r="AF355" t="str">
            <v>Closed</v>
          </cell>
          <cell r="AG355">
            <v>44911</v>
          </cell>
          <cell r="AH355" t="str">
            <v>359231.62</v>
          </cell>
          <cell r="AI355">
            <v>334723.94</v>
          </cell>
        </row>
        <row r="356">
          <cell r="E356" t="str">
            <v>0PT39816 -- STANTON EAST SWITCH - SPRABERRY SWITCH 69 KV LINE : CMPC LINE HARDENING (STR. 40/7 - 40/9)</v>
          </cell>
          <cell r="F356" t="str">
            <v>STANTON EAST SWITCH - SPRABERRY SWITCH 69 KV LINE : CMPC LINE HARDENING (STR. 40/7 - 40/9)</v>
          </cell>
          <cell r="G356" t="str">
            <v>Stanton East Switch - Spraberry Switch 69 kV Line : CMPC Line Hardening (Str. 40/7 - 40/9)</v>
          </cell>
          <cell r="H356" t="str">
            <v>This WA covers the cost to perform engineering services, conduct aerial/ground surveying and perform geotechnical investigation in preparation to replace structures 40/7-40/9 on the Stanton East Switch - Spraberry Switch 69 kV Line adjacent to IH-20 in Midland, TX. The existing single circuit wooden structures will be replaced with steel 3-pole structures.</v>
          </cell>
          <cell r="I356" t="str">
            <v>CMPC</v>
          </cell>
          <cell r="J356"/>
          <cell r="K356"/>
          <cell r="L356" t="str">
            <v>212</v>
          </cell>
          <cell r="M356" t="str">
            <v>Rebuild Transmission Lines</v>
          </cell>
          <cell r="N356"/>
          <cell r="O356" t="str">
            <v/>
          </cell>
          <cell r="P356" t="str">
            <v>This is an approved CMPC (Capital Maintenance Prioritization Committee) system hardening project. Replacing these existing wood monopoleswill improve the reliabilityof the infrastructure of road crossings. Major criteria reviewed by CMPC committee include lwood pole crossing of roads.</v>
          </cell>
          <cell r="Q356"/>
          <cell r="R356" t="str">
            <v/>
          </cell>
          <cell r="S356" t="str">
            <v xml:space="preserve">This WA covers the cost to rebuild the section of the Stanton East Switch - Spraberry Switch 69 kV Line that crossesIH-20 in Midland, TX. This section is 0.7 miles of single circuitwood monopoles. The final build will involve replacing structures 40/5 through 40/14, utilizing two steel monopoles, two concrete monopoles, and five wood monopoles. The conductor is 4/0 ACSR, designed to operate at 90 degrees C at 350 amps. The line is presently unshielded. One new span of 959 ACSS/TW and DNO-9759 OPGW will be pulled in over the highway.
This is an approved CMPC (Capital Maintenance Prioritization Committee) system hardening project. Replacing these existing wood monopoleswill improve the reliabilityof the infrastructure of road crossings. Major criteria reviewed by CMPC committee include lwood pole crossing of roads.
</v>
          </cell>
          <cell r="T356" t="str">
            <v>This WA covers the cost to rebuild the section of the Stanton East Switch - Spraberry Switch 69 kV Line that crossesIH-20 in Midland, TX. This section is 0.7 miles of single circuitwood monopoles. The final build will involve replacing structures 40/5 through 40/14, utilizing two steel monopoles, two concrete monopoles, and five wood monopoles. The conductor is 4/0 ACSR, designed to operate at 90 degrees C at 350 amps. The line is presently unshielded. One new span of 959 ACSS/TW and DNO-9759 OPGW will be pulled in over the highway.</v>
          </cell>
          <cell r="U356" t="str">
            <v>SCARBOROUGH ENGINEERING INC</v>
          </cell>
          <cell r="V356" t="str">
            <v>David Moore</v>
          </cell>
          <cell r="W356" t="str">
            <v>Alec Fuller</v>
          </cell>
          <cell r="X356" t="str">
            <v>Miguel Ortega</v>
          </cell>
          <cell r="Y356" t="str">
            <v>METRO WEST</v>
          </cell>
          <cell r="Z356" t="str">
            <v>ODESSA</v>
          </cell>
          <cell r="AA356" t="str">
            <v>ODESSA</v>
          </cell>
          <cell r="AB356" t="str">
            <v>Line</v>
          </cell>
          <cell r="AC356" t="str">
            <v>0007484</v>
          </cell>
          <cell r="AD356" t="str">
            <v>Big Spring-Spraberry 69Kv</v>
          </cell>
          <cell r="AE356" t="str">
            <v>In-Service</v>
          </cell>
          <cell r="AF356" t="str">
            <v>Reclose After Trailing Charges</v>
          </cell>
          <cell r="AG356">
            <v>44658</v>
          </cell>
          <cell r="AH356" t="str">
            <v>1188586.61</v>
          </cell>
          <cell r="AI356">
            <v>855660.65</v>
          </cell>
        </row>
        <row r="357">
          <cell r="E357" t="str">
            <v>0PT46714 -- KIMBALL RD. SUBSTATION: EASEMENT ACQUISITION FOR DRIVEWAY</v>
          </cell>
          <cell r="F357" t="str">
            <v>KIMBALL RD. SUBSTATION: EASEMENT ACQUISITION FOR DRIVEWAY</v>
          </cell>
          <cell r="G357" t="str">
            <v>Kimball Rd. Substation: Easement Acquisition for Driveway</v>
          </cell>
          <cell r="H357" t="str">
            <v>Acquire Permanent Easement Rights for an Access Drive to the existing Kimball Rd Substation.</v>
          </cell>
          <cell r="I357" t="str">
            <v>ROW</v>
          </cell>
          <cell r="J357"/>
          <cell r="K357"/>
          <cell r="L357" t="str">
            <v>110</v>
          </cell>
          <cell r="M357" t="str">
            <v>Substation Sites/Lines Row</v>
          </cell>
          <cell r="N357" t="str">
            <v>2022MHEB001</v>
          </cell>
          <cell r="O357" t="str">
            <v/>
          </cell>
          <cell r="P357" t="str">
            <v>The 2022 Summer projected load on Kimball Road #2 is 104% of the 46.7 MVA nameplate rating. In addition, the 2022 Summer projected load on Kimball Road Substation is 120% of the 58.4 MVA substation backstand rating. In order to correct these violations, it is proposed to install Bank #3 at Kimball Road Substation with (1) 47 MVA 138/24.9 kV transformer and (1) 24.9 kV breaker and perform distribution switching to transfer load to the new transformer. The completion of this plan item will correct the overloads mentioned above.</v>
          </cell>
          <cell r="Q357"/>
          <cell r="R357" t="str">
            <v/>
          </cell>
          <cell r="S357" t="str">
            <v xml:space="preserve">Kimball Rd Substation will need another entrance point during an expansion project to the station. We are looking to acquire easement for an Access Drive.
The 2022 Summer projected load on Kimball Road #2 is 104% of the 46.7 MVA nameplate rating. In addition, the 2022 Summer projected load on Kimball Road Substation is 120% of the 58.4 MVA substation backstand rating. In order to correct these violations, it is proposed to install Bank #3 at Kimball Road Substation with (1) 47 MVA 138/24.9 kV transformer and (1) 24.9 kV breaker and perform distribution switching to transfer load to the new transformer. The completion of this plan item will correct the overloads mentioned above.
</v>
          </cell>
          <cell r="T357" t="str">
            <v>Kimball Rd Substation will need another entrance point during an expansion project to the station. We are looking to acquire easement for an Access Drive.</v>
          </cell>
          <cell r="U357"/>
          <cell r="V357" t="str">
            <v>Wendy Gauthier</v>
          </cell>
          <cell r="W357"/>
          <cell r="X357" t="str">
            <v>Edgar Hardy</v>
          </cell>
          <cell r="Y357" t="str">
            <v>METRO WEST</v>
          </cell>
          <cell r="Z357" t="str">
            <v>FORT WORTH</v>
          </cell>
          <cell r="AA357" t="str">
            <v>FORT WORTH</v>
          </cell>
          <cell r="AB357" t="str">
            <v>ROW</v>
          </cell>
          <cell r="AC357" t="str">
            <v>0501470</v>
          </cell>
          <cell r="AD357" t="str">
            <v>Kimball Rd. Sub. 138Kv</v>
          </cell>
          <cell r="AE357" t="str">
            <v>In-Service</v>
          </cell>
          <cell r="AF357" t="str">
            <v>Reclose After Trailing Charges</v>
          </cell>
          <cell r="AG357">
            <v>45126</v>
          </cell>
          <cell r="AH357" t="str">
            <v>103550</v>
          </cell>
          <cell r="AI357">
            <v>155269.88</v>
          </cell>
        </row>
        <row r="358">
          <cell r="E358" t="str">
            <v>0PT39833 -- LCRA CRANE – CRANE EAST 138 KV LINE : HAZEL POD FOR CONCHO CHICKADEE NEAL VIA LCRA MOTORMAN SWITCH</v>
          </cell>
          <cell r="F358" t="str">
            <v>LCRA CRANE – CRANE EAST 138 KV LINE : HAZEL POD FOR CONCHO CHICKADEE NEAL VIA LCRA MOTORMAN SWITCH</v>
          </cell>
          <cell r="G358" t="str">
            <v>LCRA Crane – Crane East 138 kV Line : Hazel POD for Concho Chickadee Neal via LCRA Motorman Switch</v>
          </cell>
          <cell r="H358" t="str">
            <v>Install a 138 kV point-of-delivery (POD) for COG Operating LLC on the LCRA Crane – Crane East 138 kV Line to be served from Motorman Switch, to be established by LCRA.  A temporary hard tap off the LCRA Crane - Crane East 138 kV line (R8539) will be the initial arrangement until Motorman Switch is established.</v>
          </cell>
          <cell r="I358" t="str">
            <v>POI/POD</v>
          </cell>
          <cell r="J358"/>
          <cell r="K358"/>
          <cell r="L358" t="str">
            <v>109</v>
          </cell>
          <cell r="M358" t="str">
            <v>Points Of Delivery/Interconnec</v>
          </cell>
          <cell r="N358" t="str">
            <v>R8540</v>
          </cell>
          <cell r="O358" t="str">
            <v>Circuit miles: 16.0 (Customer owned)
Capability: Substation determined by requestor
Terminal equipment minimum capability: 2000 A
Install a 138 kV point-of-delivery (POD) for COG Operating LLC on the LCRA Crane East - Crane 138 kV Line. 
Note: This Planning story is for the permanent interconnection at the future LCRA Motorman Switching Station. A temporary hard tap is the initial in-service arrangement (R8539).</v>
          </cell>
          <cell r="P358" t="str">
            <v>Customer Z has requested Oncor Electric Delivery to provide a 138 kV POD to serve a customer-owned facility by way of the LCRA Motorman Switch. In order to accommodate customer's request, it is proposed to establish the Hazel POD in Upton County, Texas.</v>
          </cell>
          <cell r="Q358"/>
          <cell r="R358" t="str">
            <v/>
          </cell>
          <cell r="S358" t="str">
            <v xml:space="preserve">This WA covers the cost to establish the point of delivery from LCRAs Motorman Switch to Conchos Chickadee Neal on the Crane  Crane East 138 kV (LCRA) transmission line. This project is partially reimbursable. The point of interconnection will be located between structures 118 and 119. The installation includes one 3-pole, dead end structure. The point of demarcation will be at the station jumpers on the span between the Company's station deadend structure and the Customer's monopole deadend structure. The conductor will be 1926.9 ACSS/TW Cumberland, designed to operate at a maximum temperature of 180 degrees C and 2569 amps. The shield will be 3/8 EHS steel.
This project also necessitates the installation of a temporary line.This cost will be CIAC cost as it constitutes non-standard facilities. The 330 temporary line will utilize wood poles, and the conductor will be 336 ACSR Linnet, designed to operate at a maximum temperature of 90 degrees C and 520 amps.
Line Cost (0PT39833)
CIAC Cost:$281,554.15
F.I.T.: $29,050.75
Station Cost (0PT40649)
CIAC Cost:$187,886.22
F.I.T.: $20,634.88
Total CIAC Invoice:$519,126.00
Customer Z has requested Oncor Electric Delivery to provide a 138 kV POD to serve a customer-owned facility by way of the LCRA Motorman Switch. In order to accommodate customer's request, it is proposed to establish the Hazel POD in Upton County, Texas.
</v>
          </cell>
          <cell r="T358" t="str">
            <v>This WA covers the cost to establish the point of delivery from LCRAs Motorman Switch to Conchos Chickadee Neal on the Crane  Crane East 138 kV (LCRA) transmission line. This project is partially reimbursable. The point of interconnection will be located between structures 118 and 119. The installation includes one 3-pole, dead end structure. The point of demarcation will be at the station jumpers on the span between the Company's station deadend structure and the Customer's monopole deadend structure. The conductor will be 1926.9 ACSS/TW Cumberland, designed to operate at a maximum temperature of 180 degrees C and 2569 amps. The shield will be 3/8 EHS steel.
This project also necessitates the installation of a temporary line.This cost will be CIAC cost as it constitutes non-standard facilities. The 330 temporary line will utilize wood poles, and the conductor will be 336 ACSR Linnet, designed to operate at a maximum temperature of 90 degrees C and 520 amps.
Line Cost (0PT39833)
CIAC Cost:$281,554.15
F.I.T.: $29,050.75
Station Cost (0PT40649)
CIAC Cost:$187,886.22
F.I.T.: $20,634.88
Total CIAC Invoice:$519,126.00</v>
          </cell>
          <cell r="U358" t="str">
            <v>M&amp;S ENGINEERING LLC</v>
          </cell>
          <cell r="V358" t="str">
            <v>Mary Coleman</v>
          </cell>
          <cell r="W358"/>
          <cell r="X358" t="str">
            <v>Phil Coomer</v>
          </cell>
          <cell r="Y358" t="str">
            <v>METRO WEST</v>
          </cell>
          <cell r="Z358" t="str">
            <v>ODESSA</v>
          </cell>
          <cell r="AA358" t="str">
            <v>ODESSA</v>
          </cell>
          <cell r="AB358" t="str">
            <v>Line</v>
          </cell>
          <cell r="AC358" t="str">
            <v>0007678</v>
          </cell>
          <cell r="AD358" t="str">
            <v>Motorman (LCRA) - Hazel POD</v>
          </cell>
          <cell r="AE358" t="str">
            <v>In-Service</v>
          </cell>
          <cell r="AF358" t="str">
            <v>Closed</v>
          </cell>
          <cell r="AG358">
            <v>44797</v>
          </cell>
          <cell r="AH358" t="str">
            <v>741046.75</v>
          </cell>
          <cell r="AI358">
            <v>683104.76</v>
          </cell>
        </row>
        <row r="359">
          <cell r="E359" t="str">
            <v>0PT40139 -- ASH CREEK SWITCH : ESTABLISH 138 KV STATION FOR POINT-OF-INTERCONNECTION (POI) FOR PITTS DUDIK SOLAR</v>
          </cell>
          <cell r="F359" t="str">
            <v>ASH CREEK SWITCH : ESTABLISH 138 KV STATION FOR POINT-OF-INTERCONNECTION (POI) FOR PITTS DUDIK SOLAR</v>
          </cell>
          <cell r="G359" t="str">
            <v>Ash Creek Switch : Establish 138 kV Station for Point-of-Interconnection (POI) for Pitts Dudik Solar</v>
          </cell>
          <cell r="H359" t="str">
            <v>Establish new station by installing three 138 kV, 3200 A circuit breakers in a 3-breaker ring bus arrangement for a point-of-interconnection (POI) for BT Power Texas, LLC - Pitts Dudik Solar. Ensure all terminal and associated equipment meets or exceeds 3200 A. This station will connect to the Hillsboro Switch – Navarro Switch 138 kV Line approximately 21.0 miles east of Navarro Switch.</v>
          </cell>
          <cell r="I359" t="str">
            <v>MP</v>
          </cell>
          <cell r="J359"/>
          <cell r="K359"/>
          <cell r="L359" t="str">
            <v>601</v>
          </cell>
          <cell r="M359" t="str">
            <v>MERCHANT PLANTS PLANNED SERVIC</v>
          </cell>
          <cell r="N359" t="str">
            <v>R6183</v>
          </cell>
          <cell r="O359" t="str">
            <v>Switching station: 3-breaker, 138 kV ring-bus arrangement
Terminal equipment minimum capability: 3200 A
Interconnect the new Pitts Dudik Solar I and Pitts Dudik Solar II, via Oncor's Ash Creek Switch to the ERCOT 138 kV transmission system. The point of interconnect will be located approximately 19.3 miles southeast of Oncor's Hillsboro 138 kV Switch. Oncor Electric Delivery and BT Pitts Dudik Solar, LLC have signed a Generation Interconnection Agreement for 20INR0074 (Pitts Dudik Solar I) and 24INR0364 (Pitts Dudik Dolar II). In order to provide facilities necessary to interconnect with the BT Pitts Dudik Solar, LLC facility, Oncor Electric Delivery is to construct, own, and operate Ash Creek 138 kV Switch in Hill County. The Hillsboro Switch - Navarro Switch 138 kV Line will be looped through Ash Creek 138 kV Switch. A transmission line will also be constructed if necessary, will be owned and operated by Oncor to connect Ash Creek 138 kV Switch to the BT Pitts Dudik Solar, LLC facility. BT Pitts Dudik Solar, LLC is to construct, own, and operate their facility. To effectively connect Pitts Dudik Solar I and Pitts Dudik Solar II to the ERCOT grid, this project is planned to be completed by October 2025. NERC/ERCOT reliability criteria/standard does not apply to this project. It is justified by Oncor guideline/criteria.</v>
          </cell>
          <cell r="P359" t="str">
            <v>Oncor Electric Delivery and Customer BY, (a 50 MW Solar facility) have signed a Generation Interconnection Agreement for 20INR0074 (Customer BY). In order to provide facilities necessary to interconnect with the Customer BY facility, Oncor Electric Delivery is to construct, own, and operate Ash Creek 138 kV Switch in Hill County. The Hillsboro Switch - Navarro Switch 138 kV Line will be looped through Ash Creek 138 kV Switch. Customer BY is to construct, own, and operate their facility to be located adjacent to the Ash Creek 138 kV Switch.</v>
          </cell>
          <cell r="Q359"/>
          <cell r="R359" t="str">
            <v>NERC/ERCOT reliability criteria/standard does not apply to this project. It is justified by Oncor guideline/criteria.</v>
          </cell>
          <cell r="S359" t="str">
            <v xml:space="preserve">This Work Authorization covers the cost toestablishthe 138 kVAsh Creek Switchfor theinterconnectionof the BT Pitts Dudik Solar, LLC 50 MW Solar facility.
Ash Creek Switch will be constructed as a 138 kV, 3 breaker ring bus stationwith a minimum terminal and equipment rating of 3200 Amps.
Work includes the installation of(3) 3200A GCBs, (9) 3200A disconnect switches, (3) metering PTs,(3) meteringCTs, (6) CCVTs, (1) SSVT, (9) surge arresters, and all associated bus work, yard lights, structures, conduit, cable trench, and grounding.A 24' x 36' pre-wired control center with (2) batteries and chargers, (6) relay panels, (1) EPS metering panel, (1) SCADA RTU, (1) DFR and (1) lot of communication equipment will be installed for protection, control and metering.
Also included in this Work Authorization is the cost to install station fencing for an approximate 228' x 195' station site. BT Pitts Dudik Solar, LLC will be responsible for preparing the initial site and constructing an access road to it.
Oncor Electric Delivery and Customer BY, (a 50 MW Solar facility) have signed a Generation Interconnection Agreement for 20INR0074 (Customer BY). In order to provide facilities necessary to interconnect with the Customer BY facility, Oncor Electric Delivery is to construct, own, and operate Ash Creek 138 kV Switch in Hill County. The Hillsboro Switch - Navarro Switch 138 kV Line will be looped through Ash Creek 138 kV Switch. Customer BY is to construct, own, and operate their facility to be located adjacent to the Ash Creek 138 kV Switch.
</v>
          </cell>
          <cell r="T359" t="str">
            <v>This Work Authorization covers the cost toestablishthe 138 kVAsh Creek Switchfor theinterconnectionof the BT Pitts Dudik Solar, LLC 50 MW Solar facility.
Ash Creek Switch will be constructed as a 138 kV, 3 breaker ring bus stationwith a minimum terminal and equipment rating of 3200 Amps.
Work includes the installation of(3) 3200A GCBs, (9) 3200A disconnect switches, (3) metering PTs,(3) meteringCTs, (6) CCVTs, (1) SSVT, (9) surge arresters, and all associated bus work, yard lights, structures, conduit, cable trench, and grounding.A 24' x 36' pre-wired control center with (2) batteries and chargers, (6) relay panels, (1) EPS metering panel, (1) SCADA RTU, (1) DFR and (1) lot of communication equipment will be installed for protection, control and metering.
Also included in this Work Authorization is the cost to install station fencing for an approximate 228' x 195' station site. BT Pitts Dudik Solar, LLC will be responsible for preparing the initial site and constructing an access road to it.</v>
          </cell>
          <cell r="U359" t="str">
            <v>DASHIELL LLC</v>
          </cell>
          <cell r="V359" t="str">
            <v>Harmon Mcclanahan</v>
          </cell>
          <cell r="W359" t="str">
            <v>Bao Pham</v>
          </cell>
          <cell r="X359" t="str">
            <v>Adrian Burnett</v>
          </cell>
          <cell r="Y359" t="str">
            <v>SOUTHEAST</v>
          </cell>
          <cell r="Z359" t="str">
            <v>WACO</v>
          </cell>
          <cell r="AA359" t="str">
            <v>WACO</v>
          </cell>
          <cell r="AB359" t="str">
            <v>Station</v>
          </cell>
          <cell r="AC359" t="str">
            <v>0401543</v>
          </cell>
          <cell r="AD359" t="str">
            <v>Ash Creek Switch</v>
          </cell>
          <cell r="AE359" t="str">
            <v>In-Service</v>
          </cell>
          <cell r="AF359" t="str">
            <v>Reclose After Trailing Charges</v>
          </cell>
          <cell r="AG359">
            <v>45047</v>
          </cell>
          <cell r="AH359" t="str">
            <v>4237426.08</v>
          </cell>
          <cell r="AI359">
            <v>4250893.92</v>
          </cell>
        </row>
        <row r="360">
          <cell r="E360" t="str">
            <v>0PT50987 -- SOSF SPARE: PURCHASE AND STORE ONE 138-13.2 KV, 47 MVA, DELTA-WYE TRANSFORMER</v>
          </cell>
          <cell r="F360" t="str">
            <v>SOSF SPARE: PURCHASE AND STORE ONE 138-13.2 KV, 47 MVA, DELTA-WYE TRANSFORMER</v>
          </cell>
          <cell r="G360" t="str">
            <v>SOSF SPARE: PURCHASE AND STORE ONE 138-13.2 kV, 47 MVA, DELTA-WYE TRANSFORMER</v>
          </cell>
          <cell r="H360" t="str">
            <v>Purchase and store one 138-13.2 kV, 47 MVA , delta-wye transformer at the SOSF facility.
The purchase of this transformer will replenish the spare transformer inventory at SOSF.</v>
          </cell>
          <cell r="I360" t="str">
            <v>CMPC</v>
          </cell>
          <cell r="J360"/>
          <cell r="K360"/>
          <cell r="L360" t="str">
            <v>217</v>
          </cell>
          <cell r="M360" t="str">
            <v>Failed Substation Equip Replac</v>
          </cell>
          <cell r="N360"/>
          <cell r="O360" t="str">
            <v/>
          </cell>
          <cell r="P360" t="str">
            <v>The purchase of this transformer will replenish the spare transformer inventory at SOSF.</v>
          </cell>
          <cell r="Q360"/>
          <cell r="R360" t="str">
            <v/>
          </cell>
          <cell r="S360" t="str">
            <v xml:space="preserve">Purchase and store one 138-13.2 kV, 47 MVA, Delta transformer.
The purchase of this transformer will replenish the spare transformer inventory at SOSF.
</v>
          </cell>
          <cell r="T360" t="str">
            <v>Purchase and store one 138-13.2 kV, 47 MVA, Delta transformer.</v>
          </cell>
          <cell r="U360"/>
          <cell r="V360" t="str">
            <v>James Norton</v>
          </cell>
          <cell r="W360"/>
          <cell r="X360" t="str">
            <v>Barry Hance</v>
          </cell>
          <cell r="Y360" t="str">
            <v>METRO EAST</v>
          </cell>
          <cell r="Z360" t="str">
            <v>DALLAS</v>
          </cell>
          <cell r="AA360" t="str">
            <v>DALLAS</v>
          </cell>
          <cell r="AB360" t="str">
            <v>Station</v>
          </cell>
          <cell r="AC360" t="str">
            <v>0003883</v>
          </cell>
          <cell r="AD360" t="str">
            <v>System Operating Serv Facility</v>
          </cell>
          <cell r="AE360" t="str">
            <v>In-Service</v>
          </cell>
          <cell r="AF360" t="str">
            <v>Closed</v>
          </cell>
          <cell r="AG360">
            <v>45231</v>
          </cell>
          <cell r="AH360" t="str">
            <v>1127278.04</v>
          </cell>
          <cell r="AI360">
            <v>1805530.99</v>
          </cell>
        </row>
        <row r="361">
          <cell r="E361" t="str">
            <v>0PT40247 -- EPDC SUB - SOUTH MAIN TERMINAL SUB 138 KV LINE : REPLACE TERMINATIONS &amp; REBUILD CATHODIC PROTECTION SYSTEM</v>
          </cell>
          <cell r="F361" t="str">
            <v>EPDC SUB - SOUTH MAIN TERMINAL SUB 138 KV LINE : REPLACE TERMINATIONS &amp; REBUILD CATHODIC PROTECTION SYSTEM</v>
          </cell>
          <cell r="G361" t="str">
            <v>EPDC Sub - SOUTH MAIN TERMINAL Sub 138 kV Line : Replace Terminations &amp; Rebuild Cathodic Protection System</v>
          </cell>
          <cell r="H361" t="str">
            <v>Replace 138 kV Underground Transmission Terminations at EPDC SUB.
Rebuild the Cathodic Protection System on the EPDC Sub 138 kV UG HPFF system.  Work to include re-establishing Electrical Isolation, the replacement  of Rectifiers,  addition &amp; replacement of  Test Stations and Anode Beds. 
The High Pressure Fluid Filled Underground 500 kcmil Copper cable will not be changed, and will continue to be operated at 460 amps at 85 degrees C.</v>
          </cell>
          <cell r="I361" t="str">
            <v>CMPC</v>
          </cell>
          <cell r="J361"/>
          <cell r="K361"/>
          <cell r="L361" t="str">
            <v>215</v>
          </cell>
          <cell r="M361" t="str">
            <v>Transmission Engineering Misc</v>
          </cell>
          <cell r="N361"/>
          <cell r="O361" t="str">
            <v/>
          </cell>
          <cell r="P361" t="str">
            <v>This is an approved CMPC (Capital Maintenance Prioritization Committee) Underground Transmission upgrade project. The existing conditions of the terminations present an elevated risk of failure. Improving these facilities will allow for safe and reliable operation of the transmission grid.</v>
          </cell>
          <cell r="Q361"/>
          <cell r="R361" t="str">
            <v/>
          </cell>
          <cell r="S361" t="str">
            <v xml:space="preserve">This WA covers the cost for Capital Maintenance improvements on the EPDC Sub - SOUTH MAIN TERMINAL Sub 138 kV High Pressure Fluid Filled (HPFF) Underground Transmission Line. These costs include the replacement of six (6) GW terminations with new GW terminations. The High Pressure Fluid Filled Underground 500 kcmil copper cable will not be changed, and will be operated at 460 amps at 85 degrees C. This is a CMPC project.
This is an approved CMPC (Capital Maintenance Prioritization Committee) Underground Transmission upgrade project. The existing conditions of the terminations present an elevated risk of failure. Improving these facilities will allow for safe and reliable operation of the transmission grid.
</v>
          </cell>
          <cell r="T361" t="str">
            <v>This WA covers the cost for Capital Maintenance improvements on the EPDC Sub - SOUTH MAIN TERMINAL Sub 138 kV High Pressure Fluid Filled (HPFF) Underground Transmission Line. These costs include the replacement of six (6) GW terminations with new GW terminations. The High Pressure Fluid Filled Underground 500 kcmil copper cable will not be changed, and will be operated at 460 amps at 85 degrees C. This is a CMPC project.</v>
          </cell>
          <cell r="U361" t="str">
            <v>BASS ENGINEERING CO</v>
          </cell>
          <cell r="V361" t="str">
            <v>Bradley Lunsford</v>
          </cell>
          <cell r="W361" t="str">
            <v>Shiloh Fraijo</v>
          </cell>
          <cell r="X361" t="str">
            <v>Miguel Ortega</v>
          </cell>
          <cell r="Y361" t="str">
            <v>METRO WEST</v>
          </cell>
          <cell r="Z361" t="str">
            <v>FORT WORTH</v>
          </cell>
          <cell r="AA361" t="str">
            <v>FORT WORTH</v>
          </cell>
          <cell r="AB361" t="str">
            <v>Line</v>
          </cell>
          <cell r="AC361" t="str">
            <v>0007151</v>
          </cell>
          <cell r="AD361" t="str">
            <v>Lancaster - Epdc 138Kv</v>
          </cell>
          <cell r="AE361" t="str">
            <v>In-Service</v>
          </cell>
          <cell r="AF361" t="str">
            <v>Reclose After Trailing Charges</v>
          </cell>
          <cell r="AG361">
            <v>44844</v>
          </cell>
          <cell r="AH361" t="str">
            <v>699514.25</v>
          </cell>
          <cell r="AI361">
            <v>644973.97</v>
          </cell>
        </row>
        <row r="362">
          <cell r="E362" t="str">
            <v>0PT40273 -- BROWN SWITCH: PROVIDE A 345 KV  POI TO IP RADIAN SOLAR</v>
          </cell>
          <cell r="F362" t="str">
            <v>BROWN SWITCH: PROVIDE A 345 KV  POI TO IP RADIAN SOLAR</v>
          </cell>
          <cell r="G362" t="str">
            <v>Brown Switch: Provide a 345 kV  POI to IP Radian Solar</v>
          </cell>
          <cell r="H362" t="str">
            <v>Add breakers #20665 and 20670 to the 345 kV breaker-and-a-half arrangement, to establish Radian Solar 345kV POI. All terminal equipment to be a minimum capability 3200 A.</v>
          </cell>
          <cell r="I362" t="str">
            <v>MP</v>
          </cell>
          <cell r="J362"/>
          <cell r="K362"/>
          <cell r="L362" t="str">
            <v>601</v>
          </cell>
          <cell r="M362" t="str">
            <v>MERCHANT PLANTS PLANNED SERVIC</v>
          </cell>
          <cell r="N362" t="str">
            <v>R6158</v>
          </cell>
          <cell r="O362" t="str">
            <v>Switching station: 2-breaker, 345 kV breaker-and-a-half arrangement
Terminal equipment minimum capability: 3200 A
Interconnect the Radian Solar and Radian Storage via Oncor's Brown Switch to the ERCOT 345 kV transmission system. The point of interconnect will be at Oncor'''s 345 kV Brown Switch. Oncor Electric Delivery has signed Generation Interconnection Agreements with IP Radian Solar, LLC and IP Radian BESS, LLC (Customer) for 20INR0205 (Radian Solar) and 24INR0631 (Radian Storage). In order to provide facilities necessary to interconnect with the Customer facility, Oncor Electric Delivery is to expand its Brown'''s 345 kV Switch in Brown County. A transmission line will also be constructed if necessary, will be owned and operated by Oncor to connect Brown'''s 345 kV Switch to the Customer facility. The Customer is to construct, own and operate their facility. To effectively connect Radian Solar and Radian Storage to the ERCOT grid, this project is planned to be completed by October 2025. NERC Category P0 - No contingencies</v>
          </cell>
          <cell r="P362" t="str">
            <v>Oncor Electric Delivery and Customer BG have signed Generation Interconnection Agreement 21INR0205 for the interconnection of a 374 MW photovoltaic facility to the Electric Reliability Council of Texas (ERCOT) electric power grid in Brown County, Texas. In order to provide facilities necessary to interconnect with the Customer BG facility, Oncor Electric Delivery is to expand Brown Switch and add a 345 kV line terminal in Brown County. A transmission line of approximately 0.9 mile will also be constructed, owned and operated by Oncor, to connect Customer BG. Customer BG is to construct, own and operate their facility.</v>
          </cell>
          <cell r="Q362"/>
          <cell r="R362" t="str">
            <v>NERC Category P0 - No contingencies</v>
          </cell>
          <cell r="S362" t="str">
            <v>This Work Authorization covers the cost to establisha new 345 kV breaker and a half rung for the new Radian Solar 345 kV POI at Brown Switch. This includes the installation oftwo (2) 345 kV circuit breakers, one (1) 345 kV A-frame dead-end structure,one (1) 345 kV air switch,four (4) 345 kV air switches with ground switches, three (3) 345 kV lightning arresters, three (3) 345 kV coupling capacitor voltage transformers (CCVTs), (3) 345 kV Current Transformers (CTs),two (2) line relaying panels, and one (1) EPS metering panel. This includes installing the associated foundations, supporting steel, bus, grounding, conduit and cable to connect this equipment.
Oncor Electric Delivery and Customer BG have signed Generation Interconnection Agreement 21INR0205 for the interconnection of a 374 MW photovoltaic facility to the Electric Reliability Council of Texas (ERCOT) electric power grid in Brown County, Texas. In order to provide facilities necessary to interconnect with the Customer BG facility, Oncor Electric Delivery is to expand Brown Switch and add a 345 kV line terminal in Brown County. A transmission line of approximately 0.9 mile will also be constructed, owned and operated by Oncor, to connect Customer BG. Customer BG is to construct, own and operate their facility.
This project was created to resolve a NERC Category P0 contingency violation.</v>
          </cell>
          <cell r="T362" t="str">
            <v>This Work Authorization covers the cost to establisha new 345 kV breaker and a half rung for the new Radian Solar 345 kV POI at Brown Switch. This includes the installation oftwo (2) 345 kV circuit breakers, one (1) 345 kV A-frame dead-end structure,one (1) 345 kV air switch,four (4) 345 kV air switches with ground switches, three (3) 345 kV lightning arresters, three (3) 345 kV coupling capacitor voltage transformers (CCVTs), (3) 345 kV Current Transformers (CTs),two (2) line relaying panels, and one (1) EPS metering panel. This includes installing the associated foundations, supporting steel, bus, grounding, conduit and cable to connect this equipment.</v>
          </cell>
          <cell r="U362" t="str">
            <v>POWER ENGINEERS INC</v>
          </cell>
          <cell r="V362" t="str">
            <v>Matt Guillory</v>
          </cell>
          <cell r="W362" t="str">
            <v>Bao Pham</v>
          </cell>
          <cell r="X362" t="str">
            <v>Phil Coomer</v>
          </cell>
          <cell r="Y362" t="str">
            <v>SOUTHEAST</v>
          </cell>
          <cell r="Z362" t="str">
            <v>GLEN ROSE</v>
          </cell>
          <cell r="AA362" t="str">
            <v>COMANCHE</v>
          </cell>
          <cell r="AB362" t="str">
            <v>Station</v>
          </cell>
          <cell r="AC362" t="str">
            <v>0501510</v>
          </cell>
          <cell r="AD362" t="str">
            <v>CREZ BROWN SW STA</v>
          </cell>
          <cell r="AE362" t="str">
            <v>In-Service</v>
          </cell>
          <cell r="AF362" t="str">
            <v>Reclose After Trailing Charges</v>
          </cell>
          <cell r="AG362">
            <v>44734</v>
          </cell>
          <cell r="AH362" t="str">
            <v>3803533.49</v>
          </cell>
          <cell r="AI362">
            <v>4453112.24</v>
          </cell>
        </row>
        <row r="363">
          <cell r="E363" t="str">
            <v>0PT40396 -- SAM  SWITCH - TRADINGHOUSE SWITCH 345 KV LINE: LINE MODIFICATION TO CONNECT FOUR BROTHERS SWITCH FOR SUN VALLEY SOLAR INTERCONNECT</v>
          </cell>
          <cell r="F363" t="str">
            <v>SAM  SWITCH - TRADINGHOUSE SWITCH 345 KV LINE: LINE MODIFICATION TO CONNECT FOUR BROTHERS SWITCH FOR SUN VALLEY SOLAR INTERCONNECT</v>
          </cell>
          <cell r="G363" t="str">
            <v>Sam  Switch - Tradinghouse Switch 345 kV Line: Line modification to connect Four Brothers Switch for Sun Valley Solar Interconnect</v>
          </cell>
          <cell r="H363" t="str">
            <v>Line modification to connect Four Brothers Switch in the Tradinghouse Switch - Sam Switch (LCRA) 345 kV double-circuit Line as a part of Interconnect the new Sun Valley Solar, to the ERCOT 345 kV transmission system, approximately 2.5 miles south of Sam Switch 345 kV Switch.</v>
          </cell>
          <cell r="I363" t="str">
            <v>MP</v>
          </cell>
          <cell r="J363"/>
          <cell r="K363"/>
          <cell r="L363" t="str">
            <v>601</v>
          </cell>
          <cell r="M363" t="str">
            <v>MERCHANT PLANTS PLANNED SERVIC</v>
          </cell>
          <cell r="N363" t="str">
            <v>R6132</v>
          </cell>
          <cell r="O363" t="str">
            <v>Switching station: 3-breaker, 345 kV ring-bus arrangement
Terminal equipment minimum capability: 3200 A 
Interconnect the new Sun Valley Solar, via Oncor's Four Brothers Switch to the ERCOT 345 kV transmission system. The point of interconnection will be located within Oncor's Tradinghouse Switch - Sam Switch (Lonestar) 345 kV double-circuit Line, approximately 2.5 miles south of Sam Switch 345 kV Switch. Oncor Electric Delivery and Sun Valley Solar, LLC have signed Generation Interconnection Agreement for GIR19INR0169 (Sun Valley Solar). In order to provide facilities necessary to interconnect with the Sun Valley Solar, LLC facility, Oncor Electric Delivery is to construct, own and operate the Four Brothers Switch 345 kV Switch in Hill County. The Tradinghouse Switch - Sam Switch (Lonestar) 345 kV double-circuit Line will be looped through the Four Brothers 345 kV Switch.  A transmission line will also be constructed if necessary, will be owned and operated by Oncor to connect the Four Brothers 345 kV Switch to the Sun Valley Solar, LLC facility. Sun Valley Solar, LLC is to construct, own and operate their facility. To effectively connect Sun Valley Solar to the ERCOT grid, this project is planned to be completed by November 2022. NERC Category P0 - No contingencies</v>
          </cell>
          <cell r="P363" t="str">
            <v>Oncor Electric Delivery and Customer BU have signed Generation Interconnection Agreement for GIR19INR0169 (Customer BU). In order to provide facilities necessary to interconnect with the Customer BU facility, Oncor Electric Delivery is to construct, own and operate the Four Brothers Switch 345 kV Switch in Hill County. The Tradinghouse Switch - Sam Switch (Lonestar) 345 kV double-circuit Line will be looped through the Four Brothers 345 kV Switch. A transmission line will also be constructed if necessary, will be owned and operated by Oncor to connect the Four Brothers 345 kV Switch to the Customer BU facility. Customer BU is to construct, own and operate their facility.</v>
          </cell>
          <cell r="Q363"/>
          <cell r="R363" t="str">
            <v>NERC Category P0 - No contingencies</v>
          </cell>
          <cell r="S363" t="str">
            <v>This WA is being revised from an engineering WA to a standard WA, and this revision will cover the cost to build a Point of Interconnect (POI) to Sun Valley Solars Collection Station on the Tradinghouse - Sam 345 kV line. The interconnect will be between structures 21/2 and 21/3. The installation includes two lattice, dead-end towers, one tangent tower, and one monopole, steel structure. The lattice towers will loop the eastern circuit intoOncor's new Four Brothers Switch. The conductor will be bundled (2) 959.6 ACSS/TW/HS, Suwannee, designed to operate at a maximum temperature of 180 degrees C and 3298 amps. The Sun Valley Solar Collection Station will connect directly to Oncors Four Brothers Switch. Oncor will establish a 3-way splice on the steel pole 21/2C for the existing CCI .646 OD 48 count OPGW. From this structure, new .546 OD 48 count OPGW will be installed and terminated in the Four Brothers Switch to allow connection of the SCADA and required relaying. The other shield wires will be 7/16 EHS steel.
Oncor Electric Delivery and Customer BU have signed Generation Interconnection Agreement for GIR19INR0169 (Customer BU). In order to provide facilities necessary to interconnect with the Customer BU facility, Oncor Electric Delivery is to construct, own and operate the Four Brothers Switch 345 kV Switch in Hill County. The Tradinghouse Switch - Sam Switch (Lonestar) 345 kV double-circuit Line will be looped through the Four Brothers 345 kV Switch. A transmission line will also be constructed if necessary, will be owned and operated by Oncor to connect the Four Brothers 345 kV Switch to the Customer BU facility. Customer BU is to construct, own and operate their facility.
This project was created to resolve a NERC Category P0 contingency violation.</v>
          </cell>
          <cell r="T363" t="str">
            <v>This WA is being revised from an engineering WA to a standard WA, and this revision will cover the cost to build a Point of Interconnect (POI) to Sun Valley Solars Collection Station on the Tradinghouse - Sam 345 kV line. The interconnect will be between structures 21/2 and 21/3. The installation includes two lattice, dead-end towers, one tangent tower, and one monopole, steel structure. The lattice towers will loop the eastern circuit intoOncor's new Four Brothers Switch. The conductor will be bundled (2) 959.6 ACSS/TW/HS, Suwannee, designed to operate at a maximum temperature of 180 degrees C and 3298 amps. The Sun Valley Solar Collection Station will connect directly to Oncors Four Brothers Switch. Oncor will establish a 3-way splice on the steel pole 21/2C for the existing CCI .646 OD 48 count OPGW. From this structure, new .546 OD 48 count OPGW will be installed and terminated in the Four Brothers Switch to allow connection of the SCADA and required relaying. The other shield wires will be 7/16 EHS steel.</v>
          </cell>
          <cell r="U363" t="str">
            <v>M&amp;S ENGINEERING LLC</v>
          </cell>
          <cell r="V363" t="str">
            <v>Tim Hood</v>
          </cell>
          <cell r="W363" t="str">
            <v>Tori Carter</v>
          </cell>
          <cell r="X363" t="str">
            <v>Phil Coomer</v>
          </cell>
          <cell r="Y363" t="str">
            <v>SOUTHEAST</v>
          </cell>
          <cell r="Z363" t="str">
            <v>WACO</v>
          </cell>
          <cell r="AA363" t="str">
            <v>WACO</v>
          </cell>
          <cell r="AB363" t="str">
            <v>Line</v>
          </cell>
          <cell r="AC363" t="str">
            <v>0400504</v>
          </cell>
          <cell r="AD363" t="str">
            <v>Tradinghouse-Venus</v>
          </cell>
          <cell r="AE363" t="str">
            <v>In-Service</v>
          </cell>
          <cell r="AF363" t="str">
            <v>Reclose After Trailing Charges</v>
          </cell>
          <cell r="AG363">
            <v>44652</v>
          </cell>
          <cell r="AH363" t="str">
            <v>1788914.1</v>
          </cell>
          <cell r="AI363">
            <v>1633748.95</v>
          </cell>
        </row>
        <row r="364">
          <cell r="E364" t="str">
            <v>0PT40543 -- GRAHAM PLANT SWITCH : BUS PROTECTION UPGRADE SCOPE</v>
          </cell>
          <cell r="F364" t="str">
            <v>GRAHAM PLANT SWITCH : BUS PROTECTION UPGRADE SCOPE</v>
          </cell>
          <cell r="G364" t="str">
            <v>Graham Plant Switch : Bus protection upgrade scope</v>
          </cell>
          <cell r="H364" t="str">
            <v>Modify relaying to include installing two gen interconnection/separation schemes, and upgrade 138 kV Bus A&amp;B protection. Relocation of existing 138 kV relaying to new Oncor control house to separate from plant control house. Add 138kV bus CCVT's on A &amp; B buses to provide backup for single-breaker line protection. Replace carrier lead-in wires with 5 kV cable and ensure ground grids between 138/345 kV stations are connected.</v>
          </cell>
          <cell r="I364" t="str">
            <v>CMPC</v>
          </cell>
          <cell r="J364"/>
          <cell r="K364"/>
          <cell r="L364" t="str">
            <v>103</v>
          </cell>
          <cell r="M364" t="str">
            <v>System Protection</v>
          </cell>
          <cell r="N364"/>
          <cell r="O364" t="str">
            <v/>
          </cell>
          <cell r="P364" t="str">
            <v>Dynamic assessment of the existing facilities at Graham Switchyard has revealed the need for protection upgrades to reduce the likelihood of instability during system disturbances. The loss of a critical facility, such as a bus fault with delayed clearing at Graham, may result in dynamic instability. Upgrade of bus and line protection, and adding redundant CCVTs on the buses, will correct these issues.</v>
          </cell>
          <cell r="Q364"/>
          <cell r="R364" t="str">
            <v/>
          </cell>
          <cell r="S364" t="str">
            <v xml:space="preserve">This work authorization covers the cost to upgrade the bus and line protection at Graham Plant 138kV Switching Station. This includes the relocation of the existing 138 kV relaying from the plant control house to the Oncor control house by replacing two (2) bus differential panels, six (6) line panels, one (1) station panel, one (1) transfer trip panel, one (1) Digital Fault Recorder, and installing two (2) line panels for autotransformer low-side protection, and one (1) generator interface panel. The scope also includes replacing carrier lead-in wires with 5 kV cable and ensuring the ground grids between the 138 kV and 345 kV stations are connected, and installing three (3) 138 kV CCVTs for autotransformer protection, three (3) 138 kV CCVTs on 138 kV Bus A and three (3) 138 kV CCVTs on 138 kV Bus B for backup protection, and all associated material required to connect this equipment.
Dynamic assessment of the existing facilities at Graham Switchyard has revealed the need for protection upgrades to reduce the likelihood of instability during system disturbances. The loss of a critical facility, such as a bus fault with delayed clearing at Graham, may result in dynamic instability. Upgrade of bus and line protection, and adding redundant CCVTs on the buses, will correct these issues.
</v>
          </cell>
          <cell r="T364" t="str">
            <v>This work authorization covers the cost to upgrade the bus and line protection at Graham Plant 138kV Switching Station. This includes the relocation of the existing 138 kV relaying from the plant control house to the Oncor control house by replacing two (2) bus differential panels, six (6) line panels, one (1) station panel, one (1) transfer trip panel, one (1) Digital Fault Recorder, and installing two (2) line panels for autotransformer low-side protection, and one (1) generator interface panel. The scope also includes replacing carrier lead-in wires with 5 kV cable and ensuring the ground grids between the 138 kV and 345 kV stations are connected, and installing three (3) 138 kV CCVTs for autotransformer protection, three (3) 138 kV CCVTs on 138 kV Bus A and three (3) 138 kV CCVTs on 138 kV Bus B for backup protection, and all associated material required to connect this equipment.</v>
          </cell>
          <cell r="U364" t="str">
            <v>POWER ENGINEERS INC</v>
          </cell>
          <cell r="V364" t="str">
            <v>Dave Johnson</v>
          </cell>
          <cell r="W364" t="str">
            <v>Adam Linker</v>
          </cell>
          <cell r="X364" t="str">
            <v>Miguel Ortega</v>
          </cell>
          <cell r="Y364" t="str">
            <v>METRO WEST</v>
          </cell>
          <cell r="Z364" t="str">
            <v>WICHITA FALLS</v>
          </cell>
          <cell r="AA364" t="str">
            <v>GRAHAM</v>
          </cell>
          <cell r="AB364" t="str">
            <v>Station</v>
          </cell>
          <cell r="AC364" t="str">
            <v>0005136</v>
          </cell>
          <cell r="AD364" t="str">
            <v>Graham Plant Sw Sta.345/138Kv</v>
          </cell>
          <cell r="AE364" t="str">
            <v>In-Service</v>
          </cell>
          <cell r="AF364" t="str">
            <v>Closed</v>
          </cell>
          <cell r="AG364">
            <v>44704</v>
          </cell>
          <cell r="AH364" t="str">
            <v>1382879.94</v>
          </cell>
          <cell r="AI364">
            <v>2021646.62</v>
          </cell>
        </row>
        <row r="365">
          <cell r="E365" t="str">
            <v>0PT40560 -- FOUR BROTHERS SWITCH : ESTABLISH 3-BREAKER SWITCHING STATION IN A 345 KV RING-BUS ARRANGEMENT FOR INTERCONNECT THE NEW SUN VALLEY SOLAR AND MODIFY RELAYING AT TRADING HOUSE SWITCH FOR THIS STATION</v>
          </cell>
          <cell r="F365" t="str">
            <v>FOUR BROTHERS SWITCH : ESTABLISH 3-BREAKER SWITCHING STATION IN A 345 KV RING-BUS ARRANGEMENT FOR INTERCONNECT THE NEW SUN VALLEY SOLAR AND MODIFY RELAYING AT TRADING HOUSE SWITCH FOR THIS STATION</v>
          </cell>
          <cell r="G365" t="str">
            <v>Four Brothers Switch : Establish 3-breaker switching station in a 345 kV ring-bus arrangement for interconnect the new Sun Valley Solar and modify relaying at Trading House switch for this station</v>
          </cell>
          <cell r="H365" t="str">
            <v>Establish 3-breaker switching station in a 345 kV ring-bus arrangement for interconnect the new Sun Valley Solar.  The point of interconnection will be located within Oncor's Tradinghouse Switch – Sam Switch (LCRA) 345 kV double-circuit Line, approximately 2.5 miles south of Sam Switch 345 kV Switch. Terminal equipment minimum capability 3200 A.</v>
          </cell>
          <cell r="I365" t="str">
            <v>MP</v>
          </cell>
          <cell r="J365"/>
          <cell r="K365"/>
          <cell r="L365" t="str">
            <v>601</v>
          </cell>
          <cell r="M365" t="str">
            <v>MERCHANT PLANTS PLANNED SERVIC</v>
          </cell>
          <cell r="N365" t="str">
            <v>R6132</v>
          </cell>
          <cell r="O365" t="str">
            <v>Switching station: 3-breaker, 345 kV ring-bus arrangement
Terminal equipment minimum capability: 3200 A 
Interconnect the new Sun Valley Solar, via Oncor's Four Brothers Switch to the ERCOT 345 kV transmission system. The point of interconnection will be located within Oncor's Tradinghouse Switch - Sam Switch (Lonestar) 345 kV double-circuit Line, approximately 2.5 miles south of Sam Switch 345 kV Switch. Oncor Electric Delivery and Sun Valley Solar, LLC have signed Generation Interconnection Agreement for GIR19INR0169 (Sun Valley Solar). In order to provide facilities necessary to interconnect with the Sun Valley Solar, LLC facility, Oncor Electric Delivery is to construct, own and operate the Four Brothers Switch 345 kV Switch in Hill County. The Tradinghouse Switch - Sam Switch (Lonestar) 345 kV double-circuit Line will be looped through the Four Brothers 345 kV Switch.  A transmission line will also be constructed if necessary, will be owned and operated by Oncor to connect the Four Brothers 345 kV Switch to the Sun Valley Solar, LLC facility. Sun Valley Solar, LLC is to construct, own and operate their facility. To effectively connect Sun Valley Solar to the ERCOT grid, this project is planned to be completed by November 2022. NERC Category P0 - No contingencies</v>
          </cell>
          <cell r="P365" t="str">
            <v>Oncor Electric Delivery and Customer BU have signed Generation Interconnection Agreement GIR19INR0169 for the interconnection of a 250 MW photovoltaic facility to the Electric Reliability Council of Texas (ERCOT) electric power grid in Hill County, Texas. In order to provide facilities necessary to interconnect with the Customer BU facility, Oncor Electric Delivery is to construct, own and operate the Four Brothers Switch 345 kV Switch in Hill County. One of the two 345 kV circuits of the Tradinghouse Switch - Sam Switch (Lonestar) 345 kV double-circuit Line will be looped through the Four Brothers 345 kV Switch. Customer BU is to construct, own and operate their facility adjacent to Four Brothers 345 kV Switch.</v>
          </cell>
          <cell r="Q365"/>
          <cell r="R365" t="str">
            <v>NERC Category P0 - No contingencies</v>
          </cell>
          <cell r="S365" t="str">
            <v>This Work Authorization covers the cost to establish the new 345 kV Four Brothers Switch Point of Interconnection (POI) for Sun Valley Solar project. The station will cut into the existing Sam Switch - Tradinghouse Switch 345 kV transmission line and EPS metering will be installed for the point of interconnection. The station will be a three-breaker ring bus consisting of two (2) 345 kV dead end A-frame structures, three (3) 345 kV circuit breakers, six (6) 345 kV air break switches, three (3) 345 kV air break switches with ground switch, nine (9) 345 kV coupling capacitive voltage transformers, three (3) 345 kV current transformers, one (1) 85 kW backup generator, nine (9) 345 kV lightning arresters, two (2) 345 kV line traps, one (1) prewired control center consisting of a RTU, line relaying panels, a metering panel, a digital fault recorder, CIP box with SAR-HC router, two (2) battery systems, two (2) battery chargers, and communication equipment. This includes fencing, and installing associated foundations, regrades, supporting steel, bus, grounding, conduit and cable to connect this equipment.
Oncor Electric Delivery and Customer BU have signed Generation Interconnection Agreement GIR19INR0169 for the interconnection of a 250 MW photovoltaic facility to the Electric Reliability Council of Texas (ERCOT) electric power grid in Hill County, Texas. In order to provide facilities necessary to interconnect with the Customer BU facility, Oncor Electric Delivery is to construct, own and operate the Four Brothers Switch 345 kV Switch in Hill County. One of the two 345 kV circuits of the Tradinghouse Switch - Sam Switch (Lonestar) 345 kV double-circuit Line will be looped through the Four Brothers 345 kV Switch. Customer BU is to construct, own and operate their facility adjacent to Four Brothers 345 kV Switch.
This project was created to resolve a NERC Category P0 contingency violation.</v>
          </cell>
          <cell r="T365" t="str">
            <v>This Work Authorization covers the cost to establish the new 345 kV Four Brothers Switch Point of Interconnection (POI) for Sun Valley Solar project. The station will cut into the existing Sam Switch - Tradinghouse Switch 345 kV transmission line and EPS metering will be installed for the point of interconnection. The station will be a three-breaker ring bus consisting of two (2) 345 kV dead end A-frame structures, three (3) 345 kV circuit breakers, six (6) 345 kV air break switches, three (3) 345 kV air break switches with ground switch, nine (9) 345 kV coupling capacitive voltage transformers, three (3) 345 kV current transformers, one (1) 85 kW backup generator, nine (9) 345 kV lightning arresters, two (2) 345 kV line traps, one (1) prewired control center consisting of a RTU, line relaying panels, a metering panel, a digital fault recorder, CIP box with SAR-HC router, two (2) battery systems, two (2) battery chargers, and communication equipment. This includes fencing, and installing associated foundations, regrades, supporting steel, bus, grounding, conduit and cable to connect this equipment.</v>
          </cell>
          <cell r="U365" t="str">
            <v>POWER ENGINEERS INC</v>
          </cell>
          <cell r="V365" t="str">
            <v>Billy Pederson</v>
          </cell>
          <cell r="W365" t="str">
            <v>Bao Pham</v>
          </cell>
          <cell r="X365" t="str">
            <v>Phil Coomer</v>
          </cell>
          <cell r="Y365" t="str">
            <v>SOUTHEAST</v>
          </cell>
          <cell r="Z365" t="str">
            <v>WACO</v>
          </cell>
          <cell r="AA365" t="str">
            <v>WACO</v>
          </cell>
          <cell r="AB365" t="str">
            <v>Station</v>
          </cell>
          <cell r="AC365" t="str">
            <v>0401506</v>
          </cell>
          <cell r="AD365" t="str">
            <v>Four Brothers Switch</v>
          </cell>
          <cell r="AE365" t="str">
            <v>In-Service</v>
          </cell>
          <cell r="AF365" t="str">
            <v>Reclose After Trailing Charges</v>
          </cell>
          <cell r="AG365">
            <v>44690</v>
          </cell>
          <cell r="AH365" t="str">
            <v>6036159.1</v>
          </cell>
          <cell r="AI365">
            <v>5874134.5199999996</v>
          </cell>
        </row>
        <row r="366">
          <cell r="E366" t="str">
            <v>0PT40561 -- BIRTHRIGHT SWITCH: ESTABLISH 345 KV 3 BREAKER RING BUS STATION FOR HOPKINS SOLAR</v>
          </cell>
          <cell r="F366" t="str">
            <v>BIRTHRIGHT SWITCH: ESTABLISH 345 KV 3 BREAKER RING BUS STATION FOR HOPKINS SOLAR</v>
          </cell>
          <cell r="G366" t="str">
            <v>Birthright Switch: Establish 345 kV 3 Breaker Ring bus Station for Hopkins Solar</v>
          </cell>
          <cell r="H366" t="str">
            <v>Establish station with two 345 kV sources and provide Generator with one interconnection point from a 345 kV three breaker, ring bus arrangement.  Connect the station to the Cyclone Switch - Thorn Tree 345 kV Line approximately 14.8 miles east of Cyclone Switch. Ensure all terminal and associated equipment meets or exceeds 3200 A. 
SGIA amendment #2 executed 5/1/22 for new in-service dates. NTP for design &amp; procurement received.</v>
          </cell>
          <cell r="I366" t="str">
            <v>MP</v>
          </cell>
          <cell r="J366"/>
          <cell r="K366"/>
          <cell r="L366" t="str">
            <v>601</v>
          </cell>
          <cell r="M366" t="str">
            <v>MERCHANT PLANTS PLANNED SERVIC</v>
          </cell>
          <cell r="N366" t="str">
            <v>R990</v>
          </cell>
          <cell r="O366" t="str">
            <v>Circuit miles: 0.0
Switching Station: Initially a 3-breaker 345 kV ring bus arrangement
Terminal equipment minimum capability: 3200 A
Install a 345 kV point-of-interconnection (POI) for Hopkins Solar Generator at Birthright 345 kV Switch. Connect the Birthright 345 kV Switch to the 1631 MVA circuit of the Farmersville Switch - Monticello Switch Double-Circuit 345 kV Line approximately 29.3 circuit miles from Monticello Switch. Install three 345 kV, 3200 A circuit breakers at Birthright 345 kV Switch. Ensure all terminal and associated equipment meets or exceeds 3200 A. Oncor Electric Delivery and Hopkins Energy, LLC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Hopkins Solar Generator, LLC is to construct, own and operate their facility. In order to provide facilities necessary to accommodate the Hopkins generating plant in Hopkins County, the interconnection facilities are planned for service by May 2023 NERC/ERCOT reliability criteria/standard does not apply to this project. It is justified by Oncor guideline/criteria.</v>
          </cell>
          <cell r="P366" t="str">
            <v>Oncor Electric Delivery and Cutomer BJ have signed Generation Interconnection Agreement for GIR20INR0210 for the interconnection of a 320 MW photovoltaic facility to the Electric Reliability Council of Texas (ERCOT) electric power grid in Hopkins County, Texas. In order to provide facilities necessary to interconnect with the Customer BJ facility, Oncor Electric Delivery is to construct, own and operate theBirthright Switch 345 kV Switch in Hopkins County. One of the two 345 kV circuits of theFarmersville Switch - Monticello Switch 345 kV double-circuit Line will be looped through theBirthright345 kV Switch.Customer BJ is to construct, own and operate their facility adjacent toBirthright 345 kV Switch.</v>
          </cell>
          <cell r="Q366"/>
          <cell r="R366" t="str">
            <v>NERC/ERCOT reliability criteria/standard does not apply to this project. It is justified by Oncor guideline/criteria.</v>
          </cell>
          <cell r="S366" t="str">
            <v xml:space="preserve">This Work Authorization covers the cost to establish the new345 kVBirthrightSwitch Point of Interconnection (POI) forHopkins Solar project. The station will cut into the existingFarmersville Switch -Monticello Switch 345 kV transmission line and EPS metering will be installed for the point of interconnection. The station will be a three-breaker ring bus consistingoftwo (2) 345 kV dead end A-frame structures, three (3)345 kV circuit breakers, six (6)345 kV air break switches, three (3) 345 kV air break switches with ground switches,nine (9)345 kV coupling capacitive voltage transformers, three (3)345 kV current transformers, one (1) 85 kW backup generator, nine (9)345 kV lightning arresters, six (6)345 kV line traps, one (1) prewired control center consisting of a RTU, line relaying panels, a metering panel, a digital fault recorder, CIP box with SAR-HC router, two (2) battery systems, two (2) battery chargers, and communication equipment. This includes fencing, and installing associated foundations, regrades, supporting steel, bus, grounding, conduit and cable to connect this equipment.
Oncor Electric Delivery and Cutomer BJ have signed Generation Interconnection Agreement for GIR20INR0210 for the interconnection of a 320 MW photovoltaic facility to the Electric Reliability Council of Texas (ERCOT) electric power grid in Hopkins County, Texas. In order to provide facilities necessary to interconnect with the Customer BJ facility, Oncor Electric Delivery is to construct, own and operate theBirthright Switch 345 kV Switch in Hopkins County. One of the two 345 kV circuits of theFarmersville Switch - Monticello Switch 345 kV double-circuit Line will be looped through theBirthright345 kV Switch.Customer BJ is to construct, own and operate their facility adjacent toBirthright 345 kV Switch.
</v>
          </cell>
          <cell r="T366" t="str">
            <v>This Work Authorization covers the cost to establish the new345 kVBirthrightSwitch Point of Interconnection (POI) forHopkins Solar project. The station will cut into the existingFarmersville Switch -Monticello Switch 345 kV transmission line and EPS metering will be installed for the point of interconnection. The station will be a three-breaker ring bus consistingoftwo (2) 345 kV dead end A-frame structures, three (3)345 kV circuit breakers, six (6)345 kV air break switches, three (3) 345 kV air break switches with ground switches,nine (9)345 kV coupling capacitive voltage transformers, three (3)345 kV current transformers, one (1) 85 kW backup generator, nine (9)345 kV lightning arresters, six (6)345 kV line traps, one (1) prewired control center consisting of a RTU, line relaying panels, a metering panel, a digital fault recorder, CIP box with SAR-HC router, two (2) battery systems, two (2) battery chargers, and communication equipment. This includes fencing, and installing associated foundations, regrades, supporting steel, bus, grounding, conduit and cable to connect this equipment.</v>
          </cell>
          <cell r="U366" t="str">
            <v>POWER ENGINEERS INC</v>
          </cell>
          <cell r="V366" t="str">
            <v>Billy Pederson</v>
          </cell>
          <cell r="W366" t="str">
            <v>Bao Pham</v>
          </cell>
          <cell r="X366" t="str">
            <v>Phil Coomer</v>
          </cell>
          <cell r="Y366" t="str">
            <v>METRO EAST</v>
          </cell>
          <cell r="Z366" t="str">
            <v>SULPHUR SPRINGS</v>
          </cell>
          <cell r="AA366" t="str">
            <v>SULPHUR SPRINGS</v>
          </cell>
          <cell r="AB366" t="str">
            <v>Station</v>
          </cell>
          <cell r="AC366" t="str">
            <v>0301515</v>
          </cell>
          <cell r="AD366" t="str">
            <v>Birthright Switch</v>
          </cell>
          <cell r="AE366" t="str">
            <v>In-Service</v>
          </cell>
          <cell r="AF366" t="str">
            <v>Closed</v>
          </cell>
          <cell r="AG366">
            <v>45051</v>
          </cell>
          <cell r="AH366" t="str">
            <v>6388226.44</v>
          </cell>
          <cell r="AI366">
            <v>7710780.96</v>
          </cell>
        </row>
        <row r="367">
          <cell r="E367" t="str">
            <v>0PT40611 -- GRAHAM 345KV SWITCH : AUTO PROTECTION UPGRADE</v>
          </cell>
          <cell r="F367" t="str">
            <v>GRAHAM 345KV SWITCH : AUTO PROTECTION UPGRADE</v>
          </cell>
          <cell r="G367" t="str">
            <v>Graham 345kV Switch : Auto protection upgrade</v>
          </cell>
          <cell r="H367" t="str">
            <v>Upgrade 138kV/345kV Auto Protection panels (2 panels total) and (1) Tertiary reactor panel. Modify 345 kV DC system to allow fully redundant DC sources. Add 345kV bus CCVT's C &amp; D buses. Replace 345 kV C&amp;D house battery chargers with 35A. Relocate zero seq delta tertiary ground detection transformers/circuit to auto side of disconnect switch.</v>
          </cell>
          <cell r="I367" t="str">
            <v>CMPC</v>
          </cell>
          <cell r="J367"/>
          <cell r="K367"/>
          <cell r="L367" t="str">
            <v>103</v>
          </cell>
          <cell r="M367" t="str">
            <v>System Protection</v>
          </cell>
          <cell r="N367"/>
          <cell r="O367" t="str">
            <v/>
          </cell>
          <cell r="P367" t="str">
            <v>Dynamic assessment of the existing facilities at Graham Switchyard has revealed the need for protection upgrades to reduce the likelihood of instability during system disturbances. The loss of a critical facility, such as an autotransformer fault with delayed clearing at Graham, may result in dynamic instability. Upgrade of autotransformer protection,adding independent battery systems for both control centers,and adding redundant CCVTs on the buses, will correct these issues.</v>
          </cell>
          <cell r="Q367"/>
          <cell r="R367" t="str">
            <v/>
          </cell>
          <cell r="S367" t="str">
            <v xml:space="preserve">This work authorization covers the cost to upgrade the autotransformer #1protection and DCbattery systemsat Graham Plant 345kV Switch. This includes replacing two (2) 138kV/345kV autotransformer protection panels and one (1) tertiary reactor protection panel, relocating theexisting VT connections on the autotransformer tertiary,andinstalling the following: one (1) low side autotransformer leads protection panel, one(1) generator interface panel, three (3) 138 kV CCVTs for autotransformer protection,three (3) 345 kV CCVTs on 345 kV Bus C and three (3) 345 kV CCVTs on 345 kV Bus D for backup protection, two (2) new 12' by 20' control centers for independent DC battery systemsfor both existing 345kV Control Centers C and D, and all associated material required to connect this equipment.
Dynamic assessment of the existing facilities at Graham Switchyard has revealed the need for protection upgrades to reduce the likelihood of instability during system disturbances. The loss of a critical facility, such as an autotransformer fault with delayed clearing at Graham, may result in dynamic instability. Upgrade of autotransformer protection,adding independent battery systems for both control centers,and adding redundant CCVTs on the buses, will correct these issues.
</v>
          </cell>
          <cell r="T367" t="str">
            <v>This work authorization covers the cost to upgrade the autotransformer #1protection and DCbattery systemsat Graham Plant 345kV Switch. This includes replacing two (2) 138kV/345kV autotransformer protection panels and one (1) tertiary reactor protection panel, relocating theexisting VT connections on the autotransformer tertiary,andinstalling the following: one (1) low side autotransformer leads protection panel, one(1) generator interface panel, three (3) 138 kV CCVTs for autotransformer protection,three (3) 345 kV CCVTs on 345 kV Bus C and three (3) 345 kV CCVTs on 345 kV Bus D for backup protection, two (2) new 12' by 20' control centers for independent DC battery systemsfor both existing 345kV Control Centers C and D, and all associated material required to connect this equipment.</v>
          </cell>
          <cell r="U367" t="str">
            <v>POWER ENGINEERS INC</v>
          </cell>
          <cell r="V367" t="str">
            <v>Dave Johnson</v>
          </cell>
          <cell r="W367" t="str">
            <v>Adam Linker</v>
          </cell>
          <cell r="X367" t="str">
            <v>Miguel Ortega</v>
          </cell>
          <cell r="Y367" t="str">
            <v>METRO WEST</v>
          </cell>
          <cell r="Z367" t="str">
            <v>WICHITA FALLS</v>
          </cell>
          <cell r="AA367" t="str">
            <v>GRAHAM</v>
          </cell>
          <cell r="AB367" t="str">
            <v>Station</v>
          </cell>
          <cell r="AC367" t="str">
            <v>0005136</v>
          </cell>
          <cell r="AD367" t="str">
            <v>Graham Plant Sw Sta.345/138Kv</v>
          </cell>
          <cell r="AE367" t="str">
            <v>In-Service</v>
          </cell>
          <cell r="AF367" t="str">
            <v>Reclose After Trailing Charges</v>
          </cell>
          <cell r="AG367">
            <v>44704</v>
          </cell>
          <cell r="AH367" t="str">
            <v>1336854.86</v>
          </cell>
          <cell r="AI367">
            <v>1590426.1</v>
          </cell>
        </row>
        <row r="368">
          <cell r="E368" t="str">
            <v>0PT40648 -- DILLON POD : ESTABLISH 138KV POINT OF DELIVERY DIAMONDBACK CATS</v>
          </cell>
          <cell r="F368" t="str">
            <v>DILLON POD : ESTABLISH 138KV POINT OF DELIVERY DIAMONDBACK CATS</v>
          </cell>
          <cell r="G368" t="str">
            <v>Dillon POD : Establish 138KV Point of Delivery Diamondback Cats</v>
          </cell>
          <cell r="H368" t="str">
            <v>Provide a 138 kV point-of-delivery (POD) for Diamondback E&amp;P, LLC on the Andrews North – McKenzie Draw 138 kV Line by installing (3) 138 kV 3200 A motor operated sectionalizing switches and low-voltage metering. The POD will be located approximately 5 miles north of McKenzie Draw Switch.</v>
          </cell>
          <cell r="I368" t="str">
            <v>POI/POD</v>
          </cell>
          <cell r="J368"/>
          <cell r="K368"/>
          <cell r="L368" t="str">
            <v>109</v>
          </cell>
          <cell r="M368" t="str">
            <v>Points Of Delivery/Interconnec</v>
          </cell>
          <cell r="N368" t="str">
            <v>R8544</v>
          </cell>
          <cell r="O368" t="str">
            <v>Circuit miles: 0.0
Capability: 2569 A or greater
Substation: Determined by requestor
Terminal equipment minimum capability: 3200 A
Provide a 138 kV point-of-delivery (POD) for Diamondback E&amp;amp;P, LLC on the Andrews North - McKenzie Draw 138 kV Line. The POD will be located approximately 5 miles north of McKenzie Draw Switch.</v>
          </cell>
          <cell r="P368" t="str">
            <v>Customer CG has executed an FEA with Oncor Electric Delivery to provide a 138 kV POD to servethe customer-owned Cats Substation. In order to accommodate customer's request, it is proposed to establish theDillon POD in Martin County, Texas.</v>
          </cell>
          <cell r="Q368"/>
          <cell r="R368" t="str">
            <v/>
          </cell>
          <cell r="S368" t="str">
            <v xml:space="preserve">This work authorization covers the cost to establish a 138 kV Point of Delivery (POD) connection toDiamondback EP, LLCon the Oncor owned Andrews North  McKenzie Draw 138 kV transmission line. The new POD shall include three (3)138 kV motor operators, one (1)transclosure (complete with station battery, battery charger, control panel, remote terminal unit, and electrical equipment), CIP box with SAR-HC router,one (1)communication tower, one (1)138 kVsurge arrester, one (1)station service transformer, and associated bus, grounding, conduit, cable,grading,and fencing. Low-side revenue metering (six current transformers andsix potential transformers), one (1)communication tower, MAS radio, and outdoor meter and telemetry enclosures will also be installed at Customer's substation facilities.
Customer CG has executed an FEA with Oncor Electric Delivery to provide a 138 kV POD to servethe customer-owned Cats Substation. In order to accommodate customer's request, it is proposed to establish theDillon POD in Martin County, Texas.
</v>
          </cell>
          <cell r="T368" t="str">
            <v>This work authorization covers the cost to establish a 138 kV Point of Delivery (POD) connection toDiamondback EP, LLCon the Oncor owned Andrews North  McKenzie Draw 138 kV transmission line. The new POD shall include three (3)138 kV motor operators, one (1)transclosure (complete with station battery, battery charger, control panel, remote terminal unit, and electrical equipment), CIP box with SAR-HC router,one (1)communication tower, one (1)138 kVsurge arrester, one (1)station service transformer, and associated bus, grounding, conduit, cable,grading,and fencing. Low-side revenue metering (six current transformers andsix potential transformers), one (1)communication tower, MAS radio, and outdoor meter and telemetry enclosures will also be installed at Customer's substation facilities.</v>
          </cell>
          <cell r="U368" t="str">
            <v>POWER ENGINEERS INC</v>
          </cell>
          <cell r="V368" t="str">
            <v>Christopher Eldon</v>
          </cell>
          <cell r="W368" t="str">
            <v>Daishaun Sylva-senette</v>
          </cell>
          <cell r="X368" t="str">
            <v>Phil Coomer</v>
          </cell>
          <cell r="Y368" t="str">
            <v>METRO WEST</v>
          </cell>
          <cell r="Z368" t="str">
            <v>ODESSA</v>
          </cell>
          <cell r="AA368" t="str">
            <v>ODESSA</v>
          </cell>
          <cell r="AB368" t="str">
            <v>Station</v>
          </cell>
          <cell r="AC368" t="str">
            <v>0005919</v>
          </cell>
          <cell r="AD368" t="str">
            <v>Dillon POD</v>
          </cell>
          <cell r="AE368" t="str">
            <v>In-Service</v>
          </cell>
          <cell r="AF368" t="str">
            <v>Reclose After Trailing Charges</v>
          </cell>
          <cell r="AG368">
            <v>44992</v>
          </cell>
          <cell r="AH368" t="str">
            <v>764362.68</v>
          </cell>
          <cell r="AI368">
            <v>775141.54</v>
          </cell>
        </row>
        <row r="369">
          <cell r="E369" t="str">
            <v>0PT40650 -- MANNING POD: ESTABLISH A 138 KV POINT OF DELIVERY (POD) FOR CONCHO'S PEGASUS SUB</v>
          </cell>
          <cell r="F369" t="str">
            <v>MANNING POD: ESTABLISH A 138 KV POINT OF DELIVERY (POD) FOR CONCHO'S PEGASUS SUB</v>
          </cell>
          <cell r="G369" t="str">
            <v>Manning POD: Establish a 138 kV Point of Delivery (POD) for Concho's Pegasus Sub</v>
          </cell>
          <cell r="H369" t="str">
            <v>Establish a 138 kV point-of-delivery (POD) for COG Operating LLC on the LCRA Crane East - Crane 138 kV Line.  LCRA will establish Motorman Switching Station to provide the Point of Interconnect between Oncor and LCRA.  Ensure terminal equipment is rated 2000 A.
Note: This Planning story is for the permanent interconnection at the future LCRA Motorman Switching Station. A temporary hard tap is the initial in-service arrangement (R8539).</v>
          </cell>
          <cell r="I369" t="str">
            <v>POI/POD</v>
          </cell>
          <cell r="J369"/>
          <cell r="K369"/>
          <cell r="L369" t="str">
            <v>109</v>
          </cell>
          <cell r="M369" t="str">
            <v>Points Of Delivery/Interconnec</v>
          </cell>
          <cell r="N369" t="str">
            <v>R8540</v>
          </cell>
          <cell r="O369" t="str">
            <v>Circuit miles: 16.0 (Customer owned)
Capability: Substation determined by requestor
Terminal equipment minimum capability: 2000 A
Install a 138 kV point-of-delivery (POD) for COG Operating LLC on the LCRA Crane East - Crane 138 kV Line. 
Note: This Planning story is for the permanent interconnection at the future LCRA Motorman Switching Station. A temporary hard tap is the initial in-service arrangement (R8539).</v>
          </cell>
          <cell r="P369" t="str">
            <v>Customer Z has executed an FEAwith Oncor Electric Delivery to provide a 138 kV POD to serve a customer-owned facility by way of the LCRA Motorman Switch. In order to accommodate customers request, it is proposed to establish theManning POD in Upton County, Texas.</v>
          </cell>
          <cell r="Q369"/>
          <cell r="R369" t="str">
            <v/>
          </cell>
          <cell r="S369" t="str">
            <v xml:space="preserve">This work authorization covers the cost to establish a 138 kV Point of Delivery connection on the LCRA owned Crane East - Crane 138 kV transmission line to service COG Operating LLC's Pegasus Substation by way of LCRA's Motorman Switching Station. The new POD shall includeone manually operated 138 kV airswitch on an A-frame deadend, one communication tower, three 138 kV revenue metering current transformers and three potential transformers, one 138 kV station service transformer, three 138 kV surge arresters, outdoor meter and telemetry enclosures, outdoor CIP box, outdoor AC panel, and associated bus work, grounding, conduit, and fencing.
This project is partially reimbursable for a total CIAC value of $519,126.00 for both station and line work.
Station: 40649CIAC Amount: $82,689.23FIT Amount: $8,531.87Station Subtotal: $91,221.10
Station: 40650CIAC Amount: $106,328.98FIT Amount: $10,971.02Station Subtotal: $117,300.00
Line: 39833CIAC Amount: $281,554.14FIT Amount: $29,050.76Line Subtotal: $310,604.90
Total Invoice: $519,126.00
Customer Z has executed an FEAwith Oncor Electric Delivery to provide a 138 kV POD to serve a customer-owned facility by way of the LCRA Motorman Switch. In order to accommodate customers request, it is proposed to establish theManning POD in Upton County, Texas.
</v>
          </cell>
          <cell r="T369" t="str">
            <v>This work authorization covers the cost to establish a 138 kV Point of Delivery connection on the LCRA owned Crane East - Crane 138 kV transmission line to service COG Operating LLC's Pegasus Substation by way of LCRA's Motorman Switching Station. The new POD shall includeone manually operated 138 kV airswitch on an A-frame deadend, one communication tower, three 138 kV revenue metering current transformers and three potential transformers, one 138 kV station service transformer, three 138 kV surge arresters, outdoor meter and telemetry enclosures, outdoor CIP box, outdoor AC panel, and associated bus work, grounding, conduit, and fencing.
This project is partially reimbursable for a total CIAC value of $519,126.00 for both station and line work.
Station: 40649CIAC Amount: $82,689.23FIT Amount: $8,531.87Station Subtotal: $91,221.10
Station: 40650CIAC Amount: $106,328.98FIT Amount: $10,971.02Station Subtotal: $117,300.00
Line: 39833CIAC Amount: $281,554.14FIT Amount: $29,050.76Line Subtotal: $310,604.90
Total Invoice: $519,126.00</v>
          </cell>
          <cell r="U369" t="str">
            <v>POWER ENGINEERS INC</v>
          </cell>
          <cell r="V369" t="str">
            <v>John Lee</v>
          </cell>
          <cell r="W369" t="str">
            <v>Daishaun Sylva-senette</v>
          </cell>
          <cell r="X369" t="str">
            <v>Phil Coomer</v>
          </cell>
          <cell r="Y369" t="str">
            <v>METRO WEST</v>
          </cell>
          <cell r="Z369" t="str">
            <v>ODESSA</v>
          </cell>
          <cell r="AA369" t="str">
            <v>ODESSA</v>
          </cell>
          <cell r="AB369" t="str">
            <v>Station</v>
          </cell>
          <cell r="AC369" t="str">
            <v>0005760</v>
          </cell>
          <cell r="AD369" t="str">
            <v>Manning POD</v>
          </cell>
          <cell r="AE369" t="str">
            <v>In-Service</v>
          </cell>
          <cell r="AF369" t="str">
            <v>Reclose After Trailing Charges</v>
          </cell>
          <cell r="AG369">
            <v>44789</v>
          </cell>
          <cell r="AH369" t="str">
            <v>922339.22</v>
          </cell>
          <cell r="AI369">
            <v>1201712.77</v>
          </cell>
        </row>
        <row r="370">
          <cell r="E370" t="str">
            <v>0PT40876 -- SL  TRIANGLE  SUB : INSTALL 138 KV-12.47 KV 47 MVA TRANSFORMER #2</v>
          </cell>
          <cell r="F370" t="str">
            <v>SL  TRIANGLE  SUB : INSTALL 138 KV-12.47 KV 47 MVA TRANSFORMER #2</v>
          </cell>
          <cell r="G370" t="str">
            <v>SL  Triangle  Sub : Install 138 kV-12.47 kV 47 MVA Transformer #2</v>
          </cell>
          <cell r="H370" t="str">
            <v>Install a second transformer with a 1-47 MVA 138 kV-12.47 kV transformer and remove transformers #1 and #2 at Stanton Substation. Complete installation of fiber for line protection, modify 138 kV bus protection to provide redundancy, add second battery. (Note: This may not be needed if we remove the 138kV line breakers as part of adding the second dist. Xfmr). Removals necessary for adding Transformer #2 will be done on PETE 39914.</v>
          </cell>
          <cell r="I370" t="str">
            <v>RNCO</v>
          </cell>
          <cell r="J370"/>
          <cell r="K370"/>
          <cell r="L370" t="str">
            <v>102</v>
          </cell>
          <cell r="M370" t="str">
            <v>Distribution Plan</v>
          </cell>
          <cell r="N370" t="str">
            <v>2022NSTN005</v>
          </cell>
          <cell r="O370" t="str">
            <v/>
          </cell>
          <cell r="P370" t="str">
            <v>The 2020 projected summer load on Triangle Substation Transformer #1 is 27.1 MVA which is 121 percent of the 22.4 MVA nameplate rating for this transformer. Triangle Substation is a single transformer substation. Stanton Substation Transformers #1 and #2 are old and obsolete and new replacement parts are rare. In order to correct this transformer nameplate overload, it is proposed to install a second transformer at Triangle Substation with a 1-47MVA 138kV-12.47kV transformer and remove transformers #1 and #2 at Stanton Substation. Then tie STANT1311 to TRGLE1104 which requires approx. 3450 ft. of reconductoring to 3-795AAC. Next take load off of TRGLE1101 and transfer it to bank#2 by installing a new feeder breaker and build new 3-795AAC approx. 1700 ft. and reconductoring approx. 6000 ft. to 3-795AAC. And install one N.O. ABS switch. Last transfer TRGLE1106 to bank#2.</v>
          </cell>
          <cell r="Q370"/>
          <cell r="R370" t="str">
            <v/>
          </cell>
          <cell r="S370" t="str">
            <v xml:space="preserve">This WAwill cover the cost to install a new transformer for Triangle Substation Bank #2. The work willconsist of installing one 47 MVA,138-12.47 kV substation transformer, replacing existing reclosers with vacuum breakers, installing a 138kV bus sectionalizing switch, and removing the 138 kV line breakers. Removals will be done on PETE 39914.
The 2020 projected summer load on Triangle Substation Transformer #1 is 27.1 MVA which is 121 percent of the 22.4 MVA nameplate rating for this transformer. Triangle Substation is a single transformer substation. Stanton Substation Transformers #1 and #2 are old and obsolete and new replacement parts are rare. In order to correct this transformer nameplate overload, it is proposed to install a second transformer at Triangle Substation with a 1-47MVA 138kV-12.47kV transformer and remove transformers #1 and #2 at Stanton Substation. Then tie STANT1311 to TRGLE1104 which requires approx. 3450 ft. of reconductoring to 3-795AAC. Next take load off of TRGLE1101 and transfer it to bank#2 by installing a new feeder breaker and build new 3-795AAC approx. 1700 ft. and reconductoring approx. 6000 ft. to 3-795AAC. And install one N.O. ABS switch. Last transfer TRGLE1106 to bank#2.
</v>
          </cell>
          <cell r="T370" t="str">
            <v>This WAwill cover the cost to install a new transformer for Triangle Substation Bank #2. The work willconsist of installing one 47 MVA,138-12.47 kV substation transformer, replacing existing reclosers with vacuum breakers, installing a 138kV bus sectionalizing switch, and removing the 138 kV line breakers. Removals will be done on PETE 39914.</v>
          </cell>
          <cell r="U370" t="str">
            <v>BURNS &amp; MCDONNELL ENGINEERING CO INC</v>
          </cell>
          <cell r="V370" t="str">
            <v>Jacob Kline</v>
          </cell>
          <cell r="W370" t="str">
            <v>Ashenafi Dejene</v>
          </cell>
          <cell r="X370" t="str">
            <v>Howie Gebremedhien</v>
          </cell>
          <cell r="Y370" t="str">
            <v>METRO WEST</v>
          </cell>
          <cell r="Z370" t="str">
            <v>BIG SPRING</v>
          </cell>
          <cell r="AA370" t="str">
            <v>BIG SPRING</v>
          </cell>
          <cell r="AB370" t="str">
            <v>Station</v>
          </cell>
          <cell r="AC370" t="str">
            <v>S610037</v>
          </cell>
          <cell r="AD370" t="str">
            <v>Triangle 138KV</v>
          </cell>
          <cell r="AE370" t="str">
            <v>In-Service</v>
          </cell>
          <cell r="AF370" t="str">
            <v>Reclose After Trailing Charges</v>
          </cell>
          <cell r="AG370">
            <v>44896</v>
          </cell>
          <cell r="AH370" t="str">
            <v>2014567.19</v>
          </cell>
          <cell r="AI370">
            <v>4078826.98</v>
          </cell>
        </row>
        <row r="371">
          <cell r="E371" t="str">
            <v>0PT40880 -- RUSSELL GAP SWITCH : ESTABLISH 3 BREAKER RING POI STATION</v>
          </cell>
          <cell r="F371" t="str">
            <v>RUSSELL GAP SWITCH : ESTABLISH 3 BREAKER RING POI STATION</v>
          </cell>
          <cell r="G371" t="str">
            <v>Russell Gap Switch : Establish 3 Breaker Ring POI Station</v>
          </cell>
          <cell r="H371" t="str">
            <v>As part of the Aguayo Wind Facility study, establish Russell Gap Switch on the Brown Switch-Killeen Switch 345kV line.</v>
          </cell>
          <cell r="I371" t="str">
            <v>MP</v>
          </cell>
          <cell r="J371"/>
          <cell r="K371"/>
          <cell r="L371" t="str">
            <v>601</v>
          </cell>
          <cell r="M371" t="str">
            <v>MERCHANT PLANTS PLANNED SERVIC</v>
          </cell>
          <cell r="N371" t="str">
            <v>R6184</v>
          </cell>
          <cell r="O371" t="str">
            <v>Switching station: 3-breaker, 345 kV ring-bus arrangement
Terminal equipment minimum capability: 3200 A
Interconnect the new Aguayo Wind, via Oncor's Russell Gap Switch to the ERCOT 345 kV transmission system. The point of interconnect will be located approximately 56.7 miles east of Oncor's Brown 345 kV Switch. Oncor Electric Delivery and Castle Gap Wind Power, LLC have signed a Generation Interconnection Agreement for 20INR0250 (Aguayo Wind). In order to provide facilities necessary to interconnect with the Castle Gap Wind Power, LLC facility, Oncor Electric Delivery is to construct, own, and operate Russell Gap 345 kV Switch in Mills County. The Brown Switch - Killeen Switch 345 kV Line will be looped through Russell Gap 345 kV Switch. A transmission line will also be constructed if necessary, will be owned and operated by Oncor to connect Russell Gap 345 kV Switch to the Castle Gap Wind Power, LLC facility. Castle Gap Wind Power, LLC is to construct, own, and operate their facility. To effectively connect Aguayo Wind to the ERCOT grid, this project is planned to be completed by November 2022. NERC/ERCOT reliability criteria/standard does not apply to this project. It is justified by Oncor guideline/criteria.</v>
          </cell>
          <cell r="P371" t="str">
            <v>Oncor Electric Delivery and Customer AK have signed a Generation Interconnection Agreement for 20INR0250 (Aguayo Wind) for the interconnection of a 196.8 MW wind facility to the Electric Reliability Council of Texas (ERCOT) electric power grid. In order to provide facilities necessary to interconnect with the Customer AK facility, Oncor Electric Delivery is to construct, own, and operate Russell Gap 345 kV Switch in Mills County. The Brown Switch - Killeen Switch 345 kV Line will be looped through Russell Gap 345 kV Switch. Customer AK is to construct, own, and operate their facility.
To effectively connect Aguayo Wind to ERCOT grid, this project is planned to be completed by November 2022.</v>
          </cell>
          <cell r="Q371"/>
          <cell r="R371" t="str">
            <v>NERC/ERCOT reliability criteria/standard does not apply to this project. It is justified by Oncor guideline/criteria.</v>
          </cell>
          <cell r="S371" t="str">
            <v xml:space="preserve">This WA is being revised from an engineering and procurement WA to a standard WA, due to the SGIA being executed and fullnotice to proceed being issued. This revision covers the entire cost of the project including remaining material and construction. The full scope of this project is to establish the new 345 kV Russell Gap Switch Point of Interconnection (POI) for Castle Gap Wind Power, LLC. The station will cut into the existing Brown Switch - Killeen Switch transmission line and EPS metering will be installed for the point of interconnection. The station will be a three-breaker ring bus consisting of two (2) 345 kV dead end A-frame structures, three (3) 345 kV 5000 A circuit breakers, six (6) 345 kV 5500 A air break switches, two (2) 345 kV 5500 A air break switches with ground switch, one (1) 345 kV 3200 A air break switch with ground switch, nine (9) 345 kV coupling capacitive voltage transformers, three (3) 345 kV current transformers, one (1) 85 kW backup generator, nine (9) 345 kV lightning arresters, two (2) 345 kV line traps with tuners, one (1) prewired control center consisting of a RTU, line relaying panels, a metering panel, a digital fault recorder, CIP box with SAR-HC router, SAR-8 router, two (2) battery systems, two (2) battery chargers, and communication equipment. This includes grading, fencing, and installing associated foundations, supporting steel, bus, grounding, conduit, and cable to connect this equipment.
Oncor Electric Delivery and Customer AK have signed a Generation Interconnection Agreement for 20INR0250 (Aguayo Wind) for the interconnection of a 196.8 MW wind facility to the Electric Reliability Council of Texas (ERCOT) electric power grid. In order to provide facilities necessary to interconnect with the Customer AK facility, Oncor Electric Delivery is to construct, own, and operate Russell Gap 345 kV Switch in Mills County. The Brown Switch - Killeen Switch 345 kV Line will be looped through Russell Gap 345 kV Switch. Customer AK is to construct, own, and operate their facility.
To effectively connect Aguayo Wind to ERCOT grid, this project is planned to be completed by November 2022.
</v>
          </cell>
          <cell r="T371" t="str">
            <v>This WA is being revised from an engineering and procurement WA to a standard WA, due to the SGIA being executed and fullnotice to proceed being issued. This revision covers the entire cost of the project including remaining material and construction. The full scope of this project is to establish the new 345 kV Russell Gap Switch Point of Interconnection (POI) for Castle Gap Wind Power, LLC. The station will cut into the existing Brown Switch - Killeen Switch transmission line and EPS metering will be installed for the point of interconnection. The station will be a three-breaker ring bus consisting of two (2) 345 kV dead end A-frame structures, three (3) 345 kV 5000 A circuit breakers, six (6) 345 kV 5500 A air break switches, two (2) 345 kV 5500 A air break switches with ground switch, one (1) 345 kV 3200 A air break switch with ground switch, nine (9) 345 kV coupling capacitive voltage transformers, three (3) 345 kV current transformers, one (1) 85 kW backup generator, nine (9) 345 kV lightning arresters, two (2) 345 kV line traps with tuners, one (1) prewired control center consisting of a RTU, line relaying panels, a metering panel, a digital fault recorder, CIP box with SAR-HC router, SAR-8 router, two (2) battery systems, two (2) battery chargers, and communication equipment. This includes grading, fencing, and installing associated foundations, supporting steel, bus, grounding, conduit, and cable to connect this equipment.</v>
          </cell>
          <cell r="U371" t="str">
            <v>POWER ENGINEERS INC</v>
          </cell>
          <cell r="V371" t="str">
            <v>Billy Pederson</v>
          </cell>
          <cell r="W371" t="str">
            <v>Bao Pham</v>
          </cell>
          <cell r="X371" t="str">
            <v>Adrian Burnett</v>
          </cell>
          <cell r="Y371" t="str">
            <v>SOUTHEAST</v>
          </cell>
          <cell r="Z371" t="str">
            <v>TEMPLE</v>
          </cell>
          <cell r="AA371" t="str">
            <v>TEMPLE</v>
          </cell>
          <cell r="AB371" t="str">
            <v>Station</v>
          </cell>
          <cell r="AC371" t="str">
            <v>0401547</v>
          </cell>
          <cell r="AD371" t="str">
            <v>Russell Gap Sw</v>
          </cell>
          <cell r="AE371" t="str">
            <v>In-Service</v>
          </cell>
          <cell r="AF371" t="str">
            <v>Open For Trailing Charges</v>
          </cell>
          <cell r="AG371">
            <v>44917</v>
          </cell>
          <cell r="AH371" t="str">
            <v>8022258.27</v>
          </cell>
          <cell r="AI371">
            <v>7849144.5</v>
          </cell>
        </row>
        <row r="372">
          <cell r="E372" t="str">
            <v>0PT50993 -- SOSF SPARE: PURCHASE AND STORE ONE 138-13.2 KV, 47 MVA, DELTA-WYE TRANSFORMER</v>
          </cell>
          <cell r="F372" t="str">
            <v>SOSF SPARE: PURCHASE AND STORE ONE 138-13.2 KV, 47 MVA, DELTA-WYE TRANSFORMER</v>
          </cell>
          <cell r="G372" t="str">
            <v>SOSF SPARE: PURCHASE AND STORE ONE 138-13.2 kV, 47 MVA, DELTA-WYE TRANSFORMER</v>
          </cell>
          <cell r="H372" t="str">
            <v>SOSF: Purchase and store one 138-13.2 kV, 47 MVA , delta-wye transformer at the SOSF facility.
The purchase of this transformer will replenish the spare transformer inventory at SOSF.</v>
          </cell>
          <cell r="I372" t="str">
            <v>CMPC</v>
          </cell>
          <cell r="J372"/>
          <cell r="K372"/>
          <cell r="L372" t="str">
            <v>217</v>
          </cell>
          <cell r="M372" t="str">
            <v>Failed Substation Equip Replac</v>
          </cell>
          <cell r="N372"/>
          <cell r="O372" t="str">
            <v/>
          </cell>
          <cell r="P372" t="str">
            <v>The purchase of this transformer will replenish the spare transformer inventory at SOSF.</v>
          </cell>
          <cell r="Q372"/>
          <cell r="R372" t="str">
            <v/>
          </cell>
          <cell r="S372" t="str">
            <v xml:space="preserve">Purchase and store one 138-13.2 kV, 47 MVA , delta-wye transformer.
The purchase of this transformer will replenish the spare transformer inventory at SOSF.
</v>
          </cell>
          <cell r="T372" t="str">
            <v>Purchase and store one 138-13.2 kV, 47 MVA , delta-wye transformer.</v>
          </cell>
          <cell r="U372"/>
          <cell r="V372" t="str">
            <v>James Norton</v>
          </cell>
          <cell r="W372"/>
          <cell r="X372" t="str">
            <v>Barry Hance</v>
          </cell>
          <cell r="Y372" t="str">
            <v>METRO EAST</v>
          </cell>
          <cell r="Z372" t="str">
            <v>DALLAS</v>
          </cell>
          <cell r="AA372" t="str">
            <v>DALLAS</v>
          </cell>
          <cell r="AB372" t="str">
            <v>Station</v>
          </cell>
          <cell r="AC372" t="str">
            <v>0003883</v>
          </cell>
          <cell r="AD372" t="str">
            <v>System Operating Serv Facility</v>
          </cell>
          <cell r="AE372" t="str">
            <v>In-Service</v>
          </cell>
          <cell r="AF372" t="str">
            <v>Closed</v>
          </cell>
          <cell r="AG372">
            <v>45231</v>
          </cell>
          <cell r="AH372" t="str">
            <v>1127278.04</v>
          </cell>
          <cell r="AI372">
            <v>1801785.07</v>
          </cell>
        </row>
        <row r="373">
          <cell r="E373" t="str">
            <v>0PT41016 -- DUVAL SUB: REMOVE 69 KV STATION AND ESTABLISH 138-12.5 KV STATION</v>
          </cell>
          <cell r="F373" t="str">
            <v>DUVAL SUB: REMOVE 69 KV STATION AND ESTABLISH 138-12.5 KV STATION</v>
          </cell>
          <cell r="G373" t="str">
            <v>Duval Sub: Remove 69 kV Station and Establish 138-12.5 kV Station</v>
          </cell>
          <cell r="H373" t="str">
            <v>Remove all equipment associated with the existing 69-12.5 kV station and establish a new 138-12.5 kV substation as a part of converting and upgrade the 15.4-mile Marrs Switch - Handley Switch 69 kV Line to 138 kV. Upgrade all line terminal and associated equipment to meet or exceed 2000 A.</v>
          </cell>
          <cell r="I373" t="str">
            <v>RSCO</v>
          </cell>
          <cell r="J373"/>
          <cell r="K373"/>
          <cell r="L373" t="str">
            <v>101</v>
          </cell>
          <cell r="M373" t="str">
            <v>Bulk Power Plan</v>
          </cell>
          <cell r="N373" t="str">
            <v>M5222</v>
          </cell>
          <cell r="O373" t="str">
            <v>Circuit miles: 15.4
Capability: 1649 A or greater
Terminal equipment minimum capability: 2000 A
Convert the 15.4-mile Marrs Switch - Handley Switch 69 kV Line to 138 kV by upgrading the Duval - Bryan Avenue Tap - Bryan Avenue (to be replaced by Stuart Substation) line section using a conductor rated 1649 A or greater. Convert Duval and Bryan Avenue Substations from 69 kV to 138 kV operation. Remove the circuit breakers at Bryan Avenue Substation as well as the circuit breakers connecting Forest Hill 69 kV Substation to Bryan Avenue. Disconnect the Marrs Switch - Handley Switch 69 kV Line at Bryan Avenue Tap and rebuild a 2.1-mile 138 kV Bryan Avenue Tap - Bryan Avenue 138 kV Line Section using double-circuit structures with both circuits in place. Remove the 69 kV bus and associated equipment at Handley Switch and Marrs Switch. Upgrade all line terminal and associated equipment to meet or exceed 2000 A. 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 To improve reliability and operational flexibility by deploying current standards, modern equipment layouts, and modern designs. Oncor Aged Infrastructure Criteria</v>
          </cell>
          <cell r="P373" t="str">
            <v>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v>
          </cell>
          <cell r="Q373"/>
          <cell r="R373" t="str">
            <v>Oncor Aged Infrastructure Criteria</v>
          </cell>
          <cell r="S373" t="str">
            <v xml:space="preserve">This work authorization covers the cost to remove the existing 69 kV equipment in order to establish a new 138 - 12.5 kV station with eight 12.5 kV feeders at Duval Sub. The scope of this project includes installing two (2) 47 MVA 138 - 12.5 kV transformers, two (2) 138 kV deadend A-frame structures, four (4) 138 kV motor operated switches, two (2) 138 kV circuit switchers, eight (8) 12.5 kV 1200 A feeder breakers, one (1) 12.5 kV 2000 A bus tie breaker, two (2) 12.5 kV motor operated switches, three (3) station service transformers, and a 12' x 36' pre-wired control center complete with 125 VDC battery system, battery charger, RTU, Suburban IV relaying, and electrical equipment. This includes grading, fencing, and installing associated foundations, supporting steel, bus, grounding, conduit, and cable to connect this equipment. Remove four (4) 20 MVA 69  12.5 kV transformers, three (3) 69 kV circuit breakers, three (3) 69 kV CCVTs with tuners and line traps, six (6) 69 kV manually operated switches, six (6) 69 kV motor operated switches, outdoor metal-clad switchgear for eight (8) feeders, one (1) 69 kV steel lattice bus structure, two (2) 12.5 kV steel lattice switch stands, one (1) 10 x 20 control house, and all foundations, steel, bus, and equipment associated with the existing 69 - 12.5 kV station. The four (4) 20 MVA 69  12.5 kV transformers (Serial Numbers: Bank #1  257121, Bank #2  C583934, Bank #3  26312014081, Bank #4  D203132) will be salvaged.
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
</v>
          </cell>
          <cell r="T373" t="str">
            <v>This work authorization covers the cost to remove the existing 69 kV equipment in order to establish a new 138 - 12.5 kV station with eight 12.5 kV feeders at Duval Sub. The scope of this project includes installing two (2) 47 MVA 138 - 12.5 kV transformers, two (2) 138 kV deadend A-frame structures, four (4) 138 kV motor operated switches, two (2) 138 kV circuit switchers, eight (8) 12.5 kV 1200 A feeder breakers, one (1) 12.5 kV 2000 A bus tie breaker, two (2) 12.5 kV motor operated switches, three (3) station service transformers, and a 12' x 36' pre-wired control center complete with 125 VDC battery system, battery charger, RTU, Suburban IV relaying, and electrical equipment. This includes grading, fencing, and installing associated foundations, supporting steel, bus, grounding, conduit, and cable to connect this equipment. Remove four (4) 20 MVA 69  12.5 kV transformers, three (3) 69 kV circuit breakers, three (3) 69 kV CCVTs with tuners and line traps, six (6) 69 kV manually operated switches, six (6) 69 kV motor operated switches, outdoor metal-clad switchgear for eight (8) feeders, one (1) 69 kV steel lattice bus structure, two (2) 12.5 kV steel lattice switch stands, one (1) 10 x 20 control house, and all foundations, steel, bus, and equipment associated with the existing 69 - 12.5 kV station. The four (4) 20 MVA 69  12.5 kV transformers (Serial Numbers: Bank #1  257121, Bank #2  C583934, Bank #3  26312014081, Bank #4  D203132) will be salvaged.</v>
          </cell>
          <cell r="U373" t="str">
            <v>POWER ENGINEERS INC</v>
          </cell>
          <cell r="V373" t="str">
            <v>Timothy Saxon</v>
          </cell>
          <cell r="W373" t="str">
            <v>Ashenafi Dejene</v>
          </cell>
          <cell r="X373" t="str">
            <v>Todd Nordgren</v>
          </cell>
          <cell r="Y373" t="str">
            <v>METRO WEST</v>
          </cell>
          <cell r="Z373" t="str">
            <v>FORT WORTH</v>
          </cell>
          <cell r="AA373" t="str">
            <v>FORT WORTH</v>
          </cell>
          <cell r="AB373" t="str">
            <v>Station</v>
          </cell>
          <cell r="AC373" t="str">
            <v>0005430</v>
          </cell>
          <cell r="AD373" t="str">
            <v>Duval 69-12.5Kv</v>
          </cell>
          <cell r="AE373" t="str">
            <v>In-Service</v>
          </cell>
          <cell r="AF373" t="str">
            <v>Open For Trailing Charges</v>
          </cell>
          <cell r="AG373">
            <v>44916</v>
          </cell>
          <cell r="AH373" t="str">
            <v>6882598.48</v>
          </cell>
          <cell r="AI373">
            <v>11093104.550000001</v>
          </cell>
        </row>
        <row r="374">
          <cell r="E374" t="str">
            <v>0PT41041 -- COURTNEY CREEK (PECOS) SWITCH: ESTABLISH 138/69 KV SWITCHING STATION</v>
          </cell>
          <cell r="F374" t="str">
            <v>COURTNEY CREEK (PECOS) SWITCH: ESTABLISH 138/69 KV SWITCHING STATION</v>
          </cell>
          <cell r="G374" t="str">
            <v>Courtney Creek (Pecos) Switch: Establish 138/69 kV Switching Station</v>
          </cell>
          <cell r="H374" t="str">
            <v>Establish the Courtney Creek 138/69 kV Switch in order to tie into AEP's Rio Pecos Switch - Fort Stockton Switch 138 kV Line. The switching station will be installed initially as a 5-breaker 138 kV breaker-and-a-half arrangement with one 138/69 kV autotransformer and one 69 kV line terminal.  All 138 kV terminal and associated equipment to meet or exceed 3200 A.</v>
          </cell>
          <cell r="I374" t="str">
            <v>RSCO</v>
          </cell>
          <cell r="J374"/>
          <cell r="K374"/>
          <cell r="L374" t="str">
            <v>101</v>
          </cell>
          <cell r="M374" t="str">
            <v>Bulk Power Plan</v>
          </cell>
          <cell r="N374" t="str">
            <v>R8479</v>
          </cell>
          <cell r="O374" t="str">
            <v>Switch: Initially a 5-breaker 138 kV breaker-and-a-half arrangement, ultimately a 15-breaker 138 kV breaker-and-a-half arrangement
Capability: One 82 MVA 138/69 kV autotransformer
Terminal equipment minimum capability: 3200 A
Establish the Courtney Creek 138 kV Switch, initially installed as a 5-breaker 138 kV breaker-and-a-half arrangement with a 138/69 kV autotransformer. An 82 MVA 138/69 kV autotransformer from Midkiff Switch will be relocated to Courtney Creek 138 kV Switch. Upgrade all line terminal and associated equipment to meet or exceed 3200 A.
Note: The combined cost of R8479 Courtney Creek 138 kV Switch and R8490 Courtney Creek Switch - Wolfcamp Tap 138 kV Double-Circuit Line Section will not exceed $25 Million, therefore an RPG submittal is not required.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To meet reliability objectives, maintain voltage within acceptable limits, relieve overloading, and provide adequate transmission capacity for contingency conditions, establishing Courtney Creek 138 kV Switch is planned to be complete by May 2021. NERC Category P1 - Loss of a single component</v>
          </cell>
          <cell r="P374" t="str">
            <v>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v>
          </cell>
          <cell r="Q374"/>
          <cell r="R374" t="str">
            <v>NERC Category P1 - Loss of a single component</v>
          </cell>
          <cell r="S374" t="str">
            <v>This Work Authorization (WA) covers the cost to establish the new 138/69 kVCourtney Creek Switch which will tie into AEP's Rio Pecos - Fort Stockton 138 kV line. The initial yardarrangement will bea five 138 kV circuit breaker breaker-and-a-half configurationwith 5000 A main buses and minimal line terminal equipment capability of 3200 A. Theyard willalso include one 138/69 kV,75 MVA autotransformerand one 69 kV line terminal with circuit breaker. Theultimate arrangement will bea fifteen 138 kV breaker breaker-and-a-half configuration. As such, all 69 kV structures and switches will be designed and insulated at 138 kV. The WA also includes the cost to installnineteen 138 kV air switches, one 138 kV motor-operated air switch, eleven138 kV coupling capacitor voltage transformers (CCVTs),one138 kV line trap, eighteen138 kV lightning arresters, two 138 kV station service voltage transformers (SSVTs),three69 kV CCVTs,six69 kV lightning arresters,three 13.8 kV lightning arresters,one13.8 kV hookstick switches, two 13.8 kV fused disconnects, two 13.8 kV SSVTs, three 13.8 kV voltage transformers, one pre-wired control center complete with two 125 VDC battery systems, and all associated material required to connect this equipment.
Autotransformer #1 will be transferred fromMidkiff Switch toCourtney Creek Switch (Serial Number XDS71261). Only the cost to install the autotransformer is included in this WA.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This project was created to resolve a NERC Category P1 contingency violation.</v>
          </cell>
          <cell r="T374" t="str">
            <v>This Work Authorization (WA) covers the cost to establish the new 138/69 kVCourtney Creek Switch which will tie into AEP's Rio Pecos - Fort Stockton 138 kV line. The initial yardarrangement will bea five 138 kV circuit breaker breaker-and-a-half configurationwith 5000 A main buses and minimal line terminal equipment capability of 3200 A. Theyard willalso include one 138/69 kV,75 MVA autotransformerand one 69 kV line terminal with circuit breaker. Theultimate arrangement will bea fifteen 138 kV breaker breaker-and-a-half configuration. As such, all 69 kV structures and switches will be designed and insulated at 138 kV. The WA also includes the cost to installnineteen 138 kV air switches, one 138 kV motor-operated air switch, eleven138 kV coupling capacitor voltage transformers (CCVTs),one138 kV line trap, eighteen138 kV lightning arresters, two 138 kV station service voltage transformers (SSVTs),three69 kV CCVTs,six69 kV lightning arresters,three 13.8 kV lightning arresters,one13.8 kV hookstick switches, two 13.8 kV fused disconnects, two 13.8 kV SSVTs, three 13.8 kV voltage transformers, one pre-wired control center complete with two 125 VDC battery systems, and all associated material required to connect this equipment.
Autotransformer #1 will be transferred fromMidkiff Switch toCourtney Creek Switch (Serial Number XDS71261). Only the cost to install the autotransformer is included in this WA.</v>
          </cell>
          <cell r="U374" t="str">
            <v>POWER ENGINEERS INC</v>
          </cell>
          <cell r="V374" t="str">
            <v>Bryan Huffaker</v>
          </cell>
          <cell r="W374" t="str">
            <v>Ntela Malenso</v>
          </cell>
          <cell r="X374" t="str">
            <v>Alec Fuller</v>
          </cell>
          <cell r="Y374" t="str">
            <v>METRO WEST</v>
          </cell>
          <cell r="Z374" t="str">
            <v>ODESSA</v>
          </cell>
          <cell r="AA374" t="str">
            <v>ODESSA</v>
          </cell>
          <cell r="AB374" t="str">
            <v>Station</v>
          </cell>
          <cell r="AC374" t="str">
            <v>0005942</v>
          </cell>
          <cell r="AD374" t="str">
            <v>Courtney Creek Switch</v>
          </cell>
          <cell r="AE374" t="str">
            <v>In-Service</v>
          </cell>
          <cell r="AF374" t="str">
            <v>Reclose After Trailing Charges</v>
          </cell>
          <cell r="AG374">
            <v>45077</v>
          </cell>
          <cell r="AH374" t="str">
            <v>8280072.13</v>
          </cell>
          <cell r="AI374">
            <v>9627242.1799999997</v>
          </cell>
        </row>
        <row r="375">
          <cell r="E375" t="str">
            <v>0PT42306 -- COURTNEY CREEK SWITCH (AKA PECOS SWITCH) - PURCHASE OF EASEMENT</v>
          </cell>
          <cell r="F375" t="str">
            <v>COURTNEY CREEK SWITCH (AKA PECOS SWITCH) - PURCHASE OF EASEMENT</v>
          </cell>
          <cell r="G375" t="str">
            <v>Courtney Creek Switch (aka Pecos Switch) - Purchase of Easement</v>
          </cell>
          <cell r="H375" t="str">
            <v>Courtney Creek Switch - Purchase Easement property of approximately 25 -30 acres, Pecos County</v>
          </cell>
          <cell r="I375" t="str">
            <v>ROW</v>
          </cell>
          <cell r="J375"/>
          <cell r="K375"/>
          <cell r="L375" t="str">
            <v>110</v>
          </cell>
          <cell r="M375" t="str">
            <v>Substation Sites/Lines Row</v>
          </cell>
          <cell r="N375" t="str">
            <v>R8479</v>
          </cell>
          <cell r="O375" t="str">
            <v>Switch: Initially a 5-breaker 138 kV breaker-and-a-half arrangement, ultimately a 15-breaker 138 kV breaker-and-a-half arrangement
Capability: One 82 MVA 138/69 kV autotransformer
Terminal equipment minimum capability: 3200 A
Establish the Courtney Creek 138 kV Switch, initially installed as a 5-breaker 138 kV breaker-and-a-half arrangement with a 138/69 kV autotransformer. An 82 MVA 138/69 kV autotransformer from Midkiff Switch will be relocated to Courtney Creek 138 kV Switch. Upgrade all line terminal and associated equipment to meet or exceed 3200 A.
Note: The combined cost of R8479 Courtney Creek 138 kV Switch and R8490 Courtney Creek Switch - Wolfcamp Tap 138 kV Double-Circuit Line Section will not exceed $25 Million, therefore an RPG submittal is not required.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To meet reliability objectives, maintain voltage within acceptable limits, relieve overloading, and provide adequate transmission capacity for contingency conditions, establishing Courtney Creek 138 kV Switch is planned to be complete by May 2021. NERC Category P1 - Loss of a single component</v>
          </cell>
          <cell r="P375" t="str">
            <v>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v>
          </cell>
          <cell r="Q375"/>
          <cell r="R375" t="str">
            <v>NERC Category P1 - Loss of a single component</v>
          </cell>
          <cell r="S375" t="str">
            <v>Purchase Easement of approximately 20 plus acres for switch site located in Section 4, Block 142, T  STL Railroad Co. Survey, Abstract No. 8663, Pecos County, Texas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This project was created to resolve a NERC Category P1 contingency violation.</v>
          </cell>
          <cell r="T375" t="str">
            <v>Purchase Easement of approximately 20 plus acres for switch site located in Section 4, Block 142, T  STL Railroad Co. Survey, Abstract No. 8663, Pecos County, Texas</v>
          </cell>
          <cell r="U375"/>
          <cell r="V375" t="str">
            <v>John Sharp</v>
          </cell>
          <cell r="W375"/>
          <cell r="X375" t="str">
            <v>Howie Gebremedhien</v>
          </cell>
          <cell r="Y375" t="str">
            <v>METRO WEST</v>
          </cell>
          <cell r="Z375" t="str">
            <v>ODESSA</v>
          </cell>
          <cell r="AA375" t="str">
            <v>ODESSA</v>
          </cell>
          <cell r="AB375" t="str">
            <v>ROW</v>
          </cell>
          <cell r="AC375" t="str">
            <v>0005942</v>
          </cell>
          <cell r="AD375" t="str">
            <v>Courtney Creek Switch</v>
          </cell>
          <cell r="AE375" t="str">
            <v>In-Service</v>
          </cell>
          <cell r="AF375" t="str">
            <v>Closed</v>
          </cell>
          <cell r="AG375">
            <v>44880</v>
          </cell>
          <cell r="AH375" t="str">
            <v>514480</v>
          </cell>
          <cell r="AI375">
            <v>636006.97</v>
          </cell>
        </row>
        <row r="376">
          <cell r="E376" t="str">
            <v>0PT41200 -- CUMBY TAP SWITCH - CUMBY SUB 69 KV LINE : CONVERSION TO 138 KV</v>
          </cell>
          <cell r="F376" t="str">
            <v>CUMBY TAP SWITCH - CUMBY SUB 69 KV LINE : CONVERSION TO 138 KV</v>
          </cell>
          <cell r="G376" t="str">
            <v>Cumby Tap Switch - Cumby Sub 69 kV Line : Conversion to 138 kV</v>
          </cell>
          <cell r="H376" t="str">
            <v>Line conversion to 138 kV operation, existing line is built for 138kV operation. We will be replacing two structures outside of Cumby Tap to reterminate the line into it's new terminal location. Two new spans of conductor and shield wire will be installed outside of Cumby Sub. A temporary bypass around Cumby Tap will be installed in April 2023. This will energize this line to 138kV from the Commerce - Sulphur Springs 138kV line. Coordinate with TNMP and Rayburn. The remaining line work will occur in the September-October 2023 timeframe. 
Future work on this line not included in the scope of this project - This will need to happen once Rayburn builds their 138kV 17 mile CCN line. We will then need to bundle the existing conductor to (2) 336 ACSR "Linnet" and install OPGW. All existing structures are designed for bundled Linnet.</v>
          </cell>
          <cell r="I376" t="str">
            <v>RSCO</v>
          </cell>
          <cell r="J376"/>
          <cell r="K376"/>
          <cell r="L376" t="str">
            <v>101</v>
          </cell>
          <cell r="M376" t="str">
            <v>Bulk Power Plan</v>
          </cell>
          <cell r="N376" t="str">
            <v>R944</v>
          </cell>
          <cell r="O376"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376" t="str">
            <v>In 2021, under no contingency (P0), Cumby Tap Auto loaded above 100% of its emergency rating.To meet reliability objectives, relieve overloading and provide adequate transmission capacity, the conversion of Cumby Tap Switch - Cumby 69 kV Line to 138 kV is planned to be complete by December 2023.</v>
          </cell>
          <cell r="Q376"/>
          <cell r="R376" t="str">
            <v>NERC Category P0 - No contingencies</v>
          </cell>
          <cell r="S376" t="str">
            <v>This WA is being revised from an engineering only WA to a standard WA. This WA covers the cost convert the Cumby Tap Switch - Cumby Sub 69kV line to 138kV operation. The line will be reterminated to its new terminal locations at Cumby Tap Switch and Cumby Substation. This retermination will be 0.4 miles utilizing 1 single circuit steel monopole deadend and 1 single circuit steel monopole angle structure. The conductor will be 336 ACSR "Linnet" with a maximum rating of 520 amps at 90C. The shield wire will be 3/8 shield wire. Existing structures that will be retired are 2 single circuit steel poles. This WA also includes the cost to install a 0.5 mile temporary bypass around Cumby Tap. This temporary bypass will connect the Commerce Switch  Sulphur Springs switch 138kV line and the Cumby Tap  Cumby 69kV line. This temporary bypass is needed to carry the load while Cumby Tap is being rebuilt. This temporary bypass will utilize 8 single circuit wood 3 pole structures and 10 single circuit monopole wood structures. The conductor for the temporary bypass will be 795 ACSR, Drake, designed to operate at 90C/194F and 897 Amps. No shield wire will be installed.
In 2021, under no contingency (P0), Cumby Tap Auto loaded above 100% of its emergency rating.To meet reliability objectives, relieve overloading and provide adequate transmission capacity, the conversion of Cumby Tap Switch - Cumby 69 kV Line to 138 kV is planned to be complete by December 2023.
This project was created to resolve a NERC Category P0 contingency violation.</v>
          </cell>
          <cell r="T376" t="str">
            <v>This WA is being revised from an engineering only WA to a standard WA. This WA covers the cost convert the Cumby Tap Switch - Cumby Sub 69kV line to 138kV operation. The line will be reterminated to its new terminal locations at Cumby Tap Switch and Cumby Substation. This retermination will be 0.4 miles utilizing 1 single circuit steel monopole deadend and 1 single circuit steel monopole angle structure. The conductor will be 336 ACSR "Linnet" with a maximum rating of 520 amps at 90C. The shield wire will be 3/8 shield wire. Existing structures that will be retired are 2 single circuit steel poles. This WA also includes the cost to install a 0.5 mile temporary bypass around Cumby Tap. This temporary bypass will connect the Commerce Switch  Sulphur Springs switch 138kV line and the Cumby Tap  Cumby 69kV line. This temporary bypass is needed to carry the load while Cumby Tap is being rebuilt. This temporary bypass will utilize 8 single circuit wood 3 pole structures and 10 single circuit monopole wood structures. The conductor for the temporary bypass will be 795 ACSR, Drake, designed to operate at 90C/194F and 897 Amps. No shield wire will be installed.</v>
          </cell>
          <cell r="U376"/>
          <cell r="V376" t="str">
            <v>Alex Ramsey</v>
          </cell>
          <cell r="W376" t="str">
            <v>Derek Messer</v>
          </cell>
          <cell r="X376" t="str">
            <v>Carmen Zhang</v>
          </cell>
          <cell r="Y376" t="str">
            <v>METRO EAST</v>
          </cell>
          <cell r="Z376" t="str">
            <v>SULPHUR SPRINGS</v>
          </cell>
          <cell r="AA376" t="str">
            <v>SULPHUR SPRINGS</v>
          </cell>
          <cell r="AB376" t="str">
            <v>Line</v>
          </cell>
          <cell r="AC376" t="str">
            <v>0300320</v>
          </cell>
          <cell r="AD376" t="str">
            <v>Cumby Tap Line</v>
          </cell>
          <cell r="AE376" t="str">
            <v>In-Service</v>
          </cell>
          <cell r="AF376" t="str">
            <v>Closed</v>
          </cell>
          <cell r="AG376">
            <v>45359</v>
          </cell>
          <cell r="AH376" t="str">
            <v>1165928.6</v>
          </cell>
          <cell r="AI376">
            <v>3311446.29</v>
          </cell>
        </row>
        <row r="377">
          <cell r="E377" t="str">
            <v>0PT41220 -- WOLF SWITCH: 138 KV LINE TERMINAL ADDITION TO TNMP</v>
          </cell>
          <cell r="F377" t="str">
            <v>WOLF SWITCH: 138 KV LINE TERMINAL ADDITION TO TNMP</v>
          </cell>
          <cell r="G377" t="str">
            <v>Wolf Switch: 138 kV line terminal addition to TNMP</v>
          </cell>
          <cell r="H377" t="str">
            <v>Install one 3200 A, 138 kV circuit breaker  terminal to TNMP.  TNMP will construct a new 1.7-mile 138 kV line from Yucca Drive Switch to Wolf Switch to create a new Wickett (TNMP) - Wolf 138 kV Line. Disconnect the Yucca Drive Switch - Wickett (TNMP) 69 kV Line from Yucca Drive 69 kV Switch and terminate TNMP's new 138 kV line at Wolf  Switch.</v>
          </cell>
          <cell r="I377" t="str">
            <v>RSCO</v>
          </cell>
          <cell r="J377"/>
          <cell r="K377"/>
          <cell r="L377" t="str">
            <v>101</v>
          </cell>
          <cell r="M377" t="str">
            <v>Bulk Power Plan</v>
          </cell>
          <cell r="N377" t="str">
            <v>R8505</v>
          </cell>
          <cell r="O377" t="str">
            <v>Circuit miles: 0.0
Capability: 2569 A
Terminal equipment minimum capability: 3200 A
Install one 3200 A, 138 kV circuit breaker at Wolf 138 kV Switch. TNMP will construct a new 1.7-mile 138 kV line from Yucca Drive Switch to Wolf Switch to create a new Wickett (TNMP) - Wolf 138 kV Line. Disconnect the Yucca Drive Switch - Wickett (TNMP) 69 kV Line from Yucca Drive 69 kV Switch and terminate TNMP's new 138 kV line at Wolf 138 kV Switch. Ensure all terminal and associated equipment meets or exceeds 3200 A.
Note: This project has been submitted to ERCOT Regional Planning Group (RPG) and will require a CCN. Power flow analysis from Texas New Mexico Power (TNMP) has indicated the need for a new 138 kV electric source to TNMP in the region to support the growing load through a future high-voltage point-of-interconnection (POI) with Oncor in the Permian Basin area to help address multiple single contingency thermal overloads on their 69 kV system. In 2021, there are multiple pre-contingency and post-contingency scenarios where 138 kV lines into the Permian Basin area exceed their normal and emergency ratings. 
Implementing the TNMP Ward and Winkler County Transmission Improvement Project relieves thirteen post-contingency (P1, P4) violations. The construction of the Wolf Switch 138 kV Terminal Addition will provide another 138 kV source into TNMP's service area the Far West region, eliminate thermal violations on the overloaded lines and provide the ability to maintain acceptable voltages following a disturbance in the area. To meet reliability objectives, provide adequate transmission voltage for contingency conditions, and provide facilities necessary to maintain adequate service to existing and future load in the area, the Wolf Switch 138 kV Terminal Addition is planned to be complete by December 2022. NERC Category P0 - No contingencies NERC Category P1 - Loss of a single component NERC Category P4 - Loss of multiple components due to a single event (stuck breaker)</v>
          </cell>
          <cell r="P377" t="str">
            <v>Power flow analysis from Texas New Mexico Power (TNMP) has indicated the need for a new 138 kV electric source to TNMP in the region to support the growing load through a future high-voltage point-of-interconnection (POI) with Oncor in the Permian Basin area to help address multiple single contingency thermal overloads on their 69 kV system. In 2021, there are multiple pre-contingency and post-contingency scenarios where 138 kV lines into the Permian Basin area exceed their normal and emergency ratings. Implementing the TNMP Ward and Winkler County Transmission Improvement Project relieves thirteen post-contingency (P1, P4) violations. The construction of the Wolf Switch 138 kV Terminal Addition will provide another 138 kV source into TNMP's service area the Far West region, eliminate thermal violations on the overloaded lines and provide the ability to maintain acceptable voltages following a disturbance in the area.</v>
          </cell>
          <cell r="Q377"/>
          <cell r="R377" t="str">
            <v>NERC Category P0 - No contingencies NERC Category P1 - Loss of a single component NERC Category P4 - Loss of multiple components due to a single event (stuck breaker)</v>
          </cell>
          <cell r="S377" t="str">
            <v>This Work Authorization (WA) covers the cost to establish a new 138 kV line terminal at Wolf Switch. The new 138 kV line terminal will be a point-of interconnection (POI) to Texas New Mexico Power (TNMP) and shall have minimal terminal equipment capability of 3200 A. The WA includes the cost to install one 138 kV circuit breaker,two 138 kV air switches, three 138 kV capacitor coupling voltage transformers (CCVTs), three 138 kV lightning arresters (LAs), one 138 kV full tension deadend structure, one line relay panel, and all associated material required to connect this equipment.
Power flow analysis from Texas New Mexico Power (TNMP) has indicated the need for a new 138 kV electric source to TNMP in the region to support the growing load through a future high-voltage point-of-interconnection (POI) with Oncor in the Permian Basin area to help address multiple single contingency thermal overloads on their 69 kV system. In 2021, there are multiple pre-contingency and post-contingency scenarios where 138 kV lines into the Permian Basin area exceed their normal and emergency ratings. Implementing the TNMP Ward and Winkler County Transmission Improvement Project relieves thirteen post-contingency (P1, P4) violations. The construction of the Wolf Switch 138 kV Terminal Addition will provide another 138 kV source into TNMP's service area the Far West region, eliminate thermal violations on the overloaded lines and provide the ability to maintain acceptable voltages following a disturbance in the area.
This project was created to resolve NERC Category P1 and P4 contingency violations.</v>
          </cell>
          <cell r="T377" t="str">
            <v>This Work Authorization (WA) covers the cost to establish a new 138 kV line terminal at Wolf Switch. The new 138 kV line terminal will be a point-of interconnection (POI) to Texas New Mexico Power (TNMP) and shall have minimal terminal equipment capability of 3200 A. The WA includes the cost to install one 138 kV circuit breaker,two 138 kV air switches, three 138 kV capacitor coupling voltage transformers (CCVTs), three 138 kV lightning arresters (LAs), one 138 kV full tension deadend structure, one line relay panel, and all associated material required to connect this equipment.</v>
          </cell>
          <cell r="U377" t="str">
            <v>POWER ENGINEERS INC</v>
          </cell>
          <cell r="V377" t="str">
            <v>Bryan Huffaker</v>
          </cell>
          <cell r="W377" t="str">
            <v>Ntela Malenso</v>
          </cell>
          <cell r="X377" t="str">
            <v>Howie Gebremedhien</v>
          </cell>
          <cell r="Y377" t="str">
            <v>METRO WEST</v>
          </cell>
          <cell r="Z377" t="str">
            <v>ODESSA</v>
          </cell>
          <cell r="AA377" t="str">
            <v>ODESSA</v>
          </cell>
          <cell r="AB377" t="str">
            <v>Station</v>
          </cell>
          <cell r="AC377" t="str">
            <v>0005829</v>
          </cell>
          <cell r="AD377" t="str">
            <v>Wolf Switching Station</v>
          </cell>
          <cell r="AE377" t="str">
            <v>In-Service</v>
          </cell>
          <cell r="AF377" t="str">
            <v>Reclose After Trailing Charges</v>
          </cell>
          <cell r="AG377">
            <v>44699</v>
          </cell>
          <cell r="AH377" t="str">
            <v>795691.75</v>
          </cell>
          <cell r="AI377">
            <v>1098089.53</v>
          </cell>
        </row>
        <row r="378">
          <cell r="E378" t="str">
            <v>0PT41229 -- BELL MOUNTAIN (FORMERLY HUDSON OAKS) SUB : ESTABLISH SUBSTATION WITH ONE 138-25 KV, 47 MVA TRANSFORMER AND TWO FEEDER BREAKERS</v>
          </cell>
          <cell r="F378" t="str">
            <v>BELL MOUNTAIN (FORMERLY HUDSON OAKS) SUB : ESTABLISH SUBSTATION WITH ONE 138-25 KV, 47 MVA TRANSFORMER AND TWO FEEDER BREAKERS</v>
          </cell>
          <cell r="G378" t="str">
            <v>Bell Mountain (formerly Hudson Oaks) Sub : Establish Substation with one 138-25 kV, 47 MVA Transformer and Two Feeder Breakers</v>
          </cell>
          <cell r="H378" t="str">
            <v>Establish substation with one 138-25 kV 47 MVA transformer and two 25 kV feeder breakers</v>
          </cell>
          <cell r="I378" t="str">
            <v>RNCO</v>
          </cell>
          <cell r="J378"/>
          <cell r="K378"/>
          <cell r="L378" t="str">
            <v>102</v>
          </cell>
          <cell r="M378" t="str">
            <v>Distribution Plan</v>
          </cell>
          <cell r="N378" t="str">
            <v>2023NMNW306R01</v>
          </cell>
          <cell r="O378" t="str">
            <v/>
          </cell>
          <cell r="P378" t="str">
            <v>The 2020 projected winter load on Weatherford East Transformer #1 is 8.3 MVA which is 111 percent of the 7.5 MVA nameplate rating for this transformer. Additionally, under backstand conditions, the load on Laguna Vista 8521 is 22.2 MW which is 105 percent of the 21.1 MW rating. In order to correct this problem, it is proposed to establishBell Mountain Substation with one 28 MVA, 138-12.5 kV substation transformer and two 12.5 kV feeder breakers.</v>
          </cell>
          <cell r="Q378"/>
          <cell r="R378" t="str">
            <v/>
          </cell>
          <cell r="S378" t="str">
            <v xml:space="preserve">This Work Authorization (WA) covers the cost to establish the newBell Mountainsubstationconsisting of two A-Frame deadends, one 28 MVA 138-12.5 kV transformer, two 12.5 kV, 1200 A feeder breakers, one 12.5 kV, 2000 A bus-tie breaker, one pre-wired control center complete with station battery, RTU, and Suburban IV relay panels, four motor operated 138 kV switches, and all associated station steel, bus work, foundations, conduit, and grounding.
The 2020 projected winter load on Weatherford East Transformer #1 is 8.3 MVA which is 111 percent of the 7.5 MVA nameplate rating for this transformer. Additionally, under backstand conditions, the load on Laguna Vista 8521 is 22.2 MW which is 105 percent of the 21.1 MW rating. In order to correct this problem, it is proposed to establishBell Mountain Substation with one 28 MVA, 138-12.5 kV substation transformer and two 12.5 kV feeder breakers.
</v>
          </cell>
          <cell r="T378" t="str">
            <v>This Work Authorization (WA) covers the cost to establish the newBell Mountainsubstationconsisting of two A-Frame deadends, one 28 MVA 138-12.5 kV transformer, two 12.5 kV, 1200 A feeder breakers, one 12.5 kV, 2000 A bus-tie breaker, one pre-wired control center complete with station battery, RTU, and Suburban IV relay panels, four motor operated 138 kV switches, and all associated station steel, bus work, foundations, conduit, and grounding.</v>
          </cell>
          <cell r="U378" t="str">
            <v>SARGENT &amp; LUNDY LLC</v>
          </cell>
          <cell r="V378" t="str">
            <v>Robert Zarycki</v>
          </cell>
          <cell r="W378" t="str">
            <v>Christopher Reed</v>
          </cell>
          <cell r="X378" t="str">
            <v>Todd Nordgren</v>
          </cell>
          <cell r="Y378" t="str">
            <v>METRO WEST</v>
          </cell>
          <cell r="Z378" t="str">
            <v>FORT WORTH</v>
          </cell>
          <cell r="AA378" t="str">
            <v>FORT WORTH</v>
          </cell>
          <cell r="AB378" t="str">
            <v>Station</v>
          </cell>
          <cell r="AC378" t="str">
            <v>0005416</v>
          </cell>
          <cell r="AD378" t="str">
            <v>Bell Mountain Sub</v>
          </cell>
          <cell r="AE378" t="str">
            <v>In-Service</v>
          </cell>
          <cell r="AF378" t="str">
            <v>Constr. Complete, Chargeable</v>
          </cell>
          <cell r="AG378">
            <v>45264</v>
          </cell>
          <cell r="AH378" t="str">
            <v>4457798.56</v>
          </cell>
          <cell r="AI378">
            <v>7060492.04</v>
          </cell>
        </row>
        <row r="379">
          <cell r="E379" t="str">
            <v>0PT41261 -- COW BAYOU SWITCH : ESTABLISH A 138KV POI 4-BREAKER RING BUS SWITCHYARD</v>
          </cell>
          <cell r="F379" t="str">
            <v>COW BAYOU SWITCH : ESTABLISH A 138KV POI 4-BREAKER RING BUS SWITCHYARD</v>
          </cell>
          <cell r="G379" t="str">
            <v>Cow Bayou Switch : Establish a 138kV POI 4-Breaker Ring Bus Switchyard</v>
          </cell>
          <cell r="H379" t="str">
            <v>Establish a 138kV POI 4-Breaker Ring Bus Switchyard.  Will cut into existing 138kV Temple Pecan Creek-Lake Creek T-Line and provide 138kV POI for Spanish Crown Solar and Golinda Solar. The point of interconnect will be located approximately 10.2 miles south of the Lake Creek 138 kV Switch.</v>
          </cell>
          <cell r="I379" t="str">
            <v>MP</v>
          </cell>
          <cell r="J379"/>
          <cell r="K379"/>
          <cell r="L379" t="str">
            <v>601</v>
          </cell>
          <cell r="M379" t="str">
            <v>MERCHANT PLANTS PLANNED SERVIC</v>
          </cell>
          <cell r="N379" t="str">
            <v>R6157</v>
          </cell>
          <cell r="O379" t="str">
            <v>Switch: 4-breaker, 138 kV ring bus arrangement
Terminal equipment minimum capability: 3200 A
Interconnect the new Spanish Crown Solar and Golinda Solar, via Oncor's Cow Bayou Switch to the ERCOT 138 kV transmission system. The point of interconnect will be located approximately 10.2 miles south of the Lake Creek 138 kV Switch. Oncor Electric Delivery and OCI Crown, LLC have signed a Generation Interconnection Agreement for 20INR0323 (Spanish Crown Solar). In order to provide facilities necessary to interconnect with the Spanish Crown Solar, LLC facility, Oncor Electric Delivery is to construct, own and operate the Cow Bayou 138 kV Switch in Falls County. The Lake Creek Switch - Temple Pecan Creek Switch 138 kV Line will be looped through the Cow Bayou 138 kV Switch.  A transmission line will also be constructed if necessary, will be owned and operated by Oncor to connect the Cow Bayou 138 kV Switch to the Spanish Crown Solar, LLC facility. Spanish Crown Solar, LLC is to construct, own and operate their facility. To effectively connect Spanish Crown Solar to the ERCOT grid, this project is planned to be completed by May 2022. NERC Category P0 - No contingencies</v>
          </cell>
          <cell r="P379" t="str">
            <v>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v>
          </cell>
          <cell r="Q379"/>
          <cell r="R379" t="str">
            <v>NERC Category P0 - No contingencies</v>
          </cell>
          <cell r="S379" t="str">
            <v>This Work Authorization covers the cost to construct a new 138 kVswitching station to establish (2) points-of-interconnection forSpanish Crown Solar and Golinda Solar.The new switching station will be constructed as a 4-breaker ring bus station. Work includes installation of(4) 145kV, 3200A GCBs, (12) 123kV, 3200A air switches, (6) 145kV, 300:5 metering CTs, (6) 138kV, 1200/700:1 metering PTs, (6) 145kV, 1200/700:1 line CCVTs, (1) 138kV, 50kVA SSVT, (12) 132kV, 106kV MCOV station class arresters, (1) 24'x36' Systems Control pre-fabricated control center, (1) 50kVA emergency propane generator, (1) propane tank, (4) yard lights, bus work, and all associated structures, conduit, and grounding connections. Station ground grid will be composed of 4/0 copper and copperweld ground leads. A station fence and cable trench will also be installed.
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
This project was created to resolve a NERC Category P0 contingency violation.</v>
          </cell>
          <cell r="T379" t="str">
            <v>This Work Authorization covers the cost to construct a new 138 kVswitching station to establish (2) points-of-interconnection forSpanish Crown Solar and Golinda Solar.The new switching station will be constructed as a 4-breaker ring bus station. Work includes installation of(4) 145kV, 3200A GCBs, (12) 123kV, 3200A air switches, (6) 145kV, 300:5 metering CTs, (6) 138kV, 1200/700:1 metering PTs, (6) 145kV, 1200/700:1 line CCVTs, (1) 138kV, 50kVA SSVT, (12) 132kV, 106kV MCOV station class arresters, (1) 24'x36' Systems Control pre-fabricated control center, (1) 50kVA emergency propane generator, (1) propane tank, (4) yard lights, bus work, and all associated structures, conduit, and grounding connections. Station ground grid will be composed of 4/0 copper and copperweld ground leads. A station fence and cable trench will also be installed.</v>
          </cell>
          <cell r="U379" t="str">
            <v>DASHIELL LLC</v>
          </cell>
          <cell r="V379" t="str">
            <v>Rolando Gonzalez</v>
          </cell>
          <cell r="W379" t="str">
            <v>Bao Pham</v>
          </cell>
          <cell r="X379" t="str">
            <v>Adrian Burnett</v>
          </cell>
          <cell r="Y379" t="str">
            <v>SOUTHEAST</v>
          </cell>
          <cell r="Z379" t="str">
            <v>WACO</v>
          </cell>
          <cell r="AA379" t="str">
            <v>WACO</v>
          </cell>
          <cell r="AB379" t="str">
            <v>Station</v>
          </cell>
          <cell r="AC379" t="str">
            <v>0401347</v>
          </cell>
          <cell r="AD379" t="str">
            <v>Cow Bayou Switch</v>
          </cell>
          <cell r="AE379" t="str">
            <v>In-Service</v>
          </cell>
          <cell r="AF379" t="str">
            <v>Reclose After Trailing Charges</v>
          </cell>
          <cell r="AG379">
            <v>44912</v>
          </cell>
          <cell r="AH379" t="str">
            <v>5848708.39</v>
          </cell>
          <cell r="AI379">
            <v>5677246.4400000004</v>
          </cell>
        </row>
        <row r="380">
          <cell r="E380" t="str">
            <v>0PT41321 -- ROWAN CREEK SWITCH : ESTABLISH 138KV STATION FOR POI FOR AZALEA SPRINGS SOLAR (AZALEA SPRINGS PARK SOLAR, LLC)</v>
          </cell>
          <cell r="F380" t="str">
            <v>ROWAN CREEK SWITCH : ESTABLISH 138KV STATION FOR POI FOR AZALEA SPRINGS SOLAR (AZALEA SPRINGS PARK SOLAR, LLC)</v>
          </cell>
          <cell r="G380" t="str">
            <v>Rowan Creek Switch : Establish 138kV Station for POI for Azalea Springs Solar (Azalea Springs Park Solar, LLC)</v>
          </cell>
          <cell r="H380" t="str">
            <v>Establish 138kV, 3-breaker ring bus switching station to serve as POI for Azalea Springs Solar (Azalea Springs Park Solar, LLC)
Security received for engineering and procurement on 11/18/2022.
SGIA executed 9-14-23 with Full NTP &amp; Security 11-14-23.</v>
          </cell>
          <cell r="I380" t="str">
            <v>MP</v>
          </cell>
          <cell r="J380"/>
          <cell r="K380"/>
          <cell r="L380" t="str">
            <v>601</v>
          </cell>
          <cell r="M380" t="str">
            <v>MERCHANT PLANTS PLANNED SERVIC</v>
          </cell>
          <cell r="N380" t="str">
            <v>R6257</v>
          </cell>
          <cell r="O380" t="str">
            <v>Switching station: 3-breaker, 138 kV ring-bus arrangement
Terminal equipment minimum capability: 3200 A
Interconnect the new Azalea Springs Solar, via Oncor's Rowan Creek Switch to the ERCOT 138 kV transmission system. The point of interconnect will be located approximately 6.3 miles west of Lufkin Switch. Ensure all associated terminal equipment meets or exceeds 3200 A. Oncor Electric Delivery and Azalea Springs Solar Park LLC have signed a Discretionary Service Agreement for 19INR0110 (Azalea Springs Solar). In order to provide facilities necessary to interconnect with the Azalea Springs Solar Park LLC facility, Oncor Electric Delivery is to construct, own and operate the Rowan Creek 138 kV Switch in Angelina County. The Lufkin Switch - Crockett Switch 138 kV Line will be looped through the Rowan Creek 138 kV Switch.  A transmission line will also be constructed if necessary, will be owned and operated by Oncor to connect the Rowan Creek 138 kV Switch to the Azalea Springs Solar Park LLC facility. Azalea Springs Solar Park LLC is to construct, own and operate their facility. To effectively connect Azalea Springs Solar to the ERCOT grid, this project is planned to be completed by April 2024. NERC/ERCOT reliability criteria/standard does not apply to this project. It is justified by Oncor guideline/criteria.</v>
          </cell>
          <cell r="P380" t="str">
            <v>Oncor Electric Delivery and Customer CJ have signed the Generation Interconnection Agreement 19INR0110 to connect 180 MW of photovoltaic energy to the Electric Reliability Council of Texas (ERCOT) power grid. In order to provide facilities necessary to interconnect with the Customer CJ facility, Oncor Electric Delivery is to construct, own and operate the Rowan Creek Switch in Angelina County. The Lufkin Switch  Crockett Switch 138 kV Line will be looped through the Rowan Creek Switch. Customer CJ is to construct, own, and operate 0.9 miles of the 138 kV transmission line from Oncors POI dead-end structure at Rowan Creek Switch to their facilities.</v>
          </cell>
          <cell r="Q380"/>
          <cell r="R380" t="str">
            <v>NERC/ERCOT reliability criteria/standard does not apply to this project. It is justified by Oncor guideline/criteria.</v>
          </cell>
          <cell r="S380" t="str">
            <v xml:space="preserve">This Work Authorization (WA) is revised from Engineering and Procurement only to full release. Azalea Springs Solar Park, LLC has provided security for the full cost of the project to establish the Rowan Creek Switch, which will be constructed as a 138 kV, 3-breaker ring bus station with a minimum terminal and equipment rating of 3200 A. The scope of this project includes installing two (2) 138 kV A-Frame station dead-ends, one (1) 138 kV H-Frame station dead-end, three (3) 138 kV, 3200 A circuit breakers, ten (10) 138 kV, 3200 A disconnect switches, six (6) 138 kV CCVTs, three (3) 138 kV metering CTs, three (3) 138 kV metering PTs, two (2) 138 kV SSVTs, nine (9) 138 kV lightning arresters, three (3) yard lights, one (1) 24 x 36 pre-wired control center complete with two (2) 125 VDC battery storage systems, two (2) battery chargers, all associated relay panels, one (1) SCADA RTU, one (1) DFR, one (1) EPS Metering panel, and communication equipment. The scope also includes the associated construction support for grading, regrading, fencing, installation of foundations, supporting steel structures, bus, grounding, cable trench system, conduit, and cable to connect this equipment.
Oncor Electric Delivery and Customer CJ have signed the Generation Interconnection Agreement 19INR0110 to connect 180 MW of photovoltaic energy to the Electric Reliability Council of Texas (ERCOT) power grid. In order to provide facilities necessary to interconnect with the Customer CJ facility, Oncor Electric Delivery is to construct, own and operate the Rowan Creek Switch in Angelina County. The Lufkin Switch  Crockett Switch 138 kV Line will be looped through the Rowan Creek Switch. Customer CJ is to construct, own, and operate 0.9 miles of the 138 kV transmission line from Oncors POI dead-end structure at Rowan Creek Switch to their facilities.
</v>
          </cell>
          <cell r="T380" t="str">
            <v>This Work Authorization (WA) is revised from Engineering and Procurement only to full release. Azalea Springs Solar Park, LLC has provided security for the full cost of the project to establish the Rowan Creek Switch, which will be constructed as a 138 kV, 3-breaker ring bus station with a minimum terminal and equipment rating of 3200 A. The scope of this project includes installing two (2) 138 kV A-Frame station dead-ends, one (1) 138 kV H-Frame station dead-end, three (3) 138 kV, 3200 A circuit breakers, ten (10) 138 kV, 3200 A disconnect switches, six (6) 138 kV CCVTs, three (3) 138 kV metering CTs, three (3) 138 kV metering PTs, two (2) 138 kV SSVTs, nine (9) 138 kV lightning arresters, three (3) yard lights, one (1) 24 x 36 pre-wired control center complete with two (2) 125 VDC battery storage systems, two (2) battery chargers, all associated relay panels, one (1) SCADA RTU, one (1) DFR, one (1) EPS Metering panel, and communication equipment. The scope also includes the associated construction support for grading, regrading, fencing, installation of foundations, supporting steel structures, bus, grounding, cable trench system, conduit, and cable to connect this equipment.</v>
          </cell>
          <cell r="U380" t="str">
            <v>DASHIELL LLC</v>
          </cell>
          <cell r="V380" t="str">
            <v>Luis Garza</v>
          </cell>
          <cell r="W380" t="str">
            <v>Steven Hamilton</v>
          </cell>
          <cell r="X380" t="str">
            <v>Adrian Burnett</v>
          </cell>
          <cell r="Y380" t="str">
            <v>SOUTHEAST</v>
          </cell>
          <cell r="Z380" t="str">
            <v>TYLER</v>
          </cell>
          <cell r="AA380" t="str">
            <v>LUFKIN</v>
          </cell>
          <cell r="AB380" t="str">
            <v>Station</v>
          </cell>
          <cell r="AC380" t="str">
            <v>0201459</v>
          </cell>
          <cell r="AD380" t="str">
            <v>Rowan Creek Switch</v>
          </cell>
          <cell r="AE380" t="str">
            <v>In-Service</v>
          </cell>
          <cell r="AF380" t="str">
            <v>Constr. Complete, Chargeable</v>
          </cell>
          <cell r="AG380">
            <v>45611</v>
          </cell>
          <cell r="AH380" t="str">
            <v>6137516.76</v>
          </cell>
          <cell r="AI380">
            <v>5922121.9500000002</v>
          </cell>
        </row>
        <row r="381">
          <cell r="E381" t="str">
            <v>0PT49115 -- MCGREGOR PHILLIPS TAP SWITCH - WACO WEST SWITCH 69 KV LINE : EASEMENT ACQUISITION</v>
          </cell>
          <cell r="F381" t="str">
            <v>MCGREGOR PHILLIPS TAP SWITCH - WACO WEST SWITCH 69 KV LINE : EASEMENT ACQUISITION</v>
          </cell>
          <cell r="G381" t="str">
            <v>McGregor Phillips Tap Switch - Waco West Switch 69 kV Line : Easement Acquisition</v>
          </cell>
          <cell r="H381" t="str">
            <v>This work authorization is being requested to secure three easement modification agreements (19 structures) in McLennan County, Texas.</v>
          </cell>
          <cell r="I381" t="str">
            <v>ROW</v>
          </cell>
          <cell r="J381"/>
          <cell r="K381"/>
          <cell r="L381" t="str">
            <v>110</v>
          </cell>
          <cell r="M381" t="str">
            <v>Substation Sites/Lines Row</v>
          </cell>
          <cell r="N381" t="str">
            <v>R6172</v>
          </cell>
          <cell r="O381" t="str">
            <v>Circuit miles: 22.9
Capability: 2569 A or greater
Terminal equipment minimum capability: 3200 A
Rebuild and convert the 22.9-mile McGregor Phillips Tap - Waco West Switch 69 kV Line to 138 kV by upgrading the existing 5.2-mile McGregor Phillips Tap ''?McGregor Phillips 138 kV Line Section, rebuilding the 1.0-mile McGregor Phillips ''?Structure 24/4B, connecting the newly built 1.5-mile Structure 24/4B ''?Harris Creek Substation 138 kV Line to McGregor Phillips, and rebuilding the 15.2-mile Harris Creek Substation ''?Waco West Switch 69 kV Line Section. Use a conductor rated 2569 A or greater. Install one additional 3200 A or greater, 138 kV circuit breaker in a breaker-and-a-half arrangement at Peppervine Switch. Disconnect the newly rebuilt line from Waco West 69 kV Switch and terminate into the Peppervine 138 kV Switch. The southern end of this line will ultimately terminate into the Launch Pad 138 kV Switch to establish the new Peppervine Switch - Launch Pad Switch 138 kV Line. Ensure all line terminal and associated equipment meets or exceeds 3200 A.
Retire McGregor Hercules 69 kV Substation and McGregor Phillips 138/69 kV Autotransformer. Disconnect the 69 kV line towards McGregor and Gatesville Army. Install three sectionalizing switches at Waco Atco Tap rated to meet or exceed 3200 A and one 138/69 kV 50 MVA autotransformer for a 69 kV POD to the Lehigh White Cement Plant. Ensure all line terminal and associated equipment meets or exceeds 3200 A.
Note: This project will require RPG review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To meet reliability objectives and provide adequate transmission capacity for contingency conditions, the conversion of the McGregor Phillips Tap Switch - Waco West Switch 69 kV Line to 138 kV is planned to be complete by May 2023. NERC/ERCOT reliability criteria/standard does not apply to this project. It is justified by Oncor guideline/criteria.</v>
          </cell>
          <cell r="P381" t="str">
            <v>This work authorization is being requested to secure three easement modification agreements (19 structures) in McLennan County, Texas.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v>
          </cell>
          <cell r="Q381"/>
          <cell r="R381" t="str">
            <v>NERC/ERCOT reliability criteria/standard does not apply to this project. It is justified by Oncor guideline/criteria.</v>
          </cell>
          <cell r="S381" t="str">
            <v xml:space="preserve">This work authorization is being requested to secure three easement modification agreements (19 structures) in McLennan County, Texas.
This work authorization is being requested to secure three easement modification agreements (19 structures) in McLennan County, Texas.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v>
          </cell>
          <cell r="T381" t="str">
            <v>This work authorization is being requested to secure three easement modification agreements (19 structures) in McLennan County, Texas.</v>
          </cell>
          <cell r="U381"/>
          <cell r="V381" t="str">
            <v>Amy Kennedy</v>
          </cell>
          <cell r="W381" t="str">
            <v>Amy Kennedy</v>
          </cell>
          <cell r="X381" t="str">
            <v>David Luna</v>
          </cell>
          <cell r="Y381" t="str">
            <v>SOUTHEAST</v>
          </cell>
          <cell r="Z381" t="str">
            <v>WACO</v>
          </cell>
          <cell r="AA381" t="str">
            <v>WACO</v>
          </cell>
          <cell r="AB381" t="str">
            <v>ROW</v>
          </cell>
          <cell r="AC381" t="str">
            <v>0400323</v>
          </cell>
          <cell r="AD381" t="str">
            <v>Waco East - McGregor-Phillips</v>
          </cell>
          <cell r="AE381" t="str">
            <v>In-Service</v>
          </cell>
          <cell r="AF381" t="str">
            <v>Closed</v>
          </cell>
          <cell r="AG381">
            <v>45008</v>
          </cell>
          <cell r="AH381" t="str">
            <v>26705</v>
          </cell>
          <cell r="AI381">
            <v>13442.53</v>
          </cell>
        </row>
        <row r="382">
          <cell r="E382" t="str">
            <v>0PT41468 -- FORT SMITH SWITCH : ESTABLISH 345KV RING BUS STATION FOR POINT-OF-INTERCONNECTION (POI) FILES SOLAR</v>
          </cell>
          <cell r="F382" t="str">
            <v>FORT SMITH SWITCH : ESTABLISH 345KV RING BUS STATION FOR POINT-OF-INTERCONNECTION (POI) FILES SOLAR</v>
          </cell>
          <cell r="G382" t="str">
            <v>Fort Smith Switch : Establish 345kV Ring Bus Station for Point-of-Interconnection (POI) Files Solar</v>
          </cell>
          <cell r="H382" t="str">
            <v>Establish new station by installing three 345 kV, 3200 A circuit breakers in a 3-breaker ring bus arrangement for a point-of interconnection (POI) for BPL Files Solar, LLC. Ensure all terminal and associated equipment meets or exceeds 3200A. This station will connect to the Venus Switch - Sam Switch (Lonestar) 345 kV Line approximately 17.7 miles south of Venus Switch.</v>
          </cell>
          <cell r="I382" t="str">
            <v>MP</v>
          </cell>
          <cell r="J382"/>
          <cell r="K382"/>
          <cell r="L382" t="str">
            <v>601</v>
          </cell>
          <cell r="M382" t="str">
            <v>MERCHANT PLANTS PLANNED SERVIC</v>
          </cell>
          <cell r="N382" t="str">
            <v>R6195</v>
          </cell>
          <cell r="O382" t="str">
            <v>Switch: 3-breaker, 345 kV ring-bus arrangement
Terminal equipment minimum capability: 3200 A
Interconnect the new Files Solar, via Oncor's Fort Smith Switch to the ERCOT 345 kV transmission system. The point of interconnect will be located approximately 17.7 miles south of Oncor's Venus 345 kV Switch. Oncor Electric Delivery and BPL Files Solar, LLC have signed a Standard Generation Interconnection Agreement (SGIA) 20INR0164 (Files Solar) to connect a proposed 175 MW of photovoltaic generating facility to the Electric Reliability Council of Texas, Inc (ERCOT) system. In order to provide facilities necessary to interconnect with the BPL Files Solar, LLC facility, Oncor Electric Delivery is to construct, own, and operate the Fort Smith 345 kV Switch in Hill County. One of the two 345 kV circuits on the Venus Switch ''?Sam Switch (Lone Star) 345 kV Double-Circuit Line will be looped through the Fort Smith 345 kV Switch. BPL Files Solar, LLC is to construct, own, and operate their facility adjacent to the Fort Smith 345 kV Switch. To effectively connect Files Solar to the ERCOT grid, this project is planned to be completed by May 2022. NERC/ERCOT reliability criteria/standard does not apply to this project. It is justified by Oncor guideline/criteria.</v>
          </cell>
          <cell r="P382" t="str">
            <v>Oncor Electric Delivery and Customer CI have signed a Standard Generation Interconnection Agreement (SGIA) 20INR0164 (Files Solar) to connect a proposed 175 MW of photovoltaic generating facility to the Electric Reliability Council of Texas, Inc (ERCOT) system. In order to provide facilities necessary to interconnect with the Customer CI facility, Oncor Electric Delivery is to construct, own, and operate the Fort Smith 345 kV Switch in Hill County. One of the two 345 kV circuits on the Venus Switch - Sam Switch (Lone Star) 345 kV Double-Circuit Line will be looped through the Fort Smith 345 kV Switch. Customer CI is to construct, own, and operate their facility adjacent to the Fort Smith 345 kV Switch.</v>
          </cell>
          <cell r="Q382"/>
          <cell r="R382" t="str">
            <v>NERC/ERCOT reliability criteria/standard does not apply to this project. It is justified by Oncor guideline/criteria.</v>
          </cell>
          <cell r="S382" t="str">
            <v xml:space="preserve">This work authorization is being revised from engineering  procurement only to a full standard WA. Itcovers the costs associated with full project construction activities including Oncor and Contractor labor. On February 8, 2022, aRequestto Proceed and updated Letter of Credit was received fromBuckeye Partners, LP,notifyingOncorto proceed with construction of the Fort Smith Switching Station for the Files Solar interconnection.
Oncor Electric Delivery and Customer CI have signed a Standard Generation Interconnection Agreement (SGIA) 20INR0164 (Files Solar) to connect a proposed 175 MW of photovoltaic generating facility to the Electric Reliability Council of Texas, Inc (ERCOT) system. In order to provide facilities necessary to interconnect with the Customer CI facility, Oncor Electric Delivery is to construct, own, and operate the Fort Smith 345 kV Switch in Hill County. One of the two 345 kV circuits on the Venus Switch - Sam Switch (Lone Star) 345 kV Double-Circuit Line will be looped through the Fort Smith 345 kV Switch. Customer CI is to construct, own, and operate their facility adjacent to the Fort Smith 345 kV Switch.
</v>
          </cell>
          <cell r="T382" t="str">
            <v>This work authorization is being revised from engineering  procurement only to a full standard WA. Itcovers the costs associated with full project construction activities including Oncor and Contractor labor. On February 8, 2022, aRequestto Proceed and updated Letter of Credit was received fromBuckeye Partners, LP,notifyingOncorto proceed with construction of the Fort Smith Switching Station for the Files Solar interconnection.</v>
          </cell>
          <cell r="U382" t="str">
            <v>DASHIELL LLC</v>
          </cell>
          <cell r="V382" t="str">
            <v>Harmon Mcclanahan</v>
          </cell>
          <cell r="W382" t="str">
            <v>Bao Pham</v>
          </cell>
          <cell r="X382" t="str">
            <v>Adrian Burnett</v>
          </cell>
          <cell r="Y382" t="str">
            <v>SOUTHEAST</v>
          </cell>
          <cell r="Z382" t="str">
            <v>WACO</v>
          </cell>
          <cell r="AA382" t="str">
            <v>WACO</v>
          </cell>
          <cell r="AB382" t="str">
            <v>Station</v>
          </cell>
          <cell r="AC382" t="str">
            <v>0401545</v>
          </cell>
          <cell r="AD382" t="str">
            <v>Fort Smith Switch</v>
          </cell>
          <cell r="AE382" t="str">
            <v>In-Service</v>
          </cell>
          <cell r="AF382" t="str">
            <v>Reclose After Trailing Charges</v>
          </cell>
          <cell r="AG382">
            <v>44876</v>
          </cell>
          <cell r="AH382" t="str">
            <v>7130481.13</v>
          </cell>
          <cell r="AI382">
            <v>7384844.46</v>
          </cell>
        </row>
        <row r="383">
          <cell r="E383" t="str">
            <v>0PT41706 -- RED SAND POD : ESTABLISH 138KV POINT OF DELIVERY</v>
          </cell>
          <cell r="F383" t="str">
            <v>RED SAND POD : ESTABLISH 138KV POINT OF DELIVERY</v>
          </cell>
          <cell r="G383" t="str">
            <v>Red Sand POD : Establish 138kV Point of Delivery</v>
          </cell>
          <cell r="H383" t="str">
            <v>FEA signed 10-15-21 (Endeavor Energy / Tiger)
Oncor construction was completed in Dec-2022 - waiting on customer.  2/2/2023 Per Customer, expecting to load transformer in June - EISD updated to 6/30/2023.  6/14/2023 Per TSC, Customer still expecting to be ready "by around 6/19/2023".</v>
          </cell>
          <cell r="I383" t="str">
            <v>POI/POD</v>
          </cell>
          <cell r="J383"/>
          <cell r="K383"/>
          <cell r="L383" t="str">
            <v>109</v>
          </cell>
          <cell r="M383" t="str">
            <v>Points Of Delivery/Interconnec</v>
          </cell>
          <cell r="N383" t="str">
            <v>R8607</v>
          </cell>
          <cell r="O383" t="str">
            <v>Circuit miles: 0.0
Capability: 1649 A or greater
Substation: Determined by requestor
Terminal equipment minimum capability: 2000 A
Provide a 138 kV point-of-delivery (POD) for Endeavor Energy Resources LP on the Glass Ranch - Sale Ranch 138 kV Line. The POD will be located approximately 1.75 miles east of Glass Ranch 138 kV Substation. Endeavor Energy Resources LP and Oncor Electric Delivery have executed a Facilities Extension Agreement in which Diamondback has requested Oncor to provide a 138kV Point of Delivery (POD) to serve their Tarzan substation for approximately 15.80 MW. To accomodate the customer's request, it is proposed to establish the Red Sand POD in Martin County, Texas.</v>
          </cell>
          <cell r="P383" t="str">
            <v>Customer R and Oncor Electric Delivery have executed a Facilities Extension Agreement in which Customer R has requested Oncor to provide a 138 kV POD to serve theirTarzan substation. In order to accommodate the customer's request, it is proposed to establish theRed Sand POD in Martin County, Texas.</v>
          </cell>
          <cell r="Q383"/>
          <cell r="R383" t="str">
            <v/>
          </cell>
          <cell r="S383" t="str">
            <v xml:space="preserve">This work authorization covers the cost to establish a 138 kV Point of Delivery (POD) connection toEndeavor Energy Resources LP on theOncor owned Glass Ranch - Sale Ranch138 kV transmission line. The new POD shall include three (3) 138 kV motoroperators, one (1) communication tower, one (1) MAS Radio, one (1) 138 kV surge arrester, one (1) station service transformer, and one (1) transclosure (complete with station battery, battery charger, control panel, remote terminal unit, electricalequipment, and CIP box with SAR-HC router). This includes grading, fencing, and installing associated foundations, supporting steel, bus, grounding, conduit, and cable to connect this equipment. Low-side revenue metering (three (3) currenttransformers and three (3) potential transformers), one (1) communication tower, one (1) MAS radio, and outdoor meter and telemetry enclosureswill also be installed at Customer's substation facilities, which will be owned and maintained by Oncor. This project is partially reimbursable for an amount of $7,815.
Revenue Metering CIACCIAC Amount: $7,084FIT Amount: $731Revenue Metering Total: $7,815
Customer R and Oncor Electric Delivery have executed a Facilities Extension Agreement in which Customer R has requested Oncor to provide a 138 kV POD to serve theirTarzan substation. In order to accommodate the customer's request, it is proposed to establish theRed Sand POD in Martin County, Texas.
</v>
          </cell>
          <cell r="T383" t="str">
            <v>This work authorization covers the cost to establish a 138 kV Point of Delivery (POD) connection toEndeavor Energy Resources LP on theOncor owned Glass Ranch - Sale Ranch138 kV transmission line. The new POD shall include three (3) 138 kV motoroperators, one (1) communication tower, one (1) MAS Radio, one (1) 138 kV surge arrester, one (1) station service transformer, and one (1) transclosure (complete with station battery, battery charger, control panel, remote terminal unit, electricalequipment, and CIP box with SAR-HC router). This includes grading, fencing, and installing associated foundations, supporting steel, bus, grounding, conduit, and cable to connect this equipment. Low-side revenue metering (three (3) currenttransformers and three (3) potential transformers), one (1) communication tower, one (1) MAS radio, and outdoor meter and telemetry enclosureswill also be installed at Customer's substation facilities, which will be owned and maintained by Oncor. This project is partially reimbursable for an amount of $7,815.
Revenue Metering CIACCIAC Amount: $7,084FIT Amount: $731Revenue Metering Total: $7,815</v>
          </cell>
          <cell r="U383" t="str">
            <v>POWER ENGINEERS INC</v>
          </cell>
          <cell r="V383" t="str">
            <v>Brian Tillman</v>
          </cell>
          <cell r="W383" t="str">
            <v>Steven Hamilton</v>
          </cell>
          <cell r="X383" t="str">
            <v>Phil Coomer</v>
          </cell>
          <cell r="Y383" t="str">
            <v>METRO WEST</v>
          </cell>
          <cell r="Z383" t="str">
            <v>ODESSA</v>
          </cell>
          <cell r="AA383" t="str">
            <v>ODESSA</v>
          </cell>
          <cell r="AB383" t="str">
            <v>Station</v>
          </cell>
          <cell r="AC383" t="str">
            <v>0005707</v>
          </cell>
          <cell r="AD383" t="str">
            <v>Red Sand POD</v>
          </cell>
          <cell r="AE383" t="str">
            <v>In-Service</v>
          </cell>
          <cell r="AF383" t="str">
            <v>Reclose After Trailing Charges</v>
          </cell>
          <cell r="AG383">
            <v>45126</v>
          </cell>
          <cell r="AH383" t="str">
            <v>873727.45</v>
          </cell>
          <cell r="AI383">
            <v>1037245.18</v>
          </cell>
        </row>
        <row r="384">
          <cell r="E384" t="str">
            <v>0PT50804 -- KRUM WEST SWITCH - RILEY SWITCH 345 KV LINE : REPLACE FAILED OPGW</v>
          </cell>
          <cell r="F384" t="str">
            <v>KRUM WEST SWITCH - RILEY SWITCH 345 KV LINE : REPLACE FAILED OPGW</v>
          </cell>
          <cell r="G384" t="str">
            <v>Krum West Switch - Riley Switch 345 kV Line : Replace Failed OPGW</v>
          </cell>
          <cell r="H384" t="str">
            <v>Replace OPGW from str. 26/5 to 43/2 due to failed opgw fiber</v>
          </cell>
          <cell r="I384" t="str">
            <v>CMPC</v>
          </cell>
          <cell r="J384"/>
          <cell r="K384"/>
          <cell r="L384" t="str">
            <v>217</v>
          </cell>
          <cell r="M384" t="str">
            <v>Failed Substation Equip Replac</v>
          </cell>
          <cell r="N384"/>
          <cell r="O384" t="str">
            <v/>
          </cell>
          <cell r="P384" t="str">
            <v>In fall 2022, Fort Worth District began reporting regularly occurring OPGW fiber issues on the Krum West Switch - Riley Switch 345 kV Line. Oncor Telecom performed diagnostic testing on the line and determined that only a single fiber pair remained operational along the entire route. Oncor IT Techs tested each fiber section, between splices, along the route and developed a report showing how many fibers were broken in each section. This project will replace 16.5 miles of OPGW, re-establishing an approximately 15 additional fiber pairs along the entire circuit.
This OPGW project scope was developed with concurrence from TPMO, Transmission Engineering, System Protection, Oncor Telecom, and Fort Worth District to provide reliability in OPGW fiber communication along the line route, to maintain the safety and reliability of the grid.
This OPGW project will re-establish OPGW communication along the line route, to maintain the safety and reliability of the grid.</v>
          </cell>
          <cell r="Q384"/>
          <cell r="R384" t="str">
            <v/>
          </cell>
          <cell r="S384" t="str">
            <v xml:space="preserve">This WA is being revised from an engineering WA to a standard WA, and this revision will cover the cost to replace 16.5 miles failed OPGW on the Krum West Switch - Riley Switch 345 kV Line. This line utilizes double circuit lattice tower. The existing circuits are bundled 1959.6 ACSS/TW/HS "Cumberland", designed to operate at a maximum temperature of 356 degrees F and 5810 amps. The shield wire will remain 7/16 EHS and0.546"OD 48 countOPGW.
In fall 2022, Fort Worth District began reporting regularly occurring OPGW fiber issues on the Krum West Switch - Riley Switch 345 kV Line. Oncor Telecom performed diagnostic testing on the line and determined that only a single fiber pair remained operational along the entire route. Oncor IT Techs tested each fiber section, between splices, along the route and developed a report showing how many fibers were broken in each section. This project will replace 16.5 miles of OPGW, re-establishing an approximately 15 additional fiber pairs along the entire circuit.
This OPGW project scope was developed with concurrence from TPMO, Transmission Engineering, System Protection, Oncor Telecom, and Fort Worth District to provide reliability in OPGW fiber communication along the line route, to maintain the safety and reliability of the grid.
This OPGW project will re-establish OPGW communication along the line route, to maintain the safety and reliability of the grid.
</v>
          </cell>
          <cell r="T384" t="str">
            <v>This WA is being revised from an engineering WA to a standard WA, and this revision will cover the cost to replace 16.5 miles failed OPGW on the Krum West Switch - Riley Switch 345 kV Line. This line utilizes double circuit lattice tower. The existing circuits are bundled 1959.6 ACSS/TW/HS "Cumberland", designed to operate at a maximum temperature of 356 degrees F and 5810 amps. The shield wire will remain 7/16 EHS and0.546"OD 48 countOPGW.</v>
          </cell>
          <cell r="U384"/>
          <cell r="V384" t="str">
            <v>Minh Tran</v>
          </cell>
          <cell r="W384" t="str">
            <v>Stephen Donaldson</v>
          </cell>
          <cell r="X384" t="str">
            <v>Miguel Ortega</v>
          </cell>
          <cell r="Y384" t="str">
            <v>METRO WEST</v>
          </cell>
          <cell r="Z384" t="str">
            <v>WICHITA FALLS</v>
          </cell>
          <cell r="AA384" t="str">
            <v>WICHITA FALLS</v>
          </cell>
          <cell r="AB384" t="str">
            <v>Line</v>
          </cell>
          <cell r="AC384" t="str">
            <v>0500506</v>
          </cell>
          <cell r="AD384" t="str">
            <v>CREZ RILEY - KRUM WEST 345 KV</v>
          </cell>
          <cell r="AE384" t="str">
            <v>In-Service</v>
          </cell>
          <cell r="AF384" t="str">
            <v>Closed</v>
          </cell>
          <cell r="AG384">
            <v>45265</v>
          </cell>
          <cell r="AH384" t="str">
            <v>5304860.57</v>
          </cell>
          <cell r="AI384">
            <v>1787884.94</v>
          </cell>
        </row>
        <row r="385">
          <cell r="E385" t="str">
            <v>0PT41741 -- WALLABY SWITCH : INSTALL THREE 345 KV, 3200 A CIRCUIT BREAKERS IN A RING BUS CONFIGURATION</v>
          </cell>
          <cell r="F385" t="str">
            <v>WALLABY SWITCH : INSTALL THREE 345 KV, 3200 A CIRCUIT BREAKERS IN A RING BUS CONFIGURATION</v>
          </cell>
          <cell r="G385" t="str">
            <v>Wallaby Switch : Install three 345 kV, 3200 A circuit breakers in a ring bus configuration</v>
          </cell>
          <cell r="H385" t="str">
            <v>Establish switching station by installing three 345 kV, 3200 A circuit breakers in a ring bus configuration. as part of the Dawn Solar Facility Study
Customer reports delay until Feb/Mar 2025 - with Oncor construction underway, expecting to complete by 12-19-2024.</v>
          </cell>
          <cell r="I385" t="str">
            <v>MP</v>
          </cell>
          <cell r="J385"/>
          <cell r="K385"/>
          <cell r="L385" t="str">
            <v>601</v>
          </cell>
          <cell r="M385" t="str">
            <v>MERCHANT PLANTS PLANNED SERVIC</v>
          </cell>
          <cell r="N385" t="str">
            <v>R3021</v>
          </cell>
          <cell r="O385" t="str">
            <v>Circuit miles: 0.0
Capability: 3200 A
Terminal equipment minimum capability: 3200 A
Construct Wallaby Switch approximately 10 miles North of Windmill Switch in the Windmill - AJ Swope 345 kV Line.  Install three 345 kV, 3200 A circuit breakers in a ring bus configuration. Ensure all terminal and associated equipment meets or exceeds 3200 A. Oncor and Renegade Renewable LLC have signed Electric Reliability Council of Texas (ERCOT) Standard Generation Interconnection Agreement GIR20INR0255. In order to provide facilities necessary to interconnect the Dawn Solar facility, Oncor will construct, own, and operate appropriate facilities at  Wallaby Switch.  Renegade Renewable LLC will construct, own and operate their facility. In order to provide facilities necessary to accommodate the Dawn Solar generating plant in Deaf Smith County, the interconnection facilities are planned to be completed by April, 2022. NERC/ERCOT reliability criteria/standard does not apply to this project. It is justified by Oncor guideline/criteria.</v>
          </cell>
          <cell r="P385" t="str">
            <v>Oncor Electric Delivery and Customer AZ have signed Generation Interconnection Agreement GIR 20INR0255 for the interconnection of Dawn Solar, a 516 MW photovoltaic facility, to the Electric Reliability Council of Texas (ERCOT) electric power grid in Deaf Smith County, Texas. In order to provide facilities necessary to interconnect with Dawn Solar, Oncor Electric Delivery is to construct, own and operate the Wallaby 345 kV Switch in Deaf Smith County. One of the two 345 kV circuits of the Windmill Switch  AJ Swope Switch 345 kV double-circuit Line will be looped through the Wallaby Switch. Customer AZ is to construct, own and operate the Dawn Solar facility adjacent to the Wallaby Switch.</v>
          </cell>
          <cell r="Q385"/>
          <cell r="R385" t="str">
            <v>NERC/ERCOT reliability criteria/standard does not apply to this project. It is justified by Oncor guideline/criteria.</v>
          </cell>
          <cell r="S385" t="str">
            <v xml:space="preserve">This Work Authorizationcovers the costto establish Wallaby Switch, a new 345 kV three-position ring bus to supply a 345 kV feed to Dawn Solar's new station. This includes the installation of two (2) 345 kV A-frame deadends, three (3) 345 kV circuit breakers, ten (10) 345 kV air switches, nine (9) 345 kV coupling capacitor voltage transformers (CCVTs), three (3) 345 kV current transformers (CTs), nine (9) 345 kV lightning arresters,one (1) generator set, one (1) 24x36 pre-wired control center complete with two (2) 125 VDC battery storage systems, two (2) battery chargers, RTU, relay panels, and DFR. This includes grading, fencing, and installing the associated foundations, supporting steel, bus, grounding, conduit and cable to connect this equipment.
Oncor Electric Delivery and Customer AZ have signed Generation Interconnection Agreement GIR 20INR0255 for the interconnection of Dawn Solar, a 516 MW photovoltaic facility, to the Electric Reliability Council of Texas (ERCOT) electric power grid in Deaf Smith County, Texas. In order to provide facilities necessary to interconnect with Dawn Solar, Oncor Electric Delivery is to construct, own and operate the Wallaby 345 kV Switch in Deaf Smith County. One of the two 345 kV circuits of the Windmill Switch  AJ Swope Switch 345 kV double-circuit Line will be looped through the Wallaby Switch. Customer AZ is to construct, own and operate the Dawn Solar facility adjacent to the Wallaby Switch.
</v>
          </cell>
          <cell r="T385" t="str">
            <v>This Work Authorizationcovers the costto establish Wallaby Switch, a new 345 kV three-position ring bus to supply a 345 kV feed to Dawn Solar's new station. This includes the installation of two (2) 345 kV A-frame deadends, three (3) 345 kV circuit breakers, ten (10) 345 kV air switches, nine (9) 345 kV coupling capacitor voltage transformers (CCVTs), three (3) 345 kV current transformers (CTs), nine (9) 345 kV lightning arresters,one (1) generator set, one (1) 24x36 pre-wired control center complete with two (2) 125 VDC battery storage systems, two (2) battery chargers, RTU, relay panels, and DFR. This includes grading, fencing, and installing the associated foundations, supporting steel, bus, grounding, conduit and cable to connect this equipment.</v>
          </cell>
          <cell r="U385" t="str">
            <v>POWER ENGINEERS INC</v>
          </cell>
          <cell r="V385" t="str">
            <v>Matt Guillory</v>
          </cell>
          <cell r="W385" t="str">
            <v>Jonghwan Park</v>
          </cell>
          <cell r="X385" t="str">
            <v>Phil Coomer</v>
          </cell>
          <cell r="Y385" t="str">
            <v>METRO WEST</v>
          </cell>
          <cell r="Z385" t="str">
            <v>AMARILLO</v>
          </cell>
          <cell r="AA385" t="str">
            <v>AMARILLO</v>
          </cell>
          <cell r="AB385" t="str">
            <v>Station</v>
          </cell>
          <cell r="AC385" t="str">
            <v>0602030</v>
          </cell>
          <cell r="AD385" t="str">
            <v>Wallaby Switch</v>
          </cell>
          <cell r="AE385" t="str">
            <v>In-Service</v>
          </cell>
          <cell r="AF385" t="str">
            <v>Constr. Complete, Chargeable</v>
          </cell>
          <cell r="AG385">
            <v>45646</v>
          </cell>
          <cell r="AH385" t="str">
            <v>5871004.16</v>
          </cell>
          <cell r="AI385">
            <v>8333647.6200000001</v>
          </cell>
        </row>
        <row r="386">
          <cell r="E386" t="str">
            <v>0PT41807 -- METEOR SWITCH: ESTABLISH 345 KV RING BUS STATION TO PROVIDE POI FOR GREYHOUND SOLAR</v>
          </cell>
          <cell r="F386" t="str">
            <v>METEOR SWITCH: ESTABLISH 345 KV RING BUS STATION TO PROVIDE POI FOR GREYHOUND SOLAR</v>
          </cell>
          <cell r="G386" t="str">
            <v>Meteor Switch: Establish 345 kV Ring Bus Station to Provide POI for Greyhound Solar</v>
          </cell>
          <cell r="H386" t="str">
            <v>Establish a 3-breaker, 345kV, 5000A ring bus station for the interconnection of Greyhound Solar.  New station will be cut in to existing 345kV Moss Switch-Wolf Switch transmission line.
SGIA executed 1-15-2022.  NTP-Security provided for E&amp;P. SGIA Amendment#1 12-7-23; Full security 12-14-2023 , full NTP 1-16-2024.
Customer now delaying their energization until late Apr-2025.  Oncor construction already underway - expecting to energize by year end.</v>
          </cell>
          <cell r="I386" t="str">
            <v>MP</v>
          </cell>
          <cell r="J386"/>
          <cell r="K386"/>
          <cell r="L386" t="str">
            <v>601</v>
          </cell>
          <cell r="M386" t="str">
            <v>MERCHANT PLANTS PLANNED SERVIC</v>
          </cell>
          <cell r="N386" t="str">
            <v>R8619</v>
          </cell>
          <cell r="O386" t="str">
            <v>Circuit miles: 0.1 (Oncor owned)
Switching Station: Initially a 3-breaker 345 kV ring bus arrangement, ultimately a 4-breaker 345 kV ring bus arrangement
Capability: 5138 A or greater
Terminal equipment minimum capability: 5000 A
Install three 345 kV, 5000 A circuit breakers in a ring bus arrangement to establish Meteor Switch. Install one 345 kV point-of-interconnection (POI) for Greyhound Solar 1, LLC at Meteor 345 kV Switch. Connect Meteor Switch to the existing north circuit of the Wolf - Moss/Odessa EHV 345 kV Double-Circuit Line, approximately 2.7 miles east of Farm to Market Road 1601. Ensure all terminal and associated equipment meets or exceeds 5000 A. Oncor Electric Delivery and Rockhound Solar 2, LLC doing business as Greyhound Solar 1, LLC have signed Electric Reliability Council of Texas (ERCOT) Standard Generation Interconnection Agreements GIR21INR0268. In order to provide facilities necessary to interconnect with the Greyhound Solar facility (608.7 MW), Oncor will construct, own, and operate Meteor Switch in Culberson County. The north circuit of the Wolf - Moss/Odessa EHV 345 kV Double-Circuit Line will be looped through Meteor Switch (0.1 miles). Greyhound Solar 1, LLC is to construct, own and operate their facilities and the 345 kV transmission line from Meteor Switch to their facilities. In order to provide facilities necessary to accommodate the Greyhound Solar generating plant in Culberson County, the interconnection facilities are planned to be completed by May 2023. N/A</v>
          </cell>
          <cell r="P386" t="str">
            <v>Oncor Electric Delivery and Customer AX d/b/a Customer AY have signed Electric Reliability Council of Texas (ERCOT) Standard Generation Interconnection Agreements GIR21INR0268. In order to provide facilities necessary to interconnect with the Customer AY facility (608.7 MW), Oncor Electric Delivery is to construct, own, and operate Meteor 345kV Switch in Culberson County. The north circuit of the Wolf - Moss/Odessa EHV 345 kV Double-Circuit Line will be looped through Meteor 345kV Switch (0.1 miles). A set of over-the-fence jumpers will be constructed, owned, and operated by Oncor to connect the Meteor 345kV Switch to Customer AY's 608.7 MW Customer AY facility. Customer AY is to construct, own and operate their facilities.</v>
          </cell>
          <cell r="Q386"/>
          <cell r="R386" t="str">
            <v>N/A</v>
          </cell>
          <cell r="S386" t="str">
            <v xml:space="preserve">This Work Authorization covers the cost to establish the 345 kVMeteor Switch for the interconnection of the 608.7 MW Greyhound Solar facility.Meteor Switch will be constructed as a three-breaker ring bus station in the 345 kVWolf Switch-Moss Switch line and will provide one point of interconnection to theGreyhound Solar facility. The connection of the two facilities will be an over-the-fence jumper, comprised of (2) 2500 kcmil "Lupine" conductor per phase, will connect the two substation interconnect buses together. The 345 kVMeteor Switchwill include three (3) 345 kV, 5000A, 63kA fault duty rated circuit breakers,seven (7) 345kV, 5500A, disconnect switches, two (2) 345kV, 5500A, disconnect switches w/manual ground switches, (1) 345kV, 3200A, disconnect switch w/manual ground switch, six (6) 345kV, 1800/3000:1 line CCVTs, three(3) 345kV, 1800/3000:1metering CCVTs,three (3) 345kV, metering CTs, (9) 345kV, arresters, one (1) 60kW emergency generator, 6" schedule 80 bus, steel structures, traffic-rated cable trench, and conduit, and grounding. A 24' x 36' pre-wired control center complete with two (2) batteries and (2) chargers, relay panels, SCADA RTU, DFR, andEPS Meteringwill also be installed.
Oncor Electric Delivery and Customer AX d/b/a Customer AY have signed Electric Reliability Council of Texas (ERCOT) Standard Generation Interconnection Agreements GIR21INR0268. In order to provide facilities necessary to interconnect with the Customer AY facility (608.7 MW), Oncor Electric Delivery is to construct, own, and operate Meteor 345kV Switch in Culberson County. The north circuit of the Wolf - Moss/Odessa EHV 345 kV Double-Circuit Line will be looped through Meteor 345kV Switch (0.1 miles). A set of over-the-fence jumpers will be constructed, owned, and operated by Oncor to connect the Meteor 345kV Switch to Customer AY's 608.7 MW Customer AY facility. Customer AY is to construct, own and operate their facilities.
</v>
          </cell>
          <cell r="T386" t="str">
            <v>This Work Authorization covers the cost to establish the 345 kVMeteor Switch for the interconnection of the 608.7 MW Greyhound Solar facility.Meteor Switch will be constructed as a three-breaker ring bus station in the 345 kVWolf Switch-Moss Switch line and will provide one point of interconnection to theGreyhound Solar facility. The connection of the two facilities will be an over-the-fence jumper, comprised of (2) 2500 kcmil "Lupine" conductor per phase, will connect the two substation interconnect buses together. The 345 kVMeteor Switchwill include three (3) 345 kV, 5000A, 63kA fault duty rated circuit breakers,seven (7) 345kV, 5500A, disconnect switches, two (2) 345kV, 5500A, disconnect switches w/manual ground switches, (1) 345kV, 3200A, disconnect switch w/manual ground switch, six (6) 345kV, 1800/3000:1 line CCVTs, three(3) 345kV, 1800/3000:1metering CCVTs,three (3) 345kV, metering CTs, (9) 345kV, arresters, one (1) 60kW emergency generator, 6" schedule 80 bus, steel structures, traffic-rated cable trench, and conduit, and grounding. A 24' x 36' pre-wired control center complete with two (2) batteries and (2) chargers, relay panels, SCADA RTU, DFR, andEPS Meteringwill also be installed.</v>
          </cell>
          <cell r="U386" t="str">
            <v>DASHIELL LLC</v>
          </cell>
          <cell r="V386" t="str">
            <v>Rolando Gonzalez</v>
          </cell>
          <cell r="W386" t="str">
            <v>Jonghwan Park</v>
          </cell>
          <cell r="X386" t="str">
            <v>Phil Coomer</v>
          </cell>
          <cell r="Y386" t="str">
            <v>METRO WEST</v>
          </cell>
          <cell r="Z386" t="str">
            <v>ODESSA</v>
          </cell>
          <cell r="AA386" t="str">
            <v>ODESSA</v>
          </cell>
          <cell r="AB386" t="str">
            <v>Station</v>
          </cell>
          <cell r="AC386" t="str">
            <v>0007291</v>
          </cell>
          <cell r="AD386" t="str">
            <v>Meteor Switch</v>
          </cell>
          <cell r="AE386" t="str">
            <v>In-Service</v>
          </cell>
          <cell r="AF386" t="str">
            <v>Constr. Complete, Chargeable</v>
          </cell>
          <cell r="AG386">
            <v>45653</v>
          </cell>
          <cell r="AH386" t="str">
            <v>8088064.89</v>
          </cell>
          <cell r="AI386">
            <v>9818322.2200000007</v>
          </cell>
        </row>
        <row r="387">
          <cell r="E387" t="str">
            <v>0PT41809 -- SL NTUSU SU GLASS RANCH SWITCH - SALE RANCH SWITCH 138 KV LINE : RED SAND POD FOR ENDEAVOR'S TIGER SUB</v>
          </cell>
          <cell r="F387" t="str">
            <v>SL NTUSU SU GLASS RANCH SWITCH - SALE RANCH SWITCH 138 KV LINE : RED SAND POD FOR ENDEAVOR'S TIGER SUB</v>
          </cell>
          <cell r="G387" t="str">
            <v>SL NTUSU SU Glass Ranch Switch - Sale Ranch Switch 138 kV Line : Red Sand POD for Endeavor's Tiger Sub</v>
          </cell>
          <cell r="H387" t="str">
            <v>Formerly Tarzan.  Existing concrete delta monopoles with davit arms. Distribution under build is present. POI is proposed at structure 17. FEA signed 10-15-21</v>
          </cell>
          <cell r="I387" t="str">
            <v>POI/POD</v>
          </cell>
          <cell r="J387"/>
          <cell r="K387"/>
          <cell r="L387" t="str">
            <v>109</v>
          </cell>
          <cell r="M387" t="str">
            <v>Points Of Delivery/Interconnec</v>
          </cell>
          <cell r="N387" t="str">
            <v>R8607</v>
          </cell>
          <cell r="O387" t="str">
            <v>Circuit miles: 0.0
Capability: 1649 A or greater
Substation: Determined by requestor
Terminal equipment minimum capability: 2000 A
Provide a 138 kV point-of-delivery (POD) for Endeavor Energy Resources LP on the Glass Ranch - Sale Ranch 138 kV Line. The POD will be located approximately 1.75 miles east of Glass Ranch 138 kV Substation. Endeavor Energy Resources LP and Oncor Electric Delivery have executed a Facilities Extension Agreement in which Diamondback has requested Oncor to provide a 138kV Point of Delivery (POD) to serve their Tarzan substation for approximately 15.80 MW. To accomodate the customer's request, it is proposed to establish the Red Sand POD in Martin County, Texas.</v>
          </cell>
          <cell r="P387" t="str">
            <v>Customer R and Oncor Electric Delivery have executed a Facilities Extension Agreement in which Customer R has requested Oncor to provide a 138 kV POD to serve the Tiger Substation. To accommodate the customer's request, it is proposed to establish Red Sand POD in Martin County, Texas.</v>
          </cell>
          <cell r="Q387"/>
          <cell r="R387" t="str">
            <v/>
          </cell>
          <cell r="S387" t="str">
            <v xml:space="preserve">This WA covers the cost to establish the point of delivery (POD) to Endeavor Energys Tiger Sub on the Glass Ranch  Sale Ranch 138 kV transmission line. The point of delivery will be located between structures 16 and 18. The installation includes one heavy duty steel pole H-frame switch structure consisting of 1 Load Break (LDB) sectionalizing switch and 2 Loop Split (LS) switches rated at 3200 A and four monopole steel structures. The conductor will be 1926.9 ACSS/TW, Cumberland, designed to operate at a maximum temperature of 180 degrees C and 1649 amps. Oncor will establish a 0.05-mile line of single circuit construction utilizing one three-pole, dead end structure and one monopole, dead end structure. The conductor will be 959.6 ACSS/TW, Suwannee, designed to operate at a maximum temperature of 180 degrees C and 1649 amps. The shield will be 3/8 EHS steel.
Customer R and Oncor Electric Delivery have executed a Facilities Extension Agreement in which Customer R has requested Oncor to provide a 138 kV POD to serve the Tiger Substation. To accommodate the customer's request, it is proposed to establish Red Sand POD in Martin County, Texas.
</v>
          </cell>
          <cell r="T387" t="str">
            <v>This WA covers the cost to establish the point of delivery (POD) to Endeavor Energys Tiger Sub on the Glass Ranch  Sale Ranch 138 kV transmission line. The point of delivery will be located between structures 16 and 18. The installation includes one heavy duty steel pole H-frame switch structure consisting of 1 Load Break (LDB) sectionalizing switch and 2 Loop Split (LS) switches rated at 3200 A and four monopole steel structures. The conductor will be 1926.9 ACSS/TW, Cumberland, designed to operate at a maximum temperature of 180 degrees C and 1649 amps. Oncor will establish a 0.05-mile line of single circuit construction utilizing one three-pole, dead end structure and one monopole, dead end structure. The conductor will be 959.6 ACSS/TW, Suwannee, designed to operate at a maximum temperature of 180 degrees C and 1649 amps. The shield will be 3/8 EHS steel.</v>
          </cell>
          <cell r="U387" t="str">
            <v>M&amp;S ENGINEERING LLC</v>
          </cell>
          <cell r="V387" t="str">
            <v>Justin Lyons</v>
          </cell>
          <cell r="W387" t="str">
            <v>Tori Carter</v>
          </cell>
          <cell r="X387" t="str">
            <v>Phil Coomer</v>
          </cell>
          <cell r="Y387" t="str">
            <v>METRO WEST</v>
          </cell>
          <cell r="Z387" t="str">
            <v>ODESSA</v>
          </cell>
          <cell r="AA387" t="str">
            <v>ODESSA</v>
          </cell>
          <cell r="AB387" t="str">
            <v>Line</v>
          </cell>
          <cell r="AC387" t="str">
            <v>S600026</v>
          </cell>
          <cell r="AD387" t="str">
            <v>Connell Switch-Sale Ranch138KV</v>
          </cell>
          <cell r="AE387" t="str">
            <v>In-Service</v>
          </cell>
          <cell r="AF387" t="str">
            <v>Reclose After Trailing Charges</v>
          </cell>
          <cell r="AG387">
            <v>44896</v>
          </cell>
          <cell r="AH387" t="str">
            <v>1793396.99</v>
          </cell>
          <cell r="AI387">
            <v>1842085.68</v>
          </cell>
        </row>
        <row r="388">
          <cell r="E388" t="str">
            <v>0PT42080 -- DFW C EAST - DFW B EAST 138 KV LINE: PUMPING PLANT REPLACEMENT</v>
          </cell>
          <cell r="F388" t="str">
            <v>DFW C EAST - DFW B EAST 138 KV LINE: PUMPING PLANT REPLACEMENT</v>
          </cell>
          <cell r="G388" t="str">
            <v>DFW C East - DFW B East 138 kV Line: Pumping Plant Replacement</v>
          </cell>
          <cell r="H388" t="str">
            <v>Replace the existing pumping plant at  DFW B East with a new TODESCO pumping plant.  This new pumping plant will service the two High Pressure Fluid Filled 1750 kcmil Copper Conductor circuits between DFW C East - DFW B East.  These circuits each operate at 1045 Amps at 85°C.</v>
          </cell>
          <cell r="I388" t="str">
            <v>CMPC</v>
          </cell>
          <cell r="J388"/>
          <cell r="K388"/>
          <cell r="L388" t="str">
            <v>215</v>
          </cell>
          <cell r="M388" t="str">
            <v>Transmission Engineering Misc</v>
          </cell>
          <cell r="N388"/>
          <cell r="O388" t="str">
            <v/>
          </cell>
          <cell r="P388" t="str">
            <v>This is an approved CMPC (Capital Maintenance Prioritization Committee) system hardening project. There are some concerns with the existing pumping plants having limited space, replacement parts that are difficult to attain, and equipment with signs of leakage. Improving these facilities will allow for safe and reliable operation of the transmission grid.</v>
          </cell>
          <cell r="Q388"/>
          <cell r="R388" t="str">
            <v/>
          </cell>
          <cell r="S388" t="str">
            <v xml:space="preserve">This WA covers the cost for Capital Maintenance improvements on the DFW C East - DFW B East 138 kV High Pressure Fluid Filled (HPFF) Underground Transmission Line. These costs include the improvements to the linePumping Plant located at DFW B East Sub which is to replace the existing Pumping Plant with a new Pumping Plant. The High Pressure Fluid Filled Underground 1750 kcmil Cu cable circuits will not be changed, and will each be operated at 1045 amps at 85 degrees C.
This is an approved CMPC (Capital Maintenance Prioritization Committee) system hardening project. There are some concerns with the existing pumping plants having limited space, replacement parts that are difficult to attain, and equipment with signs of leakage. Improving these facilities will allow for safe and reliable operation of the transmission grid.
</v>
          </cell>
          <cell r="T388" t="str">
            <v>This WA covers the cost for Capital Maintenance improvements on the DFW C East - DFW B East 138 kV High Pressure Fluid Filled (HPFF) Underground Transmission Line. These costs include the improvements to the linePumping Plant located at DFW B East Sub which is to replace the existing Pumping Plant with a new Pumping Plant. The High Pressure Fluid Filled Underground 1750 kcmil Cu cable circuits will not be changed, and will each be operated at 1045 amps at 85 degrees C.</v>
          </cell>
          <cell r="U388" t="str">
            <v>N/A</v>
          </cell>
          <cell r="V388" t="str">
            <v>Bradley Lunsford</v>
          </cell>
          <cell r="W388" t="str">
            <v>Shiloh Fraijo</v>
          </cell>
          <cell r="X388" t="str">
            <v>Barry Hance</v>
          </cell>
          <cell r="Y388" t="str">
            <v>METRO EAST</v>
          </cell>
          <cell r="Z388" t="str">
            <v>DALLAS</v>
          </cell>
          <cell r="AA388" t="str">
            <v>DALLAS</v>
          </cell>
          <cell r="AB388" t="str">
            <v>Line</v>
          </cell>
          <cell r="AC388" t="str">
            <v>0100408</v>
          </cell>
          <cell r="AD388" t="str">
            <v>Liggett-Collin</v>
          </cell>
          <cell r="AE388" t="str">
            <v>In-Service</v>
          </cell>
          <cell r="AF388" t="str">
            <v>Closed</v>
          </cell>
          <cell r="AG388">
            <v>44729</v>
          </cell>
          <cell r="AH388" t="str">
            <v>905931.72</v>
          </cell>
          <cell r="AI388">
            <v>964822.62</v>
          </cell>
        </row>
        <row r="389">
          <cell r="E389" t="str">
            <v>0PT46809 -- ODESSA SPARE: PURCHASE AND STORE ONE 138-22.86 KV, 47 MVA, DELTA-WYE TRANSFORMER</v>
          </cell>
          <cell r="F389" t="str">
            <v>ODESSA SPARE: PURCHASE AND STORE ONE 138-22.86 KV, 47 MVA, DELTA-WYE TRANSFORMER</v>
          </cell>
          <cell r="G389" t="str">
            <v>ODESSA SPARE: PURCHASE AND STORE ONE 138-22.86 kV, 47 MVA, DELTA-WYE TRANSFORMER</v>
          </cell>
          <cell r="H389" t="str">
            <v>Purchase and store one 138-22.86 kV, 47 MVA , delta-wye transformer at the Odessa facility.
The purchase of this transformer will replenish the spare transformer inventory in the Odessa region.</v>
          </cell>
          <cell r="I389" t="str">
            <v>CMPC</v>
          </cell>
          <cell r="J389"/>
          <cell r="K389"/>
          <cell r="L389" t="str">
            <v>217</v>
          </cell>
          <cell r="M389" t="str">
            <v>Failed Substation Equip Replac</v>
          </cell>
          <cell r="N389"/>
          <cell r="O389" t="str">
            <v/>
          </cell>
          <cell r="P389" t="str">
            <v>Purchase of this transformer will be used to provide a Delta Star transformer for aFall2022 substation project.</v>
          </cell>
          <cell r="Q389"/>
          <cell r="R389" t="str">
            <v/>
          </cell>
          <cell r="S389" t="str">
            <v xml:space="preserve">Purchase and store one 138-13.2 kV, 47 MVA , delta-wye transformer at the SOSF facility. The purchase of this transformer will be used for a Fall 2022 substation project.
Purchase of this transformer will be used to provide a Delta Star transformer for aFall2022 substation project.
</v>
          </cell>
          <cell r="T389" t="str">
            <v>Purchase and store one 138-13.2 kV, 47 MVA , delta-wye transformer at the SOSF facility. The purchase of this transformer will be used for a Fall 2022 substation project.</v>
          </cell>
          <cell r="U389"/>
          <cell r="V389" t="str">
            <v>Jeff Elms</v>
          </cell>
          <cell r="W389"/>
          <cell r="X389" t="str">
            <v>Miguel Ortega</v>
          </cell>
          <cell r="Y389" t="str">
            <v>METRO WEST</v>
          </cell>
          <cell r="Z389" t="str">
            <v>ODESSA</v>
          </cell>
          <cell r="AA389" t="str">
            <v>ODESSA</v>
          </cell>
          <cell r="AB389" t="str">
            <v>Station</v>
          </cell>
          <cell r="AC389" t="str">
            <v>0004090</v>
          </cell>
          <cell r="AD389" t="str">
            <v>Odessa Transmission Hdqtr.</v>
          </cell>
          <cell r="AE389" t="str">
            <v>In-Service</v>
          </cell>
          <cell r="AF389" t="str">
            <v>Closed</v>
          </cell>
          <cell r="AG389">
            <v>44915</v>
          </cell>
          <cell r="AH389" t="str">
            <v>1344188.01</v>
          </cell>
          <cell r="AI389">
            <v>1787320.62</v>
          </cell>
        </row>
        <row r="390">
          <cell r="E390" t="str">
            <v>0PT42081 -- DFW C EAST - DFW B EAST 138 KV LINE: REBUILD CATHODIC PROTECTION SYSTEM</v>
          </cell>
          <cell r="F390" t="str">
            <v>DFW C EAST - DFW B EAST 138 KV LINE: REBUILD CATHODIC PROTECTION SYSTEM</v>
          </cell>
          <cell r="G390" t="str">
            <v>DFW C East - DFW B East 138 kV Line: Rebuild Cathodic Protection System</v>
          </cell>
          <cell r="H390" t="str">
            <v>Rebuild components of the Cathodic Protection system.</v>
          </cell>
          <cell r="I390" t="str">
            <v>CMPC</v>
          </cell>
          <cell r="J390"/>
          <cell r="K390"/>
          <cell r="L390" t="str">
            <v>215</v>
          </cell>
          <cell r="M390" t="str">
            <v>Transmission Engineering Misc</v>
          </cell>
          <cell r="N390"/>
          <cell r="O390" t="str">
            <v/>
          </cell>
          <cell r="P390"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390"/>
          <cell r="R390" t="str">
            <v/>
          </cell>
          <cell r="S390" t="str">
            <v xml:space="preserve">This WA covers the cost for Capital Maintenance improvements on the DFW C East - DFW B East 138 kV High Pressure Fluid Filled (HPFF) Underground Transmission Line. These costs includere-establishing Electrical Isolation, replacement of Rectifiers, and addition  replacement of Test Stations and Anode Beds. The High Pressure Fluid Filled Underground 1750 Cu kcmil cable will not be changed, and will be operated at 1045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390" t="str">
            <v>This WA covers the cost for Capital Maintenance improvements on the DFW C East - DFW B East 138 kV High Pressure Fluid Filled (HPFF) Underground Transmission Line. These costs includere-establishing Electrical Isolation, replacement of Rectifiers, and addition  replacement of Test Stations and Anode Beds. The High Pressure Fluid Filled Underground 1750 Cu kcmil cable will not be changed, and will be operated at 1045 amps at 85 degrees C.</v>
          </cell>
          <cell r="U390" t="str">
            <v>BASS ENGINEERING CO</v>
          </cell>
          <cell r="V390" t="str">
            <v>Bradley Lunsford</v>
          </cell>
          <cell r="W390" t="str">
            <v>Shiloh Fraijo</v>
          </cell>
          <cell r="X390" t="str">
            <v>Barry Hance</v>
          </cell>
          <cell r="Y390" t="str">
            <v>METRO EAST</v>
          </cell>
          <cell r="Z390" t="str">
            <v>DALLAS</v>
          </cell>
          <cell r="AA390" t="str">
            <v>DALLAS</v>
          </cell>
          <cell r="AB390" t="str">
            <v>Line</v>
          </cell>
          <cell r="AC390" t="str">
            <v>0100408</v>
          </cell>
          <cell r="AD390" t="str">
            <v>Liggett-Collin</v>
          </cell>
          <cell r="AE390" t="str">
            <v>In-Service</v>
          </cell>
          <cell r="AF390" t="str">
            <v>Closed</v>
          </cell>
          <cell r="AG390">
            <v>44842</v>
          </cell>
          <cell r="AH390" t="str">
            <v>282848.73</v>
          </cell>
          <cell r="AI390">
            <v>348857.59999999998</v>
          </cell>
        </row>
        <row r="391">
          <cell r="E391" t="str">
            <v>0PT44803 -- FOUNDRY SWITCH: ACQUIRE STATION EASEMENT</v>
          </cell>
          <cell r="F391" t="str">
            <v>FOUNDRY SWITCH: ACQUIRE STATION EASEMENT</v>
          </cell>
          <cell r="G391" t="str">
            <v>Foundry Switch: Acquire Station Easement</v>
          </cell>
          <cell r="H391" t="str">
            <v>This project is to acquire approximately 3 acres from UT Lands for construction of POI Foundry Switch that will serve AEP Heron Switch in Crane County.</v>
          </cell>
          <cell r="I391" t="str">
            <v>ROW</v>
          </cell>
          <cell r="J391"/>
          <cell r="K391"/>
          <cell r="L391" t="str">
            <v>110</v>
          </cell>
          <cell r="M391" t="str">
            <v>Substation Sites/Lines Row</v>
          </cell>
          <cell r="N391" t="str">
            <v>R8502</v>
          </cell>
          <cell r="O391" t="str">
            <v>Switching Station: 4-breaker 138 kV ring bus arrangement
Capability: 90 MVA 138/69 kV autotransformer  
Terminal equipment minimum capability: 3200 A
Construct the Foundry 138 kV Switch on the LCRA Arco Crane Tap - Navajo Tap 138 kV Line, approximately 5 miles west of LCRA Arco Crane Tap. Install four 3200 A, 138 kV circuit breakers in a ring bus arrangement.
Note: This project has been approved by ERCOT Regional Planning Group (RPG). This project was formerly known as NS Crane 138 kV Switch. This project has been reviewed and approved by ERCOT Regional Planning Group (RPG) on July 22, 2019. To meet reliability objectives and provide facilities necessary to maintain adequate service to existing load in the area, the Foundry 138 kV Switch is planned to be completed by November 2024. None</v>
          </cell>
          <cell r="P391" t="str">
            <v>This WA covers the cost to obtain a commercial surface lease agreement with UT Lands for approximately 3.89 acres situated on UT Lands property in Section 42, Block 30 in Crane County, Texas.
Construct the Foundry 138 kV Switch on the LCRA Arco Crane Tap - Navajo Tap 138 kV Line, approximately 5 miles west of LCRA Arco Crane Tap. Install four 3200 A, 138 kV circuit breakers in a ring bus arrangement. This project has been approved by ERCOT Regional Planning Group (RPG). This project was formerly known as NS Crane 138 kV Switch.</v>
          </cell>
          <cell r="Q391"/>
          <cell r="R391" t="str">
            <v>None</v>
          </cell>
          <cell r="S391" t="str">
            <v xml:space="preserve">This WA covers the cost to obtain an commercial surface lease agreement with UT Lands for approximately 3.89 acres situated on UT Lands property in Section 42, Block 30 in Crane County, Texas.
This WA covers the cost to obtain a commercial surface lease agreement with UT Lands for approximately 3.89 acres situated on UT Lands property in Section 42, Block 30 in Crane County, Texas.
Construct the Foundry 138 kV Switch on the LCRA Arco Crane Tap - Navajo Tap 138 kV Line, approximately 5 miles west of LCRA Arco Crane Tap. Install four 3200 A, 138 kV circuit breakers in a ring bus arrangement. This project has been approved by ERCOT Regional Planning Group (RPG). This project was formerly known as NS Crane 138 kV Switch.
</v>
          </cell>
          <cell r="T391" t="str">
            <v>This WA covers the cost to obtain an commercial surface lease agreement with UT Lands for approximately 3.89 acres situated on UT Lands property in Section 42, Block 30 in Crane County, Texas.</v>
          </cell>
          <cell r="U391"/>
          <cell r="V391" t="str">
            <v>Wendy Gauthier</v>
          </cell>
          <cell r="W391"/>
          <cell r="X391" t="str">
            <v>Alec Fuller</v>
          </cell>
          <cell r="Y391" t="str">
            <v>METRO WEST</v>
          </cell>
          <cell r="Z391" t="str">
            <v>ODESSA</v>
          </cell>
          <cell r="AA391" t="str">
            <v>ODESSA</v>
          </cell>
          <cell r="AB391" t="str">
            <v>ROW</v>
          </cell>
          <cell r="AC391" t="str">
            <v>0401558</v>
          </cell>
          <cell r="AD391" t="str">
            <v>Foundry Switch</v>
          </cell>
          <cell r="AE391" t="str">
            <v>In-Service</v>
          </cell>
          <cell r="AF391" t="str">
            <v>Closed</v>
          </cell>
          <cell r="AG391">
            <v>45272</v>
          </cell>
          <cell r="AH391" t="str">
            <v>76300</v>
          </cell>
          <cell r="AI391">
            <v>41261.129999999997</v>
          </cell>
        </row>
        <row r="392">
          <cell r="E392" t="str">
            <v>0PT42132 -- KRESS SWITCH :  ESTABLISH STATION INSTALL THREE 345 KV, 5000 A CIRCUIT BREAKERS IN A RING BUS CONFIGURATION</v>
          </cell>
          <cell r="F392" t="str">
            <v>KRESS SWITCH :  ESTABLISH STATION INSTALL THREE 345 KV, 5000 A CIRCUIT BREAKERS IN A RING BUS CONFIGURATION</v>
          </cell>
          <cell r="G392" t="str">
            <v>Kress Switch :  Establish station Install three 345 kV, 5000 A circuit breakers in a ring bus configuration</v>
          </cell>
          <cell r="H392" t="str">
            <v>Establish station Install three 345 kV, 5000 A circuit breakers in a ring bus configuration on the north circuit of Tule Canyon - Ogallala 345 kV Double-Circuit Line Section, approximately 14 miles West of Tule Canyon Switch.  This station is to establish  Frye Solar 345kV POI.</v>
          </cell>
          <cell r="I392" t="str">
            <v>MP</v>
          </cell>
          <cell r="J392"/>
          <cell r="K392"/>
          <cell r="L392" t="str">
            <v>601</v>
          </cell>
          <cell r="M392" t="str">
            <v>MERCHANT PLANTS PLANNED SERVIC</v>
          </cell>
          <cell r="N392" t="str">
            <v>R3022</v>
          </cell>
          <cell r="O392" t="str">
            <v>Circuit miles: 0.0
Switch: Initially a 3-breaker 345 kV ring bus arrangement, ultimately 6-breaker 345 kV ring bus arrangement. 
Capability: 3016 A or greater
Terminal equipment minimum capability: 5000 A
Construct Kress Switch on the north circuit of Tule Canyon - Ogallala 345 kV Double-Circuit Line Section, approximately 14 miles West of Tule Canyon Switch.  Install three 345 kV, 5000 A circuit breakers in a ring bus configuration. Ensure all terminal and associated equipment meets or exceeds 5000 A. Oncor Electric Delivery and Hecate Energy Frye Solar, LLC have signed Electric Reliability Council of Texas (ERCOT) Standard Generation Interconnection Agreement GIR20INR0080. In order to provide facilities necessary to interconnect the Frye Solar Project facility, Oncor will construct, own, and operate appropriate facilities at the Kress Switch. Hecate Energy Frye Solar, LLC will construct, own and operate their facility. In order to provide facilities necessary to accommodate the Frye Solar generating plant in Swisher County, the interconnection facilities are planned to be completed by May 2022. N/A</v>
          </cell>
          <cell r="P392" t="str">
            <v>Oncor Electric Delivery and Customer AT have signed Generation Interconnection Agreement 20INR0080 for the interconnection of a 514 MW photovoltaic facility to the Electric Reliability Council of Texas (ERCOT) electric power grid in Swisher County, Texas. In order to provide facilities necessary to interconnect with the Customer AT facility, Oncor Electric Delivery is to construct, own, and operate the Kress Switch 345 kV Switch in Swisher County. One of the two 345 kV circuits of the Ogallala Switch - Tule Canyon 345 kV double circuit will be looped through the Kress Switch. Customer AT is to construct, own, and operate their facility adjacent to the Kress Switch.</v>
          </cell>
          <cell r="Q392"/>
          <cell r="R392" t="str">
            <v>N/A</v>
          </cell>
          <cell r="S392" t="str">
            <v xml:space="preserve">This Work Authorizationcovers the costto establishKress Switch, a new 345 kV three-position ring bus to supply a 345 kV feed toHecate Energy'snew Frye Solar station. This includes the installation of two (2) 345 kV A-frame deadends, three (3) 345 kV circuit breakers, twelve (12) 345 kV air switches, nine (9) 345 kV coupling capacitor voltage transformers (CCVTs), three (3) 345 kV current transformers (CTs), nine (9) 345 kV lightning arresters, one (1) generator with propane tank, and one (1) 24x36 pre-wired control center complete with two (2) 125 VDC battery storage systems, two (2) battery chargers, RTU, relay panels, metering panel, communication rack, SAR-8 router, CIP box with SAR-HC router, and DFR. This includes grading, fencing, and installing the associated foundations, supporting steel, bus, grounding, conduit and cable to connect this equipment.
Oncor Electric Delivery and Customer AT have signed Generation Interconnection Agreement 20INR0080 for the interconnection of a 514 MW photovoltaic facility to the Electric Reliability Council of Texas (ERCOT) electric power grid in Swisher County, Texas. In order to provide facilities necessary to interconnect with the Customer AT facility, Oncor Electric Delivery is to construct, own, and operate the Kress Switch 345 kV Switch in Swisher County. One of the two 345 kV circuits of the Ogallala Switch - Tule Canyon 345 kV double circuit will be looped through the Kress Switch. Customer AT is to construct, own, and operate their facility adjacent to the Kress Switch.
</v>
          </cell>
          <cell r="T392" t="str">
            <v>This Work Authorizationcovers the costto establishKress Switch, a new 345 kV three-position ring bus to supply a 345 kV feed toHecate Energy'snew Frye Solar station. This includes the installation of two (2) 345 kV A-frame deadends, three (3) 345 kV circuit breakers, twelve (12) 345 kV air switches, nine (9) 345 kV coupling capacitor voltage transformers (CCVTs), three (3) 345 kV current transformers (CTs), nine (9) 345 kV lightning arresters, one (1) generator with propane tank, and one (1) 24x36 pre-wired control center complete with two (2) 125 VDC battery storage systems, two (2) battery chargers, RTU, relay panels, metering panel, communication rack, SAR-8 router, CIP box with SAR-HC router, and DFR. This includes grading, fencing, and installing the associated foundations, supporting steel, bus, grounding, conduit and cable to connect this equipment.</v>
          </cell>
          <cell r="U392" t="str">
            <v>POWER ENGINEERS INC</v>
          </cell>
          <cell r="V392" t="str">
            <v>Matt Guillory</v>
          </cell>
          <cell r="W392" t="str">
            <v>Jonghwan Park</v>
          </cell>
          <cell r="X392" t="str">
            <v>Phil Coomer</v>
          </cell>
          <cell r="Y392" t="str">
            <v>METRO WEST</v>
          </cell>
          <cell r="Z392" t="str">
            <v>AMARILLO</v>
          </cell>
          <cell r="AA392" t="str">
            <v>AMARILLO</v>
          </cell>
          <cell r="AB392" t="str">
            <v>Station</v>
          </cell>
          <cell r="AC392" t="str">
            <v>0602040</v>
          </cell>
          <cell r="AD392" t="str">
            <v>Kress Switch</v>
          </cell>
          <cell r="AE392" t="str">
            <v>In-Service</v>
          </cell>
          <cell r="AF392" t="str">
            <v>Constr. Complete, Chargeable</v>
          </cell>
          <cell r="AG392">
            <v>45077</v>
          </cell>
          <cell r="AH392" t="str">
            <v>7481000</v>
          </cell>
          <cell r="AI392">
            <v>10765815.460000001</v>
          </cell>
        </row>
        <row r="393">
          <cell r="E393" t="str">
            <v>0PT42559 -- DESERT WIND SUBSTATION (FKA GARDEN CITY WEST SUB) : PURCHASING SUBSTATION EASEMENT</v>
          </cell>
          <cell r="F393" t="str">
            <v>DESERT WIND SUBSTATION (FKA GARDEN CITY WEST SUB) : PURCHASING SUBSTATION EASEMENT</v>
          </cell>
          <cell r="G393" t="str">
            <v>Desert Wind Substation (fka Garden City West Sub) : Purchasing Substation Easement</v>
          </cell>
          <cell r="H393" t="str">
            <v>Purchasing Station Easement, 5.4 Acres more or less, for the new Desert Wind Substation Site, in the T&amp;P RR Company Abstract 341, Glasscock County, Garden City, Texas.</v>
          </cell>
          <cell r="I393" t="str">
            <v>ROW</v>
          </cell>
          <cell r="J393"/>
          <cell r="K393"/>
          <cell r="L393" t="str">
            <v>110</v>
          </cell>
          <cell r="M393" t="str">
            <v>Substation Sites/Lines Row</v>
          </cell>
          <cell r="N393" t="str">
            <v>2021NSTN081</v>
          </cell>
          <cell r="O393" t="str">
            <v/>
          </cell>
          <cell r="P393" t="str">
            <v>Garden City Substation is served by a 69 kV radial line and has limited access. Rebel Substation Feeder 2105 is projected to be loaded to 146% of it's maximum continuous rating. In order to correct the radially fed substation, it is proposed to establish Garden City West Substation with 1-47 MVA 138/25 kV transformer and 2-25 kV feeder breakers. The first breaker will be used to tie into St. Lawrence load which will then pick up the old Garden City Substation load. The second breaker will be used to offload the overloaded Rebel 2105 feeder. The completion of this work will allow the decommissioning of Garden City Substation and also correct the overload on Rebel Substation Feeder 2105.</v>
          </cell>
          <cell r="Q393"/>
          <cell r="R393" t="str">
            <v/>
          </cell>
          <cell r="S393" t="str">
            <v xml:space="preserve">Purchasing in Fee, 5.4 Acres more or less, for the new Garden City West Substation Site, in the TP RR Company Abstract 341, Glasscock County, Garden City, Texas.
Garden City Substation is served by a 69 kV radial line and has limited access. Rebel Substation Feeder 2105 is projected to be loaded to 146% of it's maximum continuous rating. In order to correct the radially fed substation, it is proposed to establish Garden City West Substation with 1-47 MVA 138/25 kV transformer and 2-25 kV feeder breakers. The first breaker will be used to tie into St. Lawrence load which will then pick up the old Garden City Substation load. The second breaker will be used to offload the overloaded Rebel 2105 feeder. The completion of this work will allow the decommissioning of Garden City Substation and also correct the overload on Rebel Substation Feeder 2105.
</v>
          </cell>
          <cell r="T393" t="str">
            <v>Purchasing in Fee, 5.4 Acres more or less, for the new Garden City West Substation Site, in the TP RR Company Abstract 341, Glasscock County, Garden City, Texas.</v>
          </cell>
          <cell r="U393"/>
          <cell r="V393" t="str">
            <v>Jon Bowers</v>
          </cell>
          <cell r="W393"/>
          <cell r="X393" t="str">
            <v>Austin Keniston</v>
          </cell>
          <cell r="Y393" t="str">
            <v>METRO WEST</v>
          </cell>
          <cell r="Z393" t="str">
            <v>BIG SPRING</v>
          </cell>
          <cell r="AA393" t="str">
            <v>BIG SPRING</v>
          </cell>
          <cell r="AB393" t="str">
            <v>ROW</v>
          </cell>
          <cell r="AC393" t="str">
            <v>0005096</v>
          </cell>
          <cell r="AD393" t="str">
            <v>Desert Wind Sub</v>
          </cell>
          <cell r="AE393" t="str">
            <v>In-Service</v>
          </cell>
          <cell r="AF393" t="str">
            <v>Closed</v>
          </cell>
          <cell r="AG393">
            <v>44740</v>
          </cell>
          <cell r="AH393" t="str">
            <v>177070.5</v>
          </cell>
          <cell r="AI393">
            <v>401414.24</v>
          </cell>
        </row>
        <row r="394">
          <cell r="E394" t="str">
            <v>0PT42151 -- DESERT WIND (FKA GARDEN CITY WEST) SUB : ESTABLISH ONE 47 MVA 138/25 KV TRANSFORMER AND TWO 25 KV FEEDER BREAKERS</v>
          </cell>
          <cell r="F394" t="str">
            <v>DESERT WIND (FKA GARDEN CITY WEST) SUB : ESTABLISH ONE 47 MVA 138/25 KV TRANSFORMER AND TWO 25 KV FEEDER BREAKERS</v>
          </cell>
          <cell r="G394" t="str">
            <v>Desert Wind (fka Garden City West) Sub : Establish one 47 MVA 138/25 kV transformer and two 25 kV feeder breakers</v>
          </cell>
          <cell r="H394" t="str">
            <v>Establish one 47 MVA 138/25 kV transformer and two 25 kV feeder breakers. The first breaker will be used to tie into St. Lawrence load which will then pick up the old Garden City Substation load. The second breaker will be used to offload the overloaded Rebel 2105 feeder. The completion of this work will allow the decommissioning of Garden City Substation and also correct the overload on Rebel Substation Feeder 2105.</v>
          </cell>
          <cell r="I394" t="str">
            <v>RNCO</v>
          </cell>
          <cell r="J394"/>
          <cell r="K394"/>
          <cell r="L394" t="str">
            <v>102</v>
          </cell>
          <cell r="M394" t="str">
            <v>Distribution Plan</v>
          </cell>
          <cell r="N394" t="str">
            <v>2022NSTN181</v>
          </cell>
          <cell r="O394" t="str">
            <v/>
          </cell>
          <cell r="P394" t="str">
            <v>Garden City Substation is served by a 69 kV radial line and has limited access. Dewey Lake Substation Feeder 2105 is projected to be loaded to 146% of its maximum continuous rating. In order to correct the radially fed substation, it is proposed to establish Desert Wind Substation with 1-47 MVA 138/25 kV transformer and 2-25 kV feeder breakers. The first breaker will be used to tie into St. Lawrence load which will then pick up the old Garden City Substation load. The second breaker will be used to offload the overloaded Dewey Lake 2105 feeder. The completion of this work will allow the decommissioning of Garden City Substation and also correct the overload on Dewey Lake Substation Feeder 2105.</v>
          </cell>
          <cell r="Q394"/>
          <cell r="R394" t="str">
            <v/>
          </cell>
          <cell r="S394" t="str">
            <v xml:space="preserve">This Work Authorization covers the cost to establish the new 138-25 kVstation #1with one (1) 47 MVA 138-25 kV transformer and two (2) feeder breakers at Desert Wind Sub. The scope of the project includes the installation of two (2) 138 kV A-frame deadend structures, one (1) 47 MVA 138-25 kV transformer, one (1) 138 kV circuit interrupter (MOCI), six (6) 138 kV motor operated air switches, one (1) 27 kV motor-operated air switch, one (1) 25 kVA station service transformer, two (2) 25 kV feeder breakers withunderground feeder exits and one (1) 25 kV bus-tie breaker, one (1) 12' x 36' pre-wired control center complete with 125 VDC battery system, standard Suburban IV relaying, and communication equipment.This also includes grading, fencing, and installing associated foundations, supporting steel, bus, grounding, conduit and cable to connect this equipment.
Garden City Substation is served by a 69 kV radial line and has limited access. Dewey Lake Substation Feeder 2105 is projected to be loaded to 146% of its maximum continuous rating. In order to correct the radially fed substation, it is proposed to establish Desert Wind Substation with 1-47 MVA 138/25 kV transformer and 2-25 kV feeder breakers. The first breaker will be used to tie into St. Lawrence load which will then pick up the old Garden City Substation load. The second breaker will be used to offload the overloaded Dewey Lake 2105 feeder. The completion of this work will allow the decommissioning of Garden City Substation and also correct the overload on Dewey Lake Substation Feeder 2105.
</v>
          </cell>
          <cell r="T394" t="str">
            <v>This Work Authorization covers the cost to establish the new 138-25 kVstation #1with one (1) 47 MVA 138-25 kV transformer and two (2) feeder breakers at Desert Wind Sub. The scope of the project includes the installation of two (2) 138 kV A-frame deadend structures, one (1) 47 MVA 138-25 kV transformer, one (1) 138 kV circuit interrupter (MOCI), six (6) 138 kV motor operated air switches, one (1) 27 kV motor-operated air switch, one (1) 25 kVA station service transformer, two (2) 25 kV feeder breakers withunderground feeder exits and one (1) 25 kV bus-tie breaker, one (1) 12' x 36' pre-wired control center complete with 125 VDC battery system, standard Suburban IV relaying, and communication equipment.This also includes grading, fencing, and installing associated foundations, supporting steel, bus, grounding, conduit and cable to connect this equipment.</v>
          </cell>
          <cell r="U394" t="str">
            <v>POWER ENGINEERS INC</v>
          </cell>
          <cell r="V394" t="str">
            <v>Matt Guillory</v>
          </cell>
          <cell r="W394" t="str">
            <v>Jeff Elms</v>
          </cell>
          <cell r="X394" t="str">
            <v>Howie Gebremedhien</v>
          </cell>
          <cell r="Y394" t="str">
            <v>METRO WEST</v>
          </cell>
          <cell r="Z394" t="str">
            <v>BIG SPRING</v>
          </cell>
          <cell r="AA394" t="str">
            <v>BIG SPRING</v>
          </cell>
          <cell r="AB394" t="str">
            <v>Station</v>
          </cell>
          <cell r="AC394" t="str">
            <v>0005096</v>
          </cell>
          <cell r="AD394" t="str">
            <v>Desert Wind Sub</v>
          </cell>
          <cell r="AE394" t="str">
            <v>In-Service</v>
          </cell>
          <cell r="AF394" t="str">
            <v>Reclose After Trailing Charges</v>
          </cell>
          <cell r="AG394">
            <v>44775</v>
          </cell>
          <cell r="AH394" t="str">
            <v>5302889.62</v>
          </cell>
          <cell r="AI394">
            <v>6165096.6699999999</v>
          </cell>
        </row>
        <row r="395">
          <cell r="E395" t="str">
            <v>0PT42179 -- CAMPION (FORMERLY BLUEBONNET LAKES) SUB : ESTABLISH SUBSTATION WITH (1) 47 MVA 138/13.8KV AND (1) 28 MVA 138/12.5KV</v>
          </cell>
          <cell r="F395" t="str">
            <v>CAMPION (FORMERLY BLUEBONNET LAKES) SUB : ESTABLISH SUBSTATION WITH (1) 47 MVA 138/13.8KV AND (1) 28 MVA 138/12.5KV</v>
          </cell>
          <cell r="G395" t="str">
            <v>Campion (formerly Bluebonnet Lakes) Sub : Establish Substation with (1) 47 MVA 138/13.8kV and (1) 28 MVA 138/12.5kV</v>
          </cell>
          <cell r="H395" t="str">
            <v>Establish Substation with (1) 47 MVA 138/13.8kV and (1) 28 MVA 138/12.5kV</v>
          </cell>
          <cell r="I395" t="str">
            <v>RNCO</v>
          </cell>
          <cell r="J395"/>
          <cell r="K395"/>
          <cell r="L395" t="str">
            <v>102</v>
          </cell>
          <cell r="M395" t="str">
            <v>Distribution Plan</v>
          </cell>
          <cell r="N395" t="str">
            <v>2023MDSW001</v>
          </cell>
          <cell r="O395" t="str">
            <v/>
          </cell>
          <cell r="P395" t="str">
            <v>The 2021 Summer Projected load on Calumet Feeder 0004 is 11.4 MVA which is 105% of the 13.7 MVA feeder rating. In addition, the 2021 Summer Projected load on Calumet Bank #1 is 20.9 MVA which is 105% of the 20 MVA rating. Furthermore, the 2021 Summer Projected load on Calumet Bank #2 is 23.3 MVA which is 100% of the 23.3 MVA rating. Finally, the 2021 Summer Projected load on Cockrell Hill Substation is 68.5 MVA which is 130% of its 52.5 MVA contingency rating. In order to correct these problems, it is recommended to establish Campion Substation with 1-47 MVA 138-13.2kV transformer and 2-feeder breakers with UG feeder exits.</v>
          </cell>
          <cell r="Q395"/>
          <cell r="R395" t="str">
            <v/>
          </cell>
          <cell r="S395" t="str">
            <v xml:space="preserve">This Work Authorization covers the cost to establish Campion Sub. The station will be configured to accommodate four (4) transformer banks. Initial design will install one (1) 47 MVA, 138-13.8 kV transformer, one (1) high side fault interrupter, three (3) 123 kV motor-operated, load-break disconnect switches, two (2) 15 kV feeder breakers, and one (1) 15 kV tie breaker.
The 2021 Summer Projected load on Calumet Feeder 0004 is 11.4 MVA which is 105% of the 13.7 MVA feeder rating. In addition, the 2021 Summer Projected load on Calumet Bank #1 is 20.9 MVA which is 105% of the 20 MVA rating. Furthermore, the 2021 Summer Projected load on Calumet Bank #2 is 23.3 MVA which is 100% of the 23.3 MVA rating. Finally, the 2021 Summer Projected load on Cockrell Hill Substation is 68.5 MVA which is 130% of its 52.5 MVA contingency rating. In order to correct these problems, it is recommended to establish Campion Substation with 1-47 MVA 138-13.2kV transformer and 2-feeder breakers with UG feeder exits.
</v>
          </cell>
          <cell r="T395" t="str">
            <v>This Work Authorization covers the cost to establish Campion Sub. The station will be configured to accommodate four (4) transformer banks. Initial design will install one (1) 47 MVA, 138-13.8 kV transformer, one (1) high side fault interrupter, three (3) 123 kV motor-operated, load-break disconnect switches, two (2) 15 kV feeder breakers, and one (1) 15 kV tie breaker.</v>
          </cell>
          <cell r="U395" t="str">
            <v>DASHIELL LLC</v>
          </cell>
          <cell r="V395" t="str">
            <v>John Michael</v>
          </cell>
          <cell r="W395" t="str">
            <v>Craig Mcquady</v>
          </cell>
          <cell r="X395" t="str">
            <v>Todd Nordgren</v>
          </cell>
          <cell r="Y395" t="str">
            <v>METRO EAST</v>
          </cell>
          <cell r="Z395" t="str">
            <v>DALLAS</v>
          </cell>
          <cell r="AA395" t="str">
            <v>DALLAS</v>
          </cell>
          <cell r="AB395" t="str">
            <v>Station</v>
          </cell>
          <cell r="AC395" t="str">
            <v>0000617</v>
          </cell>
          <cell r="AD395" t="str">
            <v>Campion Sub</v>
          </cell>
          <cell r="AE395" t="str">
            <v>In-Service</v>
          </cell>
          <cell r="AF395" t="str">
            <v>Closed</v>
          </cell>
          <cell r="AG395">
            <v>45145</v>
          </cell>
          <cell r="AH395" t="str">
            <v>4730316.92</v>
          </cell>
          <cell r="AI395">
            <v>10959698.93</v>
          </cell>
        </row>
        <row r="396">
          <cell r="E396" t="str">
            <v>0PT42249 -- HAWK HOLLOW SWITCH : ESTABLISH 5 BREAKER RING POI STATION</v>
          </cell>
          <cell r="F396" t="str">
            <v>HAWK HOLLOW SWITCH : ESTABLISH 5 BREAKER RING POI STATION</v>
          </cell>
          <cell r="G396" t="str">
            <v>Hawk Hollow Switch : Establish 5 Breaker Ring POI Station</v>
          </cell>
          <cell r="H396" t="str">
            <v>Install five 138 kV, 3200 A circuit breakers in a ring bus arrangement to establish Hawk Hollow 138 kV Switch. Install one 138 kV point-of-interconnection (POI) for Paris Farm Solar, LLC.</v>
          </cell>
          <cell r="I396" t="str">
            <v>MP</v>
          </cell>
          <cell r="J396"/>
          <cell r="K396"/>
          <cell r="L396" t="str">
            <v>601</v>
          </cell>
          <cell r="M396" t="str">
            <v>MERCHANT PLANTS PLANNED SERVIC</v>
          </cell>
          <cell r="N396" t="str">
            <v>M4346</v>
          </cell>
          <cell r="O396" t="str">
            <v>Switching Station: 5-breaker, 138 kV ring bus arrangement
Capability: 3200 A or greater
Terminal equipment minimum capability: 3200 A
Install five 138 kV, 3200 A circuit breakers in a ring bus arrangement to establish Hawk Hollow 138 kV Switch. Install one 138 kV point-of-interconnection (POI) for Paris Farm Solar, LLC at Hawk Hollow 138 kV Switch. Connect Hawk Hollow Switch to the existing Paris Switch - Tenaska/Rivercrest 138 kV Double-Circuit Line, approximately 4.5 miles from Paris Switch. Ensure all terminal and associated equipment meets or exceeds 3200 A. Oncor Electric Delivery and Paris Farm Solar, LLC (Eiffel Solar) have signed Electric Reliability Council of Texas (ERCOT) Standard Generation Interconnection Agreement GINR 22INR0223. In order to provide facilities necessary to interconnect Paris Farm Solar, Oncor will construct, own and operate Hawk Hollow Switch in Lamar county. Paris Farm Solar, LLC is to construct, own and operate their facility.</v>
          </cell>
          <cell r="P396" t="str">
            <v>Oncor Electric Delivery and Customer AU have signed Generation Interconnection Agreement 22INR0223 for the interconnection of 200 MW of photovoltaic energy to the ERCOT power grid. In order to provide facilities necessary to interconnect with the Customer AU facility, Oncor Electric Delivery is to construct, own and operate the Hawk Hollow Switch in Lamar County. The Paris Switch  Tenaska/Lamar Blossom and Paris Switch  Rivercrest Switch 138 kV Lines will be looped through the Hawk Hollow Switch. Customer AU is to construct, own, and operate their facility adjacent to Hawk Hollow Switch.</v>
          </cell>
          <cell r="Q396"/>
          <cell r="R396" t="str">
            <v/>
          </cell>
          <cell r="S396" t="str">
            <v xml:space="preserve">This Work Authorization (WA) covers the cost to establish the new 138 kVHawk Hollow Switch. The station will be a five-breaker, ring bus arrangement. The new facility will consist of four (4) dead end A-frame structures,five(5) 138 kV circuit breakers,fifteen(15) 138 kV air break switches, fifteen(15) 138 kV coupling capacitive voltage transformers, three (3) 138 kV current transformers, one (1) station service voltage transformers,fifteen (15) 138 kV lightning arresters,two (2) 138 kV line traps with tuners, one (1) prewired control center complete with two (2) battery systems, protective relaying panels, and associated communication equipment. This includes grading, fencing, and installing associated foundations, supporting steel, bus, grounding, conduit, and cable to connect this equipment.
Oncor Electric Delivery and Customer AU have signed Generation Interconnection Agreement 22INR0223 for the interconnection of 200 MW of photovoltaic energy to the ERCOT power grid. In order to provide facilities necessary to interconnect with the Customer AU facility, Oncor Electric Delivery is to construct, own and operate the Hawk Hollow Switch in Lamar County. The Paris Switch  Tenaska/Lamar Blossom and Paris Switch  Rivercrest Switch 138 kV Lines will be looped through the Hawk Hollow Switch. Customer AU is to construct, own, and operate their facility adjacent to Hawk Hollow Switch.
</v>
          </cell>
          <cell r="T396" t="str">
            <v>This Work Authorization (WA) covers the cost to establish the new 138 kVHawk Hollow Switch. The station will be a five-breaker, ring bus arrangement. The new facility will consist of four (4) dead end A-frame structures,five(5) 138 kV circuit breakers,fifteen(15) 138 kV air break switches, fifteen(15) 138 kV coupling capacitive voltage transformers, three (3) 138 kV current transformers, one (1) station service voltage transformers,fifteen (15) 138 kV lightning arresters,two (2) 138 kV line traps with tuners, one (1) prewired control center complete with two (2) battery systems, protective relaying panels, and associated communication equipment. This includes grading, fencing, and installing associated foundations, supporting steel, bus, grounding, conduit, and cable to connect this equipment.</v>
          </cell>
          <cell r="U396" t="str">
            <v>POWER ENGINEERS INC</v>
          </cell>
          <cell r="V396" t="str">
            <v>Billy Pederson</v>
          </cell>
          <cell r="W396" t="str">
            <v>Bao Pham</v>
          </cell>
          <cell r="X396" t="str">
            <v>Phil Coomer</v>
          </cell>
          <cell r="Y396" t="str">
            <v>METRO EAST</v>
          </cell>
          <cell r="Z396" t="str">
            <v>SULPHUR SPRINGS</v>
          </cell>
          <cell r="AA396" t="str">
            <v>SULPHUR SPRINGS</v>
          </cell>
          <cell r="AB396" t="str">
            <v>Station</v>
          </cell>
          <cell r="AC396" t="str">
            <v>0301516</v>
          </cell>
          <cell r="AD396" t="str">
            <v>Hawk Hollow Switch</v>
          </cell>
          <cell r="AE396" t="str">
            <v>In-Service</v>
          </cell>
          <cell r="AF396" t="str">
            <v>Reclose After Trailing Charges</v>
          </cell>
          <cell r="AG396">
            <v>44909</v>
          </cell>
          <cell r="AH396" t="str">
            <v>6044298.44</v>
          </cell>
          <cell r="AI396">
            <v>5929093.0099999998</v>
          </cell>
        </row>
        <row r="397">
          <cell r="E397" t="str">
            <v>0PT42285 -- BRUSHY CREEK SWITCH : ESTABLISH 138 KV BREAKER-AND-A-HALF STATION AS A PART OF RIVER VALLEY STORAGE FACILITY</v>
          </cell>
          <cell r="F397" t="str">
            <v>BRUSHY CREEK SWITCH : ESTABLISH 138 KV BREAKER-AND-A-HALF STATION AS A PART OF RIVER VALLEY STORAGE FACILITY</v>
          </cell>
          <cell r="G397" t="str">
            <v>Brushy Creek Switch : Establish 138 kV Breaker-and-a-half station as a part of River Valley Storage Facility</v>
          </cell>
          <cell r="H397" t="str">
            <v>Establish station with 7-breaker 138 kV breaker-and-a-half arrangement as a part of River Valley Storage Facility. Terminal equipment minimum capability of 3200 A. The point of interconnect will be located approximately 0.1 miles directly south of the Elgin Switch.</v>
          </cell>
          <cell r="I397" t="str">
            <v>MP</v>
          </cell>
          <cell r="J397"/>
          <cell r="K397"/>
          <cell r="L397" t="str">
            <v>601</v>
          </cell>
          <cell r="M397" t="str">
            <v>MERCHANT PLANTS PLANNED SERVIC</v>
          </cell>
          <cell r="N397" t="str">
            <v>R6148</v>
          </cell>
          <cell r="O397"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397" t="str">
            <v>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v>
          </cell>
          <cell r="Q397"/>
          <cell r="R397" t="str">
            <v>NERC Category P0 - No contingencies</v>
          </cell>
          <cell r="S397" t="str">
            <v>This Work Authorization (WA) covers the cost to establish the new 138 kV Brushy Creek Switch. The 138 kV yard will be arranged in an initialseven breaker breaker-and-a-half configuration, ultimatefifteen breaker, with 5000 A main buses and minimal line terminal equipment capability of 3200 A. The WA also includes the cost to install twenty 138 kV air switches,fourteen 138 kV CCVTs,one 138 kV line trap,eighteen 138 kV lightning arresters, three 138 kV free-standing current transformers, two 138 kV station service voltage transformers, one pre-wired control center complete with two 125 VDC battery systems, and all associated material required to connect this equipment.
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
This project was created to resolve a NERC Category P0 contingency violation.</v>
          </cell>
          <cell r="T397" t="str">
            <v>This Work Authorization (WA) covers the cost to establish the new 138 kV Brushy Creek Switch. The 138 kV yard will be arranged in an initialseven breaker breaker-and-a-half configuration, ultimatefifteen breaker, with 5000 A main buses and minimal line terminal equipment capability of 3200 A. The WA also includes the cost to install twenty 138 kV air switches,fourteen 138 kV CCVTs,one 138 kV line trap,eighteen 138 kV lightning arresters, three 138 kV free-standing current transformers, two 138 kV station service voltage transformers, one pre-wired control center complete with two 125 VDC battery systems, and all associated material required to connect this equipment.</v>
          </cell>
          <cell r="U397" t="str">
            <v>POWER ENGINEERS INC</v>
          </cell>
          <cell r="V397" t="str">
            <v>Bryan Huffaker</v>
          </cell>
          <cell r="W397" t="str">
            <v>Bao Pham</v>
          </cell>
          <cell r="X397" t="str">
            <v>Phil Coomer</v>
          </cell>
          <cell r="Y397" t="str">
            <v>SOUTHEAST</v>
          </cell>
          <cell r="Z397" t="str">
            <v>TEMPLE</v>
          </cell>
          <cell r="AA397" t="str">
            <v>TEMPLE</v>
          </cell>
          <cell r="AB397" t="str">
            <v>Station</v>
          </cell>
          <cell r="AC397" t="str">
            <v>0401531</v>
          </cell>
          <cell r="AD397" t="str">
            <v>Brushy Creek Switch</v>
          </cell>
          <cell r="AE397" t="str">
            <v>In-Service</v>
          </cell>
          <cell r="AF397" t="str">
            <v>Closed</v>
          </cell>
          <cell r="AG397">
            <v>44699</v>
          </cell>
          <cell r="AH397" t="str">
            <v>7539136.91</v>
          </cell>
          <cell r="AI397">
            <v>7757044.5899999999</v>
          </cell>
        </row>
        <row r="398">
          <cell r="E398" t="str">
            <v>0PT42336 -- ST. JOHNS SWITCH:  ESTABLISH 345 KV SWITCH STATION IN A 3-BREAKER RING BUS ARRANGEMENT TO PROVIDE 345 KV POI FOR ROSELAND SOLAR</v>
          </cell>
          <cell r="F398" t="str">
            <v>ST. JOHNS SWITCH:  ESTABLISH 345 KV SWITCH STATION IN A 3-BREAKER RING BUS ARRANGEMENT TO PROVIDE 345 KV POI FOR ROSELAND SOLAR</v>
          </cell>
          <cell r="G398" t="str">
            <v>St. Johns Switch:  Establish 345 kV switch station in a 3-Breaker Ring Bus arrangement to provide 345 kV POI for Roseland Solar</v>
          </cell>
          <cell r="H398" t="str">
            <v>Establish a 345 kV (POI) for Roseland Solar Generator by establishing St. Johns 345 kV Switch station by installing three 345 kV, 3200 A circuit breakers in a ring bus arrangement and ensure all terminal and associated equipment meets or exceeds 3200 A. The point of interconnect will be located approximately 9.1 miles east of the Rattlesnake 345 kV Switch.</v>
          </cell>
          <cell r="I398" t="str">
            <v>MP</v>
          </cell>
          <cell r="J398"/>
          <cell r="K398"/>
          <cell r="L398" t="str">
            <v>601</v>
          </cell>
          <cell r="M398" t="str">
            <v>MERCHANT PLANTS PLANNED SERVIC</v>
          </cell>
          <cell r="N398" t="str">
            <v>R6155</v>
          </cell>
          <cell r="O398" t="str">
            <v>Switching station: 3-breaker, 345 kV ring-bus arrangement
Terminal equipment minimum capability: 3200 A
Interconnect the new Roseland Solar, via Oncor's St. Johns Switch to the ERCOT 345 kV transmission system. The point of interconnect will be located approximately 9.1 miles east of the Rattlesnake 345 kV Switch. Oncor Electric Delivery and Hecate Energy Roseland Solar, LLC have signed a Generation Interconnection Agreement for 20INR0205 (Roseland Solar). In order to provide facilities necessary to interconnect with the Roseland Solar, LLC facility, Oncor Electric Delivery is to construct, own and operate the St. Johns 345 kV Switch in Falls County. The Rattlesnake Switch - Jewett Switch 345 kV Line will be looped through the St. Johns 345 kV Switch.  A transmission line will also be constructed if necessary, will be owned and operated by Oncor to connect the St. Johns 345 kV Switch to the Roseland Solar, LLC facility. Roseland Solar, LLC is to construct, own and operate their facility. To effectively connect Roseland Solar to the ERCOT grid, this project is planned to be completed by May 2022. NERC Category P0 - No contingencies</v>
          </cell>
          <cell r="P398" t="str">
            <v>Oncor Electric Delivery and Customer AN have signed a Standard Generation Interconnection Agreement 20INR0205 Customer AN for a 500 MW of solar photovoltaic facility in Falls County, Texas. In order to provide facilities necessary to interconnect with the Customer AN facility, Oncor Electric Delivery is to construct, own and operate the St. Johns Switch 345 kV switching station. The Rattlesnake Switch - Jewett Switch 345 kV Line will be looped through the St. Johns Switch. The Customer AN is to construct, own and operate their facility to be located adjacent to the St. Johns Switch.</v>
          </cell>
          <cell r="Q398"/>
          <cell r="R398" t="str">
            <v>NERC Category P0 - No contingencies</v>
          </cell>
          <cell r="S398" t="str">
            <v>This Work Authorization covers the cost to construct the new345 kVSt. JohnsSwitch to establish a point-of-interconnection forHecate Energy Roseland LLC. The switching station will be constructed as a 345 kV, 3-breaker in aring bus arrangement consisting of three(3) 3200 A circuit breakers, nine (9) 3200 A air switches, three (3) 345 kVmetering CTs, nine (9) 345 kVCCVTs,two (2) line traps and tuners, nine (9) 345 kVarresters, one (1) emergency generator,bus, steel structures, cable trench and conduit, and grounding. A 24' x 36' pre-wired control center complete with two (2) batteries and chargers, relay panels, SCADA RTU, DFRandEPS Meteringwill also be installed.
Oncor Electric Delivery and Customer AN have signed a Standard Generation Interconnection Agreement 20INR0205 Customer AN for a 500 MW of solar photovoltaic facility in Falls County, Texas. In order to provide facilities necessary to interconnect with the Customer AN facility, Oncor Electric Delivery is to construct, own and operate the St. Johns Switch 345 kV switching station. The Rattlesnake Switch - Jewett Switch 345 kV Line will be looped through the St. Johns Switch. The Customer AN is to construct, own and operate their facility to be located adjacent to the St. Johns Switch.
This project was created to resolve a NERC Category P0 contingency violation.</v>
          </cell>
          <cell r="T398" t="str">
            <v>This Work Authorization covers the cost to construct the new345 kVSt. JohnsSwitch to establish a point-of-interconnection forHecate Energy Roseland LLC. The switching station will be constructed as a 345 kV, 3-breaker in aring bus arrangement consisting of three(3) 3200 A circuit breakers, nine (9) 3200 A air switches, three (3) 345 kVmetering CTs, nine (9) 345 kVCCVTs,two (2) line traps and tuners, nine (9) 345 kVarresters, one (1) emergency generator,bus, steel structures, cable trench and conduit, and grounding. A 24' x 36' pre-wired control center complete with two (2) batteries and chargers, relay panels, SCADA RTU, DFRandEPS Meteringwill also be installed.</v>
          </cell>
          <cell r="U398" t="str">
            <v>DASHIELL LLC</v>
          </cell>
          <cell r="V398" t="str">
            <v>John Michael</v>
          </cell>
          <cell r="W398" t="str">
            <v>Bao Pham</v>
          </cell>
          <cell r="X398" t="str">
            <v>Phil Coomer</v>
          </cell>
          <cell r="Y398" t="str">
            <v>SOUTHEAST</v>
          </cell>
          <cell r="Z398" t="str">
            <v>WACO</v>
          </cell>
          <cell r="AA398" t="str">
            <v>WACO</v>
          </cell>
          <cell r="AB398" t="str">
            <v>Station</v>
          </cell>
          <cell r="AC398" t="str">
            <v>0401500</v>
          </cell>
          <cell r="AD398" t="str">
            <v>St. Johns Switch</v>
          </cell>
          <cell r="AE398" t="str">
            <v>In-Service</v>
          </cell>
          <cell r="AF398" t="str">
            <v>Reclose After Trailing Charges</v>
          </cell>
          <cell r="AG398">
            <v>44665</v>
          </cell>
          <cell r="AH398" t="str">
            <v>7107052.28</v>
          </cell>
          <cell r="AI398">
            <v>6153674.5700000003</v>
          </cell>
        </row>
        <row r="399">
          <cell r="E399" t="str">
            <v>0PT50984 -- SOSF SPARE: PURCHASE AND STORE ONE 138-13.2 KV, 47 MVA, DELTA-WYE TRANSFORMER</v>
          </cell>
          <cell r="F399" t="str">
            <v>SOSF SPARE: PURCHASE AND STORE ONE 138-13.2 KV, 47 MVA, DELTA-WYE TRANSFORMER</v>
          </cell>
          <cell r="G399" t="str">
            <v>SOSF SPARE: PURCHASE AND STORE ONE 138-13.2 kV, 47 MVA, DELTA-WYE TRANSFORMER</v>
          </cell>
          <cell r="H399" t="str">
            <v>Purchase and store one 138-13.2 kV, 47 MVA , delta-wye transformer at the SOSF facility.
The purchase of this transformer will replenish the spare transformer inventory at SOSF.</v>
          </cell>
          <cell r="I399" t="str">
            <v>CMPC</v>
          </cell>
          <cell r="J399"/>
          <cell r="K399"/>
          <cell r="L399" t="str">
            <v>217</v>
          </cell>
          <cell r="M399" t="str">
            <v>Failed Substation Equip Replac</v>
          </cell>
          <cell r="N399"/>
          <cell r="O399" t="str">
            <v/>
          </cell>
          <cell r="P399" t="str">
            <v>The purchase of this transformer will replenish the spare transformer inventory at SOSF.</v>
          </cell>
          <cell r="Q399"/>
          <cell r="R399" t="str">
            <v/>
          </cell>
          <cell r="S399" t="str">
            <v xml:space="preserve">Purchase and store one 138-13.2 kV, 47 MVA , delta-wye transformer at the SOSF facility.
The purchase of this transformer will replenish the spare transformer inventory at SOSF.
</v>
          </cell>
          <cell r="T399" t="str">
            <v>Purchase and store one 138-13.2 kV, 47 MVA , delta-wye transformer at the SOSF facility.</v>
          </cell>
          <cell r="U399"/>
          <cell r="V399" t="str">
            <v>James Norton</v>
          </cell>
          <cell r="W399"/>
          <cell r="X399" t="str">
            <v>Barry Hance</v>
          </cell>
          <cell r="Y399" t="str">
            <v>METRO EAST</v>
          </cell>
          <cell r="Z399" t="str">
            <v>DALLAS</v>
          </cell>
          <cell r="AA399" t="str">
            <v>DALLAS</v>
          </cell>
          <cell r="AB399" t="str">
            <v>Station</v>
          </cell>
          <cell r="AC399" t="str">
            <v>0003883</v>
          </cell>
          <cell r="AD399" t="str">
            <v>System Operating Serv Facility</v>
          </cell>
          <cell r="AE399" t="str">
            <v>In-Service</v>
          </cell>
          <cell r="AF399" t="str">
            <v>Reclose After Trailing Charges</v>
          </cell>
          <cell r="AG399">
            <v>45047</v>
          </cell>
          <cell r="AH399" t="str">
            <v>1127278.01</v>
          </cell>
          <cell r="AI399">
            <v>1780370.21</v>
          </cell>
        </row>
        <row r="400">
          <cell r="E400" t="str">
            <v>0PT42423 -- RIVERCREST SWITCH - PARIS SWITCH 138 KV LINE : EIFFEL SOLAR INTERCONNECT AT HAWK HOLLOW SWITCH</v>
          </cell>
          <cell r="F400" t="str">
            <v>RIVERCREST SWITCH - PARIS SWITCH 138 KV LINE : EIFFEL SOLAR INTERCONNECT AT HAWK HOLLOW SWITCH</v>
          </cell>
          <cell r="G400" t="str">
            <v>Rivercrest Switch - Paris Switch 138 kV Line : Eiffel Solar Interconnect at Hawk Hollow Switch</v>
          </cell>
          <cell r="H400" t="str">
            <v>SGIA signed 3-19-21. LOC received 8-15-21
Estimate for re-routed lines into the new Hawk Hollow Switch.  No need for FO splice boxes (carrier).
2. 
3. Conductor type for each line
4. Basic new structure qty &amp; direction for each line.  I am guessing that all of the turning structures will be steel monopoles, but not sure if you will need to replace any adjacent structures.  I do know the line was just rebult with new monopoles (see pics) and Otis is not even updated yet</v>
          </cell>
          <cell r="I400" t="str">
            <v>MP</v>
          </cell>
          <cell r="J400"/>
          <cell r="K400"/>
          <cell r="L400" t="str">
            <v>601</v>
          </cell>
          <cell r="M400" t="str">
            <v>MERCHANT PLANTS PLANNED SERVIC</v>
          </cell>
          <cell r="N400" t="str">
            <v>M4346</v>
          </cell>
          <cell r="O400" t="str">
            <v>Switching Station: 5-breaker, 138 kV ring bus arrangement
Capability: 3200 A or greater
Terminal equipment minimum capability: 3200 A
Install five 138 kV, 3200 A circuit breakers in a ring bus arrangement to establish Hawk Hollow 138 kV Switch. Install one 138 kV point-of-interconnection (POI) for Paris Farm Solar, LLC at Hawk Hollow 138 kV Switch. Connect Hawk Hollow Switch to the existing Paris Switch - Tenaska/Rivercrest 138 kV Double-Circuit Line, approximately 4.5 miles from Paris Switch. Ensure all terminal and associated equipment meets or exceeds 3200 A. Oncor Electric Delivery and Paris Farm Solar, LLC (Eiffel Solar) have signed Electric Reliability Council of Texas (ERCOT) Standard Generation Interconnection Agreement GINR 22INR0223. In order to provide facilities necessary to interconnect Paris Farm Solar, Oncor will construct, own and operate Hawk Hollow Switch in Lamar county. Paris Farm Solar, LLC is to construct, own and operate their facility.</v>
          </cell>
          <cell r="P400" t="str">
            <v>Oncor Electric Delivery and Customer AU have signed Electric Reliability Council of Texas (ERCOT) Standard Generation Interconnection Agreement GINR 22INR0223. In order to provide facilities necessary to interconnect Customer AU, Oncor will construct, own and operate Hawk Hollow Switch in Lamar county. Customer AU is to construct, own and operate their facility.</v>
          </cell>
          <cell r="Q400"/>
          <cell r="R400" t="str">
            <v/>
          </cell>
          <cell r="S400" t="str">
            <v xml:space="preserve">This WA covers the cost to cut in the Rivercrest Switch  Paris Switch 138 kV Line to establish the new Hawk Hollow Switching Station. This cut-in will utilize two monopole small angle structures and four monopole deadend structures. The conductor will be 959.6 kcmil ACSS/TW, Suwannee, designed to operate at a maximum temperature of 180 degrees C and 1649 Amps. The shield wires will be 0.548 OD 48 count OPGW and 3/8 EHS steel.
Oncor Electric Delivery and Customer AU have signed Electric Reliability Council of Texas (ERCOT) Standard Generation Interconnection Agreement GINR 22INR0223. In order to provide facilities necessary to interconnect Customer AU, Oncor will construct, own and operate Hawk Hollow Switch in Lamar county. Customer AU is to construct, own and operate their facility.
</v>
          </cell>
          <cell r="T400" t="str">
            <v>This WA covers the cost to cut in the Rivercrest Switch  Paris Switch 138 kV Line to establish the new Hawk Hollow Switching Station. This cut-in will utilize two monopole small angle structures and four monopole deadend structures. The conductor will be 959.6 kcmil ACSS/TW, Suwannee, designed to operate at a maximum temperature of 180 degrees C and 1649 Amps. The shield wires will be 0.548 OD 48 count OPGW and 3/8 EHS steel.</v>
          </cell>
          <cell r="U400" t="str">
            <v>BURNS &amp; MCDONNELL ENGINEERING CO INC</v>
          </cell>
          <cell r="V400" t="str">
            <v>Cody Futch</v>
          </cell>
          <cell r="W400" t="str">
            <v>Anna Fowler</v>
          </cell>
          <cell r="X400" t="str">
            <v>Phil Coomer</v>
          </cell>
          <cell r="Y400" t="str">
            <v>METRO EAST</v>
          </cell>
          <cell r="Z400" t="str">
            <v>SULPHUR SPRINGS</v>
          </cell>
          <cell r="AA400" t="str">
            <v>SULPHUR SPRINGS</v>
          </cell>
          <cell r="AB400" t="str">
            <v>Line</v>
          </cell>
          <cell r="AC400" t="str">
            <v>0300406</v>
          </cell>
          <cell r="AD400" t="str">
            <v>Rivercrest-Paris</v>
          </cell>
          <cell r="AE400" t="str">
            <v>In-Service</v>
          </cell>
          <cell r="AF400" t="str">
            <v>Closed</v>
          </cell>
          <cell r="AG400">
            <v>44908</v>
          </cell>
          <cell r="AH400" t="str">
            <v>1997854.65</v>
          </cell>
          <cell r="AI400">
            <v>1349399.8</v>
          </cell>
        </row>
        <row r="401">
          <cell r="E401" t="str">
            <v>0PT42635 -- SHERRY SWITCH : REPLACE MDAR RELAYING PANELS FOR CB #6210 &amp; CB #6220, MODIFY RELAYING FOR CB 6210 TERMINAL TO TIMBERVIEW SWITCH AND MODIFY RELAYING FOR AUTO#1 &amp; 2.</v>
          </cell>
          <cell r="F401" t="str">
            <v>SHERRY SWITCH : REPLACE MDAR RELAYING PANELS FOR CB #6210 &amp; CB #6220, MODIFY RELAYING FOR CB 6210 TERMINAL TO TIMBERVIEW SWITCH AND MODIFY RELAYING FOR AUTO#1 &amp; 2.</v>
          </cell>
          <cell r="G401" t="str">
            <v>Sherry Switch : Replace MDAR relaying panels for CB #6210 &amp; CB #6220, modify Relaying For CB 6210 Terminal to Timberview Switch and modify relaying for Auto#1 &amp; 2.</v>
          </cell>
          <cell r="H401" t="str">
            <v>Replace MDAR relaying panels for CB #6210 &amp; CB #6220. Also includes all work associated with PETE 41038, 43316 and PETE 44219.</v>
          </cell>
          <cell r="I401" t="str">
            <v>CMPC</v>
          </cell>
          <cell r="J401"/>
          <cell r="K401"/>
          <cell r="L401" t="str">
            <v>103</v>
          </cell>
          <cell r="M401" t="str">
            <v>System Protection</v>
          </cell>
          <cell r="N401"/>
          <cell r="O401" t="str">
            <v/>
          </cell>
          <cell r="P401" t="str">
            <v>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v>
          </cell>
          <cell r="Q401"/>
          <cell r="R401" t="str">
            <v/>
          </cell>
          <cell r="S401" t="str">
            <v xml:space="preserve">This work authorization covers the cost to upgrade protection and control relaying for the 345 kV Cedar Hill and Everman Lines (CB #6210  CB #6220) at Sherry Switch. The scope of work includes replacing two (2) 345 kV line relay panels and install control cable as needed to connect this equipment.
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
</v>
          </cell>
          <cell r="T401" t="str">
            <v>This work authorization covers the cost to upgrade protection and control relaying for the 345 kV Cedar Hill and Everman Lines (CB #6210  CB #6220) at Sherry Switch. The scope of work includes replacing two (2) 345 kV line relay panels and install control cable as needed to connect this equipment.</v>
          </cell>
          <cell r="U401" t="str">
            <v>POWER ENGINEERS INC</v>
          </cell>
          <cell r="V401" t="str">
            <v>Sam Mueller</v>
          </cell>
          <cell r="W401" t="str">
            <v>Adam Linker</v>
          </cell>
          <cell r="X401" t="str">
            <v>Miguel Ortega</v>
          </cell>
          <cell r="Y401" t="str">
            <v>METRO WEST</v>
          </cell>
          <cell r="Z401" t="str">
            <v>FORT WORTH</v>
          </cell>
          <cell r="AA401" t="str">
            <v>FORT WORTH</v>
          </cell>
          <cell r="AB401" t="str">
            <v>Station</v>
          </cell>
          <cell r="AC401" t="str">
            <v>0005410</v>
          </cell>
          <cell r="AD401" t="str">
            <v>Sherry 345/138-12.5KV</v>
          </cell>
          <cell r="AE401" t="str">
            <v>In-Service</v>
          </cell>
          <cell r="AF401" t="str">
            <v>Reclose After Trailing Charges</v>
          </cell>
          <cell r="AG401">
            <v>44621</v>
          </cell>
          <cell r="AH401" t="str">
            <v>190081.25</v>
          </cell>
          <cell r="AI401">
            <v>347646.47</v>
          </cell>
        </row>
        <row r="402">
          <cell r="E402" t="str">
            <v>0PT52078 -- SOSF SPARE: PURCHASE AND STORE ONE 138-13.2 KV, 47 MVA, DELTA-WYE TRANSFORMER</v>
          </cell>
          <cell r="F402" t="str">
            <v>SOSF SPARE: PURCHASE AND STORE ONE 138-13.2 KV, 47 MVA, DELTA-WYE TRANSFORMER</v>
          </cell>
          <cell r="G402" t="str">
            <v>SOSF SPARE: PURCHASE AND STORE ONE 138-13.2 kV, 47 MVA, DELTA-WYE TRANSFORMER</v>
          </cell>
          <cell r="H402" t="str">
            <v>SOSF: Purchase and store one 138-13.2 kV, 47 MVA , delta-wye transformer at the SOSF facility.
The purchase of this transformer will replenish the spare transformer inventory at SOSF.</v>
          </cell>
          <cell r="I402" t="str">
            <v>CMPC</v>
          </cell>
          <cell r="J402"/>
          <cell r="K402"/>
          <cell r="L402" t="str">
            <v>217</v>
          </cell>
          <cell r="M402" t="str">
            <v>Failed Substation Equip Replac</v>
          </cell>
          <cell r="N402"/>
          <cell r="O402" t="str">
            <v/>
          </cell>
          <cell r="P402" t="str">
            <v>The purchase of this transformer will replenish the spare transformer inventory at SOSF.</v>
          </cell>
          <cell r="Q402"/>
          <cell r="R402" t="str">
            <v/>
          </cell>
          <cell r="S402" t="str">
            <v xml:space="preserve">Purchase and store one 138-13.2 kV, 47 MVA, Delta transformer.
The purchase of this transformer will replenish the spare transformer inventory at SOSF.
</v>
          </cell>
          <cell r="T402" t="str">
            <v>Purchase and store one 138-13.2 kV, 47 MVA, Delta transformer.</v>
          </cell>
          <cell r="U402"/>
          <cell r="V402" t="str">
            <v>James Norton</v>
          </cell>
          <cell r="W402"/>
          <cell r="X402" t="str">
            <v>Barry Hance</v>
          </cell>
          <cell r="Y402" t="str">
            <v>METRO EAST</v>
          </cell>
          <cell r="Z402" t="str">
            <v>DALLAS</v>
          </cell>
          <cell r="AA402" t="str">
            <v>DALLAS</v>
          </cell>
          <cell r="AB402" t="str">
            <v>Station</v>
          </cell>
          <cell r="AC402" t="str">
            <v>0003883</v>
          </cell>
          <cell r="AD402" t="str">
            <v>System Operating Serv Facility</v>
          </cell>
          <cell r="AE402" t="str">
            <v>In-Service</v>
          </cell>
          <cell r="AF402" t="str">
            <v>Closed</v>
          </cell>
          <cell r="AG402">
            <v>45231</v>
          </cell>
          <cell r="AH402" t="str">
            <v>1127278.04</v>
          </cell>
          <cell r="AI402">
            <v>1751897.24</v>
          </cell>
        </row>
        <row r="403">
          <cell r="E403" t="str">
            <v>0PT42665 -- AUSTIN RANCH SUB : ESTABLISH A 138 KV POI FOR THE JOSEY (BEC) 138 KV SUBSTATION AT AUSTIN RANCH.</v>
          </cell>
          <cell r="F403" t="str">
            <v>AUSTIN RANCH SUB : ESTABLISH A 138 KV POI FOR THE JOSEY (BEC) 138 KV SUBSTATION AT AUSTIN RANCH.</v>
          </cell>
          <cell r="G403" t="str">
            <v>Austin Ranch Sub : Establish a 138 kV POI for the Josey (BEC) 138 kV Substation at Austin Ranch.</v>
          </cell>
          <cell r="H403" t="str">
            <v>Establish a 138 kV POI for the Josey (BEC) 138 kV Substation at Austin Ranch.  Install two LS switches and upgrade all line terminal and associated equipment to meet or exceed 1200 A.</v>
          </cell>
          <cell r="I403" t="str">
            <v>POI/POD</v>
          </cell>
          <cell r="J403"/>
          <cell r="K403"/>
          <cell r="L403" t="str">
            <v>109</v>
          </cell>
          <cell r="M403" t="str">
            <v>Points Of Delivery/Interconnec</v>
          </cell>
          <cell r="N403" t="str">
            <v>M3092</v>
          </cell>
          <cell r="O403" t="str">
            <v>Circuit miles: 0.0
Capability: Substation determined by requestor
Terminal equipment minimum capability: 1200  A 
Install a 138 kV point of interconnection for the Josey (BEC) 138 kV Substation at Austin Ranch. Install two LS switches. Upgrade all line terminal and associated equipment to meet or exceed 1200 A.</v>
          </cell>
          <cell r="P403" t="str">
            <v>Customer BK has requested Oncor Electric Delivery to provide a new 138 kV POI to serve load at the BECJosey Substation.</v>
          </cell>
          <cell r="Q403"/>
          <cell r="R403" t="str">
            <v/>
          </cell>
          <cell r="S403" t="str">
            <v xml:space="preserve">This Work Authorization (WA) covers the cost to install a 138 kV point of interconnection for theJosey (BEC) 138 kV Substation in the138 kV Collin Switch - Plano Tennyson and 138 kV Plano Tennyson - Carrollton Northwest circuits at Austin Ranch Substation. This project proposes to install two 138 kV line sectionalizing switches mounted on existing138 kV deadendA-frame structures at Oncor's Austin Ranch Substation.
Customer BK has requested Oncor Electric Delivery to provide a new 138 kV POI to serve load at the BECJosey Substation.
</v>
          </cell>
          <cell r="T403" t="str">
            <v>This Work Authorization (WA) covers the cost to install a 138 kV point of interconnection for theJosey (BEC) 138 kV Substation in the138 kV Collin Switch - Plano Tennyson and 138 kV Plano Tennyson - Carrollton Northwest circuits at Austin Ranch Substation. This project proposes to install two 138 kV line sectionalizing switches mounted on existing138 kV deadendA-frame structures at Oncor's Austin Ranch Substation.</v>
          </cell>
          <cell r="U403"/>
          <cell r="V403" t="str">
            <v>Marshall Hunter</v>
          </cell>
          <cell r="W403" t="str">
            <v>Dennis Johnson</v>
          </cell>
          <cell r="X403" t="str">
            <v>Phil Coomer</v>
          </cell>
          <cell r="Y403" t="str">
            <v>METRO EAST</v>
          </cell>
          <cell r="Z403" t="str">
            <v>NORTH DALLAS</v>
          </cell>
          <cell r="AA403" t="str">
            <v>NORTH DALLAS</v>
          </cell>
          <cell r="AB403" t="str">
            <v>Station</v>
          </cell>
          <cell r="AC403" t="str">
            <v>0101629</v>
          </cell>
          <cell r="AD403" t="str">
            <v>Austin Ranch 138kv Sub</v>
          </cell>
          <cell r="AE403" t="str">
            <v>In-Service</v>
          </cell>
          <cell r="AF403" t="str">
            <v>Closed</v>
          </cell>
          <cell r="AG403">
            <v>44718</v>
          </cell>
          <cell r="AH403" t="str">
            <v>220903.22</v>
          </cell>
          <cell r="AI403">
            <v>253402.17</v>
          </cell>
        </row>
        <row r="404">
          <cell r="E404" t="str">
            <v>0PT42928 -- ANTLER HOLLOW SUB : ESTABLISH WITH TWO 47 MVA 138-12 KV TRANSFORMER AND THREE 12.5 KV BREAKERS</v>
          </cell>
          <cell r="F404" t="str">
            <v>ANTLER HOLLOW SUB : ESTABLISH WITH TWO 47 MVA 138-12 KV TRANSFORMER AND THREE 12.5 KV BREAKERS</v>
          </cell>
          <cell r="G404" t="str">
            <v>Antler Hollow Sub : Establish with two 47 MVA 138-12 kV transformer and three 12.5 kV breakers</v>
          </cell>
          <cell r="H404" t="str">
            <v>Establish with two 47 MVA 138-12.5 kV transformer and three 12.5 kV breakers and transfer load from existing Stephenville Substation to the new station.</v>
          </cell>
          <cell r="I404" t="str">
            <v>RNCO</v>
          </cell>
          <cell r="J404"/>
          <cell r="K404"/>
          <cell r="L404" t="str">
            <v>102</v>
          </cell>
          <cell r="M404" t="str">
            <v>Distribution Plan</v>
          </cell>
          <cell r="N404" t="str">
            <v>2022NSTP101R01</v>
          </cell>
          <cell r="O404" t="str">
            <v/>
          </cell>
          <cell r="P404" t="str">
            <v>The 2022/23 winter projected load on Stephenville Substation Feeder 1203 is 13.7 MVA which is 102% of this feeder's 13.5MVA maximum continuous rating. The 2022/23 winter projected load on Stephenville Substation Feeder 1206 is 13.5 MVA which is 100% of this feeder's 13.5MVA maximum continuous rating. The 2022/23 winter projected load on Stephenville Substation Bank #3 is 28 MVA which is 100% of this transformer's 28MVA nameplate rating. This transformer has no backstand. Stephenville Substation is the only source to the town of Stephenville, Texas; of which serves as the home to Tarleton State University and the only hospital in Erath County. In order to resolve these overloads and diversify the sources into the town of Stephenville, it is proposed to establish Antler Hollow Substation with (2) 47 MVA 138/12 kV transformers and (3) 12.5 kV UG feeder breakers. In addition it is proposed to perform upgrades to the distribution system in order to transfer load from the existing Stephenville Substation to the new Antler Hollow Substation. The completion of this work will resolve the loading and operational issues mentioned above.</v>
          </cell>
          <cell r="Q404"/>
          <cell r="R404" t="str">
            <v/>
          </cell>
          <cell r="S404" t="str">
            <v xml:space="preserve">This Work Authorization covers the cost to establish theAntler Hollow Substation withtwo 47 MVA 138  12.5 kV transformers and three feeder breakers. Antler HollowSubstation shall connect to the Stephenville Switch - Whitney Switch (BEC) 138 kV Line, looping into the new substation. The Stephenville Switch - Comanche Peak 138 kV Line will terminate on a station dead-end, and continue to fly over the station. OncorsAntler Hollow Substation shall consist oftwo47 MVA 138  12.5 kV transformers, three 12.5 kV feeder breakers, one 12.5 kV bus-tie breaker,two 138 kV motor-operated circuit interrupting device,four 138 kV motor-operated sectionalizing air switches and one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
The 2022/23 winter projected load on Stephenville Substation Feeder 1203 is 13.7 MVA which is 102% of this feeder's 13.5MVA maximum continuous rating. The 2022/23 winter projected load on Stephenville Substation Feeder 1206 is 13.5 MVA which is 100% of this feeder's 13.5MVA maximum continuous rating. The 2022/23 winter projected load on Stephenville Substation Bank #3 is 28 MVA which is 100% of this transformer's 28MVA nameplate rating. This transformer has no backstand. Stephenville Substation is the only source to the town of Stephenville, Texas; of which serves as the home to Tarleton State University and the only hospital in Erath County. In order to resolve these overloads and diversify the sources into the town of Stephenville, it is proposed to establish Antler Hollow Substation with (2) 47 MVA 138/12 kV transformers and (3) 12.5 kV UG feeder breakers. In addition it is proposed to perform upgrades to the distribution system in order to transfer load from the existing Stephenville Substation to the new Antler Hollow Substation. The completion of this work will resolve the loading and operational issues mentioned above.
</v>
          </cell>
          <cell r="T404" t="str">
            <v>This Work Authorization covers the cost to establish theAntler Hollow Substation withtwo 47 MVA 138  12.5 kV transformers and three feeder breakers. Antler HollowSubstation shall connect to the Stephenville Switch - Whitney Switch (BEC) 138 kV Line, looping into the new substation. The Stephenville Switch - Comanche Peak 138 kV Line will terminate on a station dead-end, and continue to fly over the station. OncorsAntler Hollow Substation shall consist oftwo47 MVA 138  12.5 kV transformers, three 12.5 kV feeder breakers, one 12.5 kV bus-tie breaker,two 138 kV motor-operated circuit interrupting device,four 138 kV motor-operated sectionalizing air switches and one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v>
          </cell>
          <cell r="U404"/>
          <cell r="V404" t="str">
            <v>Jarett Hintz</v>
          </cell>
          <cell r="W404" t="str">
            <v>Jeff Elms</v>
          </cell>
          <cell r="X404" t="str">
            <v>Bradley Shuffield</v>
          </cell>
          <cell r="Y404" t="str">
            <v>SOUTHEAST</v>
          </cell>
          <cell r="Z404" t="str">
            <v>GLEN ROSE</v>
          </cell>
          <cell r="AA404" t="str">
            <v>COMANCHE</v>
          </cell>
          <cell r="AB404" t="str">
            <v>Station</v>
          </cell>
          <cell r="AC404" t="str">
            <v>0501436</v>
          </cell>
          <cell r="AD404" t="str">
            <v>Antler Hollow Sub</v>
          </cell>
          <cell r="AE404" t="str">
            <v>In-Service</v>
          </cell>
          <cell r="AF404" t="str">
            <v>Reclose After Trailing Charges</v>
          </cell>
          <cell r="AG404">
            <v>45017</v>
          </cell>
          <cell r="AH404" t="str">
            <v>7506900.94</v>
          </cell>
          <cell r="AI404">
            <v>8122821.3300000001</v>
          </cell>
        </row>
        <row r="405">
          <cell r="E405" t="str">
            <v>0PT52881 -- EAGLE MOUNTAIN SWITCH : REPLACE FAILED AUTO TRANSFORMER</v>
          </cell>
          <cell r="F405" t="str">
            <v>EAGLE MOUNTAIN SWITCH : REPLACE FAILED AUTO TRANSFORMER</v>
          </cell>
          <cell r="G405" t="str">
            <v>Eagle Mountain Switch : Replace Failed Auto Transformer</v>
          </cell>
          <cell r="H405" t="str">
            <v>Replace failed Autotransformer #2 with a new 600 MVA 345/138 kV Autotransformer on the existing foundation.</v>
          </cell>
          <cell r="I405" t="str">
            <v>CMPC</v>
          </cell>
          <cell r="J405"/>
          <cell r="K405"/>
          <cell r="L405" t="str">
            <v>217</v>
          </cell>
          <cell r="M405" t="str">
            <v>Failed Substation Equip Replac</v>
          </cell>
          <cell r="N405"/>
          <cell r="O405" t="str">
            <v/>
          </cell>
          <cell r="P405" t="str">
            <v>Eagle Mountain Autotransformer #2 experienced an in-service failure on 9/14/2023. In order to maintain system integrity at this station, the failed 345/138 kV Autotransformer #2 is recommended for immediate replacement. Project funding shall come from budget item 217 (Failed Substation Equipment).</v>
          </cell>
          <cell r="Q405"/>
          <cell r="R405" t="str">
            <v/>
          </cell>
          <cell r="S405" t="str">
            <v xml:space="preserve">This Work Authorization covers the cost to replace failed Autotransformer #2 at Eagle Mountain Switch. The scope of this project includes replacing one (1) 345/138 kV 600 MVA Autotransformer #2 on a new foundation, two (2) station service transformers, including associated structures and material. This includes installing the associated support structures, bus, control cable, conduit and grounding to connect this equipment.
New Autotransformer (Siemens, 345/138 kV, 600 MVA, S/N 1813410) from Siemens STW under WA 0PT50246. Existing Autotransformer #2 (General Electric, 345/138 kV 450 MVA, S/N M101632) will be salvaged.
Eagle Mountain Autotransformer #2 experienced an in-service failure on 9/14/2023. In order to maintain system integrity at this station, the failed 345/138 kV Autotransformer #2 is recommended for immediate replacement. Project funding shall come from budget item 217 (Failed Substation Equipment).
</v>
          </cell>
          <cell r="T405" t="str">
            <v>This Work Authorization covers the cost to replace failed Autotransformer #2 at Eagle Mountain Switch. The scope of this project includes replacing one (1) 345/138 kV 600 MVA Autotransformer #2 on a new foundation, two (2) station service transformers, including associated structures and material. This includes installing the associated support structures, bus, control cable, conduit and grounding to connect this equipment.
New Autotransformer (Siemens, 345/138 kV, 600 MVA, S/N 1813410) from Siemens STW under WA 0PT50246. Existing Autotransformer #2 (General Electric, 345/138 kV 450 MVA, S/N M101632) will be salvaged.</v>
          </cell>
          <cell r="U405" t="str">
            <v>POWER ENGINEERS INC</v>
          </cell>
          <cell r="V405" t="str">
            <v>Vipul Desai</v>
          </cell>
          <cell r="W405" t="str">
            <v>Ashenafi Dejene</v>
          </cell>
          <cell r="X405" t="str">
            <v>Miguel Ortega</v>
          </cell>
          <cell r="Y405" t="str">
            <v>METRO WEST</v>
          </cell>
          <cell r="Z405" t="str">
            <v>FORT WORTH</v>
          </cell>
          <cell r="AA405" t="str">
            <v>FORT WORTH</v>
          </cell>
          <cell r="AB405" t="str">
            <v>Station</v>
          </cell>
          <cell r="AC405" t="str">
            <v>0005403</v>
          </cell>
          <cell r="AD405" t="str">
            <v>Eagle Mountian 138Kv</v>
          </cell>
          <cell r="AE405" t="str">
            <v>In-Service</v>
          </cell>
          <cell r="AF405" t="str">
            <v>Closed</v>
          </cell>
          <cell r="AG405">
            <v>45280</v>
          </cell>
          <cell r="AH405" t="str">
            <v>1134077.76</v>
          </cell>
          <cell r="AI405">
            <v>1745255.91</v>
          </cell>
        </row>
        <row r="406">
          <cell r="E406" t="str">
            <v>0PT42929 -- COMPTON STREET SUB : REPLACE TRANSFORMERS #1 &amp; #2  WITH 138-13.2 KV 46.7 MVA TRANSFORMERS</v>
          </cell>
          <cell r="F406" t="str">
            <v>COMPTON STREET SUB : REPLACE TRANSFORMERS #1 &amp; #2  WITH 138-13.2 KV 46.7 MVA TRANSFORMERS</v>
          </cell>
          <cell r="G406" t="str">
            <v>Compton Street Sub : Replace transformers #1 &amp; #2  with 138-13.2 kV 46.7 MVA transformers</v>
          </cell>
          <cell r="H406" t="str">
            <v>Rebuild substation with two 138-13.2 kV 46.7 MVA transformers and eight feeder breakers. Remove existing switchgear station.</v>
          </cell>
          <cell r="I406" t="str">
            <v>RSCO</v>
          </cell>
          <cell r="J406"/>
          <cell r="K406"/>
          <cell r="L406" t="str">
            <v>101</v>
          </cell>
          <cell r="M406" t="str">
            <v>Bulk Power Plan</v>
          </cell>
          <cell r="N406" t="str">
            <v>2021MDSW001</v>
          </cell>
          <cell r="O406" t="str">
            <v/>
          </cell>
          <cell r="P406" t="str">
            <v>The 2021 projected summer load on Compton Street Transformer #2 is 20.6 MVA which is 103% of the 20.0 MVA transformer nameplate rating. In addition, the 2021 projected summer load on Compton Street Substation is 34.0 MVA which is 136% of the 25.0 MVA substation rating. In order to correct these problems, it is proposed to replace Compton Street Substation Transformers #1 and #2 with 138-13.2 kV 46.7 MVA transformers. The completion of this work will correct the overloads at Compton Street Substation.</v>
          </cell>
          <cell r="Q406"/>
          <cell r="R406" t="str">
            <v/>
          </cell>
          <cell r="S406" t="str">
            <v xml:space="preserve">This Work Authorization (WA) covers the cost to rebuild Compton Street Substation. The project scope consists of demolishing the entire existing station except for the two (2) dead-ends and two (2) 138 kV, 2000A line switches, two (2) transformer foundations and only removing the existing foundations that interfere with new foundation placement as required. This includes removing one (1) 138/13.8 KV, 25 MVA power transformer, one (1) 69/13.8 kV, 20 MVA power transformer, one (1) 13.8 kV switchgear, two (2) 13.8 kV capacitor banks, one (1) service building and all corresponding structures, equipment, bus, protective relaying, and cables. The new equipment to be installed includes two (2) new 138 kV circuit switchers; one (1) new 138/13.8 kV, 47 MVA transformer; one (1) new 69x138/13.8 kV, 47 MVA transformer; six (6) 13.8 kV PT's; three (3) 13.8 kV station service transformers; two (2) new transformer low-side totalizing switches; four (4) new 13.8 KV, 1200A feeder breakers; one (1) new 13.8 kV, 2000A tie breaker; eight (8) underground feeder exits; and one prewired distribution control center complete with battery system, RTU, SCADAPack, standard Suburban IV relaying panels, CIP Box with SAR-HC router, SAR-8 router, and communication equipment. This includes grading and installing associated foundations, supporting steel, bus, grounding, conduit, and cable to connect this equipment.
138/13.8 kV, 25 MVA Transformer #1 Westinghouse S/N 6536104 is being retired.
69/13.8 kV, 20 MVA Transformer #2 GE S/N B961637 is being retired.
The 2021 projected summer load on Compton Street Transformer #2 is 20.6 MVA which is 103% of the 20.0 MVA transformer nameplate rating. In addition, the 2021 projected summer load on Compton Street Substation is 34.0 MVA which is 136% of the 25.0 MVA substation rating. In order to correct these problems, it is proposed to replace Compton Street Substation Transformers #1 and #2 with 138-13.2 kV 46.7 MVA transformers. The completion of this work will correct the overloads at Compton Street Substation.
</v>
          </cell>
          <cell r="T406" t="str">
            <v>This Work Authorization (WA) covers the cost to rebuild Compton Street Substation. The project scope consists of demolishing the entire existing station except for the two (2) dead-ends and two (2) 138 kV, 2000A line switches, two (2) transformer foundations and only removing the existing foundations that interfere with new foundation placement as required. This includes removing one (1) 138/13.8 KV, 25 MVA power transformer, one (1) 69/13.8 kV, 20 MVA power transformer, one (1) 13.8 kV switchgear, two (2) 13.8 kV capacitor banks, one (1) service building and all corresponding structures, equipment, bus, protective relaying, and cables. The new equipment to be installed includes two (2) new 138 kV circuit switchers; one (1) new 138/13.8 kV, 47 MVA transformer; one (1) new 69x138/13.8 kV, 47 MVA transformer; six (6) 13.8 kV PT's; three (3) 13.8 kV station service transformers; two (2) new transformer low-side totalizing switches; four (4) new 13.8 KV, 1200A feeder breakers; one (1) new 13.8 kV, 2000A tie breaker; eight (8) underground feeder exits; and one prewired distribution control center complete with battery system, RTU, SCADAPack, standard Suburban IV relaying panels, CIP Box with SAR-HC router, SAR-8 router, and communication equipment. This includes grading and installing associated foundations, supporting steel, bus, grounding, conduit, and cable to connect this equipment.
138/13.8 kV, 25 MVA Transformer #1 Westinghouse S/N 6536104 is being retired.
69/13.8 kV, 20 MVA Transformer #2 GE S/N B961637 is being retired.</v>
          </cell>
          <cell r="U406" t="str">
            <v>POWER ENGINEERS INC</v>
          </cell>
          <cell r="V406" t="str">
            <v>Robert Morse</v>
          </cell>
          <cell r="W406" t="str">
            <v>Ashenafi Dejene</v>
          </cell>
          <cell r="X406" t="str">
            <v>Todd Nordgren</v>
          </cell>
          <cell r="Y406" t="str">
            <v>METRO EAST</v>
          </cell>
          <cell r="Z406" t="str">
            <v>DALLAS</v>
          </cell>
          <cell r="AA406" t="str">
            <v>DALLAS</v>
          </cell>
          <cell r="AB406" t="str">
            <v>Station</v>
          </cell>
          <cell r="AC406" t="str">
            <v>0000514</v>
          </cell>
          <cell r="AD406" t="str">
            <v>Compton St S/Sta T&amp;D</v>
          </cell>
          <cell r="AE406" t="str">
            <v>In-Service</v>
          </cell>
          <cell r="AF406" t="str">
            <v>Reclose After Trailing Charges</v>
          </cell>
          <cell r="AG406">
            <v>44922</v>
          </cell>
          <cell r="AH406" t="str">
            <v>5257069.48</v>
          </cell>
          <cell r="AI406">
            <v>4508518.79</v>
          </cell>
        </row>
        <row r="407">
          <cell r="E407" t="str">
            <v>0PT42930 -- ROCKY CREEK  SWITCH: INSTALL TRANSFORMER #2 WITH A 138-24.9 KV 46.7 MVA TRANSFORMER AND A 24.9 KV FEEDER BREAKER</v>
          </cell>
          <cell r="F407" t="str">
            <v>ROCKY CREEK  SWITCH: INSTALL TRANSFORMER #2 WITH A 138-24.9 KV 46.7 MVA TRANSFORMER AND A 24.9 KV FEEDER BREAKER</v>
          </cell>
          <cell r="G407" t="str">
            <v>Rocky Creek  Switch: Install transformer #2 with a 138-24.9 kV 46.7 MVA transformer and a 24.9 kV feeder breaker</v>
          </cell>
          <cell r="H407" t="str">
            <v>Install transformer #2 with a 138-24.9 kV 46.7 MVA transformer and a 24.9 kV feeder breaker</v>
          </cell>
          <cell r="I407" t="str">
            <v>RNCO</v>
          </cell>
          <cell r="J407"/>
          <cell r="K407"/>
          <cell r="L407" t="str">
            <v>102</v>
          </cell>
          <cell r="M407" t="str">
            <v>Distribution Plan</v>
          </cell>
          <cell r="N407" t="str">
            <v>2022MFWE101R01</v>
          </cell>
          <cell r="O407" t="str">
            <v/>
          </cell>
          <cell r="P407" t="str">
            <v>The 2022 projected summer load on Rocky Creek feeder 6111 is 34.3 MVA which is 123% of the 27.8 MVA feeder maximum continuous rating. In addition, the 2021 projected summer load on Rocky Creek Transformer #1 is 43 MVA which is 91% of the 46.7 MVA transformer nameplate rating. Rocky Creek Substation is a single transformer substation.In order to correct these problems, it is proposed to install Rocky Creek Bank #2 with a 138-24.9 kV 46.7 MVA transformer and a 24.9 kV feeder breaker with 1000 kcmil Cu exit. In addition, it is recommended to construct various distribution facilities in order to transfer loads to the new substation transformer.The completion of this work will correct the overloads at Rocky Creek Substation.</v>
          </cell>
          <cell r="Q407"/>
          <cell r="R407" t="str">
            <v/>
          </cell>
          <cell r="S407" t="str">
            <v xml:space="preserve">This Work Authorizationis being revised to cover the cost to establish bank #2 at Rocky Creek Switch with one 138-26.4 kV, 47 MVA delta-wye transformer, one 138kV circuit breaker, and one24.9 kV UGfeeder breaker. The newaddition shall include Suburban IV standard relaying panels for both banks, including one station panel, two trans/diff panels, one feeder panel, one bus tie panel and one underfrequency panel. Also, the project shall include all steel, bus, conduit, grounding, and associated equipment.
The 2022 projected summer load on Rocky Creek feeder 6111 is 34.3 MVA which is 123% of the 27.8 MVA feeder maximum continuous rating. In addition, the 2021 projected summer load on Rocky Creek Transformer #1 is 43 MVA which is 91% of the 46.7 MVA transformer nameplate rating. Rocky Creek Substation is a single transformer substation.In order to correct these problems, it is proposed to install Rocky Creek Bank #2 with a 138-24.9 kV 46.7 MVA transformer and a 24.9 kV feeder breaker with 1000 kcmil Cu exit. In addition, it is recommended to construct various distribution facilities in order to transfer loads to the new substation transformer.The completion of this work will correct the overloads at Rocky Creek Substation.
</v>
          </cell>
          <cell r="T407" t="str">
            <v>This Work Authorizationis being revised to cover the cost to establish bank #2 at Rocky Creek Switch with one 138-26.4 kV, 47 MVA delta-wye transformer, one 138kV circuit breaker, and one24.9 kV UGfeeder breaker. The newaddition shall include Suburban IV standard relaying panels for both banks, including one station panel, two trans/diff panels, one feeder panel, one bus tie panel and one underfrequency panel. Also, the project shall include all steel, bus, conduit, grounding, and associated equipment.</v>
          </cell>
          <cell r="U407" t="str">
            <v>N/A</v>
          </cell>
          <cell r="V407" t="str">
            <v>Craig Mcquady</v>
          </cell>
          <cell r="W407" t="str">
            <v>Derek Aquiningoc</v>
          </cell>
          <cell r="X407" t="str">
            <v>Todd Nordgren</v>
          </cell>
          <cell r="Y407" t="str">
            <v>METRO WEST</v>
          </cell>
          <cell r="Z407" t="str">
            <v>FORT WORTH</v>
          </cell>
          <cell r="AA407" t="str">
            <v>FORT WORTH</v>
          </cell>
          <cell r="AB407" t="str">
            <v>Station</v>
          </cell>
          <cell r="AC407" t="str">
            <v>0005425</v>
          </cell>
          <cell r="AD407" t="str">
            <v>Rocky Creek Switching Stat345K</v>
          </cell>
          <cell r="AE407" t="str">
            <v>In-Service</v>
          </cell>
          <cell r="AF407" t="str">
            <v>Reclose After Trailing Charges</v>
          </cell>
          <cell r="AG407">
            <v>44686</v>
          </cell>
          <cell r="AH407" t="str">
            <v>2137797.32</v>
          </cell>
          <cell r="AI407">
            <v>2577964.54</v>
          </cell>
        </row>
        <row r="408">
          <cell r="E408" t="str">
            <v>0PT43026 -- OUTLAW SWITCH: ESTABLISH FOUR BREAKER RING BUS STATION</v>
          </cell>
          <cell r="F408" t="str">
            <v>OUTLAW SWITCH: ESTABLISH FOUR BREAKER RING BUS STATION</v>
          </cell>
          <cell r="G408" t="str">
            <v>Outlaw Switch: Establish Four Breaker Ring Bus Station</v>
          </cell>
          <cell r="H408" t="str">
            <v>Establish four breaker ring bus station as part of interconnecting the new Pisgah Ridge Solar and Board Creek Wind Project facilities to the ERCOT 345 kV transmission system. The point of interconnect will be located approximately 5 miles south of Navarro Switch (Lone Star) on the southwest circuit of the Navarro Switch (Lone Star) – Limestone Switch (HL&amp;P) 345 kV double-circuit line in Navarro County.</v>
          </cell>
          <cell r="I408" t="str">
            <v>MP</v>
          </cell>
          <cell r="J408"/>
          <cell r="K408"/>
          <cell r="L408" t="str">
            <v>601</v>
          </cell>
          <cell r="M408" t="str">
            <v>MERCHANT PLANTS PLANNED SERVIC</v>
          </cell>
          <cell r="N408" t="str">
            <v>R6159</v>
          </cell>
          <cell r="O408" t="str">
            <v>Switch: 4-breaker 345 kV ring bus arrangement
Terminal equipment minimum capability: 5000 A
Interconnect the new Pisgah Ridge Solar Facility, via Oncor's Outlaw Switch to the ERCOT 345 kV transmission system. The point of interconnect will be located approximately 5 miles south of Navarro Switch (Lone Star) on the southwest circuit of the Navarro Switch (Lone Star) - Limestone Switch (CenterPoint) 345 kV Double-Circuit Line in Navarro County. Oncor Electric Delivery and Pisgah Ridge Solar, LLC have signed a Generation Interconnection Agreement for 22INR0254, 24INR0086, and 24INR0087 (Pisgah Ridge Solar Projects). In order to provide facilities necessary to interconnect with the Pisgah Ridge Solar Projects, Oncor Electric Delivery is to construct, own, and operate Outlaw Switch in Navarro County.
Oncor's facilities shall include the 345 kV Double-Circuit Line from Navarro Switch (Lone Star) - Limestone Switch (CenterPoint) and the 4-breaker ring bus at Outlaw Switch. Oncor will construct, own, and operate a transmission line to connect Outlaw Switch to the Pisgah Ridge Solar Projects. Pisgah Ridge Solar, LLC is to build, own, and operate their respective facilities. To effectively connect the Pisgah Ridge Solar Projects to the ERCOT grid, this project is planned to be completed by May 2022. NERC/ERCOT reliability criteria/standard does not apply to this project. It is justified by Oncor guideline/criteria.</v>
          </cell>
          <cell r="P408" t="str">
            <v>Oncor Electric Delivery and Customer CC have signed a Generation Interconnection Agreement for 21INR0254 (Customer CC Project, a253.85MW facility).Oncor Electric Delivery and Customer CE have signed a Generation Interconnection Agreement for 21INR0324 (Board Creek Wind Project, a 301 MW facility). In order to provide facilities necessary to interconnect with the Customer CC and Customer CE facilities, Oncor Electric Delivery is to construct, own, and operate Outlaw Switch in Navarro County. Oncor's facilities shall include the 345 kV Double-Circuit Line from Navarro Switch (Lone Star) - Limestone Switch (HLP) and the 4-breaker ring bus at Outlaw Switch. Customer CC is to construct, own and operate the Customer CC facility adjacent to the Outlaw Switch. One 345 kV single-span transmission line will also be constructed, owned and operated by Oncor fromOutlaw Switch to the dead-end structure outside ofOutlaw Switch to connect Outlaw Switch to Board Creek. Customer CE will procure, design and construct the single-circuit transmission line from Board Creekto the dead-end structure outside of Outlaw Switch. Customer CC and Customer CE are to build, own, and operate their respective facilities.</v>
          </cell>
          <cell r="Q408"/>
          <cell r="R408" t="str">
            <v>NERC/ERCOT reliability criteria/standard does not apply to this project. It is justified by Oncor guideline/criteria.</v>
          </cell>
          <cell r="S408" t="str">
            <v xml:space="preserve">This Work Authorizationcovers the costto establish Outlaw Switch, a new 345 kV four-position, 5000 A ring busfor interconnection with the Pisgah Ridge Solar and Board Creek Wind Project facilities. This includes the installation ofthree (3) 345 kV A-frame deadends, four(4) 345 kV circuit breakers, twelve (12) 345 kV air switches, twelve (12) 345 kV coupling capacitor voltage transformers (CCVTs),six (6) 345 kV current transformers (CTs),twelve (12) 345 kV lightning arresters, two (2) 345 kV line traps with tuners, one (1) generator set, one (1) 24x36 pre-wired control center complete with two (2) 125 VDC battery storage systems, two (2) battery chargers, RTU, relay panels, DFR, and communication equipment. This alsoincludes regrading, fencing and installing the associated foundations, supporting steel, bus, grounding, conduit and cable to connect this equipment.
Oncor Electric Delivery and Customer CC have signed a Generation Interconnection Agreement for 21INR0254 (Customer CC Project, a253.85MW facility).Oncor Electric Delivery and Customer CE have signed a Generation Interconnection Agreement for 21INR0324 (Board Creek Wind Project, a 301 MW facility). In order to provide facilities necessary to interconnect with the Customer CC and Customer CE facilities, Oncor Electric Delivery is to construct, own, and operate Outlaw Switch in Navarro County. Oncor's facilities shall include the 345 kV Double-Circuit Line from Navarro Switch (Lone Star) - Limestone Switch (HLP) and the 4-breaker ring bus at Outlaw Switch. Customer CC is to construct, own and operate the Customer CC facility adjacent to the Outlaw Switch. One 345 kV single-span transmission line will also be constructed, owned and operated by Oncor fromOutlaw Switch to the dead-end structure outside ofOutlaw Switch to connect Outlaw Switch to Board Creek. Customer CE will procure, design and construct the single-circuit transmission line from Board Creekto the dead-end structure outside of Outlaw Switch. Customer CC and Customer CE are to build, own, and operate their respective facilities.
</v>
          </cell>
          <cell r="T408" t="str">
            <v>This Work Authorizationcovers the costto establish Outlaw Switch, a new 345 kV four-position, 5000 A ring busfor interconnection with the Pisgah Ridge Solar and Board Creek Wind Project facilities. This includes the installation ofthree (3) 345 kV A-frame deadends, four(4) 345 kV circuit breakers, twelve (12) 345 kV air switches, twelve (12) 345 kV coupling capacitor voltage transformers (CCVTs),six (6) 345 kV current transformers (CTs),twelve (12) 345 kV lightning arresters, two (2) 345 kV line traps with tuners, one (1) generator set, one (1) 24x36 pre-wired control center complete with two (2) 125 VDC battery storage systems, two (2) battery chargers, RTU, relay panels, DFR, and communication equipment. This alsoincludes regrading, fencing and installing the associated foundations, supporting steel, bus, grounding, conduit and cable to connect this equipment.</v>
          </cell>
          <cell r="U408" t="str">
            <v>POWER ENGINEERS INC</v>
          </cell>
          <cell r="V408" t="str">
            <v>Bryan Huffaker</v>
          </cell>
          <cell r="W408" t="str">
            <v>Bao Pham</v>
          </cell>
          <cell r="X408" t="str">
            <v>Phil Coomer</v>
          </cell>
          <cell r="Y408" t="str">
            <v>SOUTHEAST</v>
          </cell>
          <cell r="Z408" t="str">
            <v>WACO</v>
          </cell>
          <cell r="AA408" t="str">
            <v>CORSICANA</v>
          </cell>
          <cell r="AB408" t="str">
            <v>Station</v>
          </cell>
          <cell r="AC408" t="str">
            <v>0401539</v>
          </cell>
          <cell r="AD408" t="str">
            <v>Outlaw Switch</v>
          </cell>
          <cell r="AE408" t="str">
            <v>In-Service</v>
          </cell>
          <cell r="AF408" t="str">
            <v>Closed</v>
          </cell>
          <cell r="AG408">
            <v>44720</v>
          </cell>
          <cell r="AH408" t="str">
            <v>9486226.68</v>
          </cell>
          <cell r="AI408">
            <v>10292461.43</v>
          </cell>
        </row>
        <row r="409">
          <cell r="E409" t="str">
            <v>0PT43028 -- CYCLONE SWITCH : ESTABLISH 3 BREAKER RING BUS STATION</v>
          </cell>
          <cell r="F409" t="str">
            <v>CYCLONE SWITCH : ESTABLISH 3 BREAKER RING BUS STATION</v>
          </cell>
          <cell r="G409" t="str">
            <v>Cyclone Switch : Establish 3 Breaker Ring Bus Station</v>
          </cell>
          <cell r="H409" t="str">
            <v>Install three 345 kV, 3200 A circuit breakers in a ring bus arrangement to establish station. Install one 345 kV point-of-interconnection (POI) for Bright Arrow Solar, LLC at Cyclone 345 kV Switch. Connect Cyclone Switch to the existing 1631 MVA circuit of the Monticello Switch – Farmersville Switch 345 kV Double-Circuit Line, approximately 36.3 miles from Farmersville Switch.
Amended &amp; restated SGIA executed 3-17-22 added Storage to Solar project.  Amendment#1 executed 8-30-22 updated ISDs for both Solar &amp; BESS.</v>
          </cell>
          <cell r="I409" t="str">
            <v>MP</v>
          </cell>
          <cell r="J409"/>
          <cell r="K409"/>
          <cell r="L409" t="str">
            <v>601</v>
          </cell>
          <cell r="M409" t="str">
            <v>MERCHANT PLANTS PLANNED SERVIC</v>
          </cell>
          <cell r="N409" t="str">
            <v>M4701</v>
          </cell>
          <cell r="O409" t="str">
            <v>Switching Station: Initially a 3-breaker 345 kV ring bus arrangement, ultimately a 6-breaker 345 kV ring bus arrangement
Capability: 3200 A or greater
Terminal equipment minimum capability: 3200 A
Install three 345 kV, 3200 A circuit breakers in a ring bus arrangement to establish Cyclone Switch. Install one 345 kV point-of-interconnection (POI) for Bright Arrow Solar, LLC and Bright Arrow Storage, LLC at Cyclone 345 kV Switch. Connect Cyclone Switch to the existing 1631 MVA circuit of the Monticello Switch - Farmersville Switch 345 kV Double-Circuit Line, approximately 36.3 miles from Farmersville Switch. Ensure all terminal and associated equipment meets or exceeds 3200 A. Oncor and Bright Arrow Solar, LLC and Bright Arrow Storage have signed Electric Reliability Council of Texas (ERCOT) Standard Generation Interconnection Agreements 22INR0242 &amp;amp; 22INR0302. In order to provide facilities necessary to interconnect the Bright Arrow Solar &amp;amp; Storage facility, Oncor will construct, own, and operate appropriate facilities at Cyclone Switch. In order to provide facilities necessary to accommodate the Bright Arrow Solar and Bright Arrow Storage in Hopkins County, the interconnection facilities are planned to be completed by May 2022.</v>
          </cell>
          <cell r="P409" t="str">
            <v>Oncor Electric Delivery and Customer BT have signed Electric Reliability Council of Texas (ERCOT) Standard Generation Interconnection Agreement 22INR0242 for the interconnection of a 324.72 MW solar generating facility in Hopkins County, Texas. In order to provide facilities necessary to interconnect with the Customer BT facility, Oncor is to construct, own, and operate the Cyclone Switch in Hopkins County. One of the two 345 kV circuits of the Farmersville Switch - Monticello Switch 345 kV double-circuit Line will be looped through the Cyclone Switch. Customer BT is to construct, own, and operate their facility adjacent to Cyclone Switch.</v>
          </cell>
          <cell r="Q409"/>
          <cell r="R409" t="str">
            <v/>
          </cell>
          <cell r="S409" t="str">
            <v xml:space="preserve">This Work Authorization covers the cost to establish the Cyclone Switch, a 345 kV, 3-breaker ring bus switching station. The new station will include three (3) 345 kV, 3200 A circuit breakers, nine (9) 345 kV, 3200 A air switches, three (3) 345 kV, 3200 A air switches with ground switch, nine (9) 345 kV arresters, six (6) 345 kV line CCVT's, six (6) 3200 A line traps with tuners, three (3) 345 kV metering CT's, three (3) 345 kV metering CCVT's, one (1) portable generator with propane tank, and control center complete with two (2) station batteries, two (2) battery chargers, relaying panels, metering panel, remote terminal unit, digital fault recorder, communication rack, and electrical equipment. This includes final grading, fencing, supporting steel, installing associated foundations, outdoor lighting system, bus, grounding, conduit and cable to connect this equipment.
Oncor Electric Delivery and Customer BT have signed Electric Reliability Council of Texas (ERCOT) Standard Generation Interconnection Agreement 22INR0242 for the interconnection of a 324.72 MW solar generating facility in Hopkins County, Texas. In order to provide facilities necessary to interconnect with the Customer BT facility, Oncor is to construct, own, and operate the Cyclone Switch in Hopkins County. One of the two 345 kV circuits of the Farmersville Switch - Monticello Switch 345 kV double-circuit Line will be looped through the Cyclone Switch. Customer BT is to construct, own, and operate their facility adjacent to Cyclone Switch.
</v>
          </cell>
          <cell r="T409" t="str">
            <v>This Work Authorization covers the cost to establish the Cyclone Switch, a 345 kV, 3-breaker ring bus switching station. The new station will include three (3) 345 kV, 3200 A circuit breakers, nine (9) 345 kV, 3200 A air switches, three (3) 345 kV, 3200 A air switches with ground switch, nine (9) 345 kV arresters, six (6) 345 kV line CCVT's, six (6) 3200 A line traps with tuners, three (3) 345 kV metering CT's, three (3) 345 kV metering CCVT's, one (1) portable generator with propane tank, and control center complete with two (2) station batteries, two (2) battery chargers, relaying panels, metering panel, remote terminal unit, digital fault recorder, communication rack, and electrical equipment. This includes final grading, fencing, supporting steel, installing associated foundations, outdoor lighting system, bus, grounding, conduit and cable to connect this equipment.</v>
          </cell>
          <cell r="U409" t="str">
            <v>POWER ENGINEERS INC</v>
          </cell>
          <cell r="V409" t="str">
            <v>Timothy Saxon</v>
          </cell>
          <cell r="W409" t="str">
            <v>Jill Alvarez</v>
          </cell>
          <cell r="X409" t="str">
            <v>Phil Coomer</v>
          </cell>
          <cell r="Y409" t="str">
            <v>METRO EAST</v>
          </cell>
          <cell r="Z409" t="str">
            <v>SULPHUR SPRINGS</v>
          </cell>
          <cell r="AA409" t="str">
            <v>SULPHUR SPRINGS</v>
          </cell>
          <cell r="AB409" t="str">
            <v>Station</v>
          </cell>
          <cell r="AC409" t="str">
            <v>0301491</v>
          </cell>
          <cell r="AD409" t="str">
            <v>Cyclone Switch</v>
          </cell>
          <cell r="AE409" t="str">
            <v>In-Service</v>
          </cell>
          <cell r="AF409" t="str">
            <v>Reclose After Trailing Charges</v>
          </cell>
          <cell r="AG409">
            <v>44852</v>
          </cell>
          <cell r="AH409" t="str">
            <v>8837309.04</v>
          </cell>
          <cell r="AI409">
            <v>9518124.8599999994</v>
          </cell>
        </row>
        <row r="410">
          <cell r="E410" t="str">
            <v>0PT43030 -- BRECKENRIDGE SUB : DECOMMISSION DISTRIBUTION EQUIPMENT AND INSTALLING AN SSVT</v>
          </cell>
          <cell r="F410" t="str">
            <v>BRECKENRIDGE SUB : DECOMMISSION DISTRIBUTION EQUIPMENT AND INSTALLING AN SSVT</v>
          </cell>
          <cell r="G410" t="str">
            <v>Breckenridge Sub : Decommission Distribution Equipment and Installing an SSVT</v>
          </cell>
          <cell r="H410" t="str">
            <v>Decommission Distribution Equipment, and installing an SSVT in order to power the control house.</v>
          </cell>
          <cell r="I410" t="str">
            <v>CMPC</v>
          </cell>
          <cell r="J410"/>
          <cell r="K410"/>
          <cell r="L410" t="str">
            <v>215</v>
          </cell>
          <cell r="M410" t="str">
            <v>Transmission Engineering Misc</v>
          </cell>
          <cell r="N410" t="str">
            <v>2021NGRH081</v>
          </cell>
          <cell r="O410" t="str">
            <v/>
          </cell>
          <cell r="P410" t="str">
            <v>This is a CMPC Project due to operational issues with the existing 69 kV single-phase transformers, substation voltage regulators, and repeat flooding of the station relay house. In addition to these operational issues, Breckenridge Substation Banks #1  #2 are loaded to 33.1 MVA which is 133% of their 25 MVA backstand rating. Banks #2 and #3 are loaded to 31.7 MVA which is 127% of their 25 MVA backstand rating. In order to resolve these loading concerns and operational issues, it is proposed to establish a new station out of the flood plane and energize with (2) 138/12.5 kV 47 MVA transformers and (7) feeder breakers on a new piece of land. This will require upgrading a re-routing a portion of the distribution system near the substation in order to re-route the feeders to the new station. It is reccomended to decommission the distribution equipment at Breckenridge Substation upon completion of the work mentioned. The completion of this work will correct the issues identified above.</v>
          </cell>
          <cell r="Q410"/>
          <cell r="R410" t="str">
            <v/>
          </cell>
          <cell r="S410" t="str">
            <v xml:space="preserve">This Work Authorization (WA) covers the cost to remove all of the distribution equipment at Breckenridge Sub.The existing transformers at Breckenridge Sub with serial numbers 223771, 6907372, 340201, and 26312014091 will be retired and salvage. We will also be installing an SSVT and an AC backstand to provide AC to the control house.
This is a CMPC Project due to operational issues with the existing 69 kV single-phase transformers, substation voltage regulators, and repeat flooding of the station relay house. In addition to these operational issues, Breckenridge Substation Banks #1  #2 are loaded to 33.1 MVA which is 133% of their 25 MVA backstand rating. Banks #2 and #3 are loaded to 31.7 MVA which is 127% of their 25 MVA backstand rating. In order to resolve these loading concerns and operational issues, it is proposed to establish a new station out of the flood plane and energize with (2) 138/12.5 kV 47 MVA transformers and (7) feeder breakers on a new piece of land. This will require upgrading a re-routing a portion of the distribution system near the substation in order to re-route the feeders to the new station. It is reccomended to decommission the distribution equipment at Breckenridge Substation upon completion of the work mentioned. The completion of this work will correct the issues identified above.
</v>
          </cell>
          <cell r="T410" t="str">
            <v>This Work Authorization (WA) covers the cost to remove all of the distribution equipment at Breckenridge Sub.The existing transformers at Breckenridge Sub with serial numbers 223771, 6907372, 340201, and 26312014091 will be retired and salvage. We will also be installing an SSVT and an AC backstand to provide AC to the control house.</v>
          </cell>
          <cell r="U410"/>
          <cell r="V410" t="str">
            <v>Jacob Jozwiak</v>
          </cell>
          <cell r="W410" t="str">
            <v>Dennis Johnson</v>
          </cell>
          <cell r="X410" t="str">
            <v>Miguel Ortega</v>
          </cell>
          <cell r="Y410" t="str">
            <v>METRO WEST</v>
          </cell>
          <cell r="Z410" t="str">
            <v>WICHITA FALLS</v>
          </cell>
          <cell r="AA410" t="str">
            <v>GRAHAM</v>
          </cell>
          <cell r="AB410" t="str">
            <v>Station</v>
          </cell>
          <cell r="AC410" t="str">
            <v>0005100</v>
          </cell>
          <cell r="AD410" t="str">
            <v>Breckenridge 138/69-1</v>
          </cell>
          <cell r="AE410" t="str">
            <v>In-Service</v>
          </cell>
          <cell r="AF410" t="str">
            <v>Closed</v>
          </cell>
          <cell r="AG410">
            <v>44774</v>
          </cell>
          <cell r="AH410" t="str">
            <v>456699.7</v>
          </cell>
          <cell r="AI410">
            <v>507843.41</v>
          </cell>
        </row>
        <row r="411">
          <cell r="E411" t="str">
            <v>0PT43082 -- DERMOTT SWITCH : ESTABLISH A LINE TERMINAL FOR ENDURANCE PARK STORAGE</v>
          </cell>
          <cell r="F411" t="str">
            <v>DERMOTT SWITCH : ESTABLISH A LINE TERMINAL FOR ENDURANCE PARK STORAGE</v>
          </cell>
          <cell r="G411" t="str">
            <v>Dermott Switch : Establish a line terminal for Endurance Park Storage</v>
          </cell>
          <cell r="H411" t="str">
            <v>Add one 138 kV, 3200 A circuit breaker to establish a POI for Endurance Park Storage.
SGIA Amendment #3 executed 4-14-2022.</v>
          </cell>
          <cell r="I411" t="str">
            <v>MP</v>
          </cell>
          <cell r="J411"/>
          <cell r="K411"/>
          <cell r="L411" t="str">
            <v>601</v>
          </cell>
          <cell r="M411" t="str">
            <v>MERCHANT PLANTS PLANNED SERVIC</v>
          </cell>
          <cell r="N411" t="str">
            <v>R8573</v>
          </cell>
          <cell r="O411" t="str">
            <v>Circuit miles: 1.0 (Customer Owned), 0.2 (Oncor Owned)
Capability: 2569 A or greater
Terminal equipment minimum capability: 3200 A
Install a 138 kV point-of-interconnection (POI) for customer's generator (KCE TX 13, LLC) at Dermott Switch. Oncor will own the approximate 0.2-mile single-circuit 138 kV transmission line from Dermott Switch to a dead-end structure. The customer will own the approximate 1.0-mile 138 kV transmission line from Oncor's dead-end structure to their facility. Install one 138 kV, 3200 A circuit breaker at Dermott Switch. Ensure all terminal and associated equipment meets or exceeds 3200 A. Oncor Electric Delivery and KCE TX 13, LLC have signed Electric Reliability Council of Texas (ERCOT) Standard Generation Interconnection Agreement GIR21INR0479. In order to provide facilities necessary to interconnect the Endurance Park Storage facility, Oncor will construct, own, and operate appropriate facilities at Dermott Switch and an approximate 0.2-mile single-circuit 138 kV transmission line from Dermott Switch to a dead-end structure. KCE TX 13, LLC will construct, own and operate their facility and the 1.0-mile single-circuit 138 kV transmission line from Oncor's dead-end structure to their facility. In order to provide facilities necessary to accommodate the Endurance Park Storage generating facility in Scurry County, the interconnection facilities are planned to be completed by December 2021. Not applicable</v>
          </cell>
          <cell r="P411" t="str">
            <v>Oncor Electric Delivery and Customer BI have signed Electric Reliability Council of Texas (ERCOT) Standard Generation Interconnection Agreement 21INR0479. In order to provide the facilities necessary to interconnect the Customer BI facility, Oncor will construct, own, and operate appropriate facilities at Dermott Switch and an approximate 0.2-mile single-circuit 138 kV transmission line from Dermott Switch to a dead-end structure. Customer BI will construct, own and operate their facility and the 1.0-mile single-circuit 138 kV transmission line from Oncor's dead-end structure to their facility.</v>
          </cell>
          <cell r="Q411"/>
          <cell r="R411" t="str">
            <v>Not applicable</v>
          </cell>
          <cell r="S411" t="str">
            <v xml:space="preserve">This Work Authorization covers the cost to modify the existing 138 kV switchyard at Dermott Switching Station to establish a 138 kV Point of Interconnection for KCE TX 13, LLC Endurance Park Storage. The interconnection arrangement includes adding 145 kV CB 11035 and line terminal to existing 138 kV Bay 3. All terminal equipment will be rated 3,200 Amps minimum.
The scope of work includes installation of one (1) 145 kV, 3200A gas circuit breaker, two (2) 3200A disconnect switches, three (3) metering CTs, three (3) metering PTs, three (3) surge arresters, and all associated foundations, structures, bus work, conduit, grounding, control cable, and jumpers. One (1) Line relay panel, and one (1) EPS metering panel will be installed, and modifications to the existing 138 kV bus differential protection, SCADA and DFR will also be made.
Oncor Electric Delivery and Customer BI have signed Electric Reliability Council of Texas (ERCOT) Standard Generation Interconnection Agreement 21INR0479. In order to provide the facilities necessary to interconnect the Customer BI facility, Oncor will construct, own, and operate appropriate facilities at Dermott Switch and an approximate 0.2-mile single-circuit 138 kV transmission line from Dermott Switch to a dead-end structure. Customer BI will construct, own and operate their facility and the 1.0-mile single-circuit 138 kV transmission line from Oncor's dead-end structure to their facility.
</v>
          </cell>
          <cell r="T411" t="str">
            <v>This Work Authorization covers the cost to modify the existing 138 kV switchyard at Dermott Switching Station to establish a 138 kV Point of Interconnection for KCE TX 13, LLC Endurance Park Storage. The interconnection arrangement includes adding 145 kV CB 11035 and line terminal to existing 138 kV Bay 3. All terminal equipment will be rated 3,200 Amps minimum.
The scope of work includes installation of one (1) 145 kV, 3200A gas circuit breaker, two (2) 3200A disconnect switches, three (3) metering CTs, three (3) metering PTs, three (3) surge arresters, and all associated foundations, structures, bus work, conduit, grounding, control cable, and jumpers. One (1) Line relay panel, and one (1) EPS metering panel will be installed, and modifications to the existing 138 kV bus differential protection, SCADA and DFR will also be made.</v>
          </cell>
          <cell r="U411" t="str">
            <v>DASHIELL LLC</v>
          </cell>
          <cell r="V411" t="str">
            <v>Harmon Mcclanahan</v>
          </cell>
          <cell r="W411" t="str">
            <v>Bao Pham</v>
          </cell>
          <cell r="X411" t="str">
            <v>Phil Coomer</v>
          </cell>
          <cell r="Y411" t="str">
            <v>METRO WEST</v>
          </cell>
          <cell r="Z411" t="str">
            <v>SWEETWATER</v>
          </cell>
          <cell r="AA411" t="str">
            <v>SWEETWATER</v>
          </cell>
          <cell r="AB411" t="str">
            <v>Station</v>
          </cell>
          <cell r="AC411" t="str">
            <v>0005555</v>
          </cell>
          <cell r="AD411" t="str">
            <v>CREZ DERMOTT 345 SW STA</v>
          </cell>
          <cell r="AE411" t="str">
            <v>In-Service</v>
          </cell>
          <cell r="AF411" t="str">
            <v>Closed</v>
          </cell>
          <cell r="AG411">
            <v>44866</v>
          </cell>
          <cell r="AH411" t="str">
            <v>1140631.29</v>
          </cell>
          <cell r="AI411">
            <v>1101591.26</v>
          </cell>
        </row>
        <row r="412">
          <cell r="E412" t="str">
            <v>0PT53626 -- SOSF SPARE: PURCHASE AND STORE ONE 138-13.2 KV, 47 MVA, DELTA-WYE TRANSFORMER</v>
          </cell>
          <cell r="F412" t="str">
            <v>SOSF SPARE: PURCHASE AND STORE ONE 138-13.2 KV, 47 MVA, DELTA-WYE TRANSFORMER</v>
          </cell>
          <cell r="G412" t="str">
            <v>SOSF SPARE: PURCHASE AND STORE ONE 138-13.2 kV, 47 MVA, DELTA-WYE TRANSFORMER</v>
          </cell>
          <cell r="H412" t="str">
            <v>SOSF: Purchase and store one 138-13.2 kV, 47 MVA , delta-wye transformer at the SOSF facility.
The purchase of this transformer will replenish the spare transformer inventory at SOSF.
VTC S/N HB431A.</v>
          </cell>
          <cell r="I412" t="str">
            <v>CMPC</v>
          </cell>
          <cell r="J412" t="str">
            <v>Failed Equipment and Storm Damage</v>
          </cell>
          <cell r="K412" t="str">
            <v>BI 217_FAILED SUBSTATION EQUIPMENT REPLACEMENT</v>
          </cell>
          <cell r="L412" t="str">
            <v>217</v>
          </cell>
          <cell r="M412" t="str">
            <v>Failed Substation Equip Replac</v>
          </cell>
          <cell r="N412"/>
          <cell r="O412" t="str">
            <v/>
          </cell>
          <cell r="P412" t="str">
            <v>The purchase of this transformer will replenish the spare transformer inventory at SOSF</v>
          </cell>
          <cell r="Q412"/>
          <cell r="R412" t="str">
            <v/>
          </cell>
          <cell r="S412" t="str">
            <v xml:space="preserve">Purchase and store one 138-26kV , 47 MVA, Delta-Wye transformer.
The purchase of this transformer will replenish the spare transformer inventory at SOSF
</v>
          </cell>
          <cell r="T412" t="str">
            <v>Purchase and store one 138-26kV , 47 MVA, Delta-Wye transformer.</v>
          </cell>
          <cell r="U412"/>
          <cell r="V412" t="str">
            <v>James Norton</v>
          </cell>
          <cell r="W412"/>
          <cell r="X412" t="str">
            <v>Barry Hance</v>
          </cell>
          <cell r="Y412" t="str">
            <v>METRO EAST</v>
          </cell>
          <cell r="Z412" t="str">
            <v>DALLAS</v>
          </cell>
          <cell r="AA412" t="str">
            <v>DALLAS</v>
          </cell>
          <cell r="AB412" t="str">
            <v>Station</v>
          </cell>
          <cell r="AC412" t="str">
            <v>0003883</v>
          </cell>
          <cell r="AD412" t="str">
            <v>System Operating Serv Facility</v>
          </cell>
          <cell r="AE412" t="str">
            <v>In-Service</v>
          </cell>
          <cell r="AF412" t="str">
            <v>Constr. Complete, Chargeable</v>
          </cell>
          <cell r="AG412">
            <v>45645</v>
          </cell>
          <cell r="AH412" t="str">
            <v>1056428.04</v>
          </cell>
          <cell r="AI412">
            <v>1714153.96</v>
          </cell>
        </row>
        <row r="413">
          <cell r="E413" t="str">
            <v>0PT43447 -- TRINIDAD  SWITCH - FAIRFIELD WEST - LONG LAKE SUB 138 KV LINE : REBUILD FROM BIG BROWN TAP TO PIN OAK SWITCH 138 KV</v>
          </cell>
          <cell r="F413" t="str">
            <v>TRINIDAD  SWITCH - FAIRFIELD WEST - LONG LAKE SUB 138 KV LINE : REBUILD FROM BIG BROWN TAP TO PIN OAK SWITCH 138 KV</v>
          </cell>
          <cell r="G413" t="str">
            <v>Trinidad  Switch - Fairfield West - Long Lake Sub 138 kV Line : Rebuild from Big Brown Tap to Pin Oak Switch 138 kV</v>
          </cell>
          <cell r="H413" t="str">
            <v>Rebuild the existing Trinidad Switch - Fairfield West - Long Lake Sub 138 kV Line from single circuit to double circuit from structure 8/3 and Reterminate at Pin Oak Switching Station using a conductor rated 2000 A or greater, 3/8" EHS and 0.546" OD 9759 48-count OPGW.</v>
          </cell>
          <cell r="I413" t="str">
            <v>RSCO</v>
          </cell>
          <cell r="J413"/>
          <cell r="K413"/>
          <cell r="L413" t="str">
            <v>101</v>
          </cell>
          <cell r="M413" t="str">
            <v>Bulk Power Plan</v>
          </cell>
          <cell r="N413" t="str">
            <v>R2014</v>
          </cell>
          <cell r="O413"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413"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Big Brown Tap 138 kV Switch and Mexia 138/69 kV Switch (R6108), there will no longer be any radially served distribution load points in the area. These system improvements will also provide more reliable service and operational flexibility.</v>
          </cell>
          <cell r="Q413"/>
          <cell r="R413" t="str">
            <v>NERC/ERCOT reliability criteria/standard does not apply to this project. It is justified by Oncor guideline/criteria.</v>
          </cell>
          <cell r="S413" t="str">
            <v xml:space="preserve">This WA is being revised from an engineering WA to a standard WA, and this revision will cover the cost to rebuild the existing Trinidad Switch - Fairfield West - Long Lake Sub 138 kV Line from single circuit to double circuit from structure 4/9 over to Big Brown Tap. This line will cut into the new Pin Oak 138 kV Switch; the cut in section will be 0.5 miles of double circuit construction. The existing line is3.4 miles of single circuit wood H-frame structures. The final build will utilize 26 double circuit steel monopoles, 6 single circuit steel monopoles, and 11 single circuit steel h-frame structures. The conductor will be 1926.9 kcmil ACSS/TW, Cumberland, designed to operate at a maximum temperature of 180 degrees C and 2569 amps. The line will be installed with two (2) 0.546" OD 9759 48-count OPGW and 3/8" EHS shield wire as needed.
Note(s):1) Additional cost estimate considerations included:
Double Circuit, with 2 OPGW  So there is additional wire costs from a standard project.
Terrain and existing line design required sub-optimal span lengths.
Results in increased number of structures/mile (both removal and install)
Multiple crossings under 345kV lines using custom H-Frame designs required for crossing.
Load growth in Southeast Texas is continuing at a constant rate, additional system capacity in the area is needed to serve this load growth. To provide this additional capacity it is necessary to upgrade and expand the Oncor transmission facilities in the area. After establishing Big Brown Tap 138 kV Switch and Mexia 138/69 kV Switch (R6108), there will no longer be any radially served distribution load points in the area. These system improvements will also provide more reliable service and operational flexibility.
</v>
          </cell>
          <cell r="T413" t="str">
            <v>This WA is being revised from an engineering WA to a standard WA, and this revision will cover the cost to rebuild the existing Trinidad Switch - Fairfield West - Long Lake Sub 138 kV Line from single circuit to double circuit from structure 4/9 over to Big Brown Tap. This line will cut into the new Pin Oak 138 kV Switch; the cut in section will be 0.5 miles of double circuit construction. The existing line is3.4 miles of single circuit wood H-frame structures. The final build will utilize 26 double circuit steel monopoles, 6 single circuit steel monopoles, and 11 single circuit steel h-frame structures. The conductor will be 1926.9 kcmil ACSS/TW, Cumberland, designed to operate at a maximum temperature of 180 degrees C and 2569 amps. The line will be installed with two (2) 0.546" OD 9759 48-count OPGW and 3/8" EHS shield wire as needed.
Note(s):1) Additional cost estimate considerations included:
Double Circuit, with 2 OPGW  So there is additional wire costs from a standard project.
Terrain and existing line design required sub-optimal span lengths.
Results in increased number of structures/mile (both removal and install)
Multiple crossings under 345kV lines using custom H-Frame designs required for crossing.</v>
          </cell>
          <cell r="U413" t="str">
            <v>POWER ENGINEERS INC</v>
          </cell>
          <cell r="V413" t="str">
            <v>Christopher Brown</v>
          </cell>
          <cell r="W413" t="str">
            <v>Gregory Blank</v>
          </cell>
          <cell r="X413" t="str">
            <v>Bradley Shuffield</v>
          </cell>
          <cell r="Y413" t="str">
            <v>SOUTHEAST</v>
          </cell>
          <cell r="Z413" t="str">
            <v>PALESTINE</v>
          </cell>
          <cell r="AA413" t="str">
            <v>PALESTINE</v>
          </cell>
          <cell r="AB413" t="str">
            <v>Line</v>
          </cell>
          <cell r="AC413" t="str">
            <v>0200446</v>
          </cell>
          <cell r="AD413" t="str">
            <v>Big Brown Tap</v>
          </cell>
          <cell r="AE413" t="str">
            <v>In-Service</v>
          </cell>
          <cell r="AF413" t="str">
            <v>Open For Trailing Charges</v>
          </cell>
          <cell r="AG413">
            <v>44964</v>
          </cell>
          <cell r="AH413" t="str">
            <v>10791351.81</v>
          </cell>
          <cell r="AI413">
            <v>8269596.2699999996</v>
          </cell>
        </row>
        <row r="414">
          <cell r="E414" t="str">
            <v>0PT43467 -- MONTICELLO SWITCH - FARMERSVILLE SWITCH 345 KV LINE : LINE CUT-IN TO CYCLONE SWITCH</v>
          </cell>
          <cell r="F414" t="str">
            <v>MONTICELLO SWITCH - FARMERSVILLE SWITCH 345 KV LINE : LINE CUT-IN TO CYCLONE SWITCH</v>
          </cell>
          <cell r="G414" t="str">
            <v>Monticello Switch - Farmersville Switch 345 kV Line : Line Cut-In to Cyclone Switch</v>
          </cell>
          <cell r="H414" t="str">
            <v>Connect Cyclone Switch to the existing 1631 MVA circuit of the Monticello Switch – Farmersville Switch 345 kV Double-Circuit Line, approximately 36.3 miles from Farmersville Switch.  
The Transmission scope will be cutting two circuits (in &amp; out) from the station A-frames to the Oncor transmission turning DE towers.
Amended &amp; restated SGIA executed 3-17-22 added Storage to Solar project. Amendment#1 executed 8-30-22 updated ISDs for both Solar &amp; BESS.</v>
          </cell>
          <cell r="I414" t="str">
            <v>MP</v>
          </cell>
          <cell r="J414"/>
          <cell r="K414"/>
          <cell r="L414" t="str">
            <v>601</v>
          </cell>
          <cell r="M414" t="str">
            <v>MERCHANT PLANTS PLANNED SERVIC</v>
          </cell>
          <cell r="N414" t="str">
            <v>M4701</v>
          </cell>
          <cell r="O414" t="str">
            <v>Switching Station: Initially a 3-breaker 345 kV ring bus arrangement, ultimately a 6-breaker 345 kV ring bus arrangement
Capability: 3200 A or greater
Terminal equipment minimum capability: 3200 A
Install three 345 kV, 3200 A circuit breakers in a ring bus arrangement to establish Cyclone Switch. Install one 345 kV point-of-interconnection (POI) for Bright Arrow Solar, LLC and Bright Arrow Storage, LLC at Cyclone 345 kV Switch. Connect Cyclone Switch to the existing 1631 MVA circuit of the Monticello Switch - Farmersville Switch 345 kV Double-Circuit Line, approximately 36.3 miles from Farmersville Switch. Ensure all terminal and associated equipment meets or exceeds 3200 A. Oncor and Bright Arrow Solar, LLC and Bright Arrow Storage have signed Electric Reliability Council of Texas (ERCOT) Standard Generation Interconnection Agreements 22INR0242 &amp;amp; 22INR0302. In order to provide facilities necessary to interconnect the Bright Arrow Solar &amp;amp; Storage facility, Oncor will construct, own, and operate appropriate facilities at Cyclone Switch. In order to provide facilities necessary to accommodate the Bright Arrow Solar and Bright Arrow Storage in Hopkins County, the interconnection facilities are planned to be completed by May 2022.</v>
          </cell>
          <cell r="P414" t="str">
            <v>Oncor Electric Delivery and Customer BT have signed Electric Reliability Council of Texas (ERCOT) Standard Generation Interconnection Agreement 22INR0242 for the interconnection of a 324.72 MW solar generating facility in Hopkins County, Texas. In order to provide facilities necessary to interconnect with the Customer BT facility, Oncor is to construct, own, and operate the Cyclone Switch in Hopkins County. One of the two 345 kV circuits of the Farmersville Switch - Monticello Switch 345 kV double-circuit Line will be looped through the Cyclone Switch. Customer BT is to construct, own, and operate their facility adjacent to Cyclone Switch.</v>
          </cell>
          <cell r="Q414"/>
          <cell r="R414" t="str">
            <v/>
          </cell>
          <cell r="S414" t="str">
            <v xml:space="preserve">This WA covers the cost to cut in the Monticello - Farmersville 345 kV Line to establish the new Cyclone Switching Station. This cut-in will utilize 2 double circuit tangent lattice towers, 2 single circuit 3-pole deadends to take the north circuit under the south circuit and into the new Cyclone Switching Station, and 1 single circuit deadend pole to carry the south circuit over the cut-in line. The conductor will be (2)-1926.9 kcmil ACSS/TW, Cumberland, designed to operate at a maximum temperature of 180 degrees C and 5138 amps. The shield wire will be 0.546" OPGW.
Oncor Electric Delivery and Customer BT have signed Electric Reliability Council of Texas (ERCOT) Standard Generation Interconnection Agreement 22INR0242 for the interconnection of a 324.72 MW solar generating facility in Hopkins County, Texas. In order to provide facilities necessary to interconnect with the Customer BT facility, Oncor is to construct, own, and operate the Cyclone Switch in Hopkins County. One of the two 345 kV circuits of the Farmersville Switch - Monticello Switch 345 kV double-circuit Line will be looped through the Cyclone Switch. Customer BT is to construct, own, and operate their facility adjacent to Cyclone Switch.
</v>
          </cell>
          <cell r="T414" t="str">
            <v>This WA covers the cost to cut in the Monticello - Farmersville 345 kV Line to establish the new Cyclone Switching Station. This cut-in will utilize 2 double circuit tangent lattice towers, 2 single circuit 3-pole deadends to take the north circuit under the south circuit and into the new Cyclone Switching Station, and 1 single circuit deadend pole to carry the south circuit over the cut-in line. The conductor will be (2)-1926.9 kcmil ACSS/TW, Cumberland, designed to operate at a maximum temperature of 180 degrees C and 5138 amps. The shield wire will be 0.546" OPGW.</v>
          </cell>
          <cell r="U414" t="str">
            <v>M&amp;S ENGINEERING LLC</v>
          </cell>
          <cell r="V414" t="str">
            <v>Patrick Munson</v>
          </cell>
          <cell r="W414" t="str">
            <v>Tori Carter</v>
          </cell>
          <cell r="X414" t="str">
            <v>Phil Coomer</v>
          </cell>
          <cell r="Y414" t="str">
            <v>METRO EAST</v>
          </cell>
          <cell r="Z414" t="str">
            <v>SULPHUR SPRINGS</v>
          </cell>
          <cell r="AA414" t="str">
            <v>SULPHUR SPRINGS</v>
          </cell>
          <cell r="AB414" t="str">
            <v>Line</v>
          </cell>
          <cell r="AC414" t="str">
            <v>0300512</v>
          </cell>
          <cell r="AD414" t="str">
            <v>Monticello - Valley Jct. 345Kv</v>
          </cell>
          <cell r="AE414" t="str">
            <v>In-Service</v>
          </cell>
          <cell r="AF414" t="str">
            <v>Closed</v>
          </cell>
          <cell r="AG414">
            <v>44896</v>
          </cell>
          <cell r="AH414" t="str">
            <v>2986086.93</v>
          </cell>
          <cell r="AI414">
            <v>4202431.88</v>
          </cell>
        </row>
        <row r="415">
          <cell r="E415" t="str">
            <v>0PT43468 -- CARROLLTON NORTHWEST SWITCH - CARROLLTON EAST SWITCH 138 KV LINE : LINE TERMINATION AT CARROLLTON NORTHWEST</v>
          </cell>
          <cell r="F415" t="str">
            <v>CARROLLTON NORTHWEST SWITCH - CARROLLTON EAST SWITCH 138 KV LINE : LINE TERMINATION AT CARROLLTON NORTHWEST</v>
          </cell>
          <cell r="G415" t="str">
            <v>Carrollton Northwest Switch - Carrollton East Switch 138 kV Line : Line Termination at Carrollton Northwest</v>
          </cell>
          <cell r="H415" t="str">
            <v>Terminal equipment minimum capability: 3200 A
Establish the Carrollton East Switch - Carrollton Northwest Switch 138 kV Double-Circuit Line and Carrollton Northwest Switch - Northlake Switch 138 kV Line by terminating the existing Carrollton East Switch - Northlake Switch 138 kV Line at Carrollton Northwest Switch.</v>
          </cell>
          <cell r="I415" t="str">
            <v>RSCO</v>
          </cell>
          <cell r="J415"/>
          <cell r="K415"/>
          <cell r="L415" t="str">
            <v>101</v>
          </cell>
          <cell r="M415" t="str">
            <v>Bulk Power Plan</v>
          </cell>
          <cell r="N415" t="str">
            <v>M4205</v>
          </cell>
          <cell r="O415" t="str">
            <v>Circuit miles: 0.0
Terminal equipment minimum capability: 3200 A
Establish the Carrollton East Switch - Carrollton Northwest Switch 138 kV Double-Circuit Line and Carrollton Northwest Switch - Northlake Switch 138 kV Line by terminating the existing Carrollton East Switch - Northlake Switch 138 kV Line at Carrollton Northwest Switch. Ensure all line terminal and associated equipment meets or exceeds 3200 A. The replacement of a failed autotransformer may take up to six months. The extended outage could last through peak conditions exposing the system to additional contingencies that could result in unacceptable system impacts. In 2023, after the loss of the Renner 345/138 kV Autotransformer #1, the second contingency loss of the Renner Switch - North Parkway 138 kV Double-Circuit Line Section results in the Carrollton Northwest Switch - Carrollton East Switch 138 kV Line loading to 101% of its emergency rating. To meet reliability objectives, relieve overloading, and provide adequate transmission capacity for contingency conditions, the termination of Carrollton East Switch - Northlake Switch 138 kV Line at Carrollton Northwest Switch is planned to be complete by May 2023. OP6 - Loss of a 345/138 kV autotransformer unit followed by a transmission circuit or a common tower outage after load restoration up to the outaged element</v>
          </cell>
          <cell r="P415" t="str">
            <v>The replacement of a failed autotransformer may take up to six months. The extended outage could last through peak conditions exposing the system to additional contingencies that could result in unacceptable system impacts. In 2023, after the loss of the Renner 345/138 kV Autotransformer #1, the second contingency loss of the Renner Switch - North Parkway 138 kV Double-Circuit Line Section results in the Carrollton Northwest Switch - Carrollton East Switch 138 kV Line loading to 101% of its emergency rating.</v>
          </cell>
          <cell r="Q415"/>
          <cell r="R415" t="str">
            <v>OP6 - Loss of a 345/138 kV autotransformer unit followed by a transmission circuit or a common tower outage after load restoration up to the outaged element</v>
          </cell>
          <cell r="S415" t="str">
            <v xml:space="preserve">This WA covers the cost to establish the Carrollton East Switch - Carrollton Northwest Switch 138 kV Line and Carrollton Northwest Switch - Northlake Switch 138 kV Line by reterminating the existing Carrollton East Switch - Northlake Switch 138 kV Line at Carrollton Northwest Switch. In addition, this WA will cover the cost to reconductor the section from structure T-327 toCarrollton Northwest Switch.This line is 0.6 miles of double circuit steel lattice tower construction utilizing six (6) existing steel lattice towers and one (1) new steel monopole. The existing 1431 mcm, ACSR, Plover, will be reconductored with 959.6 ACSS/TW, Suwannee, designed to operate at a maximum temperature of 180 degrees C and 1649 amps. The existing 7/16" EHS steel will be replaced with 0.546" OD 48 count OPGW and the other 7/16" EHS steel will be replaced with 7/16" EHS steel.
The replacement of a failed autotransformer may take up to six months. The extended outage could last through peak conditions exposing the system to additional contingencies that could result in unacceptable system impacts. In 2023, after the loss of the Renner 345/138 kV Autotransformer #1, the second contingency loss of the Renner Switch - North Parkway 138 kV Double-Circuit Line Section results in the Carrollton Northwest Switch - Carrollton East Switch 138 kV Line loading to 101% of its emergency rating.
</v>
          </cell>
          <cell r="T415" t="str">
            <v>This WA covers the cost to establish the Carrollton East Switch - Carrollton Northwest Switch 138 kV Line and Carrollton Northwest Switch - Northlake Switch 138 kV Line by reterminating the existing Carrollton East Switch - Northlake Switch 138 kV Line at Carrollton Northwest Switch. In addition, this WA will cover the cost to reconductor the section from structure T-327 toCarrollton Northwest Switch.This line is 0.6 miles of double circuit steel lattice tower construction utilizing six (6) existing steel lattice towers and one (1) new steel monopole. The existing 1431 mcm, ACSR, Plover, will be reconductored with 959.6 ACSS/TW, Suwannee, designed to operate at a maximum temperature of 180 degrees C and 1649 amps. The existing 7/16" EHS steel will be replaced with 0.546" OD 48 count OPGW and the other 7/16" EHS steel will be replaced with 7/16" EHS steel.</v>
          </cell>
          <cell r="U415" t="str">
            <v>POWER ENGINEERS INC</v>
          </cell>
          <cell r="V415" t="str">
            <v>Joe Carney</v>
          </cell>
          <cell r="W415" t="str">
            <v>Carmen Zhang</v>
          </cell>
          <cell r="X415" t="str">
            <v>Todd Nordgren</v>
          </cell>
          <cell r="Y415" t="str">
            <v>METRO EAST</v>
          </cell>
          <cell r="Z415" t="str">
            <v>NORTH DALLAS</v>
          </cell>
          <cell r="AA415" t="str">
            <v>NORTH DALLAS</v>
          </cell>
          <cell r="AB415" t="str">
            <v>Line</v>
          </cell>
          <cell r="AC415" t="str">
            <v>0100424</v>
          </cell>
          <cell r="AD415" t="str">
            <v>Carrollton,Nw-Renner Sw</v>
          </cell>
          <cell r="AE415" t="str">
            <v>In-Service</v>
          </cell>
          <cell r="AF415" t="str">
            <v>Constr. Complete, No Charges</v>
          </cell>
          <cell r="AG415">
            <v>45281</v>
          </cell>
          <cell r="AH415" t="str">
            <v>1248588.41</v>
          </cell>
          <cell r="AI415">
            <v>1373138.8</v>
          </cell>
        </row>
        <row r="416">
          <cell r="E416" t="str">
            <v>0PT43477 -- DESOTO SWITCH - STERRETT SWITCH 138 KV LINE: REBUILD DESOTO TO GLENN HEIGHTS (BEC)</v>
          </cell>
          <cell r="F416" t="str">
            <v>DESOTO SWITCH - STERRETT SWITCH 138 KV LINE: REBUILD DESOTO TO GLENN HEIGHTS (BEC)</v>
          </cell>
          <cell r="G416" t="str">
            <v>Desoto Switch - Sterrett Switch 138 kV Line: Rebuild Desoto to Glenn Heights (BEC)</v>
          </cell>
          <cell r="H416" t="str">
            <v>Upgrade the Desoto Sw - Sterrett Sw 138 kV Line using 1926.9 ACSS "Cumberland" rated at 2569 amps, 3/8" EHS shield wire and 0.546" OD 9759 48-count OPGW. This PETE ID will cover the 2.1 mile Desoto - Glenn Heights section of the rebuild.</v>
          </cell>
          <cell r="I416" t="str">
            <v>RSCO</v>
          </cell>
          <cell r="J416"/>
          <cell r="K416"/>
          <cell r="L416" t="str">
            <v>101</v>
          </cell>
          <cell r="M416" t="str">
            <v>Bulk Power Plan</v>
          </cell>
          <cell r="N416" t="str">
            <v>M4122</v>
          </cell>
          <cell r="O416" t="str">
            <v>Circuit miles: 8.3
Capability: 2569 A or greater
Terminal equipment minimum capability: 2000 A
Upgrade the 8.3-mile Desoto Switch - Sterrett Switch 138 kV Line using a conductor rated 2569 A or greater. Upgrade existing terminal and associated equipment that rate less than 2000 A to meet or exceed 3200 A.
Coordinate with Brazos Electric to ensure terminal equipment at Glenn Heights meets or exceeds 2000 A.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To meet reliability objectives, relieve overloading and provide adequate transmission capacity for post-contingency conditions, the upgrade of Desoto Switch - Sterrett Switch 138 kV Line is planned to be complete by May 2022. OP6 - Loss of a 345/138 kV autotransformer unit followed by a transmission circuit or a common tower outage after load restoration up to the outaged element</v>
          </cell>
          <cell r="P416" t="str">
            <v>A Vast majority of the load at Air Products, Sterrett, MG India, and Waxahachie Pump is designated industrial and can peak at any time of the year. The 2020SSWG 2022 Summer peak case was modified to represent the non-conincident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v>
          </cell>
          <cell r="Q416"/>
          <cell r="R416" t="str">
            <v>OP6 - Loss of a 345/138 kV autotransformer unit followed by a transmission circuit or a common tower outage after load restoration up to the outaged element</v>
          </cell>
          <cell r="S416" t="str">
            <v xml:space="preserve">This WA is being revised from an engineering WA to a standard WA and will cover the cost to rebuild the Desoto SW to Glenn Heights Sub (BEC) section of the Desoto SW to Sterrett SW 138 kV Line. The existing line section is 2.1 miles of single circuit wood H-Frame structure with 795 ACSR conductor and 2 3/8" EHS shield wire. The final build will utilize 23 double circuit capable steelmonopoleswith a single conductor installed on the east side of the structures. The conductor will be 1926 ACSS/TW "Cumberland" designed to operate at a maximum operating temperature of 180 degrees C and 2569A. The shield wire will be 0.546" OD 48 Fiber OPGW and 3/8" EHS where additional shielding is required.
A Vast majority of the load at Air Products, Sterrett, MG India, and Waxahachie Pump is designated industrial and can peak at any time of the year. The 2020SSWG 2022 Summer peak case was modified to represent the non-conincident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v>
          </cell>
          <cell r="T416" t="str">
            <v>This WA is being revised from an engineering WA to a standard WA and will cover the cost to rebuild the Desoto SW to Glenn Heights Sub (BEC) section of the Desoto SW to Sterrett SW 138 kV Line. The existing line section is 2.1 miles of single circuit wood H-Frame structure with 795 ACSR conductor and 2 3/8" EHS shield wire. The final build will utilize 23 double circuit capable steelmonopoleswith a single conductor installed on the east side of the structures. The conductor will be 1926 ACSS/TW "Cumberland" designed to operate at a maximum operating temperature of 180 degrees C and 2569A. The shield wire will be 0.546" OD 48 Fiber OPGW and 3/8" EHS where additional shielding is required.</v>
          </cell>
          <cell r="U416"/>
          <cell r="V416" t="str">
            <v>Corin Cooley</v>
          </cell>
          <cell r="W416" t="str">
            <v>Claire Carlson</v>
          </cell>
          <cell r="X416" t="str">
            <v>Todd Nordgren</v>
          </cell>
          <cell r="Y416" t="str">
            <v>METRO EAST</v>
          </cell>
          <cell r="Z416" t="str">
            <v>DALLAS</v>
          </cell>
          <cell r="AA416" t="str">
            <v>DALLAS</v>
          </cell>
          <cell r="AB416" t="str">
            <v>Line</v>
          </cell>
          <cell r="AC416" t="str">
            <v>0100443</v>
          </cell>
          <cell r="AD416" t="str">
            <v>Desoto-Sterrett</v>
          </cell>
          <cell r="AE416" t="str">
            <v>In-Service</v>
          </cell>
          <cell r="AF416" t="str">
            <v>Reclose After Trailing Charges</v>
          </cell>
          <cell r="AG416">
            <v>44901</v>
          </cell>
          <cell r="AH416" t="str">
            <v>3610914.42</v>
          </cell>
          <cell r="AI416">
            <v>4001887.19</v>
          </cell>
        </row>
        <row r="417">
          <cell r="E417" t="str">
            <v>0PT43481 -- WEATHERFORD SWITCH – BEPC FLAT ROCK TAP SWITCH 138 KV LINE: REBUILD 138 KV LINE SECTION USING A CONDUCTOR RATED 2569 A OR GREATER.</v>
          </cell>
          <cell r="F417" t="str">
            <v>WEATHERFORD SWITCH – BEPC FLAT ROCK TAP SWITCH 138 KV LINE: REBUILD 138 KV LINE SECTION USING A CONDUCTOR RATED 2569 A OR GREATER.</v>
          </cell>
          <cell r="G417" t="str">
            <v>Weatherford Switch – BEPC Flat Rock Tap Switch 138 kV Line: Rebuild 138 kV Line Section using a conductor rated 2569 A or greater.</v>
          </cell>
          <cell r="H417" t="str">
            <v>This project is to Rebuild Oncor’s 2.3-mile portion of the 11.5-mile Weatherford Switch – BEPC Flat Rock Tap Switch – BEPC Flat Rock Substation – Azle Switch 138 kV Line. For information on the second 4.1-mile section, see the BEPC Flat Rock Tap Switch – BEPC Flat Rock BEPC Substation 138 kV Line Project (PETE ID 46733). For information on the third 5.1-mile section, see the BEPC Flat Rock Substation - Azle Switch 138 kV Line Project (PETE ID 45033). Oncor’s 138 kV Line section will utilize 27 single circuit steel structures. The circuit will utilize a single 1926.9 kcmil ACSS/TW HS, “Cumberland” conductor, designed to operate at a maximum temperature of 180 degrees C and 2569 amps. The line section will be installed with a 0.546” OD, 48 count fiber, OPGW and a 3/8” EHS shield wire where required.</v>
          </cell>
          <cell r="I417" t="str">
            <v>RSCO</v>
          </cell>
          <cell r="J417"/>
          <cell r="K417"/>
          <cell r="L417" t="str">
            <v>101</v>
          </cell>
          <cell r="M417" t="str">
            <v>Bulk Power Plan</v>
          </cell>
          <cell r="N417" t="str">
            <v>M5172</v>
          </cell>
          <cell r="O417"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417" t="str">
            <v>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v>
          </cell>
          <cell r="Q417"/>
          <cell r="R417" t="str">
            <v>EP6 - Loss of a 345/138 kV autotransformer unit followed by a common tower outage</v>
          </cell>
          <cell r="S417" t="str">
            <v>This WA is being revised from an engineering WA to a standard WA, and this revision will cover the cost to rebuild the 2.3-mile Oncor owned section of the 6.4-mile Weatherford  BEPC Flat Rock Substation 138 kV Line. The remaining 4.1-mile Oncor/BEPC jointly owned section will be completed under PETE 46733. This 138 kV Line section will utilize twenty-seven 27 single circuit steel structures. The circuit will utilize a single 1926.9 kcmil ACSS/TW HS, Cumberland conductor, designed to operate at a maximum temperature of 180 degrees C and 2569 amps. The line section will be installed with a 0.546 OD, 48 count fiber, OPGW and a 3/8 EHS shield wire where required. The associated 5.1-mile Flat Rock Substation  Azle Substation section is being constructed under PETE 45033.
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
This project was created to resolve an ERCOT-required EP6 Contingency.</v>
          </cell>
          <cell r="T417" t="str">
            <v>This WA is being revised from an engineering WA to a standard WA, and this revision will cover the cost to rebuild the 2.3-mile Oncor owned section of the 6.4-mile Weatherford  BEPC Flat Rock Substation 138 kV Line. The remaining 4.1-mile Oncor/BEPC jointly owned section will be completed under PETE 46733. This 138 kV Line section will utilize twenty-seven 27 single circuit steel structures. The circuit will utilize a single 1926.9 kcmil ACSS/TW HS, Cumberland conductor, designed to operate at a maximum temperature of 180 degrees C and 2569 amps. The line section will be installed with a 0.546 OD, 48 count fiber, OPGW and a 3/8 EHS shield wire where required. The associated 5.1-mile Flat Rock Substation  Azle Substation section is being constructed under PETE 45033.</v>
          </cell>
          <cell r="U417" t="str">
            <v>POWER ENGINEERS INC</v>
          </cell>
          <cell r="V417" t="str">
            <v>James Bailey</v>
          </cell>
          <cell r="W417" t="str">
            <v>Susana Diaz</v>
          </cell>
          <cell r="X417" t="str">
            <v>Todd Nordgren</v>
          </cell>
          <cell r="Y417" t="str">
            <v>METRO WEST</v>
          </cell>
          <cell r="Z417" t="str">
            <v>FORT WORTH</v>
          </cell>
          <cell r="AA417" t="str">
            <v>FORT WORTH</v>
          </cell>
          <cell r="AB417" t="str">
            <v>Line</v>
          </cell>
          <cell r="AC417" t="str">
            <v>0007068</v>
          </cell>
          <cell r="AD417" t="str">
            <v>Eagle Mountain Ses- Azle-Weath</v>
          </cell>
          <cell r="AE417" t="str">
            <v>In-Service</v>
          </cell>
          <cell r="AF417" t="str">
            <v>Closed</v>
          </cell>
          <cell r="AG417">
            <v>44905</v>
          </cell>
          <cell r="AH417" t="str">
            <v>3621405.11</v>
          </cell>
          <cell r="AI417">
            <v>3923665.85</v>
          </cell>
        </row>
        <row r="418">
          <cell r="E418" t="str">
            <v>0PT43501 -- BRUSHY CREEK SWITCH - RIVER VALLEY STORAGE 138 KV LINE :  LINE WORK TO CONNECT THE BRUSHY CREEK SWITCH TO THE RIVER VALLEY BATTERY STORAGE FACILITIES</v>
          </cell>
          <cell r="F418" t="str">
            <v>BRUSHY CREEK SWITCH - RIVER VALLEY STORAGE 138 KV LINE :  LINE WORK TO CONNECT THE BRUSHY CREEK SWITCH TO THE RIVER VALLEY BATTERY STORAGE FACILITIES</v>
          </cell>
          <cell r="G418" t="str">
            <v>Brushy Creek Switch - River Valley Storage 138 kV Line :  Line work to connect the Brushy Creek Switch to the River Valley Battery Storage Facilities</v>
          </cell>
          <cell r="H418" t="str">
            <v>Line work to connect the Brushy Creek Switch to the River Valley Battery Storage Facilities</v>
          </cell>
          <cell r="I418" t="str">
            <v>MP</v>
          </cell>
          <cell r="J418"/>
          <cell r="K418"/>
          <cell r="L418" t="str">
            <v>601</v>
          </cell>
          <cell r="M418" t="str">
            <v>MERCHANT PLANTS PLANNED SERVIC</v>
          </cell>
          <cell r="N418" t="str">
            <v>R6148</v>
          </cell>
          <cell r="O418"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418" t="str">
            <v>To interconnect the River Valleys (Customer) generating facility to Oncor Electric Deliverys (Company) Brushy Creek Switch, it will be necessary for Oncor Electric Delivery (Company) to install and own a new, single-circuit 138 kV transmission line from the Company Brushy Creek Switch dead-end to a Company transmission Point of Interconnection (POI) dead-end structure located near the Brushy Creek Switch property boundary (Company Transmission Line). This line will consist of one (1) transmission dead-end turning structure, one (1) span of single-circuit 959 kcmil ACSS/TW Suwannee conductors, one (1) span of 48 count 0.546 OPGW and one (1) span of 3/8 EHS shield wire to be installed on Companys property. Company will install and own a fiber optic splice box to be located at the base of the Company transmission POI dead-end structure and station dead-end structure.</v>
          </cell>
          <cell r="Q418"/>
          <cell r="R418" t="str">
            <v>NERC Category P0 - No contingencies</v>
          </cell>
          <cell r="S418" t="str">
            <v>This WA will cover the cost to build the Brushy Creek Switch  River Valley 138 kV line to interconnect with Key Capture Energys River Valley Battery Energy Storage facility. This line will be 0.05 miles of single circuit construction utilizing 1 steel monopole structure. The conductor will be 959.6 ACSS/TW/HS, Suwannee, designed to operate at a maximum temperature of 180 degrees C and 1649 amps. The shield wire will be .546 OD 48 count OPGW.
To interconnect the River Valleys (Customer) generating facility to Oncor Electric Deliverys (Company) Brushy Creek Switch, it will be necessary for Oncor Electric Delivery (Company) to install and own a new, single-circuit 138 kV transmission line from the Company Brushy Creek Switch dead-end to a Company transmission Point of Interconnection (POI) dead-end structure located near the Brushy Creek Switch property boundary (Company Transmission Line). This line will consist of one (1) transmission dead-end turning structure, one (1) span of single-circuit 959 kcmil ACSS/TW Suwannee conductors, one (1) span of 48 count 0.546 OPGW and one (1) span of 3/8 EHS shield wire to be installed on Companys property. Company will install and own a fiber optic splice box to be located at the base of the Company transmission POI dead-end structure and station dead-end structure.
This project was created to resolve a NERC Category P0 contingency violation.</v>
          </cell>
          <cell r="T418" t="str">
            <v>This WA will cover the cost to build the Brushy Creek Switch  River Valley 138 kV line to interconnect with Key Capture Energys River Valley Battery Energy Storage facility. This line will be 0.05 miles of single circuit construction utilizing 1 steel monopole structure. The conductor will be 959.6 ACSS/TW/HS, Suwannee, designed to operate at a maximum temperature of 180 degrees C and 1649 amps. The shield wire will be .546 OD 48 count OPGW.</v>
          </cell>
          <cell r="U418" t="str">
            <v>M&amp;S ENGINEERING LLC</v>
          </cell>
          <cell r="V418" t="str">
            <v>Tim Hood</v>
          </cell>
          <cell r="W418" t="str">
            <v>Sevan Mirzaian</v>
          </cell>
          <cell r="X418" t="str">
            <v>Phil Coomer</v>
          </cell>
          <cell r="Y418" t="str">
            <v>SOUTHEAST</v>
          </cell>
          <cell r="Z418" t="str">
            <v>TEMPLE</v>
          </cell>
          <cell r="AA418" t="str">
            <v>TEMPLE</v>
          </cell>
          <cell r="AB418" t="str">
            <v>Line</v>
          </cell>
          <cell r="AC418" t="str">
            <v>0400414</v>
          </cell>
          <cell r="AD418" t="str">
            <v>Brushy Creek - River Valley</v>
          </cell>
          <cell r="AE418" t="str">
            <v>In-Service</v>
          </cell>
          <cell r="AF418" t="str">
            <v>Closed</v>
          </cell>
          <cell r="AG418">
            <v>44696</v>
          </cell>
          <cell r="AH418" t="str">
            <v>310469.89</v>
          </cell>
          <cell r="AI418">
            <v>308353.84999999998</v>
          </cell>
        </row>
        <row r="419">
          <cell r="E419" t="str">
            <v>0PT43514 -- WICKETT (TNMP) SWITCH - WOLF SWITCH 138 KV LINE : TERMINATE LINE FOR TNMP</v>
          </cell>
          <cell r="F419" t="str">
            <v>WICKETT (TNMP) SWITCH - WOLF SWITCH 138 KV LINE : TERMINATE LINE FOR TNMP</v>
          </cell>
          <cell r="G419" t="str">
            <v>Wickett (TNMP) Switch - Wolf Switch 138 kV Line : Terminate line for TNMP</v>
          </cell>
          <cell r="H419" t="str">
            <v>Install a steel monopole deadend per drawing 68087 and one span outside of Wolf Switch. This will be the POI structure.  TNMP is building a new 138kV line approximately 1.7miles long from Wolf Switch to  Yucca Drive Switch.</v>
          </cell>
          <cell r="I419" t="str">
            <v>RSCO</v>
          </cell>
          <cell r="J419"/>
          <cell r="K419"/>
          <cell r="L419" t="str">
            <v>101</v>
          </cell>
          <cell r="M419" t="str">
            <v>Bulk Power Plan</v>
          </cell>
          <cell r="N419" t="str">
            <v>R8505</v>
          </cell>
          <cell r="O419" t="str">
            <v>Circuit miles: 0.0
Capability: 2569 A
Terminal equipment minimum capability: 3200 A
Install one 3200 A, 138 kV circuit breaker at Wolf 138 kV Switch. TNMP will construct a new 1.7-mile 138 kV line from Yucca Drive Switch to Wolf Switch to create a new Wickett (TNMP) - Wolf 138 kV Line. Disconnect the Yucca Drive Switch - Wickett (TNMP) 69 kV Line from Yucca Drive 69 kV Switch and terminate TNMP's new 138 kV line at Wolf 138 kV Switch. Ensure all terminal and associated equipment meets or exceeds 3200 A.
Note: This project has been submitted to ERCOT Regional Planning Group (RPG) and will require a CCN. Power flow analysis from Texas New Mexico Power (TNMP) has indicated the need for a new 138 kV electric source to TNMP in the region to support the growing load through a future high-voltage point-of-interconnection (POI) with Oncor in the Permian Basin area to help address multiple single contingency thermal overloads on their 69 kV system. In 2021, there are multiple pre-contingency and post-contingency scenarios where 138 kV lines into the Permian Basin area exceed their normal and emergency ratings. 
Implementing the TNMP Ward and Winkler County Transmission Improvement Project relieves thirteen post-contingency (P1, P4) violations. The construction of the Wolf Switch 138 kV Terminal Addition will provide another 138 kV source into TNMP's service area the Far West region, eliminate thermal violations on the overloaded lines and provide the ability to maintain acceptable voltages following a disturbance in the area. To meet reliability objectives, provide adequate transmission voltage for contingency conditions, and provide facilities necessary to maintain adequate service to existing and future load in the area, the Wolf Switch 138 kV Terminal Addition is planned to be complete by December 2022. NERC Category P0 - No contingencies NERC Category P1 - Loss of a single component NERC Category P4 - Loss of multiple components due to a single event (stuck breaker)</v>
          </cell>
          <cell r="P419" t="str">
            <v>Power flow analysis from Texas New Mexico Power (TNMP) has indicated the need for a new 138 kV electric source to TNMP in the region to support the growing load through a future high-voltage point-of-interconnection (POI) with Oncor in the Permian Basin area to help address multiple single contingency thermal overloads on their 69 kV system. In 2021, there are multiple pre-contingency and post-contingency scenarios where 138 kV lines into the Permian Basin area exceed their normal and emergency ratings. Implementing the TNMP Ward and Winkler County Transmission Improvement Project relieves thirteen post-contingency (P1, P4) violations. The construction of the Wolf Switch 138 kV Terminal Addition will provide another 138 kV source into TNMP's service area the Far West region, eliminate thermal violations on the overloaded lines and provide the ability to maintain acceptable voltages following a disturbance in the area.</v>
          </cell>
          <cell r="Q419"/>
          <cell r="R419" t="str">
            <v>NERC Category P0 - No contingencies NERC Category P1 - Loss of a single component NERC Category P4 - Loss of multiple components due to a single event (stuck breaker)</v>
          </cell>
          <cell r="S419" t="str">
            <v>This WA covers the cost to install a steel monopole deadend per drawing 68087 and one span of conductor and OPGW outside of Wolf Switch. TNMP is building a new 138 kV line approximately 1.7 miles long from Wolf Switch to Yucca Drive Switch. The conductor will be 1926 ACSS/TW, Cumberland, designed to operate at a maximum temperature of 180 degrees C and 2569 Amps. The OPGW will be DNO 9759. Also included in this estimate is the cost for 1 soil boring, TNMP iswilling and able to provide survey data to Oncor for this project.
Power flow analysis from Texas New Mexico Power (TNMP) has indicated the need for a new 138 kV electric source to TNMP in the region to support the growing load through a future high-voltage point-of-interconnection (POI) with Oncor in the Permian Basin area to help address multiple single contingency thermal overloads on their 69 kV system. In 2021, there are multiple pre-contingency and post-contingency scenarios where 138 kV lines into the Permian Basin area exceed their normal and emergency ratings. Implementing the TNMP Ward and Winkler County Transmission Improvement Project relieves thirteen post-contingency (P1, P4) violations. The construction of the Wolf Switch 138 kV Terminal Addition will provide another 138 kV source into TNMP's service area the Far West region, eliminate thermal violations on the overloaded lines and provide the ability to maintain acceptable voltages following a disturbance in the area.
This project was created to resolve NERC Category P1 and P4 contingency violations.</v>
          </cell>
          <cell r="T419" t="str">
            <v>This WA covers the cost to install a steel monopole deadend per drawing 68087 and one span of conductor and OPGW outside of Wolf Switch. TNMP is building a new 138 kV line approximately 1.7 miles long from Wolf Switch to Yucca Drive Switch. The conductor will be 1926 ACSS/TW, Cumberland, designed to operate at a maximum temperature of 180 degrees C and 2569 Amps. The OPGW will be DNO 9759. Also included in this estimate is the cost for 1 soil boring, TNMP iswilling and able to provide survey data to Oncor for this project.</v>
          </cell>
          <cell r="U419"/>
          <cell r="V419" t="str">
            <v>Alex Ramsey</v>
          </cell>
          <cell r="W419" t="str">
            <v>Carmen Zhang</v>
          </cell>
          <cell r="X419" t="str">
            <v>Howie Gebremedhien</v>
          </cell>
          <cell r="Y419" t="str">
            <v>METRO WEST</v>
          </cell>
          <cell r="Z419" t="str">
            <v>ODESSA</v>
          </cell>
          <cell r="AA419" t="str">
            <v>ODESSA</v>
          </cell>
          <cell r="AB419" t="str">
            <v>Line</v>
          </cell>
          <cell r="AC419" t="str">
            <v>0007763</v>
          </cell>
          <cell r="AD419" t="str">
            <v>Wolf Switch - Wickett (TNMP)</v>
          </cell>
          <cell r="AE419" t="str">
            <v>In-Service</v>
          </cell>
          <cell r="AF419" t="str">
            <v>Reclose After Trailing Charges</v>
          </cell>
          <cell r="AG419">
            <v>44696</v>
          </cell>
          <cell r="AH419" t="str">
            <v>262950.6</v>
          </cell>
          <cell r="AI419">
            <v>276971.98</v>
          </cell>
        </row>
        <row r="420">
          <cell r="E420" t="str">
            <v>0PT55263 -- TRI CORNER - ELKTON 345KV LINE: STORM RESTORATION (TSP24019)</v>
          </cell>
          <cell r="F420" t="str">
            <v>TRI CORNER - ELKTON 345KV LINE: STORM RESTORATION (TSP24019)</v>
          </cell>
          <cell r="G420" t="str">
            <v>Tri Corner - Elkton 345kV Line: Storm Restoration (TSP24019)</v>
          </cell>
          <cell r="H420" t="str">
            <v>Storm damage occurred on 5/28/2024. Two lattice towers are down due to the weather event. Str 107/3 and 107/2 are affected.</v>
          </cell>
          <cell r="I420" t="str">
            <v>CMPC</v>
          </cell>
          <cell r="J420"/>
          <cell r="K420"/>
          <cell r="L420" t="str">
            <v>403</v>
          </cell>
          <cell r="M420" t="str">
            <v>Storm Damage</v>
          </cell>
          <cell r="N420"/>
          <cell r="O420" t="str">
            <v/>
          </cell>
          <cell r="P420" t="str">
            <v>Transmission Engineering was notified by the district that damage occurred on the Tri Corner - Elkton 345kV Line caused by a weather event on 5/28/2024. This is an emergency storm project to restore the line to operational conditions.</v>
          </cell>
          <cell r="Q420"/>
          <cell r="R420" t="str">
            <v/>
          </cell>
          <cell r="S420" t="str">
            <v xml:space="preserve">This WA covers the cost to replace 107/2  107/3 impacted on the Tri Corner to Elkton 345kV Line due to storm damage. This storm restoration project will consist of 0.8 miles utilizing steel towersto match existing configuration. The conductor will remain bundled 795 ACSR "Drake", designed to operate at a maximum temperature of 90degrees C and1794 amps. The shield wire will remain 7/16" EHS steel. This is a storm restoration project.
Transmission Engineering was notified by the district that damage occurred on the Tri Corner - Elkton 345kV Line caused by a weather event on 5/28/2024. This is an emergency storm project to restore the line to operational conditions.
</v>
          </cell>
          <cell r="T420" t="str">
            <v>This WA covers the cost to replace 107/2  107/3 impacted on the Tri Corner to Elkton 345kV Line due to storm damage. This storm restoration project will consist of 0.8 miles utilizing steel towersto match existing configuration. The conductor will remain bundled 795 ACSR "Drake", designed to operate at a maximum temperature of 90degrees C and1794 amps. The shield wire will remain 7/16" EHS steel. This is a storm restoration project.</v>
          </cell>
          <cell r="U420"/>
          <cell r="V420" t="str">
            <v>Jake Hyland</v>
          </cell>
          <cell r="W420" t="str">
            <v>Corin Cooley</v>
          </cell>
          <cell r="X420" t="str">
            <v>Barry Hance</v>
          </cell>
          <cell r="Y420" t="str">
            <v>METRO EAST</v>
          </cell>
          <cell r="Z420" t="str">
            <v>FORNEY</v>
          </cell>
          <cell r="AA420" t="str">
            <v>FORNEY</v>
          </cell>
          <cell r="AB420" t="str">
            <v>Line</v>
          </cell>
          <cell r="AC420" t="str">
            <v>0100519</v>
          </cell>
          <cell r="AD420" t="str">
            <v>Elkton-Tricorner</v>
          </cell>
          <cell r="AE420" t="str">
            <v>In-Service</v>
          </cell>
          <cell r="AF420" t="str">
            <v>Constr. Complete, Chargeable</v>
          </cell>
          <cell r="AG420">
            <v>45474</v>
          </cell>
          <cell r="AH420" t="str">
            <v>1343934.93</v>
          </cell>
          <cell r="AI420">
            <v>1712838.07</v>
          </cell>
        </row>
        <row r="421">
          <cell r="E421" t="str">
            <v>0PT47992 -- PURCHASE AND STORE 138 KV STANDARD STEEL POLE STRUCTURES</v>
          </cell>
          <cell r="F421" t="str">
            <v>PURCHASE AND STORE 138 KV STANDARD STEEL POLE STRUCTURES</v>
          </cell>
          <cell r="G421" t="str">
            <v>Purchase and Store 138 kV Standard Steel Pole Structures</v>
          </cell>
          <cell r="H421" t="str">
            <v>Purchase and store 35-138 kV standard double circuit capable tangent steel structures and 6-138 kV standard 138 kV full tension dead ends.</v>
          </cell>
          <cell r="I421" t="str">
            <v>CMPC</v>
          </cell>
          <cell r="J421"/>
          <cell r="K421"/>
          <cell r="L421" t="str">
            <v>217</v>
          </cell>
          <cell r="M421" t="str">
            <v>Failed Substation Equip Replac</v>
          </cell>
          <cell r="N421"/>
          <cell r="O421" t="str">
            <v/>
          </cell>
          <cell r="P421" t="str">
            <v>The purpose of purchasing 41-138 kV standard steel pole structures is to procure long lead time items with lead times over six months which is allowable under provisions in HB 2483.</v>
          </cell>
          <cell r="Q421"/>
          <cell r="R421" t="str">
            <v/>
          </cell>
          <cell r="S421" t="str">
            <v xml:space="preserve">This WA covers the cost to purchase and store 35-138 kV standard double circuit capable tangent steel structures and 6-138 kV standard 138 kV full tension dead ends.
The purpose of purchasing 41-138 kV standard steel pole structures is to procure long lead time items with lead times over six months which is allowable under provisions in HB 2483.
</v>
          </cell>
          <cell r="T421" t="str">
            <v>This WA covers the cost to purchase and store 35-138 kV standard double circuit capable tangent steel structures and 6-138 kV standard 138 kV full tension dead ends.</v>
          </cell>
          <cell r="U421"/>
          <cell r="V421" t="str">
            <v>Ankur Patel</v>
          </cell>
          <cell r="W421"/>
          <cell r="X421" t="str">
            <v>Barry Hance</v>
          </cell>
          <cell r="Y421" t="str">
            <v>METRO EAST</v>
          </cell>
          <cell r="Z421" t="str">
            <v>DALLAS</v>
          </cell>
          <cell r="AA421" t="str">
            <v>DALLAS</v>
          </cell>
          <cell r="AB421" t="str">
            <v>Line</v>
          </cell>
          <cell r="AC421" t="str">
            <v>0003883</v>
          </cell>
          <cell r="AD421" t="str">
            <v>System Operating Serv Facility</v>
          </cell>
          <cell r="AE421" t="str">
            <v>In-Service</v>
          </cell>
          <cell r="AF421" t="str">
            <v>Closed</v>
          </cell>
          <cell r="AG421">
            <v>44921</v>
          </cell>
          <cell r="AH421" t="str">
            <v>1676267.29</v>
          </cell>
          <cell r="AI421">
            <v>1652775.6</v>
          </cell>
        </row>
        <row r="422">
          <cell r="E422" t="str">
            <v>0PT42892 -- NORWOOD-NW CARROLLTON 138 KV: I-35 E PHASE 2 RELOCATION FOR TXDOT</v>
          </cell>
          <cell r="F422" t="str">
            <v>NORWOOD-NW CARROLLTON 138 KV: I-35 E PHASE 2 RELOCATION FOR TXDOT</v>
          </cell>
          <cell r="G422" t="str">
            <v>Norwood-NW Carrollton 138 kV: I-35 E Phase 2 Relocation for TxDOT</v>
          </cell>
          <cell r="H422" t="str">
            <v>This WA covers the cost to perform engineering services, conduct aerial/ground surveying, and perform geotechnical investigation in preparation to relocate the existing Norwood-NW Carrollton 138 kV Line to accommodate the proposed construction of Interstate 35 E.</v>
          </cell>
          <cell r="I422" t="str">
            <v>RELO</v>
          </cell>
          <cell r="J422"/>
          <cell r="K422"/>
          <cell r="L422" t="str">
            <v>108</v>
          </cell>
          <cell r="M422" t="str">
            <v>Transmission Line Relocations</v>
          </cell>
          <cell r="N422"/>
          <cell r="O422" t="str">
            <v/>
          </cell>
          <cell r="P422" t="str">
            <v>The Texas Department of Transportation has requested therelocationof structureson the Norwood-NW Carrollton 138 kVline to allow for the proposed construction of Interstate35 E(Phase 2) in Carrolton, TX.</v>
          </cell>
          <cell r="Q422"/>
          <cell r="R422" t="str">
            <v/>
          </cell>
          <cell r="S422" t="str">
            <v xml:space="preserve">This work authorization covers the cost relocate structurs 6/4 and 6/5 on the Norwood-NW Carrollton138 kV line. The relocated section of this line will be0.22 miles ofdouble circuit construction, replacing the existing steel monopoles with new steel monopoles. The existing conductor is 1926 ACSS/TW, operated at a maximum temperature of 180 degrees C and 2569 amps. The existing shield wires are one 3/8" EHS steel and one DNO 9759 OPGW. All existing conductors and shield wires will be transfered to the new structures.
Note: This project is 100% reimbursable by the Texas Department of Transportation, as guaranteed by the attachedexecuted relocation agreement.
The Texas Department of Transportation has requested therelocationof structureson the Norwood-NW Carrollton 138 kVline to allow for the proposed construction of Interstate35 E(Phase 2) in Carrolton, TX.
</v>
          </cell>
          <cell r="T422" t="str">
            <v>This work authorization covers the cost relocate structurs 6/4 and 6/5 on the Norwood-NW Carrollton138 kV line. The relocated section of this line will be0.22 miles ofdouble circuit construction, replacing the existing steel monopoles with new steel monopoles. The existing conductor is 1926 ACSS/TW, operated at a maximum temperature of 180 degrees C and 2569 amps. The existing shield wires are one 3/8" EHS steel and one DNO 9759 OPGW. All existing conductors and shield wires will be transfered to the new structures.
Note: This project is 100% reimbursable by the Texas Department of Transportation, as guaranteed by the attachedexecuted relocation agreement.</v>
          </cell>
          <cell r="U422" t="str">
            <v>SCARBOROUGH ENGINEERING INC</v>
          </cell>
          <cell r="V422" t="str">
            <v>Jeff Dietzman</v>
          </cell>
          <cell r="W422" t="str">
            <v>Matthew Reinhard</v>
          </cell>
          <cell r="X422" t="str">
            <v>Todd Nordgren</v>
          </cell>
          <cell r="Y422" t="str">
            <v>METRO EAST</v>
          </cell>
          <cell r="Z422" t="str">
            <v>NORTH DALLAS</v>
          </cell>
          <cell r="AA422" t="str">
            <v>NORTH DALLAS</v>
          </cell>
          <cell r="AB422" t="str">
            <v>Line</v>
          </cell>
          <cell r="AC422" t="str">
            <v>0000356</v>
          </cell>
          <cell r="AD422" t="str">
            <v>Norwood-Northwest Carrollton</v>
          </cell>
          <cell r="AE422" t="str">
            <v>In-Service</v>
          </cell>
          <cell r="AF422" t="str">
            <v>Closed</v>
          </cell>
          <cell r="AG422">
            <v>44594</v>
          </cell>
          <cell r="AH422" t="str">
            <v>783137.78</v>
          </cell>
          <cell r="AI422">
            <v>1633566.51</v>
          </cell>
        </row>
        <row r="423">
          <cell r="E423" t="str">
            <v>0PT43524 -- SL NTUSU BROWN SUB - KOCH TAP 138 KV LINE : BUZZARD DRAW SWITCH CUT IN</v>
          </cell>
          <cell r="F423" t="str">
            <v>SL NTUSU BROWN SUB - KOCH TAP 138 KV LINE : BUZZARD DRAW SWITCH CUT IN</v>
          </cell>
          <cell r="G423" t="str">
            <v>SL NTUSU Brown Sub - Koch Tap 138 kV Line : Buzzard Draw Switch Cut In</v>
          </cell>
          <cell r="H423" t="str">
            <v>This project is to connect the Buzzard Draw 138 kV Substation to the Brown Sub - Koch Tap - Vealmoor 138kV Line, in Big Spring , in a loop-in/loop-out configuration.
This is a Sharyland line so there will need to be two WAs for this work, one for retirement/one for additions. Retirement WA is 0PT44590. 
The conductor is 3-959 ACSS/TW "Suwannee" with MOT 180C, 1649 amps.
The OPGW is 1-BRUGG OPGW.</v>
          </cell>
          <cell r="I423" t="str">
            <v>RSCO</v>
          </cell>
          <cell r="J423"/>
          <cell r="K423"/>
          <cell r="L423" t="str">
            <v>101</v>
          </cell>
          <cell r="M423" t="str">
            <v>Bulk Power Plan</v>
          </cell>
          <cell r="N423" t="str">
            <v>R8555</v>
          </cell>
          <cell r="O423" t="str">
            <v>Circuit miles: 0.0 
Capability: 1649 A or greater
Terminal equipment minimum capability: 2000 A
Install one 3200 A, 138 kV circuit breaker at Buzzard Draw 138 kV Switch in a ring bus arrangement and cut the existing Brown - Vealmoor 138 kV Line into Buzzard Draw Switch. This creates the new Brown - Buzzard Draw and Vealmoor - Buzzard Draw 138 kV lines. Buzzard Draw 69 kV Switch will be removed and de-energized. Ensure all terminal and associated equipment meets or exceeds 2000 A. 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 To meet reliability objectives, provide adequate transmission voltage for contingency conditions, and provide facilities necessary to maintain adequate service to existing and future load in the area, the Buzzard Draw Switch 138 kV Terminal Addition is planned to be complete by May 2022. NERC Category P1 - Loss of a single component</v>
          </cell>
          <cell r="P423" t="str">
            <v>In 2022, the loss of the Vealmoor - Long Draw (WETT) 345kV Line results in the Coyote - Bulldog 138kV Line loading to 114% of its emergency rating. This same contingency also results in a voltage drop of 15% in the area from 142kV to 120kV after corrective actions, which is outside acceptable voltage limits. In 2022, the loss of the Lamesa - Buzzard Draw 138/69kV Double-Circuit line results in the Howden - Gunsight 138kV Line Section loading to 113% of its emergency rating. The construction of the Buzzard Draw 138kV Terminal Additions will provide another 138kV source into Oncor's recently acquired service area in Howard County, eliminate the thermal violations on the overloaded lines and provide the ability to maintain acceptable voltages following a disturbance in the area.</v>
          </cell>
          <cell r="Q423"/>
          <cell r="R423" t="str">
            <v>NERC Category P1 - Loss of a single component</v>
          </cell>
          <cell r="S423" t="str">
            <v>This WA covers the cost to loop Brown Sub - Koch Tap - Vealmoor 138kV Line to Buzzard Draw Switch. This loop will utilize (4) four deadend steel monopole structures along with (1) one tangent steel monopole structure. The conductor will be 959.6 kcmil ACSS/TW, Suwannee, designed to operate at a maximum temperature of 180 degrees C and 1649 amps. The line will be installed with 0.548 OD 48 count OPGW.
All retirements are in PETE ID 44590
In 2022, the loss of the Vealmoor - Long Draw (WETT) 345kV Line results in the Coyote - Bulldog 138kV Line loading to 114% of its emergency rating. This same contingency also results in a voltage drop of 15% in the area from 142kV to 120kV after corrective actions, which is outside acceptable voltage limits. In 2022, the loss of the Lamesa - Buzzard Draw 138/69kV Double-Circuit line results in the Howden - Gunsight 138kV Line Section loading to 113% of its emergency rating. The construction of the Buzzard Draw 138kV Terminal Additions will provide another 138kV source into Oncor's recently acquired service area in Howard County, eliminate the thermal violations on the overloaded lines and provide the ability to maintain acceptable voltages following a disturbance in the area.
This project was created to resolve a NERC Category P1 contingency violation.</v>
          </cell>
          <cell r="T423" t="str">
            <v>This WA covers the cost to loop Brown Sub - Koch Tap - Vealmoor 138kV Line to Buzzard Draw Switch. This loop will utilize (4) four deadend steel monopole structures along with (1) one tangent steel monopole structure. The conductor will be 959.6 kcmil ACSS/TW, Suwannee, designed to operate at a maximum temperature of 180 degrees C and 1649 amps. The line will be installed with 0.548 OD 48 count OPGW.
All retirements are in PETE ID 44590</v>
          </cell>
          <cell r="U423"/>
          <cell r="V423" t="str">
            <v>Lam Nguyen</v>
          </cell>
          <cell r="W423" t="str">
            <v>Courtney Hulme</v>
          </cell>
          <cell r="X423" t="str">
            <v>Austin Keniston</v>
          </cell>
          <cell r="Y423" t="str">
            <v>METRO WEST</v>
          </cell>
          <cell r="Z423" t="str">
            <v>BIG SPRING</v>
          </cell>
          <cell r="AA423" t="str">
            <v>BIG SPRING</v>
          </cell>
          <cell r="AB423" t="str">
            <v>Line</v>
          </cell>
          <cell r="AC423" t="str">
            <v>S600001</v>
          </cell>
          <cell r="AD423" t="str">
            <v>Brown - Treadway 138 kV</v>
          </cell>
          <cell r="AE423" t="str">
            <v>In-Service</v>
          </cell>
          <cell r="AF423" t="str">
            <v>Reclose After Trailing Charges</v>
          </cell>
          <cell r="AG423">
            <v>44713</v>
          </cell>
          <cell r="AH423" t="str">
            <v>1187841.12</v>
          </cell>
          <cell r="AI423">
            <v>1361946.68</v>
          </cell>
        </row>
        <row r="424">
          <cell r="E424" t="str">
            <v>0PT43542 -- WACO WEST SWITCH - LAKE CREEK SWITCH 138 KV LINE : POLE RELOCATION DUE TO EROSION</v>
          </cell>
          <cell r="F424" t="str">
            <v>WACO WEST SWITCH - LAKE CREEK SWITCH 138 KV LINE : POLE RELOCATION DUE TO EROSION</v>
          </cell>
          <cell r="G424" t="str">
            <v>Waco West Switch - Lake Creek Switch 138 kV Line : Pole Relocation due to Erosion</v>
          </cell>
          <cell r="H424" t="str">
            <v>The scope of this project entails relocating structure 10/10 and 11/1, due to a severe erosion issue next to existing structure 10/10. Also, it has an impact on existing structure 11/1.</v>
          </cell>
          <cell r="I424" t="str">
            <v>CMPC</v>
          </cell>
          <cell r="J424"/>
          <cell r="K424"/>
          <cell r="L424" t="str">
            <v>225</v>
          </cell>
          <cell r="M424" t="str">
            <v>Line Maintenance</v>
          </cell>
          <cell r="N424"/>
          <cell r="O424" t="str">
            <v/>
          </cell>
          <cell r="P424" t="str">
            <v>This is a CMPC (Capital Maintenance Prioritize Committee) erosion control / structural integrity project. Improving and relocating facilities will reduce risk of failure and will allow for safe and reliable operation of the transmission grid.</v>
          </cell>
          <cell r="Q424"/>
          <cell r="R424" t="str">
            <v/>
          </cell>
          <cell r="S424" t="str">
            <v xml:space="preserve">Justification for Expenditure:
This WA has been revised from engineering WA to a standard WA, and this revision will cover the cost to relocate structures 10/10 and 11/1. Structure 10/10 will be replaced with a taller steel h-frame with anew foundation to protect the structure from future erosion andstructure 11/1 will be replaced with a new and taller wood h-frame. The project length is 0.25 miles.The existing structures are single circuit wood H-frame structures. The conductor will remain bundled 636 kcmil ACSR, Grosbeak, designed to operate at a maximum temperature of 90 degrees C and 1,560 amps. The shield wire will be 3/8 EHS shield wire.
This is a CMPC (Capital Maintenance Prioritize Committee) erosion control / structural integrity project. Improving and relocating facilities will reduce risk of failure and will allow for safe and reliable operation of the transmission grid.
</v>
          </cell>
          <cell r="T424" t="str">
            <v>Justification for Expenditure:
This WA has been revised from engineering WA to a standard WA, and this revision will cover the cost to relocate structures 10/10 and 11/1. Structure 10/10 will be replaced with a taller steel h-frame with anew foundation to protect the structure from future erosion andstructure 11/1 will be replaced with a new and taller wood h-frame. The project length is 0.25 miles.The existing structures are single circuit wood H-frame structures. The conductor will remain bundled 636 kcmil ACSR, Grosbeak, designed to operate at a maximum temperature of 90 degrees C and 1,560 amps. The shield wire will be 3/8 EHS shield wire.</v>
          </cell>
          <cell r="U424"/>
          <cell r="V424" t="str">
            <v>Oliver Labudovic</v>
          </cell>
          <cell r="W424" t="str">
            <v>Sevan Mirzaian</v>
          </cell>
          <cell r="X424" t="str">
            <v>David Luna</v>
          </cell>
          <cell r="Y424" t="str">
            <v>SOUTHEAST</v>
          </cell>
          <cell r="Z424" t="str">
            <v>WACO</v>
          </cell>
          <cell r="AA424" t="str">
            <v>WACO</v>
          </cell>
          <cell r="AB424" t="str">
            <v>Line</v>
          </cell>
          <cell r="AC424" t="str">
            <v>0400407</v>
          </cell>
          <cell r="AD424" t="str">
            <v>Lakecreek-Waco, W</v>
          </cell>
          <cell r="AE424" t="str">
            <v>In-Service</v>
          </cell>
          <cell r="AF424" t="str">
            <v>Reclose After Trailing Charges</v>
          </cell>
          <cell r="AG424">
            <v>44662</v>
          </cell>
          <cell r="AH424" t="str">
            <v>338638.57</v>
          </cell>
          <cell r="AI424">
            <v>289857.18</v>
          </cell>
        </row>
        <row r="425">
          <cell r="E425" t="str">
            <v>0PT43543 -- WATERMILL SWITCH - SEAGOVILLE SWITCH 138 KV LINE : RELOCATE STR. 3/3 AND 3/1</v>
          </cell>
          <cell r="F425" t="str">
            <v>WATERMILL SWITCH - SEAGOVILLE SWITCH 138 KV LINE : RELOCATE STR. 3/3 AND 3/1</v>
          </cell>
          <cell r="G425" t="str">
            <v>Watermill Switch - Seagoville Switch 138 kV Line : Relocate Str. 3/3 and 3/1</v>
          </cell>
          <cell r="H425" t="str">
            <v>The scope of this project entails relocating structures 3/3 and 3/1 away from the creek due to severe erosion issued amongst each structures.</v>
          </cell>
          <cell r="I425" t="str">
            <v>CMPC</v>
          </cell>
          <cell r="J425"/>
          <cell r="K425"/>
          <cell r="L425" t="str">
            <v>225</v>
          </cell>
          <cell r="M425" t="str">
            <v>Line Maintenance</v>
          </cell>
          <cell r="N425"/>
          <cell r="O425" t="str">
            <v/>
          </cell>
          <cell r="P425" t="str">
            <v>This is a CMPC (Capital Maintenance Prioritize Committee) erosion control/structural integrity project. Improving facilities will reduce risk of failure and will allow for safe and reliable operation of the transmission grid.</v>
          </cell>
          <cell r="Q425"/>
          <cell r="R425" t="str">
            <v/>
          </cell>
          <cell r="S425" t="str">
            <v xml:space="preserve">This WA is being revised from an engineering WA to a standard WA, and this revision will cover the cost to replace structure 3/3 and relocate 3/1 due to erosion on the Watermill - Seagoville 138 kV line. Improving facilities will reduce the risk of potential failure due to significant soil erosion around these structures and will allow for safe and reliable operation of the transmission line grid. This section is 0.5 miles of combined single circuit steel towers and single circuit steel monopoles. The final build will involve replacing the structure 3/3 steel tangent tower with a steel tangent monopole and relocating structure 3/1 steel deadend monopole.The conductor will remain 959.6 kcmil ACSS/TW/HS, Suwannee, conductor, designed to operate at a maximum temperature of 180 degrees C and 1649 amps and the shield wire will remain 0.546 OPGW from structure 2/14 to 3/1.The rest of the line will remain 795 kcmil ACSR, designed to operate at a maximum temperature of 90 degrees C and 897 amps and the shield wire will remain 3/8 EHS steel.
This is a CMPC (Capital Maintenance Prioritize Committee) erosion control/structural integrity project. Improving facilities will reduce risk of failure and will allow for safe and reliable operation of the transmission grid.
</v>
          </cell>
          <cell r="T425" t="str">
            <v>This WA is being revised from an engineering WA to a standard WA, and this revision will cover the cost to replace structure 3/3 and relocate 3/1 due to erosion on the Watermill - Seagoville 138 kV line. Improving facilities will reduce the risk of potential failure due to significant soil erosion around these structures and will allow for safe and reliable operation of the transmission line grid. This section is 0.5 miles of combined single circuit steel towers and single circuit steel monopoles. The final build will involve replacing the structure 3/3 steel tangent tower with a steel tangent monopole and relocating structure 3/1 steel deadend monopole.The conductor will remain 959.6 kcmil ACSS/TW/HS, Suwannee, conductor, designed to operate at a maximum temperature of 180 degrees C and 1649 amps and the shield wire will remain 0.546 OPGW from structure 2/14 to 3/1.The rest of the line will remain 795 kcmil ACSR, designed to operate at a maximum temperature of 90 degrees C and 897 amps and the shield wire will remain 3/8 EHS steel.</v>
          </cell>
          <cell r="U425"/>
          <cell r="V425" t="str">
            <v>Santana Ayala</v>
          </cell>
          <cell r="W425" t="str">
            <v>Sevan Mirzaian</v>
          </cell>
          <cell r="X425" t="str">
            <v>Barry Hance</v>
          </cell>
          <cell r="Y425" t="str">
            <v>METRO EAST</v>
          </cell>
          <cell r="Z425" t="str">
            <v>FORNEY</v>
          </cell>
          <cell r="AA425" t="str">
            <v>FORNEY</v>
          </cell>
          <cell r="AB425" t="str">
            <v>Line</v>
          </cell>
          <cell r="AC425" t="str">
            <v>0000391</v>
          </cell>
          <cell r="AD425" t="str">
            <v>Watermill Rd-Tpl Wilmer S/Sta</v>
          </cell>
          <cell r="AE425" t="str">
            <v>In-Service</v>
          </cell>
          <cell r="AF425" t="str">
            <v>Reclose After Trailing Charges</v>
          </cell>
          <cell r="AG425">
            <v>44896</v>
          </cell>
          <cell r="AH425" t="str">
            <v>589696.52</v>
          </cell>
          <cell r="AI425">
            <v>1196895.8799999999</v>
          </cell>
        </row>
        <row r="426">
          <cell r="E426" t="str">
            <v>0PT43547 -- VENUS SWITCH - NAVARRO SWITCH 345 KV LINE : RELOCATE STRUCTURE 60/1</v>
          </cell>
          <cell r="F426" t="str">
            <v>VENUS SWITCH - NAVARRO SWITCH 345 KV LINE : RELOCATE STRUCTURE 60/1</v>
          </cell>
          <cell r="G426" t="str">
            <v>Venus Switch - Navarro Switch 345 kV Line : Relocate structure 60/1</v>
          </cell>
          <cell r="H426" t="str">
            <v>Structure 60/01 is experiencing increased levels of erosion from a growing creek around the tower base. Structure 60/1 will be replaced with a 345kV tangent tower and relocated to the north away from the erosion area.</v>
          </cell>
          <cell r="I426" t="str">
            <v>CMPC</v>
          </cell>
          <cell r="J426" t="str">
            <v>CMPC Other and Major Projects</v>
          </cell>
          <cell r="K426" t="str">
            <v>BI 225_TRANSMISSION LINE CAPITAL MAINTENANCE (Structure/Foundation)</v>
          </cell>
          <cell r="L426" t="str">
            <v>225</v>
          </cell>
          <cell r="M426" t="str">
            <v>Line Maintenance</v>
          </cell>
          <cell r="N426"/>
          <cell r="O426" t="str">
            <v/>
          </cell>
          <cell r="P426" t="str">
            <v>This is an approved CMPC (Capital Maintenance Prioritize Committee) erosion control / structural integrity project. Improving facilities will reduce risk of failure and will allow for safe and reliable operation of the transmission grid.</v>
          </cell>
          <cell r="Q426"/>
          <cell r="R426" t="str">
            <v/>
          </cell>
          <cell r="S426" t="str">
            <v xml:space="preserve">This WA covers the cost to replace and relocate a steel tower 60/1 away from an eroding creek on the Venus Switch - Navarro Switch 345kV Line. The conductor will remain 795 ACSR Drake "bundled", designed to operate at a maximum temperature of 90 degrees C and1794amps. The existing 3/8 EHS shield wire will remain.
This is an approved CMPC (Capital Maintenance Prioritize Committee) erosion control / structural integrity project. Improving facilities will reduce risk of failure and will allow for safe and reliable operation of the transmission grid.
</v>
          </cell>
          <cell r="T426" t="str">
            <v>This WA covers the cost to replace and relocate a steel tower 60/1 away from an eroding creek on the Venus Switch - Navarro Switch 345kV Line. The conductor will remain 795 ACSR Drake "bundled", designed to operate at a maximum temperature of 90 degrees C and1794amps. The existing 3/8 EHS shield wire will remain.</v>
          </cell>
          <cell r="U426"/>
          <cell r="V426" t="str">
            <v>Thao Huynh</v>
          </cell>
          <cell r="W426" t="str">
            <v>Shanti Maharjan</v>
          </cell>
          <cell r="X426" t="str">
            <v>Barry Hance</v>
          </cell>
          <cell r="Y426" t="str">
            <v>METRO EAST</v>
          </cell>
          <cell r="Z426" t="str">
            <v>DALLAS</v>
          </cell>
          <cell r="AA426" t="str">
            <v>DALLAS</v>
          </cell>
          <cell r="AB426" t="str">
            <v>Line</v>
          </cell>
          <cell r="AC426" t="str">
            <v>0007144</v>
          </cell>
          <cell r="AD426" t="str">
            <v>Venus-Big Brown (East) 345Kv</v>
          </cell>
          <cell r="AE426" t="str">
            <v>In-Service</v>
          </cell>
          <cell r="AF426" t="str">
            <v>Constr. Complete, Chargeable</v>
          </cell>
          <cell r="AG426">
            <v>45628</v>
          </cell>
          <cell r="AH426" t="str">
            <v>783557.13</v>
          </cell>
          <cell r="AI426">
            <v>1098732.83</v>
          </cell>
        </row>
        <row r="427">
          <cell r="E427" t="str">
            <v>0PT43551 -- ELGIN  SWITCH : MODIFY RELAY AS A PART OF CONNECTING BRUSHY CREEK SWITCH TO THE 138/69 KV AUTOTRANSFORMER</v>
          </cell>
          <cell r="F427" t="str">
            <v>ELGIN  SWITCH : MODIFY RELAY AS A PART OF CONNECTING BRUSHY CREEK SWITCH TO THE 138/69 KV AUTOTRANSFORMER</v>
          </cell>
          <cell r="G427" t="str">
            <v>Elgin  Switch : Modify relay as a part of connecting Brushy Creek Switch to the 138/69 kV autotransformer</v>
          </cell>
          <cell r="H427" t="str">
            <v>Modify relay as a part of connecting Brushy Creek Switch to the 138/69 kV autotransformer</v>
          </cell>
          <cell r="I427" t="str">
            <v>MP</v>
          </cell>
          <cell r="J427"/>
          <cell r="K427"/>
          <cell r="L427" t="str">
            <v>601</v>
          </cell>
          <cell r="M427" t="str">
            <v>MERCHANT PLANTS PLANNED SERVIC</v>
          </cell>
          <cell r="N427" t="str">
            <v>R6148</v>
          </cell>
          <cell r="O427"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427" t="str">
            <v>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v>
          </cell>
          <cell r="Q427"/>
          <cell r="R427" t="str">
            <v>NERC Category P0 - No contingencies</v>
          </cell>
          <cell r="S427" t="str">
            <v>This Work Authorization (WA)covers the cost to modify the station arrangement and relaying atElgin Switch as part ofestablishing thenew breaker and a half station atBrushy Creek Switch. The existing CB 4690 terminal equipment and relaying (former Taylor Switch line) will be removed and the relaying associated with CB 3100 (Brushy Creek Switch) will be replaced. The scope of work includes replacing three (3) 138 kV lightning arresters,one(1) directional comparison blocking (DCB) line relaypanelwith a line current differential (LCD) line relay panel, and all associatedmaterial to connect this equipment. The scope of work also includes removing one (1) transfer trip panel, one (1) line relaying panel, one (1) 138 kV circuit breaker, two (2) 138 kV air switches,two (2) 138 kV line traps, two (2) 138 kV line tuners, one (1) 138 kV CCVT, one (1) 138 kV deadend structure, and all associated structures, bus work, and foundations.
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
This project was created to resolve a NERC Category P0 contingency violation.</v>
          </cell>
          <cell r="T427" t="str">
            <v>This Work Authorization (WA)covers the cost to modify the station arrangement and relaying atElgin Switch as part ofestablishing thenew breaker and a half station atBrushy Creek Switch. The existing CB 4690 terminal equipment and relaying (former Taylor Switch line) will be removed and the relaying associated with CB 3100 (Brushy Creek Switch) will be replaced. The scope of work includes replacing three (3) 138 kV lightning arresters,one(1) directional comparison blocking (DCB) line relaypanelwith a line current differential (LCD) line relay panel, and all associatedmaterial to connect this equipment. The scope of work also includes removing one (1) transfer trip panel, one (1) line relaying panel, one (1) 138 kV circuit breaker, two (2) 138 kV air switches,two (2) 138 kV line traps, two (2) 138 kV line tuners, one (1) 138 kV CCVT, one (1) 138 kV deadend structure, and all associated structures, bus work, and foundations.</v>
          </cell>
          <cell r="U427" t="str">
            <v>POWER ENGINEERS INC</v>
          </cell>
          <cell r="V427" t="str">
            <v>Bryan Huffaker</v>
          </cell>
          <cell r="W427" t="str">
            <v>Bao Pham</v>
          </cell>
          <cell r="X427" t="str">
            <v>Phil Coomer</v>
          </cell>
          <cell r="Y427" t="str">
            <v>SOUTHEAST</v>
          </cell>
          <cell r="Z427" t="str">
            <v>TEMPLE</v>
          </cell>
          <cell r="AA427" t="str">
            <v>TEMPLE</v>
          </cell>
          <cell r="AB427" t="str">
            <v>Station</v>
          </cell>
          <cell r="AC427" t="str">
            <v>0401424</v>
          </cell>
          <cell r="AD427" t="str">
            <v>Elgin Switch Station (Lcra) 13</v>
          </cell>
          <cell r="AE427" t="str">
            <v>In-Service</v>
          </cell>
          <cell r="AF427" t="str">
            <v>Closed</v>
          </cell>
          <cell r="AG427">
            <v>44713</v>
          </cell>
          <cell r="AH427" t="str">
            <v>319544.47</v>
          </cell>
          <cell r="AI427">
            <v>335745.91</v>
          </cell>
        </row>
        <row r="428">
          <cell r="E428" t="str">
            <v>0PT43552 -- SANDOW SWITCH - ELGIN SWITCH 138 KV LINE: BRUSHY CREEK SWITCH RE-TERMINATION</v>
          </cell>
          <cell r="F428" t="str">
            <v>SANDOW SWITCH - ELGIN SWITCH 138 KV LINE: BRUSHY CREEK SWITCH RE-TERMINATION</v>
          </cell>
          <cell r="G428" t="str">
            <v>Sandow Switch - Elgin Switch 138 kV line: Brushy Creek Switch Re-termination</v>
          </cell>
          <cell r="H428" t="str">
            <v>Relocate Sandow Switch line currently terminating in Elgin Switch to Brushy Creek Switch</v>
          </cell>
          <cell r="I428" t="str">
            <v>MP</v>
          </cell>
          <cell r="J428"/>
          <cell r="K428"/>
          <cell r="L428" t="str">
            <v>601</v>
          </cell>
          <cell r="M428" t="str">
            <v>MERCHANT PLANTS PLANNED SERVIC</v>
          </cell>
          <cell r="N428" t="str">
            <v>R6148</v>
          </cell>
          <cell r="O428"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428" t="str">
            <v>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v>
          </cell>
          <cell r="Q428"/>
          <cell r="R428" t="str">
            <v>NERC Category P0 - No contingencies</v>
          </cell>
          <cell r="S428" t="str">
            <v>This WA is being revised from an engineering WA to a standard WA, and this revision will cover the cost to re-terminate the Sandow Switch  Elgin Switch 138 kV line at its new terminal location in Brushy Creek Switch. This re-termination will be 0.17 miles of double circuit construction utilizing 2 steel monopole structures. The conductor will be 1926.9 ACSS/TW/HS, Cumberland, designed to operate at a maximum temperature of 180 degrees C and 2569 amps. A single span of bundled (2) 959.6 ACSS/TW/HS, Suwannee, designed to operate at a maximum temperature of 180 degrees C and 3298 amps will be installed from the Brushy Creek station dead end to the adjacent monopole structure. The shield wire will be .546 OD 48 count OPGW.
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
This project was created to resolve a NERC Category P0 contingency violation.</v>
          </cell>
          <cell r="T428" t="str">
            <v>This WA is being revised from an engineering WA to a standard WA, and this revision will cover the cost to re-terminate the Sandow Switch  Elgin Switch 138 kV line at its new terminal location in Brushy Creek Switch. This re-termination will be 0.17 miles of double circuit construction utilizing 2 steel monopole structures. The conductor will be 1926.9 ACSS/TW/HS, Cumberland, designed to operate at a maximum temperature of 180 degrees C and 2569 amps. A single span of bundled (2) 959.6 ACSS/TW/HS, Suwannee, designed to operate at a maximum temperature of 180 degrees C and 3298 amps will be installed from the Brushy Creek station dead end to the adjacent monopole structure. The shield wire will be .546 OD 48 count OPGW.</v>
          </cell>
          <cell r="U428" t="str">
            <v>M&amp;S ENGINEERING LLC</v>
          </cell>
          <cell r="V428" t="str">
            <v>Tim Hood</v>
          </cell>
          <cell r="W428" t="str">
            <v>Sevan Mirzaian</v>
          </cell>
          <cell r="X428" t="str">
            <v>Phil Coomer</v>
          </cell>
          <cell r="Y428" t="str">
            <v>SOUTHEAST</v>
          </cell>
          <cell r="Z428" t="str">
            <v>TEMPLE</v>
          </cell>
          <cell r="AA428" t="str">
            <v>TEMPLE</v>
          </cell>
          <cell r="AB428" t="str">
            <v>Line</v>
          </cell>
          <cell r="AC428" t="str">
            <v>0400409</v>
          </cell>
          <cell r="AD428" t="str">
            <v>Minerva-Williamson County</v>
          </cell>
          <cell r="AE428" t="str">
            <v>In-Service</v>
          </cell>
          <cell r="AF428" t="str">
            <v>Reclose After Trailing Charges</v>
          </cell>
          <cell r="AG428">
            <v>44683</v>
          </cell>
          <cell r="AH428" t="str">
            <v>1018653.79</v>
          </cell>
          <cell r="AI428">
            <v>694014.76</v>
          </cell>
        </row>
        <row r="429">
          <cell r="E429" t="str">
            <v>0PT43553 -- ELGIN SWITCH – TAYLOR 138 KV LINE: BRUSHY CREEK SWITCH RE-TERMINATION</v>
          </cell>
          <cell r="F429" t="str">
            <v>ELGIN SWITCH – TAYLOR 138 KV LINE: BRUSHY CREEK SWITCH RE-TERMINATION</v>
          </cell>
          <cell r="G429" t="str">
            <v>Elgin Switch – Taylor 138 kV line: Brushy Creek Switch Re-termination</v>
          </cell>
          <cell r="H429" t="str">
            <v>Relocate the Taylor Sub line currently terminating in Elgin Switch to Brushy Creek Switch</v>
          </cell>
          <cell r="I429" t="str">
            <v>MP</v>
          </cell>
          <cell r="J429"/>
          <cell r="K429"/>
          <cell r="L429" t="str">
            <v>601</v>
          </cell>
          <cell r="M429" t="str">
            <v>MERCHANT PLANTS PLANNED SERVIC</v>
          </cell>
          <cell r="N429" t="str">
            <v>R6148</v>
          </cell>
          <cell r="O429"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429" t="str">
            <v>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v>
          </cell>
          <cell r="Q429"/>
          <cell r="R429" t="str">
            <v>NERC Category P0 - No contingencies</v>
          </cell>
          <cell r="S429" t="str">
            <v>This WA will cover the cost to re-terminate the Elgin Switch - Taylor Sub 138 kV line at its new terminal location in the Brushy Creek 138 kV Switch. This re-termination will be 0.28 miles of single circuit construction utilizing 5 steel monopole structures. The conductor will be 1926.9 ACSS/TW/HS, Cumberland, designed to operate at a maximum temperature of 180 degrees C and 2569 amps. A single span of bundled (2) 959.6 ACSS/TW/HS, Suwannee, designed to operate at a maximum temperature of 180 degrees C and 3298 amps will be installed from the Brushy Creek station dead end to the adjacent monopole structure. The shield wire will be .546 OD 48 count OPGW.
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
This project was created to resolve a NERC Category P0 contingency violation.</v>
          </cell>
          <cell r="T429" t="str">
            <v>This WA will cover the cost to re-terminate the Elgin Switch - Taylor Sub 138 kV line at its new terminal location in the Brushy Creek 138 kV Switch. This re-termination will be 0.28 miles of single circuit construction utilizing 5 steel monopole structures. The conductor will be 1926.9 ACSS/TW/HS, Cumberland, designed to operate at a maximum temperature of 180 degrees C and 2569 amps. A single span of bundled (2) 959.6 ACSS/TW/HS, Suwannee, designed to operate at a maximum temperature of 180 degrees C and 3298 amps will be installed from the Brushy Creek station dead end to the adjacent monopole structure. The shield wire will be .546 OD 48 count OPGW.</v>
          </cell>
          <cell r="U429" t="str">
            <v>M&amp;S ENGINEERING LLC</v>
          </cell>
          <cell r="V429" t="str">
            <v>Tim Hood</v>
          </cell>
          <cell r="W429" t="str">
            <v>Sevan Mirzaian</v>
          </cell>
          <cell r="X429" t="str">
            <v>Phil Coomer</v>
          </cell>
          <cell r="Y429" t="str">
            <v>SOUTHEAST</v>
          </cell>
          <cell r="Z429" t="str">
            <v>TEMPLE</v>
          </cell>
          <cell r="AA429" t="str">
            <v>TEMPLE</v>
          </cell>
          <cell r="AB429" t="str">
            <v>Line</v>
          </cell>
          <cell r="AC429" t="str">
            <v>0400315</v>
          </cell>
          <cell r="AD429" t="str">
            <v>Taylor-Elgin</v>
          </cell>
          <cell r="AE429" t="str">
            <v>In-Service</v>
          </cell>
          <cell r="AF429" t="str">
            <v>Closed</v>
          </cell>
          <cell r="AG429">
            <v>44683</v>
          </cell>
          <cell r="AH429" t="str">
            <v>1321223.36</v>
          </cell>
          <cell r="AI429">
            <v>1055166.29</v>
          </cell>
        </row>
        <row r="430">
          <cell r="E430" t="str">
            <v>0PT43554 -- BRUSHY CREEK SWITCH – ELGIN SWITCH 138 KV LINE: CONSTRUCT NEW LINE</v>
          </cell>
          <cell r="F430" t="str">
            <v>BRUSHY CREEK SWITCH – ELGIN SWITCH 138 KV LINE: CONSTRUCT NEW LINE</v>
          </cell>
          <cell r="G430" t="str">
            <v>Brushy Creek Switch – Elgin Switch 138 kV line: Construct new line</v>
          </cell>
          <cell r="H430" t="str">
            <v>Install a new single-circuit 138 kV transmission line from Brushy Creek Switch to the 138/69 kV autotransformer located in the adjacent Elgin Switch</v>
          </cell>
          <cell r="I430" t="str">
            <v>MP</v>
          </cell>
          <cell r="J430"/>
          <cell r="K430"/>
          <cell r="L430" t="str">
            <v>601</v>
          </cell>
          <cell r="M430" t="str">
            <v>MERCHANT PLANTS PLANNED SERVIC</v>
          </cell>
          <cell r="N430" t="str">
            <v>R6148</v>
          </cell>
          <cell r="O430"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430" t="str">
            <v>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v>
          </cell>
          <cell r="Q430"/>
          <cell r="R430" t="str">
            <v>NERC Category P0 - No contingencies</v>
          </cell>
          <cell r="S430" t="str">
            <v>This WA will cover the cost to build the Brushy Creek Switch - Elgin Switch 138 kV line. This line will be 0.18 miles of single circuit construction utilizing 2 steel monopole structures. The conductor will be bundled (2) 959.6 ACSS/TW/HS, Suwannee, designed to operate at a maximum temperature of 180 degrees C and 3298 amps. The shield wire will be .546 OD 48 count OPGW.
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transmission line from Brushy Creek Switch to the 138/69 kV autotransformer located in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
This project was created to resolve a NERC Category P0 contingency violation.</v>
          </cell>
          <cell r="T430" t="str">
            <v>This WA will cover the cost to build the Brushy Creek Switch - Elgin Switch 138 kV line. This line will be 0.18 miles of single circuit construction utilizing 2 steel monopole structures. The conductor will be bundled (2) 959.6 ACSS/TW/HS, Suwannee, designed to operate at a maximum temperature of 180 degrees C and 3298 amps. The shield wire will be .546 OD 48 count OPGW.</v>
          </cell>
          <cell r="U430" t="str">
            <v>M&amp;S ENGINEERING LLC</v>
          </cell>
          <cell r="V430"/>
          <cell r="W430"/>
          <cell r="X430" t="str">
            <v>Phil Coomer</v>
          </cell>
          <cell r="Y430" t="str">
            <v>SOUTHEAST</v>
          </cell>
          <cell r="Z430" t="str">
            <v>TEMPLE</v>
          </cell>
          <cell r="AA430" t="str">
            <v>TEMPLE</v>
          </cell>
          <cell r="AB430" t="str">
            <v>Line</v>
          </cell>
          <cell r="AC430" t="str">
            <v>0400508</v>
          </cell>
          <cell r="AD430" t="str">
            <v>Sandow SW-Austrop</v>
          </cell>
          <cell r="AE430" t="str">
            <v>In-Service</v>
          </cell>
          <cell r="AF430" t="str">
            <v>Reclose After Trailing Charges</v>
          </cell>
          <cell r="AG430">
            <v>44683</v>
          </cell>
          <cell r="AH430" t="str">
            <v>930052.6</v>
          </cell>
          <cell r="AI430">
            <v>600190.29</v>
          </cell>
        </row>
        <row r="431">
          <cell r="E431" t="str">
            <v>0PT43592 -- DESOTO SWITCH: CB 1635 LINE TERMINAL UPGRADE</v>
          </cell>
          <cell r="F431" t="str">
            <v>DESOTO SWITCH: CB 1635 LINE TERMINAL UPGRADE</v>
          </cell>
          <cell r="G431" t="str">
            <v>Desoto Switch: CB 1635 Line Terminal Upgrade</v>
          </cell>
          <cell r="H431" t="str">
            <v>Upgrade terminal equipment on CB 1635 to 2000A, which includes replacing AS 1636 to a new 3200A switch and upgrading the line relaying communications to fiber.</v>
          </cell>
          <cell r="I431" t="str">
            <v>RSCO</v>
          </cell>
          <cell r="J431"/>
          <cell r="K431"/>
          <cell r="L431" t="str">
            <v>101</v>
          </cell>
          <cell r="M431" t="str">
            <v>Bulk Power Plan</v>
          </cell>
          <cell r="N431" t="str">
            <v>M4122</v>
          </cell>
          <cell r="O431" t="str">
            <v>Circuit miles: 8.3
Capability: 2569 A or greater
Terminal equipment minimum capability: 2000 A
Upgrade the 8.3-mile Desoto Switch - Sterrett Switch 138 kV Line using a conductor rated 2569 A or greater. Upgrade existing terminal and associated equipment that rate less than 2000 A to meet or exceed 3200 A.
Coordinate with Brazos Electric to ensure terminal equipment at Glenn Heights meets or exceeds 2000 A.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To meet reliability objectives, relieve overloading and provide adequate transmission capacity for post-contingency conditions, the upgrade of Desoto Switch - Sterrett Switch 138 kV Line is planned to be complete by May 2022. OP6 - Loss of a 345/138 kV autotransformer unit followed by a transmission circuit or a common tower outage after load restoration up to the outaged element</v>
          </cell>
          <cell r="P431" t="str">
            <v>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v>
          </cell>
          <cell r="Q431"/>
          <cell r="R431" t="str">
            <v>OP6 - Loss of a 345/138 kV autotransformer unit followed by a transmission circuit or a common tower outage after load restoration up to the outaged element</v>
          </cell>
          <cell r="S431" t="str">
            <v xml:space="preserve">This Work Authorization covers the cost to upgrade the 138kV Sterrett Line Terminal (138kV CB #1635) at Desoto Switch to meet or exceed 2000 A. Scope includes: 1) the replacement of AS #1636 with a 138kV, 3200A USCO AVR Switch, 2) the removal of the 138kV line trap and line tuner, 3) the upgrade of the terminal bus and jumpers to meet or exceed 2000A, and 4) the conversion of the relaying to a fiber optic communication interface. Other work includes the addition of three (3) 132kV (106kV MCOV) lighting arresters on the 138kV Sterrett line terminal, three (3) 132kV (106kV MCOV) lighting arresters on the 138kV Ennis Switch line terminal (CB #1600), and the removal of the 138kV inspection bus and three (3) associated 138kV switches.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v>
          </cell>
          <cell r="T431" t="str">
            <v>This Work Authorization covers the cost to upgrade the 138kV Sterrett Line Terminal (138kV CB #1635) at Desoto Switch to meet or exceed 2000 A. Scope includes: 1) the replacement of AS #1636 with a 138kV, 3200A USCO AVR Switch, 2) the removal of the 138kV line trap and line tuner, 3) the upgrade of the terminal bus and jumpers to meet or exceed 2000A, and 4) the conversion of the relaying to a fiber optic communication interface. Other work includes the addition of three (3) 132kV (106kV MCOV) lighting arresters on the 138kV Sterrett line terminal, three (3) 132kV (106kV MCOV) lighting arresters on the 138kV Ennis Switch line terminal (CB #1600), and the removal of the 138kV inspection bus and three (3) associated 138kV switches.</v>
          </cell>
          <cell r="U431" t="str">
            <v>DASHIELL LLC</v>
          </cell>
          <cell r="V431" t="str">
            <v>Rolando Gonzalez</v>
          </cell>
          <cell r="W431" t="str">
            <v>Ashenafi Dejene</v>
          </cell>
          <cell r="X431" t="str">
            <v>Todd Nordgren</v>
          </cell>
          <cell r="Y431" t="str">
            <v>METRO EAST</v>
          </cell>
          <cell r="Z431" t="str">
            <v>DALLAS</v>
          </cell>
          <cell r="AA431" t="str">
            <v>DALLAS</v>
          </cell>
          <cell r="AB431" t="str">
            <v>Station</v>
          </cell>
          <cell r="AC431" t="str">
            <v>0101416</v>
          </cell>
          <cell r="AD431" t="str">
            <v>Desoto Switching Station,138Kv</v>
          </cell>
          <cell r="AE431" t="str">
            <v>In-Service</v>
          </cell>
          <cell r="AF431" t="str">
            <v>Reclose After Trailing Charges</v>
          </cell>
          <cell r="AG431">
            <v>44924</v>
          </cell>
          <cell r="AH431" t="str">
            <v>321776.34</v>
          </cell>
          <cell r="AI431">
            <v>322523.64</v>
          </cell>
        </row>
        <row r="432">
          <cell r="E432" t="str">
            <v>0PT43597 -- DERMOTT SWITCH - ENDURANCE PARK STORAGE POI 138 KV LINE : INSTALL LINE FOR ENDURANCE PARK STORAGE POI</v>
          </cell>
          <cell r="F432" t="str">
            <v>DERMOTT SWITCH - ENDURANCE PARK STORAGE POI 138 KV LINE : INSTALL LINE FOR ENDURANCE PARK STORAGE POI</v>
          </cell>
          <cell r="G432" t="str">
            <v>Dermott Switch - Endurance Park Storage POI 138 kV Line : Install line for Endurance Park Storage POI</v>
          </cell>
          <cell r="H432" t="str">
            <v>This job covers the cost to build a merchant interconnect from Dermott Switch to Endurance Park Storage POI. The new line section will be between Dermott Switch and structure 1/3 (Endurance Park Storage POI). The installation will include 3 steel pole DE structures. This line will be a .2 mile single circuit line with 1926.9 kcmil ACSS/TW conductor, 0.546” OPGW fiber optic shield wire, and a single span of 3/8" shield wire from the station h-frame to structure 1/1. Oncor will provide the new line up to structure 1/3. Endurance Park will connect to the structure after installation.</v>
          </cell>
          <cell r="I432" t="str">
            <v>MP</v>
          </cell>
          <cell r="J432"/>
          <cell r="K432"/>
          <cell r="L432" t="str">
            <v>601</v>
          </cell>
          <cell r="M432" t="str">
            <v>MERCHANT PLANTS PLANNED SERVIC</v>
          </cell>
          <cell r="N432" t="str">
            <v>R8573</v>
          </cell>
          <cell r="O432" t="str">
            <v>Circuit miles: 1.0 (Customer Owned), 0.2 (Oncor Owned)
Capability: 2569 A or greater
Terminal equipment minimum capability: 3200 A
Install a 138 kV point-of-interconnection (POI) for customer's generator (KCE TX 13, LLC) at Dermott Switch. Oncor will own the approximate 0.2-mile single-circuit 138 kV transmission line from Dermott Switch to a dead-end structure. The customer will own the approximate 1.0-mile 138 kV transmission line from Oncor's dead-end structure to their facility. Install one 138 kV, 3200 A circuit breaker at Dermott Switch. Ensure all terminal and associated equipment meets or exceeds 3200 A. Oncor Electric Delivery and KCE TX 13, LLC have signed Electric Reliability Council of Texas (ERCOT) Standard Generation Interconnection Agreement GIR21INR0479. In order to provide facilities necessary to interconnect the Endurance Park Storage facility, Oncor will construct, own, and operate appropriate facilities at Dermott Switch and an approximate 0.2-mile single-circuit 138 kV transmission line from Dermott Switch to a dead-end structure. KCE TX 13, LLC will construct, own and operate their facility and the 1.0-mile single-circuit 138 kV transmission line from Oncor's dead-end structure to their facility. In order to provide facilities necessary to accommodate the Endurance Park Storage generating facility in Scurry County, the interconnection facilities are planned to be completed by December 2021. Not applicable</v>
          </cell>
          <cell r="P432" t="str">
            <v>Oncor Electric Delivery and Customer BI have signed Electric Reliability Council of Texas (ERCOT) Standard Generation Interconnection Agreement GIR21INR0479. In order to provide facilities necessary to interconnect the Customer BI facility, Oncor will construct, own, and operate appropriate facilities at Dermott Switch and an approximate 0.2-mile single-circuit 138 kV transmission line from Dermott Switch to a dead-end structure. Customer BI will construct, own and operate their facility and the 1.0-mile single-circuit 138 kV transmission line from Oncor's dead-end structure to their facility.</v>
          </cell>
          <cell r="Q432"/>
          <cell r="R432" t="str">
            <v>Not applicable</v>
          </cell>
          <cell r="S432" t="str">
            <v xml:space="preserve">This WA is being revised from an engineering WA to a standard WA, and this revision will cover the cost tobuild a merchant interconnect from Dermott Switch to Endurance Park Storage POI. The new line section will be between Dermott Switch and structure 1/3 (Endurance Park Storage POI). The installation will include 3 steel pole DE structures. This line will be a .2 mile single circuit line with 1926.9 kcmil ACSS/TW conductor, 0.546 OPGW fiber optic shield wire, and a single span of 3/8" shield wire from the station h-frame to structure 1/1. Oncor will provide the new line up to structure 1/3. Endurance Park will connect to the structure after installation.
Oncor Electric Delivery and Customer BI have signed Electric Reliability Council of Texas (ERCOT) Standard Generation Interconnection Agreement GIR21INR0479. In order to provide facilities necessary to interconnect the Customer BI facility, Oncor will construct, own, and operate appropriate facilities at Dermott Switch and an approximate 0.2-mile single-circuit 138 kV transmission line from Dermott Switch to a dead-end structure. Customer BI will construct, own and operate their facility and the 1.0-mile single-circuit 138 kV transmission line from Oncor's dead-end structure to their facility.
</v>
          </cell>
          <cell r="T432" t="str">
            <v>This WA is being revised from an engineering WA to a standard WA, and this revision will cover the cost tobuild a merchant interconnect from Dermott Switch to Endurance Park Storage POI. The new line section will be between Dermott Switch and structure 1/3 (Endurance Park Storage POI). The installation will include 3 steel pole DE structures. This line will be a .2 mile single circuit line with 1926.9 kcmil ACSS/TW conductor, 0.546 OPGW fiber optic shield wire, and a single span of 3/8" shield wire from the station h-frame to structure 1/1. Oncor will provide the new line up to structure 1/3. Endurance Park will connect to the structure after installation.</v>
          </cell>
          <cell r="U432"/>
          <cell r="V432" t="str">
            <v>Ankur Patel</v>
          </cell>
          <cell r="W432" t="str">
            <v>Courtney Hulme</v>
          </cell>
          <cell r="X432" t="str">
            <v>Phil Coomer</v>
          </cell>
          <cell r="Y432" t="str">
            <v>METRO WEST</v>
          </cell>
          <cell r="Z432" t="str">
            <v>SWEETWATER</v>
          </cell>
          <cell r="AA432" t="str">
            <v>SWEETWATER</v>
          </cell>
          <cell r="AB432" t="str">
            <v>Line</v>
          </cell>
          <cell r="AC432" t="str">
            <v>0007269</v>
          </cell>
          <cell r="AD432" t="str">
            <v>Dermott Swt - Endurance Park</v>
          </cell>
          <cell r="AE432" t="str">
            <v>In-Service</v>
          </cell>
          <cell r="AF432" t="str">
            <v>Open For Trailing Charges</v>
          </cell>
          <cell r="AG432">
            <v>44805</v>
          </cell>
          <cell r="AH432" t="str">
            <v>965080.7</v>
          </cell>
          <cell r="AI432">
            <v>786289.65</v>
          </cell>
        </row>
        <row r="433">
          <cell r="E433" t="str">
            <v>0PT43598 -- MARLIN SOUTH SUB: INSTALL 27.6 MVAR 69 KV CAPACITORS</v>
          </cell>
          <cell r="F433" t="str">
            <v>MARLIN SOUTH SUB: INSTALL 27.6 MVAR 69 KV CAPACITORS</v>
          </cell>
          <cell r="G433" t="str">
            <v>Marlin South Sub: Install 27.6 MVAR 69 kV Capacitors</v>
          </cell>
          <cell r="H433" t="str">
            <v>Install a bank consisting of three 9.2 MVAR stages of 69 kV voltage and supervisory controlled emergency transmission capacitors. Ensure all associated terminal equipment meets or exceeds 1200 A.</v>
          </cell>
          <cell r="I433" t="str">
            <v>RSCO</v>
          </cell>
          <cell r="J433"/>
          <cell r="K433"/>
          <cell r="L433" t="str">
            <v>101</v>
          </cell>
          <cell r="M433" t="str">
            <v>Bulk Power Plan</v>
          </cell>
          <cell r="N433" t="str">
            <v>R468</v>
          </cell>
          <cell r="O433" t="str">
            <v>Capability: 27.6 Mvar 69 kV capacitors, 3-9.2 MVAR Stages
Terminal equipment minimum capability: 1200 A
Install one bank consisting of three 9.2 Mvar stages of voltage and supervisory controlled 69 kV transmission capacitors at Marlin South. Ensure all associated terminal equipment meets or exceeds 1200 A. In 2022, the loss of the Lott Switch 69 kV emergency capacitor bank results in a voltage drop of 12% in the area, from 67 kV to 59 kV after corrective actions, which is outside acceptable voltage limits. To meet reliability objectives, relieve overloading, and provide adequate transmission capacity for contingency conditions, the installation of the Marlin South 69 kV capacitors is planned to be complete by May 2022. NERC Category P1 - Loss of a single component</v>
          </cell>
          <cell r="P433" t="str">
            <v>In 2022, the loss of the Lott Switch 69 kV emergency capacitor bank results in a voltage drop of 12% in the area, from 67 kV to 59 kV after corrective actions, which is outside acceptable voltage limits.</v>
          </cell>
          <cell r="Q433"/>
          <cell r="R433" t="str">
            <v>NERC Category P1 - Loss of a single component</v>
          </cell>
          <cell r="S433" t="str">
            <v>This Work Authorization (WA) covers the cost to install a 138 kV, 27.6 MVAR capacitor bank at Marlin South Substation. The scope of this project includes installing one (1)69 kV, 2000 A circuit breaker, one (1) 69 kV, 2000 A motor operated switch, one (1) 138 kV capacitor bank with three stages of 9.2 MVAR each, three (3)69 kV CCVT's, three (3) 138 kV FID's, three (3)69 kV lightning arresters, one (1) 69 kV high-speed ground switches,three(3) 138 kV, 650 A reactors, nine (9) 138 kV 200 A reactors, three (3) 138 kV CCVT's,one (1)69 kV 50 kVA SSVT one (1) 4 Port expansion card for the RTU. This includes one (1) 4 Bay transclosure with one (1) 125VDC battery system, battery charger, one (1) Capacitor protection relay panel and one (1) AC panel. This also includes grading, station fence, yard lights, installing associated foundations, supporting steel, bus; grounding, conduit and cable to connect this equipment.
In 2022, the loss of the Lott Switch 69 kV emergency capacitor bank results in a voltage drop of 12% in the area, from 67 kV to 59 kV after corrective actions, which is outside acceptable voltage limits.
This project was created to resolve a NERC Category P1 contingency violation.</v>
          </cell>
          <cell r="T433" t="str">
            <v>This Work Authorization (WA) covers the cost to install a 138 kV, 27.6 MVAR capacitor bank at Marlin South Substation. The scope of this project includes installing one (1)69 kV, 2000 A circuit breaker, one (1) 69 kV, 2000 A motor operated switch, one (1) 138 kV capacitor bank with three stages of 9.2 MVAR each, three (3)69 kV CCVT's, three (3) 138 kV FID's, three (3)69 kV lightning arresters, one (1) 69 kV high-speed ground switches,three(3) 138 kV, 650 A reactors, nine (9) 138 kV 200 A reactors, three (3) 138 kV CCVT's,one (1)69 kV 50 kVA SSVT one (1) 4 Port expansion card for the RTU. This includes one (1) 4 Bay transclosure with one (1) 125VDC battery system, battery charger, one (1) Capacitor protection relay panel and one (1) AC panel. This also includes grading, station fence, yard lights, installing associated foundations, supporting steel, bus; grounding, conduit and cable to connect this equipment.</v>
          </cell>
          <cell r="U433" t="str">
            <v>POWER ENGINEERS INC</v>
          </cell>
          <cell r="V433" t="str">
            <v>Michael Mattina</v>
          </cell>
          <cell r="W433" t="str">
            <v>Jeff Elms</v>
          </cell>
          <cell r="X433" t="str">
            <v>Bradley Shuffield</v>
          </cell>
          <cell r="Y433" t="str">
            <v>SOUTHEAST</v>
          </cell>
          <cell r="Z433" t="str">
            <v>WACO</v>
          </cell>
          <cell r="AA433" t="str">
            <v>WACO</v>
          </cell>
          <cell r="AB433" t="str">
            <v>Station</v>
          </cell>
          <cell r="AC433" t="str">
            <v>0401914</v>
          </cell>
          <cell r="AD433" t="str">
            <v>Marlin South 69 KV</v>
          </cell>
          <cell r="AE433" t="str">
            <v>In-Service</v>
          </cell>
          <cell r="AF433" t="str">
            <v>Reclose After Trailing Charges</v>
          </cell>
          <cell r="AG433">
            <v>44922</v>
          </cell>
          <cell r="AH433" t="str">
            <v>1756807.94</v>
          </cell>
          <cell r="AI433">
            <v>3109164.91</v>
          </cell>
        </row>
        <row r="434">
          <cell r="E434" t="str">
            <v>0PT43503 -- GRAHAM 345KV SWITCH : REPLACE S&amp;C MARK 4'S CI #6333 &amp; CI #6353 WITH 345 KV CIRCUIT BREAKERS</v>
          </cell>
          <cell r="F434" t="str">
            <v>GRAHAM 345KV SWITCH : REPLACE S&amp;C MARK 4'S CI #6333 &amp; CI #6353 WITH 345 KV CIRCUIT BREAKERS</v>
          </cell>
          <cell r="G434" t="str">
            <v>Graham 345kV Switch : Replace S&amp;C Mark 4's CI #6333 &amp; CI #6353 with 345 kV circuit breakers</v>
          </cell>
          <cell r="H434" t="str">
            <v>Replace S&amp;C Mark 4's CI #6333 &amp; CI #6353 with 345 kV circuit breakers and add leaker management</v>
          </cell>
          <cell r="I434" t="str">
            <v>CMPC</v>
          </cell>
          <cell r="J434"/>
          <cell r="K434"/>
          <cell r="L434" t="str">
            <v>201</v>
          </cell>
          <cell r="M434" t="str">
            <v>345 kV CB Install &amp; Replace</v>
          </cell>
          <cell r="N434"/>
          <cell r="O434" t="str">
            <v/>
          </cell>
          <cell r="P434" t="str">
            <v>Circuit switchers #6333  #6353 at Graham 345 kVSwitchyard are beyond their serviceable lifetime and the manufacturer no longer supports replacement parts. These circuit switchers have been identified and approved for replacement by the Capital Maintenance Prioritization Committee (CMPC) to ensure system reliability.</v>
          </cell>
          <cell r="Q434"/>
          <cell r="R434" t="str">
            <v/>
          </cell>
          <cell r="S434" t="str">
            <v xml:space="preserve">This Work Authorization covers the cost to replace circuit switchers #6333  #6353 with 345 kV circuit breakers at Graham 345 kV Switchyard. The scope of this project includes replacing two (2) 345 kV circuit switchers #6333 and #6353 with two (2) 345 kV 3200 A circuit breakers and replacing two (2) 345 kV reactor protection relay Panels #3 and #8A with standard panels. Install two (2) current transformer junction boxes and six (6) 345 kV single phase bus supports. Remove two (2) 345 kV ground switches #6335 and #6355. The scope includes installing associated foundations, supporting steel, bus, grounding, conduit, and cable to connect this equipment.
Circuit switchers #6333  #6353 at Graham 345 kVSwitchyard are beyond their serviceable lifetime and the manufacturer no longer supports replacement parts. These circuit switchers have been identified and approved for replacement by the Capital Maintenance Prioritization Committee (CMPC) to ensure system reliability.
</v>
          </cell>
          <cell r="T434" t="str">
            <v>This Work Authorization covers the cost to replace circuit switchers #6333  #6353 with 345 kV circuit breakers at Graham 345 kV Switchyard. The scope of this project includes replacing two (2) 345 kV circuit switchers #6333 and #6353 with two (2) 345 kV 3200 A circuit breakers and replacing two (2) 345 kV reactor protection relay Panels #3 and #8A with standard panels. Install two (2) current transformer junction boxes and six (6) 345 kV single phase bus supports. Remove two (2) 345 kV ground switches #6335 and #6355. The scope includes installing associated foundations, supporting steel, bus, grounding, conduit, and cable to connect this equipment.</v>
          </cell>
          <cell r="U434" t="str">
            <v>POWER ENGINEERS INC</v>
          </cell>
          <cell r="V434" t="str">
            <v>Dave Johnson</v>
          </cell>
          <cell r="W434" t="str">
            <v>Ashenafi Dejene</v>
          </cell>
          <cell r="X434" t="str">
            <v>Miguel Ortega</v>
          </cell>
          <cell r="Y434" t="str">
            <v>METRO WEST</v>
          </cell>
          <cell r="Z434" t="str">
            <v>WICHITA FALLS</v>
          </cell>
          <cell r="AA434" t="str">
            <v>GRAHAM</v>
          </cell>
          <cell r="AB434" t="str">
            <v>Station</v>
          </cell>
          <cell r="AC434" t="str">
            <v>0005136</v>
          </cell>
          <cell r="AD434" t="str">
            <v>Graham Plant Sw Sta.345/138Kv</v>
          </cell>
          <cell r="AE434" t="str">
            <v>In-Service</v>
          </cell>
          <cell r="AF434" t="str">
            <v>Reclose After Trailing Charges</v>
          </cell>
          <cell r="AG434">
            <v>44634</v>
          </cell>
          <cell r="AH434" t="str">
            <v>1219455.01</v>
          </cell>
          <cell r="AI434">
            <v>1627192.16</v>
          </cell>
        </row>
        <row r="435">
          <cell r="E435" t="str">
            <v>0PT43618 -- FARMERSVILLE SWITCH - MONTICELLO SWITCH 345 KV SOUTH CIRCUIT LINE : INSTALL A 345 KV POINT-OF-INTERCONNECTION (POI) FOR HOPKINS SOLAR GENERATOR AT BIRTHRIGHT 345 KV SWITCH</v>
          </cell>
          <cell r="F435" t="str">
            <v>FARMERSVILLE SWITCH - MONTICELLO SWITCH 345 KV SOUTH CIRCUIT LINE : INSTALL A 345 KV POINT-OF-INTERCONNECTION (POI) FOR HOPKINS SOLAR GENERATOR AT BIRTHRIGHT 345 KV SWITCH</v>
          </cell>
          <cell r="G435" t="str">
            <v>Farmersville Switch - Monticello Switch 345 kV South Circuit Line : Install a 345 kV point-of-interconnection (POI) for Hopkins Solar Generator at Birthright 345 kV Switch</v>
          </cell>
          <cell r="H435" t="str">
            <v>This project's scope of work includes replacing structures 29/4 - 30/2 on the Farmersville Switch - Monticello Switch 345kV Line to allow the north circuit to cut in to the new Birthright Switch station. The existing line section is 0.9 miles of double circuit steel lattice towers. The south circuit conductor will remain bundled 795 ACSR, Drake, designed to operate at 90 degrees C and 1794 amps. The shield wire will remain 7/16” EHS steel. OPGW will be installed from structure 30/1 to Birthright.</v>
          </cell>
          <cell r="I435" t="str">
            <v>MP</v>
          </cell>
          <cell r="J435"/>
          <cell r="K435"/>
          <cell r="L435" t="str">
            <v>601</v>
          </cell>
          <cell r="M435" t="str">
            <v>MERCHANT PLANTS PLANNED SERVIC</v>
          </cell>
          <cell r="N435" t="str">
            <v>R990</v>
          </cell>
          <cell r="O435" t="str">
            <v>Circuit miles: 0.0
Switching Station: Initially a 3-breaker 345 kV ring bus arrangement
Terminal equipment minimum capability: 3200 A
Install a 345 kV point-of-interconnection (POI) for Hopkins Solar Generator at Birthright 345 kV Switch. Connect the Birthright 345 kV Switch to the 1631 MVA circuit of the Farmersville Switch - Monticello Switch Double-Circuit 345 kV Line approximately 29.3 circuit miles from Monticello Switch. Install three 345 kV, 3200 A circuit breakers at Birthright 345 kV Switch. Ensure all terminal and associated equipment meets or exceeds 3200 A. Oncor Electric Delivery and Hopkins Energy, LLC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Hopkins Solar Generator, LLC is to construct, own and operate their facility. In order to provide facilities necessary to accommodate the Hopkins generating plant in Hopkins County, the interconnection facilities are planned for service by May 2023 NERC/ERCOT reliability criteria/standard does not apply to this project. It is justified by Oncor guideline/criteria.</v>
          </cell>
          <cell r="P435" t="str">
            <v>Oncor Electric Delivery and Cutomer BJ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Customer BJ is to construct, own and operate their facility.</v>
          </cell>
          <cell r="Q435"/>
          <cell r="R435" t="str">
            <v>NERC/ERCOT reliability criteria/standard does not apply to this project. It is justified by Oncor guideline/criteria.</v>
          </cell>
          <cell r="S435" t="str">
            <v xml:space="preserve">This WA is being revised from an engineering WA to a standard WA, and this revision will cover the cost to cut-in the Farmersville Switch - Monticello Switch 345kV Line to Brithright 345 kV Switch to install a point-of-interconnection (POI) for Hopkins Solar Generator.This cut-in will utilize 2 tangent steel towers, 1 deadend steel tower, and 2 3-pole deadend structures. The new conductor will be (2) - 1926.9 kcmil ACSS/TW, Cumberland, designed to operate at a maximum temperature of 180 degrees C and 5138 Amps. The new shield wire will be OPGW and 7/16" EHS Steel.
Oncor Electric Delivery and Cutomer BJ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Customer BJ is to construct, own and operate their facility.
</v>
          </cell>
          <cell r="T435" t="str">
            <v>This WA is being revised from an engineering WA to a standard WA, and this revision will cover the cost to cut-in the Farmersville Switch - Monticello Switch 345kV Line to Brithright 345 kV Switch to install a point-of-interconnection (POI) for Hopkins Solar Generator.This cut-in will utilize 2 tangent steel towers, 1 deadend steel tower, and 2 3-pole deadend structures. The new conductor will be (2) - 1926.9 kcmil ACSS/TW, Cumberland, designed to operate at a maximum temperature of 180 degrees C and 5138 Amps. The new shield wire will be OPGW and 7/16" EHS Steel.</v>
          </cell>
          <cell r="U435"/>
          <cell r="V435" t="str">
            <v>Pearl Frazier</v>
          </cell>
          <cell r="W435" t="str">
            <v>Corin Cooley</v>
          </cell>
          <cell r="X435" t="str">
            <v>Phil Coomer</v>
          </cell>
          <cell r="Y435" t="str">
            <v>METRO EAST</v>
          </cell>
          <cell r="Z435" t="str">
            <v>SULPHUR SPRINGS</v>
          </cell>
          <cell r="AA435" t="str">
            <v>SULPHUR SPRINGS</v>
          </cell>
          <cell r="AB435" t="str">
            <v>Line</v>
          </cell>
          <cell r="AC435" t="str">
            <v>0100523</v>
          </cell>
          <cell r="AD435" t="str">
            <v>Monticello-Valley Jct</v>
          </cell>
          <cell r="AE435" t="str">
            <v>In-Service</v>
          </cell>
          <cell r="AF435" t="str">
            <v>Reclose After Trailing Charges</v>
          </cell>
          <cell r="AG435">
            <v>45051</v>
          </cell>
          <cell r="AH435" t="str">
            <v>2047948.64</v>
          </cell>
          <cell r="AI435">
            <v>2059460.83</v>
          </cell>
        </row>
        <row r="436">
          <cell r="E436" t="str">
            <v>0PT43639 -- MOUNTAIN CREEK SWITCH - WEST DALLAS 138 KV LINE: ESTABLISH TRANSMISSION LOOP FEED FOR CAMPION 138 KV SUB</v>
          </cell>
          <cell r="F436" t="str">
            <v>MOUNTAIN CREEK SWITCH - WEST DALLAS 138 KV LINE: ESTABLISH TRANSMISSION LOOP FEED FOR CAMPION 138 KV SUB</v>
          </cell>
          <cell r="G436" t="str">
            <v>Mountain Creek Switch - West Dallas 138 kV Line: Establish Transmission Loop Feed for Campion 138 kV Sub</v>
          </cell>
          <cell r="H436" t="str">
            <v>Establish the transmission loop feed into the new Campion 138 kV Sub</v>
          </cell>
          <cell r="I436" t="str">
            <v>RNCO</v>
          </cell>
          <cell r="J436"/>
          <cell r="K436"/>
          <cell r="L436" t="str">
            <v>102</v>
          </cell>
          <cell r="M436" t="str">
            <v>Distribution Plan</v>
          </cell>
          <cell r="N436" t="str">
            <v>M4322</v>
          </cell>
          <cell r="O436" t="str">
            <v>Circuit miles: 0.0
Capability: Substation initially 2- 47 MVA 138-13.2 kV, ultimately 4 - 47 MVA 138-13.2 kV transformers
Terminal equipment minimum capability: 3200 A
Construct the Campion 138 kV Substation with two 47 MVA, 138-13.2 kV transformers and four 13.2 kV feeders. Connect the Campion 138 kV Substation to the Mountain Creek Switch - Norwood Switch 138 kV Line approximately 1.1-miles north of Mountain Creek 138 kV Switch. Install six sectionalizing switches rated to meet or exceed 3200 A.</v>
          </cell>
          <cell r="P436" t="str">
            <v>The 2023 summer projected load on Calumet Bank #1 is 104% of the 20 MVA nameplate and Calumet Bank #2 is 100% of the 23.3 MVA nameplate rating. This loading places the 13.8 kV Calumet Substation at 176% of the 25 MVA substation backstand rating. In addition, the summer projected load on the 13.8 kV Cockrell Hill Feeder 0008 is 100% of the 12.3 MVA max continuous rating. The TRA facility in Dallas has inquired about adding load to the 12.5 kV Oncor TRA substation located on their property. This TRA station has limited access due to security at the facility and this increases outage times on the Oncor feeders serving load outside the facility when faults occur. In order to correct these conditions, it is proposed to establish Campion Substation with (1) 47 MVA 138/13.8 kV transformer (2) 13.8 kV feeders along with (1) 28 MVA transformer and (2) 12.5 kV feeders and construct the necessary distribution facilities to remove all overhead feeder load from TRA substation, offload Calumet Substation, and Cockrell Hill Feeder 0008. The completion of this work will resolve the conditions identified above.</v>
          </cell>
          <cell r="Q436"/>
          <cell r="R436" t="str">
            <v/>
          </cell>
          <cell r="S436" t="str">
            <v xml:space="preserve">This WA is being revised from an engineering WA to a standard WA, and this revision will cover the cost to cut in the Mountain Creek Switch - West Dallas 138 kV Line to establish and feed the new Campion 138 kV Sub. This cut-in will be 0.3 miles of single circuit construction utilizing four (4) single circuit steel monopole deadends. The conductor will be 1926.9 ACSS/TW, Cumberland, designed to operate at 180 degrees C and 2569 amps. This line will be installed with 0.546" OD 48-count OPGW.
Note(s):1) This estimate assumes steel deadend monopole structures; deadend structure costs are assumed and will be updated as design information is known.
The 2023 summer projected load on Calumet Bank #1 is 104% of the 20 MVA nameplate and Calumet Bank #2 is 100% of the 23.3 MVA nameplate rating. This loading places the 13.8 kV Calumet Substation at 176% of the 25 MVA substation backstand rating. In addition, the summer projected load on the 13.8 kV Cockrell Hill Feeder 0008 is 100% of the 12.3 MVA max continuous rating. The TRA facility in Dallas has inquired about adding load to the 12.5 kV Oncor TRA substation located on their property. This TRA station has limited access due to security at the facility and this increases outage times on the Oncor feeders serving load outside the facility when faults occur. In order to correct these conditions, it is proposed to establish Campion Substation with (1) 47 MVA 138/13.8 kV transformer (2) 13.8 kV feeders along with (1) 28 MVA transformer and (2) 12.5 kV feeders and construct the necessary distribution facilities to remove all overhead feeder load from TRA substation, offload Calumet Substation, and Cockrell Hill Feeder 0008. The completion of this work will resolve the conditions identified above.
</v>
          </cell>
          <cell r="T436" t="str">
            <v>This WA is being revised from an engineering WA to a standard WA, and this revision will cover the cost to cut in the Mountain Creek Switch - West Dallas 138 kV Line to establish and feed the new Campion 138 kV Sub. This cut-in will be 0.3 miles of single circuit construction utilizing four (4) single circuit steel monopole deadends. The conductor will be 1926.9 ACSS/TW, Cumberland, designed to operate at 180 degrees C and 2569 amps. This line will be installed with 0.546" OD 48-count OPGW.
Note(s):1) This estimate assumes steel deadend monopole structures; deadend structure costs are assumed and will be updated as design information is known.</v>
          </cell>
          <cell r="U436" t="str">
            <v>POWER ENGINEERS INC</v>
          </cell>
          <cell r="V436" t="str">
            <v>Matt Peer</v>
          </cell>
          <cell r="W436" t="str">
            <v>Carmen Zhang</v>
          </cell>
          <cell r="X436" t="str">
            <v>Todd Nordgren</v>
          </cell>
          <cell r="Y436" t="str">
            <v>METRO EAST</v>
          </cell>
          <cell r="Z436" t="str">
            <v>DALLAS</v>
          </cell>
          <cell r="AA436" t="str">
            <v>DALLAS</v>
          </cell>
          <cell r="AB436" t="str">
            <v>Line</v>
          </cell>
          <cell r="AC436" t="str">
            <v>0100409</v>
          </cell>
          <cell r="AD436" t="str">
            <v>Liggett-Norwood</v>
          </cell>
          <cell r="AE436" t="str">
            <v>In-Service</v>
          </cell>
          <cell r="AF436" t="str">
            <v>Reclose After Trailing Charges</v>
          </cell>
          <cell r="AG436">
            <v>45068</v>
          </cell>
          <cell r="AH436" t="str">
            <v>1693330.09</v>
          </cell>
          <cell r="AI436">
            <v>1227715.24</v>
          </cell>
        </row>
        <row r="437">
          <cell r="E437" t="str">
            <v>0PT43642 -- BLACKWATER DRAW SWITCH : ADD RUNG  WITH TWO 345KV BREAKERS</v>
          </cell>
          <cell r="F437" t="str">
            <v>BLACKWATER DRAW SWITCH : ADD RUNG  WITH TWO 345KV BREAKERS</v>
          </cell>
          <cell r="G437" t="str">
            <v>Blackwater Draw Switch : Add Rung  with two 345kV breakers</v>
          </cell>
          <cell r="H437" t="str">
            <v>Install two 345 kV, 3200 A circuit breaker as part of installing a 345 kV point-of-interconnection (POI) for customer's generator BRP Paleo BESS  (Broad Reach Power, LLC) .
SGIA Amendment #3 executed 09/06/2022 updated SGIA ISD to 07/21/2023.  BRP sent an email on 4-12-2023 updating the energization date to 9/1/2023.
Email dated 7/6/23 - update in ERCOT - Energization date now 12/16/2023 as of 8-9-23.  Per notes in TSR, as of 12/11/2023, the customer updated Energization date to 3/5/2024.
As of 6/4/24, ISD updated based on District energization date 6-13-24 - awaiting Customer SCADA checkout as well as End to End testing - now expecting by 7/15/24.</v>
          </cell>
          <cell r="I437" t="str">
            <v>MP</v>
          </cell>
          <cell r="J437"/>
          <cell r="K437"/>
          <cell r="L437" t="str">
            <v>601</v>
          </cell>
          <cell r="M437" t="str">
            <v>MERCHANT PLANTS PLANNED SERVIC</v>
          </cell>
          <cell r="N437" t="str">
            <v>R3023</v>
          </cell>
          <cell r="O437" t="str">
            <v>Circuit miles: 0.0
Capability: 3298 A or greater
Terminal equipment minimum capability: 3200 A
Install a 345 kV point-of-interconnection (POI) for customer's generator (Broad Reach Power, LLC) at Blackwater Draw Switch. Oncor will own a single-circuit 345 kV transmission line from Blackwater Draw Switch to a dead-end structure. Install two 345 kV, 3200 A circuit breaker at Blackwater Draw Switch. Ensure all terminal and associated equipment meets or exceeds 3200 A. Oncor Electric Delivery and Broad Reach Power (BRP), LLC have signed Electric Reliability Council of Texas (ERCOT) Standard Generation Interconnection Agreement GIR22INR0322. In order to provide facilities necessary to interconnect the BRP Paleo BESS Solar Project facility, Oncor will construct, own, and operate appropriate facilities at the Blackwater Draw Switch. Broad Reach Power, LLC will construct, own and operate their facility. In order to provide facilities necessary to accommodate the Paleo BESS Solar generating plant in Hale County, the interconnection facilities are planned to be completed by May 2022. NERC/ERCOT reliability criteria/standard does not apply to this project. It is justified by Oncor guideline/criteria.</v>
          </cell>
          <cell r="P437" t="str">
            <v>Oncor Electric Delivery and Customer CF have signed Electric Reliability Council of Texas (ERCOT) Standard Generation Interconnection Agreement GIR22INR0322 for the interconnection of a 202.4 MW BESS facility. In order to provide facilities necessary to interconnect the Customer CF Paleo BESS Solar Project facility, Oncor will construct, own, and operate appropriate facilities at the Blackwater Draw Switch. Customer CF will construct, own and operate their facility.</v>
          </cell>
          <cell r="Q437"/>
          <cell r="R437" t="str">
            <v>NERC/ERCOT reliability criteria/standard does not apply to this project. It is justified by Oncor guideline/criteria.</v>
          </cell>
          <cell r="S437" t="str">
            <v xml:space="preserve">This Work Authorization covers the cost to install one (1) two-thirds rung to establish a Point of Interconnection (POI) for BRP Paleo BESS project at Blackwater Draw Switch. This includes installing one (1) 345 kV H-Frame dead-end, two (2) 345 kV circuit breakers, five (5) 345 kV air break switches, one (1) 345 kV air break switches with ground switch, three (3) 345 kV metering CT's, three (3) 345 kV CCVT's, three (3) 345 kV lightning arresters, three (3) yard lights, one (1) line relaying panel, one (1) breaker control panel, one (1) WSL metering cabinet and one (1) EPS metering panel. This includes fencing, and installing associated foundations, grading, regrades, supporting steel, bus, grounding, trench, conduit, and cable to connect this equipment.
Oncor Electric Delivery and Customer CF have signed Electric Reliability Council of Texas (ERCOT) Standard Generation Interconnection Agreement GIR22INR0322 for the interconnection of a 202.4 MW BESS facility. In order to provide facilities necessary to interconnect the Customer CF Paleo BESS Solar Project facility, Oncor will construct, own, and operate appropriate facilities at the Blackwater Draw Switch. Customer CF will construct, own and operate their facility.
</v>
          </cell>
          <cell r="T437" t="str">
            <v>This Work Authorization covers the cost to install one (1) two-thirds rung to establish a Point of Interconnection (POI) for BRP Paleo BESS project at Blackwater Draw Switch. This includes installing one (1) 345 kV H-Frame dead-end, two (2) 345 kV circuit breakers, five (5) 345 kV air break switches, one (1) 345 kV air break switches with ground switch, three (3) 345 kV metering CT's, three (3) 345 kV CCVT's, three (3) 345 kV lightning arresters, three (3) yard lights, one (1) line relaying panel, one (1) breaker control panel, one (1) WSL metering cabinet and one (1) EPS metering panel. This includes fencing, and installing associated foundations, grading, regrades, supporting steel, bus, grounding, trench, conduit, and cable to connect this equipment.</v>
          </cell>
          <cell r="U437" t="str">
            <v>POWER ENGINEERS INC</v>
          </cell>
          <cell r="V437" t="str">
            <v>Billy Pederson</v>
          </cell>
          <cell r="W437" t="str">
            <v>Bao Pham</v>
          </cell>
          <cell r="X437" t="str">
            <v>Phil Coomer</v>
          </cell>
          <cell r="Y437" t="str">
            <v>METRO WEST</v>
          </cell>
          <cell r="Z437" t="str">
            <v>AMARILLO</v>
          </cell>
          <cell r="AA437" t="str">
            <v>AMARILLO</v>
          </cell>
          <cell r="AB437" t="str">
            <v>Station</v>
          </cell>
          <cell r="AC437" t="str">
            <v>0601500</v>
          </cell>
          <cell r="AD437" t="str">
            <v>Blackwater Draw Sw 345kV</v>
          </cell>
          <cell r="AE437" t="str">
            <v>In-Service</v>
          </cell>
          <cell r="AF437" t="str">
            <v>Constr. Complete, Chargeable</v>
          </cell>
          <cell r="AG437">
            <v>45471</v>
          </cell>
          <cell r="AH437" t="str">
            <v>3883461.34</v>
          </cell>
          <cell r="AI437">
            <v>4707921.24</v>
          </cell>
        </row>
        <row r="438">
          <cell r="E438" t="str">
            <v>0PT43655 -- LAMESA SWITCH: REPLACE EXISTING 138/69 KV AUTOTRANSFORMER #1 WITH A 86 MVA 138/69 KV AUTOTRANSFORMER</v>
          </cell>
          <cell r="F438" t="str">
            <v>LAMESA SWITCH: REPLACE EXISTING 138/69 KV AUTOTRANSFORMER #1 WITH A 86 MVA 138/69 KV AUTOTRANSFORMER</v>
          </cell>
          <cell r="G438" t="str">
            <v>Lamesa Switch: Replace existing 138/69 kV autotransformer #1 with a 86 MVA 138/69 kV autotransformer</v>
          </cell>
          <cell r="H438" t="str">
            <v>Replace existing 138/69 kV autotransformer #1 with a 86 MVA 138/69 kV autotransformer previously located at Buzzard Draw Switch.</v>
          </cell>
          <cell r="I438" t="str">
            <v>RSCO</v>
          </cell>
          <cell r="J438"/>
          <cell r="K438"/>
          <cell r="L438" t="str">
            <v>101</v>
          </cell>
          <cell r="M438" t="str">
            <v>Bulk Power Plan</v>
          </cell>
          <cell r="N438" t="str">
            <v>R8561</v>
          </cell>
          <cell r="O438" t="str">
            <v>Capability: 86 MVA 138/69 kV autotransformer
Terminal equipment minimum capability: 2000 A for new equipment and 1200 A for existing equipment
Replace autotransformer No. 1 at Lamesa Switch with 86 MVA 138/69 kV autotransformer previously located at Buzzard Draw (R9015).  Existing terminal equipment should be a minimum of 1200 A.  New equipment should be 2000 A or greater. In 2022, the loss of Lamesa Autotransformer No. 2 results in Autotransformer No. 1 loading to 110% of its emergency rating.  
Additionally, the replacement of a failed autotransformer may take up to six months.  The extended outage could last through peak conditions exposing the system to additional contingencies that could result in unacceptable system impacts.  In 2022, after the loss of the Lamesa 138/69 kV Autotransformer No. 2, the second loss of the Lamesa - Buzzard Draw 138 kV Line results in the Lamesa Autotransformer No. 1 loading to 155% of its emergency rating.  There are a total of 7 similar contingencies that result in the autotransformer loading above its emergency rating.
The need for this project was identified by Burns &amp;amp; McDonnell for Oncor'''s 2022 Regional Transmission Plan. To meet reliability objectives, relieve overloading, and provide adequate transmission capacity for contingency conditions, the upgrade of the Lamesa 138/69 kV Autotransformer is planned to be complete by June 2022. NERC Category P1 - Loss of a single component NERC Category P2.3 - Loss of multiple components due to a single event (breaker fault - non-Bus-Tie Breaker)</v>
          </cell>
          <cell r="P438" t="str">
            <v>In 2022, the loss of Lamesa Autotransformer No. 2 results in Autotransformer No. 1 loading to 110% of its emergency rating. Additionally, the replacement of a failed autotransformer may take up to six months. The extended outage could last through peak conditions exposing the system to additional contingencies that could result in unacceptable system impacts. In 2022, after the loss of the Lamesa 138/69 kV Autotransformer No. 2, the second loss of the Lamesa - Buzzard Draw 138 kV Line results in the Lamesa Autotransformer No. 1 loading to 155% of its emergency rating. There are a total of 7 similar contingencies that result in the autotransformer loading above its emergency rating. The need for this project was identified by Burns  McDonnell for Oncor's 2022 Regional Transmission Plan.</v>
          </cell>
          <cell r="Q438"/>
          <cell r="R438" t="str">
            <v>NERC Category P1 - Loss of a single component NERC Category P2.3 - Loss of multiple components due to a single event (breaker fault - non-Bus-Tie Breaker)</v>
          </cell>
          <cell r="S438" t="str">
            <v xml:space="preserve">This Work Authorization covers the cost to replace Autotransformer #1 at Lamesa Switch. Scope includes the disconnection and salvaging of existing Auto #1, modification of the autotransformer foundation as required, re-routing of the conduits, and installation of a tertiary station service transformer stand, transformer, and three (3) potential transformers with associated resistor assembly for tertiary winding protection. The replacement auto will be a plant transfer of the WestinghouseAuto (SN UDS29901 / Asset ID 00733347), being relocated from Buzzard Draw Switch.
In 2022, the loss of Lamesa Autotransformer No. 2 results in Autotransformer No. 1 loading to 110% of its emergency rating. Additionally, the replacement of a failed autotransformer may take up to six months. The extended outage could last through peak conditions exposing the system to additional contingencies that could result in unacceptable system impacts. In 2022, after the loss of the Lamesa 138/69 kV Autotransformer No. 2, the second loss of the Lamesa - Buzzard Draw 138 kV Line results in the Lamesa Autotransformer No. 1 loading to 155% of its emergency rating. There are a total of 7 similar contingencies that result in the autotransformer loading above its emergency rating. The need for this project was identified by Burns  McDonnell for Oncor's 2022 Regional Transmission Plan.
</v>
          </cell>
          <cell r="T438" t="str">
            <v>This Work Authorization covers the cost to replace Autotransformer #1 at Lamesa Switch. Scope includes the disconnection and salvaging of existing Auto #1, modification of the autotransformer foundation as required, re-routing of the conduits, and installation of a tertiary station service transformer stand, transformer, and three (3) potential transformers with associated resistor assembly for tertiary winding protection. The replacement auto will be a plant transfer of the WestinghouseAuto (SN UDS29901 / Asset ID 00733347), being relocated from Buzzard Draw Switch.</v>
          </cell>
          <cell r="U438" t="str">
            <v>DASHIELL LLC</v>
          </cell>
          <cell r="V438" t="str">
            <v>Pete Swenson</v>
          </cell>
          <cell r="W438" t="str">
            <v>Ntela Malenso</v>
          </cell>
          <cell r="X438" t="str">
            <v>Austin Keniston</v>
          </cell>
          <cell r="Y438" t="str">
            <v>METRO WEST</v>
          </cell>
          <cell r="Z438" t="str">
            <v>BIG SPRING</v>
          </cell>
          <cell r="AA438" t="str">
            <v>BIG SPRING</v>
          </cell>
          <cell r="AB438" t="str">
            <v>Station</v>
          </cell>
          <cell r="AC438" t="str">
            <v>0005094</v>
          </cell>
          <cell r="AD438" t="str">
            <v>Lamesa 138/69-12.5/22Kv</v>
          </cell>
          <cell r="AE438" t="str">
            <v>In-Service</v>
          </cell>
          <cell r="AF438" t="str">
            <v>Reclose After Trailing Charges</v>
          </cell>
          <cell r="AG438">
            <v>44732</v>
          </cell>
          <cell r="AH438" t="str">
            <v>894409.59</v>
          </cell>
          <cell r="AI438">
            <v>724583.18</v>
          </cell>
        </row>
        <row r="439">
          <cell r="E439" t="str">
            <v>0PT43677 -- STEPHENVILLE SWITCH - COMANCHE SWITCH 138 KV LINE : SABANA SUBSTATION CUT-IN</v>
          </cell>
          <cell r="F439" t="str">
            <v>STEPHENVILLE SWITCH - COMANCHE SWITCH 138 KV LINE : SABANA SUBSTATION CUT-IN</v>
          </cell>
          <cell r="G439" t="str">
            <v>Stephenville Switch - Comanche Switch 138 kV Line : Sabana Substation Cut-In</v>
          </cell>
          <cell r="H439" t="str">
            <v>Line work to establish the new Sabana Substation.  This cut-in will utilize two (2) double circuit steel monopole tangent structures and two (2) single circuit steel monopole dead end structures. The conductor will be 959.6 kcmil ACSS/TW, Suwannee, designed to operate at a maximum temperature of 180 degrees C and 1649 amps. The shield wire will be 3/8” shield wire outside the new substation, and 0.548” OD 48 count OPGW into the substation.</v>
          </cell>
          <cell r="I439" t="str">
            <v>CMPC</v>
          </cell>
          <cell r="J439"/>
          <cell r="K439"/>
          <cell r="L439" t="str">
            <v>229</v>
          </cell>
          <cell r="M439" t="str">
            <v>CMPC Rebuild Substation</v>
          </cell>
          <cell r="N439" t="str">
            <v>R6144</v>
          </cell>
          <cell r="O439" t="str">
            <v>Circuit miles: 0.0
Substation: Relocate and convert the existing Proctor 69 kV Substation
Terminal equipment minimum capability: 1200 A
Establish the Sabana 138 kV Substation and connect to the Stephenville Switch - Comanche Switch 138 kV Line, approximately 3 miles north of Hasse POI. Install three sectionalizing switches rated to meet or exceed 1200 A.
Note: Related Distribution Plan Item is 2021NBWD082 This project, along with the Pinkney 138 kV Substation (R6145), allows the de-energization of 47 miles of the Brownwood - Dublin 69 kV Line, which is #1 CU conductor on single wood-pole structures, and allows the removal of all 69 kV transmission equipment at Brownwood. To meet reliability objectives, relieve overloading, and provide adequate transmission capacity for contingency conditions, the establishment of the Sabana 138 kV Substation is planned to be complete by May 2022. NERC/ERCOT reliability criteria/standard does not apply to this project. It is justified by Oncor guideline/criteria.</v>
          </cell>
          <cell r="P439" t="str">
            <v>This project, along with the Blanket 69 kV Substation conversion to 138 kV (R6145), allows the de-energization of 47 miles of the Brownwood - Dublin 69 kV Line, which is #1 CU conductor on single wood-pole structures, and allows the removal of all 69 kV transmission equipment at Brownwood.</v>
          </cell>
          <cell r="Q439"/>
          <cell r="R439" t="str">
            <v>NERC/ERCOT reliability criteria/standard does not apply to this project. It is justified by Oncor guideline/criteria.</v>
          </cell>
          <cell r="S439" t="str">
            <v xml:space="preserve">This WA is being revised from an engineering WA to a standard WA, and this revision will cover the cost to cut in the Stephenville Switch - Comanche Switch 138 kV Line to establish the new Sabana Substation. This cut-in is between structures 12/1 and 12/2, construction will be 0.2 miles utilizing two (2) double circuit steel monopole tangent structures and two (2) single circuit steel monopole dead end structures. Three (3) single circuit wood H-frame tangent structures will be removed, along with one span of existing 636 kmcil ACSR conductor and two 3/8" EHS shield wire.  The new conductor will be 959.6 kcmil ACSS/TW, Suwannee, designed to operate at a maximum temperature of 180 degrees C and 1649 amps. The shield wire will be existing 3/8" EHS shield wire outside the new substation, and 0.548 OD 48 count OPGW into the substation.
This project, along with the Blanket 69 kV Substation conversion to 138 kV (R6145), allows the de-energization of 47 miles of the Brownwood - Dublin 69 kV Line, which is #1 CU conductor on single wood-pole structures, and allows the removal of all 69 kV transmission equipment at Brownwood.
</v>
          </cell>
          <cell r="T439" t="str">
            <v>This WA is being revised from an engineering WA to a standard WA, and this revision will cover the cost to cut in the Stephenville Switch - Comanche Switch 138 kV Line to establish the new Sabana Substation. This cut-in is between structures 12/1 and 12/2, construction will be 0.2 miles utilizing two (2) double circuit steel monopole tangent structures and two (2) single circuit steel monopole dead end structures. Three (3) single circuit wood H-frame tangent structures will be removed, along with one span of existing 636 kmcil ACSR conductor and two 3/8" EHS shield wire.  The new conductor will be 959.6 kcmil ACSS/TW, Suwannee, designed to operate at a maximum temperature of 180 degrees C and 1649 amps. The shield wire will be existing 3/8" EHS shield wire outside the new substation, and 0.548 OD 48 count OPGW into the substation.</v>
          </cell>
          <cell r="U439" t="str">
            <v>DASHIELL LLC</v>
          </cell>
          <cell r="V439" t="str">
            <v>Andrew Widmer</v>
          </cell>
          <cell r="W439" t="str">
            <v>Pearl Frazier</v>
          </cell>
          <cell r="X439" t="str">
            <v>David Luna</v>
          </cell>
          <cell r="Y439" t="str">
            <v>SOUTHEAST</v>
          </cell>
          <cell r="Z439" t="str">
            <v>GLEN ROSE</v>
          </cell>
          <cell r="AA439" t="str">
            <v>COMANCHE</v>
          </cell>
          <cell r="AB439" t="str">
            <v>Line</v>
          </cell>
          <cell r="AC439" t="str">
            <v>0400420</v>
          </cell>
          <cell r="AD439" t="str">
            <v>Dublin-Brownwood</v>
          </cell>
          <cell r="AE439" t="str">
            <v>In-Service</v>
          </cell>
          <cell r="AF439" t="str">
            <v>Closed</v>
          </cell>
          <cell r="AG439">
            <v>44866</v>
          </cell>
          <cell r="AH439" t="str">
            <v>942308.5</v>
          </cell>
          <cell r="AI439">
            <v>828145.73</v>
          </cell>
        </row>
        <row r="440">
          <cell r="E440" t="str">
            <v>0PT43686 -- FERRIS SWITCH - WAXAHACHIE OCF 69KV LINE: REBUILD FERRIS - STR 28/254</v>
          </cell>
          <cell r="F440" t="str">
            <v>FERRIS SWITCH - WAXAHACHIE OCF 69KV LINE: REBUILD FERRIS - STR 28/254</v>
          </cell>
          <cell r="G440" t="str">
            <v>Ferris Switch - Waxahachie OCF 69kV Line: Rebuild Ferris - Str 28/254</v>
          </cell>
          <cell r="H440" t="str">
            <v>Rebuild the 12-mile section from STR 28/353 to STR 17/458B with 959.6 ACSS/TW "Suwannee" rated for 1649 amps at a MOT of 180 C.</v>
          </cell>
          <cell r="I440" t="str">
            <v>CMPC</v>
          </cell>
          <cell r="J440"/>
          <cell r="K440"/>
          <cell r="L440" t="str">
            <v>227</v>
          </cell>
          <cell r="M440" t="str">
            <v>CMPC Rebuild Lines</v>
          </cell>
          <cell r="N440" t="str">
            <v>M4323</v>
          </cell>
          <cell r="O440" t="str">
            <v>Circuit miles: 11.5
Capability: 1649 A or greater
Terminal equipment minimum capability: 2000 A
Upgrade the 11.5-mile Ferris Switch - Waxahachie OCF 69 kV Line up to structure 28/354 using a conductor rated 1649 A or greater. Upgrade all line terminal and associated equipment to meet or exceed 2000 A. The Waxahachie OCF - Ferris 69 kV wood pole and lattice tower line was originally constructed in the 1940s. This line section consists of 90 steel lattice towers and over 50 direct embed wood pole structures. The lattice towers were installed as part of the original ''?nterurban railway''?circuits and utilize grillage foundations -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14 permanent outages and momentary outages caused by structure, insulator, shielding,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To replace aged infrastructure and provide facilities necessary to maintain adequate service to existing and future load in the area, the upgrade of Ferris Switch - Waxahachie OCF 69 kV Line is planned to be complete by May 2022. NERC/ERCOT reliability criteria/standard does not apply to this project. It is justified by Oncor guideline/criteria.</v>
          </cell>
          <cell r="P440" t="str">
            <v>The Waxahachie OCF- Ferris 69 kV wood pole and lattice tower line was originally constructed in the 1940s. This line section consists of 90 steel lattice towers and over 50 direct embed wood pole structures. The lattice towers were installed as part of the original interurban railway circuits and utilize grillage foundations-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14 permanent outages and momentary outages caused by structure, insulator, shielding,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v>
          </cell>
          <cell r="Q440"/>
          <cell r="R440" t="str">
            <v>NERC/ERCOT reliability criteria/standard does not apply to this project. It is justified by Oncor guideline/criteria.</v>
          </cell>
          <cell r="S440" t="str">
            <v xml:space="preserve">This WA is being revised from an engineering WA to a standard WA and will cover the cost to rebuild the Windham Rd - Structure 353 section of the Ferris Switch - Waxahachie OCF 69 kV Line. At this time the WA is being created to cover only the material, installation/removal labor cost and other labor cost. Estimated cost for environmental controls, access and matting will be added after a contractor is assigned to the project and the access plan has been prepared. This existing line section is 1.5 miles of single circuit lattice tower structures with 336 ACSR conductor and one (1) 3/8" HS steel shield wire. The final build will utilize eleven (11) double circuit capable steel monopole tangents with a single circuit installed on the north-east side of the structures, andthree (3) single circuit steel deadend structures. The conductor will be 959.6 ACSS/TW Suwannee, designed to operate at a maximum temperature of 180 degrees C and 1,649 A. The shield wire will be a 0.546" OD 48-count fiber OPGW.
The Waxahachie OCF- Ferris 69 kV wood pole and lattice tower line was originally constructed in the 1940s. This line section consists of 90 steel lattice towers and over 50 direct embed wood pole structures. The lattice towers were installed as part of the original interurban railway circuits and utilize grillage foundations-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14 permanent outages and momentary outages caused by structure, insulator, shielding,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v>
          </cell>
          <cell r="T440" t="str">
            <v>This WA is being revised from an engineering WA to a standard WA and will cover the cost to rebuild the Windham Rd - Structure 353 section of the Ferris Switch - Waxahachie OCF 69 kV Line. At this time the WA is being created to cover only the material, installation/removal labor cost and other labor cost. Estimated cost for environmental controls, access and matting will be added after a contractor is assigned to the project and the access plan has been prepared. This existing line section is 1.5 miles of single circuit lattice tower structures with 336 ACSR conductor and one (1) 3/8" HS steel shield wire. The final build will utilize eleven (11) double circuit capable steel monopole tangents with a single circuit installed on the north-east side of the structures, andthree (3) single circuit steel deadend structures. The conductor will be 959.6 ACSS/TW Suwannee, designed to operate at a maximum temperature of 180 degrees C and 1,649 A. The shield wire will be a 0.546" OD 48-count fiber OPGW.</v>
          </cell>
          <cell r="U440" t="str">
            <v>BURNS &amp; MCDONNELL ENGINEERING CO INC</v>
          </cell>
          <cell r="V440" t="str">
            <v>Kenneth Hollie</v>
          </cell>
          <cell r="W440" t="str">
            <v>Edwidge Alexandre</v>
          </cell>
          <cell r="X440" t="str">
            <v>Barry Hance</v>
          </cell>
          <cell r="Y440" t="str">
            <v>METRO EAST</v>
          </cell>
          <cell r="Z440" t="str">
            <v>DALLAS</v>
          </cell>
          <cell r="AA440" t="str">
            <v>DALLAS</v>
          </cell>
          <cell r="AB440" t="str">
            <v>Line</v>
          </cell>
          <cell r="AC440" t="str">
            <v>0100319</v>
          </cell>
          <cell r="AD440" t="str">
            <v>Waxahachie-Ferris-Wilmer</v>
          </cell>
          <cell r="AE440" t="str">
            <v>In-Service</v>
          </cell>
          <cell r="AF440" t="str">
            <v>Reclose After Trailing Charges</v>
          </cell>
          <cell r="AG440">
            <v>44877</v>
          </cell>
          <cell r="AH440" t="str">
            <v>2803461.4</v>
          </cell>
          <cell r="AI440">
            <v>14302526.800000001</v>
          </cell>
        </row>
        <row r="441">
          <cell r="E441" t="str">
            <v>0PT43690 -- CROSSROADS SWITCH : ESTABLISH STATION FOR A POINT-OF-INTERCONNECTION (POI) FOR ESTONIAN SOLAR &amp; STORAGE</v>
          </cell>
          <cell r="F441" t="str">
            <v>CROSSROADS SWITCH : ESTABLISH STATION FOR A POINT-OF-INTERCONNECTION (POI) FOR ESTONIAN SOLAR &amp; STORAGE</v>
          </cell>
          <cell r="G441" t="str">
            <v>Crossroads Switch : Establish Station for a Point-of-Interconnection (POI) for Estonian Solar &amp; Storage</v>
          </cell>
          <cell r="H441" t="str">
            <v>Establish a POI switching station by installing three 138 kV, 3 breaker, 3200A circuit breakers in a ring bus arrangement to provide a single POI for Estonian Solar &amp; Storage and ensure all terminal and associated equipment meets or exceeds 3200 A.</v>
          </cell>
          <cell r="I441" t="str">
            <v>MP</v>
          </cell>
          <cell r="J441"/>
          <cell r="K441"/>
          <cell r="L441" t="str">
            <v>601</v>
          </cell>
          <cell r="M441" t="str">
            <v>MERCHANT PLANTS PLANNED SERVIC</v>
          </cell>
          <cell r="N441" t="str">
            <v>M3009</v>
          </cell>
          <cell r="O441" t="str">
            <v>Switching Station: 3-breaker, 138 kV ring bus arrangement
Capability: 3200 A or greater
Terminal equipment minimum capability: 3200 A
Install three 138 kV, 3200 A circuit breakers in a ring bus arrangement to establish Crossroads 138 kV Switch. Install one 138 kV point-of-interconnection (POI) for Estonian Solar at Crossroads 138 kV Switch. Connect Crossroads Switch to the existing Commerce Switch - Paris Switch 138 kV Double-Circuit Line, approximately 14 miles from Paris Switch. Ensure all terminal and associated equipment meets or exceeds 3200 A. Oncor Electric Delivery and 249RD 8ME LLC have signed Electric Reliability Council of Texas (ERCOT) Standard Generation Interconnection Agreement GIR 22INR0335 and 22INR0336. In order to provide facilities necessary to interconnect Estonian Solar, Oncor will construct, own and operate Crossroads Switch in Delta County. 249RD 8ME LLC is to construct, own and operate their facility. In order to provide facilities necessary to accommodate the Estonian Solar generating plant in Ellis County, the interconnection facilities are planned for service by May 2023. NERC/ERCOT reliability criteria/standard does not apply to this project. It is justified by Oncor guideline/criteria.</v>
          </cell>
          <cell r="P441" t="str">
            <v>Oncor Electric Delivery and Customer CH have signed a Generation Interconnection Agreement for 22INR0335 (Estonian Solar Farm  Energy Storage, a 204.47 MW solar generating facility) and for 22INR0336 (Estonian Solar Farm  Energy Storage, a 102.5 MW energy storage facility). In order to provide facilities necessary to interconnect with the Estonian Solar Farm  Energy Storage substation, Oncor Electric Delivery is to construct, own and operate the 138 kV Crossroads Switch in Delta County, TX. The Paris Switch  Commerce Switch 138 kV Line will be looped through the 138 kV Crossroads Switch. Customer CH, is to construct, own and operate the Estonian Solar Farm  Energy Storage facilities adjacent to the Crossroad Switch.</v>
          </cell>
          <cell r="Q441"/>
          <cell r="R441" t="str">
            <v>NERC/ERCOT reliability criteria/standard does not apply to this project. It is justified by Oncor guideline/criteria.</v>
          </cell>
          <cell r="S441" t="str">
            <v xml:space="preserve">This WA is being revised from an engineering and procurement WA to cover the full cost of the project. Full security has been provided to construct a new 138 kVswitching station to establish a point-of-interconnection forEstonian Solar Farm  Energy Storage. The new switching station will be constructed as a 3-breaker ring bus station. Work includes installation of(3) 138 kV, 3200A GCBs, (9) 138 kV, 3200A air switches, (3) 138 kV metering CTs, (3) 138 kV metering PTs, (6) 138 kV line CCVTs, (1) 138 kV SSVT, (9) 138 kV station class arresters, (2) 138kV, 3200A line traps and line tuners, (1) 24' x 36' Systems Control pre-fabricated control center, (3) yard lights, bus work, and all associated structures, conduit, and grounding connections. A station fence, station ground grid, and cable trench will also be installed.
Oncor Electric Delivery and Customer CH have signed a Generation Interconnection Agreement for 22INR0335 (Estonian Solar Farm  Energy Storage, a 204.47 MW solar generating facility) and for 22INR0336 (Estonian Solar Farm  Energy Storage, a 102.5 MW energy storage facility). In order to provide facilities necessary to interconnect with the Estonian Solar Farm  Energy Storage substation, Oncor Electric Delivery is to construct, own and operate the 138 kV Crossroads Switch in Delta County, TX. The Paris Switch  Commerce Switch 138 kV Line will be looped through the 138 kV Crossroads Switch. Customer CH, is to construct, own and operate the Estonian Solar Farm  Energy Storage facilities adjacent to the Crossroad Switch.
</v>
          </cell>
          <cell r="T441" t="str">
            <v>This WA is being revised from an engineering and procurement WA to cover the full cost of the project. Full security has been provided to construct a new 138 kVswitching station to establish a point-of-interconnection forEstonian Solar Farm  Energy Storage. The new switching station will be constructed as a 3-breaker ring bus station. Work includes installation of(3) 138 kV, 3200A GCBs, (9) 138 kV, 3200A air switches, (3) 138 kV metering CTs, (3) 138 kV metering PTs, (6) 138 kV line CCVTs, (1) 138 kV SSVT, (9) 138 kV station class arresters, (2) 138kV, 3200A line traps and line tuners, (1) 24' x 36' Systems Control pre-fabricated control center, (3) yard lights, bus work, and all associated structures, conduit, and grounding connections. A station fence, station ground grid, and cable trench will also be installed.</v>
          </cell>
          <cell r="U441" t="str">
            <v>DASHIELL LLC</v>
          </cell>
          <cell r="V441" t="str">
            <v>Rolando Gonzalez</v>
          </cell>
          <cell r="W441" t="str">
            <v>Bao Pham</v>
          </cell>
          <cell r="X441" t="str">
            <v>Phil Coomer</v>
          </cell>
          <cell r="Y441" t="str">
            <v>METRO EAST</v>
          </cell>
          <cell r="Z441" t="str">
            <v>SULPHUR SPRINGS</v>
          </cell>
          <cell r="AA441" t="str">
            <v>SULPHUR SPRINGS</v>
          </cell>
          <cell r="AB441" t="str">
            <v>Station</v>
          </cell>
          <cell r="AC441" t="str">
            <v>0301519</v>
          </cell>
          <cell r="AD441" t="str">
            <v>Crossroads Switch</v>
          </cell>
          <cell r="AE441" t="str">
            <v>In-Service</v>
          </cell>
          <cell r="AF441" t="str">
            <v>Reclose After Trailing Charges</v>
          </cell>
          <cell r="AG441">
            <v>44916</v>
          </cell>
          <cell r="AH441" t="str">
            <v>4354791.79</v>
          </cell>
          <cell r="AI441">
            <v>4348931.84</v>
          </cell>
        </row>
        <row r="442">
          <cell r="E442" t="str">
            <v>0PT43691 -- WACO EAST SWITCH - BELLMEAD SUB 69 KV LINE : CONVERSION TO 138 KV</v>
          </cell>
          <cell r="F442" t="str">
            <v>WACO EAST SWITCH - BELLMEAD SUB 69 KV LINE : CONVERSION TO 138 KV</v>
          </cell>
          <cell r="G442" t="str">
            <v>Waco East Switch - Bellmead Sub 69 kV Line : Conversion to 138 kV</v>
          </cell>
          <cell r="H442" t="str">
            <v>Rebuild the 3.8 mile line section from Existing Str. 315, located 4 spans outside of Waco East Switch, to Bellmead sub to 138 kV. This rebuild will consist of 38 new steel monopole structures.</v>
          </cell>
          <cell r="I442" t="str">
            <v>RSCO</v>
          </cell>
          <cell r="J442"/>
          <cell r="K442"/>
          <cell r="L442" t="str">
            <v>101</v>
          </cell>
          <cell r="M442" t="str">
            <v>Bulk Power Plan</v>
          </cell>
          <cell r="N442" t="str">
            <v>R6147</v>
          </cell>
          <cell r="O442" t="str">
            <v>Circuit miles: 10.0
Capability: 1928 A or greater
Terminal equipment minimum capability: 3200 A
Convert the 10.0-mile McLane Switch - Elm Mott Switch 69 kV Line to 138 kV operation using a conductor rated 1928 A or greater. Rebuild the 3.8-mile McLane Switch - Bellmead Line Section using single-circuit structures. Upgrade the 6.2-mile Bellmead - Elm Mott Switch Line Section utilizing the existing double-circuit structures. Install one 3200 A circuit breaker at Elm Mott 138 kV Switch. Establish the Frow 138 kV Substation to replace the Waco Katy Substation. Ensure all line terminal and associated equipment meets or exceeds 3200 A.
Note: After the rebuild of the Waco East 138 kV Switch as McLane 138 kV Switch and the conversion of the McLane Switch - Elm Mott Switch 69 kV Line to 138 kV operation, the 138/69 kV autotransformer and 69 kV circuit breaker at Waco East Switch will be retired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To meet reliability objectives, relieve overloading, and provide adequate transmission capacity for contingency conditions, the conversion of the McLane Switch - Elm Mott Switch 69 kV Line is planned to be complete by December 2022. EP6 - Loss of a 345/138 kV autotransformer (or DC Tie) followed by a common tower outage or single transmission element</v>
          </cell>
          <cell r="P442" t="str">
            <v>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v>
          </cell>
          <cell r="Q442"/>
          <cell r="R442" t="str">
            <v>EP6 - Loss of a 345/138 kV autotransformer (or DC Tie) followed by a common tower outage or single transmission element</v>
          </cell>
          <cell r="S442" t="str">
            <v>This WAis being revised from an engineering WA to a standard WA, and this revision will cover the costto rebuild the Waco East Switch - Bellmead Sub 69 kV Line to 138 kV. The existing line is 3.8 miles of wood poles, concrete poles, and steel lattice structures. The final build will utilize one (1) 3-pole steel structure, twelve (12) single circuit steel monopoles, and twenty-nine (29) double circuit steel monopoles. This line will be installed with one circuit. The conductor will be 1926.9 kcmil ACSS/TW, Cumberland, designed to operate at a maximum temperature of 180 degrees C and 2569 amps. The line will be installed with 0.546" OD 48 count OPGW and at the station connections with 3/8" EHS shield wire.
Note(s):1) Additional cost is included for potentially high quantity of guard structures and specialized construction practices required due to congested work area along the ROW.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This project was created to resolve an ERCOT-required EP6 Contingency.</v>
          </cell>
          <cell r="T442" t="str">
            <v>This WAis being revised from an engineering WA to a standard WA, and this revision will cover the costto rebuild the Waco East Switch - Bellmead Sub 69 kV Line to 138 kV. The existing line is 3.8 miles of wood poles, concrete poles, and steel lattice structures. The final build will utilize one (1) 3-pole steel structure, twelve (12) single circuit steel monopoles, and twenty-nine (29) double circuit steel monopoles. This line will be installed with one circuit. The conductor will be 1926.9 kcmil ACSS/TW, Cumberland, designed to operate at a maximum temperature of 180 degrees C and 2569 amps. The line will be installed with 0.546" OD 48 count OPGW and at the station connections with 3/8" EHS shield wire.
Note(s):1) Additional cost is included for potentially high quantity of guard structures and specialized construction practices required due to congested work area along the ROW.</v>
          </cell>
          <cell r="U442" t="str">
            <v>POWER ENGINEERS INC</v>
          </cell>
          <cell r="V442" t="str">
            <v>Molly Nichols</v>
          </cell>
          <cell r="W442" t="str">
            <v>Edwidge Alexandre</v>
          </cell>
          <cell r="X442" t="str">
            <v>Bradley Shuffield</v>
          </cell>
          <cell r="Y442" t="str">
            <v>SOUTHEAST</v>
          </cell>
          <cell r="Z442" t="str">
            <v>WACO</v>
          </cell>
          <cell r="AA442" t="str">
            <v>WACO</v>
          </cell>
          <cell r="AB442" t="str">
            <v>Line</v>
          </cell>
          <cell r="AC442" t="str">
            <v>0400306</v>
          </cell>
          <cell r="AD442" t="str">
            <v>Hillsboro - Waco, East 69KV</v>
          </cell>
          <cell r="AE442" t="str">
            <v>In-Service</v>
          </cell>
          <cell r="AF442" t="str">
            <v>Closed</v>
          </cell>
          <cell r="AG442">
            <v>45072</v>
          </cell>
          <cell r="AH442" t="str">
            <v>9536347.61</v>
          </cell>
          <cell r="AI442">
            <v>12645769.9</v>
          </cell>
        </row>
        <row r="443">
          <cell r="E443" t="str">
            <v>0PT43692 -- BELLMEAD SUB - ELM MOTT SWITCH 69 KV LINE : CONVERSION TO 138 KV</v>
          </cell>
          <cell r="F443" t="str">
            <v>BELLMEAD SUB - ELM MOTT SWITCH 69 KV LINE : CONVERSION TO 138 KV</v>
          </cell>
          <cell r="G443" t="str">
            <v>Bellmead Sub - Elm Mott Switch 69 kV Line : Conversion to 138 kV</v>
          </cell>
          <cell r="H443" t="str">
            <v>Conversion to 138 kV as a part of rebuilding the Waco East Switch - Elm Mott Switch 69 kV line conversion to 138 kV operation</v>
          </cell>
          <cell r="I443" t="str">
            <v>RSCO</v>
          </cell>
          <cell r="J443"/>
          <cell r="K443"/>
          <cell r="L443" t="str">
            <v>101</v>
          </cell>
          <cell r="M443" t="str">
            <v>Bulk Power Plan</v>
          </cell>
          <cell r="N443" t="str">
            <v>R6147</v>
          </cell>
          <cell r="O443" t="str">
            <v>Circuit miles: 10.0
Capability: 1928 A or greater
Terminal equipment minimum capability: 3200 A
Convert the 10.0-mile McLane Switch - Elm Mott Switch 69 kV Line to 138 kV operation using a conductor rated 1928 A or greater. Rebuild the 3.8-mile McLane Switch - Bellmead Line Section using single-circuit structures. Upgrade the 6.2-mile Bellmead - Elm Mott Switch Line Section utilizing the existing double-circuit structures. Install one 3200 A circuit breaker at Elm Mott 138 kV Switch. Establish the Frow 138 kV Substation to replace the Waco Katy Substation. Ensure all line terminal and associated equipment meets or exceeds 3200 A.
Note: After the rebuild of the Waco East 138 kV Switch as McLane 138 kV Switch and the conversion of the McLane Switch - Elm Mott Switch 69 kV Line to 138 kV operation, the 138/69 kV autotransformer and 69 kV circuit breaker at Waco East Switch will be retired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To meet reliability objectives, relieve overloading, and provide adequate transmission capacity for contingency conditions, the conversion of the McLane Switch - Elm Mott Switch 69 kV Line is planned to be complete by December 2022. EP6 - Loss of a 345/138 kV autotransformer (or DC Tie) followed by a common tower outage or single transmission element</v>
          </cell>
          <cell r="P443" t="str">
            <v>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v>
          </cell>
          <cell r="Q443"/>
          <cell r="R443" t="str">
            <v>EP6 - Loss of a 345/138 kV autotransformer (or DC Tie) followed by a common tower outage or single transmission element</v>
          </cell>
          <cell r="S443" t="str">
            <v>This WA is being revised from an engineering WA to a standard WA, and this revision will cover the cost to upgrade the 6.2 mile Bellmead Sub - Elm Mott Switch 69 kV Line to 138 kV.The existing line is 6.2 miles of double circuit steel lattice towers, the west circuit is operated at 138 kV and was recently reconductored to 1233.6 kcmil ACSS/TW and 0.546" OD OPGW. The east circuit is operated at 69 kV with 795 kcmil ACSR conductor and 3/8" shield wire. The east circuit operated at 69 kV will be reconductored with 1233.6 kcmil ACSS/TW, Yukon, operated at a maximum temperature of 180 degrees C and 1928 amps and installed with 0.546" OD 48 count OPGW.The final build will utilize the existing steel lattice towers based on structure analysis; this estimate assumes nine (9) structure replacements with one (1) 3-pole steel structure, one (1) 2-pole steel structure, and eight (8) steel monopoles.
Note(s):1) The new structures will be designed with 1926.9 kcmil ACSS/TW/HS, Cumberland tensions and loading conditions.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This project was created to resolve an ERCOT-required EP6 Contingency.</v>
          </cell>
          <cell r="T443" t="str">
            <v>This WA is being revised from an engineering WA to a standard WA, and this revision will cover the cost to upgrade the 6.2 mile Bellmead Sub - Elm Mott Switch 69 kV Line to 138 kV.The existing line is 6.2 miles of double circuit steel lattice towers, the west circuit is operated at 138 kV and was recently reconductored to 1233.6 kcmil ACSS/TW and 0.546" OD OPGW. The east circuit is operated at 69 kV with 795 kcmil ACSR conductor and 3/8" shield wire. The east circuit operated at 69 kV will be reconductored with 1233.6 kcmil ACSS/TW, Yukon, operated at a maximum temperature of 180 degrees C and 1928 amps and installed with 0.546" OD 48 count OPGW.The final build will utilize the existing steel lattice towers based on structure analysis; this estimate assumes nine (9) structure replacements with one (1) 3-pole steel structure, one (1) 2-pole steel structure, and eight (8) steel monopoles.
Note(s):1) The new structures will be designed with 1926.9 kcmil ACSS/TW/HS, Cumberland tensions and loading conditions.</v>
          </cell>
          <cell r="U443" t="str">
            <v>POWER ENGINEERS INC</v>
          </cell>
          <cell r="V443" t="str">
            <v>Benjamin Smith</v>
          </cell>
          <cell r="W443" t="str">
            <v>Edwidge Alexandre</v>
          </cell>
          <cell r="X443" t="str">
            <v>Edgar Hardy</v>
          </cell>
          <cell r="Y443" t="str">
            <v>SOUTHEAST</v>
          </cell>
          <cell r="Z443" t="str">
            <v>WACO</v>
          </cell>
          <cell r="AA443" t="str">
            <v>WACO</v>
          </cell>
          <cell r="AB443" t="str">
            <v>Line</v>
          </cell>
          <cell r="AC443" t="str">
            <v>0400323</v>
          </cell>
          <cell r="AD443" t="str">
            <v>Waco East - McGregor-Phillips</v>
          </cell>
          <cell r="AE443" t="str">
            <v>In-Service</v>
          </cell>
          <cell r="AF443" t="str">
            <v>Reclose After Trailing Charges</v>
          </cell>
          <cell r="AG443">
            <v>44699</v>
          </cell>
          <cell r="AH443" t="str">
            <v>6539491.24</v>
          </cell>
          <cell r="AI443">
            <v>6177430.3799999999</v>
          </cell>
        </row>
        <row r="444">
          <cell r="E444" t="str">
            <v>0PT55187 -- SOSF SPARE: PURCHASE AND STORE ONE 138-13.2 KV, 47 MVA, DELTA-WYE TRANSFORMER</v>
          </cell>
          <cell r="F444" t="str">
            <v>SOSF SPARE: PURCHASE AND STORE ONE 138-13.2 KV, 47 MVA, DELTA-WYE TRANSFORMER</v>
          </cell>
          <cell r="G444" t="str">
            <v>SOSF SPARE: PURCHASE AND STORE ONE 138-13.2 kV, 47 MVA, DELTA-WYE TRANSFORMER</v>
          </cell>
          <cell r="H444" t="str">
            <v>SOSF: Purchase and store one 138-13.2 kV, 47 MVA , delta-wye transformer at the SOSF facility.
The purchase of this transformer will replenish the spare transformer inventory at SOSF.</v>
          </cell>
          <cell r="I444" t="str">
            <v>CMPC</v>
          </cell>
          <cell r="J444" t="str">
            <v>Failed Equipment and Storm Damage</v>
          </cell>
          <cell r="K444" t="str">
            <v>BI 217_FAILED SPARE TRANSFORMERS</v>
          </cell>
          <cell r="L444" t="str">
            <v>217</v>
          </cell>
          <cell r="M444" t="str">
            <v>Failed Substation Equip Replac</v>
          </cell>
          <cell r="N444"/>
          <cell r="O444" t="str">
            <v/>
          </cell>
          <cell r="P444" t="str">
            <v>The purchase of this transformer will replenish the spare transformer inventory at SOSF.</v>
          </cell>
          <cell r="Q444"/>
          <cell r="R444" t="str">
            <v/>
          </cell>
          <cell r="S444" t="str">
            <v xml:space="preserve">Purchase and store one 138-13.2 kV, 47 MVA , delta-wye transformer.
The purchase of this transformer will replenish the spare transformer inventory at SOSF.
</v>
          </cell>
          <cell r="T444" t="str">
            <v>Purchase and store one 138-13.2 kV, 47 MVA , delta-wye transformer.</v>
          </cell>
          <cell r="U444"/>
          <cell r="V444" t="str">
            <v>James Norton</v>
          </cell>
          <cell r="W444"/>
          <cell r="X444" t="str">
            <v>Barry Hance</v>
          </cell>
          <cell r="Y444" t="str">
            <v>METRO EAST</v>
          </cell>
          <cell r="Z444" t="str">
            <v>DALLAS</v>
          </cell>
          <cell r="AA444" t="str">
            <v>DALLAS</v>
          </cell>
          <cell r="AB444" t="str">
            <v>Station</v>
          </cell>
          <cell r="AC444" t="str">
            <v>0003883</v>
          </cell>
          <cell r="AD444" t="str">
            <v>System Operating Serv Facility</v>
          </cell>
          <cell r="AE444" t="str">
            <v>In-Service</v>
          </cell>
          <cell r="AF444" t="str">
            <v>Constr. Complete, Chargeable</v>
          </cell>
          <cell r="AG444">
            <v>45642</v>
          </cell>
          <cell r="AH444" t="str">
            <v>1733112</v>
          </cell>
          <cell r="AI444">
            <v>1621495.75</v>
          </cell>
        </row>
        <row r="445">
          <cell r="E445" t="str">
            <v>0PT43707 -- SOAP CREEK SWITCH: ESTABLISH A NEW 138 KV, 3 BREAKER RING BUS STATION TO PROVIDE POI FOR ELLIS SOLAR</v>
          </cell>
          <cell r="F445" t="str">
            <v>SOAP CREEK SWITCH: ESTABLISH A NEW 138 KV, 3 BREAKER RING BUS STATION TO PROVIDE POI FOR ELLIS SOLAR</v>
          </cell>
          <cell r="G445" t="str">
            <v>Soap Creek Switch: Establish a new 138 kV, 3 breaker ring bus station to provide POI for Ellis Solar</v>
          </cell>
          <cell r="H445" t="str">
            <v>Establish station by installing three 138 kV, 3200 A circuit breakers in a 3-breaker ring bus arrangement for a point-of-interconnection (POI) for Ellis Solar. Ensure all terminal and associated equipment meets or exceeds 3200 A. This  station will connect to the Kemp Ranch Switch – Cedar Hill Switch 138 kV Line approximately 1.6 miles east of Kemp Ranch Switch.</v>
          </cell>
          <cell r="I445" t="str">
            <v>MP</v>
          </cell>
          <cell r="J445"/>
          <cell r="K445"/>
          <cell r="L445" t="str">
            <v>601</v>
          </cell>
          <cell r="M445" t="str">
            <v>MERCHANT PLANTS PLANNED SERVIC</v>
          </cell>
          <cell r="N445" t="str">
            <v>M4324</v>
          </cell>
          <cell r="O445" t="str">
            <v>Circuit miles: 0.8
Capability: 2569 A or greater
Switching Station: Initially a 3-breaker 138 kV ring bus arrangement
Terminal equipment minimum capability: 3200 A or greater
Install a 138 kV point-of-interconnection (POI) for Ellis Solar Generator at Soap Creek 138 kV Switch. Connect the Soap Creek 138 kV Switch to the Kemp Ranch Switch - Cedar Hill Switch 138 kV Line by constructing a 0.4 mile 138 kV Double-Circuit Line beginning 2.0 miles from Kemp Ranch 138 kV Switch using a conductor rated 2569 A or greater. Install three 138 kV, 3200 A circuit breakers at Soap Creek 138 kV Switch. Ensure all terminal and associated equipment meets or exceeds 3200 A. Oncor Electric Delivery and Ellis Solar, LLC have signed Generation Interconnection Agreement for GIR21INR0493 (Ellis Solar). In order to provide facilities necessary to interconnect with Ellis Solar, LLC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Ellis Solar, LLC is to construct, own and operate their facility. In order to provide facilities necessary to accommodate the Ellis Solar generating plant in Ellis County, the interconnection facilities are planned for service by April 2022. NERC/ERCOT reliability criteria/standard does not apply to this project. It is justified by Oncor guideline/criteria.</v>
          </cell>
          <cell r="P445" t="str">
            <v>Oncor Electric Delivery Company and Customer X have signeda Standard Generation Interconnection Agreement for 21INR0493. In order to provide facilities necessary to interconnect with the Customer X facility, Oncor Electric Delivery Company is to construct, own and operate the138 kVSoap CreekSwitch inElliscounty. Customer X is to construct, own and operate their facility to be located adjacent to the138 kVSoap Creek Switch.</v>
          </cell>
          <cell r="Q445"/>
          <cell r="R445" t="str">
            <v>NERC/ERCOT reliability criteria/standard does not apply to this project. It is justified by Oncor guideline/criteria.</v>
          </cell>
          <cell r="S445" t="str">
            <v xml:space="preserve">This Work Authorization covers the cost to constructthenew 138 kV Soap Creek Switchin Ellis county. Soap Creek Switch will providea 138 kV point-of-interconnectionfor Ellis Solar, LLC.Soap Creek Switch will be constructed as a 138 kV, 3 breaker ring bus stationwith a minimum terminal and equipment rating of 3200 Amps.
Work includesinstalling station fencing, the installation of(3) 3200A GCBs, (8) 3200A disconnect switches, (1) 2000Adisconnectswitch, (3) metering PTs,(3) meteringCTs, (6) CCVTs, (1) SSVT, (9) surge arresters, and all associated bus work, yard lights, structures, conduit, cable trench, and grounding.A 24' x 36' pre-wired control center with (2) batteries and chargers, (4) relay panels, (1) EPS metering panel, (1) SCADA RTU, (1) DFR and (1) lot of communication equipment will be installed for protection, control and metering.
Oncor Electric Delivery Company and Customer X have signeda Standard Generation Interconnection Agreement for 21INR0493. In order to provide facilities necessary to interconnect with the Customer X facility, Oncor Electric Delivery Company is to construct, own and operate the138 kVSoap CreekSwitch inElliscounty. Customer X is to construct, own and operate their facility to be located adjacent to the138 kVSoap Creek Switch.
</v>
          </cell>
          <cell r="T445" t="str">
            <v>This Work Authorization covers the cost to constructthenew 138 kV Soap Creek Switchin Ellis county. Soap Creek Switch will providea 138 kV point-of-interconnectionfor Ellis Solar, LLC.Soap Creek Switch will be constructed as a 138 kV, 3 breaker ring bus stationwith a minimum terminal and equipment rating of 3200 Amps.
Work includesinstalling station fencing, the installation of(3) 3200A GCBs, (8) 3200A disconnect switches, (1) 2000Adisconnectswitch, (3) metering PTs,(3) meteringCTs, (6) CCVTs, (1) SSVT, (9) surge arresters, and all associated bus work, yard lights, structures, conduit, cable trench, and grounding.A 24' x 36' pre-wired control center with (2) batteries and chargers, (4) relay panels, (1) EPS metering panel, (1) SCADA RTU, (1) DFR and (1) lot of communication equipment will be installed for protection, control and metering.</v>
          </cell>
          <cell r="U445" t="str">
            <v>DASHIELL LLC</v>
          </cell>
          <cell r="V445" t="str">
            <v>Harmon Mcclanahan</v>
          </cell>
          <cell r="W445" t="str">
            <v>Bao Pham</v>
          </cell>
          <cell r="X445" t="str">
            <v>Phil Coomer</v>
          </cell>
          <cell r="Y445" t="str">
            <v>METRO EAST</v>
          </cell>
          <cell r="Z445" t="str">
            <v>DALLAS</v>
          </cell>
          <cell r="AA445" t="str">
            <v>DALLAS</v>
          </cell>
          <cell r="AB445" t="str">
            <v>Station</v>
          </cell>
          <cell r="AC445" t="str">
            <v>0101537</v>
          </cell>
          <cell r="AD445" t="str">
            <v>Soap Creek Switch</v>
          </cell>
          <cell r="AE445" t="str">
            <v>In-Service</v>
          </cell>
          <cell r="AF445" t="str">
            <v>Reclose After Trailing Charges</v>
          </cell>
          <cell r="AG445">
            <v>44713</v>
          </cell>
          <cell r="AH445" t="str">
            <v>4317006.39</v>
          </cell>
          <cell r="AI445">
            <v>4159181.67</v>
          </cell>
        </row>
        <row r="446">
          <cell r="E446" t="str">
            <v>0PT43718 -- WACO WEST SWITCH - WACO EAST SWITCH - ELM MOTT 138 KV LINE: RE-TERMINATE TO PEPPERVINE SWITCH</v>
          </cell>
          <cell r="F446" t="str">
            <v>WACO WEST SWITCH - WACO EAST SWITCH - ELM MOTT 138 KV LINE: RE-TERMINATE TO PEPPERVINE SWITCH</v>
          </cell>
          <cell r="G446" t="str">
            <v>Waco West Switch - Waco East Switch - Elm Mott 138 kV Line: Re-terminate to Peppervine Switch</v>
          </cell>
          <cell r="H446" t="str">
            <v>Re-terminate transmission line to new breaker location for rebuild of switch station.</v>
          </cell>
          <cell r="I446" t="str">
            <v>CMPC</v>
          </cell>
          <cell r="J446"/>
          <cell r="K446"/>
          <cell r="L446" t="str">
            <v>228</v>
          </cell>
          <cell r="M446" t="str">
            <v>CMPC Rebuild Station</v>
          </cell>
          <cell r="N446" t="str">
            <v>R6141</v>
          </cell>
          <cell r="O446"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446"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v>
          </cell>
          <cell r="Q446"/>
          <cell r="R446" t="str">
            <v>NERC/ERCOT reliability criteria/standard does not apply to this project. It is justified by Oncor guideline/criteria.</v>
          </cell>
          <cell r="S446" t="str">
            <v xml:space="preserve">This WA is being revised from an engineering WA to a standard WA, and this revision will cover the cost to reterminate the Waco West Switch - Waco East Switch - Elm Mott 138 kV Line at its new terminal location at Peppervine Switch. This retermination will be 0.2 miles utilizing 3 single circuit steel monopole structures. The conductor will be1926.9kcmil ACSS/TW, Cumberland, designed to operate at a maximum temperature of 180 degrees C and 2569 amps. This line will be installed with 0.546" OD 48 count OPGW.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v>
          </cell>
          <cell r="T446" t="str">
            <v>This WA is being revised from an engineering WA to a standard WA, and this revision will cover the cost to reterminate the Waco West Switch - Waco East Switch - Elm Mott 138 kV Line at its new terminal location at Peppervine Switch. This retermination will be 0.2 miles utilizing 3 single circuit steel monopole structures. The conductor will be1926.9kcmil ACSS/TW, Cumberland, designed to operate at a maximum temperature of 180 degrees C and 2569 amps. This line will be installed with 0.546" OD 48 count OPGW.</v>
          </cell>
          <cell r="U446" t="str">
            <v>POWER ENGINEERS INC</v>
          </cell>
          <cell r="V446" t="str">
            <v>Will Wahlgren</v>
          </cell>
          <cell r="W446" t="str">
            <v>Edwidge Alexandre</v>
          </cell>
          <cell r="X446" t="str">
            <v>David Luna</v>
          </cell>
          <cell r="Y446" t="str">
            <v>SOUTHEAST</v>
          </cell>
          <cell r="Z446" t="str">
            <v>WACO</v>
          </cell>
          <cell r="AA446" t="str">
            <v>WACO</v>
          </cell>
          <cell r="AB446" t="str">
            <v>Line</v>
          </cell>
          <cell r="AC446" t="str">
            <v>0400402</v>
          </cell>
          <cell r="AD446" t="str">
            <v>Waco, E-Waco, W</v>
          </cell>
          <cell r="AE446" t="str">
            <v>In-Service</v>
          </cell>
          <cell r="AF446" t="str">
            <v>Closed</v>
          </cell>
          <cell r="AG446">
            <v>45278</v>
          </cell>
          <cell r="AH446" t="str">
            <v>1085117.17</v>
          </cell>
          <cell r="AI446">
            <v>822965.49</v>
          </cell>
        </row>
        <row r="447">
          <cell r="E447" t="str">
            <v>0PT43719 -- WACO WEST SWITCH - MCGREGOR PHILLIPS - TEMPLE ELM CREEK SWITCH 138 KV LINE: RE-TERMINATE AT PEPPERVINE SWITCH</v>
          </cell>
          <cell r="F447" t="str">
            <v>WACO WEST SWITCH - MCGREGOR PHILLIPS - TEMPLE ELM CREEK SWITCH 138 KV LINE: RE-TERMINATE AT PEPPERVINE SWITCH</v>
          </cell>
          <cell r="G447" t="str">
            <v>Waco West Switch - McGregor Phillips - Temple Elm Creek Switch 138 kV Line: Re-terminate at Peppervine Switch</v>
          </cell>
          <cell r="H447" t="str">
            <v>Re-terminate transmission line to new breaker location for rebuild of switch station.</v>
          </cell>
          <cell r="I447" t="str">
            <v>CMPC</v>
          </cell>
          <cell r="J447"/>
          <cell r="K447"/>
          <cell r="L447" t="str">
            <v>228</v>
          </cell>
          <cell r="M447" t="str">
            <v>CMPC Rebuild Station</v>
          </cell>
          <cell r="N447" t="str">
            <v>R6141</v>
          </cell>
          <cell r="O447"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447"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v>
          </cell>
          <cell r="Q447"/>
          <cell r="R447" t="str">
            <v>NERC/ERCOT reliability criteria/standard does not apply to this project. It is justified by Oncor guideline/criteria.</v>
          </cell>
          <cell r="S447" t="str">
            <v xml:space="preserve">This WA is being revised from an engineering WA to a standard WA, and this revision will cover the cost to reterminate the Waco West Switch - McGregor Phillips - Temple Elm Creek Switch 138 kV Line at its new terminal location at Peppervine Switch. This retermination will be 0.2 miles utilizing 3 single circuit steel monopole structures. The conductor will be1926.9kcmil ACSS/TW, Cumberland, designed to operate at a maximum temperature of 180 degrees C and 2569 amps. This line will be installed with 0.546" OD 48 count OPGW.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v>
          </cell>
          <cell r="T447" t="str">
            <v>This WA is being revised from an engineering WA to a standard WA, and this revision will cover the cost to reterminate the Waco West Switch - McGregor Phillips - Temple Elm Creek Switch 138 kV Line at its new terminal location at Peppervine Switch. This retermination will be 0.2 miles utilizing 3 single circuit steel monopole structures. The conductor will be1926.9kcmil ACSS/TW, Cumberland, designed to operate at a maximum temperature of 180 degrees C and 2569 amps. This line will be installed with 0.546" OD 48 count OPGW.</v>
          </cell>
          <cell r="U447" t="str">
            <v>POWER ENGINEERS INC</v>
          </cell>
          <cell r="V447" t="str">
            <v>Will Wahlgren</v>
          </cell>
          <cell r="W447" t="str">
            <v>Edwidge Alexandre</v>
          </cell>
          <cell r="X447" t="str">
            <v>David Luna</v>
          </cell>
          <cell r="Y447" t="str">
            <v>SOUTHEAST</v>
          </cell>
          <cell r="Z447" t="str">
            <v>WACO</v>
          </cell>
          <cell r="AA447" t="str">
            <v>WACO</v>
          </cell>
          <cell r="AB447" t="str">
            <v>Line</v>
          </cell>
          <cell r="AC447" t="str">
            <v>0400451</v>
          </cell>
          <cell r="AD447" t="str">
            <v>Waco, West - Temple Elm Creek</v>
          </cell>
          <cell r="AE447" t="str">
            <v>In-Service</v>
          </cell>
          <cell r="AF447" t="str">
            <v>Reclose After Trailing Charges</v>
          </cell>
          <cell r="AG447">
            <v>45278</v>
          </cell>
          <cell r="AH447" t="str">
            <v>1087340.99</v>
          </cell>
          <cell r="AI447">
            <v>876330.35</v>
          </cell>
        </row>
        <row r="448">
          <cell r="E448" t="str">
            <v>0PT43720 -- LAKE CREEK SWITCH - WACO WEST SWITCH 138 KV LINE : RETERMINATE AT PEPPERVINE SWITCH</v>
          </cell>
          <cell r="F448" t="str">
            <v>LAKE CREEK SWITCH - WACO WEST SWITCH 138 KV LINE : RETERMINATE AT PEPPERVINE SWITCH</v>
          </cell>
          <cell r="G448" t="str">
            <v>Lake Creek Switch - Waco West Switch 138 kV Line : Reterminate at Peppervine Switch</v>
          </cell>
          <cell r="H448" t="str">
            <v>Re-terminate transmission line to new breaker location for rebuild of switch station.</v>
          </cell>
          <cell r="I448" t="str">
            <v>CMPC</v>
          </cell>
          <cell r="J448"/>
          <cell r="K448"/>
          <cell r="L448" t="str">
            <v>228</v>
          </cell>
          <cell r="M448" t="str">
            <v>CMPC Rebuild Station</v>
          </cell>
          <cell r="N448" t="str">
            <v>R6141</v>
          </cell>
          <cell r="O448"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448"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v>
          </cell>
          <cell r="Q448"/>
          <cell r="R448" t="str">
            <v>NERC/ERCOT reliability criteria/standard does not apply to this project. It is justified by Oncor guideline/criteria.</v>
          </cell>
          <cell r="S448" t="str">
            <v xml:space="preserve">This WA is being revised from an engineering WA to a standard WA, and this revision will cover the cost to reterminate the Lake Creek Switch - Waco West Switch 138 kV Line at its new terminal location at Peppervine Switch. This retermination will be 0.1 miles of single circuit construction; existing structure 1/4A will be utilized and structure 1/1 will be removed. The conductor will be1926.9kcmil ACSS/TW, Cumberland, designed to operate at a maximum temperature of 180 degrees C and 2569 amps. This line will be installed with 0.546" OD 48 count OPGW.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v>
          </cell>
          <cell r="T448" t="str">
            <v>This WA is being revised from an engineering WA to a standard WA, and this revision will cover the cost to reterminate the Lake Creek Switch - Waco West Switch 138 kV Line at its new terminal location at Peppervine Switch. This retermination will be 0.1 miles of single circuit construction; existing structure 1/4A will be utilized and structure 1/1 will be removed. The conductor will be1926.9kcmil ACSS/TW, Cumberland, designed to operate at a maximum temperature of 180 degrees C and 2569 amps. This line will be installed with 0.546" OD 48 count OPGW.</v>
          </cell>
          <cell r="U448" t="str">
            <v>POWER ENGINEERS INC</v>
          </cell>
          <cell r="V448" t="str">
            <v>Will Wahlgren</v>
          </cell>
          <cell r="W448" t="str">
            <v>Edwidge Alexandre</v>
          </cell>
          <cell r="X448" t="str">
            <v>David Luna</v>
          </cell>
          <cell r="Y448" t="str">
            <v>SOUTHEAST</v>
          </cell>
          <cell r="Z448" t="str">
            <v>WACO</v>
          </cell>
          <cell r="AA448" t="str">
            <v>WACO</v>
          </cell>
          <cell r="AB448" t="str">
            <v>Line</v>
          </cell>
          <cell r="AC448" t="str">
            <v>0400407</v>
          </cell>
          <cell r="AD448" t="str">
            <v>Lakecreek-Waco, W</v>
          </cell>
          <cell r="AE448" t="str">
            <v>In-Service</v>
          </cell>
          <cell r="AF448" t="str">
            <v>Open For Trailing Charges</v>
          </cell>
          <cell r="AG448">
            <v>45278</v>
          </cell>
          <cell r="AH448" t="str">
            <v>247660.62</v>
          </cell>
          <cell r="AI448">
            <v>846872.43</v>
          </cell>
        </row>
        <row r="449">
          <cell r="E449" t="str">
            <v>0PT43721 -- WACO EAST SUB - WACO WEST SWITCH 138 KV LINE : RETERMINATE AT PEPPERVINE SWITCH</v>
          </cell>
          <cell r="F449" t="str">
            <v>WACO EAST SUB - WACO WEST SWITCH 138 KV LINE : RETERMINATE AT PEPPERVINE SWITCH</v>
          </cell>
          <cell r="G449" t="str">
            <v>Waco East Sub - Waco West Switch 138 kV Line : Reterminate at Peppervine Switch</v>
          </cell>
          <cell r="H449" t="str">
            <v>Re-terminate transmission line to new breaker location for rebuild of switch station.</v>
          </cell>
          <cell r="I449" t="str">
            <v>CMPC</v>
          </cell>
          <cell r="J449"/>
          <cell r="K449"/>
          <cell r="L449" t="str">
            <v>228</v>
          </cell>
          <cell r="M449" t="str">
            <v>CMPC Rebuild Station</v>
          </cell>
          <cell r="N449" t="str">
            <v>R6141</v>
          </cell>
          <cell r="O449"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449"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v>
          </cell>
          <cell r="Q449"/>
          <cell r="R449" t="str">
            <v>NERC/ERCOT reliability criteria/standard does not apply to this project. It is justified by Oncor guideline/criteria.</v>
          </cell>
          <cell r="S449" t="str">
            <v xml:space="preserve">This WA is being revised from an engineering WA to a standard WA, and this revision will cover the cost to reterminate the Waco East Sub - Waco West Switch 138 kV Line at its new terminal location at Peppervine Switch. This retermination will be 0.2 miles utilizing 2 single circuit steel monopole structures. The conductor will be1926.9kcmil ACSS/TW, Cumberland, designed to operate at a maximum temperature of 180 degrees C and 2569 amps. This line will be installed with 0.546" OD 48 count OPGW.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v>
          </cell>
          <cell r="T449" t="str">
            <v>This WA is being revised from an engineering WA to a standard WA, and this revision will cover the cost to reterminate the Waco East Sub - Waco West Switch 138 kV Line at its new terminal location at Peppervine Switch. This retermination will be 0.2 miles utilizing 2 single circuit steel monopole structures. The conductor will be1926.9kcmil ACSS/TW, Cumberland, designed to operate at a maximum temperature of 180 degrees C and 2569 amps. This line will be installed with 0.546" OD 48 count OPGW.</v>
          </cell>
          <cell r="U449" t="str">
            <v>POWER ENGINEERS INC</v>
          </cell>
          <cell r="V449" t="str">
            <v>Will Wahlgren</v>
          </cell>
          <cell r="W449" t="str">
            <v>Edwidge Alexandre</v>
          </cell>
          <cell r="X449" t="str">
            <v>David Luna</v>
          </cell>
          <cell r="Y449" t="str">
            <v>SOUTHEAST</v>
          </cell>
          <cell r="Z449" t="str">
            <v>WACO</v>
          </cell>
          <cell r="AA449" t="str">
            <v>WACO</v>
          </cell>
          <cell r="AB449" t="str">
            <v>Line</v>
          </cell>
          <cell r="AC449" t="str">
            <v>0400402</v>
          </cell>
          <cell r="AD449" t="str">
            <v>Waco, E-Waco, W</v>
          </cell>
          <cell r="AE449" t="str">
            <v>In-Service</v>
          </cell>
          <cell r="AF449" t="str">
            <v>Reclose After Trailing Charges</v>
          </cell>
          <cell r="AG449">
            <v>45278</v>
          </cell>
          <cell r="AH449" t="str">
            <v>859348.3</v>
          </cell>
          <cell r="AI449">
            <v>716433.34</v>
          </cell>
        </row>
        <row r="450">
          <cell r="E450" t="str">
            <v>0PT43824 -- CRESLENN RANCH (FORMERLY KNOWN AS TRINIDAD 69 KV) SWITCH: REBUILD 69 KV STATION TO A FOUR POSITION RING BUS</v>
          </cell>
          <cell r="F450" t="str">
            <v>CRESLENN RANCH (FORMERLY KNOWN AS TRINIDAD 69 KV) SWITCH: REBUILD 69 KV STATION TO A FOUR POSITION RING BUS</v>
          </cell>
          <cell r="G450" t="str">
            <v>Creslenn Ranch (Formerly known as Trinidad 69 kV) Switch: Rebuild 69 kV station to a four position ring bus</v>
          </cell>
          <cell r="H450" t="str">
            <v>Establish a new 69 kV four position ring bus to replace the existing 69 kV at Trinidad Switch. Note: The property requirements and construction sequencing to maintain the 69 kV feed to the plant are details not yet finalized.   Also includes all work associated with PETE 46282.</v>
          </cell>
          <cell r="I450" t="str">
            <v>CMPC</v>
          </cell>
          <cell r="J450"/>
          <cell r="K450"/>
          <cell r="L450" t="str">
            <v>228</v>
          </cell>
          <cell r="M450" t="str">
            <v>CMPC Rebuild Station</v>
          </cell>
          <cell r="N450" t="str">
            <v>R6142</v>
          </cell>
          <cell r="O450"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450"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along with other transmission projects in the area, will eliminate the multiple contingencies caused by a bus outage and improve system reliability by providing operational flexibility.</v>
          </cell>
          <cell r="Q450"/>
          <cell r="R450" t="str">
            <v>NERC/ERCOT reliability criteria/standard does not apply to this project. It is justified by Oncor guideline/criteria.</v>
          </cell>
          <cell r="S450" t="str">
            <v xml:space="preserve">This Work Authorization (WA) covers the cost to establish a new 69 kV four position ring bus at Creslenn Ranch Switch. The scope of this project includes installing four 69 kV, 2000A circuit breakers; twelve 69 kV, 2000A air switches; twelve 69 kV CCVT's; twelve 69 kV lightning arresters; one 69 kV, 67 kVA SSVT's; one control center with two battery systems, two battery chargers, relaying panels, one DFR and one RTU. This includes grading; station fence; and installing associated foundations; supporting steel; bus; grounding; conduit and cable to connect this equipment. The scope also includes the replacement of the 69/138 kV autotransformer relay panels associated with this project. The removal and retirement of the existing Trinidad 69 kV station will be completed under WA 0PT45722.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along with other transmission projects in the area, will eliminate the multiple contingencies caused by a bus outage and improve system reliability by providing operational flexibility.
</v>
          </cell>
          <cell r="T450" t="str">
            <v>This Work Authorization (WA) covers the cost to establish a new 69 kV four position ring bus at Creslenn Ranch Switch. The scope of this project includes installing four 69 kV, 2000A circuit breakers; twelve 69 kV, 2000A air switches; twelve 69 kV CCVT's; twelve 69 kV lightning arresters; one 69 kV, 67 kVA SSVT's; one control center with two battery systems, two battery chargers, relaying panels, one DFR and one RTU. This includes grading; station fence; and installing associated foundations; supporting steel; bus; grounding; conduit and cable to connect this equipment. The scope also includes the replacement of the 69/138 kV autotransformer relay panels associated with this project. The removal and retirement of the existing Trinidad 69 kV station will be completed under WA 0PT45722.</v>
          </cell>
          <cell r="U450" t="str">
            <v>POWER ENGINEERS INC</v>
          </cell>
          <cell r="V450" t="str">
            <v>Robert Morse</v>
          </cell>
          <cell r="W450" t="str">
            <v>Ashenafi Dejene</v>
          </cell>
          <cell r="X450" t="str">
            <v>David Luna</v>
          </cell>
          <cell r="Y450" t="str">
            <v>SOUTHEAST</v>
          </cell>
          <cell r="Z450" t="str">
            <v>WACO</v>
          </cell>
          <cell r="AA450" t="str">
            <v>CORSICANA</v>
          </cell>
          <cell r="AB450" t="str">
            <v>Station</v>
          </cell>
          <cell r="AC450" t="str">
            <v>0401540</v>
          </cell>
          <cell r="AD450" t="str">
            <v>Creslenn Ranch Switch</v>
          </cell>
          <cell r="AE450" t="str">
            <v>In-Service</v>
          </cell>
          <cell r="AF450" t="str">
            <v>Reclose After Trailing Charges</v>
          </cell>
          <cell r="AG450">
            <v>44917</v>
          </cell>
          <cell r="AH450" t="str">
            <v>2996474.28</v>
          </cell>
          <cell r="AI450">
            <v>5662096.0800000001</v>
          </cell>
        </row>
        <row r="451">
          <cell r="E451" t="str">
            <v>0PT43825 -- TAYLOR SUB: ESTABLISH 138 KV RING BUS AND UPGRADE DISTRIBUTION STATION HIGH-SIDE</v>
          </cell>
          <cell r="F451" t="str">
            <v>TAYLOR SUB: ESTABLISH 138 KV RING BUS AND UPGRADE DISTRIBUTION STATION HIGH-SIDE</v>
          </cell>
          <cell r="G451" t="str">
            <v>Taylor Sub: Establish 138 kV ring bus and upgrade distribution station high-side</v>
          </cell>
          <cell r="H451" t="str">
            <v>Establish a new four position 138 kV ring bus to replace the existing 138 kV switching station, including the installation of one 138/69 kV autotransformer. Includes the rebuild of the 138 kV distribution station high side bus and switches.</v>
          </cell>
          <cell r="I451" t="str">
            <v>CMPC</v>
          </cell>
          <cell r="J451"/>
          <cell r="K451"/>
          <cell r="L451" t="str">
            <v>228</v>
          </cell>
          <cell r="M451" t="str">
            <v>CMPC Rebuild Station</v>
          </cell>
          <cell r="N451" t="str">
            <v>R6143</v>
          </cell>
          <cell r="O451" t="str">
            <v>Switch: Initially 4-breaker 138 kV ring bus arrangement
Capability: 50 MVA 138/69 kV autotransformer
Terminal equipment minimum capability: 3200 A
Relocate the existing Elgin Switch 138/69 kV Autotransformer to Taylor Switch.  Reconfigure the Taylor 138 kV Switch by installing one additional circuit breaker in a ring bus arrangement. Install one 69 kV circuit breaker. Ensure all line terminal and associated equipment meets or exceeds 3200 A. This project along with the relocation and conversion of the Coupland 69 kV Substation to 138 kV operation (R6139) allows to de-energize the Elgin Switch - Taylor Switch 69 kV Line and remove all 69 kV transmission equipment at Elgin Switch. To meet reliability objectives and provide adequate transmission capacity for contingency conditions, the relocation of the Elgin Switch 138/69 kV Autotransformer to Taylor Switch and the reconfiguration of the Taylor 138 kV Switch is planned to be complete by May 2022. NERC/ERCOT reliability criteria/standard does not apply to this project. It is justified by Oncor guideline/criteria.</v>
          </cell>
          <cell r="P451" t="str">
            <v>This project is driven by aged infrastructure as the equipment at Taylor Substation is no longer supported by the manufacturer and has reached the end of its serviceable life. To improve operational reliability and flexibility of the system there is a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Oncor has performed the appropriate analyses to evaluate the potential impacts to the ERCOT system as a result of the proposed project.</v>
          </cell>
          <cell r="Q451"/>
          <cell r="R451" t="str">
            <v>NERC/ERCOT reliability criteria/standard does not apply to this project. It is justified by Oncor guideline/criteria.</v>
          </cell>
          <cell r="S451" t="str">
            <v xml:space="preserve">This WA covers the cost to remove both the existing 69 kV switchyard and the existing 138 kV switchyard and reconfigure the high side bus of the distribution station to install a 138 kV four-breaker ring bus with a 138 - 69 kV auto transformer. The scope of this project includes installing two (2) 138 kV deadend A-frame structures, (3) 138 kV deadend H-frame structures, four (4) 138 kV circuit breakers, ten (10) 138 kV, 3200 A manually operated air switches,three(3) 138 kV, 3200 A motor operated switches, one (1) 138 kV, 2000 A motor operated switch, two (2) 138 kV station service transformers,ten (10) 138 kV CCVT's, one (1) 3200 A line trap with tuner, eleven (11) 138 kV arresters, one (1) 50 MVA 138 - 69 kV autotransformer (Serial Number: RHR20621; being transferred from Elgin Switch), one (1) 69 kV circuit breaker, three (3) 69 kV line CCVT's, one (1) 69 kV, 2000 A manually operated switch, three (3) 69 kV arresters, one (1) 12.5 kV station service transformer, and control center complete with two (2) station batteries, two (2) battery chargers, relaying panels, remote terminal unit, digital fault recorder, communication rack, and electrical equipment. This includes grading, fencing, supporting steel, installing associated foundations, outdoor lighting, bus, grounding, conduit and cable to connect this equipment. This project will require a mobile transformer.This scope includes removing two (2) 138 kV deadend A-frame structures, three (3) 138 kV circuit breakers, eight (8) 138 kV switches,two (2) 138 kV line traps, six (6) 138 kV CCVTs, three (3) 138 kV arresters, and all the 69 kV equipment and associated foundations, fence, structures, bus, relaying panels, and control cable.
This project is driven by aged infrastructure as the equipment at Taylor Substation is no longer supported by the manufacturer and has reached the end of its serviceable life. To improve operational reliability and flexibility of the system there is a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Oncor has performed the appropriate analyses to evaluate the potential impacts to the ERCOT system as a result of the proposed project.
</v>
          </cell>
          <cell r="T451" t="str">
            <v>This WA covers the cost to remove both the existing 69 kV switchyard and the existing 138 kV switchyard and reconfigure the high side bus of the distribution station to install a 138 kV four-breaker ring bus with a 138 - 69 kV auto transformer. The scope of this project includes installing two (2) 138 kV deadend A-frame structures, (3) 138 kV deadend H-frame structures, four (4) 138 kV circuit breakers, ten (10) 138 kV, 3200 A manually operated air switches,three(3) 138 kV, 3200 A motor operated switches, one (1) 138 kV, 2000 A motor operated switch, two (2) 138 kV station service transformers,ten (10) 138 kV CCVT's, one (1) 3200 A line trap with tuner, eleven (11) 138 kV arresters, one (1) 50 MVA 138 - 69 kV autotransformer (Serial Number: RHR20621; being transferred from Elgin Switch), one (1) 69 kV circuit breaker, three (3) 69 kV line CCVT's, one (1) 69 kV, 2000 A manually operated switch, three (3) 69 kV arresters, one (1) 12.5 kV station service transformer, and control center complete with two (2) station batteries, two (2) battery chargers, relaying panels, remote terminal unit, digital fault recorder, communication rack, and electrical equipment. This includes grading, fencing, supporting steel, installing associated foundations, outdoor lighting, bus, grounding, conduit and cable to connect this equipment. This project will require a mobile transformer.This scope includes removing two (2) 138 kV deadend A-frame structures, three (3) 138 kV circuit breakers, eight (8) 138 kV switches,two (2) 138 kV line traps, six (6) 138 kV CCVTs, three (3) 138 kV arresters, and all the 69 kV equipment and associated foundations, fence, structures, bus, relaying panels, and control cable.</v>
          </cell>
          <cell r="U451" t="str">
            <v>POWER ENGINEERS INC</v>
          </cell>
          <cell r="V451" t="str">
            <v>Timothy Saxon</v>
          </cell>
          <cell r="W451" t="str">
            <v>Ntela Malenso</v>
          </cell>
          <cell r="X451" t="str">
            <v>David Luna</v>
          </cell>
          <cell r="Y451" t="str">
            <v>SOUTHEAST</v>
          </cell>
          <cell r="Z451" t="str">
            <v>TEMPLE</v>
          </cell>
          <cell r="AA451" t="str">
            <v>TEMPLE</v>
          </cell>
          <cell r="AB451" t="str">
            <v>Station</v>
          </cell>
          <cell r="AC451" t="str">
            <v>0401455</v>
          </cell>
          <cell r="AD451" t="str">
            <v>Taylor,138Kv</v>
          </cell>
          <cell r="AE451" t="str">
            <v>In-Service</v>
          </cell>
          <cell r="AF451" t="str">
            <v>Reclose After Trailing Charges</v>
          </cell>
          <cell r="AG451">
            <v>44917</v>
          </cell>
          <cell r="AH451" t="str">
            <v>6549517.76</v>
          </cell>
          <cell r="AI451">
            <v>8811901.0500000007</v>
          </cell>
        </row>
        <row r="452">
          <cell r="E452" t="str">
            <v>0PT43849 -- BUZZARD DRAW SWITCH: INSTALL TWO 138 KV LINE TERMINALS, REMOVE AUTO, AND REMOVE 69 KV YARD</v>
          </cell>
          <cell r="F452" t="str">
            <v>BUZZARD DRAW SWITCH: INSTALL TWO 138 KV LINE TERMINALS, REMOVE AUTO, AND REMOVE 69 KV YARD</v>
          </cell>
          <cell r="G452" t="str">
            <v>Buzzard Draw Switch: Install Two 138 kV Line Terminals, Remove Auto, and Remove 69 kV Yard</v>
          </cell>
          <cell r="H452" t="str">
            <v>Install one 3200 A, 138 kV circuit breaker in a ring bus arrangement and cut the existing Brown - Vealmoor 138 kV Line as apart of Buzzard Draw Switch 138 kV terminal additions. This creates the new Brown - Buzzard Draw and Vealmoor - Buzzard Draw 138 kV lines. Buzzard Draw 69 kV Switch will be removed and de-energized. Ensure all terminal and associated equipment meets or exceeds 2000 A.</v>
          </cell>
          <cell r="I452" t="str">
            <v>RSCO</v>
          </cell>
          <cell r="J452"/>
          <cell r="K452"/>
          <cell r="L452" t="str">
            <v>101</v>
          </cell>
          <cell r="M452" t="str">
            <v>Bulk Power Plan</v>
          </cell>
          <cell r="N452" t="str">
            <v>R8555</v>
          </cell>
          <cell r="O452" t="str">
            <v>Circuit miles: 0.0 
Capability: 1649 A or greater
Terminal equipment minimum capability: 2000 A
Install one 3200 A, 138 kV circuit breaker at Buzzard Draw 138 kV Switch in a ring bus arrangement and cut the existing Brown - Vealmoor 138 kV Line into Buzzard Draw Switch. This creates the new Brown - Buzzard Draw and Vealmoor - Buzzard Draw 138 kV lines. Buzzard Draw 69 kV Switch will be removed and de-energized. Ensure all terminal and associated equipment meets or exceeds 2000 A. 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 To meet reliability objectives, provide adequate transmission voltage for contingency conditions, and provide facilities necessary to maintain adequate service to existing and future load in the area, the Buzzard Draw Switch 138 kV Terminal Addition is planned to be complete by May 2022. NERC Category P1 - Loss of a single component</v>
          </cell>
          <cell r="P452" t="str">
            <v>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v>
          </cell>
          <cell r="Q452"/>
          <cell r="R452" t="str">
            <v>NERC Category P1 - Loss of a single component</v>
          </cell>
          <cell r="S452" t="str">
            <v>This Work Authorization includes the cost to establish a 138 kV line terminal for the new Buzzard Draw to Brown line and a 138 kV line terminal for the new Buzzard Draw to Vealmoor line. One (1) 138 kV, 3200A, 40 kA circuit breaker, three (3) 123 kV, 3200A disconnect switches, six (6) 138 kV CCVTs, six (6) 138 kV lightning arresters, two (2) 138 kV, 100 kVA SSVTs, one (1) yardlight and one (1) lot of station steel, foundation, buswork, conduit, grounding and control cable will be installed for the establishment of these terminals. New 138 kV line panels and indoor/outdoor PT Fuse boxes will be installed on each terminal. Minor modifications to existing 138 kV relaying, SCADA and DFR equipment will be required as well.
This Work Authorization also includes the cost to remove the 138/69 kV Autotransformer #1 and all 69 kV yard equipment. In addition to the Autotransformer, three (3) 69 kV, 2000A breakers, six (6) 69 kV, 2000A disconnect switches, three (3) 69 kV CCVTs, six (6) 69 kV arresters and one (1) lot of station steel, buswork, conduit, grounding, control cable and foundations will be removed. 69 kV line and autotransformer protective relaying will also be removed.
The existing Autotransformer (138/69/13.2 kV, 3 phase - 45/60/75 MVA, Tertiary - 9.6/12.9/16 MVA, ONAN/ONAF/ONAF, @ 65 deg C Rise, 550 kV/350 KV-110 kV BIL, with +/- 15% LTC, Westinghouse, Type Project No. Serial VDS 2990) will be transferred to Lamesa Switch (PETE ID 43655, Construction Location = TS-0005094 - Lamesa 138/69-12.5/22kV).
Upon completion of the work, regrade of a portion of the yard will be required.
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
This project was created to resolve a NERC Category P1 contingency violation.</v>
          </cell>
          <cell r="T452" t="str">
            <v>This Work Authorization includes the cost to establish a 138 kV line terminal for the new Buzzard Draw to Brown line and a 138 kV line terminal for the new Buzzard Draw to Vealmoor line. One (1) 138 kV, 3200A, 40 kA circuit breaker, three (3) 123 kV, 3200A disconnect switches, six (6) 138 kV CCVTs, six (6) 138 kV lightning arresters, two (2) 138 kV, 100 kVA SSVTs, one (1) yardlight and one (1) lot of station steel, foundation, buswork, conduit, grounding and control cable will be installed for the establishment of these terminals. New 138 kV line panels and indoor/outdoor PT Fuse boxes will be installed on each terminal. Minor modifications to existing 138 kV relaying, SCADA and DFR equipment will be required as well.
This Work Authorization also includes the cost to remove the 138/69 kV Autotransformer #1 and all 69 kV yard equipment. In addition to the Autotransformer, three (3) 69 kV, 2000A breakers, six (6) 69 kV, 2000A disconnect switches, three (3) 69 kV CCVTs, six (6) 69 kV arresters and one (1) lot of station steel, buswork, conduit, grounding, control cable and foundations will be removed. 69 kV line and autotransformer protective relaying will also be removed.
The existing Autotransformer (138/69/13.2 kV, 3 phase - 45/60/75 MVA, Tertiary - 9.6/12.9/16 MVA, ONAN/ONAF/ONAF, @ 65 deg C Rise, 550 kV/350 KV-110 kV BIL, with +/- 15% LTC, Westinghouse, Type Project No. Serial VDS 2990) will be transferred to Lamesa Switch (PETE ID 43655, Construction Location = TS-0005094 - Lamesa 138/69-12.5/22kV).
Upon completion of the work, regrade of a portion of the yard will be required.</v>
          </cell>
          <cell r="U452" t="str">
            <v>DASHIELL LLC</v>
          </cell>
          <cell r="V452" t="str">
            <v>Luis Garza</v>
          </cell>
          <cell r="W452" t="str">
            <v>Ntela Malenso</v>
          </cell>
          <cell r="X452" t="str">
            <v>Austin Keniston</v>
          </cell>
          <cell r="Y452" t="str">
            <v>METRO WEST</v>
          </cell>
          <cell r="Z452" t="str">
            <v>BIG SPRING</v>
          </cell>
          <cell r="AA452" t="str">
            <v>BIG SPRING</v>
          </cell>
          <cell r="AB452" t="str">
            <v>Station</v>
          </cell>
          <cell r="AC452" t="str">
            <v>0005008</v>
          </cell>
          <cell r="AD452" t="str">
            <v>Buzzard Draw Sw Station</v>
          </cell>
          <cell r="AE452" t="str">
            <v>In-Service</v>
          </cell>
          <cell r="AF452" t="str">
            <v>Closed</v>
          </cell>
          <cell r="AG452">
            <v>44683</v>
          </cell>
          <cell r="AH452" t="str">
            <v>1782412.47</v>
          </cell>
          <cell r="AI452">
            <v>2056993.68</v>
          </cell>
        </row>
        <row r="453">
          <cell r="E453" t="str">
            <v>0PT54451 -- SOSF SPARE: PURCHASE AND STORE ONE 138-13.2 KV, 47 MVA, DELTA-WYE TRANSFORMER</v>
          </cell>
          <cell r="F453" t="str">
            <v>SOSF SPARE: PURCHASE AND STORE ONE 138-13.2 KV, 47 MVA, DELTA-WYE TRANSFORMER</v>
          </cell>
          <cell r="G453" t="str">
            <v>SOSF SPARE: PURCHASE AND STORE ONE 138-13.2 kV, 47 MVA, DELTA-WYE TRANSFORMER</v>
          </cell>
          <cell r="H453" t="str">
            <v>SOSF: Purchase and store one 138-13.2 kV, 47 MVA , delta-wye transformer at the SOSF facility.
The purchase of this transformer will replenish the spare transformer inventory at SOSF.</v>
          </cell>
          <cell r="I453" t="str">
            <v>CMPC</v>
          </cell>
          <cell r="J453" t="str">
            <v>Failed Equipment and Storm Damage</v>
          </cell>
          <cell r="K453" t="str">
            <v>BI 217_FAILED SPARE TRANSFORMERS</v>
          </cell>
          <cell r="L453" t="str">
            <v>217</v>
          </cell>
          <cell r="M453" t="str">
            <v>Failed Substation Equip Replac</v>
          </cell>
          <cell r="N453"/>
          <cell r="O453" t="str">
            <v/>
          </cell>
          <cell r="P453" t="str">
            <v>The purchase of this transformer will replenish the spare transformer inventory at SOSF.</v>
          </cell>
          <cell r="Q453"/>
          <cell r="R453" t="str">
            <v/>
          </cell>
          <cell r="S453" t="str">
            <v xml:space="preserve">Purchase and store one 13.8-13.2 kV, 47 MVA, Delta-WYE transformer.
The purchase of this transformer will replenish the spare transformer inventory at SOSF.
</v>
          </cell>
          <cell r="T453" t="str">
            <v>Purchase and store one 13.8-13.2 kV, 47 MVA, Delta-WYE transformer.</v>
          </cell>
          <cell r="U453"/>
          <cell r="V453" t="str">
            <v>James Norton</v>
          </cell>
          <cell r="W453"/>
          <cell r="X453" t="str">
            <v>Barry Hance</v>
          </cell>
          <cell r="Y453" t="str">
            <v>METRO EAST</v>
          </cell>
          <cell r="Z453" t="str">
            <v>DALLAS</v>
          </cell>
          <cell r="AA453" t="str">
            <v>DALLAS</v>
          </cell>
          <cell r="AB453" t="str">
            <v>Station</v>
          </cell>
          <cell r="AC453" t="str">
            <v>0003883</v>
          </cell>
          <cell r="AD453" t="str">
            <v>System Operating Serv Facility</v>
          </cell>
          <cell r="AE453" t="str">
            <v>In-Service</v>
          </cell>
          <cell r="AF453" t="str">
            <v>Constr. Complete, Chargeable</v>
          </cell>
          <cell r="AG453">
            <v>45473</v>
          </cell>
          <cell r="AH453" t="str">
            <v>1127278.04</v>
          </cell>
          <cell r="AI453">
            <v>1605088.36</v>
          </cell>
        </row>
        <row r="454">
          <cell r="E454" t="str">
            <v>0PT43897 -- ESKOTA SWITCH - SWEETWATER NO. 2 SUB 69 KV LINE: REBUILD</v>
          </cell>
          <cell r="F454" t="str">
            <v>ESKOTA SWITCH - SWEETWATER NO. 2 SUB 69 KV LINE: REBUILD</v>
          </cell>
          <cell r="G454" t="str">
            <v>Eskota Switch - Sweetwater No. 2 Sub 69 kV Line: Rebuild</v>
          </cell>
          <cell r="H454" t="str">
            <v>Rebuild 12.2 miles of wood structures on the Eskota Switch - Sweetwater No. 2 Sub 69 kV Line to DCSP with one circuit installed. 959 ACSS/TW/HS "Suwannee" and DNO 9759 OPGW will be installed. The wood poles retirements only are on PETE ID 43896. Create a new construction location code for this PETE ID and add both circuits and poles to it.</v>
          </cell>
          <cell r="I454" t="str">
            <v>CMPC</v>
          </cell>
          <cell r="J454"/>
          <cell r="K454"/>
          <cell r="L454" t="str">
            <v>229</v>
          </cell>
          <cell r="M454" t="str">
            <v>CMPC Rebuild Substation</v>
          </cell>
          <cell r="N454" t="str">
            <v>R8570</v>
          </cell>
          <cell r="O454"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454"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454"/>
          <cell r="R454" t="str">
            <v>NERC/ERCOT reliability criteria/standard does not apply to this project. It is justified by Oncor guideline/criteria.</v>
          </cell>
          <cell r="S454" t="str">
            <v xml:space="preserve">This WA is being revised from an engineering WA to a standard WA, and this revision will cover the cost to rebuild the Eskota Switch - Sweetwater No. 2 Sub 69 kV Line. The existing lines is 12.2 miles of double circuit wood monopole and H-frame structures. The rebuild will only install one circuit. The final build will utilize one hundred-nine (109) double circuit monopoles with brace post insulators and thirteen (13) single circuit monopole full dead-end structures. There will be approximately 3 miles of distribution underbuildspread inthree different sections. Removals include all conductor and shield wire, four (4) concrete poles, two (2) steel towers, one hundred thirty-six (136) double circuit wood monopole, four (4) single circuit wood monopole, and thirty-three (33) wood H-frame. Forty-three (43) wood poles will be topped and become distribution assets. The conductor will be 959.6 kcmil ACSS/TW, Suwannee, designed to operate at a maximum temperature of 180 degrees C and 1649 amps. The line will be installed with 0.546 OD 48 count OPGW.
Associated Projects: Retirements for south circuit is 43896, US Gypsum rebuild is 43898, Flintkote rebuild is 43899, and Beacon Hill Cut in is 44514.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454" t="str">
            <v>This WA is being revised from an engineering WA to a standard WA, and this revision will cover the cost to rebuild the Eskota Switch - Sweetwater No. 2 Sub 69 kV Line. The existing lines is 12.2 miles of double circuit wood monopole and H-frame structures. The rebuild will only install one circuit. The final build will utilize one hundred-nine (109) double circuit monopoles with brace post insulators and thirteen (13) single circuit monopole full dead-end structures. There will be approximately 3 miles of distribution underbuildspread inthree different sections. Removals include all conductor and shield wire, four (4) concrete poles, two (2) steel towers, one hundred thirty-six (136) double circuit wood monopole, four (4) single circuit wood monopole, and thirty-three (33) wood H-frame. Forty-three (43) wood poles will be topped and become distribution assets. The conductor will be 959.6 kcmil ACSS/TW, Suwannee, designed to operate at a maximum temperature of 180 degrees C and 1649 amps. The line will be installed with 0.546 OD 48 count OPGW.
Associated Projects: Retirements for south circuit is 43896, US Gypsum rebuild is 43898, Flintkote rebuild is 43899, and Beacon Hill Cut in is 44514.</v>
          </cell>
          <cell r="U454" t="str">
            <v>DASHIELL LLC</v>
          </cell>
          <cell r="V454" t="str">
            <v>Andrew Widmer</v>
          </cell>
          <cell r="W454" t="str">
            <v>Shiloh Fraijo</v>
          </cell>
          <cell r="X454" t="str">
            <v>Miguel Ortega</v>
          </cell>
          <cell r="Y454" t="str">
            <v>METRO WEST</v>
          </cell>
          <cell r="Z454" t="str">
            <v>SWEETWATER</v>
          </cell>
          <cell r="AA454" t="str">
            <v>SWEETWATER</v>
          </cell>
          <cell r="AB454" t="str">
            <v>Line</v>
          </cell>
          <cell r="AC454" t="str">
            <v>0007416</v>
          </cell>
          <cell r="AD454" t="str">
            <v>Eskota Sw Sta Sweetwater (Nort</v>
          </cell>
          <cell r="AE454" t="str">
            <v>In-Service</v>
          </cell>
          <cell r="AF454" t="str">
            <v>Reclose After Trailing Charges</v>
          </cell>
          <cell r="AG454">
            <v>44907</v>
          </cell>
          <cell r="AH454" t="str">
            <v>17343776.36</v>
          </cell>
          <cell r="AI454">
            <v>16494220.92</v>
          </cell>
        </row>
        <row r="455">
          <cell r="E455" t="str">
            <v>0PT43898 -- ESKOTA SWITCH - SWEETWATER NO. 2 SUB 69 KV LINE: REBUILD THE U.S. GYPSUM SUB TAP SECTION</v>
          </cell>
          <cell r="F455" t="str">
            <v>ESKOTA SWITCH - SWEETWATER NO. 2 SUB 69 KV LINE: REBUILD THE U.S. GYPSUM SUB TAP SECTION</v>
          </cell>
          <cell r="G455" t="str">
            <v>Eskota Switch - Sweetwater No. 2 Sub 69 kV Line: Rebuild the U.S. Gypsum Sub Tap section</v>
          </cell>
          <cell r="H455" t="str">
            <v>Rebuild the 1.37 mile U.S. Gypsum Sub Tap section of the Eskota Switch - Sweetwater No. 2 Sub 69 kV line to DCSP with one circuit installed. 959 ACSS/TW/HS "Suwannee" and 9759 DNO OPGW will be installed.</v>
          </cell>
          <cell r="I455" t="str">
            <v>CMPC</v>
          </cell>
          <cell r="J455"/>
          <cell r="K455"/>
          <cell r="L455" t="str">
            <v>229</v>
          </cell>
          <cell r="M455" t="str">
            <v>CMPC Rebuild Substation</v>
          </cell>
          <cell r="N455" t="str">
            <v>R8570</v>
          </cell>
          <cell r="O455"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455"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455"/>
          <cell r="R455" t="str">
            <v>NERC/ERCOT reliability criteria/standard does not apply to this project. It is justified by Oncor guideline/criteria.</v>
          </cell>
          <cell r="S455" t="str">
            <v xml:space="preserve">This WA is being revised from an engineering WA to a standard WA, and this revision will cover the cost to rebuild and loop in and out ofUS Gypsum Sub. The existing tap line is 1.3 miles of single circuit monopole and H-frame structures. The final build will utilize eleven (11) double circuit steel monopole tangents with brace post insulators, two (2) single circuit steel dead-end structures, and one (1) three pole switch structure. Removals include all conductor and shield wire, three (3) concrete poles, twenty (20) wood poles, and one (1) wood H-frame. The conductor will be 959.6 kcmil ACSS/TW, Suwannee, designed to operate at a maximum temperature of 180 degrees C and 1649 amps. The line will be installed with 0.546 OD 48 count OPGW.
Associated Projects: Retirements for south circuit is 43896, Eskota Switch  Sweetwater No. 2 69kV Line Rebuild 43897, Flintkote rebuild is 43899, and Beacon Hill Cut in is 44514.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455" t="str">
            <v>This WA is being revised from an engineering WA to a standard WA, and this revision will cover the cost to rebuild and loop in and out ofUS Gypsum Sub. The existing tap line is 1.3 miles of single circuit monopole and H-frame structures. The final build will utilize eleven (11) double circuit steel monopole tangents with brace post insulators, two (2) single circuit steel dead-end structures, and one (1) three pole switch structure. Removals include all conductor and shield wire, three (3) concrete poles, twenty (20) wood poles, and one (1) wood H-frame. The conductor will be 959.6 kcmil ACSS/TW, Suwannee, designed to operate at a maximum temperature of 180 degrees C and 1649 amps. The line will be installed with 0.546 OD 48 count OPGW.
Associated Projects: Retirements for south circuit is 43896, Eskota Switch  Sweetwater No. 2 69kV Line Rebuild 43897, Flintkote rebuild is 43899, and Beacon Hill Cut in is 44514.</v>
          </cell>
          <cell r="U455" t="str">
            <v>DASHIELL LLC</v>
          </cell>
          <cell r="V455" t="str">
            <v>Andrew Widmer</v>
          </cell>
          <cell r="W455" t="str">
            <v>Shiloh Fraijo</v>
          </cell>
          <cell r="X455" t="str">
            <v>Miguel Ortega</v>
          </cell>
          <cell r="Y455" t="str">
            <v>METRO WEST</v>
          </cell>
          <cell r="Z455" t="str">
            <v>SWEETWATER</v>
          </cell>
          <cell r="AA455" t="str">
            <v>SWEETWATER</v>
          </cell>
          <cell r="AB455" t="str">
            <v>Line</v>
          </cell>
          <cell r="AC455" t="str">
            <v>0007417</v>
          </cell>
          <cell r="AD455" t="str">
            <v>U S Gypsum Tap (East) 69Kv (Of</v>
          </cell>
          <cell r="AE455" t="str">
            <v>In-Service</v>
          </cell>
          <cell r="AF455" t="str">
            <v>Open For Trailing Charges</v>
          </cell>
          <cell r="AG455">
            <v>44907</v>
          </cell>
          <cell r="AH455" t="str">
            <v>2495474.46</v>
          </cell>
          <cell r="AI455">
            <v>2494910.04</v>
          </cell>
        </row>
        <row r="456">
          <cell r="E456" t="str">
            <v>0PT43899 -- ESKOTA SWITCH - SWEETWATER NO. 2 SUB 69 KV LINE: REBUILD THE FLINTKOTE TAP 69 KV SECTION</v>
          </cell>
          <cell r="F456" t="str">
            <v>ESKOTA SWITCH - SWEETWATER NO. 2 SUB 69 KV LINE: REBUILD THE FLINTKOTE TAP 69 KV SECTION</v>
          </cell>
          <cell r="G456" t="str">
            <v>Eskota Switch - Sweetwater No. 2 Sub 69 kV Line: Rebuild the Flintkote Tap 69 kV section</v>
          </cell>
          <cell r="H456" t="str">
            <v>Rebuild the 0.7 mile Flintkote Tap section of the Eskota Switch - Sweetwater No. 2 Sub 69 kV line to DCSP with one circuit installed. 959 ACSS/TW/HS "Suwannee" and 9759 DNO OPGW will be installed.</v>
          </cell>
          <cell r="I456" t="str">
            <v>CMPC</v>
          </cell>
          <cell r="J456"/>
          <cell r="K456"/>
          <cell r="L456" t="str">
            <v>229</v>
          </cell>
          <cell r="M456" t="str">
            <v>CMPC Rebuild Substation</v>
          </cell>
          <cell r="N456" t="str">
            <v>R8570</v>
          </cell>
          <cell r="O456"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456"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456"/>
          <cell r="R456" t="str">
            <v>NERC/ERCOT reliability criteria/standard does not apply to this project. It is justified by Oncor guideline/criteria.</v>
          </cell>
          <cell r="S456" t="str">
            <v xml:space="preserve">This WA covers the cost to rebuild the Flintkote Tap 69 kV Line. This existing tap is 0.5 mile of single circuit wood structures. The final build will utilize two single circuit steel monopole dead end structures and five double circuit steel monopole tangents. The conductor will be 959.6 kcmil ACSS/TW, Suwannee, designed to operate at a maximum temperature of 180 degrees C and 1649 amps. The line will be installedwith 0.548 OD 48 count fiber.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456" t="str">
            <v>This WA covers the cost to rebuild the Flintkote Tap 69 kV Line. This existing tap is 0.5 mile of single circuit wood structures. The final build will utilize two single circuit steel monopole dead end structures and five double circuit steel monopole tangents. The conductor will be 959.6 kcmil ACSS/TW, Suwannee, designed to operate at a maximum temperature of 180 degrees C and 1649 amps. The line will be installedwith 0.548 OD 48 count fiber.</v>
          </cell>
          <cell r="U456" t="str">
            <v>DASHIELL LLC</v>
          </cell>
          <cell r="V456" t="str">
            <v>Andrew Widmer</v>
          </cell>
          <cell r="W456" t="str">
            <v>Shiloh Fraijo</v>
          </cell>
          <cell r="X456" t="str">
            <v>Miguel Ortega</v>
          </cell>
          <cell r="Y456" t="str">
            <v>METRO WEST</v>
          </cell>
          <cell r="Z456" t="str">
            <v>SWEETWATER</v>
          </cell>
          <cell r="AA456" t="str">
            <v>SWEETWATER</v>
          </cell>
          <cell r="AB456" t="str">
            <v>Line</v>
          </cell>
          <cell r="AC456" t="str">
            <v>0007418</v>
          </cell>
          <cell r="AD456" t="str">
            <v>Flinkote Tap No.2 (South) 69Kv</v>
          </cell>
          <cell r="AE456" t="str">
            <v>In-Service</v>
          </cell>
          <cell r="AF456" t="str">
            <v>Reclose After Trailing Charges</v>
          </cell>
          <cell r="AG456">
            <v>44593</v>
          </cell>
          <cell r="AH456" t="str">
            <v>1148786.59</v>
          </cell>
          <cell r="AI456">
            <v>1536231.21</v>
          </cell>
        </row>
        <row r="457">
          <cell r="E457" t="str">
            <v>0PT43900 -- TRINIDAD SWITCH - NAVARRO SWITCH 69 KV LINE: RETERMINATION INTO CRESLENN RANCH</v>
          </cell>
          <cell r="F457" t="str">
            <v>TRINIDAD SWITCH - NAVARRO SWITCH 69 KV LINE: RETERMINATION INTO CRESLENN RANCH</v>
          </cell>
          <cell r="G457" t="str">
            <v>Trinidad Switch - Navarro Switch 69 kV Line: Retermination into Creslenn Ranch</v>
          </cell>
          <cell r="H457" t="str">
            <v>Reterminate the Trinidad Switch- Navarro Switch 69 kV Line from Trinidad Switch to the new Creslenn Ranch Switch using 959 ACSS/TW/HS "Suwannee" and DNO 9759 OPGW.</v>
          </cell>
          <cell r="I457" t="str">
            <v>CMPC</v>
          </cell>
          <cell r="J457"/>
          <cell r="K457"/>
          <cell r="L457" t="str">
            <v>228</v>
          </cell>
          <cell r="M457" t="str">
            <v>CMPC Rebuild Station</v>
          </cell>
          <cell r="N457" t="str">
            <v>R6142</v>
          </cell>
          <cell r="O457"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457"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along with other transmission projects in the area, will eliminate the multiple contingencies caused by a bus outage and improve system reliability by providing operational flexibility.</v>
          </cell>
          <cell r="Q457"/>
          <cell r="R457" t="str">
            <v>NERC/ERCOT reliability criteria/standard does not apply to this project. It is justified by Oncor guideline/criteria.</v>
          </cell>
          <cell r="S457" t="str">
            <v xml:space="preserve">This WA is being revised from an engineering WA to a standard WA, and this revision will cover the cost to re-terminate the Trinidad Sub  Navarro Switch 69 kV Line at its new terminal location at Trinidad SES. This re-termination will be 0.17 miles utilizing two (2) single circuit 3-pole dead end structures and one (1) single circuit H-frame switch structure. Scope also includes removing one (1) single circuit dead end tower. The conductor will be 959.6 kcmil ACSS/TW, Suwannee, designed to operate at a maximum temperature of 180 degrees C and 1649 amps. The shield wire will be 0.548 OD 48 count OPGW.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along with other transmission projects in the area, will eliminate the multiple contingencies caused by a bus outage and improve system reliability by providing operational flexibility.
</v>
          </cell>
          <cell r="T457" t="str">
            <v>This WA is being revised from an engineering WA to a standard WA, and this revision will cover the cost to re-terminate the Trinidad Sub  Navarro Switch 69 kV Line at its new terminal location at Trinidad SES. This re-termination will be 0.17 miles utilizing two (2) single circuit 3-pole dead end structures and one (1) single circuit H-frame switch structure. Scope also includes removing one (1) single circuit dead end tower. The conductor will be 959.6 kcmil ACSS/TW, Suwannee, designed to operate at a maximum temperature of 180 degrees C and 1649 amps. The shield wire will be 0.548 OD 48 count OPGW.</v>
          </cell>
          <cell r="U457" t="str">
            <v>DASHIELL LLC</v>
          </cell>
          <cell r="V457" t="str">
            <v>Andrew Widmer</v>
          </cell>
          <cell r="W457" t="str">
            <v>Courtney Hulme</v>
          </cell>
          <cell r="X457" t="str">
            <v>David Luna</v>
          </cell>
          <cell r="Y457" t="str">
            <v>SOUTHEAST</v>
          </cell>
          <cell r="Z457" t="str">
            <v>WACO</v>
          </cell>
          <cell r="AA457" t="str">
            <v>CORSICANA</v>
          </cell>
          <cell r="AB457" t="str">
            <v>Line</v>
          </cell>
          <cell r="AC457" t="str">
            <v>0400302</v>
          </cell>
          <cell r="AD457" t="str">
            <v>Corsicana-Navarro-Trinidad</v>
          </cell>
          <cell r="AE457" t="str">
            <v>In-Service</v>
          </cell>
          <cell r="AF457" t="str">
            <v>Reclose After Trailing Charges</v>
          </cell>
          <cell r="AG457">
            <v>44917</v>
          </cell>
          <cell r="AH457" t="str">
            <v>1140685.96</v>
          </cell>
          <cell r="AI457">
            <v>1428638.66</v>
          </cell>
        </row>
        <row r="458">
          <cell r="E458" t="str">
            <v>0PT50827 -- MARLIN - SOUTH MARLIN TAP - LOTT 69 KV LINE: STORM DAMAGE (TSP23001)</v>
          </cell>
          <cell r="F458" t="str">
            <v>MARLIN - SOUTH MARLIN TAP - LOTT 69 KV LINE: STORM DAMAGE (TSP23001)</v>
          </cell>
          <cell r="G458" t="str">
            <v>Marlin - South Marlin Tap - Lott 69 kV Line: Storm Damage (TSP23001)</v>
          </cell>
          <cell r="H458" t="str">
            <v>This WA covers the cost for storm damage restoration due to ice accumulation on conductor in the Marlin - South Marlin Tap - Lott 69 kV line during the January 30th - February 3rd 2023 Winter Storm.   Currently, sixteen (16) single circuit wood pole structures need to be replaced.  1/13 through 1/18 between Marlin and South Marlin Tap.  Structures 77-82 and 113 - 118 between South Marlin Tap and Lott Sub.</v>
          </cell>
          <cell r="I458" t="str">
            <v>CMPC</v>
          </cell>
          <cell r="J458"/>
          <cell r="K458"/>
          <cell r="L458" t="str">
            <v>403</v>
          </cell>
          <cell r="M458" t="str">
            <v>Storm Damage</v>
          </cell>
          <cell r="N458"/>
          <cell r="O458" t="str">
            <v/>
          </cell>
          <cell r="P458" t="str">
            <v>Storm damage on Friday, February 02, 2023: Marlin Switch - South Marlin Sub - Lott Sub69 kV Line.</v>
          </cell>
          <cell r="Q458"/>
          <cell r="R458" t="str">
            <v/>
          </cell>
          <cell r="S458" t="str">
            <v xml:space="preserve">This WA covers the cost for storm damage restoration onsixteen(16) single circuitwood poles on theMarlin - Lott 69kV line (structures 1/14, 1/15, 1/16, 1/17, 1/18, 77, 78, 79, 80, 81, 82, 114, 115, 116, 117, 118 ). The existing conductor is4/0ACSR and will be reused where possible. The shield wire is 3/8" EHS.
Storm damage on Friday, February 02, 2023: Marlin Switch - South Marlin Sub - Lott Sub69 kV Line.
</v>
          </cell>
          <cell r="T458" t="str">
            <v>This WA covers the cost for storm damage restoration onsixteen(16) single circuitwood poles on theMarlin - Lott 69kV line (structures 1/14, 1/15, 1/16, 1/17, 1/18, 77, 78, 79, 80, 81, 82, 114, 115, 116, 117, 118 ). The existing conductor is4/0ACSR and will be reused where possible. The shield wire is 3/8" EHS.</v>
          </cell>
          <cell r="U458"/>
          <cell r="V458" t="str">
            <v>Aaron Banks</v>
          </cell>
          <cell r="W458" t="str">
            <v>Corin Cooley</v>
          </cell>
          <cell r="X458" t="str">
            <v>David Luna</v>
          </cell>
          <cell r="Y458" t="str">
            <v>SOUTHEAST</v>
          </cell>
          <cell r="Z458" t="str">
            <v>WACO</v>
          </cell>
          <cell r="AA458" t="str">
            <v>WACO</v>
          </cell>
          <cell r="AB458" t="str">
            <v>Line</v>
          </cell>
          <cell r="AC458" t="str">
            <v>0007528</v>
          </cell>
          <cell r="AD458" t="str">
            <v>Groesbeck-Marlin-Lott 69 KV</v>
          </cell>
          <cell r="AE458" t="str">
            <v>In-Service</v>
          </cell>
          <cell r="AF458" t="str">
            <v>Reclose After Trailing Charges</v>
          </cell>
          <cell r="AG458">
            <v>44986</v>
          </cell>
          <cell r="AH458" t="str">
            <v>290289.11</v>
          </cell>
          <cell r="AI458">
            <v>1593405.76</v>
          </cell>
        </row>
        <row r="459">
          <cell r="E459" t="str">
            <v>0PT43905 -- DUCK COVE TAP #1 - WILLS POINT SUB 69 KV LINE: REBUILD</v>
          </cell>
          <cell r="F459" t="str">
            <v>DUCK COVE TAP #1 - WILLS POINT SUB 69 KV LINE: REBUILD</v>
          </cell>
          <cell r="G459" t="str">
            <v>Duck Cove Tap #1 - Wills Point Sub 69 kV Line: Rebuild</v>
          </cell>
          <cell r="H459" t="str">
            <v>This project is to rebuild the 3.1 mile section of the Duck Cove Tap #1 - Wills Point Sub 69 kV line with double circuit steel monopoles with both circuits strung in. New conductor will be 959.6 ACSS/TW "Suwannee".</v>
          </cell>
          <cell r="I459" t="str">
            <v>CMPC</v>
          </cell>
          <cell r="J459"/>
          <cell r="K459"/>
          <cell r="L459" t="str">
            <v>227</v>
          </cell>
          <cell r="M459" t="str">
            <v>CMPC Rebuild Lines</v>
          </cell>
          <cell r="N459" t="str">
            <v>R6137</v>
          </cell>
          <cell r="O459" t="str">
            <v>Circuit miles: 6.2
Capability: 1649 A or greater
Terminal equipment minimum capability: 2000 A
Rebuild the 3.1-mile Duck Cove Tap #1 - Wills Point 69 kV Double-Circuit Line Section, using 138 kV double-circuit structures with two circuits in place and loop through Wills Point. Use a conductor rated 1649 A or greater. Ensure all line terminal and associated equipment to meet or exceed 2000 A. 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 To meet reliability objectives, relieve overloading, and provide adequate transmission capacity for contingency conditions, the rebuild of the Duck Cove Tap #1 - Wills Point 69 kV Double-Circuit Line Section is planned to be complete by May 2022. NERC/ERCOT reliability criteria/standard does not apply to this project. It is justified by Oncor guideline/criteria.</v>
          </cell>
          <cell r="P459" t="str">
            <v>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v>
          </cell>
          <cell r="Q459"/>
          <cell r="R459" t="str">
            <v>NERC/ERCOT reliability criteria/standard does not apply to this project. It is justified by Oncor guideline/criteria.</v>
          </cell>
          <cell r="S459" t="str">
            <v xml:space="preserve">This WA is being revised from an engineering WA to a standard WA, and this revision will cover the cost torebuild the Duck Cove Tap #1 - Wills Point Sub 69 kV Line. The existing line section is 3.1 miles of single circuit wood monopoles poles with wooden cross arms. There will be approximatley 1.5 miles of distribution underbuid. The final build will utilize thirty eight (38) double circuit steel monopoles with braced post insulators, two (2) double circuit steel monopole self supporting deadends, eight (8) single circuit steel monopole full tension dead ends, and two circuits installed. The conductor will be 959.6 ACSS/TW, Suwannee, designed to operate at 180 degrees C and 1649 amps. The shield wire will be DNO 9759 OPGW.
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
</v>
          </cell>
          <cell r="T459" t="str">
            <v>This WA is being revised from an engineering WA to a standard WA, and this revision will cover the cost torebuild the Duck Cove Tap #1 - Wills Point Sub 69 kV Line. The existing line section is 3.1 miles of single circuit wood monopoles poles with wooden cross arms. There will be approximatley 1.5 miles of distribution underbuid. The final build will utilize thirty eight (38) double circuit steel monopoles with braced post insulators, two (2) double circuit steel monopole self supporting deadends, eight (8) single circuit steel monopole full tension dead ends, and two circuits installed. The conductor will be 959.6 ACSS/TW, Suwannee, designed to operate at 180 degrees C and 1649 amps. The shield wire will be DNO 9759 OPGW.</v>
          </cell>
          <cell r="U459"/>
          <cell r="V459" t="str">
            <v>Daniel Dubose</v>
          </cell>
          <cell r="W459" t="str">
            <v>Claire Carlson</v>
          </cell>
          <cell r="X459" t="str">
            <v>Barry Hance</v>
          </cell>
          <cell r="Y459" t="str">
            <v>METRO EAST</v>
          </cell>
          <cell r="Z459" t="str">
            <v>FORNEY</v>
          </cell>
          <cell r="AA459" t="str">
            <v>FORNEY</v>
          </cell>
          <cell r="AB459" t="str">
            <v>Line</v>
          </cell>
          <cell r="AC459" t="str">
            <v>0100327</v>
          </cell>
          <cell r="AD459" t="str">
            <v>Terrell-Edgewood</v>
          </cell>
          <cell r="AE459" t="str">
            <v>In-Service</v>
          </cell>
          <cell r="AF459" t="str">
            <v>Reclose After Trailing Charges</v>
          </cell>
          <cell r="AG459">
            <v>44832</v>
          </cell>
          <cell r="AH459" t="str">
            <v>7744803.95</v>
          </cell>
          <cell r="AI459">
            <v>8313318.0700000003</v>
          </cell>
        </row>
        <row r="460">
          <cell r="E460" t="str">
            <v>0PT43948 -- ROYSE SWITCH - ROWLETT SUB 138 KV LINE : RECONDUCTOR FATE SUB TO ROCKWALL SUB</v>
          </cell>
          <cell r="F460" t="str">
            <v>ROYSE SWITCH - ROWLETT SUB 138 KV LINE : RECONDUCTOR FATE SUB TO ROCKWALL SUB</v>
          </cell>
          <cell r="G460" t="str">
            <v>Royse Switch - Rowlett Sub 138 kV Line : Reconductor Fate Sub to Rockwall Sub</v>
          </cell>
          <cell r="H460" t="str">
            <v>Reconductor the 3.85-mile Fate Sub - Rockwall Sub section of the Royse Switch - Rowlett 138kV Line using a conductor rated 1,649 A or greater. The Royse Switch - Fate Sub section will be reconductored under PETE ID 45108. The second to last segment from Rockwall Sub to Rowlett Sub shall be completed under PETE ID 49020.  The last segment from Rowlett Sub to Oates Sub shall be completed under PETE ID 43949.</v>
          </cell>
          <cell r="I460" t="str">
            <v>RSCO</v>
          </cell>
          <cell r="J460"/>
          <cell r="K460"/>
          <cell r="L460" t="str">
            <v>101</v>
          </cell>
          <cell r="M460" t="str">
            <v>Bulk Power Plan</v>
          </cell>
          <cell r="N460" t="str">
            <v>M4236</v>
          </cell>
          <cell r="O460"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460" t="str">
            <v>In 2022, the loss of the Royse Switch - Fate 138 kV Line Section results in the Garland Bobtown Tap - Oates (GPamp;L) 138 kV Line Section loading to 106 % of its emergency rating and the loss of the Garland Bobtown Tap - Oates 138 kV Line Section results in the Royse Switch - Fate 138 kV Line Section loading to 104 % of its emergency rating.</v>
          </cell>
          <cell r="Q460"/>
          <cell r="R460" t="str">
            <v>NERC Category P2.1 - Opening of a line section w/o a fault</v>
          </cell>
          <cell r="S460" t="str">
            <v xml:space="preserve">This WA is being revised from an engineering only WA to standard WA, the WA will cover the cost to reconductor the 10/10A (Fate Sub) - Rowlett Sub section of the Royse Switch - Rowlett Sub 138 kV Line. This existing line is 9.9 miles of double circuit construction utilizing existing monopole structures. The final build will reconductor the south / east circuit, utilizing predominately existing structures and will install seven (7) new monopoles. The existing 795 kcmil ACSR, Drake, conductor will be reconductored with bundled 959.6 kcmil ACSS/TW, Suwannee, designed to operate at a maximum temperature of 180 degrees C and 3,298 Amps. The existing 3/8 EHS steel shield wire will be replaced with 0.546 OD 48-count fiber OPGW.
In 2022, the loss of the Royse Switch - Fate 138 kV Line Section results in the Garland Bobtown Tap - Oates (GPamp;L) 138 kV Line Section loading to 106 % of its emergency rating and the loss of the Garland Bobtown Tap - Oates 138 kV Line Section results in the Royse Switch - Fate 138 kV Line Section loading to 104 % of its emergency rating.
</v>
          </cell>
          <cell r="T460" t="str">
            <v>This WA is being revised from an engineering only WA to standard WA, the WA will cover the cost to reconductor the 10/10A (Fate Sub) - Rowlett Sub section of the Royse Switch - Rowlett Sub 138 kV Line. This existing line is 9.9 miles of double circuit construction utilizing existing monopole structures. The final build will reconductor the south / east circuit, utilizing predominately existing structures and will install seven (7) new monopoles. The existing 795 kcmil ACSR, Drake, conductor will be reconductored with bundled 959.6 kcmil ACSS/TW, Suwannee, designed to operate at a maximum temperature of 180 degrees C and 3,298 Amps. The existing 3/8 EHS steel shield wire will be replaced with 0.546 OD 48-count fiber OPGW.</v>
          </cell>
          <cell r="U460" t="str">
            <v>BURNS &amp; MCDONNELL ENGINEERING CO INC</v>
          </cell>
          <cell r="V460" t="str">
            <v>Alberto Ruiz</v>
          </cell>
          <cell r="W460" t="str">
            <v>Gregory Blank</v>
          </cell>
          <cell r="X460" t="str">
            <v>Todd Nordgren</v>
          </cell>
          <cell r="Y460" t="str">
            <v>METRO EAST</v>
          </cell>
          <cell r="Z460" t="str">
            <v>NORTH DALLAS</v>
          </cell>
          <cell r="AA460" t="str">
            <v>NORTH DALLAS</v>
          </cell>
          <cell r="AB460" t="str">
            <v>Line</v>
          </cell>
          <cell r="AC460" t="str">
            <v>0100454</v>
          </cell>
          <cell r="AD460" t="str">
            <v>Royse City-Rowlett</v>
          </cell>
          <cell r="AE460" t="str">
            <v>In-Service</v>
          </cell>
          <cell r="AF460" t="str">
            <v>Constr. Complete, No Charges</v>
          </cell>
          <cell r="AG460">
            <v>44896</v>
          </cell>
          <cell r="AH460" t="str">
            <v>11400118.63</v>
          </cell>
          <cell r="AI460">
            <v>5785765.96</v>
          </cell>
        </row>
        <row r="461">
          <cell r="E461" t="str">
            <v>0PT43949 -- ROWLETT SUB - OATES SUB 138 KV LINE : REBUILD</v>
          </cell>
          <cell r="F461" t="str">
            <v>ROWLETT SUB - OATES SUB 138 KV LINE : REBUILD</v>
          </cell>
          <cell r="G461" t="str">
            <v>Rowlett Sub - Oates Sub 138 kV Line : Rebuild</v>
          </cell>
          <cell r="H461" t="str">
            <v>Rebuild as a part of rebuilding the Royse Switch - Oates (GP&amp;L) 138 kV line</v>
          </cell>
          <cell r="I461" t="str">
            <v>RSCO</v>
          </cell>
          <cell r="J461"/>
          <cell r="K461"/>
          <cell r="L461" t="str">
            <v>101</v>
          </cell>
          <cell r="M461" t="str">
            <v>Bulk Power Plan</v>
          </cell>
          <cell r="N461" t="str">
            <v>M4236</v>
          </cell>
          <cell r="O461"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461" t="str">
            <v>In 2022, the loss of the Royse Switch - Fate 138 kV Line Section results in the Garland Bobtown Tap - Oates (GPamp;L) 138 kV Line Section loading to 106 % of its emergency rating and the loss of the Garland Bobtown Tap - Oates 138 kV Line Section results in the Royse Switch - Fate 138 kV Line Section loading to 104 % of its emergency rating.</v>
          </cell>
          <cell r="Q461"/>
          <cell r="R461" t="str">
            <v>NERC Category P2.1 - Opening of a line section w/o a fault</v>
          </cell>
          <cell r="S461" t="str">
            <v xml:space="preserve">This WA is being revised from an engineering only WA to a standard WA, the WA will cover the cost to rebuild the Rowlett Substation - Oates Substation (GPL) 138 kV Line. The existing line is approximately 5.7-miles and contains 59 single circuit steel monopole structures supporting 795 ACSR "Drake" and one (1) 3/8" EHS steel shield wire. The final build will utilize 58 new steel structures, consisting of 49 steel double circuit capable monopole tangent and angle structures, 4 steel double circuit capable monopole dead end structures with arms, and 5 single circuit capable monopole dead end structures. The conductor will be 959.6 ACSS/TW Suwannee, designed to operate at 180 degrees C and 1,649 Amps. The line will be installed with one (1) 0.546 OD 48 count OPGW, as well as 3/8 EHS steel shield wire (as required for shielding). Bobtown Tap structure 19/1 is shared with GPL and it is assumed that this structure will remain (A detailed analysis will be conducted). All other existing poles shall be replaced due to the larger conductor (959.6 ACSS/TW "Suwannee") and OPGW being installed.
The high cost per mile of the WA is due to portions of the line being in congested areas (neighborhoods  alleys), structures being installed in Lake Ray Hubbard (helicopter/barge construction), and areas needing a large amount of matting for construction activities.
In 2022, the loss of the Royse Switch - Fate 138 kV Line Section results in the Garland Bobtown Tap - Oates (GPamp;L) 138 kV Line Section loading to 106 % of its emergency rating and the loss of the Garland Bobtown Tap - Oates 138 kV Line Section results in the Royse Switch - Fate 138 kV Line Section loading to 104 % of its emergency rating.
</v>
          </cell>
          <cell r="T461" t="str">
            <v>This WA is being revised from an engineering only WA to a standard WA, the WA will cover the cost to rebuild the Rowlett Substation - Oates Substation (GPL) 138 kV Line. The existing line is approximately 5.7-miles and contains 59 single circuit steel monopole structures supporting 795 ACSR "Drake" and one (1) 3/8" EHS steel shield wire. The final build will utilize 58 new steel structures, consisting of 49 steel double circuit capable monopole tangent and angle structures, 4 steel double circuit capable monopole dead end structures with arms, and 5 single circuit capable monopole dead end structures. The conductor will be 959.6 ACSS/TW Suwannee, designed to operate at 180 degrees C and 1,649 Amps. The line will be installed with one (1) 0.546 OD 48 count OPGW, as well as 3/8 EHS steel shield wire (as required for shielding). Bobtown Tap structure 19/1 is shared with GPL and it is assumed that this structure will remain (A detailed analysis will be conducted). All other existing poles shall be replaced due to the larger conductor (959.6 ACSS/TW "Suwannee") and OPGW being installed.
The high cost per mile of the WA is due to portions of the line being in congested areas (neighborhoods  alleys), structures being installed in Lake Ray Hubbard (helicopter/barge construction), and areas needing a large amount of matting for construction activities.</v>
          </cell>
          <cell r="U461" t="str">
            <v>BURNS &amp; MCDONNELL ENGINEERING CO INC</v>
          </cell>
          <cell r="V461" t="str">
            <v>Alberto Ruiz</v>
          </cell>
          <cell r="W461" t="str">
            <v>Gregory Blank</v>
          </cell>
          <cell r="X461" t="str">
            <v>Bradley Shuffield</v>
          </cell>
          <cell r="Y461" t="str">
            <v>METRO EAST</v>
          </cell>
          <cell r="Z461" t="str">
            <v>NORTH DALLAS</v>
          </cell>
          <cell r="AA461" t="str">
            <v>NORTH DALLAS</v>
          </cell>
          <cell r="AB461" t="str">
            <v>Line</v>
          </cell>
          <cell r="AC461" t="str">
            <v>0100448</v>
          </cell>
          <cell r="AD461" t="str">
            <v>Rowlett-Mesquite,N</v>
          </cell>
          <cell r="AE461" t="str">
            <v>In-Service</v>
          </cell>
          <cell r="AF461" t="str">
            <v>Constr. Complete, Chargeable</v>
          </cell>
          <cell r="AG461">
            <v>45266</v>
          </cell>
          <cell r="AH461" t="str">
            <v>15877778.09</v>
          </cell>
          <cell r="AI461">
            <v>19317242.370000001</v>
          </cell>
        </row>
        <row r="462">
          <cell r="E462" t="str">
            <v>0PT44072 -- PIN OAK SWITCH : PURCHASE APPROXIMATELY 35-40 ACRES FOR NEW SWITCHING STATIONS</v>
          </cell>
          <cell r="F462" t="str">
            <v>PIN OAK SWITCH : PURCHASE APPROXIMATELY 35-40 ACRES FOR NEW SWITCHING STATIONS</v>
          </cell>
          <cell r="G462" t="str">
            <v>Pin Oak Switch : Purchase approximately 35-40 acres for new switching stations</v>
          </cell>
          <cell r="H462" t="str">
            <v>Purchasing approximately 35 acres for a new 138 kV Switchyards and future 345 kV switchyards near the former Big Brown Power Plant in Fairfield County.</v>
          </cell>
          <cell r="I462" t="str">
            <v>ROW</v>
          </cell>
          <cell r="J462"/>
          <cell r="K462"/>
          <cell r="L462" t="str">
            <v>110</v>
          </cell>
          <cell r="M462" t="str">
            <v>Substation Sites/Lines Row</v>
          </cell>
          <cell r="N462" t="str">
            <v>R2014</v>
          </cell>
          <cell r="O462"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462"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Big Brown Tap 138 kV Switch and Mexia 138/69 kV Switch (R6108), there will no longer be any radially served distribution load points in the area. These system improvements will also provide more reliable service and operational flexibility.</v>
          </cell>
          <cell r="Q462"/>
          <cell r="R462" t="str">
            <v>NERC/ERCOT reliability criteria/standard does not apply to this project. It is justified by Oncor guideline/criteria.</v>
          </cell>
          <cell r="S462" t="str">
            <v xml:space="preserve">Purchase of approximately 82 acres of land in fee title in the WM Oliver Survey, Abstract 485 in Freestone County Texas. This site will allow for a new 138 kV Switchyard and additional electrical facilities in the future.
Load growth in Southeast Texas is continuing at a constant rate, additional system capacity in the area is needed to serve this load growth. To provide this additional capacity it is necessary to upgrade and expand the Oncor transmission facilities in the area. After establishing Big Brown Tap 138 kV Switch and Mexia 138/69 kV Switch (R6108), there will no longer be any radially served distribution load points in the area. These system improvements will also provide more reliable service and operational flexibility.
</v>
          </cell>
          <cell r="T462" t="str">
            <v>Purchase of approximately 82 acres of land in fee title in the WM Oliver Survey, Abstract 485 in Freestone County Texas. This site will allow for a new 138 kV Switchyard and additional electrical facilities in the future.</v>
          </cell>
          <cell r="U462"/>
          <cell r="V462" t="str">
            <v>Wayne Wright</v>
          </cell>
          <cell r="W462"/>
          <cell r="X462" t="str">
            <v>Suzanne Hanson</v>
          </cell>
          <cell r="Y462" t="str">
            <v>SOUTHEAST</v>
          </cell>
          <cell r="Z462" t="str">
            <v>PALESTINE</v>
          </cell>
          <cell r="AA462" t="str">
            <v>PALESTINE</v>
          </cell>
          <cell r="AB462" t="str">
            <v>ROW</v>
          </cell>
          <cell r="AC462" t="str">
            <v>0201474</v>
          </cell>
          <cell r="AD462" t="str">
            <v>Pin Oak Switch</v>
          </cell>
          <cell r="AE462" t="str">
            <v>In-Service</v>
          </cell>
          <cell r="AF462" t="str">
            <v>Closed</v>
          </cell>
          <cell r="AG462">
            <v>44719</v>
          </cell>
          <cell r="AH462" t="str">
            <v>260946</v>
          </cell>
          <cell r="AI462">
            <v>299321.42</v>
          </cell>
        </row>
        <row r="463">
          <cell r="E463" t="str">
            <v>0PT43961 -- PIN OAK (FORMERLY KNOWN AS BIG BROWN TAP) SWITCH: ESTABLISH 138 KV STATION USING A 5-BREAKER 138 KV BREAKER-AND-A-HALF ARRANGEMENT</v>
          </cell>
          <cell r="F463" t="str">
            <v>PIN OAK (FORMERLY KNOWN AS BIG BROWN TAP) SWITCH: ESTABLISH 138 KV STATION USING A 5-BREAKER 138 KV BREAKER-AND-A-HALF ARRANGEMENT</v>
          </cell>
          <cell r="G463" t="str">
            <v>Pin Oak (formerly known as Big Brown Tap) Switch: Establish 138 kV Station using a 5-breaker 138 kV breaker-and-a-half arrangement</v>
          </cell>
          <cell r="H463" t="str">
            <v>Establish 138 kV station approximately 1-mile east of the existing Big Brown Tap using a 5-breaker 138 kV breaker-and-a-half arrangement as apart of rebuilding the Big Brown Tap 138 kV switch. Ensure all associated terminal equipment meets or exceeds 2000 A.</v>
          </cell>
          <cell r="I463" t="str">
            <v>RSCO</v>
          </cell>
          <cell r="J463"/>
          <cell r="K463"/>
          <cell r="L463" t="str">
            <v>101</v>
          </cell>
          <cell r="M463" t="str">
            <v>Bulk Power Plan</v>
          </cell>
          <cell r="N463" t="str">
            <v>R2014</v>
          </cell>
          <cell r="O463"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463"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Big Brown Tap 138 kV Switch and Mexia 138/69 kV Switch (R6108), there will no longer be any radially served distribution load points in the area. These system improvements will also provide more reliable service and operational flexibility.</v>
          </cell>
          <cell r="Q463"/>
          <cell r="R463" t="str">
            <v>NERC/ERCOT reliability criteria/standard does not apply to this project. It is justified by Oncor guideline/criteria.</v>
          </cell>
          <cell r="S463" t="str">
            <v xml:space="preserve">This WA covers the cost associated with building Pin Oak Switch as a two-rung, 5-breaker, breaker-and-a-half station. Additions include five (5) 138kV, 3200A circuit breakers, thirteen (13) 138kV, 3200A disconnect switches, fifteen (15) 138kV CCVTs, three (3) line traps/tuners, fifteen (15) 138kV lightning arresters, two (2) 138kV SSVTs, one (1) control center, six (6) yard lights, all associated structures, bus work, conduit, and grounding connections. A station fence, ground grid, and cable trench system will also be installed.
Load growth in Southeast Texas is continuing at a constant rate, additional system capacity in the area is needed to serve this load growth. To provide this additional capacity it is necessary to upgrade and expand the Oncor transmission facilities in the area. After establishing Big Brown Tap 138 kV Switch and Mexia 138/69 kV Switch (R6108), there will no longer be any radially served distribution load points in the area. These system improvements will also provide more reliable service and operational flexibility.
</v>
          </cell>
          <cell r="T463" t="str">
            <v>This WA covers the cost associated with building Pin Oak Switch as a two-rung, 5-breaker, breaker-and-a-half station. Additions include five (5) 138kV, 3200A circuit breakers, thirteen (13) 138kV, 3200A disconnect switches, fifteen (15) 138kV CCVTs, three (3) line traps/tuners, fifteen (15) 138kV lightning arresters, two (2) 138kV SSVTs, one (1) control center, six (6) yard lights, all associated structures, bus work, conduit, and grounding connections. A station fence, ground grid, and cable trench system will also be installed.</v>
          </cell>
          <cell r="U463" t="str">
            <v>DASHIELL LLC</v>
          </cell>
          <cell r="V463" t="str">
            <v>John Michael</v>
          </cell>
          <cell r="W463" t="str">
            <v>Ntela Malenso</v>
          </cell>
          <cell r="X463" t="str">
            <v>Bradley Shuffield</v>
          </cell>
          <cell r="Y463" t="str">
            <v>SOUTHEAST</v>
          </cell>
          <cell r="Z463" t="str">
            <v>PALESTINE</v>
          </cell>
          <cell r="AA463" t="str">
            <v>PALESTINE</v>
          </cell>
          <cell r="AB463" t="str">
            <v>Station</v>
          </cell>
          <cell r="AC463" t="str">
            <v>0201474</v>
          </cell>
          <cell r="AD463" t="str">
            <v>Pin Oak Switch</v>
          </cell>
          <cell r="AE463" t="str">
            <v>In-Service</v>
          </cell>
          <cell r="AF463" t="str">
            <v>Reclose After Trailing Charges</v>
          </cell>
          <cell r="AG463">
            <v>45077</v>
          </cell>
          <cell r="AH463" t="str">
            <v>7377593.63</v>
          </cell>
          <cell r="AI463">
            <v>9748251.25</v>
          </cell>
        </row>
        <row r="464">
          <cell r="E464" t="str">
            <v>0PT43964 -- TEX HARVEY SUB: INSTALL 55.2 MVAR 138 KV CAPACITOR BANK</v>
          </cell>
          <cell r="F464" t="str">
            <v>TEX HARVEY SUB: INSTALL 55.2 MVAR 138 KV CAPACITOR BANK</v>
          </cell>
          <cell r="G464" t="str">
            <v>Tex Harvey Sub: Install 55.2 MVAR 138 kV Capacitor Bank</v>
          </cell>
          <cell r="H464" t="str">
            <v>Install a bank consisting of three 18.4 MVAR stages of 138 KV voltage and supervisory controlled emergency transmission capacitors. Terminal equipment minimum capability: 3200 A.</v>
          </cell>
          <cell r="I464" t="str">
            <v>RSCO</v>
          </cell>
          <cell r="J464"/>
          <cell r="K464"/>
          <cell r="L464" t="str">
            <v>101</v>
          </cell>
          <cell r="M464" t="str">
            <v>Bulk Power Plan</v>
          </cell>
          <cell r="N464" t="str">
            <v>R8567</v>
          </cell>
          <cell r="O464" t="str">
            <v>Capability: 55.2 Mvar 138 kV capacitors, one 3-18.4 Mvar stage
Terminal equipment minimum capability: 3200 A
Install one capacitor bank consisting of three 18.4 Mvar stages of voltage and supervisory controlled 138 kV transmission capacitors at Tex Harvey 138 kV Substation. In 2022, the loss of the Spraberry - Aruba POI 138 kV Line Section results in a voltage drop of 11% from 132 kV to 117 kV after corrective actions, which is outside acceptable voltage limits. To meet reliability objectives, provide adequate transmission voltage for contingency conditions, and provide facilities necessary to maintain adequate service to existing and future load in the area, the installation of the Tex Harvey 138 kV Capacitors is planned to be complete by May 2022. NERC Category P2.1 - Opening of a line section w/o a fault</v>
          </cell>
          <cell r="P464" t="str">
            <v>In 2022, the loss of the Spraberry - Aruba POI 138 kV Line Section results in a voltage drop of 11% from 132 kV to 117 kV after corrective actions, which is outside acceptable voltage limits.To meet reliability objectives, provide adequate transmission voltage for contingency conditions, and provide facilities necessary to maintain adequate service to existing and future load in the area, the installation of the Tex Harvey 138 kV Capacitors is planned to be complete by May 2022.</v>
          </cell>
          <cell r="Q464"/>
          <cell r="R464" t="str">
            <v>NERC Category P2.1 - Opening of a line section w/o a fault</v>
          </cell>
          <cell r="S464" t="str">
            <v xml:space="preserve">This Work Authorization (WA)covers the cost to install a 138 kV, 55.2 MVAR capacitor bank at Tex Harvey Sub. The scope of this project includes installing one (1) low-tension H-frame dead end, three (3) 138 kV Lightning Arresters, three (3) 138 kV, 3200 A Coupling Capacitor Transformers, one (1) 123 kV, 3200 A Air Switch with Ground Switch, one (1) 138 kV, 3200 A Circuit Breaker, three (3) 138 kV, 2.1 mH Current Limiting Reactors, three (3) 138 kV, 1200 A Circuit Switchers, one (1) Relay Protection Panel, and three (3) 138 kV,18.4 MVAR Capacitor Banks. This includes grading, fencing and installingassociated foundations, supporting steel, bus, grounding, conduit, and cable to connect this equipment.
In 2022, the loss of the Spraberry - Aruba POI 138 kV Line Section results in a voltage drop of 11% from 132 kV to 117 kV after corrective actions, which is outside acceptable voltage limits.To meet reliability objectives, provide adequate transmission voltage for contingency conditions, and provide facilities necessary to maintain adequate service to existing and future load in the area, the installation of the Tex Harvey 138 kV Capacitors is planned to be complete by May 2022.
</v>
          </cell>
          <cell r="T464" t="str">
            <v>This Work Authorization (WA)covers the cost to install a 138 kV, 55.2 MVAR capacitor bank at Tex Harvey Sub. The scope of this project includes installing one (1) low-tension H-frame dead end, three (3) 138 kV Lightning Arresters, three (3) 138 kV, 3200 A Coupling Capacitor Transformers, one (1) 123 kV, 3200 A Air Switch with Ground Switch, one (1) 138 kV, 3200 A Circuit Breaker, three (3) 138 kV, 2.1 mH Current Limiting Reactors, three (3) 138 kV, 1200 A Circuit Switchers, one (1) Relay Protection Panel, and three (3) 138 kV,18.4 MVAR Capacitor Banks. This includes grading, fencing and installingassociated foundations, supporting steel, bus, grounding, conduit, and cable to connect this equipment.</v>
          </cell>
          <cell r="U464" t="str">
            <v>POWER ENGINEERS INC</v>
          </cell>
          <cell r="V464" t="str">
            <v>Robert Morse</v>
          </cell>
          <cell r="W464" t="str">
            <v>Jeff Elms</v>
          </cell>
          <cell r="X464" t="str">
            <v>Howie Gebremedhien</v>
          </cell>
          <cell r="Y464" t="str">
            <v>METRO WEST</v>
          </cell>
          <cell r="Z464" t="str">
            <v>ODESSA</v>
          </cell>
          <cell r="AA464" t="str">
            <v>ODESSA</v>
          </cell>
          <cell r="AB464" t="str">
            <v>Station</v>
          </cell>
          <cell r="AC464" t="str">
            <v>0005755</v>
          </cell>
          <cell r="AD464" t="str">
            <v>Tex-Harvey 69-12.5Kv</v>
          </cell>
          <cell r="AE464" t="str">
            <v>In-Service</v>
          </cell>
          <cell r="AF464" t="str">
            <v>Reclose After Trailing Charges</v>
          </cell>
          <cell r="AG464">
            <v>44728</v>
          </cell>
          <cell r="AH464" t="str">
            <v>1617138.35</v>
          </cell>
          <cell r="AI464">
            <v>2306185.34</v>
          </cell>
        </row>
        <row r="465">
          <cell r="E465" t="str">
            <v>0PT43970 -- LOY LAKE SUB : ESTABLISH WITH ONE 28 MVA 138-12.5 KV TRANSFORMER AND TWO UG FEEDER BREAKERS AND  3-18.4 MVAR 138 KV CAPACITORS</v>
          </cell>
          <cell r="F465" t="str">
            <v>LOY LAKE SUB : ESTABLISH WITH ONE 28 MVA 138-12.5 KV TRANSFORMER AND TWO UG FEEDER BREAKERS AND  3-18.4 MVAR 138 KV CAPACITORS</v>
          </cell>
          <cell r="G465" t="str">
            <v>Loy Lake Sub : Establish with one 28 MVA 138-12.5 kV transformer and two UG feeder breakers and  3-18.4 Mvar 138 kV capacitors</v>
          </cell>
          <cell r="H465" t="str">
            <v>Establish with one 28 MVA 138-12.5 kV transformer and two UG feeder breakers. Also Install one capacitor bank consisting of three 18.4 Mvar stages of voltage and supervisory controlled 138 kV transmission capacitors.</v>
          </cell>
          <cell r="I465" t="str">
            <v>RNCO</v>
          </cell>
          <cell r="J465"/>
          <cell r="K465"/>
          <cell r="L465" t="str">
            <v>102</v>
          </cell>
          <cell r="M465" t="str">
            <v>Distribution Plan</v>
          </cell>
          <cell r="N465" t="str">
            <v>2022NTEX003</v>
          </cell>
          <cell r="O465" t="str">
            <v/>
          </cell>
          <cell r="P465" t="str">
            <v>The 2022 projected summer load on Sherman Northwest Feeder 1612 is 15.5 MVA which is 115% of the 13.5 MVA maximum continuous rating for this feeder. In addition, the 2022 projected summer loads for Sherman Northwest and Denison Substations are 72.4 MVA and 38.8 MVA which are 124% and 111% of the 58.4 MVA and the 35.0 MVA backstand ratings, respectively for these substations. In order to resolve these conditions, it is proposed to establish Loy Lake Substation with a 138-12.5kV 28 MVA transformer with two feeder breakers.
In addition, in 2022 the loss of Stone Creek Switch - Sherman Northwest 138 kV line section results in a voltage drop from 138 kV to 128 kV on the Stone Creek Switch - Valley Switch 138 kV line, which is outside the acceptable voltage limits. To meet reliability objectives and maintain voltage within acceptable operating limits under contingency, the installation of the 138 kV capacitor banks at Loy Lake Substation is planned to be complete by May 2022. The completion of this work will resolve the loading and voltage conditions identified.</v>
          </cell>
          <cell r="Q465"/>
          <cell r="R465" t="str">
            <v/>
          </cell>
          <cell r="S465" t="str">
            <v xml:space="preserve">This Work Authorization covers the cost to establish the new Oncor owned Loy Lake 138  15 kV Substation with a 138 kV 55.2 MVAR capacitor bank for system voltage support. The proposed Loy Lake Substation is located approximately 10.51 miles from Stone Creek Switch and shall connect to the 138 kV Stone Creek Switch  Valley Switch circuit in a loop-through configuration. Loy Lake Substation shall consist of one 28 MVA 138  13.2 kV transformer, two 15 kV feeder breakers, one 15 kV bus-tie breaker, one 138 kV motor-operated circuit interrupting device, five 138 kV motor-operated sectionalizing air switches and one pre-wired control center with Oncors standard Suburban IV relaying protection control and communications equipment. The 138 kV 55.2 MVA capacitor bank installation shall consist of one 138 kV circuit breaker, three 138 kV in-rush reactors, three stages of 138 kV 18.4 MVAR capacitors, three 138 kV circuit interrupting devices, one 138 kV high-speed ground switch, three 138 kV instrument voltage transformers, twelve 138 kV back-to-back reactors and all associated capacitor relaying protection control equipment. Additionally, the project cost shall include all required grading, precast wall design, conduits and cable, grounding, steel structures, equipment and buswork associated with the installation of the proposed Oncor substation facilities.
The 2022 projected summer load on Sherman Northwest Feeder 1612 is 15.5 MVA which is 115% of the 13.5 MVA maximum continuous rating for this feeder. In addition, the 2022 projected summer loads for Sherman Northwest and Denison Substations are 72.4 MVA and 38.8 MVA which are 124% and 111% of the 58.4 MVA and the 35.0 MVA backstand ratings, respectively for these substations. In order to resolve these conditions, it is proposed to establish Loy Lake Substation with a 138-12.5kV 28 MVA transformer with two feeder breakers.
In addition, in 2022 the loss of Stone Creek Switch - Sherman Northwest 138 kV line section results in a voltage drop from 138 kV to 128 kV on the Stone Creek Switch - Valley Switch 138 kV line, which is outside the acceptable voltage limits. To meet reliability objectives and maintain voltage within acceptable operating limits under contingency, the installation of the 138 kV capacitor banks at Loy Lake Substation is planned to be complete by May 2022. The completion of this work will resolve the loading and voltage conditions identified.
</v>
          </cell>
          <cell r="T465" t="str">
            <v>This Work Authorization covers the cost to establish the new Oncor owned Loy Lake 138  15 kV Substation with a 138 kV 55.2 MVAR capacitor bank for system voltage support. The proposed Loy Lake Substation is located approximately 10.51 miles from Stone Creek Switch and shall connect to the 138 kV Stone Creek Switch  Valley Switch circuit in a loop-through configuration. Loy Lake Substation shall consist of one 28 MVA 138  13.2 kV transformer, two 15 kV feeder breakers, one 15 kV bus-tie breaker, one 138 kV motor-operated circuit interrupting device, five 138 kV motor-operated sectionalizing air switches and one pre-wired control center with Oncors standard Suburban IV relaying protection control and communications equipment. The 138 kV 55.2 MVA capacitor bank installation shall consist of one 138 kV circuit breaker, three 138 kV in-rush reactors, three stages of 138 kV 18.4 MVAR capacitors, three 138 kV circuit interrupting devices, one 138 kV high-speed ground switch, three 138 kV instrument voltage transformers, twelve 138 kV back-to-back reactors and all associated capacitor relaying protection control equipment. Additionally, the project cost shall include all required grading, precast wall design, conduits and cable, grounding, steel structures, equipment and buswork associated with the installation of the proposed Oncor substation facilities.</v>
          </cell>
          <cell r="U465"/>
          <cell r="V465" t="str">
            <v>Dennis Johnson</v>
          </cell>
          <cell r="W465" t="str">
            <v>Dennis Johnson</v>
          </cell>
          <cell r="X465" t="str">
            <v>Bradley Shuffield</v>
          </cell>
          <cell r="Y465" t="str">
            <v>METRO EAST</v>
          </cell>
          <cell r="Z465" t="str">
            <v>TEXOMA</v>
          </cell>
          <cell r="AA465" t="str">
            <v>TEXOMA</v>
          </cell>
          <cell r="AB465" t="str">
            <v>Station</v>
          </cell>
          <cell r="AC465" t="str">
            <v>0301462</v>
          </cell>
          <cell r="AD465" t="str">
            <v>Loy Lake Substation</v>
          </cell>
          <cell r="AE465" t="str">
            <v>In-Service</v>
          </cell>
          <cell r="AF465" t="str">
            <v>Reclose After Trailing Charges</v>
          </cell>
          <cell r="AG465">
            <v>44923</v>
          </cell>
          <cell r="AH465" t="str">
            <v>6500136.25</v>
          </cell>
          <cell r="AI465">
            <v>8055748.3399999999</v>
          </cell>
        </row>
        <row r="466">
          <cell r="E466" t="str">
            <v>0PT43978 -- SL BROWN: INSTALL 55.2 MVAR 138 KV CAPACITORS AND RELAY MODIFICATIONS FOR BUZZARD DRAW SWITCH 138 KV LINE TERMINAL</v>
          </cell>
          <cell r="F466" t="str">
            <v>SL BROWN: INSTALL 55.2 MVAR 138 KV CAPACITORS AND RELAY MODIFICATIONS FOR BUZZARD DRAW SWITCH 138 KV LINE TERMINAL</v>
          </cell>
          <cell r="G466" t="str">
            <v>SL Brown: Install 55.2 MVAR 138 KV Capacitors and relay modifications for Buzzard Draw Switch 138 kV line Terminal</v>
          </cell>
          <cell r="H466" t="str">
            <v>Install a capacitor bank consisting of three 18.4 MVAR stages of 138 KV voltage and supervisory controlled emergency transmission capacitors. Also includes all work associated with PETE 43850 (Relay modifications for Buzzard Draw Switch 138 kV Terminal). Retirements for this project will be completed under NTUSU location N006030, PETE # 45801.</v>
          </cell>
          <cell r="I466" t="str">
            <v>RSCO</v>
          </cell>
          <cell r="J466"/>
          <cell r="K466"/>
          <cell r="L466" t="str">
            <v>101</v>
          </cell>
          <cell r="M466" t="str">
            <v>Bulk Power Plan</v>
          </cell>
          <cell r="N466" t="str">
            <v>R8551</v>
          </cell>
          <cell r="O466" t="str">
            <v>Capability: 55.2 Mvar 138 kV capacitor, one 3-18.4 Mvar stage
Terminal equipment minimum capability: 3200 A 
Install one capacitor bank consisting of three 18.4 Mvar stages of voltage and supervisory controlled 138 kV transmission capacitors at Brown Substation. In 2022, the loss of the Vealmoor - Long Draw (WETT) 345 kV Line results in up to a 15% voltage drop across twelve 138 kV stations on the Stanton Loop, from 142 kV to 120 kV after corrective actions, which is outside acceptable voltage limits. To provide adequate transmission voltage support for contingency conditions the installation of the Brown 138 kV Capacitors is planned to be complete by May 2022. NERC Category P1 - Loss of a single component</v>
          </cell>
          <cell r="P466" t="str">
            <v>In 2022, the loss of the Vealmoor - Long Draw (WETT) 345 kV Line results in up to a 15% voltage drop across twelve 138 kV stations on the Stanton Loop, from 142 kV to 120 kV after corrective actions, which is outside acceptable voltage limits.</v>
          </cell>
          <cell r="Q466"/>
          <cell r="R466" t="str">
            <v>NERC Category P1 - Loss of a single component</v>
          </cell>
          <cell r="S466" t="str">
            <v>This Work Authorization (WA) covers the cost to install a 138 kV, 55.2 MVAR capacitor bank at Brown Switch and relay modifications for Buzzard Draw Switch 138 kV line terminal. The scope of this project includes installing one (1)138kV, 3200 A circuit breaker, one (1)138kV, 3200 A motor operated switch, one (1) 138 kV capacitor bank with three stages of18.4MVAR each, six(6)138kV CCVT's, three (3) 138 kV FID's, three (3)138kV lightning arresters, one (1)138kV high-speed ground switches, one (1) 138 kV 50 kVA SSVT, three (3) 138 kV, 650 A reactors, and nine (9) 138 kV 200 A reactors. This includes installing one (1) line panel and one (1) transfer trip panelfor the Buzzard Draw Switch line, as well as one (1) 4 Bay transclosure with one (1) 125VDC battery system, battery charger, SCADA RTU, one (1) Capacitor protection relay panel and one (1) AC panel. This also includes grading, station fence, yardlight, installing associated foundations, supporting steel, bus; grounding, conduit and cable to connect this equipment.
In 2022, the loss of the Vealmoor - Long Draw (WETT) 345 kV Line results in up to a 15% voltage drop across twelve 138 kV stations on the Stanton Loop, from 142 kV to 120 kV after corrective actions, which is outside acceptable voltage limits.
This project was created to resolve a NERC Category P1 contingency violation.</v>
          </cell>
          <cell r="T466" t="str">
            <v>This Work Authorization (WA) covers the cost to install a 138 kV, 55.2 MVAR capacitor bank at Brown Switch and relay modifications for Buzzard Draw Switch 138 kV line terminal. The scope of this project includes installing one (1)138kV, 3200 A circuit breaker, one (1)138kV, 3200 A motor operated switch, one (1) 138 kV capacitor bank with three stages of18.4MVAR each, six(6)138kV CCVT's, three (3) 138 kV FID's, three (3)138kV lightning arresters, one (1)138kV high-speed ground switches, one (1) 138 kV 50 kVA SSVT, three (3) 138 kV, 650 A reactors, and nine (9) 138 kV 200 A reactors. This includes installing one (1) line panel and one (1) transfer trip panelfor the Buzzard Draw Switch line, as well as one (1) 4 Bay transclosure with one (1) 125VDC battery system, battery charger, SCADA RTU, one (1) Capacitor protection relay panel and one (1) AC panel. This also includes grading, station fence, yardlight, installing associated foundations, supporting steel, bus; grounding, conduit and cable to connect this equipment.</v>
          </cell>
          <cell r="U466" t="str">
            <v>POWER ENGINEERS INC</v>
          </cell>
          <cell r="V466" t="str">
            <v>Michael Mattina</v>
          </cell>
          <cell r="W466" t="str">
            <v>Jeff Elms</v>
          </cell>
          <cell r="X466" t="str">
            <v>Austin Keniston</v>
          </cell>
          <cell r="Y466" t="str">
            <v>METRO WEST</v>
          </cell>
          <cell r="Z466" t="str">
            <v>BIG SPRING</v>
          </cell>
          <cell r="AA466" t="str">
            <v>BIG SPRING</v>
          </cell>
          <cell r="AB466" t="str">
            <v>Station</v>
          </cell>
          <cell r="AC466" t="str">
            <v>S610003</v>
          </cell>
          <cell r="AD466" t="str">
            <v>Brown 138 - 12.5KV</v>
          </cell>
          <cell r="AE466" t="str">
            <v>In-Service</v>
          </cell>
          <cell r="AF466" t="str">
            <v>Reclose After Trailing Charges</v>
          </cell>
          <cell r="AG466">
            <v>44693</v>
          </cell>
          <cell r="AH466" t="str">
            <v>2029213.04</v>
          </cell>
          <cell r="AI466">
            <v>2437897.2999999998</v>
          </cell>
        </row>
        <row r="467">
          <cell r="E467" t="str">
            <v>0PT50978 -- SOSF SPARE: PURCHASE AND STORE ONE 138-13.2 KV, 47 MVA, DELTA-WYE TRANSFORMER</v>
          </cell>
          <cell r="F467" t="str">
            <v>SOSF SPARE: PURCHASE AND STORE ONE 138-13.2 KV, 47 MVA, DELTA-WYE TRANSFORMER</v>
          </cell>
          <cell r="G467" t="str">
            <v>SOSF SPARE: PURCHASE AND STORE ONE 138-13.2 kV, 47 MVA, DELTA-WYE TRANSFORMER</v>
          </cell>
          <cell r="H467" t="str">
            <v>Purchase and store one 138Y-13.2 kV, 47 MVA , delta-wye transformer at the SOSF facility.
The purchase of this transformer will replenish the spare transformer inventory at SOSF.</v>
          </cell>
          <cell r="I467" t="str">
            <v>CMPC</v>
          </cell>
          <cell r="J467"/>
          <cell r="K467"/>
          <cell r="L467" t="str">
            <v>217</v>
          </cell>
          <cell r="M467" t="str">
            <v>Failed Substation Equip Replac</v>
          </cell>
          <cell r="N467"/>
          <cell r="O467" t="str">
            <v/>
          </cell>
          <cell r="P467" t="str">
            <v>The purchase of this transformer will replenish the spare transformer inventory at SOSF.</v>
          </cell>
          <cell r="Q467"/>
          <cell r="R467" t="str">
            <v/>
          </cell>
          <cell r="S467" t="str">
            <v xml:space="preserve">Purchase and store one 138Y-13.8Y kV, 47 MVA, wye-wye transformer at the SOSF facility.
The purchase of this transformer will replenish the spare transformer inventory at SOSF.
</v>
          </cell>
          <cell r="T467" t="str">
            <v>Purchase and store one 138Y-13.8Y kV, 47 MVA, wye-wye transformer at the SOSF facility.</v>
          </cell>
          <cell r="U467"/>
          <cell r="V467" t="str">
            <v>James Norton</v>
          </cell>
          <cell r="W467"/>
          <cell r="X467" t="str">
            <v>Barry Hance</v>
          </cell>
          <cell r="Y467" t="str">
            <v>METRO EAST</v>
          </cell>
          <cell r="Z467" t="str">
            <v>DALLAS</v>
          </cell>
          <cell r="AA467" t="str">
            <v>DALLAS</v>
          </cell>
          <cell r="AB467" t="str">
            <v>Station</v>
          </cell>
          <cell r="AC467" t="str">
            <v>0003883</v>
          </cell>
          <cell r="AD467" t="str">
            <v>System Operating Serv Facility</v>
          </cell>
          <cell r="AE467" t="str">
            <v>In-Service</v>
          </cell>
          <cell r="AF467" t="str">
            <v>Reclose After Trailing Charges</v>
          </cell>
          <cell r="AG467">
            <v>45064</v>
          </cell>
          <cell r="AH467" t="str">
            <v>1125970.01</v>
          </cell>
          <cell r="AI467">
            <v>1590143.55</v>
          </cell>
        </row>
        <row r="468">
          <cell r="E468" t="str">
            <v>0PT43983 -- AQUIFER TAP : (FORMERLY KNOWN AS MCILVAIN) INSTALL 110.4 MVAR 138 KV CAPACITORS</v>
          </cell>
          <cell r="F468" t="str">
            <v>AQUIFER TAP : (FORMERLY KNOWN AS MCILVAIN) INSTALL 110.4 MVAR 138 KV CAPACITORS</v>
          </cell>
          <cell r="G468" t="str">
            <v>Aquifer Tap : (Formerly known as McIlvain) Install 110.4 MVAR 138 KV Capacitors</v>
          </cell>
          <cell r="H468" t="str">
            <v>Install two capacitor banks each consisting of three 18.4 MVAR stages of 138 KV voltage and supervisory controlled emergency transmission capacitors.</v>
          </cell>
          <cell r="I468" t="str">
            <v>RSCO</v>
          </cell>
          <cell r="J468"/>
          <cell r="K468"/>
          <cell r="L468" t="str">
            <v>101</v>
          </cell>
          <cell r="M468" t="str">
            <v>Bulk Power Plan</v>
          </cell>
          <cell r="N468" t="str">
            <v>R8562</v>
          </cell>
          <cell r="O468" t="str">
            <v>Capability: 110.4 Mvar 138 kV capacitors, two 3-18.4 Mvar stages
Terminal equipment minimum capability: 3200 A
Install two capacitor banks consisting of three 18.4 Mvar stages of voltage and supervisory controlled 138 kV transmission capacitors on the McIlvain - Pecone 138 kV Line Section. The capacitors will be located at McIlvain 138 kV Point of Delivery.
Note: Provide space to accommodate future expansions including a switching station and a 345 kV injection. In 2022, the loss of the Sand Lake - Barstow Northwest 138 kV Line Section results in a voltage drop of 23% from 141 kV to 108 kV after corrective actions, which is outside acceptable voltage limits. To meet reliability objectives, provide adequate transmission voltage for contingency conditions, and provide facilities necessary to maintain adequate service to existing and future load in the area, the installation of the McIllvain 138 kV Capacitors is planned to be complete by May 2022. OP1 - Loss of a transmission circuit after load restoration up to the outaged element</v>
          </cell>
          <cell r="P468" t="str">
            <v>In 2022, the loss of the Sand Lake - Barstow Northwest 138 kV line section results in a voltage drop of 23% from 141 kV to 108 kV after corrective actions, which is outside acceptable voltage limits.</v>
          </cell>
          <cell r="Q468"/>
          <cell r="R468" t="str">
            <v>OP1 - Loss of a transmission circuit after load restoration up to the outaged element</v>
          </cell>
          <cell r="S468" t="str">
            <v xml:space="preserve">This Work Authorization (WA) covers the cost to establish the McIlvain Tap capacitor banks. The scope of this project includes installing two (2) 138 kV 3200 A circuit breakers, five (5) 138 kV 3200 A motor operated air switches, two (2) 138 kV capacitor banks with three (3) phases of 18.4 MVAR each, six (6) 138 kV 600 A reactors, eighteen (18) 138 kV 200 A reactors, nine (9) 138 kV CCVT's, six (6) 138 kV FID's, six (6) 138 kV lightning arresters, one (1) 138 kV 50 kVA SSVT, and two (2) 138 kV high-speed ground switches. This includes one (1) 12'x20' pre-wired control center complete with one (1) 125VDC battery system, battery charger, SCADA RTU, communication panel, relaying panels and one (1) CIP box with SAR-HC router. This includes grading, station fence, and installing associated foundations, supporting steel, bus, grounding, conduit and cable to connect this equipment.
In 2022, the loss of the Sand Lake - Barstow Northwest 138 kV line section results in a voltage drop of 23% from 141 kV to 108 kV after corrective actions, which is outside acceptable voltage limits.
</v>
          </cell>
          <cell r="T468" t="str">
            <v>This Work Authorization (WA) covers the cost to establish the McIlvain Tap capacitor banks. The scope of this project includes installing two (2) 138 kV 3200 A circuit breakers, five (5) 138 kV 3200 A motor operated air switches, two (2) 138 kV capacitor banks with three (3) phases of 18.4 MVAR each, six (6) 138 kV 600 A reactors, eighteen (18) 138 kV 200 A reactors, nine (9) 138 kV CCVT's, six (6) 138 kV FID's, six (6) 138 kV lightning arresters, one (1) 138 kV 50 kVA SSVT, and two (2) 138 kV high-speed ground switches. This includes one (1) 12'x20' pre-wired control center complete with one (1) 125VDC battery system, battery charger, SCADA RTU, communication panel, relaying panels and one (1) CIP box with SAR-HC router. This includes grading, station fence, and installing associated foundations, supporting steel, bus, grounding, conduit and cable to connect this equipment.</v>
          </cell>
          <cell r="U468" t="str">
            <v>POWER ENGINEERS INC</v>
          </cell>
          <cell r="V468" t="str">
            <v>Scott Wood</v>
          </cell>
          <cell r="W468" t="str">
            <v>Jeff Elms</v>
          </cell>
          <cell r="X468" t="str">
            <v>Howie Gebremedhien</v>
          </cell>
          <cell r="Y468" t="str">
            <v>METRO WEST</v>
          </cell>
          <cell r="Z468" t="str">
            <v>ODESSA</v>
          </cell>
          <cell r="AA468" t="str">
            <v>PECOS</v>
          </cell>
          <cell r="AB468" t="str">
            <v>Station</v>
          </cell>
          <cell r="AC468" t="str">
            <v>0005075</v>
          </cell>
          <cell r="AD468" t="str">
            <v>Aquifer Tap</v>
          </cell>
          <cell r="AE468" t="str">
            <v>In-Service</v>
          </cell>
          <cell r="AF468" t="str">
            <v>Reclose After Trailing Charges</v>
          </cell>
          <cell r="AG468">
            <v>44747</v>
          </cell>
          <cell r="AH468" t="str">
            <v>4882867.09</v>
          </cell>
          <cell r="AI468">
            <v>5364580.72</v>
          </cell>
        </row>
        <row r="469">
          <cell r="E469" t="str">
            <v>0PT43986 -- KEMP RANCH SWITCH - CEDAR HILL SWITCH 138 KV LINE : CUT-IN TO ESTABLISH SOAP CREEK SWITCH</v>
          </cell>
          <cell r="F469" t="str">
            <v>KEMP RANCH SWITCH - CEDAR HILL SWITCH 138 KV LINE : CUT-IN TO ESTABLISH SOAP CREEK SWITCH</v>
          </cell>
          <cell r="G469" t="str">
            <v>Kemp Ranch Switch - Cedar Hill Switch 138 kV Line : Cut-In to Establish Soap Creek Switch</v>
          </cell>
          <cell r="H469" t="str">
            <v>Cut-In to establish Soap Creek Switch as a part to establishing the POI for Ellis Solar, LLC</v>
          </cell>
          <cell r="I469" t="str">
            <v>MP</v>
          </cell>
          <cell r="J469"/>
          <cell r="K469"/>
          <cell r="L469" t="str">
            <v>601</v>
          </cell>
          <cell r="M469" t="str">
            <v>MERCHANT PLANTS PLANNED SERVIC</v>
          </cell>
          <cell r="N469" t="str">
            <v>M4324</v>
          </cell>
          <cell r="O469" t="str">
            <v>Circuit miles: 0.8
Capability: 2569 A or greater
Switching Station: Initially a 3-breaker 138 kV ring bus arrangement
Terminal equipment minimum capability: 3200 A or greater
Install a 138 kV point-of-interconnection (POI) for Ellis Solar Generator at Soap Creek 138 kV Switch. Connect the Soap Creek 138 kV Switch to the Kemp Ranch Switch - Cedar Hill Switch 138 kV Line by constructing a 0.4 mile 138 kV Double-Circuit Line beginning 2.0 miles from Kemp Ranch 138 kV Switch using a conductor rated 2569 A or greater. Install three 138 kV, 3200 A circuit breakers at Soap Creek 138 kV Switch. Ensure all terminal and associated equipment meets or exceeds 3200 A. Oncor Electric Delivery and Ellis Solar, LLC have signed Generation Interconnection Agreement for GIR21INR0493 (Ellis Solar). In order to provide facilities necessary to interconnect with Ellis Solar, LLC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Ellis Solar, LLC is to construct, own and operate their facility. In order to provide facilities necessary to accommodate the Ellis Solar generating plant in Ellis County, the interconnection facilities are planned for service by April 2022. NERC/ERCOT reliability criteria/standard does not apply to this project. It is justified by Oncor guideline/criteria.</v>
          </cell>
          <cell r="P469" t="str">
            <v>Oncor Electric Delivery and Customer X have signedDiscretionary ServiceAgreement forGINR #21INR0493. In order to provide facilities necessary to interconnect with the Customer X facility, Oncor Electric Delivery is to construct, own and operate the Soap Creek 138 kV Switch in Ellis County. The Venus Switch  Cedar Hill Switch 138 kV Line will be looped through the Soap Creek 138 kV Switch. A transmission line will also be constructed if necessary, will be owned and operated by Oncor to connect the Soap Creek 138 kV Switch to the Customer X facility. Customer X is to construct, own and operate their facility.</v>
          </cell>
          <cell r="Q469"/>
          <cell r="R469" t="str">
            <v>NERC/ERCOT reliability criteria/standard does not apply to this project. It is justified by Oncor guideline/criteria.</v>
          </cell>
          <cell r="S469" t="str">
            <v xml:space="preserve">This WA is being revised from an engineering WA to a standard WA, and this revision will cover the cost to cut in the Venus Switch  Cedar Hill Switch 138kV Line to establish the new Soap Creek Substation. This cut-in will utilize 1 tangent double circuit steel monopole and 6 dead-end single circuit steel monopoles. The conductor will be 1926.9 kcmil ACSSS/TW, Cumberland, designed to operate at a maximum temperature of 180 degrees C and 2569 amps. The shield wire will be 0.548 OD 48 count OPGW.
Oncor Electric Delivery and Customer X have signedDiscretionary ServiceAgreement forGINR #21INR0493. In order to provide facilities necessary to interconnect with the Customer X facility, Oncor Electric Delivery is to construct, own and operate the Soap Creek 138 kV Switch in Ellis County. The Venus Switch  Cedar Hill Switch 138 kV Line will be looped through the Soap Creek 138 kV Switch. A transmission line will also be constructed if necessary, will be owned and operated by Oncor to connect the Soap Creek 138 kV Switch to the Customer X facility. Customer X is to construct, own and operate their facility.
</v>
          </cell>
          <cell r="T469" t="str">
            <v>This WA is being revised from an engineering WA to a standard WA, and this revision will cover the cost to cut in the Venus Switch  Cedar Hill Switch 138kV Line to establish the new Soap Creek Substation. This cut-in will utilize 1 tangent double circuit steel monopole and 6 dead-end single circuit steel monopoles. The conductor will be 1926.9 kcmil ACSSS/TW, Cumberland, designed to operate at a maximum temperature of 180 degrees C and 2569 amps. The shield wire will be 0.548 OD 48 count OPGW.</v>
          </cell>
          <cell r="U469" t="str">
            <v>DASHIELL LLC</v>
          </cell>
          <cell r="V469" t="str">
            <v>Andrew Widmer</v>
          </cell>
          <cell r="W469" t="str">
            <v>Oscar Rodriguez</v>
          </cell>
          <cell r="X469" t="str">
            <v>Phil Coomer</v>
          </cell>
          <cell r="Y469" t="str">
            <v>METRO EAST</v>
          </cell>
          <cell r="Z469" t="str">
            <v>DALLAS</v>
          </cell>
          <cell r="AA469" t="str">
            <v>DALLAS</v>
          </cell>
          <cell r="AB469" t="str">
            <v>Line</v>
          </cell>
          <cell r="AC469" t="str">
            <v>0000380</v>
          </cell>
          <cell r="AD469" t="str">
            <v>Cedar Hill-Venus Junction</v>
          </cell>
          <cell r="AE469" t="str">
            <v>In-Service</v>
          </cell>
          <cell r="AF469" t="str">
            <v>Open For Trailing Charges</v>
          </cell>
          <cell r="AG469">
            <v>44713</v>
          </cell>
          <cell r="AH469" t="str">
            <v>1947120.44</v>
          </cell>
          <cell r="AI469">
            <v>2310869.5699999998</v>
          </cell>
        </row>
        <row r="470">
          <cell r="E470" t="str">
            <v>0PT43989 -- CENTRALIA: INSTALL 55.2 MVAR 138 KV CAPACITOR BANK</v>
          </cell>
          <cell r="F470" t="str">
            <v>CENTRALIA: INSTALL 55.2 MVAR 138 KV CAPACITOR BANK</v>
          </cell>
          <cell r="G470" t="str">
            <v>Centralia: Install 55.2 MVAR 138 kV Capacitor Bank</v>
          </cell>
          <cell r="H470" t="str">
            <v>Install a bank consisting of three 18.4 MVAR stages of 138 kV voltage and supervisory controlled emergency transmission capacitors. Note: This project must be coordinated with LCRA.</v>
          </cell>
          <cell r="I470" t="str">
            <v>RSCO</v>
          </cell>
          <cell r="J470"/>
          <cell r="K470"/>
          <cell r="L470" t="str">
            <v>101</v>
          </cell>
          <cell r="M470" t="str">
            <v>Bulk Power Plan</v>
          </cell>
          <cell r="N470" t="str">
            <v>R8568</v>
          </cell>
          <cell r="O470" t="str">
            <v>Capability: 55.2 Mvar 138 kV capacitors, one 3-18.4 Mvar stage
Terminal equipment minimum capability: 3200 A
Install one capacitor bank consisting of three 18.4 Mvar stages of voltage and supervisory controlled 138 kV transmission capacitors at Centralia 138 kV Substation.
Note: This project must be coordinated with LCRA. In 2022, the loss of the LCRA Motorman - LCRA Crane 138 kV Line results in a voltage drop of 14% from 133 kV to 115 kV after corrective actions, which is outside acceptable voltage limits. To meet reliability objectives, provide adequate transmission voltage for contingency conditions, and provide facilities necessary to maintain adequate service to existing and future load in the area, the installation of the Centralia 138 kV Capacitors is planned to be complete by May 2022. NERC Category P1 - Loss of a single component</v>
          </cell>
          <cell r="P470" t="str">
            <v>In 2022, the loss of the LCRA Motorman - LCRA Crane 138 kV Line results in a voltage drop of 14% from 133 kV to 115 kV after corrective actions, which is outside acceptable voltage limits.</v>
          </cell>
          <cell r="Q470"/>
          <cell r="R470" t="str">
            <v>NERC Category P1 - Loss of a single component</v>
          </cell>
          <cell r="S470" t="str">
            <v>This Work Authorization (WA) covers the cost to install a 138 kV, 55.2 MVAR capacitor bank at Centralia Substation. The scope of this project includes installing one 138 kV, 3200 A circuit breaker; one 138 kV, 3200 A motor operated switch; one 138 kV capacitor bank with three stages of 18.4 MVAR each; three 138 kV CCVT's; three 138 kV FID's; three 138 kV lightning arresters; one 138 kV high-speed ground switches; three 138 kV, 600 A reactors; nine 138 kV 200 A reactors; one relay panel. This includes grading; station fence; and installing associated foundations; supporting steel; bus; grounding; conduit and cable to connect this equipment.
In 2022, the loss of the LCRA Motorman - LCRA Crane 138 kV Line results in a voltage drop of 14% from 133 kV to 115 kV after corrective actions, which is outside acceptable voltage limits.
This project was created to resolve a NERC Category P1 contingency violation.</v>
          </cell>
          <cell r="T470" t="str">
            <v>This Work Authorization (WA) covers the cost to install a 138 kV, 55.2 MVAR capacitor bank at Centralia Substation. The scope of this project includes installing one 138 kV, 3200 A circuit breaker; one 138 kV, 3200 A motor operated switch; one 138 kV capacitor bank with three stages of 18.4 MVAR each; three 138 kV CCVT's; three 138 kV FID's; three 138 kV lightning arresters; one 138 kV high-speed ground switches; three 138 kV, 600 A reactors; nine 138 kV 200 A reactors; one relay panel. This includes grading; station fence; and installing associated foundations; supporting steel; bus; grounding; conduit and cable to connect this equipment.</v>
          </cell>
          <cell r="U470" t="str">
            <v>POWER ENGINEERS INC</v>
          </cell>
          <cell r="V470" t="str">
            <v>Robert Morse</v>
          </cell>
          <cell r="W470" t="str">
            <v>Jeff Elms</v>
          </cell>
          <cell r="X470" t="str">
            <v>Howie Gebremedhien</v>
          </cell>
          <cell r="Y470" t="str">
            <v>METRO WEST</v>
          </cell>
          <cell r="Z470" t="str">
            <v>ODESSA</v>
          </cell>
          <cell r="AA470" t="str">
            <v>ODESSA</v>
          </cell>
          <cell r="AB470" t="str">
            <v>Station</v>
          </cell>
          <cell r="AC470" t="str">
            <v>0005844</v>
          </cell>
          <cell r="AD470" t="str">
            <v>Centralia Substation</v>
          </cell>
          <cell r="AE470" t="str">
            <v>In-Service</v>
          </cell>
          <cell r="AF470" t="str">
            <v>Reclose After Trailing Charges</v>
          </cell>
          <cell r="AG470">
            <v>44705</v>
          </cell>
          <cell r="AH470" t="str">
            <v>1611969.47</v>
          </cell>
          <cell r="AI470">
            <v>2338135.89</v>
          </cell>
        </row>
        <row r="471">
          <cell r="E471" t="str">
            <v>0PT43991 -- SL GRADY: INSTALL 55.2 MVAR 138 KV CAPACITORS</v>
          </cell>
          <cell r="F471" t="str">
            <v>SL GRADY: INSTALL 55.2 MVAR 138 KV CAPACITORS</v>
          </cell>
          <cell r="G471" t="str">
            <v>SL Grady: Install 55.2 MVAR 138 KV Capacitors</v>
          </cell>
          <cell r="H471" t="str">
            <v>Install a bank consisting of three 18.4 MVAR stages of 138 KV voltage and supervisory controlled emergency transmission capacitors</v>
          </cell>
          <cell r="I471" t="str">
            <v>RSCO</v>
          </cell>
          <cell r="J471"/>
          <cell r="K471"/>
          <cell r="L471" t="str">
            <v>101</v>
          </cell>
          <cell r="M471" t="str">
            <v>Bulk Power Plan</v>
          </cell>
          <cell r="N471" t="str">
            <v>R8571</v>
          </cell>
          <cell r="O471" t="str">
            <v>Switching Station: Ultimately a 6-breaker 138 kV ring bus arrangement
Capability: 55.2 Mvar 138 kV capacitor, one 3-18.4 Mvar stage
Terminal equipment minimum capability: 3200 A 
Install one 3200 A circuit breaker and one capacitor bank consisting of three 18.4 Mvar stages of voltage and supervisory controlled 138 kV transmission capacitors at Grady Substation. In 2022, the loss of the Brown - Oceanic 138 kV Line Section results in up to an 11% voltage drop across eight 138 kV stations on the Stanton Loop, from 134 kV to 119 kV after corrective actions, which is outside acceptable voltage limits. To provide adequate transmission voltage support for contingency conditions the installation of the Grady 138 kV Capacitors is planned to be complete by May 2022. NERC Category P2.1 - Opening of a line section w/o a fault</v>
          </cell>
          <cell r="P471" t="str">
            <v>In 2022, the loss of the Brown - Oceanic 138 kV Line Section results in up to an 11% voltage drop across eight 138 kV stations on the Stanton Loop, from 134 kV to 119 kV after corrective actions, which is outside acceptable voltage limits.</v>
          </cell>
          <cell r="Q471"/>
          <cell r="R471" t="str">
            <v>NERC Category P2.1 - Opening of a line section w/o a fault</v>
          </cell>
          <cell r="S471" t="str">
            <v xml:space="preserve">This Work Authorization covers the cost to Install a 3 stage capacitor bank at Grady Substation. The work shall consists of one 3-18.4 Mvar stage cap bank, two 138 kV circuit breakers,three 138 kV disconnect switches, one 138 kV single phase ground switch, three 138 kV In-rush reactors, three 138kV circuit switchers, and acontrol house expansion for Oncors standard capacitor bank relaying protection control equipment. Additionally, the project cost shall include all the required fencing, conduits and cable, grounding, steel structures and bus work associated with the installation of the proposed Oncor substation facilities.
In 2022, the loss of the Brown - Oceanic 138 kV Line Section results in up to an 11% voltage drop across eight 138 kV stations on the Stanton Loop, from 134 kV to 119 kV after corrective actions, which is outside acceptable voltage limits.
</v>
          </cell>
          <cell r="T471" t="str">
            <v>This Work Authorization covers the cost to Install a 3 stage capacitor bank at Grady Substation. The work shall consists of one 3-18.4 Mvar stage cap bank, two 138 kV circuit breakers,three 138 kV disconnect switches, one 138 kV single phase ground switch, three 138 kV In-rush reactors, three 138kV circuit switchers, and acontrol house expansion for Oncors standard capacitor bank relaying protection control equipment. Additionally, the project cost shall include all the required fencing, conduits and cable, grounding, steel structures and bus work associated with the installation of the proposed Oncor substation facilities.</v>
          </cell>
          <cell r="U471" t="str">
            <v>BURNS &amp; MCDONNELL ENGINEERING CO INC</v>
          </cell>
          <cell r="V471" t="str">
            <v>Jacob Kline</v>
          </cell>
          <cell r="W471" t="str">
            <v>Jeff Elms</v>
          </cell>
          <cell r="X471" t="str">
            <v>Howie Gebremedhien</v>
          </cell>
          <cell r="Y471" t="str">
            <v>METRO WEST</v>
          </cell>
          <cell r="Z471" t="str">
            <v>ODESSA</v>
          </cell>
          <cell r="AA471" t="str">
            <v>ODESSA</v>
          </cell>
          <cell r="AB471" t="str">
            <v>Station</v>
          </cell>
          <cell r="AC471" t="str">
            <v>S610017</v>
          </cell>
          <cell r="AD471" t="str">
            <v>Grady 138 - 25KV</v>
          </cell>
          <cell r="AE471" t="str">
            <v>In-Service</v>
          </cell>
          <cell r="AF471" t="str">
            <v>Reclose After Trailing Charges</v>
          </cell>
          <cell r="AG471">
            <v>44726</v>
          </cell>
          <cell r="AH471" t="str">
            <v>2472827.43</v>
          </cell>
          <cell r="AI471">
            <v>2269064.23</v>
          </cell>
        </row>
        <row r="472">
          <cell r="E472" t="str">
            <v>0PT44067 -- MCDONALD ROAD SWITCH – SPRABERRY SWITCH 138 KV LINE : CUT-IN TO ESTABLISH CAPACITOR BANK</v>
          </cell>
          <cell r="F472" t="str">
            <v>MCDONALD ROAD SWITCH – SPRABERRY SWITCH 138 KV LINE : CUT-IN TO ESTABLISH CAPACITOR BANK</v>
          </cell>
          <cell r="G472" t="str">
            <v>McDonald Road Switch – Spraberry Switch 138 kV Line : Cut-In to establish capacitor bank</v>
          </cell>
          <cell r="H472" t="str">
            <v>Cut-in to establish capacitor bank as a part of rebuilding the Tex Harvey Sub: Install 55.2 MVAR 138 kV capacitors</v>
          </cell>
          <cell r="I472" t="str">
            <v>RSCO</v>
          </cell>
          <cell r="J472"/>
          <cell r="K472"/>
          <cell r="L472" t="str">
            <v>101</v>
          </cell>
          <cell r="M472" t="str">
            <v>Bulk Power Plan</v>
          </cell>
          <cell r="N472" t="str">
            <v>R8567</v>
          </cell>
          <cell r="O472" t="str">
            <v>Capability: 55.2 Mvar 138 kV capacitors, one 3-18.4 Mvar stage
Terminal equipment minimum capability: 3200 A
Install one capacitor bank consisting of three 18.4 Mvar stages of voltage and supervisory controlled 138 kV transmission capacitors at Tex Harvey 138 kV Substation. In 2022, the loss of the Spraberry - Aruba POI 138 kV Line Section results in a voltage drop of 11% from 132 kV to 117 kV after corrective actions, which is outside acceptable voltage limits. To meet reliability objectives, provide adequate transmission voltage for contingency conditions, and provide facilities necessary to maintain adequate service to existing and future load in the area, the installation of the Tex Harvey 138 kV Capacitors is planned to be complete by May 2022. NERC Category P2.1 - Opening of a line section w/o a fault</v>
          </cell>
          <cell r="P472" t="str">
            <v>In 2022, the loss of the Spraberry - Aruba POI 138 kV Line Section results in a voltage drop of 11% from 132 kV to 117 kV after corrective actions, which is outside acceptable voltage limits.</v>
          </cell>
          <cell r="Q472"/>
          <cell r="R472" t="str">
            <v>NERC Category P2.1 - Opening of a line section w/o a fault</v>
          </cell>
          <cell r="S472" t="str">
            <v xml:space="preserve">This WA covers the cost to establish one capacitor bank on the McDonald Road SwitchSpraberry Switch 138 kV line. This work will include installing one full tension, deadend monopole and one span of wire from the existing line to the capacitor bank. The conductor will be 959.6 ACSS/TW/HS, Suwannee, designed to operate at a maximum temperature of 180 degrees C and 1649 amps. The shield wire will be 3/8 EHS steel.
In 2022, the loss of the Spraberry - Aruba POI 138 kV Line Section results in a voltage drop of 11% from 132 kV to 117 kV after corrective actions, which is outside acceptable voltage limits.
</v>
          </cell>
          <cell r="T472" t="str">
            <v>This WA covers the cost to establish one capacitor bank on the McDonald Road SwitchSpraberry Switch 138 kV line. This work will include installing one full tension, deadend monopole and one span of wire from the existing line to the capacitor bank. The conductor will be 959.6 ACSS/TW/HS, Suwannee, designed to operate at a maximum temperature of 180 degrees C and 1649 amps. The shield wire will be 3/8 EHS steel.</v>
          </cell>
          <cell r="U472" t="str">
            <v>M&amp;S ENGINEERING LLC</v>
          </cell>
          <cell r="V472" t="str">
            <v>Tim Hood</v>
          </cell>
          <cell r="W472" t="str">
            <v>Carmen Zhang</v>
          </cell>
          <cell r="X472" t="str">
            <v>Howie Gebremedhien</v>
          </cell>
          <cell r="Y472" t="str">
            <v>METRO WEST</v>
          </cell>
          <cell r="Z472" t="str">
            <v>ODESSA</v>
          </cell>
          <cell r="AA472" t="str">
            <v>ODESSA</v>
          </cell>
          <cell r="AB472" t="str">
            <v>Line</v>
          </cell>
          <cell r="AC472" t="str">
            <v>0007632</v>
          </cell>
          <cell r="AD472" t="str">
            <v>Spraberry - Garden City 138</v>
          </cell>
          <cell r="AE472" t="str">
            <v>In-Service</v>
          </cell>
          <cell r="AF472" t="str">
            <v>Closed</v>
          </cell>
          <cell r="AG472">
            <v>44706</v>
          </cell>
          <cell r="AH472" t="str">
            <v>298020.09</v>
          </cell>
          <cell r="AI472">
            <v>279741.88</v>
          </cell>
        </row>
        <row r="473">
          <cell r="E473" t="str">
            <v>0PT44068 -- STONE CREEK SWITCH - VALLEY SWITCH 138 KV LINE : CUT-IN TO ESTABLISH LOY LAKE 138 KV CAPACITOR BANK</v>
          </cell>
          <cell r="F473" t="str">
            <v>STONE CREEK SWITCH - VALLEY SWITCH 138 KV LINE : CUT-IN TO ESTABLISH LOY LAKE 138 KV CAPACITOR BANK</v>
          </cell>
          <cell r="G473" t="str">
            <v>Stone Creek Switch - Valley Switch 138 kV Line : Cut-in to establish Loy Lake 138 kV capacitor bank</v>
          </cell>
          <cell r="H473" t="str">
            <v>Cut-in to establish Loy Lake 138 kV capacitor bank</v>
          </cell>
          <cell r="I473" t="str">
            <v>RNCO</v>
          </cell>
          <cell r="J473"/>
          <cell r="K473"/>
          <cell r="L473" t="str">
            <v>102</v>
          </cell>
          <cell r="M473" t="str">
            <v>Distribution Plan</v>
          </cell>
          <cell r="N473" t="str">
            <v>R989</v>
          </cell>
          <cell r="O473" t="str">
            <v>Capability: 3-18.4 Mvar 138 kV capacitors
Terminal equipment minimum capability: 2000 A 
Install one capacitor bank consisting of three 18.4 Mvar stages of voltage and supervisory controlled 138 kV transmission capacitors at Loy Lake. Install two additional 138 kV sectionalizing switch rated to meet or exceed 2000 A at Loy Lake. Loy Lake Rd 138 kV Substation is planned to be established on the Stone Creek Switch - Denison West 138 kV Line Section approximately 9.0 circuit-miles from Stone Creek Switch by May 2022. In 2022, the loss of Stone Creek Switch - Sherman Northwest 138 kV Line section results in a voltage drop from 138 kV to 128 kV on the Stone Creek Switch - Valley Switch 138 kV Line, which is outside acceptable voltage limits. To meet reliability objectives and maintain voltage within acceptable operating limits under contingency, the installation of the 138 kV capacitor banks at Loy Lake 138 kV is planned to be complete by May 2022. NERC Category P2.1 - Opening of a line section w/o a fault</v>
          </cell>
          <cell r="P473" t="str">
            <v>In 2022, the loss of Stone Creek Switch - Sherman Northwest 138 kV Line section results in a voltage drop from 138 kV to 128 kV on the Stone Creek Switch - Valley Switch 138 kV Line, which is outside acceptable voltage limits.</v>
          </cell>
          <cell r="Q473"/>
          <cell r="R473" t="str">
            <v>NERC Category P2.1 - Opening of a line section w/o a fault</v>
          </cell>
          <cell r="S473" t="str">
            <v xml:space="preserve">This WA covers the cost to establish one capacitor bank on the Stone Creek Switch  Valley Switch 138 kV line. This cut-in will utilize two full tension 3-pole deadends and two spans of wire from the existing line into Loy Lake Sub. This section of line is 0.1 miles of single circuit construction. The conductor will be 959.6 ACSS/TW/HS, Suwannee, designed to operate at a maximum temperature of 180 degrees C and 1649 amps. The two shield wires will be 3/8 EHS steel and 0.546 OD 48 count OPGW.
In 2022, the loss of Stone Creek Switch - Sherman Northwest 138 kV Line section results in a voltage drop from 138 kV to 128 kV on the Stone Creek Switch - Valley Switch 138 kV Line, which is outside acceptable voltage limits.
</v>
          </cell>
          <cell r="T473" t="str">
            <v>This WA covers the cost to establish one capacitor bank on the Stone Creek Switch  Valley Switch 138 kV line. This cut-in will utilize two full tension 3-pole deadends and two spans of wire from the existing line into Loy Lake Sub. This section of line is 0.1 miles of single circuit construction. The conductor will be 959.6 ACSS/TW/HS, Suwannee, designed to operate at a maximum temperature of 180 degrees C and 1649 amps. The two shield wires will be 3/8 EHS steel and 0.546 OD 48 count OPGW.</v>
          </cell>
          <cell r="U473" t="str">
            <v>M&amp;S ENGINEERING LLC</v>
          </cell>
          <cell r="V473" t="str">
            <v>Patrick Munson</v>
          </cell>
          <cell r="W473" t="str">
            <v>Carmen Zhang</v>
          </cell>
          <cell r="X473" t="str">
            <v>Bradley Shuffield</v>
          </cell>
          <cell r="Y473" t="str">
            <v>METRO EAST</v>
          </cell>
          <cell r="Z473" t="str">
            <v>TEXOMA</v>
          </cell>
          <cell r="AA473" t="str">
            <v>TEXOMA</v>
          </cell>
          <cell r="AB473" t="str">
            <v>Line</v>
          </cell>
          <cell r="AC473" t="str">
            <v>0300409</v>
          </cell>
          <cell r="AD473" t="str">
            <v>Valley#2-Payne</v>
          </cell>
          <cell r="AE473" t="str">
            <v>In-Service</v>
          </cell>
          <cell r="AF473" t="str">
            <v>Reclose After Trailing Charges</v>
          </cell>
          <cell r="AG473">
            <v>44735</v>
          </cell>
          <cell r="AH473" t="str">
            <v>846045.96</v>
          </cell>
          <cell r="AI473">
            <v>852297.82</v>
          </cell>
        </row>
        <row r="474">
          <cell r="E474" t="str">
            <v>0PT44089 -- BEACON HILL SUB : ESTABLISH STATION WITH A 138/69-12.5KV 28MVA TRANSFORMER AND TWO FEEDER BREAKERS</v>
          </cell>
          <cell r="F474" t="str">
            <v>BEACON HILL SUB : ESTABLISH STATION WITH A 138/69-12.5KV 28MVA TRANSFORMER AND TWO FEEDER BREAKERS</v>
          </cell>
          <cell r="G474" t="str">
            <v>Beacon Hill Sub : Establish station with a 138/69-12.5kV 28MVA Transformer and two Feeder Breakers</v>
          </cell>
          <cell r="H474" t="str">
            <v>Establish station with a 138/69-12.5kV 28MVA Transformer and two Feeder Breakers</v>
          </cell>
          <cell r="I474" t="str">
            <v>RNCO</v>
          </cell>
          <cell r="J474"/>
          <cell r="K474"/>
          <cell r="L474" t="str">
            <v>102</v>
          </cell>
          <cell r="M474" t="str">
            <v>Distribution Plan</v>
          </cell>
          <cell r="N474" t="str">
            <v>2022NSWE051</v>
          </cell>
          <cell r="O474" t="str">
            <v/>
          </cell>
          <cell r="P474" t="str">
            <v>With the added load of 10 MW of Customer D, the 2022 projected load on Flintkote Substation is 11.7 MW which is 468 percent of the 2.5 MVA nameplate rating of this transformer. In addition, the 2022 projected load on Eskota Switch Substation is 0.7 MW and this substation has a damage transformer and the load is being served by adjacent substation feeders in the area.In order to correct this problem, it is recommended to establish Beacon Hills Substation with (1) 138/69-12.5 kV 28 MVA transformer and two feeder breakers. In addition, it is recommended to decommission the distribution substation portion of Eskota Switch and Flintkote Substations. It is also recommended to construct various distribution facilities in order to transfer loads to the new feeder breakers.The completion of this work will correct the overload that have been identified due to the added load of Customer D and provide the decommissioning of the distribution substation portion ofEstoka Switch and Flintkote Substations.</v>
          </cell>
          <cell r="Q474"/>
          <cell r="R474" t="str">
            <v/>
          </cell>
          <cell r="S474" t="str">
            <v xml:space="preserve">This Work Authorization covers the cost to establish the Beacon Hill Substation with one 28 MVA 138/69  12.5 kV transformer and two feeder breakers. Beacon Hill Substation shall connect to the Eskota Switch-Flintkote-US Gypsum-Sweetwater No. 2 69 kV circuit. Oncors Beacon Hill Substation shall consists of one 28 MVA 138/69  12.5 kV transformer, two 12.5 kV feeder breakers with overhead exists, one 12.5 kV bus-tie breaker, one 138 kV motor-operated circuit interrupting device, three 138 kV motor-operated sectionalizing air switches and one pre-wired control center with Oncors standard Suburban IV relaying protection control equipment. Additionally, the project cost shall include all required grading, fencing, conduits and cable, grounding, steel structures and bus work associated with the installation of the proposed Oncor substation facilities.
With the added load of 10 MW of Customer D, the 2022 projected load on Flintkote Substation is 11.7 MW which is 468 percent of the 2.5 MVA nameplate rating of this transformer. In addition, the 2022 projected load on Eskota Switch Substation is 0.7 MW and this substation has a damage transformer and the load is being served by adjacent substation feeders in the area.In order to correct this problem, it is recommended to establish Beacon Hills Substation with (1) 138/69-12.5 kV 28 MVA transformer and two feeder breakers. In addition, it is recommended to decommission the distribution substation portion of Eskota Switch and Flintkote Substations. It is also recommended to construct various distribution facilities in order to transfer loads to the new feeder breakers.The completion of this work will correct the overload that have been identified due to the added load of Customer D and provide the decommissioning of the distribution substation portion ofEstoka Switch and Flintkote Substations.
</v>
          </cell>
          <cell r="T474" t="str">
            <v>This Work Authorization covers the cost to establish the Beacon Hill Substation with one 28 MVA 138/69  12.5 kV transformer and two feeder breakers. Beacon Hill Substation shall connect to the Eskota Switch-Flintkote-US Gypsum-Sweetwater No. 2 69 kV circuit. Oncors Beacon Hill Substation shall consists of one 28 MVA 138/69  12.5 kV transformer, two 12.5 kV feeder breakers with overhead exists, one 12.5 kV bus-tie breaker, one 138 kV motor-operated circuit interrupting device, three 138 kV motor-operated sectionalizing air switches and one pre-wired control center with Oncors standard Suburban IV relaying protection control equipment. Additionally, the project cost shall include all required grading, fencing, conduits and cable, grounding, steel structures and bus work associated with the installation of the proposed Oncor substation facilities.</v>
          </cell>
          <cell r="U474"/>
          <cell r="V474" t="str">
            <v>Jacob Kline</v>
          </cell>
          <cell r="W474" t="str">
            <v>Dennis Johnson</v>
          </cell>
          <cell r="X474" t="str">
            <v>Austin Keniston</v>
          </cell>
          <cell r="Y474" t="str">
            <v>METRO WEST</v>
          </cell>
          <cell r="Z474" t="str">
            <v>SWEETWATER</v>
          </cell>
          <cell r="AA474" t="str">
            <v>SWEETWATER</v>
          </cell>
          <cell r="AB474" t="str">
            <v>Station</v>
          </cell>
          <cell r="AC474" t="str">
            <v>0005483</v>
          </cell>
          <cell r="AD474" t="str">
            <v>Beacon Hill Sub</v>
          </cell>
          <cell r="AE474" t="str">
            <v>In-Service</v>
          </cell>
          <cell r="AF474" t="str">
            <v>Reclose After Trailing Charges</v>
          </cell>
          <cell r="AG474">
            <v>44733</v>
          </cell>
          <cell r="AH474" t="str">
            <v>3905396.36</v>
          </cell>
          <cell r="AI474">
            <v>4373872.99</v>
          </cell>
        </row>
        <row r="475">
          <cell r="E475" t="str">
            <v>0PT44126 -- RATTLESNAKE SWITCH - JEWETT SWITCH 345 KV LINE : LINE MODIFICATION TO CONNECT ST. JOHNS SWITCH</v>
          </cell>
          <cell r="F475" t="str">
            <v>RATTLESNAKE SWITCH - JEWETT SWITCH 345 KV LINE : LINE MODIFICATION TO CONNECT ST. JOHNS SWITCH</v>
          </cell>
          <cell r="G475" t="str">
            <v>Rattlesnake Switch - Jewett Switch 345 kV Line : Line modification to connect St. Johns Switch</v>
          </cell>
          <cell r="H475" t="str">
            <v>Line modification to connect St. Johns Switch Interconnect the new Roseland Solar to the ERCOT 345 kV transmission system. The point of interconnect will be located approximately 8.0 miles east of the Rattlesnake 345 kV Switch.</v>
          </cell>
          <cell r="I475" t="str">
            <v>MP</v>
          </cell>
          <cell r="J475"/>
          <cell r="K475"/>
          <cell r="L475" t="str">
            <v>601</v>
          </cell>
          <cell r="M475" t="str">
            <v>MERCHANT PLANTS PLANNED SERVIC</v>
          </cell>
          <cell r="N475" t="str">
            <v>R6155</v>
          </cell>
          <cell r="O475" t="str">
            <v>Switching station: 3-breaker, 345 kV ring-bus arrangement
Terminal equipment minimum capability: 3200 A
Interconnect the new Roseland Solar, via Oncor's St. Johns Switch to the ERCOT 345 kV transmission system. The point of interconnect will be located approximately 9.1 miles east of the Rattlesnake 345 kV Switch. Oncor Electric Delivery and Hecate Energy Roseland Solar, LLC have signed a Generation Interconnection Agreement for 20INR0205 (Roseland Solar). In order to provide facilities necessary to interconnect with the Roseland Solar, LLC facility, Oncor Electric Delivery is to construct, own and operate the St. Johns 345 kV Switch in Falls County. The Rattlesnake Switch - Jewett Switch 345 kV Line will be looped through the St. Johns 345 kV Switch.  A transmission line will also be constructed if necessary, will be owned and operated by Oncor to connect the St. Johns 345 kV Switch to the Roseland Solar, LLC facility. Roseland Solar, LLC is to construct, own and operate their facility. To effectively connect Roseland Solar to the ERCOT grid, this project is planned to be completed by May 2022. NERC Category P0 - No contingencies</v>
          </cell>
          <cell r="P475" t="str">
            <v>Oncor Electric Delivery and Customer AN have signed a Generation Interconnection Agreement for 20INR0205 Customer AN. In order to provide facilities necessary to interconnect with the Customer AN facility, Oncor Electric Delivery is to construct, own and operate the St. Johns 345 kV Switch in Falls County. The Rattlesnake Switch - Jewett Switch 345 kV Line will be looped through the St. Johns 345 kV Switch.</v>
          </cell>
          <cell r="Q475"/>
          <cell r="R475" t="str">
            <v>NERC Category P0 - No contingencies</v>
          </cell>
          <cell r="S475" t="str">
            <v>This WA covers the cost to cut in the Rattlesnake Sw. - Jewett Sw. 345 kV Line to establish the new St. Johns Switch. The cut-in will include installing two (2) Lattice Dead-end tower structures, 1 on each side adjacent to structure (10/3). Structure 10/3 will remain. The conductor will be bundled 2-959.6 MCM ACSS/TW/HS Suwannee, designed to operate at a maximum temperature of 180 degrees C and 3298 amps. The shield wire will be .546" O.D 48 count OPGW.
Oncor Electric Delivery and Customer AN have signed a Generation Interconnection Agreement for 20INR0205 Customer AN. In order to provide facilities necessary to interconnect with the Customer AN facility, Oncor Electric Delivery is to construct, own and operate the St. Johns 345 kV Switch in Falls County. The Rattlesnake Switch - Jewett Switch 345 kV Line will be looped through the St. Johns 345 kV Switch.
This project was created to resolve a NERC Category P0 contingency violation.</v>
          </cell>
          <cell r="T475" t="str">
            <v>This WA covers the cost to cut in the Rattlesnake Sw. - Jewett Sw. 345 kV Line to establish the new St. Johns Switch. The cut-in will include installing two (2) Lattice Dead-end tower structures, 1 on each side adjacent to structure (10/3). Structure 10/3 will remain. The conductor will be bundled 2-959.6 MCM ACSS/TW/HS Suwannee, designed to operate at a maximum temperature of 180 degrees C and 3298 amps. The shield wire will be .546" O.D 48 count OPGW.</v>
          </cell>
          <cell r="U475"/>
          <cell r="V475" t="str">
            <v>Oliver Labudovic</v>
          </cell>
          <cell r="W475" t="str">
            <v>Carmen Zhang</v>
          </cell>
          <cell r="X475" t="str">
            <v>Phil Coomer</v>
          </cell>
          <cell r="Y475" t="str">
            <v>SOUTHEAST</v>
          </cell>
          <cell r="Z475" t="str">
            <v>WACO</v>
          </cell>
          <cell r="AA475" t="str">
            <v>WACO</v>
          </cell>
          <cell r="AB475" t="str">
            <v>Line</v>
          </cell>
          <cell r="AC475" t="str">
            <v>0200514</v>
          </cell>
          <cell r="AD475" t="str">
            <v>Lakecreek-Jewett 345Kv Line</v>
          </cell>
          <cell r="AE475" t="str">
            <v>In-Service</v>
          </cell>
          <cell r="AF475" t="str">
            <v>Reclose After Trailing Charges</v>
          </cell>
          <cell r="AG475">
            <v>44672</v>
          </cell>
          <cell r="AH475" t="str">
            <v>1043135.82</v>
          </cell>
          <cell r="AI475">
            <v>1799898.33</v>
          </cell>
        </row>
        <row r="476">
          <cell r="E476" t="str">
            <v>0PT44127 -- WAXAHACHIE SWITCH - BARDWELL SWITCH 69 KV LINE : REBUILD</v>
          </cell>
          <cell r="F476" t="str">
            <v>WAXAHACHIE SWITCH - BARDWELL SWITCH 69 KV LINE : REBUILD</v>
          </cell>
          <cell r="G476" t="str">
            <v>Waxahachie Switch - Bardwell Switch 69 kV Line : Rebuild</v>
          </cell>
          <cell r="H476" t="str">
            <v>The scope of this project is to rebuild the Waxahachie Switch – Bardwell Lake Switch section of the Hillsboro - Waxahachie 69 kV Line. The existing line section is 7.9 miles of double circuit lattice steel towers with suspension insulators. The final build will utilize 67 steel double circuit capable monopoles with braced post insulators. The conductor will be 959.6 kcmil ACSS/TW, Suwannee, designed to operate at a maximum temperature of 180 degrees C and 1,649 Amps. The line will be installed with 0.546” OD 48-count OPGW.</v>
          </cell>
          <cell r="I476" t="str">
            <v>CMPC</v>
          </cell>
          <cell r="J476"/>
          <cell r="K476"/>
          <cell r="L476" t="str">
            <v>227</v>
          </cell>
          <cell r="M476" t="str">
            <v>CMPC Rebuild Lines</v>
          </cell>
          <cell r="N476" t="str">
            <v>M4320</v>
          </cell>
          <cell r="O476" t="str">
            <v>Circuit miles: 14.5
Capability: 1649 A or greater
Terminal equipment minimum capability: 2000 A 
Rebuild the 14.5-mile Waxahachie Switch - Bardwell Lake Switch - Italy 69 kV Line using 138 kV double-circuit structures with one circuit in place operated at 69 kV. Use a conductor rated 1649 A or greater. Bundle the Bardwell Lake Switch - Hillsboro 69 kV Double-Circuit Line to one circuit starting structure 19/176 to Hillsboro 69 kV Switch. Remove the west 69 kV circuit from Bardwell Lake Switch - Italy. Upgrade all line terminals and associated equipment at Bardwell Lake Switch to meet or exceed 2000 A. The purpose and necessity of this project is driven by aged infrastructure of the Waxahachie Switch - Bardwell Lake Switch - Italy 69 kV Double-Circuit Line. To replace aged infrastructure and provide facilities necessary to maintain adequate service to existing and future load in the area, the rebuild of Waxahachie Switch - Bardwell Lake Switch - Italy 69 kV Line is planned to be complete by May 2022. NERC/ERCOT reliability criteria/standard does not apply to this project. It is justified by Oncor guideline/criteria.</v>
          </cell>
          <cell r="P476" t="str">
            <v>The Waxahachie Switch - Bardwell Lake Switch 69 kv lattice tower line was originally constructed in the 1920s. The line section consist of 70 steel lattice towers. The lattice towers were installed as part of the original "interurban railway" circuits and utilize grillage foundations -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11 permanent outages caused by weather, structure, and conductor related issues; additional outages are likely to occur due to the age andcondition of this line. A rebuild of these facilities to current Oncor standards will improve the line's overall performance, reduce future extensive maintenance requirements, and promote the reliable operation of the transmission grid.</v>
          </cell>
          <cell r="Q476"/>
          <cell r="R476" t="str">
            <v>NERC/ERCOT reliability criteria/standard does not apply to this project. It is justified by Oncor guideline/criteria.</v>
          </cell>
          <cell r="S476" t="str">
            <v xml:space="preserve">This WA is being revised from an engineering only WA to a standard WA, and this revision will cover the cost to rebuild the Waxahachie Switch to Bardwell Lake Switch section of the Hillsboro - Waxahachie Switch 69 kV Line. The existing line is 7.9 miles of double circuit steel lattice towers. The final build will be one circuit out of Waxahachie Switch and utilize 67 new steel structures, consisting of 62 steel double circuit capable monopole tangent structures, 2 steel monopole running angle structures, and 3 steel monopole dead end structures with one circuit installed. Two (2) existing steel monopole structures will be reutilized. The conductor will be 959.6 ACSS/TW "Suwannee", designed to operate at 180 degrees C and 1,649 Amps. The line will be installed with one 0.546" OD 48 count OPGW.
The Waxahachie Switch - Bardwell Lake Switch 69 kv lattice tower line was originally constructed in the 1920s. The line section consist of 70 steel lattice towers. The lattice towers were installed as part of the original "interurban railway" circuits and utilize grillage foundations -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11 permanent outages caused by weather, structure, and conductor related issues; additional outages are likely to occur due to the age andcondition of this line. A rebuild of these facilities to current Oncor standards will improve the line's overall performance, reduce future extensive maintenance requirements, and promote the reliable operation of the transmission grid.
</v>
          </cell>
          <cell r="T476" t="str">
            <v>This WA is being revised from an engineering only WA to a standard WA, and this revision will cover the cost to rebuild the Waxahachie Switch to Bardwell Lake Switch section of the Hillsboro - Waxahachie Switch 69 kV Line. The existing line is 7.9 miles of double circuit steel lattice towers. The final build will be one circuit out of Waxahachie Switch and utilize 67 new steel structures, consisting of 62 steel double circuit capable monopole tangent structures, 2 steel monopole running angle structures, and 3 steel monopole dead end structures with one circuit installed. Two (2) existing steel monopole structures will be reutilized. The conductor will be 959.6 ACSS/TW "Suwannee", designed to operate at 180 degrees C and 1,649 Amps. The line will be installed with one 0.546" OD 48 count OPGW.</v>
          </cell>
          <cell r="U476" t="str">
            <v>BURNS &amp; MCDONNELL ENGINEERING CO INC</v>
          </cell>
          <cell r="V476" t="str">
            <v>Cody Futch</v>
          </cell>
          <cell r="W476" t="str">
            <v>Edwidge Alexandre</v>
          </cell>
          <cell r="X476" t="str">
            <v>Barry Hance</v>
          </cell>
          <cell r="Y476" t="str">
            <v>METRO EAST</v>
          </cell>
          <cell r="Z476" t="str">
            <v>DALLAS</v>
          </cell>
          <cell r="AA476" t="str">
            <v>DALLAS</v>
          </cell>
          <cell r="AB476" t="str">
            <v>Line</v>
          </cell>
          <cell r="AC476" t="str">
            <v>0400307</v>
          </cell>
          <cell r="AD476" t="str">
            <v>Hillsboro-Waxahachie</v>
          </cell>
          <cell r="AE476" t="str">
            <v>In-Service</v>
          </cell>
          <cell r="AF476" t="str">
            <v>Closed</v>
          </cell>
          <cell r="AG476">
            <v>44926</v>
          </cell>
          <cell r="AH476" t="str">
            <v>12949144.97</v>
          </cell>
          <cell r="AI476">
            <v>7247209.9500000002</v>
          </cell>
        </row>
        <row r="477">
          <cell r="E477" t="str">
            <v>0PT44139 -- PACIFIC SWITCH: ESTABLISH A 345 KV POI FOR MOCKINGBIRD SOLAR CENTER</v>
          </cell>
          <cell r="F477" t="str">
            <v>PACIFIC SWITCH: ESTABLISH A 345 KV POI FOR MOCKINGBIRD SOLAR CENTER</v>
          </cell>
          <cell r="G477" t="str">
            <v>Pacific Switch: Establish a 345 kV POI for Mockingbird Solar Center</v>
          </cell>
          <cell r="H477" t="str">
            <v>Establish 345 kV, 3 Breaker Ring Bus Station to provide 345 kV service to Mockingbird Solar Center, LLC  (Baker Branch Solar).  In order to provide facilities necessary to facilitate the interconnection of Customer’s 400 MW solar generating facility proposed for construction, Oncor is to construct, own and operate the 345 kV Pacific Switch in Lamar County, Texas. 
SGIA signed 2/14/2022.  8-18-22 Customer requesting delay in EISD to Fall 2023.  Working towards SGIA Amendment #1 executed 1-27-2023.  Full NTP &amp; security provided 2-13-2023.
Customer will not be ready to accept back feed until March or April 2024.  For Pacific Switch, connection to the customer will not be complete until 1-10-24.</v>
          </cell>
          <cell r="I477" t="str">
            <v>MP</v>
          </cell>
          <cell r="J477"/>
          <cell r="K477"/>
          <cell r="L477" t="str">
            <v>601</v>
          </cell>
          <cell r="M477" t="str">
            <v>MERCHANT PLANTS PLANNED SERVIC</v>
          </cell>
          <cell r="N477" t="str">
            <v>M5323</v>
          </cell>
          <cell r="O477" t="str">
            <v>Switching Station: 3-breaker 345 kV ring bus arrangement
Capability: 3200 A or greater
Terminal equipment minimum capability: 3200 A or greater
Install three 345 kV, 3200 A circuit breakers in a ring bus arrangement to establish the Pacific 345 kV Switch. Install one 345 kV point-of-interconnection (POI) for Mockingbird Solar Center Generator at Pacific 345 kV Switch by connecting it to the north circuit of the Paris Switch - Valley Switch 345 kV Double-Circuit Line, approximately 7.5-miles west of the Paris 345 kV Switch. Ensure all terminal and associated equipment meets or exceeds 3200 A. Oncor Electric Delivery and Mockingbird Solar Center, LLC have signed Electric Reliability Council of Texas (ERCOT) Standard Generation Interconnection Agreement 23INR0026. In order to provide facilities necessary to interconnect with Mockingbird Solar Center, LLC facility, Oncor Electric Delivery will construct, own, and operate the Pacific 345 kV Switch in Lamar County. Mockingbird Solar Center, LLC is to construct, own and operate their facility. In order to provide facilities necessary to accommodate the Mockingbird Solar Center generating plant in Lamar County, the interconnection facilities are planned for service by May 2023. NERC/ERCOT reliability criteria/standard does not apply to this project. It is justified by Oncor guideline/criteria.</v>
          </cell>
          <cell r="P477" t="str">
            <v>Oncor Electric Delivery and Customer DB, have signed Generation Interconnection Agreement 23INR0026 (Baker Branch Solar) for the interconnection of 400 MW of photovoltaic energy to the Electric Reliability of Texas (ERCOT) power grid. In order to provide facilities necessary to interconnect with Customer DB facility, Oncor Electric Delivery is to construct, own, and operate the Pacific 345 kV Switch in Lamar County. One of the Paris Switch - Valley Switch 345 kV Double Circuit lines will be looped through Pacific Switch. Customer DB is to construct, own and operate their facility adjacent to the Oncor Pacific Switch.</v>
          </cell>
          <cell r="Q477"/>
          <cell r="R477" t="str">
            <v>NERC/ERCOT reliability criteria/standard does not apply to this project. It is justified by Oncor guideline/criteria.</v>
          </cell>
          <cell r="S477" t="str">
            <v xml:space="preserve">This Work Authorization (WA) covers the cost to establish the 345 kV Pacific Switch for the interconnection of the Mockingbird Solar, LLC, Baker Branch Solar Station. Pacific Switch will be constructed as a 345 kV, 3 breaker ring bus station with a minimum terminal and equipment rating of 3200 A. The scope of this project includes installing two (2) 345 kV A-frame deadends, three (3) 345 kV 3200 A circuit breakers, seven (7)345 kV 3200 A air switches, three (3) 345 kV 3200 A air switches with ground switch, six (6) 345 kV CCVTs, three (3) 345 kV metering CCVTs, three (3) 345 kV metering CTs, nine (9) 345 kV lightning arresters, two (2) 345 kV 3200 A line traps with tuners, one (1) generator with propane tank, and one (1) 24 x 36 pre-wired control center complete with two (2) 125 VDC battery storage systems, two (2) battery chargers, RTU, DFR, relay panels, metering panel, communication rack, SAR-8 router, and CIP box with SAR-HC router. This includes grading, fencing, and installing the associated foundations, supporting steel, bus, grounding, conduit and cable to connect this equipment. Mockingbird Solar, LLC will be responsible for preparing the initial site and constructing an access road to it.
Oncor Electric Delivery and Customer DB, have signed Generation Interconnection Agreement 23INR0026 (Baker Branch Solar) for the interconnection of 400 MW of photovoltaic energy to the Electric Reliability of Texas (ERCOT) power grid. In order to provide facilities necessary to interconnect with Customer DB facility, Oncor Electric Delivery is to construct, own, and operate the Pacific 345 kV Switch in Lamar County. One of the Paris Switch - Valley Switch 345 kV Double Circuit lines will be looped through Pacific Switch. Customer DB is to construct, own and operate their facility adjacent to the Oncor Pacific Switch.
</v>
          </cell>
          <cell r="T477" t="str">
            <v>This Work Authorization (WA) covers the cost to establish the 345 kV Pacific Switch for the interconnection of the Mockingbird Solar, LLC, Baker Branch Solar Station. Pacific Switch will be constructed as a 345 kV, 3 breaker ring bus station with a minimum terminal and equipment rating of 3200 A. The scope of this project includes installing two (2) 345 kV A-frame deadends, three (3) 345 kV 3200 A circuit breakers, seven (7)345 kV 3200 A air switches, three (3) 345 kV 3200 A air switches with ground switch, six (6) 345 kV CCVTs, three (3) 345 kV metering CCVTs, three (3) 345 kV metering CTs, nine (9) 345 kV lightning arresters, two (2) 345 kV 3200 A line traps with tuners, one (1) generator with propane tank, and one (1) 24 x 36 pre-wired control center complete with two (2) 125 VDC battery storage systems, two (2) battery chargers, RTU, DFR, relay panels, metering panel, communication rack, SAR-8 router, and CIP box with SAR-HC router. This includes grading, fencing, and installing the associated foundations, supporting steel, bus, grounding, conduit and cable to connect this equipment. Mockingbird Solar, LLC will be responsible for preparing the initial site and constructing an access road to it.</v>
          </cell>
          <cell r="U477" t="str">
            <v>POWER ENGINEERS INC</v>
          </cell>
          <cell r="V477" t="str">
            <v>Scott Wood</v>
          </cell>
          <cell r="W477" t="str">
            <v>Steven Hamilton</v>
          </cell>
          <cell r="X477" t="str">
            <v>Phil Coomer</v>
          </cell>
          <cell r="Y477" t="str">
            <v>METRO EAST</v>
          </cell>
          <cell r="Z477" t="str">
            <v>SULPHUR SPRINGS</v>
          </cell>
          <cell r="AA477" t="str">
            <v>SULPHUR SPRINGS</v>
          </cell>
          <cell r="AB477" t="str">
            <v>Station</v>
          </cell>
          <cell r="AC477" t="str">
            <v>0301494</v>
          </cell>
          <cell r="AD477" t="str">
            <v>Pacific Switch</v>
          </cell>
          <cell r="AE477" t="str">
            <v>In-Service</v>
          </cell>
          <cell r="AF477" t="str">
            <v>Open For Trailing Charges</v>
          </cell>
          <cell r="AG477">
            <v>45327</v>
          </cell>
          <cell r="AH477" t="str">
            <v>6687839.32</v>
          </cell>
          <cell r="AI477">
            <v>8354708.8099999996</v>
          </cell>
        </row>
        <row r="478">
          <cell r="E478" t="str">
            <v>0PT44154 -- MCGREGOR PHILLIPS-HARRIS CREEK 69KV REBUILD</v>
          </cell>
          <cell r="F478" t="str">
            <v>MCGREGOR PHILLIPS-HARRIS CREEK 69KV REBUILD</v>
          </cell>
          <cell r="G478" t="str">
            <v>McGregor Phillips-Harris Creek 69kV Rebuild</v>
          </cell>
          <cell r="H478" t="str">
            <v>Rebuild section of Waco West to McGregor Phillips 69kV as a double circuit 69kV/138kV to allow establishing new Harris Creek Station; rebuild between Str 24/4 and Harris Creek Tap.
Formerly: Cut-In to McGregor Phillips- McGregor-Hercules 69 kV Line to establish Capacitor bank at McGregor Phillips (R790).</v>
          </cell>
          <cell r="I478" t="str">
            <v>CMPC</v>
          </cell>
          <cell r="J478"/>
          <cell r="K478"/>
          <cell r="L478" t="str">
            <v>227</v>
          </cell>
          <cell r="M478" t="str">
            <v>CMPC Rebuild Lines</v>
          </cell>
          <cell r="N478" t="str">
            <v>R6174</v>
          </cell>
          <cell r="O478" t="str">
            <v>Circuit miles: 1.5
Capability: 2569 A or greater
Substation: Initially 1 - 47 MVA 138-25 kV transformer, ultimately 4 - 47 MVA 138-25 kV transformers
Terminal equipment minimum capability:  3200 A
Construct the Harris Creek 138 kV Substation with one 47 MVA, 138-25 kV transformer. Connect the Harris Creek 138 kV Substation to the McGregor Phillips - McGregor Phillips Tap 138 kV Line by constructing a new 1.5-mile radial line. Ensure all line terminal and associated equipment to meet or exceed 3200 A. 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 To meet reliability objectives and provide adequate transmission capacity for contingency conditions, the construction of the Harris Creek 138 kV Substation is planned to be complete by December 2022. NERC/ERCOT reliability criteria/standard does not apply to this project. It is justified by Oncor guideline/criteria.</v>
          </cell>
          <cell r="P478" t="str">
            <v>In 2022, the loss of the McGregor Phillips 138/69 kV Autotransformer results in a 6.2% voltage drop at McGregor Phillips after corrective actions, which is outside acceptable voltage limits.</v>
          </cell>
          <cell r="Q478"/>
          <cell r="R478" t="str">
            <v>NERC/ERCOT reliability criteria/standard does not apply to this project. It is justified by Oncor guideline/criteria.</v>
          </cell>
          <cell r="S478" t="str">
            <v xml:space="preserve">This WA covers the cost to establish one capacitor bank on the McGregor  McGregor Phillips 69 kV line. This will cover the cost to install two full tension, deadend 3-poles and two spans of wire from the existing line into Harris Creek Sub. This section of line is 0.12 miles of single circuit construction. The conductor will be 1926.9 ACSS/TW/HS, Cumberland, designed to operate at a maximum temperature of 180 degrees C and 2569 amps. The two shield wires will be 3/8 EHS steel and .546 OD 48 count OPGW.
In 2022, the loss of the McGregor Phillips 138/69 kV Autotransformer results in a 6.2% voltage drop at McGregor Phillips after corrective actions, which is outside acceptable voltage limits.
</v>
          </cell>
          <cell r="T478" t="str">
            <v>This WA covers the cost to establish one capacitor bank on the McGregor  McGregor Phillips 69 kV line. This will cover the cost to install two full tension, deadend 3-poles and two spans of wire from the existing line into Harris Creek Sub. This section of line is 0.12 miles of single circuit construction. The conductor will be 1926.9 ACSS/TW/HS, Cumberland, designed to operate at a maximum temperature of 180 degrees C and 2569 amps. The two shield wires will be 3/8 EHS steel and .546 OD 48 count OPGW.</v>
          </cell>
          <cell r="U478" t="str">
            <v>M&amp;S ENGINEERING LLC</v>
          </cell>
          <cell r="V478" t="str">
            <v>Cesar Aguilar Reynaga</v>
          </cell>
          <cell r="W478" t="str">
            <v>Carmen Zhang</v>
          </cell>
          <cell r="X478" t="str">
            <v>David Luna</v>
          </cell>
          <cell r="Y478" t="str">
            <v>SOUTHEAST</v>
          </cell>
          <cell r="Z478" t="str">
            <v>WACO</v>
          </cell>
          <cell r="AA478" t="str">
            <v>WACO</v>
          </cell>
          <cell r="AB478" t="str">
            <v>Line</v>
          </cell>
          <cell r="AC478" t="str">
            <v>0400323</v>
          </cell>
          <cell r="AD478" t="str">
            <v>Waco East - McGregor-Phillips</v>
          </cell>
          <cell r="AE478" t="str">
            <v>In-Service</v>
          </cell>
          <cell r="AF478" t="str">
            <v>Closed</v>
          </cell>
          <cell r="AG478">
            <v>44924</v>
          </cell>
          <cell r="AH478" t="str">
            <v>684759.79</v>
          </cell>
          <cell r="AI478">
            <v>1572172.65</v>
          </cell>
        </row>
        <row r="479">
          <cell r="E479" t="str">
            <v>0PT44156 -- SAND LAKE SWITCH - CULBERSON SWITCH 138 KV LINE : CUT-IN TO ESTABLISH CAPACITOR BANK AT AQUIFER TAP</v>
          </cell>
          <cell r="F479" t="str">
            <v>SAND LAKE SWITCH - CULBERSON SWITCH 138 KV LINE : CUT-IN TO ESTABLISH CAPACITOR BANK AT AQUIFER TAP</v>
          </cell>
          <cell r="G479" t="str">
            <v>Sand Lake Switch - Culberson Switch 138 kV Line : Cut-in to establish capacitor bank at Aquifer Tap</v>
          </cell>
          <cell r="H479" t="str">
            <v>Cut-in to establish capacitor bank as a part of rebuilding the McIlvain 138 kV capacitors</v>
          </cell>
          <cell r="I479" t="str">
            <v>RSCO</v>
          </cell>
          <cell r="J479"/>
          <cell r="K479"/>
          <cell r="L479" t="str">
            <v>101</v>
          </cell>
          <cell r="M479" t="str">
            <v>Bulk Power Plan</v>
          </cell>
          <cell r="N479" t="str">
            <v>R8562</v>
          </cell>
          <cell r="O479" t="str">
            <v>Capability: 110.4 Mvar 138 kV capacitors, two 3-18.4 Mvar stages
Terminal equipment minimum capability: 3200 A
Install two capacitor banks consisting of three 18.4 Mvar stages of voltage and supervisory controlled 138 kV transmission capacitors on the McIlvain - Pecone 138 kV Line Section. The capacitors will be located at McIlvain 138 kV Point of Delivery.
Note: Provide space to accommodate future expansions including a switching station and a 345 kV injection. In 2022, the loss of the Sand Lake - Barstow Northwest 138 kV Line Section results in a voltage drop of 23% from 141 kV to 108 kV after corrective actions, which is outside acceptable voltage limits. To meet reliability objectives, provide adequate transmission voltage for contingency conditions, and provide facilities necessary to maintain adequate service to existing and future load in the area, the installation of the McIllvain 138 kV Capacitors is planned to be complete by May 2022. OP1 - Loss of a transmission circuit after load restoration up to the outaged element</v>
          </cell>
          <cell r="P479" t="str">
            <v>In 2022, the loss of the Sand Lake - Barstow Northwest 138 kV line section results in a voltage drop of 23% from 141 kV to 108 kV after corrective actions, which is outside acceptable voltage limits.</v>
          </cell>
          <cell r="Q479"/>
          <cell r="R479" t="str">
            <v>OP1 - Loss of a transmission circuit after load restoration up to the outaged element</v>
          </cell>
          <cell r="S479" t="str">
            <v xml:space="preserve">This WA covers the cost to establish one capacitor bank on the Sand Lake Switch  Culberson Switch 138 kV line. This cut-in will utilize two full tension, deadend monopoles and two spans of wire from the existing line to the capacitor bank. This section of line is 0.2 miles of single circuit construction. The conductor will be 1926.9 ACSS/TW/HS, Cumberland, designed to operate at a maximum temperature of 180 degrees C and 2569 amps. The shield wire will be 0.546 OD 48 count OPGW.
In 2022, the loss of the Sand Lake - Barstow Northwest 138 kV line section results in a voltage drop of 23% from 141 kV to 108 kV after corrective actions, which is outside acceptable voltage limits.
</v>
          </cell>
          <cell r="T479" t="str">
            <v>This WA covers the cost to establish one capacitor bank on the Sand Lake Switch  Culberson Switch 138 kV line. This cut-in will utilize two full tension, deadend monopoles and two spans of wire from the existing line to the capacitor bank. This section of line is 0.2 miles of single circuit construction. The conductor will be 1926.9 ACSS/TW/HS, Cumberland, designed to operate at a maximum temperature of 180 degrees C and 2569 amps. The shield wire will be 0.546 OD 48 count OPGW.</v>
          </cell>
          <cell r="U479" t="str">
            <v>M&amp;S ENGINEERING LLC</v>
          </cell>
          <cell r="V479" t="str">
            <v>Tj Hawley</v>
          </cell>
          <cell r="W479" t="str">
            <v>Carmen Zhang</v>
          </cell>
          <cell r="X479" t="str">
            <v>Howie Gebremedhien</v>
          </cell>
          <cell r="Y479" t="str">
            <v>METRO WEST</v>
          </cell>
          <cell r="Z479" t="str">
            <v>ODESSA</v>
          </cell>
          <cell r="AA479" t="str">
            <v>ODESSA</v>
          </cell>
          <cell r="AB479" t="str">
            <v>Line</v>
          </cell>
          <cell r="AC479" t="str">
            <v>0007619</v>
          </cell>
          <cell r="AD479" t="str">
            <v>Permian - Culberson 138KV</v>
          </cell>
          <cell r="AE479" t="str">
            <v>In-Service</v>
          </cell>
          <cell r="AF479" t="str">
            <v>Reclose After Trailing Charges</v>
          </cell>
          <cell r="AG479">
            <v>44687</v>
          </cell>
          <cell r="AH479" t="str">
            <v>868370.36</v>
          </cell>
          <cell r="AI479">
            <v>942932.53</v>
          </cell>
        </row>
        <row r="480">
          <cell r="E480" t="str">
            <v>0PT44226 -- WHITE SETTLEMENT WEST SUB : INSTALL 138/25 KV 47 MVA TRANSFORMER #2 WITH ONE FEEDER BREAKER</v>
          </cell>
          <cell r="F480" t="str">
            <v>WHITE SETTLEMENT WEST SUB : INSTALL 138/25 KV 47 MVA TRANSFORMER #2 WITH ONE FEEDER BREAKER</v>
          </cell>
          <cell r="G480" t="str">
            <v>White Settlement West Sub : Install 138/25 kV 47 MVA transformer #2 with one feeder breaker</v>
          </cell>
          <cell r="H480" t="str">
            <v>Install 138/25 kV 47 MVA transformer #2 with one feeder breaker</v>
          </cell>
          <cell r="I480" t="str">
            <v>RNCO</v>
          </cell>
          <cell r="J480"/>
          <cell r="K480"/>
          <cell r="L480" t="str">
            <v>102</v>
          </cell>
          <cell r="M480" t="str">
            <v>Distribution Plan</v>
          </cell>
          <cell r="N480" t="str">
            <v>2022MFWE003</v>
          </cell>
          <cell r="O480" t="str">
            <v/>
          </cell>
          <cell r="P480" t="str">
            <v>The 2022 projected winter load on White Settlement West Substation Feeder 9811 is 32.2 MW which is 109 percent of the 29.5 MW maximum continuous rating for this feeder. In order to correct this problem, it is proposed to install 138-24.9 kV 46.7 MVA Bank #2 with one feeder breaker and 1000 CU feeder exit, and transfer load from Feeder 9811 to the new feeder. The completion of this project will correct the loading problem on White Settlement Substation Feeder 9811.</v>
          </cell>
          <cell r="Q480"/>
          <cell r="R480" t="str">
            <v/>
          </cell>
          <cell r="S480" t="str">
            <v xml:space="preserve">This work authorization covers the cost to add a second transformer and one feeder to White Settlement West Sub. The project cost will consist of installing one 138-24.9 kV,47 MVA transformer,one 27 kV 1200A feeder breaker, one motor operated FID, one low-side motor operated switch, one transformer panel, and one feeder panel. Additionally, the project cost shall includue all associated electrical equipment, bus work, required regrading, grounding, steel structures, conduit and cable associated with the proposed Oncor substation faclilties.
The 2022 projected winter load on White Settlement West Substation Feeder 9811 is 32.2 MW which is 109 percent of the 29.5 MW maximum continuous rating for this feeder. In order to correct this problem, it is proposed to install 138-24.9 kV 46.7 MVA Bank #2 with one feeder breaker and 1000 CU feeder exit, and transfer load from Feeder 9811 to the new feeder. The completion of this project will correct the loading problem on White Settlement Substation Feeder 9811.
</v>
          </cell>
          <cell r="T480" t="str">
            <v>This work authorization covers the cost to add a second transformer and one feeder to White Settlement West Sub. The project cost will consist of installing one 138-24.9 kV,47 MVA transformer,one 27 kV 1200A feeder breaker, one motor operated FID, one low-side motor operated switch, one transformer panel, and one feeder panel. Additionally, the project cost shall includue all associated electrical equipment, bus work, required regrading, grounding, steel structures, conduit and cable associated with the proposed Oncor substation faclilties.</v>
          </cell>
          <cell r="U480"/>
          <cell r="V480" t="str">
            <v>Arthur Mason</v>
          </cell>
          <cell r="W480" t="str">
            <v>Derek Aquiningoc</v>
          </cell>
          <cell r="X480" t="str">
            <v>Todd Nordgren</v>
          </cell>
          <cell r="Y480" t="str">
            <v>METRO WEST</v>
          </cell>
          <cell r="Z480" t="str">
            <v>FORT WORTH</v>
          </cell>
          <cell r="AA480" t="str">
            <v>FORT WORTH</v>
          </cell>
          <cell r="AB480" t="str">
            <v>Station</v>
          </cell>
          <cell r="AC480" t="str">
            <v>0005418</v>
          </cell>
          <cell r="AD480" t="str">
            <v>White Settlement West Sub</v>
          </cell>
          <cell r="AE480" t="str">
            <v>In-Service</v>
          </cell>
          <cell r="AF480" t="str">
            <v>Reclose After Trailing Charges</v>
          </cell>
          <cell r="AG480">
            <v>44911</v>
          </cell>
          <cell r="AH480" t="str">
            <v>2309859.42</v>
          </cell>
          <cell r="AI480">
            <v>2306673.92</v>
          </cell>
        </row>
        <row r="481">
          <cell r="E481" t="str">
            <v>0PT48161 -- DFW MID CITIES SUB : PURCHASE OF EASEMENT</v>
          </cell>
          <cell r="F481" t="str">
            <v>DFW MID CITIES SUB : PURCHASE OF EASEMENT</v>
          </cell>
          <cell r="G481" t="str">
            <v>DFW Mid Cities Sub : Purchase of Easement</v>
          </cell>
          <cell r="H481" t="str">
            <v>Purchase of Easement more or less 4 acres in the Samuel Tucker Survey, Abstract No. 1512 in Tarrant County, Texas. 
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loading.In order to correct this problem, it is recommended to establish DFW Mid Cities Substation with two 138-24.9 kV 46.7 MVA Transformers and four feeder breakers. In addition, it is recommended to construct various distribution facilities in order to transfer loads to the new substation.The completion of this work will correct the overloads that have been identified at Irving Valley View Substation, DFW Southeast Substation, DFW Southwest Substation, and Grapevine Highway 360 Substation.</v>
          </cell>
          <cell r="I481" t="str">
            <v>ROW</v>
          </cell>
          <cell r="J481" t="str">
            <v>Station Land Rights Acquisition</v>
          </cell>
          <cell r="K481"/>
          <cell r="L481" t="str">
            <v>110</v>
          </cell>
          <cell r="M481" t="str">
            <v>Substation Sites/Lines Row</v>
          </cell>
          <cell r="N481" t="str">
            <v>2024MFBR201R01</v>
          </cell>
          <cell r="O481" t="str">
            <v/>
          </cell>
          <cell r="P481" t="str">
            <v>This WA will cover the acquisition cost of easements for the DFW Mid Cities Substation of 3.213 acres of land more or less situated in the Patrrick Everard Survey, Abstract No. 477, City of Fort Worth, Tarrant County, Texas for a total of $2,825,825.00.
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loading.In order to correct this problem, it is recommended to establish DFW Mid Cities Substation with two 138-24.9 kV 46.7 MVA Transformers and four feeder breakers. In addition, it is recommended to construct various distribution facilities in order to transfer loads to the new substation.The completion of this work will correct the overloads that have been identified at Irving Valley View Substation, DFW Southeast Substation, DFW Southwest Substation, and Grapevine Highway 360 Substation.</v>
          </cell>
          <cell r="Q481"/>
          <cell r="R481" t="str">
            <v/>
          </cell>
          <cell r="S481" t="str">
            <v xml:space="preserve">This WA will cover the acquisition cost of easements for the DFW Mid Cities Substation of 3.213 acres of land more or less situated in the Patrrick Everard Survey, Abstract No. 477, City of Fort Worth, Tarrant County, Texas for a total of $2,825,825.00.
This WA will cover the acquisition cost of easements for the DFW Mid Cities Substation of 3.213 acres of land more or less situated in the Patrrick Everard Survey, Abstract No. 477, City of Fort Worth, Tarrant County, Texas for a total of $2,825,825.00.
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loading.In order to correct this problem, it is recommended to establish DFW Mid Cities Substation with two 138-24.9 kV 46.7 MVA Transformers and four feeder breakers. In addition, it is recommended to construct various distribution facilities in order to transfer loads to the new substation.The completion of this work will correct the overloads that have been identified at Irving Valley View Substation, DFW Southeast Substation, DFW Southwest Substation, and Grapevine Highway 360 Substation.
</v>
          </cell>
          <cell r="T481" t="str">
            <v>This WA will cover the acquisition cost of easements for the DFW Mid Cities Substation of 3.213 acres of land more or less situated in the Patrrick Everard Survey, Abstract No. 477, City of Fort Worth, Tarrant County, Texas for a total of $2,825,825.00.</v>
          </cell>
          <cell r="U481" t="str">
            <v>KIMLEY HORN &amp; ASSOCIATES INC</v>
          </cell>
          <cell r="V481" t="str">
            <v>Humberto Gonzales</v>
          </cell>
          <cell r="W481"/>
          <cell r="X481" t="str">
            <v>Carmen Zhang</v>
          </cell>
          <cell r="Y481" t="str">
            <v>METRO WEST</v>
          </cell>
          <cell r="Z481" t="str">
            <v>FORT WORTH</v>
          </cell>
          <cell r="AA481" t="str">
            <v>FORT WORTH</v>
          </cell>
          <cell r="AB481" t="str">
            <v>ROW</v>
          </cell>
          <cell r="AC481" t="str">
            <v>0101524</v>
          </cell>
          <cell r="AD481" t="str">
            <v>DFW Mid Cities Sub</v>
          </cell>
          <cell r="AE481" t="str">
            <v>In-Service</v>
          </cell>
          <cell r="AF481" t="str">
            <v>Constr. Complete, No Charges</v>
          </cell>
          <cell r="AG481">
            <v>45545</v>
          </cell>
          <cell r="AH481" t="str">
            <v>2825825</v>
          </cell>
          <cell r="AI481">
            <v>2438362.9900000002</v>
          </cell>
        </row>
        <row r="482">
          <cell r="E482" t="str">
            <v>0PT44228 -- BIRD NEST SUB : INSTALL STATION #2 WITH A 138-24.9 KV 47 MVA TRANSFORMER AND TWO FEEDER BREAKERS</v>
          </cell>
          <cell r="F482" t="str">
            <v>BIRD NEST SUB : INSTALL STATION #2 WITH A 138-24.9 KV 47 MVA TRANSFORMER AND TWO FEEDER BREAKERS</v>
          </cell>
          <cell r="G482" t="str">
            <v>Bird Nest Sub : Install station #2 with a 138-24.9 kV 47 MVA transformer and two feeder breakers</v>
          </cell>
          <cell r="H482" t="str">
            <v>Install station #2 with a 138-24.9 kV 47 MVA transformer and two feeder breakers</v>
          </cell>
          <cell r="I482" t="str">
            <v>RNCO</v>
          </cell>
          <cell r="J482"/>
          <cell r="K482"/>
          <cell r="L482" t="str">
            <v>102</v>
          </cell>
          <cell r="M482" t="str">
            <v>Distribution Plan</v>
          </cell>
          <cell r="N482" t="str">
            <v>2022NTAY001</v>
          </cell>
          <cell r="O482" t="str">
            <v/>
          </cell>
          <cell r="P482" t="str">
            <v>The 2022 projected summer loads on Bird Nest feeder 3121 and Pflugerville feeder 2005 are 28.0 MVA and 25.5 MVA which are 104% and 102% of the 26.9 MVA and 24.8 MVA maximum continuous ratings for these feeders, respectively. In addition, the 2022 projected summer load on Bird Nest substation Transformer #1 is 45.9 MVA which is 98% of the 46.7 MVA nameplate rating for this transformer. Also Bird Nest substation is a single transformer substation with limited backstand.In order to resolve these conditions, it is proposed to install a 138-24.9 KV, 46.7 MVA transformer with two UG feeder breakers on Bank #2 at Bird Nest substation. The completion of this work will resolve the loading conditions identified.</v>
          </cell>
          <cell r="Q482"/>
          <cell r="R482" t="str">
            <v/>
          </cell>
          <cell r="S482" t="str">
            <v xml:space="preserve">The Work Authorization (WA) covers the cost to install the second 138-24.9 KV, 47 MVA transformer, one 138 KV fault interrupting device, two 25 KV feeder breakers, 25 KV potential transformers,onemotor operated totalizing switch, Suburban IV relay panels, hookstick disconnect switches, and all associated foundations, structures, bus work, conduit, cable, and grounding materials.
The 2022 projected summer loads on Bird Nest feeder 3121 and Pflugerville feeder 2005 are 28.0 MVA and 25.5 MVA which are 104% and 102% of the 26.9 MVA and 24.8 MVA maximum continuous ratings for these feeders, respectively. In addition, the 2022 projected summer load on Bird Nest substation Transformer #1 is 45.9 MVA which is 98% of the 46.7 MVA nameplate rating for this transformer. Also Bird Nest substation is a single transformer substation with limited backstand.In order to resolve these conditions, it is proposed to install a 138-24.9 KV, 46.7 MVA transformer with two UG feeder breakers on Bank #2 at Bird Nest substation. The completion of this work will resolve the loading conditions identified.
</v>
          </cell>
          <cell r="T482" t="str">
            <v>The Work Authorization (WA) covers the cost to install the second 138-24.9 KV, 47 MVA transformer, one 138 KV fault interrupting device, two 25 KV feeder breakers, 25 KV potential transformers,onemotor operated totalizing switch, Suburban IV relay panels, hookstick disconnect switches, and all associated foundations, structures, bus work, conduit, cable, and grounding materials.</v>
          </cell>
          <cell r="U482"/>
          <cell r="V482" t="str">
            <v>Christopher Reed</v>
          </cell>
          <cell r="W482" t="str">
            <v>Kevin Mckissick</v>
          </cell>
          <cell r="X482" t="str">
            <v>Suzanne Hanson</v>
          </cell>
          <cell r="Y482" t="str">
            <v>SOUTHEAST</v>
          </cell>
          <cell r="Z482" t="str">
            <v>TEMPLE</v>
          </cell>
          <cell r="AA482" t="str">
            <v>TEMPLE</v>
          </cell>
          <cell r="AB482" t="str">
            <v>Station</v>
          </cell>
          <cell r="AC482" t="str">
            <v>0401499</v>
          </cell>
          <cell r="AD482" t="str">
            <v>Bird Nest Sub</v>
          </cell>
          <cell r="AE482" t="str">
            <v>In-Service</v>
          </cell>
          <cell r="AF482" t="str">
            <v>Reclose After Trailing Charges</v>
          </cell>
          <cell r="AG482">
            <v>44713</v>
          </cell>
          <cell r="AH482" t="str">
            <v>2170660.78</v>
          </cell>
          <cell r="AI482">
            <v>2029814.45</v>
          </cell>
        </row>
        <row r="483">
          <cell r="E483" t="str">
            <v>0PT44229 -- TRINITY SUB : INSTALL 2ND 138/12.5 KV 47 MVA TRANSFORMER WITH TWO UG FEEDER BREAKERS</v>
          </cell>
          <cell r="F483" t="str">
            <v>TRINITY SUB : INSTALL 2ND 138/12.5 KV 47 MVA TRANSFORMER WITH TWO UG FEEDER BREAKERS</v>
          </cell>
          <cell r="G483" t="str">
            <v>Trinity Sub : Install 2nd 138/12.5 kV 47 MVA transformer with two UG feeder breakers</v>
          </cell>
          <cell r="H483" t="str">
            <v>Install the second 138-12.5 kV 46.7 MVA transformer with two UG feeder breakers</v>
          </cell>
          <cell r="I483" t="str">
            <v>RNCO</v>
          </cell>
          <cell r="J483"/>
          <cell r="K483"/>
          <cell r="L483" t="str">
            <v>102</v>
          </cell>
          <cell r="M483" t="str">
            <v>Distribution Plan</v>
          </cell>
          <cell r="N483" t="str">
            <v>2022MFWN003R01</v>
          </cell>
          <cell r="O483" t="str">
            <v/>
          </cell>
          <cell r="P483" t="str">
            <v>The 2022 projected winter load on White Substation Feeder 3532 is 14.9 MW which is 113 percent of the 13.2 MW winter rating of this feeder. In addition, the 2022 projected winter load at White Substation is 76.3 MW which is 131 percent of the 58.4 MW substation rating for this substation. Also, the 2022 projected summer peak on Trinity Substation is 29.5 MW which is 63 percent of the 46.7 nameplate rating for this transformer and it is a single transformer substation with limited backstand.In order to correct these problems, it is proposed to install the second 138-12.5 kV 46.7 MVA transformer with two UG feeder breakers at Trinity Substation. It is also recommended to construct various distribution facilities in order to transfer load to the new transformer.The completion of this project will solve the loading problems at White Substation and also allow for full substation backstand at Trinity Substation.</v>
          </cell>
          <cell r="Q483"/>
          <cell r="R483" t="str">
            <v/>
          </cell>
          <cell r="S483" t="str">
            <v xml:space="preserve">This Work Authorization covers the cost to install transformer #2 at Trinity Substation; consisting of one 46.7 MVA 13812.5 kV transformer, two12.5 kV 1200 ampere feeder breakers, one 12.5 kV 2000 ampere bus tie breaker, two 138 kV motor-operated circuit interrupting devices, one 138 kV motor-operated sectionalizing switch, three 12.5 kV potential transformers, two 27 kV motor-operated totalizing switches and four Suburban IV relay panels. The project scope shall include; replacing the existing 12.5 kV 1200 ampere bus tie breaker, replacing the existing bank #1 12.5 kV 1200 ampere totalizing switch and replace the existing bank #1 138 kV HPL live tank breaker. Additionally, the project cost shall include all required foundations, conduits and cable, grounding, steel structures, equipment, buswork, oil containment systems and regrades associated with the installation of the proposed Oncor substation facilities.
The 2022 projected winter load on White Substation Feeder 3532 is 14.9 MW which is 113 percent of the 13.2 MW winter rating of this feeder. In addition, the 2022 projected winter load at White Substation is 76.3 MW which is 131 percent of the 58.4 MW substation rating for this substation. Also, the 2022 projected summer peak on Trinity Substation is 29.5 MW which is 63 percent of the 46.7 nameplate rating for this transformer and it is a single transformer substation with limited backstand.In order to correct these problems, it is proposed to install the second 138-12.5 kV 46.7 MVA transformer with two UG feeder breakers at Trinity Substation. It is also recommended to construct various distribution facilities in order to transfer load to the new transformer.The completion of this project will solve the loading problems at White Substation and also allow for full substation backstand at Trinity Substation.
</v>
          </cell>
          <cell r="T483" t="str">
            <v>This Work Authorization covers the cost to install transformer #2 at Trinity Substation; consisting of one 46.7 MVA 13812.5 kV transformer, two12.5 kV 1200 ampere feeder breakers, one 12.5 kV 2000 ampere bus tie breaker, two 138 kV motor-operated circuit interrupting devices, one 138 kV motor-operated sectionalizing switch, three 12.5 kV potential transformers, two 27 kV motor-operated totalizing switches and four Suburban IV relay panels. The project scope shall include; replacing the existing 12.5 kV 1200 ampere bus tie breaker, replacing the existing bank #1 12.5 kV 1200 ampere totalizing switch and replace the existing bank #1 138 kV HPL live tank breaker. Additionally, the project cost shall include all required foundations, conduits and cable, grounding, steel structures, equipment, buswork, oil containment systems and regrades associated with the installation of the proposed Oncor substation facilities.</v>
          </cell>
          <cell r="U483"/>
          <cell r="V483" t="str">
            <v>Danny Logan</v>
          </cell>
          <cell r="W483" t="str">
            <v>Dennis Johnson</v>
          </cell>
          <cell r="X483" t="str">
            <v>Todd Nordgren</v>
          </cell>
          <cell r="Y483" t="str">
            <v>METRO WEST</v>
          </cell>
          <cell r="Z483" t="str">
            <v>FORT WORTH</v>
          </cell>
          <cell r="AA483" t="str">
            <v>FORT WORTH</v>
          </cell>
          <cell r="AB483" t="str">
            <v>Station</v>
          </cell>
          <cell r="AC483" t="str">
            <v>0005375</v>
          </cell>
          <cell r="AD483" t="str">
            <v>Trinity 345/138-12.5KV</v>
          </cell>
          <cell r="AE483" t="str">
            <v>In-Service</v>
          </cell>
          <cell r="AF483" t="str">
            <v>Reclose After Trailing Charges</v>
          </cell>
          <cell r="AG483">
            <v>44925</v>
          </cell>
          <cell r="AH483" t="str">
            <v>2937108.94</v>
          </cell>
          <cell r="AI483">
            <v>3285351.78</v>
          </cell>
        </row>
        <row r="484">
          <cell r="E484" t="str">
            <v>0PT44230 -- KIMBALL ROAD SUB : INSTALL BANK #3 WITH A 138-24.9 KV 47 MVA TRANSFORMER WITH ONE FEEDER BREAKER</v>
          </cell>
          <cell r="F484" t="str">
            <v>KIMBALL ROAD SUB : INSTALL BANK #3 WITH A 138-24.9 KV 47 MVA TRANSFORMER WITH ONE FEEDER BREAKER</v>
          </cell>
          <cell r="G484" t="str">
            <v>Kimball Road Sub : Install bank #3 with a 138-24.9 kV 47 MVA transformer with one feeder breaker</v>
          </cell>
          <cell r="H484" t="str">
            <v>Install bank #3 with a 138-24.9 kV 47 MVA transformer with one feeder breaker</v>
          </cell>
          <cell r="I484" t="str">
            <v>RNCO</v>
          </cell>
          <cell r="J484"/>
          <cell r="K484"/>
          <cell r="L484" t="str">
            <v>102</v>
          </cell>
          <cell r="M484" t="str">
            <v>Distribution Plan</v>
          </cell>
          <cell r="N484" t="str">
            <v>2022MHEB001</v>
          </cell>
          <cell r="O484" t="str">
            <v/>
          </cell>
          <cell r="P484" t="str">
            <v>The 2022 Summer projected load on Kimball Road #2 is 104% of the 46.7 MVA nameplate rating. In addition, the 2022 Summer projected load on Kimball Road Substation is 120% of the 58.4 MVA substation backstand rating. In order to correct these violations, it is proposed to install Bank #3 at Kimball Road Substation with (1) 47 MVA 138/24.9 kV transformer and (1) 24.9 kV breaker and perform distribution switching to transfer load to the new transformer. The completion of this plan item will correct the overloads mentioned above.</v>
          </cell>
          <cell r="Q484"/>
          <cell r="R484" t="str">
            <v/>
          </cell>
          <cell r="S484" t="str">
            <v xml:space="preserve">This Work Authorization covers the cost toadd a third transformer atKimball Road Substation with one 47 MVA 138  25 kV transformers andone feeder breaker. This project also proposes the following: removeone 138 kV 2000A sectionalizing switch, add two 138 kV 3200Aswitches, replace underground feeder exit termination stands with underground feeder tie stands on Station #1 and #2, add a future feeder tie bay to station #1, and one pre-wired control center with Oncor's standard Suburban IV relaying protection control equipment. Additionally, the project cost shall include all the required conduits and cable, grounding, steel structures, and bus work associated with the addition of the third transformer.
The 2022 Summer projected load on Kimball Road #2 is 104% of the 46.7 MVA nameplate rating. In addition, the 2022 Summer projected load on Kimball Road Substation is 120% of the 58.4 MVA substation backstand rating. In order to correct these violations, it is proposed to install Bank #3 at Kimball Road Substation with (1) 47 MVA 138/24.9 kV transformer and (1) 24.9 kV breaker and perform distribution switching to transfer load to the new transformer. The completion of this plan item will correct the overloads mentioned above.
</v>
          </cell>
          <cell r="T484" t="str">
            <v>This Work Authorization covers the cost toadd a third transformer atKimball Road Substation with one 47 MVA 138  25 kV transformers andone feeder breaker. This project also proposes the following: removeone 138 kV 2000A sectionalizing switch, add two 138 kV 3200Aswitches, replace underground feeder exit termination stands with underground feeder tie stands on Station #1 and #2, add a future feeder tie bay to station #1, and one pre-wired control center with Oncor's standard Suburban IV relaying protection control equipment. Additionally, the project cost shall include all the required conduits and cable, grounding, steel structures, and bus work associated with the addition of the third transformer.</v>
          </cell>
          <cell r="U484"/>
          <cell r="V484" t="str">
            <v>Carlos Rico</v>
          </cell>
          <cell r="W484" t="str">
            <v>Jeff Elms</v>
          </cell>
          <cell r="X484" t="str">
            <v>Todd Nordgren</v>
          </cell>
          <cell r="Y484" t="str">
            <v>METRO WEST</v>
          </cell>
          <cell r="Z484" t="str">
            <v>FORT WORTH</v>
          </cell>
          <cell r="AA484" t="str">
            <v>FORT WORTH</v>
          </cell>
          <cell r="AB484" t="str">
            <v>Station</v>
          </cell>
          <cell r="AC484" t="str">
            <v>0501470</v>
          </cell>
          <cell r="AD484" t="str">
            <v>Kimball Rd. Sub. 138Kv</v>
          </cell>
          <cell r="AE484" t="str">
            <v>In-Service</v>
          </cell>
          <cell r="AF484" t="str">
            <v>Reclose After Trailing Charges</v>
          </cell>
          <cell r="AG484">
            <v>44712</v>
          </cell>
          <cell r="AH484" t="str">
            <v>3935638.12</v>
          </cell>
          <cell r="AI484">
            <v>4587097.3099999996</v>
          </cell>
        </row>
        <row r="485">
          <cell r="E485" t="str">
            <v>0PT47655 -- DOUBLE CREEK SUBSTATION - PURCHASE OF LAND</v>
          </cell>
          <cell r="F485" t="str">
            <v>DOUBLE CREEK SUBSTATION - PURCHASE OF LAND</v>
          </cell>
          <cell r="G485" t="str">
            <v>Double Creek Substation - Purchase of Land</v>
          </cell>
          <cell r="H485" t="str">
            <v>Purchase land of approximately 3.88 acres located in the Asa Thomas Survey, Abstract No. 609, City of Round Rock, Williamson County, TX for the Double Creek Substation.</v>
          </cell>
          <cell r="I485" t="str">
            <v>ROW</v>
          </cell>
          <cell r="J485"/>
          <cell r="K485"/>
          <cell r="L485" t="str">
            <v>110</v>
          </cell>
          <cell r="M485" t="str">
            <v>Substation Sites/Lines Row</v>
          </cell>
          <cell r="N485" t="str">
            <v>2023NRRK101R04</v>
          </cell>
          <cell r="O485" t="str">
            <v/>
          </cell>
          <cell r="P485" t="str">
            <v>Purchase of land for the new Double Creek Substation, being approximately 4 acres described as Lot 1  2, Block A, Dupont Subdivision, City of Round Rock, Williamson County, Texas.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substation.The completion of this work will resolve the loading conditions identified.</v>
          </cell>
          <cell r="Q485"/>
          <cell r="R485" t="str">
            <v/>
          </cell>
          <cell r="S485" t="str">
            <v xml:space="preserve">Purchase land of approximately 4 acres described as Lot 1  2, Block A, Dupont Subdivision, City of Round Rock, Williamson County, TX
Purchase of land for the new Double Creek Substation, being approximately 4 acres described as Lot 1  2, Block A, Dupont Subdivision, City of Round Rock, Williamson County, Texas.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substation.The completion of this work will resolve the loading conditions identified.
</v>
          </cell>
          <cell r="T485" t="str">
            <v>Purchase land of approximately 4 acres described as Lot 1  2, Block A, Dupont Subdivision, City of Round Rock, Williamson County, TX</v>
          </cell>
          <cell r="U485"/>
          <cell r="V485" t="str">
            <v>Wayne Wright</v>
          </cell>
          <cell r="W485"/>
          <cell r="X485" t="str">
            <v>Bradley Shuffield</v>
          </cell>
          <cell r="Y485" t="str">
            <v>SOUTHEAST</v>
          </cell>
          <cell r="Z485" t="str">
            <v>TEMPLE</v>
          </cell>
          <cell r="AA485" t="str">
            <v>TEMPLE</v>
          </cell>
          <cell r="AB485" t="str">
            <v>ROW</v>
          </cell>
          <cell r="AC485" t="str">
            <v>0401550</v>
          </cell>
          <cell r="AD485" t="str">
            <v>Double Creek Sub</v>
          </cell>
          <cell r="AE485" t="str">
            <v>In-Service</v>
          </cell>
          <cell r="AF485" t="str">
            <v>Reclose After Trailing Charges</v>
          </cell>
          <cell r="AG485">
            <v>45153</v>
          </cell>
          <cell r="AH485" t="str">
            <v>2367393.89</v>
          </cell>
          <cell r="AI485">
            <v>2201599.34</v>
          </cell>
        </row>
        <row r="486">
          <cell r="E486" t="str">
            <v>0PT44231 -- DOUBLE CREEK SUB (FORMERLY LOUIS HENNA SUB): ESTABLISH TWO 47 MVA 138-25 KV TRANSFORMERS AND FOUR 25 KV UG FEEDER BREAKERS</v>
          </cell>
          <cell r="F486" t="str">
            <v>DOUBLE CREEK SUB (FORMERLY LOUIS HENNA SUB): ESTABLISH TWO 47 MVA 138-25 KV TRANSFORMERS AND FOUR 25 KV UG FEEDER BREAKERS</v>
          </cell>
          <cell r="G486" t="str">
            <v>Double Creek Sub (formerly Louis Henna Sub): Establish two 47 MVA 138-25 kV transformers and four 25 kV UG feeder breakers</v>
          </cell>
          <cell r="H486" t="str">
            <v>Establish substation with two 47 MVA 138-25 kV transformers and four 25 kV UG feeder breakers. Establish DA communication for feeders 4611, 4612 and 4621.</v>
          </cell>
          <cell r="I486" t="str">
            <v>RNCO</v>
          </cell>
          <cell r="J486"/>
          <cell r="K486"/>
          <cell r="L486" t="str">
            <v>102</v>
          </cell>
          <cell r="M486" t="str">
            <v>Distribution Plan</v>
          </cell>
          <cell r="N486" t="str">
            <v>2023NRRK101R04</v>
          </cell>
          <cell r="O486" t="str">
            <v/>
          </cell>
          <cell r="P486" t="str">
            <v>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
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 The completion of this work will resolve the loading conditions identified.</v>
          </cell>
          <cell r="Q486"/>
          <cell r="R486" t="str">
            <v/>
          </cell>
          <cell r="S486" t="str">
            <v xml:space="preserve">This Work Authorization was originally approved for$1,437,151.52 and is being revised to an estimated cost of$8,773,543.48.The original Work Authorization covered the cost to purchase the long lead time materials and certain engineering services and is being revised to include all remaining substation facilities to establish the newDouble CreekSubstation.
The proposedDouble CreekSubstation isapproximately 9.6 miles south of Hutto Switch and shall connect to the west circuit of the Hutto Switch - Gilleland Creek Switch 138 kV double-circuit line in a loop through configuration.OncorsDouble Creek Substation shall consist oftwo 47 MVA 138 25 kV transformers,four 25 kV feeder breakers, one 25 kV bus-tie breaker,two 138 kV motor-operated circuit interrupting device, five 138 kV motor-operated sectionalizing air switches and one pre-wired control center with Oncors standard Suburban IV relaying protection control equipment and associated distribution automation. Additionally, the project cost shall include all required grading, perimeter pre-cast wall, landscaping, foundations, conduits and cable, grounding, steel structures and buswork associated with the installation of the proposed Oncor substation facilities.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
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 The completion of this work will resolve the loading conditions identified.
</v>
          </cell>
          <cell r="T486" t="str">
            <v>This Work Authorization was originally approved for$1,437,151.52 and is being revised to an estimated cost of$8,773,543.48.The original Work Authorization covered the cost to purchase the long lead time materials and certain engineering services and is being revised to include all remaining substation facilities to establish the newDouble CreekSubstation.
The proposedDouble CreekSubstation isapproximately 9.6 miles south of Hutto Switch and shall connect to the west circuit of the Hutto Switch - Gilleland Creek Switch 138 kV double-circuit line in a loop through configuration.OncorsDouble Creek Substation shall consist oftwo 47 MVA 138 25 kV transformers,four 25 kV feeder breakers, one 25 kV bus-tie breaker,two 138 kV motor-operated circuit interrupting device, five 138 kV motor-operated sectionalizing air switches and one pre-wired control center with Oncors standard Suburban IV relaying protection control equipment and associated distribution automation. Additionally, the project cost shall include all required grading, perimeter pre-cast wall, landscaping, foundations, conduits and cable, grounding, steel structures and buswork associated with the installation of the proposed Oncor substation facilities.</v>
          </cell>
          <cell r="U486"/>
          <cell r="V486" t="str">
            <v>Julie Fox</v>
          </cell>
          <cell r="W486" t="str">
            <v>Dennis Johnson</v>
          </cell>
          <cell r="X486" t="str">
            <v>Bradley Shuffield</v>
          </cell>
          <cell r="Y486" t="str">
            <v>SOUTHEAST</v>
          </cell>
          <cell r="Z486" t="str">
            <v>TEMPLE</v>
          </cell>
          <cell r="AA486" t="str">
            <v>TEMPLE</v>
          </cell>
          <cell r="AB486" t="str">
            <v>Station</v>
          </cell>
          <cell r="AC486" t="str">
            <v>0401550</v>
          </cell>
          <cell r="AD486" t="str">
            <v>Double Creek Sub</v>
          </cell>
          <cell r="AE486" t="str">
            <v>In-Service</v>
          </cell>
          <cell r="AF486" t="str">
            <v>Open For Trailing Charges</v>
          </cell>
          <cell r="AG486">
            <v>45287</v>
          </cell>
          <cell r="AH486" t="str">
            <v>8862516.36</v>
          </cell>
          <cell r="AI486">
            <v>8015978.79</v>
          </cell>
        </row>
        <row r="487">
          <cell r="E487" t="str">
            <v>0PT48829 -- DOUBLE CREEK SUB. 138KV TAP LINE - PURCHASE OF EASEMENT</v>
          </cell>
          <cell r="F487" t="str">
            <v>DOUBLE CREEK SUB. 138KV TAP LINE - PURCHASE OF EASEMENT</v>
          </cell>
          <cell r="G487" t="str">
            <v>Double Creek Sub. 138Kv Tap Line - Purchase of Easement</v>
          </cell>
          <cell r="H487" t="str">
            <v>Purchase of transmission line easement approximately 1.816 acres located in the Asa Thomas Survey, Abstract No. 609, City of Round Rock, Williamson County, TX for the Double Creek Substation.</v>
          </cell>
          <cell r="I487" t="str">
            <v>ROW</v>
          </cell>
          <cell r="J487"/>
          <cell r="K487"/>
          <cell r="L487" t="str">
            <v>110</v>
          </cell>
          <cell r="M487" t="str">
            <v>Substation Sites/Lines Row</v>
          </cell>
          <cell r="N487" t="str">
            <v>2023NRRK101R04</v>
          </cell>
          <cell r="O487" t="str">
            <v/>
          </cell>
          <cell r="P487" t="str">
            <v>Purchase of transmission line easement approximately 1.9 acres described as Lot 1  2, Block A, Dupont Subdivision, City of Round Rock, Williamson County, TX.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substation.The completion of this work will resolve the loading conditions identified.</v>
          </cell>
          <cell r="Q487"/>
          <cell r="R487" t="str">
            <v/>
          </cell>
          <cell r="S487" t="str">
            <v xml:space="preserve">Purchase of transmission line easement approximately 1.9 acres described as Lot 1  2, Block A, Dupont Subdivision, City of Round Rock, Williamson County, TX.
Purchase of transmission line easement approximately 1.9 acres described as Lot 1  2, Block A, Dupont Subdivision, City of Round Rock, Williamson County, TX.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substation.The completion of this work will resolve the loading conditions identified.
</v>
          </cell>
          <cell r="T487" t="str">
            <v>Purchase of transmission line easement approximately 1.9 acres described as Lot 1  2, Block A, Dupont Subdivision, City of Round Rock, Williamson County, TX.</v>
          </cell>
          <cell r="U487"/>
          <cell r="V487" t="str">
            <v>Wayne Wright</v>
          </cell>
          <cell r="W487"/>
          <cell r="X487" t="str">
            <v>Bradley Shuffield</v>
          </cell>
          <cell r="Y487" t="str">
            <v>SOUTHEAST</v>
          </cell>
          <cell r="Z487" t="str">
            <v>TEMPLE</v>
          </cell>
          <cell r="AA487" t="str">
            <v>TEMPLE</v>
          </cell>
          <cell r="AB487" t="str">
            <v>ROW</v>
          </cell>
          <cell r="AC487" t="str">
            <v>0400608</v>
          </cell>
          <cell r="AD487" t="str">
            <v>Double Creek Sub Tap</v>
          </cell>
          <cell r="AE487" t="str">
            <v>In-Service</v>
          </cell>
          <cell r="AF487" t="str">
            <v>Closed</v>
          </cell>
          <cell r="AG487">
            <v>45168</v>
          </cell>
          <cell r="AH487" t="str">
            <v>1139412.97</v>
          </cell>
          <cell r="AI487">
            <v>1123296.94</v>
          </cell>
        </row>
        <row r="488">
          <cell r="E488" t="str">
            <v>0PT46806 -- SOSF SPARE: PURCHASE AND STORE ONE 138-26.4 KV, 47 MVA, DELTA-WYE TRANSFORMER</v>
          </cell>
          <cell r="F488" t="str">
            <v>SOSF SPARE: PURCHASE AND STORE ONE 138-26.4 KV, 47 MVA, DELTA-WYE TRANSFORMER</v>
          </cell>
          <cell r="G488" t="str">
            <v>SOSF SPARE: PURCHASE AND STORE ONE 138-26.4 kV, 47 MVA, DELTA-WYE TRANSFORMER</v>
          </cell>
          <cell r="H488" t="str">
            <v>Purchase and store one 138-26.4kV, 47 MVA , delta-wye transformer at the SOSF facility.
The purchase of this transformer will replenish the spare transformer inventory at SOSF.</v>
          </cell>
          <cell r="I488" t="str">
            <v>CMPC</v>
          </cell>
          <cell r="J488"/>
          <cell r="K488"/>
          <cell r="L488" t="str">
            <v>217</v>
          </cell>
          <cell r="M488" t="str">
            <v>Failed Substation Equip Replac</v>
          </cell>
          <cell r="N488"/>
          <cell r="O488" t="str">
            <v/>
          </cell>
          <cell r="P488" t="str">
            <v>Purchase of this transformer will be used to provide a Delta Star transformer for aFall2022 substation project.</v>
          </cell>
          <cell r="Q488"/>
          <cell r="R488" t="str">
            <v/>
          </cell>
          <cell r="S488" t="str">
            <v xml:space="preserve">Purchase and store one 138-26.4 kV, 47 MVA , delta-wye transformer at the SOSF facility. The purchase of this transformer will be used for a Fall 2022 substation project.
Purchase of this transformer will be used to provide a Delta Star transformer for aFall2022 substation project.
</v>
          </cell>
          <cell r="T488" t="str">
            <v>Purchase and store one 138-26.4 kV, 47 MVA , delta-wye transformer at the SOSF facility. The purchase of this transformer will be used for a Fall 2022 substation project.</v>
          </cell>
          <cell r="U488"/>
          <cell r="V488" t="str">
            <v>Jeff Elms</v>
          </cell>
          <cell r="W488"/>
          <cell r="X488" t="str">
            <v>Barry Hance</v>
          </cell>
          <cell r="Y488" t="str">
            <v>METRO EAST</v>
          </cell>
          <cell r="Z488" t="str">
            <v>DALLAS</v>
          </cell>
          <cell r="AA488" t="str">
            <v>DALLAS</v>
          </cell>
          <cell r="AB488" t="str">
            <v>Station</v>
          </cell>
          <cell r="AC488" t="str">
            <v>0003883</v>
          </cell>
          <cell r="AD488" t="str">
            <v>System Operating Serv Facility</v>
          </cell>
          <cell r="AE488" t="str">
            <v>In-Service</v>
          </cell>
          <cell r="AF488" t="str">
            <v>Reclose After Trailing Charges</v>
          </cell>
          <cell r="AG488">
            <v>44907</v>
          </cell>
          <cell r="AH488" t="str">
            <v>1358358.01</v>
          </cell>
          <cell r="AI488">
            <v>1579404.5</v>
          </cell>
        </row>
        <row r="489">
          <cell r="E489" t="str">
            <v>0PT44232 -- APPLE SUB (FORMERLY PLEASANT FARMS SUB) : ESTABLISH STATION WITH ONE 47 MVA, 138/69 KV AND TWO FEEDER BREAKERS</v>
          </cell>
          <cell r="F489" t="str">
            <v>APPLE SUB (FORMERLY PLEASANT FARMS SUB) : ESTABLISH STATION WITH ONE 47 MVA, 138/69 KV AND TWO FEEDER BREAKERS</v>
          </cell>
          <cell r="G489" t="str">
            <v>Apple Sub (formerly Pleasant Farms Sub) : Establish station with one 47 MVA, 138/69 kV and two feeder breakers</v>
          </cell>
          <cell r="H489" t="str">
            <v>Establish station with one 47 MVA, 138/69 kV and two feeder breakers. Establish distribution automation on all feeders.</v>
          </cell>
          <cell r="I489" t="str">
            <v>RNCO</v>
          </cell>
          <cell r="J489"/>
          <cell r="K489"/>
          <cell r="L489" t="str">
            <v>102</v>
          </cell>
          <cell r="M489" t="str">
            <v>Distribution Plan</v>
          </cell>
          <cell r="N489" t="str">
            <v>2022NODE003R03</v>
          </cell>
          <cell r="O489" t="str">
            <v/>
          </cell>
          <cell r="P489" t="str">
            <v>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establishApple Substation with a 138/69-12.5kV 47 MVA transformer with two OH feeder breakers. It is also recommended to construct various distribution facilities in order to transfer load to the new substation. The completion of this work will resolve the loading conditions identified.</v>
          </cell>
          <cell r="Q489"/>
          <cell r="R489" t="str">
            <v/>
          </cell>
          <cell r="S489" t="str">
            <v xml:space="preserve">This Work Authorization was originally approved for $1,060,258 and is being revised to an estimated cost of $5,101,506. The original Work Authorization covered the cost to purchase the long lead timematerials and certain engineering services and is being revised to include all remaining substation facilities to establish the newApple69  12.5 kV Substation. The proposed Apple Sub is located approximately 4.38 miles south of the existing 69 kV Pegasus Tap on the 69 kV Crane  Odessa North circuit and shall connect in a loop-through configuration. OncorsApple Substation shall be designed and constructed at 138 kV and consist of one47 MVA 138 x 69  12.5 kV transformer, two 12.5 kV feeder breakers, one 12.5 kV bus-tie breaker, one 138 kV motor-operated circuit interrupting device, three 138 kV motor-operated sectionalizing air switches and one pre-wired control center with Oncors standard Suburban IV relaying protection control and communications equipment. Additionally, the project cost shall include all required grading, perimeter fencing, foundations, conduits and cable, grounding, steel structures, equipment and buswork associated with the installation of the proposed Oncor substation facilities.
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establishApple Substation with a 138/69-12.5kV 47 MVA transformer with two OH feeder breakers. It is also recommended to construct various distribution facilities in order to transfer load to the new substation. The completion of this work will resolve the loading conditions identified.
</v>
          </cell>
          <cell r="T489" t="str">
            <v>This Work Authorization was originally approved for $1,060,258 and is being revised to an estimated cost of $5,101,506. The original Work Authorization covered the cost to purchase the long lead timematerials and certain engineering services and is being revised to include all remaining substation facilities to establish the newApple69  12.5 kV Substation. The proposed Apple Sub is located approximately 4.38 miles south of the existing 69 kV Pegasus Tap on the 69 kV Crane  Odessa North circuit and shall connect in a loop-through configuration. OncorsApple Substation shall be designed and constructed at 138 kV and consist of one47 MVA 138 x 69  12.5 kV transformer, two 12.5 kV feeder breakers, one 12.5 kV bus-tie breaker, one 138 kV motor-operated circuit interrupting device, three 138 kV motor-operated sectionalizing air switches and one pre-wired control center with Oncors standard Suburban IV relaying protection control and communications equipment. Additionally, the project cost shall include all required grading, perimeter fencing, foundations, conduits and cable, grounding, steel structures, equipment and buswork associated with the installation of the proposed Oncor substation facilities.</v>
          </cell>
          <cell r="U489"/>
          <cell r="V489" t="str">
            <v>Marshall Hunter</v>
          </cell>
          <cell r="W489" t="str">
            <v>Dennis Johnson</v>
          </cell>
          <cell r="X489" t="str">
            <v>Howie Gebremedhien</v>
          </cell>
          <cell r="Y489" t="str">
            <v>METRO WEST</v>
          </cell>
          <cell r="Z489" t="str">
            <v>ODESSA</v>
          </cell>
          <cell r="AA489" t="str">
            <v>ODESSA</v>
          </cell>
          <cell r="AB489" t="str">
            <v>Station</v>
          </cell>
          <cell r="AC489" t="str">
            <v>0005951</v>
          </cell>
          <cell r="AD489" t="str">
            <v>Apple Substation</v>
          </cell>
          <cell r="AE489" t="str">
            <v>In-Service</v>
          </cell>
          <cell r="AF489" t="str">
            <v>Reclose After Trailing Charges</v>
          </cell>
          <cell r="AG489">
            <v>44909</v>
          </cell>
          <cell r="AH489" t="str">
            <v>5185083.67</v>
          </cell>
          <cell r="AI489">
            <v>5244790.17</v>
          </cell>
        </row>
        <row r="490">
          <cell r="E490" t="str">
            <v>0PT44233 -- BANGS SUB : REBUILD STATION BY INSTALLING TRANSFORMER #2 138-24.9 KV 28 MVA AND TWO FEEDER BREAKERS AND DECOMMISSION TRANSFORMER #1</v>
          </cell>
          <cell r="F490" t="str">
            <v>BANGS SUB : REBUILD STATION BY INSTALLING TRANSFORMER #2 138-24.9 KV 28 MVA AND TWO FEEDER BREAKERS AND DECOMMISSION TRANSFORMER #1</v>
          </cell>
          <cell r="G490" t="str">
            <v>Bangs Sub : Rebuild station by Installing transformer #2 138-24.9 kV 28 MVA and two feeder breakers and decommission transformer #1</v>
          </cell>
          <cell r="H490" t="str">
            <v>Rebuild station by Installing transformer #2 138-24.9 kV 28 MVA and two feeder breakers and decommission transformer #1.  Rural Substation.</v>
          </cell>
          <cell r="I490" t="str">
            <v>RNCO</v>
          </cell>
          <cell r="J490"/>
          <cell r="K490"/>
          <cell r="L490" t="str">
            <v>102</v>
          </cell>
          <cell r="M490" t="str">
            <v>Distribution Plan</v>
          </cell>
          <cell r="N490" t="str">
            <v>2022NBWD001</v>
          </cell>
          <cell r="O490" t="str">
            <v/>
          </cell>
          <cell r="P490" t="str">
            <v>The 2022 projected winter load on Bangs Substation is 8.3 MVA which is 111% of the 7.5 MVA nameplate rating for this substation. Bangs Substation is a single bank substation with limited backstand. In order to resolve these conditions, it is proposed to install a 138-24.9 kV 28 MVA transformer with two UG feeder breakers on Bank #2 at Bangs Substation and decommission Bank #1. The completion of this work will resolve the loading conditions identified.</v>
          </cell>
          <cell r="Q490"/>
          <cell r="R490" t="str">
            <v/>
          </cell>
          <cell r="S490" t="str">
            <v xml:space="preserve">This Work Authorization (WA) covers the cost to rebuild Bangs Substation by decommissioning the existing 69 kV, 7.5 MVA transformer #1 and returning it to stock for spare use, installing a new 138-24.9 kV, 28 MVA transformer #2, three 138 kV sectionalizing switches, one four-bay transclosure, one 138 kV fault interrupting device, two 25 kV feeder breakers, and all associated station bus work, foundations, conduit, and grounding. This rebuild will implement the Distran skid mount rural design.
The 2022 projected winter load on Bangs Substation is 8.3 MVA which is 111% of the 7.5 MVA nameplate rating for this substation. Bangs Substation is a single bank substation with limited backstand. In order to resolve these conditions, it is proposed to install a 138-24.9 kV 28 MVA transformer with two UG feeder breakers on Bank #2 at Bangs Substation and decommission Bank #1. The completion of this work will resolve the loading conditions identified.
</v>
          </cell>
          <cell r="T490" t="str">
            <v>This Work Authorization (WA) covers the cost to rebuild Bangs Substation by decommissioning the existing 69 kV, 7.5 MVA transformer #1 and returning it to stock for spare use, installing a new 138-24.9 kV, 28 MVA transformer #2, three 138 kV sectionalizing switches, one four-bay transclosure, one 138 kV fault interrupting device, two 25 kV feeder breakers, and all associated station bus work, foundations, conduit, and grounding. This rebuild will implement the Distran skid mount rural design.</v>
          </cell>
          <cell r="U490"/>
          <cell r="V490" t="str">
            <v>Christopher Reed</v>
          </cell>
          <cell r="W490" t="str">
            <v>Jeff Elms</v>
          </cell>
          <cell r="X490" t="str">
            <v>Bradley Shuffield</v>
          </cell>
          <cell r="Y490" t="str">
            <v>SOUTHEAST</v>
          </cell>
          <cell r="Z490" t="str">
            <v>GLEN ROSE</v>
          </cell>
          <cell r="AA490" t="str">
            <v>COMANCHE</v>
          </cell>
          <cell r="AB490" t="str">
            <v>Station</v>
          </cell>
          <cell r="AC490" t="str">
            <v>0501355</v>
          </cell>
          <cell r="AD490" t="str">
            <v>Bangs 69Kv</v>
          </cell>
          <cell r="AE490" t="str">
            <v>In-Service</v>
          </cell>
          <cell r="AF490" t="str">
            <v>Reclose After Trailing Charges</v>
          </cell>
          <cell r="AG490">
            <v>44987</v>
          </cell>
          <cell r="AH490" t="str">
            <v>3652867.27</v>
          </cell>
          <cell r="AI490">
            <v>3800033.24</v>
          </cell>
        </row>
        <row r="491">
          <cell r="E491" t="str">
            <v>0PT44234 -- TAYLOR WEST SUB : INSTALL TRANSFORMER #3 WITH A 138-24.9 KV 47 MVA AND TWO FEEDER BREAKERS</v>
          </cell>
          <cell r="F491" t="str">
            <v>TAYLOR WEST SUB : INSTALL TRANSFORMER #3 WITH A 138-24.9 KV 47 MVA AND TWO FEEDER BREAKERS</v>
          </cell>
          <cell r="G491" t="str">
            <v>Taylor West Sub : Install transformer #3 with a 138-24.9 kV 47 MVA and two feeder breakers</v>
          </cell>
          <cell r="H491" t="str">
            <v>Install transformer #3 with a 138-24.9 kV 47 MVA and two feeder breakers</v>
          </cell>
          <cell r="I491" t="str">
            <v>RNCO</v>
          </cell>
          <cell r="J491"/>
          <cell r="K491"/>
          <cell r="L491" t="str">
            <v>102</v>
          </cell>
          <cell r="M491" t="str">
            <v>Distribution Plan</v>
          </cell>
          <cell r="N491" t="str">
            <v>2022NTAY002R01</v>
          </cell>
          <cell r="O491" t="str">
            <v/>
          </cell>
          <cell r="P491" t="str">
            <v>The 2022 projected winter load on Taylor Feeder 1202 is 14.3 MVA which is 106% of the 13.5 MVA maximum continuous rating for this feeder. In addition, the 2022 projected winter load on Hutto Switch Substation Transformer #1 is 48.7 MVA which is 104% of the 46.7 MVA nameplate rating for this transformer. Also, the 2022 projected summer load on Taylor West Feeder 2201 is 13.7 MVA which is 101% of the 13.5 MVA maximum continuous rating for this feeder and the 2022 projected winter load on Taylor Substation is 44.0 MVA which is 126% of the 35 MVA backstand rating for this substation.In order to resolve these conditions, it is proposed to install a 138-24.9kV 46.7 MVA transformer with two UG feeder breakers on Bank #3 at Taylor West Substation. It is also recommended to construct various distribution facilities in order to transfer load to the new transformer.The completion of this work will resolve the loading conditions identified.</v>
          </cell>
          <cell r="Q491"/>
          <cell r="R491" t="str">
            <v/>
          </cell>
          <cell r="S491" t="str">
            <v xml:space="preserve">This Work Authorization covers the cost to install transformer #3 at Taylor West Substation; consisting of one 47 MVA 13824.9 kV transformer, two25 kV feeder breakers, one25 kV bus-tie breaker, one 138 kV motor-operated circuit interrupting device,two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The 2022 projected winter load on Taylor Feeder 1202 is 14.3 MVA which is 106% of the 13.5 MVA maximum continuous rating for this feeder. In addition, the 2022 projected winter load on Hutto Switch Substation Transformer #1 is 48.7 MVA which is 104% of the 46.7 MVA nameplate rating for this transformer. Also, the 2022 projected summer load on Taylor West Feeder 2201 is 13.7 MVA which is 101% of the 13.5 MVA maximum continuous rating for this feeder and the 2022 projected winter load on Taylor Substation is 44.0 MVA which is 126% of the 35 MVA backstand rating for this substation.In order to resolve these conditions, it is proposed to install a 138-24.9kV 46.7 MVA transformer with two UG feeder breakers on Bank #3 at Taylor West Substation. It is also recommended to construct various distribution facilities in order to transfer load to the new transformer.The completion of this work will resolve the loading conditions identified.
</v>
          </cell>
          <cell r="T491" t="str">
            <v>This Work Authorization covers the cost to install transformer #3 at Taylor West Substation; consisting of one 47 MVA 13824.9 kV transformer, two25 kV feeder breakers, one25 kV bus-tie breaker, one 138 kV motor-operated circuit interrupting device,two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491"/>
          <cell r="V491" t="str">
            <v>Julie Fox</v>
          </cell>
          <cell r="W491" t="str">
            <v>Dennis Johnson</v>
          </cell>
          <cell r="X491" t="str">
            <v>Suzanne Hanson</v>
          </cell>
          <cell r="Y491" t="str">
            <v>SOUTHEAST</v>
          </cell>
          <cell r="Z491" t="str">
            <v>TEMPLE</v>
          </cell>
          <cell r="AA491" t="str">
            <v>TEMPLE</v>
          </cell>
          <cell r="AB491" t="str">
            <v>Station</v>
          </cell>
          <cell r="AC491" t="str">
            <v>0401430</v>
          </cell>
          <cell r="AD491" t="str">
            <v>Taylor, West 138KV</v>
          </cell>
          <cell r="AE491" t="str">
            <v>In-Service</v>
          </cell>
          <cell r="AF491" t="str">
            <v>Reclose After Trailing Charges</v>
          </cell>
          <cell r="AG491">
            <v>44732</v>
          </cell>
          <cell r="AH491" t="str">
            <v>2381361.12</v>
          </cell>
          <cell r="AI491">
            <v>2316652.08</v>
          </cell>
        </row>
        <row r="492">
          <cell r="E492" t="str">
            <v>0PT46722 -- MALLARD SWITCH / PINTAIL SWITCH - TAYLOR - ROW EASEMENTS - TRANSMISSION LINE</v>
          </cell>
          <cell r="F492" t="str">
            <v>MALLARD SWITCH / PINTAIL SWITCH - TAYLOR - ROW EASEMENTS - TRANSMISSION LINE</v>
          </cell>
          <cell r="G492" t="str">
            <v>Mallard Switch / Pintail Switch - Taylor - ROW Easements - Transmission Line</v>
          </cell>
          <cell r="H492" t="str">
            <v>Project is to acquire ROW for approximately two miles of 140 foot-wide transmission line easements to establish Customer connection on the Taylor Switch - Hutto Switch 138 kV Line, in Williamson County, Texas.
Related PETE - 44238</v>
          </cell>
          <cell r="I492" t="str">
            <v>ROW</v>
          </cell>
          <cell r="J492"/>
          <cell r="K492"/>
          <cell r="L492" t="str">
            <v>110</v>
          </cell>
          <cell r="M492" t="str">
            <v>Substation Sites/Lines Row</v>
          </cell>
          <cell r="N492" t="str">
            <v>R6215</v>
          </cell>
          <cell r="O492"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492" t="str">
            <v>Customer L requested Oncor to initiate activities for a route development to construct a transmission line to serve their Taylor, Texas site in Williamson County, Texas. The overall project will include transmission line and station construction. The transmission line will be approximately 2 miles in length and will be associated with the ONCOR Taylor - Hutto Switch 138 kV Line.</v>
          </cell>
          <cell r="Q492"/>
          <cell r="R492" t="str">
            <v>NERC/ERCOT reliability criteria/standard does not apply to this project. It is justified by Oncor guideline/criteria.</v>
          </cell>
          <cell r="S492" t="str">
            <v xml:space="preserve">The Scope of this WA is to cover preliminary activities of route development, landowner discussions, appraisals and initial ROW acquisition costs for the transmission line of 2 miles or less, to serve Taylor Samsung site in Williamson County, Texas.
Customer L requested Oncor to initiate activities for a route development to construct a transmission line to serve their Taylor, Texas site in Williamson County, Texas. The overall project will include transmission line and station construction. The transmission line will be approximately 2 miles in length and will be associated with the ONCOR Taylor - Hutto Switch 138 kV Line.
</v>
          </cell>
          <cell r="T492" t="str">
            <v>The Scope of this WA is to cover preliminary activities of route development, landowner discussions, appraisals and initial ROW acquisition costs for the transmission line of 2 miles or less, to serve Taylor Samsung site in Williamson County, Texas.</v>
          </cell>
          <cell r="U492"/>
          <cell r="V492" t="str">
            <v>Joan Stevens</v>
          </cell>
          <cell r="W492" t="str">
            <v>Travis Besier</v>
          </cell>
          <cell r="X492" t="str">
            <v>Phil Coomer</v>
          </cell>
          <cell r="Y492" t="str">
            <v>SOUTHEAST</v>
          </cell>
          <cell r="Z492" t="str">
            <v>TEMPLE</v>
          </cell>
          <cell r="AA492" t="str">
            <v>TEMPLE</v>
          </cell>
          <cell r="AB492" t="str">
            <v>ROW</v>
          </cell>
          <cell r="AC492" t="str">
            <v>0400527</v>
          </cell>
          <cell r="AD492" t="str">
            <v>Mallard Switch 138 kV Line</v>
          </cell>
          <cell r="AE492" t="str">
            <v>In-Service</v>
          </cell>
          <cell r="AF492" t="str">
            <v>Closed</v>
          </cell>
          <cell r="AG492">
            <v>44874</v>
          </cell>
          <cell r="AH492" t="str">
            <v>296480</v>
          </cell>
          <cell r="AI492">
            <v>4754251.8600000003</v>
          </cell>
        </row>
        <row r="493">
          <cell r="E493" t="str">
            <v>0PT44238 -- TAYLOR SWITCH - HUTTO SWITCH 138 KV LINE: MALLARD SWITCH CUT-IN</v>
          </cell>
          <cell r="F493" t="str">
            <v>TAYLOR SWITCH - HUTTO SWITCH 138 KV LINE: MALLARD SWITCH CUT-IN</v>
          </cell>
          <cell r="G493" t="str">
            <v>Taylor Switch - Hutto Switch 138 kV Line: Mallard Switch Cut-in</v>
          </cell>
          <cell r="H493" t="str">
            <v>Taylor Switch - Hutto Switch 138 kV Line modifications to cut-in new Mallard 138 kV Switch for SAS. 
FEA executed 5/25/22.</v>
          </cell>
          <cell r="I493" t="str">
            <v>POI/POD</v>
          </cell>
          <cell r="J493"/>
          <cell r="K493"/>
          <cell r="L493" t="str">
            <v>109</v>
          </cell>
          <cell r="M493" t="str">
            <v>Points Of Delivery/Interconnec</v>
          </cell>
          <cell r="N493" t="str">
            <v>R6215</v>
          </cell>
          <cell r="O493"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493"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v>
          </cell>
          <cell r="Q493"/>
          <cell r="R493" t="str">
            <v>NERC/ERCOT reliability criteria/standard does not apply to this project. It is justified by Oncor guideline/criteria.</v>
          </cell>
          <cell r="S493" t="str">
            <v xml:space="preserve">This WA covers the cost to cut in the Taylor Sub - Hutto Switch 138 kV Line to establish the new Mallard Switching Station. This cut-in will utilize 11 double circuit steel tangent monopoles, 6 single circuit steel deadend poles, and 1 double circuit steel deadend pole.The conductor will be 1926.9 ACSS/TW, Cumberland, designed to operate at a maximum temperature of 180 degrees C and 2569 amps. Theline will be installed with 0.546" OD 48 count OPGW.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
</v>
          </cell>
          <cell r="T493" t="str">
            <v>This WA covers the cost to cut in the Taylor Sub - Hutto Switch 138 kV Line to establish the new Mallard Switching Station. This cut-in will utilize 11 double circuit steel tangent monopoles, 6 single circuit steel deadend poles, and 1 double circuit steel deadend pole.The conductor will be 1926.9 ACSS/TW, Cumberland, designed to operate at a maximum temperature of 180 degrees C and 2569 amps. Theline will be installed with 0.546" OD 48 count OPGW.</v>
          </cell>
          <cell r="U493" t="str">
            <v>M&amp;S ENGINEERING LLC</v>
          </cell>
          <cell r="V493" t="str">
            <v>Patrick Munson</v>
          </cell>
          <cell r="W493" t="str">
            <v>Tori Carter</v>
          </cell>
          <cell r="X493" t="str">
            <v>Adrian Burnett</v>
          </cell>
          <cell r="Y493" t="str">
            <v>SOUTHEAST</v>
          </cell>
          <cell r="Z493" t="str">
            <v>TEMPLE</v>
          </cell>
          <cell r="AA493" t="str">
            <v>TEMPLE</v>
          </cell>
          <cell r="AB493" t="str">
            <v>Line</v>
          </cell>
          <cell r="AC493" t="str">
            <v>0400603</v>
          </cell>
          <cell r="AD493" t="str">
            <v>Taylor - Mallard 138 kV</v>
          </cell>
          <cell r="AE493" t="str">
            <v>In-Service</v>
          </cell>
          <cell r="AF493" t="str">
            <v>Open For Trailing Charges</v>
          </cell>
          <cell r="AG493">
            <v>45077</v>
          </cell>
          <cell r="AH493" t="str">
            <v>3462671.47</v>
          </cell>
          <cell r="AI493">
            <v>4724470.49</v>
          </cell>
        </row>
        <row r="494">
          <cell r="E494" t="str">
            <v>0PT44242 -- SABANA SUB :  (FORMERLY KNOWN AS PROCTOR SUB)  ESTABLISH STATION WITH A 138-12.5 KV 10.5 MVA TRANSFORMER WITH TWO FEEDER BREAKERS</v>
          </cell>
          <cell r="F494" t="str">
            <v>SABANA SUB :  (FORMERLY KNOWN AS PROCTOR SUB)  ESTABLISH STATION WITH A 138-12.5 KV 10.5 MVA TRANSFORMER WITH TWO FEEDER BREAKERS</v>
          </cell>
          <cell r="G494" t="str">
            <v>Sabana Sub :  (Formerly known as Proctor Sub)  Establish station with a 138-12.5 kV 10.5 MVA transformer with two feeder breakers</v>
          </cell>
          <cell r="H494" t="str">
            <v>Establish a new substation adjacent to Proctor substation with one 10.5 MVA 138-12.5 kV transformer and two feeder breakers. Project tied to Decommission and demolish of Proctor Sub is PETE #45885</v>
          </cell>
          <cell r="I494" t="str">
            <v>CMPC</v>
          </cell>
          <cell r="J494"/>
          <cell r="K494"/>
          <cell r="L494" t="str">
            <v>229</v>
          </cell>
          <cell r="M494" t="str">
            <v>CMPC Rebuild Substation</v>
          </cell>
          <cell r="N494" t="str">
            <v>2022NBWD182</v>
          </cell>
          <cell r="O494" t="str">
            <v/>
          </cell>
          <cell r="P494" t="str">
            <v>The Proctor substation is being converted from 69 kV to 138 kV operation.In order to do this, it is proposed to establish a new substation near the Proctor substation with (1) 28 MVA 138 /12.5 kV transformer and (2) feeder breakers on the Stephenville - Comanche 138 kV Line. Once the new Sabana Substation is established, the existing Proctor Substation can be de-comissioned as well as 47 miles of the Brownwood - Dublin 69 kV transmission line. This allows for the removal of all 69 kV transmission equipment at Brownwood. Cost of the Proctor Sub demolition is under PETE #45885</v>
          </cell>
          <cell r="Q494"/>
          <cell r="R494" t="str">
            <v/>
          </cell>
          <cell r="S494" t="str">
            <v xml:space="preserve">This Work Authorization (WA) covers the cost to establish the 138 kV Sabana Sub, a rebuild of the existing 69 kV Proctor Substation.The new 138-12.47 kV station will consist of one 138-12.47 kV transformer with feeders. The scope of the project will include installing one (1)138 kV deadend A-frame structures, four (4) 138 kV motor operated air switches, one (1) 138 kV Fault Interrupting Device, one (1) 28 MVA, 138-12.47 kV transformer, one (1) 27 kV motor operated air switch, three (3) 15 kV voltage transformers, two (2) 25 kVA station service transformers, five (5) complete 15 kV overhead Feeder Bays with two (2) 15kV, 1200 A circuit breakers installed, one (1) 15kV overhead Bus-Tie Bay with one (1) 15 kV, 2000 A circuit breaker installed, and one (1) pre-wired control center complete with one (1) 125 VDC battery system, battery charger, one (1) SCADA Panel, Suburban IV relay panels,UF/UVrelay panel, 700 FAN radio, and speednet radio. This includes grading, fencing, and installing associated foundations, supporting steel, bus, grounding, conduit, and cable to connect this equipment.
The Proctor substation is being converted from 69 kV to 138 kV operation.In order to do this, it is proposed to establish a new substation near the Proctor substation with (1) 28 MVA 138 /12.5 kV transformer and (2) feeder breakers on the Stephenville - Comanche 138 kV Line. Once the new Sabana Substation is established, the existing Proctor Substation can be de-comissioned as well as 47 miles of the Brownwood - Dublin 69 kV transmission line. This allows for the removal of all 69 kV transmission equipment at Brownwood. Cost of the Proctor Sub demolition is under PETE #45885
</v>
          </cell>
          <cell r="T494" t="str">
            <v>This Work Authorization (WA) covers the cost to establish the 138 kV Sabana Sub, a rebuild of the existing 69 kV Proctor Substation.The new 138-12.47 kV station will consist of one 138-12.47 kV transformer with feeders. The scope of the project will include installing one (1)138 kV deadend A-frame structures, four (4) 138 kV motor operated air switches, one (1) 138 kV Fault Interrupting Device, one (1) 28 MVA, 138-12.47 kV transformer, one (1) 27 kV motor operated air switch, three (3) 15 kV voltage transformers, two (2) 25 kVA station service transformers, five (5) complete 15 kV overhead Feeder Bays with two (2) 15kV, 1200 A circuit breakers installed, one (1) 15kV overhead Bus-Tie Bay with one (1) 15 kV, 2000 A circuit breaker installed, and one (1) pre-wired control center complete with one (1) 125 VDC battery system, battery charger, one (1) SCADA Panel, Suburban IV relay panels,UF/UVrelay panel, 700 FAN radio, and speednet radio. This includes grading, fencing, and installing associated foundations, supporting steel, bus, grounding, conduit, and cable to connect this equipment.</v>
          </cell>
          <cell r="U494" t="str">
            <v>POWER ENGINEERS INC</v>
          </cell>
          <cell r="V494" t="str">
            <v>Scott Wood</v>
          </cell>
          <cell r="W494" t="str">
            <v>Ntela Malenso</v>
          </cell>
          <cell r="X494" t="str">
            <v>David Luna</v>
          </cell>
          <cell r="Y494" t="str">
            <v>SOUTHEAST</v>
          </cell>
          <cell r="Z494" t="str">
            <v>GLEN ROSE</v>
          </cell>
          <cell r="AA494" t="str">
            <v>COMANCHE</v>
          </cell>
          <cell r="AB494" t="str">
            <v>Station</v>
          </cell>
          <cell r="AC494" t="str">
            <v>0501360</v>
          </cell>
          <cell r="AD494" t="str">
            <v>Sabana Sub</v>
          </cell>
          <cell r="AE494" t="str">
            <v>In-Service</v>
          </cell>
          <cell r="AF494" t="str">
            <v>Reclose After Trailing Charges</v>
          </cell>
          <cell r="AG494">
            <v>44914</v>
          </cell>
          <cell r="AH494" t="str">
            <v>4358842.41</v>
          </cell>
          <cell r="AI494">
            <v>4797365.17</v>
          </cell>
        </row>
        <row r="495">
          <cell r="E495" t="str">
            <v>0PT44243 -- KLEBERG SUB : REPLACE TRANSFORMER #2 WITH ONE  47 MVA 138/13.2 KV AND REBUILD LV BUS WITH (2) BREAKERS PER TRANSFORMER</v>
          </cell>
          <cell r="F495" t="str">
            <v>KLEBERG SUB : REPLACE TRANSFORMER #2 WITH ONE  47 MVA 138/13.2 KV AND REBUILD LV BUS WITH (2) BREAKERS PER TRANSFORMER</v>
          </cell>
          <cell r="G495" t="str">
            <v>Kleberg Sub : Replace transformer #2 with one  47 MVA 138/13.2 kV and rebuild LV bus with (2) Breakers per transformer</v>
          </cell>
          <cell r="H495" t="str">
            <v>Replace transformer #2 with one 47 MVA 138/13.2 kV and rebuild LV bus with two breakers per transformer</v>
          </cell>
          <cell r="I495" t="str">
            <v>RNCO</v>
          </cell>
          <cell r="J495"/>
          <cell r="K495"/>
          <cell r="L495" t="str">
            <v>102</v>
          </cell>
          <cell r="M495" t="str">
            <v>Distribution Plan</v>
          </cell>
          <cell r="N495" t="str">
            <v>2022MDSW102</v>
          </cell>
          <cell r="O495" t="str">
            <v/>
          </cell>
          <cell r="P495" t="str">
            <v>The 2022 Summer projected load on Murdock Road Bank #1 is 104% of the 20 MVA nameplate rating. The 2022 Summer projected load on Murdock Road Substation is 141% of the 35 MVA backstand rating. The 2022 Winter projected load on Kleberg Substationis 140% of the 35 MVA backstand rating. The 2022 Winter projected load on Murdock Road Feeder 0001 is 94% of the 13.5 MVA max cont rating. In order to correct these conditions, it is proposed to replace Bank #2 at Kleberg Sub with (1) 47 MVA 138/13.2 kV transformer and rebuild the 15 kV bus along with rebuilding the existing feeder exits. It is also recommended to perform distribution upgrades and switching to transfer load from Murdock Road to the new transformer at Kleberg. The completion of this plan item will resolve the loading conditions mentioned above.
Kleberg Substation is located approximately1.5 mile from the existing Kleberg Tap</v>
          </cell>
          <cell r="Q495"/>
          <cell r="R495" t="str">
            <v/>
          </cell>
          <cell r="S495" t="str">
            <v xml:space="preserve">This Work Authorization covers the cost toreplacethe existing 20 MVA transformer #2 at Kleberg Substation with a 47 MVA, 138Y - 13.8Y kV transformer. The project scope also includes replacing the two high-voltage transformer protection devices; replacing the existing electromechanical relaying control equipment, removing the two low-voltage capacitor banks; modifying the low-voltage feeder bay arrangement and replacing the low-voltage equipment in order to meet Oncors latest Suburban IV standards. Proposed additions include one 47 MVA 138-13.8 kV replacement transformer, four 15 kV feeder breakers, one 15 kV bus-tie breaker, two 15 kV totalizing motor-operated air switches, two 138 kV motor-operated circuit interrupting devices, Oncors standard steel structures and Oncors standard Suburban IV relaying protection, control and communications equipment. Additionally, the project cost shall include all required removals, regrades, conduits and cable, grounding, steel structures, equipment and bus work associated with the installation of the proposed Oncor substation facilities.
The 2022 Summer projected load on Murdock Road Bank #1 is 104% of the 20 MVA nameplate rating. The 2022 Summer projected load on Murdock Road Substation is 141% of the 35 MVA backstand rating. The 2022 Winter projected load on Kleberg Substationis 140% of the 35 MVA backstand rating. The 2022 Winter projected load on Murdock Road Feeder 0001 is 94% of the 13.5 MVA max cont rating. In order to correct these conditions, it is proposed to replace Bank #2 at Kleberg Sub with (1) 47 MVA 138/13.2 kV transformer and rebuild the 15 kV bus along with rebuilding the existing feeder exits. It is also recommended to perform distribution upgrades and switching to transfer load from Murdock Road to the new transformer at Kleberg. The completion of this plan item will resolve the loading conditions mentioned above.
Kleberg Substation is located approximately1.5 mile from the existing Kleberg Tap
</v>
          </cell>
          <cell r="T495" t="str">
            <v>This Work Authorization covers the cost toreplacethe existing 20 MVA transformer #2 at Kleberg Substation with a 47 MVA, 138Y - 13.8Y kV transformer. The project scope also includes replacing the two high-voltage transformer protection devices; replacing the existing electromechanical relaying control equipment, removing the two low-voltage capacitor banks; modifying the low-voltage feeder bay arrangement and replacing the low-voltage equipment in order to meet Oncors latest Suburban IV standards. Proposed additions include one 47 MVA 138-13.8 kV replacement transformer, four 15 kV feeder breakers, one 15 kV bus-tie breaker, two 15 kV totalizing motor-operated air switches, two 138 kV motor-operated circuit interrupting devices, Oncors standard steel structures and Oncors standard Suburban IV relaying protection, control and communications equipment. Additionally, the project cost shall include all required removals, regrades, conduits and cable, grounding, steel structures, equipment and bus work associated with the installation of the proposed Oncor substation facilities.</v>
          </cell>
          <cell r="U495"/>
          <cell r="V495" t="str">
            <v>Tony Yanniello</v>
          </cell>
          <cell r="W495" t="str">
            <v>Dennis Johnson</v>
          </cell>
          <cell r="X495" t="str">
            <v>Bradley Shuffield</v>
          </cell>
          <cell r="Y495" t="str">
            <v>METRO EAST</v>
          </cell>
          <cell r="Z495" t="str">
            <v>FORNEY</v>
          </cell>
          <cell r="AA495" t="str">
            <v>FORNEY</v>
          </cell>
          <cell r="AB495" t="str">
            <v>Station</v>
          </cell>
          <cell r="AC495" t="str">
            <v>0000583</v>
          </cell>
          <cell r="AD495" t="str">
            <v>Kleburg S/Sta T&amp;D</v>
          </cell>
          <cell r="AE495" t="str">
            <v>In-Service</v>
          </cell>
          <cell r="AF495" t="str">
            <v>Reclose After Trailing Charges</v>
          </cell>
          <cell r="AG495">
            <v>44713</v>
          </cell>
          <cell r="AH495" t="str">
            <v>3605943.1</v>
          </cell>
          <cell r="AI495">
            <v>2967212.23</v>
          </cell>
        </row>
        <row r="496">
          <cell r="E496" t="str">
            <v>0PT44244 -- INWOOD ROAD SUB: INSTALL TRANSFORMER #3  WITH (1) 47 MVA 138/13.8 KV TRANSFORMER AND (1) 13.8 KV METAL-CLAD SWITCHGEAR</v>
          </cell>
          <cell r="F496" t="str">
            <v>INWOOD ROAD SUB: INSTALL TRANSFORMER #3  WITH (1) 47 MVA 138/13.8 KV TRANSFORMER AND (1) 13.8 KV METAL-CLAD SWITCHGEAR</v>
          </cell>
          <cell r="G496" t="str">
            <v>Inwood Road Sub: Install transformer #3  with (1) 47 MVA 138/13.8 kV transformer and (1) 13.8 kV metal-clad switchgear</v>
          </cell>
          <cell r="H496" t="str">
            <v>Install transformer #3  with (1) 47 MVA 138/13.8 kV transformer and (1) metal-clad, walk-in type, arc resistant switchgear consisting
of eight 13.8 kV feeder breakers and four 13.8 kV bus-tie breakers.</v>
          </cell>
          <cell r="I496" t="str">
            <v>RNCO</v>
          </cell>
          <cell r="J496"/>
          <cell r="K496"/>
          <cell r="L496" t="str">
            <v>102</v>
          </cell>
          <cell r="M496" t="str">
            <v>Distribution Plan</v>
          </cell>
          <cell r="N496" t="str">
            <v>2022MIRV003R01</v>
          </cell>
          <cell r="O496" t="str">
            <v/>
          </cell>
          <cell r="P496" t="str">
            <v>The 2022 Summer projected load on Alpha Road Fdr 0009 is 134% of its 13.1 MVA max cont rating. The 2022 Summer projected load on Alpha Road Fdr 0014 is 121% of its 13.1 MVA max cont rating. In order to correct these violations, it is proposed to install (1) 47 MVA 138/13.2 kV transformer at Inwood Road Substation with (3) 13.2 kV switchger style breakers and perform the necessary distrubution upgrades to transfer load from Alpha Road Substation to the new Bank #3 at Inwood Road Substation. The completion of this plan item will correct the loading violations listed above.</v>
          </cell>
          <cell r="Q496"/>
          <cell r="R496" t="str">
            <v/>
          </cell>
          <cell r="S496" t="str">
            <v xml:space="preserve">This WA covers the cost to install a third 47 MVA, 138-13.8 kV transformer, one 138 kV motor-operated Fault Interrupting Device (FID),three 138 kV motor operated sectionalizing air switches,and one metal-clad, walk-in type, arc resistant switchgear consisting ofeight 13.8 kV feeder breakers, four 13.8 kVbus-tie breakers and Oncor's standard Suburban IV relaying protection control and communicationsequipment. Additionally, the project cost shall includeall associated foundations, steel structures, grounding, bus work, conduits, and control cable at Inwood Substation.
The 2022 Summer projected load on Alpha Road Fdr 0009 is 134% of its 13.1 MVA max cont rating. The 2022 Summer projected load on Alpha Road Fdr 0014 is 121% of its 13.1 MVA max cont rating. In order to correct these violations, it is proposed to install (1) 47 MVA 138/13.2 kV transformer at Inwood Road Substation with (3) 13.2 kV switchger style breakers and perform the necessary distrubution upgrades to transfer load from Alpha Road Substation to the new Bank #3 at Inwood Road Substation. The completion of this plan item will correct the loading violations listed above.
</v>
          </cell>
          <cell r="T496" t="str">
            <v>This WA covers the cost to install a third 47 MVA, 138-13.8 kV transformer, one 138 kV motor-operated Fault Interrupting Device (FID),three 138 kV motor operated sectionalizing air switches,and one metal-clad, walk-in type, arc resistant switchgear consisting ofeight 13.8 kV feeder breakers, four 13.8 kVbus-tie breakers and Oncor's standard Suburban IV relaying protection control and communicationsequipment. Additionally, the project cost shall includeall associated foundations, steel structures, grounding, bus work, conduits, and control cable at Inwood Substation.</v>
          </cell>
          <cell r="U496"/>
          <cell r="V496" t="str">
            <v>Nicole Robinson</v>
          </cell>
          <cell r="W496" t="str">
            <v>Dennis Johnson</v>
          </cell>
          <cell r="X496" t="str">
            <v>Todd Nordgren</v>
          </cell>
          <cell r="Y496" t="str">
            <v>METRO EAST</v>
          </cell>
          <cell r="Z496" t="str">
            <v>NORTH DALLAS</v>
          </cell>
          <cell r="AA496" t="str">
            <v>NORTH DALLAS</v>
          </cell>
          <cell r="AB496" t="str">
            <v>Station</v>
          </cell>
          <cell r="AC496" t="str">
            <v>0000610</v>
          </cell>
          <cell r="AD496" t="str">
            <v>Inwood Road</v>
          </cell>
          <cell r="AE496" t="str">
            <v>In-Service</v>
          </cell>
          <cell r="AF496" t="str">
            <v>Reclose After Trailing Charges</v>
          </cell>
          <cell r="AG496">
            <v>44923</v>
          </cell>
          <cell r="AH496" t="str">
            <v>4794016.16</v>
          </cell>
          <cell r="AI496">
            <v>5653432.8700000001</v>
          </cell>
        </row>
        <row r="497">
          <cell r="E497" t="str">
            <v>0PT44245 -- HORSEMAN SUB (FORMERLY SAGINAW SE SUB) : ESTABLISH TWO 47 MVA TRANSFORMERS AND FOUR BREAKERS</v>
          </cell>
          <cell r="F497" t="str">
            <v>HORSEMAN SUB (FORMERLY SAGINAW SE SUB) : ESTABLISH TWO 47 MVA TRANSFORMERS AND FOUR BREAKERS</v>
          </cell>
          <cell r="G497" t="str">
            <v>Horseman Sub (formerly Saginaw SE Sub) : Establish two 47 MVA transformers and four breakers</v>
          </cell>
          <cell r="H497" t="str">
            <v>Establish two 47 MVA transformers and four breakers. This also includes the associated relaying upgrades, telecommunication equipment, and cables necessary to establish Distribution Automation (DA) for Feeders 611, 6112, and 6121.</v>
          </cell>
          <cell r="I497" t="str">
            <v>RNCO</v>
          </cell>
          <cell r="J497"/>
          <cell r="K497"/>
          <cell r="L497" t="str">
            <v>102</v>
          </cell>
          <cell r="M497" t="str">
            <v>Distribution Plan</v>
          </cell>
          <cell r="N497" t="str">
            <v>2023MFWN101R01</v>
          </cell>
          <cell r="O497" t="str">
            <v/>
          </cell>
          <cell r="P497" t="str">
            <v>The 2022 Summer Projected load on Blue Mound Sub Feeder 3213 is 101% of this feeder's 29.4 MVA max cont rating. In addition, the single 25 kV transformer at Blue Mound Sub is projected to be loaded to 97% of it's 46.7 MVA nameplate rating. In order to correct the loading out of Blue Mound and provide substation backstand to the 25 kV load out of Blue Mound, it is proposed to establishHorseman Subwith (2) 47 MVA transformers w/ (4) breakers, and perform distribution upgrades to transfer 100% of the load from Blue Mound Sub to the new substation. It is also proposed to decomission Blue Mound Substation Bank #3. The completion of this plan item will correct the overloads and operational limitations listed above.</v>
          </cell>
          <cell r="Q497"/>
          <cell r="R497" t="str">
            <v/>
          </cell>
          <cell r="S497" t="str">
            <v xml:space="preserve">This Work Authorization was originally approved for $1,493,457.75 and is being revised to an estimated cost of $8,332,381.16. The original Work Authorization covered the cost to purchase the long lead time materials and certain engineering services and is being revised to include all remaining substation facilities to establish the new Horseman 138kV  25 kV Substation.
The proposed Horseman Sub is located approximately 3.4 miles south of the existing 138 kV Hicks Switch on the 138 kV Hicks Switch  Deen Switch circuit, and shall connect in adouble line tapconfiguration. Oncors Horseman Substation shall be designed and constructed at 138 kV and consist of two 47 MVA 138kV  25 kV transformers, four 25 kV feeder breakers, one 25 kV bus-tie breaker, two 138 kV motor-operated circuit interrupting devices, nine 138 kV motor-operated sectionalizing air switches and one pre-wired control center with Oncors standard Suburban IV relaying protection control and communications equipment. Additionally, the project cost shall include all required grading, perimeter fencing, foundations, conduits and cable, grounding, steel structures, equipment and buswork associated with the installation of the proposed Oncor substation facilities.
The 2022 Summer Projected load on Blue Mound Sub Feeder 3213 is 101% of this feeder's 29.4 MVA max cont rating. In addition, the single 25 kV transformer at Blue Mound Sub is projected to be loaded to 97% of it's 46.7 MVA nameplate rating. In order to correct the loading out of Blue Mound and provide substation backstand to the 25 kV load out of Blue Mound, it is proposed to establishHorseman Subwith (2) 47 MVA transformers w/ (4) breakers, and perform distribution upgrades to transfer 100% of the load from Blue Mound Sub to the new substation. It is also proposed to decomission Blue Mound Substation Bank #3. The completion of this plan item will correct the overloads and operational limitations listed above.
</v>
          </cell>
          <cell r="T497" t="str">
            <v>This Work Authorization was originally approved for $1,493,457.75 and is being revised to an estimated cost of $8,332,381.16. The original Work Authorization covered the cost to purchase the long lead time materials and certain engineering services and is being revised to include all remaining substation facilities to establish the new Horseman 138kV  25 kV Substation.
The proposed Horseman Sub is located approximately 3.4 miles south of the existing 138 kV Hicks Switch on the 138 kV Hicks Switch  Deen Switch circuit, and shall connect in adouble line tapconfiguration. Oncors Horseman Substation shall be designed and constructed at 138 kV and consist of two 47 MVA 138kV  25 kV transformers, four 25 kV feeder breakers, one 25 kV bus-tie breaker, two 138 kV motor-operated circuit interrupting devices, nine 138 kV motor-operated sectionalizing air switches and one pre-wired control center with Oncors standard Suburban IV relaying protection control and communications equipment. Additionally, the project cost shall include all required grading, perimeter fencing, foundations, conduits and cable, grounding, steel structures, equipment and buswork associated with the installation of the proposed Oncor substation facilities.</v>
          </cell>
          <cell r="U497"/>
          <cell r="V497" t="str">
            <v>Tony Yanniello</v>
          </cell>
          <cell r="W497" t="str">
            <v>Dennis Johnson</v>
          </cell>
          <cell r="X497" t="str">
            <v>Todd Nordgren</v>
          </cell>
          <cell r="Y497" t="str">
            <v>METRO WEST</v>
          </cell>
          <cell r="Z497" t="str">
            <v>FORT WORTH</v>
          </cell>
          <cell r="AA497" t="str">
            <v>FORT WORTH</v>
          </cell>
          <cell r="AB497" t="str">
            <v>Station</v>
          </cell>
          <cell r="AC497" t="str">
            <v>0005414</v>
          </cell>
          <cell r="AD497" t="str">
            <v>Horseman Sub</v>
          </cell>
          <cell r="AE497" t="str">
            <v>In-Service</v>
          </cell>
          <cell r="AF497" t="str">
            <v>Open For Trailing Charges</v>
          </cell>
          <cell r="AG497">
            <v>45105</v>
          </cell>
          <cell r="AH497" t="str">
            <v>8332381.16</v>
          </cell>
          <cell r="AI497">
            <v>9624375.9800000004</v>
          </cell>
        </row>
        <row r="498">
          <cell r="E498" t="str">
            <v>0PT55180 -- SOSF SPARE: PURCHASE AND STORE ONE 138-13.2 KV, 47 MVA, DELTA-WYE TRANSFORMER</v>
          </cell>
          <cell r="F498" t="str">
            <v>SOSF SPARE: PURCHASE AND STORE ONE 138-13.2 KV, 47 MVA, DELTA-WYE TRANSFORMER</v>
          </cell>
          <cell r="G498" t="str">
            <v>SOSF SPARE: PURCHASE AND STORE ONE 138-13.2 kV, 47 MVA, DELTA-WYE TRANSFORMER</v>
          </cell>
          <cell r="H498" t="str">
            <v>SOSF: Purchase and store one 138-13.2 kV, 47 MVA , delta-wye transformer at the SOSF facility.
The purchase of this transformer will replenish the spare transformer inventory at SOSF.
DSN S/N N2556</v>
          </cell>
          <cell r="I498" t="str">
            <v>CMPC</v>
          </cell>
          <cell r="J498" t="str">
            <v>Failed Equipment and Storm Damage</v>
          </cell>
          <cell r="K498" t="str">
            <v>BI 217_FAILED SPARE TRANSFORMERS</v>
          </cell>
          <cell r="L498" t="str">
            <v>217</v>
          </cell>
          <cell r="M498" t="str">
            <v>Failed Substation Equip Replac</v>
          </cell>
          <cell r="N498"/>
          <cell r="O498" t="str">
            <v/>
          </cell>
          <cell r="P498" t="str">
            <v>The purchase of this transformer will replenish the spare transformer inventory at SOSF.</v>
          </cell>
          <cell r="Q498"/>
          <cell r="R498" t="str">
            <v/>
          </cell>
          <cell r="S498" t="str">
            <v xml:space="preserve">Purchase and store one 138-13.2 kV, 47 MVA , delta-wye transformer.
The purchase of this transformer will replenish the spare transformer inventory at SOSF.
</v>
          </cell>
          <cell r="T498" t="str">
            <v>Purchase and store one 138-13.2 kV, 47 MVA , delta-wye transformer.</v>
          </cell>
          <cell r="U498"/>
          <cell r="V498" t="str">
            <v>James Norton</v>
          </cell>
          <cell r="W498"/>
          <cell r="X498" t="str">
            <v>Barry Hance</v>
          </cell>
          <cell r="Y498" t="str">
            <v>METRO EAST</v>
          </cell>
          <cell r="Z498" t="str">
            <v>DALLAS</v>
          </cell>
          <cell r="AA498" t="str">
            <v>DALLAS</v>
          </cell>
          <cell r="AB498" t="str">
            <v>Station</v>
          </cell>
          <cell r="AC498" t="str">
            <v>0003883</v>
          </cell>
          <cell r="AD498" t="str">
            <v>System Operating Serv Facility</v>
          </cell>
          <cell r="AE498" t="str">
            <v>In-Service</v>
          </cell>
          <cell r="AF498" t="str">
            <v>Constr. Complete, Chargeable</v>
          </cell>
          <cell r="AG498">
            <v>45627</v>
          </cell>
          <cell r="AH498" t="str">
            <v>1733112</v>
          </cell>
          <cell r="AI498">
            <v>1561275.99</v>
          </cell>
        </row>
        <row r="499">
          <cell r="E499" t="str">
            <v>0PT44780 -- HORSEMAN SUBSTATION (FORMERLY SAGINAW SOUTHEAST SUBSTATION) : PROPERTY ACQUISITION IN FEE</v>
          </cell>
          <cell r="F499" t="str">
            <v>HORSEMAN SUBSTATION (FORMERLY SAGINAW SOUTHEAST SUBSTATION) : PROPERTY ACQUISITION IN FEE</v>
          </cell>
          <cell r="G499" t="str">
            <v>Horseman Substation (formerly Saginaw Southeast Substation) : Property Acquisition in Fee</v>
          </cell>
          <cell r="H499" t="str">
            <v>Purchasing in Fee, 8 Acres more or less for the acquisition of property adjacent to the Saginaw Substation, in the City of Saginaw, Tarrant County, Texas.</v>
          </cell>
          <cell r="I499" t="str">
            <v>ROW</v>
          </cell>
          <cell r="J499"/>
          <cell r="K499"/>
          <cell r="L499" t="str">
            <v>110</v>
          </cell>
          <cell r="M499" t="str">
            <v>Substation Sites/Lines Row</v>
          </cell>
          <cell r="N499" t="str">
            <v>2022MFWN001</v>
          </cell>
          <cell r="O499" t="str">
            <v/>
          </cell>
          <cell r="P499" t="str">
            <v>The 2022 Summer Projected load on Blue Mound Sub Feeder 3213 is 101% of this feeder's 29.4 MVA max cont rating. In addition, the single 25 kV transformer at Blue Mound Sub is projected to be loaded to 97% of it's 46.7 MVA nameplate rating. In order to correct the loading out of Blue Mound and provide substation backstand to the 25 kV load out of Blue Mound, it is proposed to establish Saginaw SE Sub with (2) 47 MVA transformers w/ (4) breakers, and perform distribution upgrades to transfer 100% of the load from Blue Mound Sub to the new substation. It is also proposed to decomission Blue Mound Substation Bank #3. The completion of this plan item will correct the overloads and operational limitations listed above.</v>
          </cell>
          <cell r="Q499"/>
          <cell r="R499" t="str">
            <v/>
          </cell>
          <cell r="S499" t="str">
            <v xml:space="preserve">This WA is for the purchasing in Fee,8 Acres more or less for the acquisition of property adjacent to the Saginaw Substation, in the City of Saginaw, Tarrant County, Texas.
The 2022 Summer Projected load on Blue Mound Sub Feeder 3213 is 101% of this feeder's 29.4 MVA max cont rating. In addition, the single 25 kV transformer at Blue Mound Sub is projected to be loaded to 97% of it's 46.7 MVA nameplate rating. In order to correct the loading out of Blue Mound and provide substation backstand to the 25 kV load out of Blue Mound, it is proposed to establish Saginaw SE Sub with (2) 47 MVA transformers w/ (4) breakers, and perform distribution upgrades to transfer 100% of the load from Blue Mound Sub to the new substation. It is also proposed to decomission Blue Mound Substation Bank #3. The completion of this plan item will correct the overloads and operational limitations listed above.
</v>
          </cell>
          <cell r="T499" t="str">
            <v>This WA is for the purchasing in Fee,8 Acres more or less for the acquisition of property adjacent to the Saginaw Substation, in the City of Saginaw, Tarrant County, Texas.</v>
          </cell>
          <cell r="U499"/>
          <cell r="V499" t="str">
            <v>Jon Bowers</v>
          </cell>
          <cell r="W499"/>
          <cell r="X499" t="str">
            <v>Edgar Hardy</v>
          </cell>
          <cell r="Y499" t="str">
            <v>METRO WEST</v>
          </cell>
          <cell r="Z499" t="str">
            <v>FORT WORTH</v>
          </cell>
          <cell r="AA499" t="str">
            <v>FORT WORTH</v>
          </cell>
          <cell r="AB499" t="str">
            <v>ROW</v>
          </cell>
          <cell r="AC499" t="str">
            <v>0005414</v>
          </cell>
          <cell r="AD499" t="str">
            <v>Horseman Sub</v>
          </cell>
          <cell r="AE499" t="str">
            <v>In-Service</v>
          </cell>
          <cell r="AF499" t="str">
            <v>Reclose After Trailing Charges</v>
          </cell>
          <cell r="AG499">
            <v>44815</v>
          </cell>
          <cell r="AH499" t="str">
            <v>2270851.5</v>
          </cell>
          <cell r="AI499">
            <v>763318.48</v>
          </cell>
        </row>
        <row r="500">
          <cell r="E500" t="str">
            <v>0PT44246 -- TEMPLE NORTHWEST SUB : REPLACE TWO 138-12.5KV 28 MVA TRANSFORMERS WITH TWO 138-12.5KV 46.7 MVA TRANSFORMERS</v>
          </cell>
          <cell r="F500" t="str">
            <v>TEMPLE NORTHWEST SUB : REPLACE TWO 138-12.5KV 28 MVA TRANSFORMERS WITH TWO 138-12.5KV 46.7 MVA TRANSFORMERS</v>
          </cell>
          <cell r="G500" t="str">
            <v>Temple Northwest Sub : Replace two 138-12.5kV 28 MVA transformers with two 138-12.5kV 46.7 MVA transformers</v>
          </cell>
          <cell r="H500" t="str">
            <v>Replace two 138-12.5kV 28 MVA transformers with two 138-12.5kV 46.7 MVA transformers</v>
          </cell>
          <cell r="I500" t="str">
            <v>RNCO</v>
          </cell>
          <cell r="J500"/>
          <cell r="K500"/>
          <cell r="L500" t="str">
            <v>102</v>
          </cell>
          <cell r="M500" t="str">
            <v>Distribution Plan</v>
          </cell>
          <cell r="N500" t="str">
            <v>2022NTEM101R01</v>
          </cell>
          <cell r="O500" t="str">
            <v/>
          </cell>
          <cell r="P500" t="str">
            <v>The 2022 projected winter load on Temple Northwest Transformer #2 is 28.8 MVA which is 103% of the 28 MVA nameplate rating for this transformer. In addition, the 2022 projected winter load on Temple Northwest Substation is 53.2 MVA which is 152% of the 35.0 MVA substation backstand rating for this substation. In order to resolve these conditions, it is proposed to upgrade the two 138-12.5kV 28 MVA transformers with two 138-12.5kV 46.7 MVA transformers at Temple Northwest Substation. The completion of this work will resolve the loading conditions identified.</v>
          </cell>
          <cell r="Q500"/>
          <cell r="R500" t="str">
            <v/>
          </cell>
          <cell r="S500" t="str">
            <v xml:space="preserve">Purchase and store two 138-13.2 kV, 47 MVA , delta-wye transformers at Temple Northwest Sub. This WA will be revised at a later date to include the full scope of work.
The 2022 projected winter load on Temple Northwest Transformer #2 is 28.8 MVA which is 103% of the 28 MVA nameplate rating for this transformer. In addition, the 2022 projected winter load on Temple Northwest Substation is 53.2 MVA which is 152% of the 35.0 MVA substation backstand rating for this substation. In order to resolve these conditions, it is proposed to upgrade the two 138-12.5kV 28 MVA transformers with two 138-12.5kV 46.7 MVA transformers at Temple Northwest Substation. The completion of this work will resolve the loading conditions identified.
</v>
          </cell>
          <cell r="T500" t="str">
            <v>Purchase and store two 138-13.2 kV, 47 MVA , delta-wye transformers at Temple Northwest Sub. This WA will be revised at a later date to include the full scope of work.</v>
          </cell>
          <cell r="U500"/>
          <cell r="V500" t="str">
            <v>Dennis Johnson</v>
          </cell>
          <cell r="W500" t="str">
            <v>Dennis Johnson</v>
          </cell>
          <cell r="X500" t="str">
            <v>Bradley Shuffield</v>
          </cell>
          <cell r="Y500" t="str">
            <v>SOUTHEAST</v>
          </cell>
          <cell r="Z500" t="str">
            <v>TEMPLE</v>
          </cell>
          <cell r="AA500" t="str">
            <v>TEMPLE</v>
          </cell>
          <cell r="AB500" t="str">
            <v>Station</v>
          </cell>
          <cell r="AC500" t="str">
            <v>0401452</v>
          </cell>
          <cell r="AD500" t="str">
            <v>Temple, Northwest 138Kv</v>
          </cell>
          <cell r="AE500" t="str">
            <v>In-Service</v>
          </cell>
          <cell r="AF500" t="str">
            <v>Reclose After Trailing Charges</v>
          </cell>
          <cell r="AG500">
            <v>44915</v>
          </cell>
          <cell r="AH500" t="str">
            <v>2195260.07</v>
          </cell>
          <cell r="AI500">
            <v>5702258.3300000001</v>
          </cell>
        </row>
        <row r="501">
          <cell r="E501" t="str">
            <v>0PT44253 -- SL WINDMILL SWITCH - AJ SWOPE  SWITCH 345 KV LINE : WALLABY SWITCH CUT IN FOR DAWN SOLAR POI</v>
          </cell>
          <cell r="F501" t="str">
            <v>SL WINDMILL SWITCH - AJ SWOPE  SWITCH 345 KV LINE : WALLABY SWITCH CUT IN FOR DAWN SOLAR POI</v>
          </cell>
          <cell r="G501" t="str">
            <v>SL Windmill Switch - AJ Swope  Switch 345 kV Line : Wallaby Switch Cut In for Dawn Solar POI</v>
          </cell>
          <cell r="H501" t="str">
            <v>Line work associated with the construction of Wallaby Switch. This will be located 10 miles North of Windmill Switch for the Dawn Solar 345 kV Point Of Interconnection. The scope of work will be installing 2 Steel Lattice Deadend Towers per drawing 89196 adjacent to existing Tangent Lattice Tower 10/5.</v>
          </cell>
          <cell r="I501" t="str">
            <v>MP</v>
          </cell>
          <cell r="J501"/>
          <cell r="K501"/>
          <cell r="L501" t="str">
            <v>601</v>
          </cell>
          <cell r="M501" t="str">
            <v>MERCHANT PLANTS PLANNED SERVIC</v>
          </cell>
          <cell r="N501" t="str">
            <v>R3021</v>
          </cell>
          <cell r="O501" t="str">
            <v>Circuit miles: 0.0
Capability: 3200 A
Terminal equipment minimum capability: 3200 A
Construct Wallaby Switch approximately 10 miles North of Windmill Switch in the Windmill - AJ Swope 345 kV Line.  Install three 345 kV, 3200 A circuit breakers in a ring bus configuration. Ensure all terminal and associated equipment meets or exceeds 3200 A. Oncor and Renegade Renewable LLC have signed Electric Reliability Council of Texas (ERCOT) Standard Generation Interconnection Agreement GIR20INR0255. In order to provide facilities necessary to interconnect the Dawn Solar facility, Oncor will construct, own, and operate appropriate facilities at  Wallaby Switch.  Renegade Renewable LLC will construct, own and operate their facility. In order to provide facilities necessary to accommodate the Dawn Solar generating plant in Deaf Smith County, the interconnection facilities are planned to be completed by April, 2022. NERC/ERCOT reliability criteria/standard does not apply to this project. It is justified by Oncor guideline/criteria.</v>
          </cell>
          <cell r="P501" t="str">
            <v>Oncor and Customer AZ have signed Electric Reliability Council of Texas (ERCOT) Standard Generation Interconnection Agreement GIR20INR0255. In order to provide facilities necessary to interconnect the Dawn Solar facility, Oncor will construct, own, and operate appropriate facilities at Wallaby Switch. Dawn Solar will construct, own and operate their facility.</v>
          </cell>
          <cell r="Q501"/>
          <cell r="R501" t="str">
            <v>NERC/ERCOT reliability criteria/standard does not apply to this project. It is justified by Oncor guideline/criteria.</v>
          </cell>
          <cell r="S501" t="str">
            <v xml:space="preserve">This WA was originally authorized for $1,219,141.13 and is being revised to an estimated cost of $1,762,807. The revision in cost can be attributed to the increase in labor and material cost from the project being delayed. See below for a breakdown of each category where an increase or decrease in cost has occurred:
Total Material Costs:
Previous Estimate Amount: $237,365
Current Estimate Amount: $410,071
Increase: $172,706
Reason:Material prices increased due to the project being delayed.
Total Construction Labor Costs:
Previous Estimate Amount: $472,365
Current Estimate Amount: $788,208
Increase: $315,843
Reason: Foundation cost and negotiated items are higher than expected.
Construction Overhead:
Previous Estimate Amount: $89,549
Current Estimate Amount: $133,684
Increase: $44,135
Reason: Increased total estimate cost
Material Contingency:
Previous Estimate Amount: $20,959
Current Estimate Amount: $36,209
Increase: $15,250
Reason: Material cost increased
LaborContingency:
Previous Estimate Amount: $113,643
Current Estimate Amount: $107,531
Decrease: $6,112
Reason: Decrease from 15% to 10%
Other Expenses:
Previous Estimate Amount: $285,092
Current Estimate Amount: $287,103
Increase: $2,011
Oncor and Customer AZ have signed Electric Reliability Council of Texas (ERCOT) Standard Generation Interconnection Agreement GIR20INR0255. In order to provide facilities necessary to interconnect the Dawn Solar facility, Oncor will construct, own, and operate appropriate facilities at Wallaby Switch. Dawn Solar will construct, own and operate their facility.
</v>
          </cell>
          <cell r="T501" t="str">
            <v>This WA was originally authorized for $1,219,141.13 and is being revised to an estimated cost of $1,762,807. The revision in cost can be attributed to the increase in labor and material cost from the project being delayed. See below for a breakdown of each category where an increase or decrease in cost has occurred:
Total Material Costs:
Previous Estimate Amount: $237,365
Current Estimate Amount: $410,071
Increase: $172,706
Reason:Material prices increased due to the project being delayed.
Total Construction Labor Costs:
Previous Estimate Amount: $472,365
Current Estimate Amount: $788,208
Increase: $315,843
Reason: Foundation cost and negotiated items are higher than expected.
Construction Overhead:
Previous Estimate Amount: $89,549
Current Estimate Amount: $133,684
Increase: $44,135
Reason: Increased total estimate cost
Material Contingency:
Previous Estimate Amount: $20,959
Current Estimate Amount: $36,209
Increase: $15,250
Reason: Material cost increased
LaborContingency:
Previous Estimate Amount: $113,643
Current Estimate Amount: $107,531
Decrease: $6,112
Reason: Decrease from 15% to 10%
Other Expenses:
Previous Estimate Amount: $285,092
Current Estimate Amount: $287,103
Increase: $2,011</v>
          </cell>
          <cell r="U501" t="str">
            <v>M&amp;S ENGINEERING LLC</v>
          </cell>
          <cell r="V501" t="str">
            <v>Tanner Obeck</v>
          </cell>
          <cell r="W501" t="str">
            <v>Alex Ramsey</v>
          </cell>
          <cell r="X501" t="str">
            <v>Phil Coomer</v>
          </cell>
          <cell r="Y501" t="str">
            <v>METRO WEST</v>
          </cell>
          <cell r="Z501" t="str">
            <v>AMARILLO</v>
          </cell>
          <cell r="AA501" t="str">
            <v>AMARILLO</v>
          </cell>
          <cell r="AB501" t="str">
            <v>Line</v>
          </cell>
          <cell r="AC501" t="str">
            <v>S600016</v>
          </cell>
          <cell r="AD501" t="str">
            <v>Alibates - AJ Swope - Windmill</v>
          </cell>
          <cell r="AE501" t="str">
            <v>In-Service</v>
          </cell>
          <cell r="AF501" t="str">
            <v>Constr. Complete, Chargeable</v>
          </cell>
          <cell r="AG501">
            <v>45646</v>
          </cell>
          <cell r="AH501" t="str">
            <v>1219141.13</v>
          </cell>
          <cell r="AI501">
            <v>1092487.1299999999</v>
          </cell>
        </row>
        <row r="502">
          <cell r="E502" t="str">
            <v>0PT44254 -- DALROCK SUB: UPGRADE LINE EQUIPMENT TO 2000 A</v>
          </cell>
          <cell r="F502" t="str">
            <v>DALROCK SUB: UPGRADE LINE EQUIPMENT TO 2000 A</v>
          </cell>
          <cell r="G502" t="str">
            <v>Dalrock Sub: Upgrade line equipment to 2000 A</v>
          </cell>
          <cell r="H502" t="str">
            <v>Upgrade Royse-Oates line equipment to 2000 A as a part of rebuilding the Royse Switch - Oates (GP&amp;L) 138 kV line</v>
          </cell>
          <cell r="I502" t="str">
            <v>RSCO</v>
          </cell>
          <cell r="J502"/>
          <cell r="K502"/>
          <cell r="L502" t="str">
            <v>101</v>
          </cell>
          <cell r="M502" t="str">
            <v>Bulk Power Plan</v>
          </cell>
          <cell r="N502" t="str">
            <v>M4236</v>
          </cell>
          <cell r="O502"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502" t="str">
            <v>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v>
          </cell>
          <cell r="Q502"/>
          <cell r="R502" t="str">
            <v>NERC Category P2.1 - Opening of a line section w/o a fault</v>
          </cell>
          <cell r="S502" t="str">
            <v xml:space="preserve">This work authorization covers the cost to upgrade all line terminals at Dalrock Substation to meet or exceed 2000 A. This includes replacing four (4) 138 kV motor operated switches (#2685, #2683, #2687, #2818) with 2000 A switches including interrupters and motor operators. MOLDB #2687 will be relocated to the other side of MOLS #2818, creating a loop in and loop out configuration. The existing switch structures will be reused for switches #2818, #2683, and #2685. Low bus and structures near transformers #1 and #2 will be changed to eight-foot phase spacing to adhere with current substation standards. Fiber will be pulled into the control center andinstall one (1)communication rack. This includes grading, a new access gate, fence, and installing associated foundations, supporting steel, bus, grounding, conduit, and cable to connect this equipment.
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
</v>
          </cell>
          <cell r="T502" t="str">
            <v>This work authorization covers the cost to upgrade all line terminals at Dalrock Substation to meet or exceed 2000 A. This includes replacing four (4) 138 kV motor operated switches (#2685, #2683, #2687, #2818) with 2000 A switches including interrupters and motor operators. MOLDB #2687 will be relocated to the other side of MOLS #2818, creating a loop in and loop out configuration. The existing switch structures will be reused for switches #2818, #2683, and #2685. Low bus and structures near transformers #1 and #2 will be changed to eight-foot phase spacing to adhere with current substation standards. Fiber will be pulled into the control center andinstall one (1)communication rack. This includes grading, a new access gate, fence, and installing associated foundations, supporting steel, bus, grounding, conduit, and cable to connect this equipment.</v>
          </cell>
          <cell r="U502" t="str">
            <v>POWER ENGINEERS INC</v>
          </cell>
          <cell r="V502" t="str">
            <v>Mike Mahlum</v>
          </cell>
          <cell r="W502" t="str">
            <v>Jeff Elms</v>
          </cell>
          <cell r="X502" t="str">
            <v>Todd Nordgren</v>
          </cell>
          <cell r="Y502" t="str">
            <v>METRO EAST</v>
          </cell>
          <cell r="Z502" t="str">
            <v>NORTH DALLAS</v>
          </cell>
          <cell r="AA502" t="str">
            <v>NORTH DALLAS</v>
          </cell>
          <cell r="AB502" t="str">
            <v>Station</v>
          </cell>
          <cell r="AC502" t="str">
            <v>0101436</v>
          </cell>
          <cell r="AD502" t="str">
            <v>Garland-Dalrock Rd. 138Kv</v>
          </cell>
          <cell r="AE502" t="str">
            <v>In-Service</v>
          </cell>
          <cell r="AF502" t="str">
            <v>Closed</v>
          </cell>
          <cell r="AG502">
            <v>44916</v>
          </cell>
          <cell r="AH502" t="str">
            <v>822314.84</v>
          </cell>
          <cell r="AI502">
            <v>781727.73</v>
          </cell>
        </row>
        <row r="503">
          <cell r="E503" t="str">
            <v>0PT44255 -- WILSHIRE SUB (FORMERLY BURLESON SOUTHWEST SUB) : ESTABLISH WITH ONE 47 MVA 138/25 KV TRANSFORMER AND TWO FEEDER BREAKERS</v>
          </cell>
          <cell r="F503" t="str">
            <v>WILSHIRE SUB (FORMERLY BURLESON SOUTHWEST SUB) : ESTABLISH WITH ONE 47 MVA 138/25 KV TRANSFORMER AND TWO FEEDER BREAKERS</v>
          </cell>
          <cell r="G503" t="str">
            <v>Wilshire Sub (formerly Burleson Southwest Sub) : Establish with one 47 MVA 138/25 kV transformer and two feeder breakers</v>
          </cell>
          <cell r="H503" t="str">
            <v>Establish with one 47 MVA 138/25 kV transformer and two feeder breakers. Establish distribution automation on feeder 5911</v>
          </cell>
          <cell r="I503" t="str">
            <v>RNCO</v>
          </cell>
          <cell r="J503"/>
          <cell r="K503"/>
          <cell r="L503" t="str">
            <v>102</v>
          </cell>
          <cell r="M503" t="str">
            <v>Distribution Plan</v>
          </cell>
          <cell r="N503" t="str">
            <v>2023MFWE102R02</v>
          </cell>
          <cell r="O503" t="str">
            <v/>
          </cell>
          <cell r="P503" t="str">
            <v>The 2023/24 projected winter load on Crowley Substation Feeder 7012 is 25.4 MW which is 102 percent of the 24.8 MW maximum continuous rating for this feeder. The 2023/24 projected winter load on Crowley Substation Banks #1 and #2 is 71.7 MW which is 123 percent of the 58.4 MW substation rating for these transformers. The 2023/24 projected winter load on Burleson Substation Banks #1 and #2 is 69.2 MW which is 119 percent of the 58.4 MW substation rating for these transformers. The 2023/24 projected winter load on Joshua Substation Banks #1 and #2 is 13.9 MW which is 106 percent of the 13.1 MW substation rating for these transformers. In order to correct these conditions. It is proposed to establish Wilshire Sub with one 138-24.9 kV 47 MVA Transformer and two Feeder Breakers with 1000 CU feeder exits and build the necessary distribution facilities with DA to transfer load from all the substations listed above to the new substation. The completion of this work will correct the conditions listed above.</v>
          </cell>
          <cell r="Q503"/>
          <cell r="R503" t="str">
            <v/>
          </cell>
          <cell r="S503" t="str">
            <v xml:space="preserve">This Work Authorization covers the cost to establish the new Oncor owned Wilshire 138-25 kV Substation. The proposed Wilshire Substation is located approximately 4.3 miles from Burleson Substation and shall connect to theEverman Switch  Cleburne Switch 138 kV circuit in aloop in-and-outconfiguration.Wilshire Substation shall consist of one 47 MVA 13825 kV transformer, two 25 kV feeder breakers, one 25 kV bus-tie breaker, one 138 kV motor-operated circuit interrupting device,three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The 2023/24 projected winter load on Crowley Substation Feeder 7012 is 25.4 MW which is 102 percent of the 24.8 MW maximum continuous rating for this feeder. The 2023/24 projected winter load on Crowley Substation Banks #1 and #2 is 71.7 MW which is 123 percent of the 58.4 MW substation rating for these transformers. The 2023/24 projected winter load on Burleson Substation Banks #1 and #2 is 69.2 MW which is 119 percent of the 58.4 MW substation rating for these transformers. The 2023/24 projected winter load on Joshua Substation Banks #1 and #2 is 13.9 MW which is 106 percent of the 13.1 MW substation rating for these transformers. In order to correct these conditions. It is proposed to establish Wilshire Sub with one 138-24.9 kV 47 MVA Transformer and two Feeder Breakers with 1000 CU feeder exits and build the necessary distribution facilities with DA to transfer load from all the substations listed above to the new substation. The completion of this work will correct the conditions listed above.
</v>
          </cell>
          <cell r="T503" t="str">
            <v>This Work Authorization covers the cost to establish the new Oncor owned Wilshire 138-25 kV Substation. The proposed Wilshire Substation is located approximately 4.3 miles from Burleson Substation and shall connect to theEverman Switch  Cleburne Switch 138 kV circuit in aloop in-and-outconfiguration.Wilshire Substation shall consist of one 47 MVA 13825 kV transformer, two 25 kV feeder breakers, one 25 kV bus-tie breaker, one 138 kV motor-operated circuit interrupting device,three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503"/>
          <cell r="V503" t="str">
            <v>Marshall Hunter</v>
          </cell>
          <cell r="W503" t="str">
            <v>Dennis Johnson</v>
          </cell>
          <cell r="X503" t="str">
            <v>Carmen Zhang</v>
          </cell>
          <cell r="Y503" t="str">
            <v>METRO WEST</v>
          </cell>
          <cell r="Z503" t="str">
            <v>FORT WORTH</v>
          </cell>
          <cell r="AA503" t="str">
            <v>FORT WORTH</v>
          </cell>
          <cell r="AB503" t="str">
            <v>Station</v>
          </cell>
          <cell r="AC503" t="str">
            <v>0005186</v>
          </cell>
          <cell r="AD503" t="str">
            <v>Wilshire Sub</v>
          </cell>
          <cell r="AE503" t="str">
            <v>In-Service</v>
          </cell>
          <cell r="AF503" t="str">
            <v>Constr. Complete, No Charges</v>
          </cell>
          <cell r="AG503">
            <v>45345</v>
          </cell>
          <cell r="AH503" t="str">
            <v>6178809.57</v>
          </cell>
          <cell r="AI503">
            <v>6401065</v>
          </cell>
        </row>
        <row r="504">
          <cell r="E504" t="str">
            <v>0PT44779 -- WILSHIRE SUBSTATION (FKA: BURLESON SOUTHWEST SUBSTATION) : PURCHASE OF LAND IN FEE</v>
          </cell>
          <cell r="F504" t="str">
            <v>WILSHIRE SUBSTATION (FKA: BURLESON SOUTHWEST SUBSTATION) : PURCHASE OF LAND IN FEE</v>
          </cell>
          <cell r="G504" t="str">
            <v>Wilshire Substation (fka: Burleson Southwest Substation) : Purchase of Land in Fee</v>
          </cell>
          <cell r="H504" t="str">
            <v>Purchasing in Fee, 5 Acres more or less for the new Wilshire Substation (fka: Burleson Southwest Substation), H.G. Gatlett, Abstract 184. Johnson County, Burleson, Texas.</v>
          </cell>
          <cell r="I504" t="str">
            <v>ROW</v>
          </cell>
          <cell r="J504"/>
          <cell r="K504"/>
          <cell r="L504" t="str">
            <v>110</v>
          </cell>
          <cell r="M504" t="str">
            <v>Substation Sites/Lines Row</v>
          </cell>
          <cell r="N504" t="str">
            <v>2023MFWE102R02</v>
          </cell>
          <cell r="O504" t="str">
            <v/>
          </cell>
          <cell r="P504" t="str">
            <v>The 2022 projected winter load on Crowley Substation Feeder 7012 is 25.1 MW which is 101 percent of the 24.8 MW maximum continuous rating for this feeder. The 2022 projected winter load on Crowley Substation Banks #1 and #2 is 71.7 MW which is 123 percent of the 58.4 MW substation rating for these transformers. The 2022 projected winter load on Burleson Substation Banks #1 and #2 is 69.2 MW which is 119 percent of the 58.4 MW substation rating for these transformers. The 2022 projected winter load on Joshua Substation Banks #1 and #2 is 13.9 MW which is 106 percent of the 13.1 MW substation rating for these transformers. In order to correct these problems. It is proposed to establish Burleson Southwest Substation with one 138-24.9 kV 47 MVA Transformer and two Feeder Breakers with 1000 CU feeder exits and perform other distribution upgrades to transfer load from all the substations listed above. The completion of this work will correct the problems listed above.</v>
          </cell>
          <cell r="Q504"/>
          <cell r="R504" t="str">
            <v/>
          </cell>
          <cell r="S504" t="str">
            <v xml:space="preserve">Purchasing in Fee,5 Acres more or less, for thenew Burleson SouthwestSubstation, in theH.G. Catlett Survey, Abstract 179,Johnson County, Burleson, Texas.
The 2022 projected winter load on Crowley Substation Feeder 7012 is 25.1 MW which is 101 percent of the 24.8 MW maximum continuous rating for this feeder. The 2022 projected winter load on Crowley Substation Banks #1 and #2 is 71.7 MW which is 123 percent of the 58.4 MW substation rating for these transformers. The 2022 projected winter load on Burleson Substation Banks #1 and #2 is 69.2 MW which is 119 percent of the 58.4 MW substation rating for these transformers. The 2022 projected winter load on Joshua Substation Banks #1 and #2 is 13.9 MW which is 106 percent of the 13.1 MW substation rating for these transformers. In order to correct these problems. It is proposed to establish Burleson Southwest Substation with one 138-24.9 kV 47 MVA Transformer and two Feeder Breakers with 1000 CU feeder exits and perform other distribution upgrades to transfer load from all the substations listed above. The completion of this work will correct the problems listed above.
</v>
          </cell>
          <cell r="T504" t="str">
            <v>Purchasing in Fee,5 Acres more or less, for thenew Burleson SouthwestSubstation, in theH.G. Catlett Survey, Abstract 179,Johnson County, Burleson, Texas.</v>
          </cell>
          <cell r="U504"/>
          <cell r="V504" t="str">
            <v>Jon Bowers</v>
          </cell>
          <cell r="W504"/>
          <cell r="X504" t="str">
            <v>Edgar Hardy</v>
          </cell>
          <cell r="Y504" t="str">
            <v>METRO WEST</v>
          </cell>
          <cell r="Z504" t="str">
            <v>FORT WORTH</v>
          </cell>
          <cell r="AA504" t="str">
            <v>FORT WORTH</v>
          </cell>
          <cell r="AB504" t="str">
            <v>ROW</v>
          </cell>
          <cell r="AC504" t="str">
            <v>0005186</v>
          </cell>
          <cell r="AD504" t="str">
            <v>Wilshire Sub</v>
          </cell>
          <cell r="AE504" t="str">
            <v>In-Service</v>
          </cell>
          <cell r="AF504" t="str">
            <v>Closed</v>
          </cell>
          <cell r="AG504">
            <v>44882</v>
          </cell>
          <cell r="AH504" t="str">
            <v>961761.5</v>
          </cell>
          <cell r="AI504">
            <v>1628951.26</v>
          </cell>
        </row>
        <row r="505">
          <cell r="E505" t="str">
            <v>0PT44755 -- NOLAN CREEK SUB - PURCHASE LAND</v>
          </cell>
          <cell r="F505" t="str">
            <v>NOLAN CREEK SUB - PURCHASE LAND</v>
          </cell>
          <cell r="G505" t="str">
            <v>Nolan Creek Sub - Purchase Land</v>
          </cell>
          <cell r="H505" t="str">
            <v>Nolan Creek Sub - Purchase Land</v>
          </cell>
          <cell r="I505" t="str">
            <v>ROW</v>
          </cell>
          <cell r="J505"/>
          <cell r="K505"/>
          <cell r="L505" t="str">
            <v>110</v>
          </cell>
          <cell r="M505" t="str">
            <v>Substation Sites/Lines Row</v>
          </cell>
          <cell r="N505" t="str">
            <v>2023MCLE105R01</v>
          </cell>
          <cell r="O505" t="str">
            <v/>
          </cell>
          <cell r="P505" t="str">
            <v>The 2022 projected winter load on Godley Substation is 10.8 MVA which is 103% of the 10.5 MVA nameplate rating for this substation transformer. Godley Substation is a single transformer substation with weak distribution ties that it cannot be picked up by other substations during failure.In order to resolve these conditions, it is proposed to establish the new Nolan Creek Substation with a 138/25 kV 28 MVA transformer with 1 UG feeder breaker. It is also recommended to construct various distribution facilities in order to transfer load to the new substation and to provide strong distribution ties between Godley Substation and the new Nolan Creek Substation for substation backstands.The completion of this work will resolve the loading conditions identified.</v>
          </cell>
          <cell r="Q505"/>
          <cell r="R505" t="str">
            <v/>
          </cell>
          <cell r="S505" t="str">
            <v xml:space="preserve">Nolan Creek Sub - Purchase of 7 Acres, more or less, in the Reason W. Boyce Survey, Abstract No. 24, Johnson County, Texas.
The 2022 projected winter load on Godley Substation is 10.8 MVA which is 103% of the 10.5 MVA nameplate rating for this substation transformer. Godley Substation is a single transformer substation with weak distribution ties that it cannot be picked up by other substations during failure.In order to resolve these conditions, it is proposed to establish the new Nolan Creek Substation with a 138/25 kV 28 MVA transformer with 1 UG feeder breaker. It is also recommended to construct various distribution facilities in order to transfer load to the new substation and to provide strong distribution ties between Godley Substation and the new Nolan Creek Substation for substation backstands.The completion of this work will resolve the loading conditions identified.
</v>
          </cell>
          <cell r="T505" t="str">
            <v>Nolan Creek Sub - Purchase of 7 Acres, more or less, in the Reason W. Boyce Survey, Abstract No. 24, Johnson County, Texas.</v>
          </cell>
          <cell r="U505"/>
          <cell r="V505" t="str">
            <v>Jon Bowers</v>
          </cell>
          <cell r="W505"/>
          <cell r="X505" t="str">
            <v>Edgar Hardy</v>
          </cell>
          <cell r="Y505" t="str">
            <v>METRO WEST</v>
          </cell>
          <cell r="Z505" t="str">
            <v>FORT WORTH</v>
          </cell>
          <cell r="AA505" t="str">
            <v>FORT WORTH</v>
          </cell>
          <cell r="AB505" t="str">
            <v>ROW</v>
          </cell>
          <cell r="AC505" t="str">
            <v>0501465</v>
          </cell>
          <cell r="AD505" t="str">
            <v>Charca Sub</v>
          </cell>
          <cell r="AE505" t="str">
            <v>In-Service</v>
          </cell>
          <cell r="AF505" t="str">
            <v>Reclose After Trailing Charges</v>
          </cell>
          <cell r="AG505">
            <v>44677</v>
          </cell>
          <cell r="AH505" t="str">
            <v>294681.5</v>
          </cell>
          <cell r="AI505">
            <v>693656.12</v>
          </cell>
        </row>
        <row r="506">
          <cell r="E506" t="str">
            <v>0PT49132 -- ASHBY POD; ROW-ACQUIRE STATION IN DEED</v>
          </cell>
          <cell r="F506" t="str">
            <v>ASHBY POD; ROW-ACQUIRE STATION IN DEED</v>
          </cell>
          <cell r="G506" t="str">
            <v>Ashby POD; ROW-Acquire Station in deed</v>
          </cell>
          <cell r="H506" t="str">
            <v>This project is to acquire  1.319 Acres to establish a point of delivery on the Wink Sw - Quarry Field Sw. 138kV in Winkler County, Texas. POD will serve Energy Transfer LP, serving it's Lone Star NGL Pipeline Substation. 
Associated with PETE # 47494.</v>
          </cell>
          <cell r="I506" t="str">
            <v>ROW</v>
          </cell>
          <cell r="J506"/>
          <cell r="K506"/>
          <cell r="L506" t="str">
            <v>110</v>
          </cell>
          <cell r="M506" t="str">
            <v>Substation Sites/Lines Row</v>
          </cell>
          <cell r="N506" t="str">
            <v>R8622</v>
          </cell>
          <cell r="O506" t="str">
            <v>Circuit miles: 0.0
Capability: 2569 A or greater
Substation: Determined by requestor
Terminal equipment minimum capability: 3200 A
Provide a 138 kV point-of-delivery (POD) for Energy Transfer, LP to serve its Lone Star NGL Pipeline 138 kV substation. The POD would be served out of the north circuit of Oncor's Wink Switch - Quarry Field Switch 138 kV Double Circuit Line, approximately 7.6 miles west of Wink 138 kV Switch.</v>
          </cell>
          <cell r="P506" t="str">
            <v>This WA is to acquire 1.319 acres, in deed, at no cost, to establish a new station to be named Ashby POD, that will connect to serve Customer V, serving it's Lone Star NGL Pipeline Substation, on the Wink Sw - Quarry Field Sw 138kV transmission Line in Winkler County, Texas.
Provide a 138 kV point-of-delivery (POD) for Customer V to serve its Lone Star NGL Pipeline 138 kV substaion. The POD would be served out of the north circuit of Oncor's Wink Switch - Quarry Field Switch 138 kV Double Circuit Line, approximately 7.6 miles west of Wink 138 kV Switch.</v>
          </cell>
          <cell r="Q506"/>
          <cell r="R506" t="str">
            <v/>
          </cell>
          <cell r="S506" t="str">
            <v xml:space="preserve">This WA is to acquire 1.319 acres, in deed, at no cost, to establish a new station to be named Ashby POD, that will connect to serveEnergy Transfer LP, serving it's Lone Star NGL Pipeline Substation, on theWink Sw - Quarry Field Sw 138kV transmission Line in Winkler County, Texas.
This WA is to acquire 1.319 acres, in deed, at no cost, to establish a new station to be named Ashby POD, that will connect to serve Customer V, serving it's Lone Star NGL Pipeline Substation, on the Wink Sw - Quarry Field Sw 138kV transmission Line in Winkler County, Texas.
Provide a 138 kV point-of-delivery (POD) for Customer V to serve its Lone Star NGL Pipeline 138 kV substaion. The POD would be served out of the north circuit of Oncor's Wink Switch - Quarry Field Switch 138 kV Double Circuit Line, approximately 7.6 miles west of Wink 138 kV Switch.
</v>
          </cell>
          <cell r="T506" t="str">
            <v>This WA is to acquire 1.319 acres, in deed, at no cost, to establish a new station to be named Ashby POD, that will connect to serveEnergy Transfer LP, serving it's Lone Star NGL Pipeline Substation, on theWink Sw - Quarry Field Sw 138kV transmission Line in Winkler County, Texas.</v>
          </cell>
          <cell r="U506"/>
          <cell r="V506" t="str">
            <v>Jonathan Carey</v>
          </cell>
          <cell r="W506"/>
          <cell r="X506" t="str">
            <v>Howie Gebremedhien</v>
          </cell>
          <cell r="Y506" t="str">
            <v>METRO WEST</v>
          </cell>
          <cell r="Z506" t="str">
            <v>ODESSA</v>
          </cell>
          <cell r="AA506" t="str">
            <v>ODESSA</v>
          </cell>
          <cell r="AB506" t="str">
            <v>ROW</v>
          </cell>
          <cell r="AC506" t="str">
            <v>0005691</v>
          </cell>
          <cell r="AD506" t="str">
            <v>Ashby POD</v>
          </cell>
          <cell r="AE506" t="str">
            <v>In-Service</v>
          </cell>
          <cell r="AF506" t="str">
            <v>Reclose After Trailing Charges</v>
          </cell>
          <cell r="AG506">
            <v>44798</v>
          </cell>
          <cell r="AH506" t="str">
            <v>5015.09</v>
          </cell>
          <cell r="AI506">
            <v>3427.66</v>
          </cell>
        </row>
        <row r="507">
          <cell r="E507" t="str">
            <v>0PT44256 -- CHARCA SUB (FORMERLY NOLAN CREEK SUB) : ESTABLISH WITH ONE 47 MVA 138-25 KV TRANSFORMER, TWO FEEDER BREAKER AND RELAY UPGRADE ON FEEDER 5511 FOR DA</v>
          </cell>
          <cell r="F507" t="str">
            <v>CHARCA SUB (FORMERLY NOLAN CREEK SUB) : ESTABLISH WITH ONE 47 MVA 138-25 KV TRANSFORMER, TWO FEEDER BREAKER AND RELAY UPGRADE ON FEEDER 5511 FOR DA</v>
          </cell>
          <cell r="G507" t="str">
            <v>Charca Sub (Formerly Nolan Creek Sub) : Establish with one 47 MVA 138-25 kV transformer, two feeder breaker and relay Upgrade on Feeder 5511 for DA</v>
          </cell>
          <cell r="H507" t="str">
            <v>Establish with one 47 MVA 138-25 kV transformer and two feeder breakers. Also includes all work associated with PETE 46270 Upgrade relaying on Feeder CHRCA5511.  This also includes the associated telecommunication equipment and cables necessary to establish Distribution Automation (DA) for Feeder CHRCA5511.</v>
          </cell>
          <cell r="I507" t="str">
            <v>RNCO</v>
          </cell>
          <cell r="J507"/>
          <cell r="K507"/>
          <cell r="L507" t="str">
            <v>102</v>
          </cell>
          <cell r="M507" t="str">
            <v>Distribution Plan</v>
          </cell>
          <cell r="N507" t="str">
            <v>2023MCLE105R01</v>
          </cell>
          <cell r="O507" t="str">
            <v/>
          </cell>
          <cell r="P507" t="str">
            <v>The 2023/24 projected winter load on Godley Substation is 10.8 MVA which is 103% of the 10.5 MVA nameplate rating for this substation transformer. Godley Substation is a single transformer substation with weak distribution ties that it cannot be picked up by other substations during failure. In order to resolve these conditions, it is proposed to establish the newCharca Substation with a 138/25 kV 47 MVA transformer with 2 UG feeder exits. It is also recommended to construct various distribution facilities with DA in order to transfer load to the new substation and to provide strong distribution ties between Godley Substation and the new Charca Substation for substation backstand. The completion of this work will resolve the loading conditions identified.</v>
          </cell>
          <cell r="Q507"/>
          <cell r="R507" t="str">
            <v/>
          </cell>
          <cell r="S507" t="str">
            <v xml:space="preserve">This Work Authorization covers the cost to establish the new Oncor-owned Charca 138-25 KV Substation. Charca Substation shall connect to Brazos Electric Power Cooperative 138KV Wildcat Tap and 138KV Wildcat Substation in a 138 KV tap configuration. Charca Substation shall consist of one 47 MVA 138-25 KV transformer, two 25 KV feeder breakers, one 25 KV bus-tie breaker,one 138 kV motor-operated circuit interrupting device,three 138 kV motor-operated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The 2023/24 projected winter load on Godley Substation is 10.8 MVA which is 103% of the 10.5 MVA nameplate rating for this substation transformer. Godley Substation is a single transformer substation with weak distribution ties that it cannot be picked up by other substations during failure. In order to resolve these conditions, it is proposed to establish the newCharca Substation with a 138/25 kV 47 MVA transformer with 2 UG feeder exits. It is also recommended to construct various distribution facilities with DA in order to transfer load to the new substation and to provide strong distribution ties between Godley Substation and the new Charca Substation for substation backstand. The completion of this work will resolve the loading conditions identified.
</v>
          </cell>
          <cell r="T507" t="str">
            <v>This Work Authorization covers the cost to establish the new Oncor-owned Charca 138-25 KV Substation. Charca Substation shall connect to Brazos Electric Power Cooperative 138KV Wildcat Tap and 138KV Wildcat Substation in a 138 KV tap configuration. Charca Substation shall consist of one 47 MVA 138-25 KV transformer, two 25 KV feeder breakers, one 25 KV bus-tie breaker,one 138 kV motor-operated circuit interrupting device,three 138 kV motor-operated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507"/>
          <cell r="V507" t="str">
            <v>Jacob Jozwiak</v>
          </cell>
          <cell r="W507" t="str">
            <v>Dennis Johnson</v>
          </cell>
          <cell r="X507" t="str">
            <v>Carmen Zhang</v>
          </cell>
          <cell r="Y507" t="str">
            <v>METRO WEST</v>
          </cell>
          <cell r="Z507" t="str">
            <v>FORT WORTH</v>
          </cell>
          <cell r="AA507" t="str">
            <v>FORT WORTH</v>
          </cell>
          <cell r="AB507" t="str">
            <v>Station</v>
          </cell>
          <cell r="AC507" t="str">
            <v>0501465</v>
          </cell>
          <cell r="AD507" t="str">
            <v>Charca Sub</v>
          </cell>
          <cell r="AE507" t="str">
            <v>In-Service</v>
          </cell>
          <cell r="AF507" t="str">
            <v>Open For Trailing Charges</v>
          </cell>
          <cell r="AG507">
            <v>45335</v>
          </cell>
          <cell r="AH507" t="str">
            <v>5895840.01</v>
          </cell>
          <cell r="AI507">
            <v>6296956.1799999997</v>
          </cell>
        </row>
        <row r="508">
          <cell r="E508" t="str">
            <v>0PT44257 -- CLEBURNE WEST SUB : INSTALL BANK #2 WITH A138-12.5 KV  28 MVA TRANSFORMER AND TWO FEEDER BREAKERS</v>
          </cell>
          <cell r="F508" t="str">
            <v>CLEBURNE WEST SUB : INSTALL BANK #2 WITH A138-12.5 KV  28 MVA TRANSFORMER AND TWO FEEDER BREAKERS</v>
          </cell>
          <cell r="G508" t="str">
            <v>Cleburne West Sub : Install bank #2 with a138-12.5 kV  28 MVA transformer and two feeder breakers</v>
          </cell>
          <cell r="H508" t="str">
            <v>Install bank #2 with a138-12.5 kV  28 MVA transformer and two feeder breakers</v>
          </cell>
          <cell r="I508" t="str">
            <v>RNCO</v>
          </cell>
          <cell r="J508"/>
          <cell r="K508"/>
          <cell r="L508" t="str">
            <v>102</v>
          </cell>
          <cell r="M508" t="str">
            <v>Distribution Plan</v>
          </cell>
          <cell r="N508" t="str">
            <v>2022MCLE006</v>
          </cell>
          <cell r="O508" t="str">
            <v/>
          </cell>
          <cell r="P508" t="str">
            <v>The 2022 projected summer load on Cleburne West Feeder 8111 is 14.3 MVA which is 101% of the 14.2 MVA maximum continuous rating for this feeder. In addition, the 2022 projected summer load on Cleburne Substation is 47.2 MVA which is 135% of the 35.0 MVA substation backstand rating for this substation. Also Cleburne West Substation is a single transformer substation with limited backstand.In order to resolve these conditions, it is proposed to install a 138-12.5kV 28 MVA transformer with two UG feeder breakers on Bank #2 at Cleburne West Substation. It is also recommended to construct various distribution facilities in order to transfer load to the new transformer.The completion of this work will resolve the loading conditions identified.</v>
          </cell>
          <cell r="Q508"/>
          <cell r="R508" t="str">
            <v/>
          </cell>
          <cell r="S508" t="str">
            <v xml:space="preserve">This Work Authorization covers the cost to add transformer #1 at Cleburne West Substation with One (1) 28 MVA 138  12.5 kV transformer (SN WT04858) transfer from SOSF and add two (2) feeder breakers. This project also proposes the following: add (1) standard Bus-Tie breaker, add motor operators to 138 kV Switches, add one (1) Circuit Switcher, one (1) totalizing structure,one (1) PT Structure, add three (3) static masts for lightning protection, and upgrading all relaying to Oncor's standard Suburban IV microprocessor based protection control scheme. The completion of this project will improve service reliability, relieve station overloads and provide adequate backstand capabilities.
The 2022 projected summer load on Cleburne West Feeder 8111 is 14.3 MVA which is 101% of the 14.2 MVA maximum continuous rating for this feeder. In addition, the 2022 projected summer load on Cleburne Substation is 47.2 MVA which is 135% of the 35.0 MVA substation backstand rating for this substation. Also Cleburne West Substation is a single transformer substation with limited backstand.In order to resolve these conditions, it is proposed to install a 138-12.5kV 28 MVA transformer with two UG feeder breakers on Bank #2 at Cleburne West Substation. It is also recommended to construct various distribution facilities in order to transfer load to the new transformer.The completion of this work will resolve the loading conditions identified.
</v>
          </cell>
          <cell r="T508" t="str">
            <v>This Work Authorization covers the cost to add transformer #1 at Cleburne West Substation with One (1) 28 MVA 138  12.5 kV transformer (SN WT04858) transfer from SOSF and add two (2) feeder breakers. This project also proposes the following: add (1) standard Bus-Tie breaker, add motor operators to 138 kV Switches, add one (1) Circuit Switcher, one (1) totalizing structure,one (1) PT Structure, add three (3) static masts for lightning protection, and upgrading all relaying to Oncor's standard Suburban IV microprocessor based protection control scheme. The completion of this project will improve service reliability, relieve station overloads and provide adequate backstand capabilities.</v>
          </cell>
          <cell r="U508" t="str">
            <v>BURNS &amp; MCDONNELL ENGINEERING CO INC</v>
          </cell>
          <cell r="V508" t="str">
            <v>Carlos Rico</v>
          </cell>
          <cell r="W508" t="str">
            <v>Jeff Elms</v>
          </cell>
          <cell r="X508" t="str">
            <v>Bradley Shuffield</v>
          </cell>
          <cell r="Y508" t="str">
            <v>SOUTHEAST</v>
          </cell>
          <cell r="Z508" t="str">
            <v>GLEN ROSE</v>
          </cell>
          <cell r="AA508" t="str">
            <v>GLEN ROSE</v>
          </cell>
          <cell r="AB508" t="str">
            <v>Station</v>
          </cell>
          <cell r="AC508" t="str">
            <v>0501613</v>
          </cell>
          <cell r="AD508" t="str">
            <v>Cleburne, West 138Kv</v>
          </cell>
          <cell r="AE508" t="str">
            <v>In-Service</v>
          </cell>
          <cell r="AF508" t="str">
            <v>Reclose After Trailing Charges</v>
          </cell>
          <cell r="AG508">
            <v>44909</v>
          </cell>
          <cell r="AH508" t="str">
            <v>2049646.55</v>
          </cell>
          <cell r="AI508">
            <v>2214227.91</v>
          </cell>
        </row>
        <row r="509">
          <cell r="E509" t="str">
            <v>0PT43770 -- LIGGETT-COLLIN 138 KV LINE: PANTHER CREEK PARKWAY RELOCATION FOR CITY OF FRISCO</v>
          </cell>
          <cell r="F509" t="str">
            <v>LIGGETT-COLLIN 138 KV LINE: PANTHER CREEK PARKWAY RELOCATION FOR CITY OF FRISCO</v>
          </cell>
          <cell r="G509" t="str">
            <v>Liggett-Collin 138 kV Line: Panther Creek Parkway Relocation for City of Frisco</v>
          </cell>
          <cell r="H509" t="str">
            <v>This work authorization covers the cost to relocate structures along the existing centerline in the Liggett-Collin 138kV line at the request of the City of Frisco due to the construction of Panther Creek Parkway near Frisco, TX. The relocation involves a 0.36 mile line section and affects structures 30/2, 30/3, 30/4, and 30/5. The existing structures are double circuit steel monopole structures. The relocated structures will utilize double circuit steel monopole structures. The conductor will remain 1590 ACSR, designed to operate at a maximum temperature of 90 degrees C and 1,365 amps. The shield wire is one 3/8 steel shield wire.  
Note: This project is 100% reimbursable by the City of Frisco, as guaranteed by the attached executed Discretionary Service Agreement.</v>
          </cell>
          <cell r="I509" t="str">
            <v>RELO</v>
          </cell>
          <cell r="J509"/>
          <cell r="K509"/>
          <cell r="L509" t="str">
            <v>108</v>
          </cell>
          <cell r="M509" t="str">
            <v>Transmission Line Relocations</v>
          </cell>
          <cell r="N509"/>
          <cell r="O509" t="str">
            <v/>
          </cell>
          <cell r="P509" t="str">
            <v>The City of Frisco has requested therelocationof structureson the Liggett-Collin 138 kVline to allow for the proposed construction of Panther Creek Parkway in Frisco, TX.</v>
          </cell>
          <cell r="Q509"/>
          <cell r="R509" t="str">
            <v/>
          </cell>
          <cell r="S509" t="str">
            <v xml:space="preserve">This work authorization covers the cost to relocate structures along the existing centerline in the Liggett-Collin 138kV line at the request of the City of Frisco due to the construction of Panther Creek Parkway near Frisco, TX. The relocation involves a 0.36 mile line section and affects structures 30/2, 30/3, 30/4, and 30/5. The existing structures are four (4) double circuit steel monopole structures. The relocated structures will utilize four (4) double circuit steel monopole structures. The conductor will remain 1590 ACSR Falcon, designed to operate at a maximum temperature of 90 degrees C and 1,365 amps. The shield wire is one (1) 3/8 steel shield wire.
The City of Frisco has requested therelocationof structureson the Liggett-Collin 138 kVline to allow for the proposed construction of Panther Creek Parkway in Frisco, TX.
</v>
          </cell>
          <cell r="T509" t="str">
            <v>This work authorization covers the cost to relocate structures along the existing centerline in the Liggett-Collin 138kV line at the request of the City of Frisco due to the construction of Panther Creek Parkway near Frisco, TX. The relocation involves a 0.36 mile line section and affects structures 30/2, 30/3, 30/4, and 30/5. The existing structures are four (4) double circuit steel monopole structures. The relocated structures will utilize four (4) double circuit steel monopole structures. The conductor will remain 1590 ACSR Falcon, designed to operate at a maximum temperature of 90 degrees C and 1,365 amps. The shield wire is one (1) 3/8 steel shield wire.</v>
          </cell>
          <cell r="U509" t="str">
            <v>SCARBOROUGH ENGINEERING INC</v>
          </cell>
          <cell r="V509" t="str">
            <v>Aaron Banks</v>
          </cell>
          <cell r="W509" t="str">
            <v>Aaron Banks</v>
          </cell>
          <cell r="X509" t="str">
            <v>Todd Nordgren</v>
          </cell>
          <cell r="Y509" t="str">
            <v>METRO EAST</v>
          </cell>
          <cell r="Z509" t="str">
            <v>NORTH DALLAS</v>
          </cell>
          <cell r="AA509" t="str">
            <v>NORTH DALLAS</v>
          </cell>
          <cell r="AB509" t="str">
            <v>Line</v>
          </cell>
          <cell r="AC509" t="str">
            <v>0100408</v>
          </cell>
          <cell r="AD509" t="str">
            <v>Liggett-Collin</v>
          </cell>
          <cell r="AE509" t="str">
            <v>In-Service</v>
          </cell>
          <cell r="AF509" t="str">
            <v>Closed</v>
          </cell>
          <cell r="AG509">
            <v>45061</v>
          </cell>
          <cell r="AH509" t="str">
            <v>1402494.99</v>
          </cell>
          <cell r="AI509">
            <v>1560991.27</v>
          </cell>
        </row>
        <row r="510">
          <cell r="E510" t="str">
            <v>0PT44258 -- TEMPLE SOUTHEAST SUB : REPLACE 138-12.5KV 28 MVA TRANSFORMER #1 WITH A 138-12.5KV 46.7 MVA TRANSFORMER AND REPLACE STATION #1 CIRCUIT BREAKERS AND BUS TIE WITH NEW CIRCUIT BREAKERS.</v>
          </cell>
          <cell r="F510" t="str">
            <v>TEMPLE SOUTHEAST SUB : REPLACE 138-12.5KV 28 MVA TRANSFORMER #1 WITH A 138-12.5KV 46.7 MVA TRANSFORMER AND REPLACE STATION #1 CIRCUIT BREAKERS AND BUS TIE WITH NEW CIRCUIT BREAKERS.</v>
          </cell>
          <cell r="G510" t="str">
            <v>Temple Southeast Sub : Replace 138-12.5kV 28 MVA Transformer #1 with a 138-12.5kV 46.7 MVA transformer and replace station #1 circuit breakers and bus tie with new circuit breakers.</v>
          </cell>
          <cell r="H510" t="str">
            <v>Replace 138-12.5kV 28 MVA Transformer #1 with a 138-12.5kV 46.7 MVA transformer and replace all station #1 circuit breakers and bus tie with new circuit breakers. Install equipment to convert station communication from 700 FAN to fiber.</v>
          </cell>
          <cell r="I510" t="str">
            <v>RNCO</v>
          </cell>
          <cell r="J510"/>
          <cell r="K510"/>
          <cell r="L510" t="str">
            <v>102</v>
          </cell>
          <cell r="M510" t="str">
            <v>Distribution Plan</v>
          </cell>
          <cell r="N510" t="str">
            <v>2022NTEM002</v>
          </cell>
          <cell r="O510" t="str">
            <v/>
          </cell>
          <cell r="P510" t="str">
            <v>The 2022 projected winter load on Temple Southeast Transformer #1 is 23.6 MVA which is 101% of the 23.3 MVA nameplate rating for this transformer. In addition, the 2022 projected winter load on Temple Southeast Substation is 42.7 MVA which is 147% of the 29.1 MVA substation backstand rating for this substation.In order to resolve these conditions, it is proposed to upgrade the 138-12.5kV 28 MVA Transformer #1 with a 138-12.5kV 46.7 MVA transformer at Temple Southeast Substation.The completion of this work will resolve the loading conditions identified.</v>
          </cell>
          <cell r="Q510"/>
          <cell r="R510" t="str">
            <v/>
          </cell>
          <cell r="S510" t="str">
            <v xml:space="preserve">This Work Authorization covers the cost to replace the exisiting 23 MVA 138-13.2 kV transformer #1at Temple Southeast Substation with a new 47 MVA 138-13.2 kV transformer. The project scope shall also include replacing the existing 15 kV bus tie breaker and the two existing 15 kV feeder breakers on bank #1. Additionally, the project cost shall include all required conduit and cables, grounding, equipment and buswork. The existing transformer #1 shall be transferred to SOSF (Waukesha 14/18.6/23.3 MVA 138 - 13.2 kVDelta/Wye, serial number A3729T, asset number 00629833, installed July 2001).
The 2022 projected winter load on Temple Southeast Transformer #1 is 23.6 MVA which is 101% of the 23.3 MVA nameplate rating for this transformer. In addition, the 2022 projected winter load on Temple Southeast Substation is 42.7 MVA which is 147% of the 29.1 MVA substation backstand rating for this substation.In order to resolve these conditions, it is proposed to upgrade the 138-12.5kV 28 MVA Transformer #1 with a 138-12.5kV 46.7 MVA transformer at Temple Southeast Substation.The completion of this work will resolve the loading conditions identified.
</v>
          </cell>
          <cell r="T510" t="str">
            <v>This Work Authorization covers the cost to replace the exisiting 23 MVA 138-13.2 kV transformer #1at Temple Southeast Substation with a new 47 MVA 138-13.2 kV transformer. The project scope shall also include replacing the existing 15 kV bus tie breaker and the two existing 15 kV feeder breakers on bank #1. Additionally, the project cost shall include all required conduit and cables, grounding, equipment and buswork. The existing transformer #1 shall be transferred to SOSF (Waukesha 14/18.6/23.3 MVA 138 - 13.2 kVDelta/Wye, serial number A3729T, asset number 00629833, installed July 2001).</v>
          </cell>
          <cell r="U510"/>
          <cell r="V510" t="str">
            <v>Arthur Mason</v>
          </cell>
          <cell r="W510" t="str">
            <v>Kevin Mckissick</v>
          </cell>
          <cell r="X510" t="str">
            <v>Bradley Shuffield</v>
          </cell>
          <cell r="Y510" t="str">
            <v>SOUTHEAST</v>
          </cell>
          <cell r="Z510" t="str">
            <v>TEMPLE</v>
          </cell>
          <cell r="AA510" t="str">
            <v>TEMPLE</v>
          </cell>
          <cell r="AB510" t="str">
            <v>Station</v>
          </cell>
          <cell r="AC510" t="str">
            <v>0401417</v>
          </cell>
          <cell r="AD510" t="str">
            <v>Temple Southeast, 138KV Substa</v>
          </cell>
          <cell r="AE510" t="str">
            <v>In-Service</v>
          </cell>
          <cell r="AF510" t="str">
            <v>Reclose After Trailing Charges</v>
          </cell>
          <cell r="AG510">
            <v>44901</v>
          </cell>
          <cell r="AH510" t="str">
            <v>1662381.94</v>
          </cell>
          <cell r="AI510">
            <v>1786792.81</v>
          </cell>
        </row>
        <row r="511">
          <cell r="E511" t="str">
            <v>0PT44210 -- PADERA SUBSTATION (FKA: GIFFORD HILL LAKE SUBSTATION): PURCHASE IN FEE</v>
          </cell>
          <cell r="F511" t="str">
            <v>PADERA SUBSTATION (FKA: GIFFORD HILL LAKE SUBSTATION): PURCHASE IN FEE</v>
          </cell>
          <cell r="G511" t="str">
            <v>Padera Substation (fka: Gifford Hill Lake Substation): Purchase in Fee</v>
          </cell>
          <cell r="H511" t="str">
            <v>Purchasing in Fee, 5 Acres more or less, for the new Padera Substation Site, in the Allen Reeves Survey, Abstract 939, Ellis County, Midlothian, Texas.</v>
          </cell>
          <cell r="I511" t="str">
            <v>ROW</v>
          </cell>
          <cell r="J511"/>
          <cell r="K511"/>
          <cell r="L511" t="str">
            <v>110</v>
          </cell>
          <cell r="M511" t="str">
            <v>Substation Sites/Lines Row</v>
          </cell>
          <cell r="N511" t="str">
            <v>2023MWAX181R01</v>
          </cell>
          <cell r="O511" t="str">
            <v/>
          </cell>
          <cell r="P511" t="str">
            <v>The 2022 Summer projected load on Midlothian North Bank #2 is 98% of the 28 MVA nameplate rating for this station. In addition, the proximity of this station to a nearby industrial facility has caused operation and maintenance issues. It is proposed to replace Midlothian North Substation by establishing Gifford Hill Lake Sub with (2) 138/12 kV 28 MVA transformers and (4) 12.5 kV feeder breakers. In addition, upgrade distribution facilties to transfer all load from Midlothian North Substation to the new Gifford Hill Lake Sub. The completion of this work will correct the loading and operational concerns mentioned above.</v>
          </cell>
          <cell r="Q511"/>
          <cell r="R511" t="str">
            <v/>
          </cell>
          <cell r="S511" t="str">
            <v xml:space="preserve">Purchasing in Fee, 5 Acres more or less, for the new Gifford Hill Lake Substation Site, in the Allen Reeves Survey, Abstract No. 939, Ellis County, Midlothian, Texas
The 2022 Summer projected load on Midlothian North Bank #2 is 98% of the 28 MVA nameplate rating for this station. In addition, the proximity of this station to a nearby industrial facility has caused operation and maintenance issues. It is proposed to replace Midlothian North Substation by establishing Gifford Hill Lake Sub with (2) 138/12 kV 28 MVA transformers and (4) 12.5 kV feeder breakers. In addition, upgrade distribution facilties to transfer all load from Midlothian North Substation to the new Gifford Hill Lake Sub. The completion of this work will correct the loading and operational concerns mentioned above.
</v>
          </cell>
          <cell r="T511" t="str">
            <v>Purchasing in Fee, 5 Acres more or less, for the new Gifford Hill Lake Substation Site, in the Allen Reeves Survey, Abstract No. 939, Ellis County, Midlothian, Texas</v>
          </cell>
          <cell r="U511"/>
          <cell r="V511" t="str">
            <v>Jon Bowers</v>
          </cell>
          <cell r="W511"/>
          <cell r="X511" t="str">
            <v>Edgar Hardy</v>
          </cell>
          <cell r="Y511" t="str">
            <v>METRO EAST</v>
          </cell>
          <cell r="Z511" t="str">
            <v>DALLAS</v>
          </cell>
          <cell r="AA511" t="str">
            <v>DALLAS</v>
          </cell>
          <cell r="AB511" t="str">
            <v>ROW</v>
          </cell>
          <cell r="AC511" t="str">
            <v>0101536</v>
          </cell>
          <cell r="AD511" t="str">
            <v>Padera Substation</v>
          </cell>
          <cell r="AE511" t="str">
            <v>In-Service</v>
          </cell>
          <cell r="AF511" t="str">
            <v>Reclose After Trailing Charges</v>
          </cell>
          <cell r="AG511">
            <v>44649</v>
          </cell>
          <cell r="AH511" t="str">
            <v>525761.5</v>
          </cell>
          <cell r="AI511">
            <v>269338.62</v>
          </cell>
        </row>
        <row r="512">
          <cell r="E512" t="str">
            <v>0PT44260 -- ROWLETT SUB: UPGRADE LINE EQUIPMENT TO 2000 A</v>
          </cell>
          <cell r="F512" t="str">
            <v>ROWLETT SUB: UPGRADE LINE EQUIPMENT TO 2000 A</v>
          </cell>
          <cell r="G512" t="str">
            <v>Rowlett Sub: Upgrade line equipment to 2000 A</v>
          </cell>
          <cell r="H512" t="str">
            <v>Upgrade Royse-Oates line equipment to 2000 A as a part of rebuilding the Royse Switch - Oates (GP&amp;L) 138 kV line</v>
          </cell>
          <cell r="I512" t="str">
            <v>RSCO</v>
          </cell>
          <cell r="J512"/>
          <cell r="K512"/>
          <cell r="L512" t="str">
            <v>101</v>
          </cell>
          <cell r="M512" t="str">
            <v>Bulk Power Plan</v>
          </cell>
          <cell r="N512" t="str">
            <v>M4236</v>
          </cell>
          <cell r="O512"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512" t="str">
            <v>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v>
          </cell>
          <cell r="Q512"/>
          <cell r="R512" t="str">
            <v>NERC Category P2.1 - Opening of a line section w/o a fault</v>
          </cell>
          <cell r="S512" t="str">
            <v xml:space="preserve">This work authorization covers the cost to remove the Richardson East line terminal and upgrade all line terminals to meet or exceed 2000 A at Rowlett Sub. The scope of this project includes converting the station to a loop in and loop out configuration by removing one (1) 138 kV motor operated switch 963 and removing the oil containment berm. This includes replacing two (2) 138 kV deadends and two (2) 138 kV motor operated switches 964 and 2752 including interrupters. Install one (1) 138 kV motor operated switch with interrupter between transformers #1 and #2. Install leaker management system and oil containment system. Fiber will be pulled into the control center and install one (1) communication rack. This includes grading and installing associated foundations, supporting steel, bus, grounding, conduit, and cable to connect this equipment.
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
</v>
          </cell>
          <cell r="T512" t="str">
            <v>This work authorization covers the cost to remove the Richardson East line terminal and upgrade all line terminals to meet or exceed 2000 A at Rowlett Sub. The scope of this project includes converting the station to a loop in and loop out configuration by removing one (1) 138 kV motor operated switch 963 and removing the oil containment berm. This includes replacing two (2) 138 kV deadends and two (2) 138 kV motor operated switches 964 and 2752 including interrupters. Install one (1) 138 kV motor operated switch with interrupter between transformers #1 and #2. Install leaker management system and oil containment system. Fiber will be pulled into the control center and install one (1) communication rack. This includes grading and installing associated foundations, supporting steel, bus, grounding, conduit, and cable to connect this equipment.</v>
          </cell>
          <cell r="U512" t="str">
            <v>POWER ENGINEERS INC</v>
          </cell>
          <cell r="V512" t="str">
            <v>Mike Mahlum</v>
          </cell>
          <cell r="W512" t="str">
            <v>Jeff Elms</v>
          </cell>
          <cell r="X512" t="str">
            <v>Todd Nordgren</v>
          </cell>
          <cell r="Y512" t="str">
            <v>METRO EAST</v>
          </cell>
          <cell r="Z512" t="str">
            <v>NORTH DALLAS</v>
          </cell>
          <cell r="AA512" t="str">
            <v>NORTH DALLAS</v>
          </cell>
          <cell r="AB512" t="str">
            <v>Station</v>
          </cell>
          <cell r="AC512" t="str">
            <v>0101449</v>
          </cell>
          <cell r="AD512" t="str">
            <v>Rowlett 138Kv</v>
          </cell>
          <cell r="AE512" t="str">
            <v>In-Service</v>
          </cell>
          <cell r="AF512" t="str">
            <v>Reclose After Trailing Charges</v>
          </cell>
          <cell r="AG512">
            <v>45070</v>
          </cell>
          <cell r="AH512" t="str">
            <v>1459066.42</v>
          </cell>
          <cell r="AI512">
            <v>2084156.38</v>
          </cell>
        </row>
        <row r="513">
          <cell r="E513" t="str">
            <v>0PT54448 -- SOSF SPARE: PURCHASE AND STORE ONE 138-13.8 KV, 47 MVA, WYE-WYE TRANSFORMER</v>
          </cell>
          <cell r="F513" t="str">
            <v>SOSF SPARE: PURCHASE AND STORE ONE 138-13.8 KV, 47 MVA, WYE-WYE TRANSFORMER</v>
          </cell>
          <cell r="G513" t="str">
            <v>SOSF SPARE: PURCHASE AND STORE ONE 138-13.8 kV, 47 MVA, WYE-WYE TRANSFORMER</v>
          </cell>
          <cell r="H513" t="str">
            <v>SOSF: Purchase and store one 138-13.8 kV, 47 MVA , wye-wye transformer at the SOSF facility.
The purchase of this transformer will replenish the spare transformer inventory at SOSF.</v>
          </cell>
          <cell r="I513" t="str">
            <v>CMPC</v>
          </cell>
          <cell r="J513" t="str">
            <v>Failed Equipment and Storm Damage</v>
          </cell>
          <cell r="K513" t="str">
            <v>BI 217_FAILED SPARE TRANSFORMERS</v>
          </cell>
          <cell r="L513" t="str">
            <v>217</v>
          </cell>
          <cell r="M513" t="str">
            <v>Failed Substation Equip Replac</v>
          </cell>
          <cell r="N513"/>
          <cell r="O513" t="str">
            <v/>
          </cell>
          <cell r="P513" t="str">
            <v>The purchase of this transformer will replenish the spare transformer inventory at SOSF.</v>
          </cell>
          <cell r="Q513"/>
          <cell r="R513" t="str">
            <v/>
          </cell>
          <cell r="S513" t="str">
            <v xml:space="preserve">Purchase and store one 138x69-26.4x13.2 kV, 28 MVA , delta-wye transformer.
The purchase of this transformer will replenish the spare transformer inventory at SOSF.
</v>
          </cell>
          <cell r="T513" t="str">
            <v>Purchase and store one 138x69-26.4x13.2 kV, 28 MVA , delta-wye transformer.</v>
          </cell>
          <cell r="U513"/>
          <cell r="V513" t="str">
            <v>James Norton</v>
          </cell>
          <cell r="W513"/>
          <cell r="X513" t="str">
            <v>Barry Hance</v>
          </cell>
          <cell r="Y513" t="str">
            <v>METRO EAST</v>
          </cell>
          <cell r="Z513" t="str">
            <v>DALLAS</v>
          </cell>
          <cell r="AA513" t="str">
            <v>DALLAS</v>
          </cell>
          <cell r="AB513" t="str">
            <v>Station</v>
          </cell>
          <cell r="AC513" t="str">
            <v>0003883</v>
          </cell>
          <cell r="AD513" t="str">
            <v>System Operating Serv Facility</v>
          </cell>
          <cell r="AE513" t="str">
            <v>In-Service</v>
          </cell>
          <cell r="AF513" t="str">
            <v>Constr. Complete, Chargeable</v>
          </cell>
          <cell r="AG513">
            <v>45473</v>
          </cell>
          <cell r="AH513" t="str">
            <v>1125098.02</v>
          </cell>
          <cell r="AI513">
            <v>1494054.81</v>
          </cell>
        </row>
        <row r="514">
          <cell r="E514" t="str">
            <v>0PT44263 -- ROYSE SWITCH: 138KV BKR #310 TERMINAL UPGRADE LINE EQUIPMENT TO 2000 A</v>
          </cell>
          <cell r="F514" t="str">
            <v>ROYSE SWITCH: 138KV BKR #310 TERMINAL UPGRADE LINE EQUIPMENT TO 2000 A</v>
          </cell>
          <cell r="G514" t="str">
            <v>Royse Switch: 138kV BKR #310 Terminal Upgrade line equipment to 2000 A</v>
          </cell>
          <cell r="H514" t="str">
            <v>Upgrade Oates line equipment to 2000 A as a part of rebuilding the Royse Switch - Oates (GP&amp;L) 138 kV line</v>
          </cell>
          <cell r="I514" t="str">
            <v>RSCO</v>
          </cell>
          <cell r="J514"/>
          <cell r="K514"/>
          <cell r="L514" t="str">
            <v>101</v>
          </cell>
          <cell r="M514" t="str">
            <v>Bulk Power Plan</v>
          </cell>
          <cell r="N514" t="str">
            <v>M4236</v>
          </cell>
          <cell r="O514"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514" t="str">
            <v>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v>
          </cell>
          <cell r="Q514"/>
          <cell r="R514" t="str">
            <v>NERC Category P2.1 - Opening of a line section w/o a fault</v>
          </cell>
          <cell r="S514" t="str">
            <v xml:space="preserve">This work authorization covers the cost to upgrade the 138 kV CB #310 Oates Line terminal, upgrade 138 kV disconnect switch #1711 and associated terminal bus connected to the 138 kV North Bus, and relocate the 138 kV Terrell Line terminal at Royse Switching Station. The scope of this project includes replacing one (1) 138 kV oil circuit breaker #310 with a 3200 A breaker, three (3) 138 kV disconnect switches (#311, #312  #4684) with 2000 A switches, one (1) 138 kV disconnect switch (#1711) with a 3200 A switch, one (1) 138 kV coupling capacitor voltage transformer, one (1) 1200 A line trap and line tuner with a 2000 A line trap with line tuner, and six (6) 138 kV surge arresters. Install one (1) 138 kV disconnect switch, one (1) 138 kV CCVT, one (1) 2000 A line trap with line turner, and six (6) 138 kV surge arresters. This includes installing associated foundations, supporting steel, bus, grounding, conduit, and cable to connect this equipment.
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
</v>
          </cell>
          <cell r="T514" t="str">
            <v>This work authorization covers the cost to upgrade the 138 kV CB #310 Oates Line terminal, upgrade 138 kV disconnect switch #1711 and associated terminal bus connected to the 138 kV North Bus, and relocate the 138 kV Terrell Line terminal at Royse Switching Station. The scope of this project includes replacing one (1) 138 kV oil circuit breaker #310 with a 3200 A breaker, three (3) 138 kV disconnect switches (#311, #312  #4684) with 2000 A switches, one (1) 138 kV disconnect switch (#1711) with a 3200 A switch, one (1) 138 kV coupling capacitor voltage transformer, one (1) 1200 A line trap and line tuner with a 2000 A line trap with line tuner, and six (6) 138 kV surge arresters. Install one (1) 138 kV disconnect switch, one (1) 138 kV CCVT, one (1) 2000 A line trap with line turner, and six (6) 138 kV surge arresters. This includes installing associated foundations, supporting steel, bus, grounding, conduit, and cable to connect this equipment.</v>
          </cell>
          <cell r="U514" t="str">
            <v>POWER ENGINEERS INC</v>
          </cell>
          <cell r="V514" t="str">
            <v>Dave Johnson</v>
          </cell>
          <cell r="W514" t="str">
            <v>Jeff Elms</v>
          </cell>
          <cell r="X514" t="str">
            <v>Bradley Shuffield</v>
          </cell>
          <cell r="Y514" t="str">
            <v>METRO EAST</v>
          </cell>
          <cell r="Z514" t="str">
            <v>FORNEY</v>
          </cell>
          <cell r="AA514" t="str">
            <v>FORNEY</v>
          </cell>
          <cell r="AB514" t="str">
            <v>Station</v>
          </cell>
          <cell r="AC514" t="str">
            <v>0101508</v>
          </cell>
          <cell r="AD514" t="str">
            <v>Royse City Switch Station</v>
          </cell>
          <cell r="AE514" t="str">
            <v>In-Service</v>
          </cell>
          <cell r="AF514" t="str">
            <v>Reclose After Trailing Charges</v>
          </cell>
          <cell r="AG514">
            <v>44694</v>
          </cell>
          <cell r="AH514" t="str">
            <v>1148524.33</v>
          </cell>
          <cell r="AI514">
            <v>1280162.69</v>
          </cell>
        </row>
        <row r="515">
          <cell r="E515" t="str">
            <v>0PT44264 -- BATTLEGROUND (FORMERLY KNOWN AS COUPLAND) SUB : ESTABLISH A 138 KV SUBSTATION WITH ONE 28 MVA, 138-13.2 KV TRANSFORMER</v>
          </cell>
          <cell r="F515" t="str">
            <v>BATTLEGROUND (FORMERLY KNOWN AS COUPLAND) SUB : ESTABLISH A 138 KV SUBSTATION WITH ONE 28 MVA, 138-13.2 KV TRANSFORMER</v>
          </cell>
          <cell r="G515" t="str">
            <v>Battleground (formerly known as Coupland) Sub : Establish a 138 kV substation with one 28 MVA, 138-13.2 kV transformer</v>
          </cell>
          <cell r="H515" t="str">
            <v>Establish a new 138 kV substation with one 28 MVA, 138-13.2 kV transformer that is adjacent to Coupland substation and install three 138 kV sectionalizing switches rated to meet or exceed 3200.                  Associated to retirement project PETE #46097</v>
          </cell>
          <cell r="I515" t="str">
            <v>CMPC</v>
          </cell>
          <cell r="J515"/>
          <cell r="K515"/>
          <cell r="L515" t="str">
            <v>229</v>
          </cell>
          <cell r="M515" t="str">
            <v>CMPC Rebuild Substation</v>
          </cell>
          <cell r="N515" t="str">
            <v>R6139</v>
          </cell>
          <cell r="O515" t="str">
            <v>Circuit miles: 0.0
Substation: Initially 1 - 28 MVA 138-13.2 kV transformer, ultimately 4 - 47 MVA 138-25 kV transformers
Terminal equipment minimum capability:  3200 A
Construct the Battleground 138 kV Substation with one 28 MVA, 138-13.2 kV transformer. Connect the Battleground 138 kV Substation to the Brushy Creek Switch - Taylor Switch 138 kV Line, approximately 4 miles north of Brushy Creek Switch. Install three 138 kV sectionalizing switches rated to meet or exceed 3200 A.
Note: Battleground 138 kV Substation will serve all the loads after the retirement of Coupland 69 kV Substation The existing Coupland substation is a wood structure, three single-phase transformers station. This project, along with the relocation of the Elgin Switch 138/69 kV Autotransformer to Taylor Switch (R6143) and the upgrade of the Brushy Creek - Taylor Switch 138 kV Line (R6153), allows the de-energization of the 11-mile Elgin Switch - Taylor Switch 69 kV Line and the removal of all 69 kV transmission equipment at Elgin Switch. To meet reliability objectives and provide adequate transmission capacity for contingency conditions, the construction of the Battleground 138 kV Substation is planned to be complete by May 2022. NERC/ERCOT reliability criteria/standard does not apply to this project. It is justified by Oncor guideline/criteria.</v>
          </cell>
          <cell r="P515" t="str">
            <v>The existing Coupland substation is a wood structure, three single-phase transformers station. This project, along with the relocation of the Elgin Switch 138/69 kV Autotransformer to Taylor Switch (R6143) and the upgrade of the Brushy Creek - Taylor Switch 138 kV Line (R6153), allows the de-energization of the 11-mile Elgin Switch - Taylor Switch 69 kV Line and the removal of all 69 kV transmission equipment at Elgin Switch.</v>
          </cell>
          <cell r="Q515"/>
          <cell r="R515" t="str">
            <v>NERC/ERCOT reliability criteria/standard does not apply to this project. It is justified by Oncor guideline/criteria.</v>
          </cell>
          <cell r="S515" t="str">
            <v xml:space="preserve">This Work Authorization covers the cost to establish the newBattleground 138 - 12.5 kV Substation. Battleground Substation shall connect to the Brushy Creek Switching Station - Taylor Switching Station 138 kV line and consist of one (1) 28 MVA 138 - 13.2 kV transformer, one (1)138 kV circuit switcher,three (3) 138 kV motor-operated sectionalizing air switches, three (3) 138 kV lightning arresters,two (2) 15 kV feeder breaker, one (1) 15 kV motor operatedair switch, three (3) 15 kV potential transformers, two (2) 15 kV station-service transformers, and one (1) pre-wired control centercomplete with one (1) battery system, relaying panels, RTU, and communication equipment.This includes grading, fence, and installing associated foundations, supporting steel, bus, grounding, conduit, and cable to connect this equipment. This project is associated with PETE #46097, the Coupland Sub retirement project, scheduled for Fall 2022.
The existing Coupland substation is a wood structure, three single-phase transformers station. This project, along with the relocation of the Elgin Switch 138/69 kV Autotransformer to Taylor Switch (R6143) and the upgrade of the Brushy Creek - Taylor Switch 138 kV Line (R6153), allows the de-energization of the 11-mile Elgin Switch - Taylor Switch 69 kV Line and the removal of all 69 kV transmission equipment at Elgin Switch.
</v>
          </cell>
          <cell r="T515" t="str">
            <v>This Work Authorization covers the cost to establish the newBattleground 138 - 12.5 kV Substation. Battleground Substation shall connect to the Brushy Creek Switching Station - Taylor Switching Station 138 kV line and consist of one (1) 28 MVA 138 - 13.2 kV transformer, one (1)138 kV circuit switcher,three (3) 138 kV motor-operated sectionalizing air switches, three (3) 138 kV lightning arresters,two (2) 15 kV feeder breaker, one (1) 15 kV motor operatedair switch, three (3) 15 kV potential transformers, two (2) 15 kV station-service transformers, and one (1) pre-wired control centercomplete with one (1) battery system, relaying panels, RTU, and communication equipment.This includes grading, fence, and installing associated foundations, supporting steel, bus, grounding, conduit, and cable to connect this equipment. This project is associated with PETE #46097, the Coupland Sub retirement project, scheduled for Fall 2022.</v>
          </cell>
          <cell r="U515" t="str">
            <v>POWER ENGINEERS INC</v>
          </cell>
          <cell r="V515" t="str">
            <v>Chris Brown</v>
          </cell>
          <cell r="W515" t="str">
            <v>Ntela Malenso</v>
          </cell>
          <cell r="X515" t="str">
            <v>David Luna</v>
          </cell>
          <cell r="Y515" t="str">
            <v>SOUTHEAST</v>
          </cell>
          <cell r="Z515" t="str">
            <v>TEMPLE</v>
          </cell>
          <cell r="AA515" t="str">
            <v>TEMPLE</v>
          </cell>
          <cell r="AB515" t="str">
            <v>Station</v>
          </cell>
          <cell r="AC515" t="str">
            <v>0401314</v>
          </cell>
          <cell r="AD515" t="str">
            <v>Battleground Sub</v>
          </cell>
          <cell r="AE515" t="str">
            <v>In-Service</v>
          </cell>
          <cell r="AF515" t="str">
            <v>Reclose After Trailing Charges</v>
          </cell>
          <cell r="AG515">
            <v>44741</v>
          </cell>
          <cell r="AH515" t="str">
            <v>4593433.56</v>
          </cell>
          <cell r="AI515">
            <v>5295053.4000000004</v>
          </cell>
        </row>
        <row r="516">
          <cell r="E516" t="str">
            <v>0PT44266 -- KILLEEN SWITCH : REPLACE 345/138 KV AUTOTRANSFORMER #1</v>
          </cell>
          <cell r="F516" t="str">
            <v>KILLEEN SWITCH : REPLACE 345/138 KV AUTOTRANSFORMER #1</v>
          </cell>
          <cell r="G516" t="str">
            <v>Killeen Switch : Replace 345/138 kV Autotransformer #1</v>
          </cell>
          <cell r="H516" t="str">
            <v>Replace the existing 448 MVA 345/138 kV autotransformer #1 with a 600 MVA 345/138 kV autotransformer and install two 37.5 MVAR reactors on the tertiary of the new autotransformer at Killeen Switch.  Install one 345 kV, 3200 A circuit breaker.  Ensure all 345 kV and 138 kV terminal equipment meets or exceeds 3200 A.</v>
          </cell>
          <cell r="I516" t="str">
            <v>RSCO</v>
          </cell>
          <cell r="J516"/>
          <cell r="K516"/>
          <cell r="L516" t="str">
            <v>101</v>
          </cell>
          <cell r="M516" t="str">
            <v>Bulk Power Plan</v>
          </cell>
          <cell r="N516" t="str">
            <v>R797</v>
          </cell>
          <cell r="O516" t="str">
            <v>Capability: 600 MVA 345/138 kV autotransformer
Terminal equipment minimum capability: 3200 A 
Replace the existing 448 MVA 345/138 kV autotransformer #1 with a 600 MVA 345/138 kV autotransformer and install one 345 kV, 3200 A circuit breaker at Killeen Switch. Install two 37.5 Mvar reactors on the tertiary of the new autotransformer. Ensure all 345 kV and 138 kV terminal equipment meets or exceeds 3200 A. The replacement of a failed autotransformer may take up to six months. The extended outage could last through peak conditions exposing the system to additional contingencies that could result in unacceptable system impacts. In 2022, after the loss of the Killeen Switch 345/138 kV Autotransformer #2, the second contingency loss of the Temple Switch - Knob Creek Switch 345 kV Line results in the Killeen Switch Autotransformer #1 loading to 125% of its emergency rating. To meet reliability objectives, relieve overloading, and provide adequate transmission capacity for contingency conditions, the replacement of the Killeen Switch 345/138 kV Autotransformer #1 is planned to be complete by May 2022. EP6 - Loss of a 345/138 kV autotransformer (or DC Tie) followed by a common tower outage or single transmission element</v>
          </cell>
          <cell r="P516" t="str">
            <v>The replacement of a failed autotransformer may take up to six months. The extended outage could last through peak conditions exposing the system to additional contingencies that could result in unacceptable system impacts. In 2022, after the loss of the Killeen Switch 345/138 kV Autotransformer #2, the second contingency loss of the Temple Switch - Knob Creek Switch 345 kV Line results in the Killeen Switch Autotransformer #1 loading to 125% of its emergency rating.</v>
          </cell>
          <cell r="Q516"/>
          <cell r="R516" t="str">
            <v>EP6 - Loss of a 345/138 kV autotransformer (or DC Tie) followed by a common tower outage or single transmission element</v>
          </cell>
          <cell r="S516" t="str">
            <v>This Work Authorization (WA)covers the cost to replace 345/138 kV Autotransformer #1 at Killeen Switch. The scope of this project includes replacing one (1) 345/138 kV Autotransformer (remove existing andrelocate new Auto from temporary storage location at Killeen Switch), one (1) 345 kV, 3200 A motor operated Air Switch #5045, one (1) 138 kV, 3200 A motor operated Air Switch #5042, two (2) 138 kV, 3200 A Air Switches #5041 and #5116, and one (1)345 kV Autotransformer Differential Panel. Installing one (1) 345 kV, 3200 A Circuit Breaker, one (1) 345 kV, 3200 A Coupling Capacitor Transformer, one (1) 27 kV, 3200 A motor operated air switch, two (2) 167 kVA station service transformers, three (3) 15 kVAdistribution transformers, six (6) 13.8 kV, 12.5 MVAR shunt reactors, six (6) 27 kV, 2000 A Disconnect Switches, two (2) 15 kV, 2000 A Circuit Breakers, and one (1) 345 kV Station Reactor Control Panel.This includes installingassociated foundations, supporting steel, bus, grounding, conduit, and cable to connect this equipment. The existing 345 kV and 138 kV structures and equipment will be removed to make room for installing the new equipment. Autotransformer #1 was purchased, delivered, and placed on railroad ties at Killeen Switch under WA 0PT44929 (serial number WT04035). The existing autotransformer (serial number 7002482) will be salvaged.
The replacement of a failed autotransformer may take up to six months. The extended outage could last through peak conditions exposing the system to additional contingencies that could result in unacceptable system impacts. In 2022, after the loss of the Killeen Switch 345/138 kV Autotransformer #2, the second contingency loss of the Temple Switch - Knob Creek Switch 345 kV Line results in the Killeen Switch Autotransformer #1 loading to 125% of its emergency rating.
This project was created to resolve an ERCOT-required EP6 Contingency.</v>
          </cell>
          <cell r="T516" t="str">
            <v>This Work Authorization (WA)covers the cost to replace 345/138 kV Autotransformer #1 at Killeen Switch. The scope of this project includes replacing one (1) 345/138 kV Autotransformer (remove existing andrelocate new Auto from temporary storage location at Killeen Switch), one (1) 345 kV, 3200 A motor operated Air Switch #5045, one (1) 138 kV, 3200 A motor operated Air Switch #5042, two (2) 138 kV, 3200 A Air Switches #5041 and #5116, and one (1)345 kV Autotransformer Differential Panel. Installing one (1) 345 kV, 3200 A Circuit Breaker, one (1) 345 kV, 3200 A Coupling Capacitor Transformer, one (1) 27 kV, 3200 A motor operated air switch, two (2) 167 kVA station service transformers, three (3) 15 kVAdistribution transformers, six (6) 13.8 kV, 12.5 MVAR shunt reactors, six (6) 27 kV, 2000 A Disconnect Switches, two (2) 15 kV, 2000 A Circuit Breakers, and one (1) 345 kV Station Reactor Control Panel.This includes installingassociated foundations, supporting steel, bus, grounding, conduit, and cable to connect this equipment. The existing 345 kV and 138 kV structures and equipment will be removed to make room for installing the new equipment. Autotransformer #1 was purchased, delivered, and placed on railroad ties at Killeen Switch under WA 0PT44929 (serial number WT04035). The existing autotransformer (serial number 7002482) will be salvaged.</v>
          </cell>
          <cell r="U516" t="str">
            <v>POWER ENGINEERS INC</v>
          </cell>
          <cell r="V516" t="str">
            <v>Billy Pederson</v>
          </cell>
          <cell r="W516" t="str">
            <v>Jeff Elms</v>
          </cell>
          <cell r="X516" t="str">
            <v>Suzanne Hanson</v>
          </cell>
          <cell r="Y516" t="str">
            <v>SOUTHEAST</v>
          </cell>
          <cell r="Z516" t="str">
            <v>TEMPLE</v>
          </cell>
          <cell r="AA516" t="str">
            <v>TEMPLE</v>
          </cell>
          <cell r="AB516" t="str">
            <v>Station</v>
          </cell>
          <cell r="AC516" t="str">
            <v>0401507</v>
          </cell>
          <cell r="AD516" t="str">
            <v>Killeen Sw.Station 345Kv</v>
          </cell>
          <cell r="AE516" t="str">
            <v>In-Service</v>
          </cell>
          <cell r="AF516" t="str">
            <v>Reclose After Trailing Charges</v>
          </cell>
          <cell r="AG516">
            <v>44698</v>
          </cell>
          <cell r="AH516" t="str">
            <v>2956977.41</v>
          </cell>
          <cell r="AI516">
            <v>3095052.06</v>
          </cell>
        </row>
        <row r="517">
          <cell r="E517" t="str">
            <v>0PT44267 -- ROCKDALE SUB : INSTALL TRANSFORMER #2 WITH 2 FEEDERS</v>
          </cell>
          <cell r="F517" t="str">
            <v>ROCKDALE SUB : INSTALL TRANSFORMER #2 WITH 2 FEEDERS</v>
          </cell>
          <cell r="G517" t="str">
            <v>Rockdale Sub : Install Transformer #2 with 2 feeders</v>
          </cell>
          <cell r="H517" t="str">
            <v>Install a second 28 MVA transformer with two feeders and add FID to the existing substation. Also install new Control Center as part of this rebuild. Ensure all line terminal and associated equipment meets or exceeds  2000 A.</v>
          </cell>
          <cell r="I517" t="str">
            <v>CMPC</v>
          </cell>
          <cell r="J517"/>
          <cell r="K517"/>
          <cell r="L517" t="str">
            <v>229</v>
          </cell>
          <cell r="M517" t="str">
            <v>CMPC Rebuild Substation</v>
          </cell>
          <cell r="N517" t="str">
            <v>R6140</v>
          </cell>
          <cell r="O517" t="str">
            <v>Circuit miles: 0.0
Substation: Install second transformer
Terminal equipment minimum capability: 2000 A
Install a second distribution transformer at Rockdale 138 kV Substation. Upgrade the existing substation to accommodate the additional transformer. Ensure all line terminal and associated equipment meets or exceeds 2000 A. This project allows the existing 69 kV Rockdale North Substation load to be transferred to the Rockdale 138 kV Substation. The installation of the second distribution transformer will allow the de-energization of the 8-mile Minerva - Rockdale North 69 kV Line. To meet reliability objectives, relieve overloading, and provide adequate transmission capacity for contingency conditions, the installation of second transformer at Rockdale 138 kV Substation is planned to be complete by May 2022. NERC/ERCOT reliability criteria/standard does not apply to this project. It is justified by Oncor guideline/criteria.</v>
          </cell>
          <cell r="P517" t="str">
            <v>This project allows the existing 69 kV Rockdale North Substation load to be transferred to the Rockdale 138 kV Substation. To meet reliability objectives, relieve overloading, and provide adequate transmission capacity for contingency conditions, the installation of second transformer at Rockdale 138 kV Substation is planned to be complete by 2022. This will allow the de-energization of the 8-mile Minerva - Rockdale North 69 kV line and moves Oncor closer to modernizing and upgrading the system to 138 kV and completing the elimination of the aging 138 kV system.</v>
          </cell>
          <cell r="Q517"/>
          <cell r="R517" t="str">
            <v>NERC/ERCOT reliability criteria/standard does not apply to this project. It is justified by Oncor guideline/criteria.</v>
          </cell>
          <cell r="S517" t="str">
            <v xml:space="preserve">This Work Authorization was originally authorized for $98,100 to perform engineering and contract labor for transporting and offloading the transformer and is being revised to an estimated cost of $2,730,308, to cover the full scope of the project. The revision in cost is to capture the entire cost of the project including all labor and remaining material required to install Transformer #2 at Rockdale Substation. The scope of this project includes removing the battery system, protective relaying, andSCADAinside the existing control center (existing control center will remain in place). Install one (1) 28 MVA, 138  13.2 kV transformer (Serial Number: WT04239; being transferred from Belton Southwest), two(2) 138 kV circuit switchers (one for existing transformer and one for new transformer), one (1) 138 kV motor operated sectionalizing air switch with interrupter, three(3) 15 kV, 1200 A feeder breakers, one (1) 15 kV, 2000 A bus tie breaker, one (1) 15 kV motor operated air switch with interrupter,one (1) station service transformer, six (6) 15 kV potential transformers, nine (9) 15 kV distribution class arresters, and one (1) 12' x 36' pre-wired control center complete with one (1) battery system, one (1) battery charger, one (1) RTU, Suburban IV relaying, and communication equipment. This includes final regrade after all excavation is completed, installing associated foundations, supporting steel, bus, grounding, conduit, and cable to connect this equipment.
This project allows the existing 69 kV Rockdale North Substation load to be transferred to the Rockdale 138 kV Substation. To meet reliability objectives, relieve overloading, and provide adequate transmission capacity for contingency conditions, the installation of second transformer at Rockdale 138 kV Substation is planned to be complete by 2022. This will allow the de-energization of the 8-mile Minerva - Rockdale North 69 kV line and moves Oncor closer to modernizing and upgrading the system to 138 kV and completing the elimination of the aging 138 kV system.
</v>
          </cell>
          <cell r="T517" t="str">
            <v>This Work Authorization was originally authorized for $98,100 to perform engineering and contract labor for transporting and offloading the transformer and is being revised to an estimated cost of $2,730,308, to cover the full scope of the project. The revision in cost is to capture the entire cost of the project including all labor and remaining material required to install Transformer #2 at Rockdale Substation. The scope of this project includes removing the battery system, protective relaying, andSCADAinside the existing control center (existing control center will remain in place). Install one (1) 28 MVA, 138  13.2 kV transformer (Serial Number: WT04239; being transferred from Belton Southwest), two(2) 138 kV circuit switchers (one for existing transformer and one for new transformer), one (1) 138 kV motor operated sectionalizing air switch with interrupter, three(3) 15 kV, 1200 A feeder breakers, one (1) 15 kV, 2000 A bus tie breaker, one (1) 15 kV motor operated air switch with interrupter,one (1) station service transformer, six (6) 15 kV potential transformers, nine (9) 15 kV distribution class arresters, and one (1) 12' x 36' pre-wired control center complete with one (1) battery system, one (1) battery charger, one (1) RTU, Suburban IV relaying, and communication equipment. This includes final regrade after all excavation is completed, installing associated foundations, supporting steel, bus, grounding, conduit, and cable to connect this equipment.</v>
          </cell>
          <cell r="U517" t="str">
            <v>POWER ENGINEERS INC</v>
          </cell>
          <cell r="V517" t="str">
            <v>Rama Ravindranathan</v>
          </cell>
          <cell r="W517" t="str">
            <v>Christopher Reed</v>
          </cell>
          <cell r="X517" t="str">
            <v>David Luna</v>
          </cell>
          <cell r="Y517" t="str">
            <v>SOUTHEAST</v>
          </cell>
          <cell r="Z517" t="str">
            <v>TEMPLE</v>
          </cell>
          <cell r="AA517" t="str">
            <v>TEMPLE</v>
          </cell>
          <cell r="AB517" t="str">
            <v>Station</v>
          </cell>
          <cell r="AC517" t="str">
            <v>0401470</v>
          </cell>
          <cell r="AD517" t="str">
            <v>Rockdale 138Kv</v>
          </cell>
          <cell r="AE517" t="str">
            <v>In-Service</v>
          </cell>
          <cell r="AF517" t="str">
            <v>Open For Trailing Charges</v>
          </cell>
          <cell r="AG517">
            <v>44924</v>
          </cell>
          <cell r="AH517" t="str">
            <v>2730307.92</v>
          </cell>
          <cell r="AI517">
            <v>3717354.78</v>
          </cell>
        </row>
        <row r="518">
          <cell r="E518" t="str">
            <v>0PT44272 -- ROYSE SWITCH: ESTABLISH NEW 138 KV LINE TERMINAL AND DISCONNECT EXISTING TERRELL 69 KV LINE 2202</v>
          </cell>
          <cell r="F518" t="str">
            <v>ROYSE SWITCH: ESTABLISH NEW 138 KV LINE TERMINAL AND DISCONNECT EXISTING TERRELL 69 KV LINE 2202</v>
          </cell>
          <cell r="G518" t="str">
            <v>Royse Switch: Establish new 138 kV line terminal and disconnect existing Terrell 69 kV line 2202</v>
          </cell>
          <cell r="H518" t="str">
            <v>Establish a new line terminal to terminate the new 138 kV Terrell Line.  Disconnect the existing 69 kV Terrell line.</v>
          </cell>
          <cell r="I518" t="str">
            <v>CMPC</v>
          </cell>
          <cell r="J518"/>
          <cell r="K518"/>
          <cell r="L518" t="str">
            <v>227</v>
          </cell>
          <cell r="M518" t="str">
            <v>CMPC Rebuild Lines</v>
          </cell>
          <cell r="N518" t="str">
            <v>M3223</v>
          </cell>
          <cell r="O518"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518" t="str">
            <v>The Terrell Switch - Wills Point 69 kV Line Section infrastructure is aging and needs to be replaced. In addition, removal of Terrell Switch 138/69 kV Autotransformer will allow space for a needed distribution transformer addition. Existing distribution load is connecting to the tertiary of the Auto. With the removal of the 69 kV section of the Terrell Switch yard, the Terrell Switch - Royse Line will be upgraded to 138 kV. The line terminal modifications at Royse Switch are required to accommodate the new line voltage and termination.</v>
          </cell>
          <cell r="Q518"/>
          <cell r="R518" t="str">
            <v>NERC/ERCOT reliability criteria/standard does not apply to this project. It is justified by Oncor guideline/criteria.</v>
          </cell>
          <cell r="S518" t="str">
            <v xml:space="preserve">This work authorization (WA) covers the cost to establish the new 138 kV Terrell #2 Line terminal at Royse Switch. The scope of this project includes removing one (1) 69 kV circuit breaker #1130 and three (3) 69 kV air switches #1131, #1132,  #1133. Install one (1) 138 kV circuit breaker, three (3) 138 kV 3000 pF capacitors, two (2) 138 kV, 2000 A center side-break air switches, three (3) 138 kV surge arrestors, one (1) 138 kV CCVT, one (1) wave trap and line tuner, one (1) 138 kV A-Frame deadend, and one (1) relay panel. This includes regrades and installing associated foundations, supporting steel, bus, grounding, conduit, and cable necessary to connect this equipment.
The Terrell Switch - Wills Point 69 kV Line Section infrastructure is aging and needs to be replaced. In addition, removal of Terrell Switch 138/69 kV Autotransformer will allow space for a needed distribution transformer addition. Existing distribution load is connecting to the tertiary of the Auto. With the removal of the 69 kV section of the Terrell Switch yard, the Terrell Switch - Royse Line will be upgraded to 138 kV. The line terminal modifications at Royse Switch are required to accommodate the new line voltage and termination.
</v>
          </cell>
          <cell r="T518" t="str">
            <v>This work authorization (WA) covers the cost to establish the new 138 kV Terrell #2 Line terminal at Royse Switch. The scope of this project includes removing one (1) 69 kV circuit breaker #1130 and three (3) 69 kV air switches #1131, #1132,  #1133. Install one (1) 138 kV circuit breaker, three (3) 138 kV 3000 pF capacitors, two (2) 138 kV, 2000 A center side-break air switches, three (3) 138 kV surge arrestors, one (1) 138 kV CCVT, one (1) wave trap and line tuner, one (1) 138 kV A-Frame deadend, and one (1) relay panel. This includes regrades and installing associated foundations, supporting steel, bus, grounding, conduit, and cable necessary to connect this equipment.</v>
          </cell>
          <cell r="U518" t="str">
            <v>POWER ENGINEERS INC</v>
          </cell>
          <cell r="V518" t="str">
            <v>Shon Webber</v>
          </cell>
          <cell r="W518" t="str">
            <v>Ashenafi Dejene</v>
          </cell>
          <cell r="X518" t="str">
            <v>Barry Hance</v>
          </cell>
          <cell r="Y518" t="str">
            <v>METRO EAST</v>
          </cell>
          <cell r="Z518" t="str">
            <v>NORTH DALLAS</v>
          </cell>
          <cell r="AA518" t="str">
            <v>NORTH DALLAS</v>
          </cell>
          <cell r="AB518" t="str">
            <v>Station</v>
          </cell>
          <cell r="AC518" t="str">
            <v>0101508</v>
          </cell>
          <cell r="AD518" t="str">
            <v>Royse City Switch Station</v>
          </cell>
          <cell r="AE518" t="str">
            <v>In-Service</v>
          </cell>
          <cell r="AF518" t="str">
            <v>Closed</v>
          </cell>
          <cell r="AG518">
            <v>45281</v>
          </cell>
          <cell r="AH518" t="str">
            <v>1316855.98</v>
          </cell>
          <cell r="AI518">
            <v>1192308.42</v>
          </cell>
        </row>
        <row r="519">
          <cell r="E519" t="str">
            <v>0PT44273 -- TERRELL SWITCH: ESTABLISH A NEW 138 KV TERMINAL AND RETIRE 69 KV STATION AND RELAY UPGRADE ON FEEDERS 1201, 1202, 1203 &amp; 1204 FOR DA AND FEEDER 2401</v>
          </cell>
          <cell r="F519" t="str">
            <v>TERRELL SWITCH: ESTABLISH A NEW 138 KV TERMINAL AND RETIRE 69 KV STATION AND RELAY UPGRADE ON FEEDERS 1201, 1202, 1203 &amp; 1204 FOR DA AND FEEDER 2401</v>
          </cell>
          <cell r="G519" t="str">
            <v>Terrell Switch: Establish a new 138 kV terminal and retire 69 kV station and relay Upgrade on Feeders 1201, 1202, 1203 &amp; 1204 for DA and Feeder 2401</v>
          </cell>
          <cell r="H519" t="str">
            <v>Establish a new 138 kV line terminal for the new 138 kV Royse Line, and retire the existing 69 kV station (Autotransformer to be stored at Edgewood). Also install a new 28 MVA distribution transformer #1.  Replace four (4) feeder breakers.  Also includes all work associated with PETE 43787 (Upgrade relaying on Feeders 1201, 1202, 1203, 1204 &amp; 2401.  This also includes the associated telecommunication equipment and cables necessary to establish Distribution Automation (DA) for Feeders 1201, 1202, &amp; 1204.) Also includes all work associated with PETE 50542 (Modify relaying for 138kV Terrell SW line terminal).</v>
          </cell>
          <cell r="I519" t="str">
            <v>CMPC</v>
          </cell>
          <cell r="J519"/>
          <cell r="K519"/>
          <cell r="L519" t="str">
            <v>227</v>
          </cell>
          <cell r="M519" t="str">
            <v>CMPC Rebuild Lines</v>
          </cell>
          <cell r="N519" t="str">
            <v>2022MTER081</v>
          </cell>
          <cell r="O519" t="str">
            <v/>
          </cell>
          <cell r="P519" t="str">
            <v>The Terrell Switch Substation autotransformer is being relocated to another location. The 12.5kV tertiary on this autotransformer is being used as bank #3 to source Feeders 1202 and 2401. In addition, the projected 2022 summer load on Terrell Switch Substation is 35.0 MVA which is 140% of the 25.0 MVA backstand rating. This project will be constructed in the fall of 2022. It is proposed to install a 138-12.5 kV, 28.0 MVA transformer with two UG feeder breakers and remove the autotransformer with two feeder beakers at Terrell Switch Substation. In addition, it is recommended to construct various distribution facilities in order to transfer loads to the new substation transformer. The completion of this plan item will allow for the removal of the Terrell Switch Substation autotransformer and resolve the backstand loading at Terrell Switch Substation.</v>
          </cell>
          <cell r="Q519"/>
          <cell r="R519" t="str">
            <v/>
          </cell>
          <cell r="S519" t="str">
            <v xml:space="preserve">This Work Authorization (WA) covers the cost toretire the existing 69 kV station and establish a new 138 kV terminal at Terrell Switch. The scope of this project includes removing one (1) 138/69 kV Autotransformer #3 and all the 69 kV equipment with associated foundations, structures, bus, and relaying. This includesreplacing one (1) 138 kV motor operated air switch (#2138) with one (1) 138 kV circuit switcher, replacing one (1) 15 kV circuit breaker #1202, and replacing one (1) 25 kV circuit breaker #2401. Replace one (1) 138 kV Bus Differential panel, two (2) Transformer Differential panels, one (1) 2-feeder panel, and one (1) line panel with standard relaying protection panels. Install one (1) 138/13.8 kV, 28 MVA Transformer #1, one (1) 138 kV H-Frame with one (1) 138 kV motor operated air switch, one (1) 138 kV circuit switcher, three (3) 15 kV potential transformers, one (1) 27 kV motor operated air switch, one (1) 15 kV station service transformer which will connect to the existing 15 kV operating bus, one (1) line panel, and one (1) station control panel. Install one (1) 138 kV CCVT and one (1) 138 kV wave trap with tuner on the new Royse terminal (currently the Blackland terminal). Establish the new Blackland terminal which includes installing one (1) 138 kV A-frame, two (2) 138 kV air switches, three (3) 138 kV lightning arrestors, and one (1) 138 kV circuit breaker. This includes installing associated foundations, supporting steel, bus, grounding, conduit, and cable to connect this equipment. A mobile transformer will be needed for this project.
Autotransformer #3 (serial numberRHR20622) will be kept as a system spare and stored at Edgewood.
The Terrell Switch Substation autotransformer is being relocated to another location. The 12.5kV tertiary on this autotransformer is being used as bank #3 to source Feeders 1202 and 2401. In addition, the projected 2022 summer load on Terrell Switch Substation is 35.0 MVA which is 140% of the 25.0 MVA backstand rating. This project will be constructed in the fall of 2022. It is proposed to install a 138-12.5 kV, 28.0 MVA transformer with two UG feeder breakers and remove the autotransformer with two feeder beakers at Terrell Switch Substation. In addition, it is recommended to construct various distribution facilities in order to transfer loads to the new substation transformer. The completion of this plan item will allow for the removal of the Terrell Switch Substation autotransformer and resolve the backstand loading at Terrell Switch Substation.
</v>
          </cell>
          <cell r="T519" t="str">
            <v>This Work Authorization (WA) covers the cost toretire the existing 69 kV station and establish a new 138 kV terminal at Terrell Switch. The scope of this project includes removing one (1) 138/69 kV Autotransformer #3 and all the 69 kV equipment with associated foundations, structures, bus, and relaying. This includesreplacing one (1) 138 kV motor operated air switch (#2138) with one (1) 138 kV circuit switcher, replacing one (1) 15 kV circuit breaker #1202, and replacing one (1) 25 kV circuit breaker #2401. Replace one (1) 138 kV Bus Differential panel, two (2) Transformer Differential panels, one (1) 2-feeder panel, and one (1) line panel with standard relaying protection panels. Install one (1) 138/13.8 kV, 28 MVA Transformer #1, one (1) 138 kV H-Frame with one (1) 138 kV motor operated air switch, one (1) 138 kV circuit switcher, three (3) 15 kV potential transformers, one (1) 27 kV motor operated air switch, one (1) 15 kV station service transformer which will connect to the existing 15 kV operating bus, one (1) line panel, and one (1) station control panel. Install one (1) 138 kV CCVT and one (1) 138 kV wave trap with tuner on the new Royse terminal (currently the Blackland terminal). Establish the new Blackland terminal which includes installing one (1) 138 kV A-frame, two (2) 138 kV air switches, three (3) 138 kV lightning arrestors, and one (1) 138 kV circuit breaker. This includes installing associated foundations, supporting steel, bus, grounding, conduit, and cable to connect this equipment. A mobile transformer will be needed for this project.
Autotransformer #3 (serial numberRHR20622) will be kept as a system spare and stored at Edgewood.</v>
          </cell>
          <cell r="U519" t="str">
            <v>POWER ENGINEERS INC</v>
          </cell>
          <cell r="V519" t="str">
            <v>Raymond Meads</v>
          </cell>
          <cell r="W519" t="str">
            <v>Ashenafi Dejene</v>
          </cell>
          <cell r="X519" t="str">
            <v>Barry Hance</v>
          </cell>
          <cell r="Y519" t="str">
            <v>METRO EAST</v>
          </cell>
          <cell r="Z519" t="str">
            <v>FORNEY</v>
          </cell>
          <cell r="AA519" t="str">
            <v>FORNEY</v>
          </cell>
          <cell r="AB519" t="str">
            <v>Station</v>
          </cell>
          <cell r="AC519" t="str">
            <v>0101492</v>
          </cell>
          <cell r="AD519" t="str">
            <v>Terrell Switching Sta.138Kv</v>
          </cell>
          <cell r="AE519" t="str">
            <v>In-Service</v>
          </cell>
          <cell r="AF519" t="str">
            <v>Closed</v>
          </cell>
          <cell r="AG519">
            <v>45272</v>
          </cell>
          <cell r="AH519" t="str">
            <v>3363020.81</v>
          </cell>
          <cell r="AI519">
            <v>8060535.0999999996</v>
          </cell>
        </row>
        <row r="520">
          <cell r="E520" t="str">
            <v>0PT43246 -- EAST WACO-WEST WACO, M&amp;M TAP 138 KV: TXDOT RELOCATION FOR SH 6 @ LOOP 340</v>
          </cell>
          <cell r="F520" t="str">
            <v>EAST WACO-WEST WACO, M&amp;M TAP 138 KV: TXDOT RELOCATION FOR SH 6 @ LOOP 340</v>
          </cell>
          <cell r="G520" t="str">
            <v>East Waco-West Waco, M&amp;M Tap 138 kV: TxDOT Relocation for SH 6 @ Loop 340</v>
          </cell>
          <cell r="H520" t="str">
            <v>This WA covers the cost to perform engineering services, conduct aerial/ground surveying and perform geotechnical investigation in preparation to relocate the existing East Waco-West Waco, M&amp;M Tap 138 kV line to accommodate the State Highway (SH) 6 construction.</v>
          </cell>
          <cell r="I520" t="str">
            <v>RELO</v>
          </cell>
          <cell r="J520"/>
          <cell r="K520"/>
          <cell r="L520" t="str">
            <v>108</v>
          </cell>
          <cell r="M520" t="str">
            <v>Transmission Line Relocations</v>
          </cell>
          <cell r="N520"/>
          <cell r="O520" t="str">
            <v/>
          </cell>
          <cell r="P520" t="str">
            <v>The Texas Department of Transportation has requested therelocationof structureson the East Waco-West Waco, MM Tap 138kVline to allow for the proposed construction of SH 6 in Waco, TX.</v>
          </cell>
          <cell r="Q520"/>
          <cell r="R520" t="str">
            <v/>
          </cell>
          <cell r="S520" t="str">
            <v xml:space="preserve">This WA is being revised from an engineering only WA to a standard WA, and this revision will cover the cost replace and relocate structures 1/1, 1/2, 1/3, and 1/5 on the East Waco-West Waco, MM Tap 138 kV line at the request of the Texas Department of Transportation, under the attached executed relocation agreement (U16074). Structure 1/4 will be removed without replacement. The relocated section of this line will be 0.33 miles of single circuit construction utilizingfour steel monopole structures. The conductor will be 795 ACSR, operated at a maximum temperature of 90 degrees C and 897 amps. The shield wire is one 3/8 EHS.
The Texas Department of Transportation has requested therelocationof structureson the East Waco-West Waco, MM Tap 138kVline to allow for the proposed construction of SH 6 in Waco, TX.
</v>
          </cell>
          <cell r="T520" t="str">
            <v>This WA is being revised from an engineering only WA to a standard WA, and this revision will cover the cost replace and relocate structures 1/1, 1/2, 1/3, and 1/5 on the East Waco-West Waco, MM Tap 138 kV line at the request of the Texas Department of Transportation, under the attached executed relocation agreement (U16074). Structure 1/4 will be removed without replacement. The relocated section of this line will be 0.33 miles of single circuit construction utilizingfour steel monopole structures. The conductor will be 795 ACSR, operated at a maximum temperature of 90 degrees C and 897 amps. The shield wire is one 3/8 EHS.</v>
          </cell>
          <cell r="U520" t="str">
            <v>SCARBOROUGH ENGINEERING INC</v>
          </cell>
          <cell r="V520" t="str">
            <v>David Moore</v>
          </cell>
          <cell r="W520" t="str">
            <v>Matthew Reinhard</v>
          </cell>
          <cell r="X520" t="str">
            <v>Edgar Hardy</v>
          </cell>
          <cell r="Y520" t="str">
            <v>SOUTHEAST</v>
          </cell>
          <cell r="Z520" t="str">
            <v>WACO</v>
          </cell>
          <cell r="AA520" t="str">
            <v>WACO</v>
          </cell>
          <cell r="AB520" t="str">
            <v>Line</v>
          </cell>
          <cell r="AC520" t="str">
            <v>0400402</v>
          </cell>
          <cell r="AD520" t="str">
            <v>Waco, E-Waco, W</v>
          </cell>
          <cell r="AE520" t="str">
            <v>In-Service</v>
          </cell>
          <cell r="AF520" t="str">
            <v>Constr. Complete, Chargeable</v>
          </cell>
          <cell r="AG520">
            <v>44677</v>
          </cell>
          <cell r="AH520" t="str">
            <v>745238.57</v>
          </cell>
          <cell r="AI520">
            <v>1489938.8</v>
          </cell>
        </row>
        <row r="521">
          <cell r="E521" t="str">
            <v>0PT44276 -- PINKNEY SUB: ESTABLISH NEW 138/12.5 KV SUBSTATION</v>
          </cell>
          <cell r="F521" t="str">
            <v>PINKNEY SUB: ESTABLISH NEW 138/12.5 KV SUBSTATION</v>
          </cell>
          <cell r="G521" t="str">
            <v>Pinkney Sub: Establish new 138/12.5 KV Substation</v>
          </cell>
          <cell r="H521" t="str">
            <v>Establish a new substation to replace Blanket Substation with one 28 MVA 138/12.5 kV transformer and one feeder breaker.</v>
          </cell>
          <cell r="I521" t="str">
            <v>CMPC</v>
          </cell>
          <cell r="J521"/>
          <cell r="K521"/>
          <cell r="L521" t="str">
            <v>229</v>
          </cell>
          <cell r="M521" t="str">
            <v>CMPC Rebuild Substation</v>
          </cell>
          <cell r="N521" t="str">
            <v>R6145</v>
          </cell>
          <cell r="O521" t="str">
            <v>Circuit miles: 0.0
Substation: Relocate and convert the existing Blanket 69 kV Substation
Terminal equipment minimum capability: 1200 A
Establish the Pinkney 138 kV Substation and connect to the Comanche Switch - Brownwood 138 kV Line, approximately 14 miles north of Brownwood. Install three sectionalizing switches rated to meet or exceed 1200 A.
Note: Related Distribution Plan Item is 2021NBWD081 This project, along with the Sabana 138 kV Substation (R6144), allows the de-energization of 47 miles of the Brownwood - Dublin 69 kV Line, which is #1 CU conductor on single wood-pole structures, and allows the removal of all 69 kV transmission equipment at Brownwood. To meet reliability objectives and provide adequate transmission capacity for contingency conditions, the establishment of the Pinkney 138 kV Substation is planned to be complete by May 2022. NERC/ERCOT reliability criteria/standard does not apply to this project. It is justified by Oncor guideline/criteria.</v>
          </cell>
          <cell r="P521" t="str">
            <v>This project, along with the Proctor 69 kV Substation conversion to 138 kV (R6144), allows the de-energization of 47 miles of the Brownwood - Dublin 69 kV Line, which is #1 CU conductor on single wood-pole structures, and allows the removal of all 69 kV transmission equipment at Brownwood.</v>
          </cell>
          <cell r="Q521"/>
          <cell r="R521" t="str">
            <v>NERC/ERCOT reliability criteria/standard does not apply to this project. It is justified by Oncor guideline/criteria.</v>
          </cell>
          <cell r="S521" t="str">
            <v xml:space="preserve">This Work Authorization (WA) covers the cost to build the new 138-12.5 kVPinkney Substation.The new 138 kV/12.5 kV yard will be arranged in asingle circuit configuration with an ultimate four station configuration capable of 2000 A. The layout will be a single station which consists of installing two (2) 138 kV Dead End A-frames,three (3) 138 kV, 2000 A motor operated air switches, one (1) 138 kV Fault Interrupting Device, one (1) 28 MVA, 138-12.5 kV transformer, one (1) 27 kV motor operated air switch, three (3) 15 kV voltage transformers, two (2) 25 kVA station service transformers, one (1) 15 kV, 1200 A circuit breaker, one (1) 15 kV, 2000 A Bus-Tie Bay circuit breaker, and one (1) pre-wired control center complete with one (1) 125 VDC battery system, one (1) SCADA, relaying panels, and communication equipment. This includes fencing, grading, and installing associated foundations, supporting steel, bus, grounding, conduit, and cables necessary to connect this equipment.
This project, along with the Proctor 69 kV Substation conversion to 138 kV (R6144), allows the de-energization of 47 miles of the Brownwood - Dublin 69 kV Line, which is #1 CU conductor on single wood-pole structures, and allows the removal of all 69 kV transmission equipment at Brownwood.
</v>
          </cell>
          <cell r="T521" t="str">
            <v>This Work Authorization (WA) covers the cost to build the new 138-12.5 kVPinkney Substation.The new 138 kV/12.5 kV yard will be arranged in asingle circuit configuration with an ultimate four station configuration capable of 2000 A. The layout will be a single station which consists of installing two (2) 138 kV Dead End A-frames,three (3) 138 kV, 2000 A motor operated air switches, one (1) 138 kV Fault Interrupting Device, one (1) 28 MVA, 138-12.5 kV transformer, one (1) 27 kV motor operated air switch, three (3) 15 kV voltage transformers, two (2) 25 kVA station service transformers, one (1) 15 kV, 1200 A circuit breaker, one (1) 15 kV, 2000 A Bus-Tie Bay circuit breaker, and one (1) pre-wired control center complete with one (1) 125 VDC battery system, one (1) SCADA, relaying panels, and communication equipment. This includes fencing, grading, and installing associated foundations, supporting steel, bus, grounding, conduit, and cables necessary to connect this equipment.</v>
          </cell>
          <cell r="U521" t="str">
            <v>POWER ENGINEERS INC</v>
          </cell>
          <cell r="V521" t="str">
            <v>Shon Webber</v>
          </cell>
          <cell r="W521" t="str">
            <v>Ntela Malenso</v>
          </cell>
          <cell r="X521" t="str">
            <v>David Luna</v>
          </cell>
          <cell r="Y521" t="str">
            <v>SOUTHEAST</v>
          </cell>
          <cell r="Z521" t="str">
            <v>GLEN ROSE</v>
          </cell>
          <cell r="AA521" t="str">
            <v>COMANCHE</v>
          </cell>
          <cell r="AB521" t="str">
            <v>Station</v>
          </cell>
          <cell r="AC521" t="str">
            <v>0501358</v>
          </cell>
          <cell r="AD521" t="str">
            <v>Pinkney Sub</v>
          </cell>
          <cell r="AE521" t="str">
            <v>In-Service</v>
          </cell>
          <cell r="AF521" t="str">
            <v>Reclose After Trailing Charges</v>
          </cell>
          <cell r="AG521">
            <v>44742</v>
          </cell>
          <cell r="AH521" t="str">
            <v>4239037.22</v>
          </cell>
          <cell r="AI521">
            <v>5149949.04</v>
          </cell>
        </row>
        <row r="522">
          <cell r="E522" t="str">
            <v>0PT44279 -- BROWNWOOD SUB - COMANCHE SWITCH 138 KV LINE : PINKNEY SUB CUT IN</v>
          </cell>
          <cell r="F522" t="str">
            <v>BROWNWOOD SUB - COMANCHE SWITCH 138 KV LINE : PINKNEY SUB CUT IN</v>
          </cell>
          <cell r="G522" t="str">
            <v>Brownwood Sub - Comanche Switch 138 kV Line : Pinkney Sub Cut In</v>
          </cell>
          <cell r="H522" t="str">
            <v>Line work associated with establishing Pinkney Substation. The work is occurring on the Comanche Switch - Brownwood Sub 138 kV line. Pinkney Sub is replacing Blanket Substation and has been referred to as New Blanket Sub. The old Blanket Substation along the 69 kV line is to be retired.</v>
          </cell>
          <cell r="I522" t="str">
            <v>CMPC</v>
          </cell>
          <cell r="J522"/>
          <cell r="K522"/>
          <cell r="L522" t="str">
            <v>229</v>
          </cell>
          <cell r="M522" t="str">
            <v>CMPC Rebuild Substation</v>
          </cell>
          <cell r="N522" t="str">
            <v>R6145</v>
          </cell>
          <cell r="O522" t="str">
            <v>Circuit miles: 0.0
Substation: Relocate and convert the existing Blanket 69 kV Substation
Terminal equipment minimum capability: 1200 A
Establish the Pinkney 138 kV Substation and connect to the Comanche Switch - Brownwood 138 kV Line, approximately 14 miles north of Brownwood. Install three sectionalizing switches rated to meet or exceed 1200 A.
Note: Related Distribution Plan Item is 2021NBWD081 This project, along with the Sabana 138 kV Substation (R6144), allows the de-energization of 47 miles of the Brownwood - Dublin 69 kV Line, which is #1 CU conductor on single wood-pole structures, and allows the removal of all 69 kV transmission equipment at Brownwood. To meet reliability objectives and provide adequate transmission capacity for contingency conditions, the establishment of the Pinkney 138 kV Substation is planned to be complete by May 2022. NERC/ERCOT reliability criteria/standard does not apply to this project. It is justified by Oncor guideline/criteria.</v>
          </cell>
          <cell r="P522" t="str">
            <v>This project, along with the Proctor 69 kV Substation conversion to 138 kV (R6144), allows the de-energization of 47 miles of the Brownwood - Dublin 69 kV Line, which is #1 CU conductor on single wood-pole structures, and allows the removal of all 69 kV transmission equipment at Brownwood.</v>
          </cell>
          <cell r="Q522"/>
          <cell r="R522" t="str">
            <v>NERC/ERCOT reliability criteria/standard does not apply to this project. It is justified by Oncor guideline/criteria.</v>
          </cell>
          <cell r="S522" t="str">
            <v xml:space="preserve">This WA covers the cost to cut in the Comanche Switch-Brownwood 138 kV Line to establish the new Pinkney Substation. This cut-in will utilize 4 tangentsteel monopoles, 2 deadend steel monopoles and 1 angle steel monopole. 959 ACSS/TW, Suwannee, will be installed from the substation deadends to monopole deadends on the centerline of the existing transmission line. 0.546" 48 Count OPGW will also be installed from the substation deadends to the monopole deadends.
This project, along with the Proctor 69 kV Substation conversion to 138 kV (R6144), allows the de-energization of 47 miles of the Brownwood - Dublin 69 kV Line, which is #1 CU conductor on single wood-pole structures, and allows the removal of all 69 kV transmission equipment at Brownwood.
</v>
          </cell>
          <cell r="T522" t="str">
            <v>This WA covers the cost to cut in the Comanche Switch-Brownwood 138 kV Line to establish the new Pinkney Substation. This cut-in will utilize 4 tangentsteel monopoles, 2 deadend steel monopoles and 1 angle steel monopole. 959 ACSS/TW, Suwannee, will be installed from the substation deadends to monopole deadends on the centerline of the existing transmission line. 0.546" 48 Count OPGW will also be installed from the substation deadends to the monopole deadends.</v>
          </cell>
          <cell r="U522" t="str">
            <v>N/A</v>
          </cell>
          <cell r="V522" t="str">
            <v>Alex Ramsey</v>
          </cell>
          <cell r="W522" t="str">
            <v>Carmen Zhang</v>
          </cell>
          <cell r="X522" t="str">
            <v>David Luna</v>
          </cell>
          <cell r="Y522" t="str">
            <v>SOUTHEAST</v>
          </cell>
          <cell r="Z522" t="str">
            <v>GLEN ROSE</v>
          </cell>
          <cell r="AA522" t="str">
            <v>COMANCHE</v>
          </cell>
          <cell r="AB522" t="str">
            <v>Line</v>
          </cell>
          <cell r="AC522" t="str">
            <v>0400435</v>
          </cell>
          <cell r="AD522" t="str">
            <v>Comanche SW-Brownwood SW 138KV</v>
          </cell>
          <cell r="AE522" t="str">
            <v>In-Service</v>
          </cell>
          <cell r="AF522" t="str">
            <v>Closed</v>
          </cell>
          <cell r="AG522">
            <v>44696</v>
          </cell>
          <cell r="AH522" t="str">
            <v>1631375.49</v>
          </cell>
          <cell r="AI522">
            <v>1433427.18</v>
          </cell>
        </row>
        <row r="523">
          <cell r="E523" t="str">
            <v>0PT44280 -- SL SALT FLAT ROAD SUB : INSTALL 55.2 MVAR 138 KV CAPACITOR, ONE 3-18.4 MVAR STAGE</v>
          </cell>
          <cell r="F523" t="str">
            <v>SL SALT FLAT ROAD SUB : INSTALL 55.2 MVAR 138 KV CAPACITOR, ONE 3-18.4 MVAR STAGE</v>
          </cell>
          <cell r="G523" t="str">
            <v>SL Salt Flat Road Sub : Install 55.2 Mvar 138 kV capacitor, one 3-18.4 Mvar stage</v>
          </cell>
          <cell r="H523" t="str">
            <v>install one capacitor bank consisting of three 18.4 Mvar stages of voltage and supervisory controlled 138 kV transmission capacitors</v>
          </cell>
          <cell r="I523" t="str">
            <v>RSCO</v>
          </cell>
          <cell r="J523"/>
          <cell r="K523"/>
          <cell r="L523" t="str">
            <v>101</v>
          </cell>
          <cell r="M523" t="str">
            <v>Bulk Power Plan</v>
          </cell>
          <cell r="N523" t="str">
            <v>R8575</v>
          </cell>
          <cell r="O523" t="str">
            <v>Capability: 55.2 Mvar 138 kV capacitor, one 3-18.4 Mvar stage
Terminal equipment minimum capability: 3200 A 
Install one capacitor bank consisting of three 18.4 Mvar stages of voltage and supervisory controlled 138 kV transmission capacitors at Salt Flat Road Substation.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To provide adequate transmission voltage support for contingency conditions the installation of the Salt Flat Road 138 kV Capacitors is planned to be complete by May 2022. NERC Category P1 - Loss of a single component</v>
          </cell>
          <cell r="P523" t="str">
            <v>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v>
          </cell>
          <cell r="Q523"/>
          <cell r="R523" t="str">
            <v>NERC Category P1 - Loss of a single component</v>
          </cell>
          <cell r="S523" t="str">
            <v>This Work Authorization covers the cost to Install a 3 stage capacitor bank at Salt Flat Road Substation. The work shall consists of one 3-18.4 Mvar stage cap bank,one138 kV circuit breaker, one 138 kV disconnect switch, three 138 kV In-rush reactors, three 138kV circuit switchers, and a Transclosure housing Oncors standard capacitor bank relaying protection control equipment. Additionally, the project cost shall include all the required grading, fencing, conduits and cable, grounding, steel structures and bus work associated with the installation of the proposed Oncor substation facilities.
In 2022, the loss of the Salt Flat Road - Skywest (LCRA) 138 kV Line results in the Tall City - Pecan Grove 138 kV Line loading to 117% of its emergency rating, Pecan Grove - South Midland 138 kV Line loading to 107% of its emergency rating and South Midland - Pronghorn 138 kV Line loading to 122% of its emergency rating. This same contingency also results in a voltage drop of 13% from 129 kV to 110 kV after corrective actions, which is outside acceptable voltage limits.
This project was created to resolve a NERC Category P1 contingency violation.</v>
          </cell>
          <cell r="T523" t="str">
            <v>This Work Authorization covers the cost to Install a 3 stage capacitor bank at Salt Flat Road Substation. The work shall consists of one 3-18.4 Mvar stage cap bank,one138 kV circuit breaker, one 138 kV disconnect switch, three 138 kV In-rush reactors, three 138kV circuit switchers, and a Transclosure housing Oncors standard capacitor bank relaying protection control equipment. Additionally, the project cost shall include all the required grading, fencing, conduits and cable, grounding, steel structures and bus work associated with the installation of the proposed Oncor substation facilities.</v>
          </cell>
          <cell r="U523" t="str">
            <v>BURNS &amp; MCDONNELL ENGINEERING CO INC</v>
          </cell>
          <cell r="V523" t="str">
            <v>Jacob Kline</v>
          </cell>
          <cell r="W523" t="str">
            <v>Jeff Elms</v>
          </cell>
          <cell r="X523" t="str">
            <v>Howie Gebremedhien</v>
          </cell>
          <cell r="Y523" t="str">
            <v>METRO WEST</v>
          </cell>
          <cell r="Z523" t="str">
            <v>ODESSA</v>
          </cell>
          <cell r="AA523" t="str">
            <v>ODESSA</v>
          </cell>
          <cell r="AB523" t="str">
            <v>Station</v>
          </cell>
          <cell r="AC523" t="str">
            <v>S610029</v>
          </cell>
          <cell r="AD523" t="str">
            <v>Salt Flat Road 138 - 25KV</v>
          </cell>
          <cell r="AE523" t="str">
            <v>In-Service</v>
          </cell>
          <cell r="AF523" t="str">
            <v>Reclose After Trailing Charges</v>
          </cell>
          <cell r="AG523">
            <v>44690</v>
          </cell>
          <cell r="AH523" t="str">
            <v>2221313.38</v>
          </cell>
          <cell r="AI523">
            <v>2631573.86</v>
          </cell>
        </row>
        <row r="524">
          <cell r="E524" t="str">
            <v>0PT44295 -- WEATHERFORD SWITCH : UPGRADE 138 KV LINE TERMINAL TO MEET OR EXCEED 3200 A</v>
          </cell>
          <cell r="F524" t="str">
            <v>WEATHERFORD SWITCH : UPGRADE 138 KV LINE TERMINAL TO MEET OR EXCEED 3200 A</v>
          </cell>
          <cell r="G524" t="str">
            <v>Weatherford Switch : Upgrade 138 kV line terminal to meet or exceed 3200 A</v>
          </cell>
          <cell r="H524" t="str">
            <v>Upgrade all line terminal and associated equipment for the 138 kV CB 780 Eagle Mountain line terminal at Weatherford Switching Station to meet or exceed 3200 A.</v>
          </cell>
          <cell r="I524" t="str">
            <v>RSCO</v>
          </cell>
          <cell r="J524"/>
          <cell r="K524"/>
          <cell r="L524" t="str">
            <v>101</v>
          </cell>
          <cell r="M524" t="str">
            <v>Bulk Power Plan</v>
          </cell>
          <cell r="N524" t="str">
            <v>M5172</v>
          </cell>
          <cell r="O524"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524" t="str">
            <v>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v>
          </cell>
          <cell r="Q524"/>
          <cell r="R524" t="str">
            <v>EP6 - Loss of a 345/138 kV autotransformer unit followed by a common tower outage</v>
          </cell>
          <cell r="S524" t="str">
            <v>This Work Authorization covers the cost to upgrade the equipment associated with theEagle Mountain Switchterminal at Weatherford Switch to 3200 A. The scope includesreplacing two (2) 138 kVswitches (#779  #781)with 138 kV, 3200 A center-break switches, one (1) 138 kV CCVT, one (1) wave trap with a 3200 A wave trap and one (1) line tuner. The scope also includes installing three (3) 138 kV lightning arresters on the existing dead end structure. This includes installing associatedfoundations, supporting steel, bus, grounding, conduit and control cables, as required to connect this equipment.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This project was created to resolve an ERCOT-required EP6 Contingency.</v>
          </cell>
          <cell r="T524" t="str">
            <v>This Work Authorization covers the cost to upgrade the equipment associated with theEagle Mountain Switchterminal at Weatherford Switch to 3200 A. The scope includesreplacing two (2) 138 kVswitches (#779  #781)with 138 kV, 3200 A center-break switches, one (1) 138 kV CCVT, one (1) wave trap with a 3200 A wave trap and one (1) line tuner. The scope also includes installing three (3) 138 kV lightning arresters on the existing dead end structure. This includes installing associatedfoundations, supporting steel, bus, grounding, conduit and control cables, as required to connect this equipment.</v>
          </cell>
          <cell r="U524" t="str">
            <v>POWER ENGINEERS INC</v>
          </cell>
          <cell r="V524" t="str">
            <v>Michael Mattina</v>
          </cell>
          <cell r="W524" t="str">
            <v>Ashenafi Dejene</v>
          </cell>
          <cell r="X524" t="str">
            <v>Todd Nordgren</v>
          </cell>
          <cell r="Y524" t="str">
            <v>METRO WEST</v>
          </cell>
          <cell r="Z524" t="str">
            <v>FORT WORTH</v>
          </cell>
          <cell r="AA524" t="str">
            <v>FORT WORTH</v>
          </cell>
          <cell r="AB524" t="str">
            <v>Station</v>
          </cell>
          <cell r="AC524" t="str">
            <v>0005415</v>
          </cell>
          <cell r="AD524" t="str">
            <v>Weatherford Switching Station</v>
          </cell>
          <cell r="AE524" t="str">
            <v>In-Service</v>
          </cell>
          <cell r="AF524" t="str">
            <v>Reclose After Trailing Charges</v>
          </cell>
          <cell r="AG524">
            <v>44922</v>
          </cell>
          <cell r="AH524" t="str">
            <v>314319.51</v>
          </cell>
          <cell r="AI524">
            <v>318858.64</v>
          </cell>
        </row>
        <row r="525">
          <cell r="E525" t="str">
            <v>0PT44296 -- AZLE SUB : UPGRADE 138 KV LINE TERMINALS</v>
          </cell>
          <cell r="F525" t="str">
            <v>AZLE SUB : UPGRADE 138 KV LINE TERMINALS</v>
          </cell>
          <cell r="G525" t="str">
            <v>Azle Sub : Upgrade 138 kV line terminals</v>
          </cell>
          <cell r="H525" t="str">
            <v>Upgrade 138 kV line terminal and associated equipment at Azle Substation to meet or exceed 3200 A as part of upgrading the 11.5 mile Weatherford Switch - Azle 138 kV line section</v>
          </cell>
          <cell r="I525" t="str">
            <v>RSCO</v>
          </cell>
          <cell r="J525"/>
          <cell r="K525"/>
          <cell r="L525" t="str">
            <v>101</v>
          </cell>
          <cell r="M525" t="str">
            <v>Bulk Power Plan</v>
          </cell>
          <cell r="N525" t="str">
            <v>M5172</v>
          </cell>
          <cell r="O525"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525" t="str">
            <v>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v>
          </cell>
          <cell r="Q525"/>
          <cell r="R525" t="str">
            <v>EP6 - Loss of a 345/138 kV autotransformer unit followed by a common tower outage</v>
          </cell>
          <cell r="S525" t="str">
            <v>This work authorization covers the cost to upgrade theline terminal and associated equipment to 3200 A at Azle Substation. The scope of this project includes replacing the existing 500 MCM CU strain bus with 2-1590 ACSR strain bus, and four (4)138 kV motor operated switches with interrupters (AS #501, #505, #17674,  #17675). This includes installing associated bus, conduit, grounding, and control cable to connect this equipment.
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
This project was created to resolve an ERCOT-required EP6 Contingency.</v>
          </cell>
          <cell r="T525" t="str">
            <v>This work authorization covers the cost to upgrade theline terminal and associated equipment to 3200 A at Azle Substation. The scope of this project includes replacing the existing 500 MCM CU strain bus with 2-1590 ACSR strain bus, and four (4)138 kV motor operated switches with interrupters (AS #501, #505, #17674,  #17675). This includes installing associated bus, conduit, grounding, and control cable to connect this equipment.</v>
          </cell>
          <cell r="U525" t="str">
            <v>POWER ENGINEERS INC</v>
          </cell>
          <cell r="V525" t="str">
            <v>Christopher Eldon</v>
          </cell>
          <cell r="W525" t="str">
            <v>Ashenafi Dejene</v>
          </cell>
          <cell r="X525" t="str">
            <v>Todd Nordgren</v>
          </cell>
          <cell r="Y525" t="str">
            <v>METRO WEST</v>
          </cell>
          <cell r="Z525" t="str">
            <v>FORT WORTH</v>
          </cell>
          <cell r="AA525" t="str">
            <v>FORT WORTH</v>
          </cell>
          <cell r="AB525" t="str">
            <v>Station</v>
          </cell>
          <cell r="AC525" t="str">
            <v>0005166</v>
          </cell>
          <cell r="AD525" t="str">
            <v>Azle 138-25Kv</v>
          </cell>
          <cell r="AE525" t="str">
            <v>In-Service</v>
          </cell>
          <cell r="AF525" t="str">
            <v>Closed</v>
          </cell>
          <cell r="AG525">
            <v>45077</v>
          </cell>
          <cell r="AH525" t="str">
            <v>611591.73</v>
          </cell>
          <cell r="AI525">
            <v>1007797.24</v>
          </cell>
        </row>
        <row r="526">
          <cell r="E526" t="str">
            <v>0PT44304 -- PEPPERVINE SWITCH: 138 KV STATION REBUILD</v>
          </cell>
          <cell r="F526" t="str">
            <v>PEPPERVINE SWITCH: 138 KV STATION REBUILD</v>
          </cell>
          <cell r="G526" t="str">
            <v>Peppervine Switch: 138 kV Station Rebuild</v>
          </cell>
          <cell r="H526" t="str">
            <v>Rebuild the Waco West 138 kV as Peppervine Switch with ten 3200 A or greater, 138 kV circuit breakers in a breaker-and-a-half arrangement. Ensure all line terminal and associated equipment meets or exceeds 3200 A. Relocate existing 138 kV, 55.2 MVAR capacitor bank and totalizing breaker to new switchyard.</v>
          </cell>
          <cell r="I526" t="str">
            <v>CMPC</v>
          </cell>
          <cell r="J526"/>
          <cell r="K526"/>
          <cell r="L526" t="str">
            <v>228</v>
          </cell>
          <cell r="M526" t="str">
            <v>CMPC Rebuild Station</v>
          </cell>
          <cell r="N526" t="str">
            <v>R6141</v>
          </cell>
          <cell r="O526"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526" t="str">
            <v>Oncor continues to upgrade and rebuild existing facilities to increase system capacity and grid operation. During a bus outage at Waco West 138 kV Switch, the existing single bus single breaker arrangement limits operations and trips 138 kV breakers resulting in multiple contingencies. The reconfiguration of Waco West 138 kV Switch toPeppervineSwitch, a breaker-and-a-half arrangement, along with other transmission projects in the area, will eliminate the multiple contingencies caused by a bus outage and improve system reliability by providing operational flexibility.</v>
          </cell>
          <cell r="Q526"/>
          <cell r="R526" t="str">
            <v>NERC/ERCOT reliability criteria/standard does not apply to this project. It is justified by Oncor guideline/criteria.</v>
          </cell>
          <cell r="S526" t="str">
            <v xml:space="preserve">This Work Authorization (WA) covers the cost to establish the new138 kV Peppervine Switch. The138 kV yard will be arranged in an initialten breakerbreaker-and-a-halfconfiguration, ultimatesixteen breakers,with minimal line terminal equipment capability of 3200 A. The scope of this project includes installing ten (10) 138 kV circuit breakers, twenty-three (23) 138 kV air switches, twenty-two (22) 138 kV CCVTs, five (5) 138 kV line traps with tuners, twenty-four (24) 138 kV lightning arresters, two (2) 138 kV station service voltage transformers (SSVT), one (1) pre-wired control center complete with two (2) 125 VDC battery systems, two (2) battery chargers, one (1) RTU, relay panels, (1) DFR, and communication equipment. The existing Waco West Switch 138 kV, 55.2 MVAR capacitor bank, totalizing breaker, and associated equipment will be transferred to Peppervine Switch and installed on the east bus. Three (3) new 138 kV circuit switchers will be installed for the capacitor bank stages. This includes grading, regrading, fencing and installing the associated foundations, supporting steel, bus, grounding, conduit and cable to connect this equipment.
Oncor continues to upgrade and rebuild existing facilities to increase system capacity and grid operation. During a bus outage at Waco West 138 kV Switch, the existing single bus single breaker arrangement limits operations and trips 138 kV breakers resulting in multiple contingencies. The reconfiguration of Waco West 138 kV Switch toPeppervineSwitch, a breaker-and-a-half arrangement, along with other transmission projects in the area, will eliminate the multiple contingencies caused by a bus outage and improve system reliability by providing operational flexibility.
</v>
          </cell>
          <cell r="T526" t="str">
            <v>This Work Authorization (WA) covers the cost to establish the new138 kV Peppervine Switch. The138 kV yard will be arranged in an initialten breakerbreaker-and-a-halfconfiguration, ultimatesixteen breakers,with minimal line terminal equipment capability of 3200 A. The scope of this project includes installing ten (10) 138 kV circuit breakers, twenty-three (23) 138 kV air switches, twenty-two (22) 138 kV CCVTs, five (5) 138 kV line traps with tuners, twenty-four (24) 138 kV lightning arresters, two (2) 138 kV station service voltage transformers (SSVT), one (1) pre-wired control center complete with two (2) 125 VDC battery systems, two (2) battery chargers, one (1) RTU, relay panels, (1) DFR, and communication equipment. The existing Waco West Switch 138 kV, 55.2 MVAR capacitor bank, totalizing breaker, and associated equipment will be transferred to Peppervine Switch and installed on the east bus. Three (3) new 138 kV circuit switchers will be installed for the capacitor bank stages. This includes grading, regrading, fencing and installing the associated foundations, supporting steel, bus, grounding, conduit and cable to connect this equipment.</v>
          </cell>
          <cell r="U526" t="str">
            <v>POWER ENGINEERS INC</v>
          </cell>
          <cell r="V526" t="str">
            <v>Timothy Saxon</v>
          </cell>
          <cell r="W526" t="str">
            <v>Ntela Malenso</v>
          </cell>
          <cell r="X526" t="str">
            <v>David Luna</v>
          </cell>
          <cell r="Y526" t="str">
            <v>SOUTHEAST</v>
          </cell>
          <cell r="Z526" t="str">
            <v>WACO</v>
          </cell>
          <cell r="AA526" t="str">
            <v>WACO</v>
          </cell>
          <cell r="AB526" t="str">
            <v>Station</v>
          </cell>
          <cell r="AC526" t="str">
            <v>0401400</v>
          </cell>
          <cell r="AD526" t="str">
            <v>Peppervine Switch</v>
          </cell>
          <cell r="AE526" t="str">
            <v>In-Service</v>
          </cell>
          <cell r="AF526" t="str">
            <v>Constr. Complete, Chargeable</v>
          </cell>
          <cell r="AG526">
            <v>45258</v>
          </cell>
          <cell r="AH526" t="str">
            <v>10996098.73</v>
          </cell>
          <cell r="AI526">
            <v>11064958.640000001</v>
          </cell>
        </row>
        <row r="527">
          <cell r="E527" t="str">
            <v>0PT47739 -- YANTIS RANCH POD - ROW - EASEMENT FOR STATION</v>
          </cell>
          <cell r="F527" t="str">
            <v>YANTIS RANCH POD - ROW - EASEMENT FOR STATION</v>
          </cell>
          <cell r="G527" t="str">
            <v>Yantis Ranch POD - ROW - Easement for Station</v>
          </cell>
          <cell r="H527" t="str">
            <v>This project is to acquire 1.55 acres of land as an easement to establish Yantis Ranch POD to serve Monument Draw North POD for Devon Energy, on the Quarry Field Sw to Wink Sw 138 kV  transmission line in Winkler County, TX.  Land owner UT Lands
FEA signed 11/14/2021</v>
          </cell>
          <cell r="I527" t="str">
            <v>ROW</v>
          </cell>
          <cell r="J527"/>
          <cell r="K527"/>
          <cell r="L527" t="str">
            <v>110</v>
          </cell>
          <cell r="M527" t="str">
            <v>Substation Sites/Lines Row</v>
          </cell>
          <cell r="N527" t="str">
            <v>R8611</v>
          </cell>
          <cell r="O527" t="str">
            <v>Circuit miles: 0.0
Capability: 2569 A or greater
Substation: Determined by requestor
Terminal equipment minimum capability: 3200 A
Provide a 138 kV point-of-delivery (POD) for WPX Energy Permian, LLC on the south circuit of the Wink Switch - Quarry Field Switch 138 kV Double-Circuit Line. The POD will be located approximately 1.5 miles east of Willow Wells 138 kV Substation.</v>
          </cell>
          <cell r="P527" t="str">
            <v>This project is to provide a 138 kV point-of-delivery (POD) for Customer U on the south circuit of the Wink Switch - Quarry Field Switch 138 kV Double-Circuit Line. The POD will be located approximately 1.5 miles east of Willow Wells 138 kV Substation.</v>
          </cell>
          <cell r="Q527"/>
          <cell r="R527" t="str">
            <v/>
          </cell>
          <cell r="S527" t="str">
            <v xml:space="preserve">The WA is for the new station site 1.55 acres, as an easement, to be known as Yantis Ranch POD to serveMonument Draw North POD for Devon Energy, on the Quarry Field Sw to Wink Sw 138 kV transmission line in Winkler County, Texas.
This project is to provide a 138 kV point-of-delivery (POD) for Customer U on the south circuit of the Wink Switch - Quarry Field Switch 138 kV Double-Circuit Line. The POD will be located approximately 1.5 miles east of Willow Wells 138 kV Substation.
</v>
          </cell>
          <cell r="T527" t="str">
            <v>The WA is for the new station site 1.55 acres, as an easement, to be known as Yantis Ranch POD to serveMonument Draw North POD for Devon Energy, on the Quarry Field Sw to Wink Sw 138 kV transmission line in Winkler County, Texas.</v>
          </cell>
          <cell r="U527"/>
          <cell r="V527" t="str">
            <v>Joan Stevens</v>
          </cell>
          <cell r="W527"/>
          <cell r="X527" t="str">
            <v>Howie Gebremedhien</v>
          </cell>
          <cell r="Y527" t="str">
            <v>METRO WEST</v>
          </cell>
          <cell r="Z527" t="str">
            <v>ODESSA</v>
          </cell>
          <cell r="AA527" t="str">
            <v>ODESSA</v>
          </cell>
          <cell r="AB527" t="str">
            <v>ROW</v>
          </cell>
          <cell r="AC527" t="str">
            <v>0005690</v>
          </cell>
          <cell r="AD527" t="str">
            <v>Yantis Ranch POD</v>
          </cell>
          <cell r="AE527" t="str">
            <v>In-Service</v>
          </cell>
          <cell r="AF527" t="str">
            <v>Closed</v>
          </cell>
          <cell r="AG527">
            <v>44858</v>
          </cell>
          <cell r="AH527" t="str">
            <v>16677</v>
          </cell>
          <cell r="AI527">
            <v>14687.83</v>
          </cell>
        </row>
        <row r="528">
          <cell r="E528" t="str">
            <v>0PT44313 -- SHORT GRASS (FORMERLY ARCHER CITY) SUB: ESTABLISH NEW 138-12.5 KV SUBSTATION</v>
          </cell>
          <cell r="F528" t="str">
            <v>SHORT GRASS (FORMERLY ARCHER CITY) SUB: ESTABLISH NEW 138-12.5 KV SUBSTATION</v>
          </cell>
          <cell r="G528" t="str">
            <v>Short Grass (formerly Archer City) Sub: Establish new 138-12.5 kV substation</v>
          </cell>
          <cell r="H528" t="str">
            <v>Install a new 138-12.5 kV substation to replace the existing Archer City Sub. Initial one 28 MVA transformer and two 12.5 kV feeders.  Rural Substation.</v>
          </cell>
          <cell r="I528" t="str">
            <v>CMPC</v>
          </cell>
          <cell r="J528"/>
          <cell r="K528"/>
          <cell r="L528" t="str">
            <v>229</v>
          </cell>
          <cell r="M528" t="str">
            <v>CMPC Rebuild Substation</v>
          </cell>
          <cell r="N528" t="str">
            <v>R4022</v>
          </cell>
          <cell r="O528" t="str">
            <v>Circuit miles: 0.6
Capability: Line 1649 A or greater
Terminal equipment minimum capability: 2000 A
Construct a new Archer City (Short Grass) 138 kV Substation with one 138-12.5 kV, 28 MVA transformer and connect to the Bowman - Graham Switch 138 kV Line by constructing a new 0.6-mile 138 kV transmission line with a conductor rated 1649 A or greater and install two sectionalizing switches rated to meet or exceed 2000 A. De-energize the existing Holliday - Navy Kickapoo Switch 69 kV Line.
Establish Pecan Tree 138 kV Substation on Holliday - Bowman 138 kV Line, with one 138-12.5 kV 28 MVA transformer and three sectionalizing switches. Relocate Blackwell and Holliday Substation feeders to new Pecan Tree Substation. The Holliday - Navy Kickapoo Switch has aged infrastructure. Relocation of Archer City substation to the Bowman Switch - Graham Switch 138 kV Line will allow de-energization of the Holliday - Navy Kickapoo 69 kV Line. Archer City Substation to be renamed to Short Grass Substation. To replace aged infrastructure and provide facilities necessary to maintain adequate service to existing and future load in the area, the construction of the new Archer City (Short Grass) Substation is planned to be completed by May 2022. NERC/ERCOT reliability criteria/standard does not apply to this project. It is justified by Oncor guideline/criteria.</v>
          </cell>
          <cell r="P528" t="str">
            <v>This project is driven by aged infrastructure as the Holliday - Navy Kickapoo Switch line equipment has reached the end of its serviceable life. To improve operational reliability and flexibility of the system there is a need to replace this aging infrastructure and will allow the de-energization of the Holliday - Navy Kickapoo 69 kV Line. The replacement of the current 69 kV system with the 138 kV system would provide additional power flow capacity for the future, leading to more operational system flexibility and also increasing the reliability by installing modern equipment and updated design standards. Establishing the Short Grass Substation (formerly Archer City Substation) on the Bowman Switch - Graham Switch 138 kV line moves Oncor closer to modernizing and upgrading the system to 138 kV and completing the elimination of the aging 69 kV system. Oncor has performed the appropriate analyses to evaluate the potential impacts to the ERCOT system as a result of the proposed project.</v>
          </cell>
          <cell r="Q528"/>
          <cell r="R528" t="str">
            <v>NERC/ERCOT reliability criteria/standard does not apply to this project. It is justified by Oncor guideline/criteria.</v>
          </cell>
          <cell r="S528" t="str">
            <v xml:space="preserve">This Work Authorization (WA) covers the cost to establish the new138-12.5 kV Short Grass Substationwhich will initially be constructed with a rural substation solution. The scope of this project includes one (1) 138 kV A-frame deadend structure, one (1) 138-13.2 kV, 28 MVA transformer, one (1) 138 kV circuit switcher, three (3) 138 kV motor operated sectionalizing air switches, one (1) 15 kV motor operated air switch, three (3) 15 kV potential transformers, two (2) 15 kV station-service transformers, and one (1) customdesigned skid consisting of two (2) 15 kV feeder breakers and a 4-bay transclosure which includes one (1) battery system, protective relaying panels, RTU, and communication equipment. This includes grading and fencing, and installing associated foundations, supporting steel, bus, grounding, conduit, and cable to connect this equipment.
This project is driven by aged infrastructure as the Holliday - Navy Kickapoo Switch line equipment has reached the end of its serviceable life. To improve operational reliability and flexibility of the system there is a need to replace this aging infrastructure and will allow the de-energization of the Holliday - Navy Kickapoo 69 kV Line. The replacement of the current 69 kV system with the 138 kV system would provide additional power flow capacity for the future, leading to more operational system flexibility and also increasing the reliability by installing modern equipment and updated design standards. Establishing the Short Grass Substation (formerly Archer City Substation) on the Bowman Switch - Graham Switch 138 kV line moves Oncor closer to modernizing and upgrading the system to 138 kV and completing the elimination of the aging 69 kV system. Oncor has performed the appropriate analyses to evaluate the potential impacts to the ERCOT system as a result of the proposed project.
</v>
          </cell>
          <cell r="T528" t="str">
            <v>This Work Authorization (WA) covers the cost to establish the new138-12.5 kV Short Grass Substationwhich will initially be constructed with a rural substation solution. The scope of this project includes one (1) 138 kV A-frame deadend structure, one (1) 138-13.2 kV, 28 MVA transformer, one (1) 138 kV circuit switcher, three (3) 138 kV motor operated sectionalizing air switches, one (1) 15 kV motor operated air switch, three (3) 15 kV potential transformers, two (2) 15 kV station-service transformers, and one (1) customdesigned skid consisting of two (2) 15 kV feeder breakers and a 4-bay transclosure which includes one (1) battery system, protective relaying panels, RTU, and communication equipment. This includes grading and fencing, and installing associated foundations, supporting steel, bus, grounding, conduit, and cable to connect this equipment.</v>
          </cell>
          <cell r="U528" t="str">
            <v>POWER ENGINEERS INC</v>
          </cell>
          <cell r="V528" t="str">
            <v>Chris Brown</v>
          </cell>
          <cell r="W528" t="str">
            <v>Jeff Elms</v>
          </cell>
          <cell r="X528" t="str">
            <v>Miguel Ortega</v>
          </cell>
          <cell r="Y528" t="str">
            <v>METRO WEST</v>
          </cell>
          <cell r="Z528" t="str">
            <v>WICHITA FALLS</v>
          </cell>
          <cell r="AA528" t="str">
            <v>WICHITA FALLS</v>
          </cell>
          <cell r="AB528" t="str">
            <v>Station</v>
          </cell>
          <cell r="AC528" t="str">
            <v>0005960</v>
          </cell>
          <cell r="AD528" t="str">
            <v>Short Grass Sub</v>
          </cell>
          <cell r="AE528" t="str">
            <v>In-Service</v>
          </cell>
          <cell r="AF528" t="str">
            <v>Reclose After Trailing Charges</v>
          </cell>
          <cell r="AG528">
            <v>44917</v>
          </cell>
          <cell r="AH528" t="str">
            <v>3246365.36</v>
          </cell>
          <cell r="AI528">
            <v>3781324.95</v>
          </cell>
        </row>
        <row r="529">
          <cell r="E529" t="str">
            <v>0PT44317 -- PECAN TREE SUB: ESTABLISH 138-13.2 KV SUBSTATION AND INSTALL ONE 138-13.2 KV TRANSFORMER WITH THREE 15 KV FEEDER BREAKERS</v>
          </cell>
          <cell r="F529" t="str">
            <v>PECAN TREE SUB: ESTABLISH 138-13.2 KV SUBSTATION AND INSTALL ONE 138-13.2 KV TRANSFORMER WITH THREE 15 KV FEEDER BREAKERS</v>
          </cell>
          <cell r="G529" t="str">
            <v>Pecan Tree Sub: Establish 138-13.2 kV substation and install one 138-13.2 kV transformer with three 15 kV feeder breakers</v>
          </cell>
          <cell r="H529" t="str">
            <v>Establish 138-13.2 kV substation and install one 138-13.2 kV transformer with three 15 kV feeder breakers to serve load from Blackwell Sub and Holliday Sub. This also includes the associated relaying upgrades, telecommunication equipment, and cables necessary to establish Distribution Automation (DA) for Feeders 2411, 2421, and 2431.</v>
          </cell>
          <cell r="I529" t="str">
            <v>CMPC</v>
          </cell>
          <cell r="J529"/>
          <cell r="K529"/>
          <cell r="L529" t="str">
            <v>229</v>
          </cell>
          <cell r="M529" t="str">
            <v>CMPC Rebuild Substation</v>
          </cell>
          <cell r="N529" t="str">
            <v>2022NWFS081R02</v>
          </cell>
          <cell r="O529" t="str">
            <v/>
          </cell>
          <cell r="P529" t="str">
            <v>The Holliday - Navy Kickapoo Switch has aged infrastructure. Relocation of Archer City substation to the Bowman Switch - Graham Switch 138 kV Line will allow de-energization of the Holliday - Navy Kickapoo 69 kV Line.</v>
          </cell>
          <cell r="Q529"/>
          <cell r="R529" t="str">
            <v/>
          </cell>
          <cell r="S529" t="str">
            <v xml:space="preserve">This Work Authorization (WA) covers the cost to establish 138-12.5 kV Transformer #2 at Holliday Substation.The scope of this project includes installing two (2) motor-operated 138 kV, 2000 A air switches, one (1) 138 kV Fault Interrupting Device, one (1) 138-13.2 kV,28 MVA Transformer, one (1)15 kV 1200 A feeder circuit breaker, one (1) 15 kV 2000 A tie breaker, two (2) station service transformers, one (1) 27 kV, 3200 A motor-operated Air Switch, three (3) Potential Transformers, one (1)control center with one (1) 125 VDC battery system, one (1) battery charger, one (1) SCADA panel, one (1) Under-voltage/Under-frequency panel, one (1) 3-switch station panel, one (1) Transformer #2/Station #2 Differential Panel, one (1) Station #2 Feeder Panel, one (1) Station 1/2 Bus tie Panel, one (1) Fiber/Communications Rack, and one (1) CIP box with one (1) SAR router. This includes grading, fence, and installing associated foundations, supporting steel, bus, grounding, conduit, and cable necessary to connect this equipment.
The Holliday - Navy Kickapoo Switch has aged infrastructure. Relocation of Archer City substation to the Bowman Switch - Graham Switch 138 kV Line will allow de-energization of the Holliday - Navy Kickapoo 69 kV Line.
</v>
          </cell>
          <cell r="T529" t="str">
            <v>This Work Authorization (WA) covers the cost to establish 138-12.5 kV Transformer #2 at Holliday Substation.The scope of this project includes installing two (2) motor-operated 138 kV, 2000 A air switches, one (1) 138 kV Fault Interrupting Device, one (1) 138-13.2 kV,28 MVA Transformer, one (1)15 kV 1200 A feeder circuit breaker, one (1) 15 kV 2000 A tie breaker, two (2) station service transformers, one (1) 27 kV, 3200 A motor-operated Air Switch, three (3) Potential Transformers, one (1)control center with one (1) 125 VDC battery system, one (1) battery charger, one (1) SCADA panel, one (1) Under-voltage/Under-frequency panel, one (1) 3-switch station panel, one (1) Transformer #2/Station #2 Differential Panel, one (1) Station #2 Feeder Panel, one (1) Station 1/2 Bus tie Panel, one (1) Fiber/Communications Rack, and one (1) CIP box with one (1) SAR router. This includes grading, fence, and installing associated foundations, supporting steel, bus, grounding, conduit, and cable necessary to connect this equipment.</v>
          </cell>
          <cell r="U529" t="str">
            <v>POWER ENGINEERS INC</v>
          </cell>
          <cell r="V529" t="str">
            <v>Shon Webber</v>
          </cell>
          <cell r="W529" t="str">
            <v>Ashenafi Dejene</v>
          </cell>
          <cell r="X529" t="str">
            <v>Miguel Ortega</v>
          </cell>
          <cell r="Y529" t="str">
            <v>METRO WEST</v>
          </cell>
          <cell r="Z529" t="str">
            <v>WICHITA FALLS</v>
          </cell>
          <cell r="AA529" t="str">
            <v>WICHITA FALLS</v>
          </cell>
          <cell r="AB529" t="str">
            <v>Station</v>
          </cell>
          <cell r="AC529" t="str">
            <v>0005971</v>
          </cell>
          <cell r="AD529" t="str">
            <v>Pecan Tree Sub</v>
          </cell>
          <cell r="AE529" t="str">
            <v>In-Service</v>
          </cell>
          <cell r="AF529" t="str">
            <v>Reclose After Trailing Charges</v>
          </cell>
          <cell r="AG529">
            <v>44986</v>
          </cell>
          <cell r="AH529" t="str">
            <v>2947027.68</v>
          </cell>
          <cell r="AI529">
            <v>5862540.6900000004</v>
          </cell>
        </row>
        <row r="530">
          <cell r="E530" t="str">
            <v>0PT44322 -- BARDWELL LAKE SWITCH: DISCONNECT TWO 69 KV LINE TERMINALS &amp; UPGRADE LINE TERMINALS</v>
          </cell>
          <cell r="F530" t="str">
            <v>BARDWELL LAKE SWITCH: DISCONNECT TWO 69 KV LINE TERMINALS &amp; UPGRADE LINE TERMINALS</v>
          </cell>
          <cell r="G530" t="str">
            <v>Bardwell Lake Switch: Disconnect two 69 kV line terminals &amp; upgrade line terminals</v>
          </cell>
          <cell r="H530" t="str">
            <v>Disconnect the 69 kV Waxahachie #2 line between CB 14010 and 14015 and Hillsboro #2 line between CB 14005 and 14010 at Bardwell Lake Switch. Hillsboro #1 line will be relocated to the CB 14005/14010 terminal. Upgrade CB 13990/13995 and CB 14005/14010 terminals and associated equipment to meet or exceed 2000 A.</v>
          </cell>
          <cell r="I530" t="str">
            <v>CMPC</v>
          </cell>
          <cell r="J530"/>
          <cell r="K530"/>
          <cell r="L530" t="str">
            <v>227</v>
          </cell>
          <cell r="M530" t="str">
            <v>CMPC Rebuild Lines</v>
          </cell>
          <cell r="N530" t="str">
            <v>M4320</v>
          </cell>
          <cell r="O530" t="str">
            <v>Circuit miles: 14.5
Capability: 1649 A or greater
Terminal equipment minimum capability: 2000 A 
Rebuild the 14.5-mile Waxahachie Switch - Bardwell Lake Switch - Italy 69 kV Line using 138 kV double-circuit structures with one circuit in place operated at 69 kV. Use a conductor rated 1649 A or greater. Bundle the Bardwell Lake Switch - Hillsboro 69 kV Double-Circuit Line to one circuit starting structure 19/176 to Hillsboro 69 kV Switch. Remove the west 69 kV circuit from Bardwell Lake Switch - Italy. Upgrade all line terminals and associated equipment at Bardwell Lake Switch to meet or exceed 2000 A. The purpose and necessity of this project is driven by aged infrastructure of the Waxahachie Switch - Bardwell Lake Switch - Italy 69 kV Double-Circuit Line. To replace aged infrastructure and provide facilities necessary to maintain adequate service to existing and future load in the area, the rebuild of Waxahachie Switch - Bardwell Lake Switch - Italy 69 kV Line is planned to be complete by May 2022. NERC/ERCOT reliability criteria/standard does not apply to this project. It is justified by Oncor guideline/criteria.</v>
          </cell>
          <cell r="P530" t="str">
            <v>The purpose and necessity of this project is driven by aged infrastructure of the Waxahachie Switch - Bardwell Lake Switch - Italy 69 kV Double-Circuit Line.</v>
          </cell>
          <cell r="Q530"/>
          <cell r="R530" t="str">
            <v>NERC/ERCOT reliability criteria/standard does not apply to this project. It is justified by Oncor guideline/criteria.</v>
          </cell>
          <cell r="S530" t="str">
            <v xml:space="preserve">This work authorization covers the cost to disconnect two69 kV line terminals  move one 69 kV line terminal at Bardwell Lake Switch. The scope of this project includes removing two (2) 69 kV circuit breakers (#14000  #14015), six (6) 69 kVcoupling capacitor voltage transformers andsix (6) 69 kV surge arresters. The Hillsboro #1 69 kV Line will move from the CB 13995/14000 terminal to the CB 14005/14010 terminal. Bus will be installed in place of the removed 69 kV circuit breakers. This includes installing supporting steel, bus and grounding.
The purpose and necessity of this project is driven by aged infrastructure of the Waxahachie Switch - Bardwell Lake Switch - Italy 69 kV Double-Circuit Line.
</v>
          </cell>
          <cell r="T530" t="str">
            <v>This work authorization covers the cost to disconnect two69 kV line terminals  move one 69 kV line terminal at Bardwell Lake Switch. The scope of this project includes removing two (2) 69 kV circuit breakers (#14000  #14015), six (6) 69 kVcoupling capacitor voltage transformers andsix (6) 69 kV surge arresters. The Hillsboro #1 69 kV Line will move from the CB 13995/14000 terminal to the CB 14005/14010 terminal. Bus will be installed in place of the removed 69 kV circuit breakers. This includes installing supporting steel, bus and grounding.</v>
          </cell>
          <cell r="U530" t="str">
            <v>POWER ENGINEERS INC</v>
          </cell>
          <cell r="V530" t="str">
            <v>Shon Webber</v>
          </cell>
          <cell r="W530" t="str">
            <v>Ashenafi Dejene</v>
          </cell>
          <cell r="X530" t="str">
            <v>Barry Hance</v>
          </cell>
          <cell r="Y530" t="str">
            <v>METRO EAST</v>
          </cell>
          <cell r="Z530" t="str">
            <v>DALLAS</v>
          </cell>
          <cell r="AA530" t="str">
            <v>DALLAS</v>
          </cell>
          <cell r="AB530" t="str">
            <v>Station</v>
          </cell>
          <cell r="AC530" t="str">
            <v>0201953</v>
          </cell>
          <cell r="AD530" t="str">
            <v>Bardwell Lake Switch</v>
          </cell>
          <cell r="AE530" t="str">
            <v>In-Service</v>
          </cell>
          <cell r="AF530" t="str">
            <v>Closed</v>
          </cell>
          <cell r="AG530">
            <v>44904</v>
          </cell>
          <cell r="AH530" t="str">
            <v>243856.62</v>
          </cell>
          <cell r="AI530">
            <v>286623.83</v>
          </cell>
        </row>
        <row r="531">
          <cell r="E531" t="str">
            <v>0PT50999 -- WACO SYSTEM SPARE: PURCHASE AND STORE ONE 138Y-13.2Y KV, 47 MVA, WYE-WYE TRANSFORMER</v>
          </cell>
          <cell r="F531" t="str">
            <v>WACO SYSTEM SPARE: PURCHASE AND STORE ONE 138Y-13.2Y KV, 47 MVA, WYE-WYE TRANSFORMER</v>
          </cell>
          <cell r="G531" t="str">
            <v>WACO SYSTEM SPARE: PURCHASE AND STORE ONE 138Y-13.2Y kV, 47 MVA, WYE-WYE TRANSFORMER</v>
          </cell>
          <cell r="H531" t="str">
            <v>Purchase and store one 138-13.2 kV, 47 MVA , wye-wye transformer at the Waco district facility.
The purchase of this transformer will replenish the spare transformer inventory in Waco.</v>
          </cell>
          <cell r="I531" t="str">
            <v>CMPC</v>
          </cell>
          <cell r="J531"/>
          <cell r="K531"/>
          <cell r="L531" t="str">
            <v>217</v>
          </cell>
          <cell r="M531" t="str">
            <v>Failed Substation Equip Replac</v>
          </cell>
          <cell r="N531"/>
          <cell r="O531" t="str">
            <v/>
          </cell>
          <cell r="P531" t="str">
            <v>The purchase of this transformer willestablish aspare transformer inventory in Waco service area.</v>
          </cell>
          <cell r="Q531"/>
          <cell r="R531" t="str">
            <v/>
          </cell>
          <cell r="S531" t="str">
            <v xml:space="preserve">Purchase and store one 138Y-13.2Y kV, 47 MVA , wye-wye transformer.
The purchase of this transformer willestablish aspare transformer inventory in Waco service area.
</v>
          </cell>
          <cell r="T531" t="str">
            <v>Purchase and store one 138Y-13.2Y kV, 47 MVA , wye-wye transformer.</v>
          </cell>
          <cell r="U531"/>
          <cell r="V531" t="str">
            <v>James Norton</v>
          </cell>
          <cell r="W531"/>
          <cell r="X531" t="str">
            <v>David Luna</v>
          </cell>
          <cell r="Y531" t="str">
            <v>SOUTHEAST</v>
          </cell>
          <cell r="Z531" t="str">
            <v>WACO</v>
          </cell>
          <cell r="AA531" t="str">
            <v>WACO</v>
          </cell>
          <cell r="AB531" t="str">
            <v>Station</v>
          </cell>
          <cell r="AC531" t="str">
            <v>0003883</v>
          </cell>
          <cell r="AD531" t="str">
            <v>System Operating Serv Facility</v>
          </cell>
          <cell r="AE531" t="str">
            <v>In-Service</v>
          </cell>
          <cell r="AF531" t="str">
            <v>Closed</v>
          </cell>
          <cell r="AG531">
            <v>45261</v>
          </cell>
          <cell r="AH531" t="str">
            <v>1173112.53</v>
          </cell>
          <cell r="AI531">
            <v>1487222.69</v>
          </cell>
        </row>
        <row r="532">
          <cell r="E532" t="str">
            <v>0PT44324 -- ITALY SUB: 69 KV LINE TERMINAL UPGRADE</v>
          </cell>
          <cell r="F532" t="str">
            <v>ITALY SUB: 69 KV LINE TERMINAL UPGRADE</v>
          </cell>
          <cell r="G532" t="str">
            <v>Italy Sub: 69 kV Line Terminal Upgrade</v>
          </cell>
          <cell r="H532" t="str">
            <v>69 kV line terminal upgrade</v>
          </cell>
          <cell r="I532" t="str">
            <v>CMPC</v>
          </cell>
          <cell r="J532"/>
          <cell r="K532"/>
          <cell r="L532" t="str">
            <v>227</v>
          </cell>
          <cell r="M532" t="str">
            <v>CMPC Rebuild Lines</v>
          </cell>
          <cell r="N532" t="str">
            <v>M4320</v>
          </cell>
          <cell r="O532" t="str">
            <v>Circuit miles: 14.5
Capability: 1649 A or greater
Terminal equipment minimum capability: 2000 A 
Rebuild the 14.5-mile Waxahachie Switch - Bardwell Lake Switch - Italy 69 kV Line using 138 kV double-circuit structures with one circuit in place operated at 69 kV. Use a conductor rated 1649 A or greater. Bundle the Bardwell Lake Switch - Hillsboro 69 kV Double-Circuit Line to one circuit starting structure 19/176 to Hillsboro 69 kV Switch. Remove the west 69 kV circuit from Bardwell Lake Switch - Italy. Upgrade all line terminals and associated equipment at Bardwell Lake Switch to meet or exceed 2000 A. The purpose and necessity of this project is driven by aged infrastructure of the Waxahachie Switch - Bardwell Lake Switch - Italy 69 kV Double-Circuit Line. To replace aged infrastructure and provide facilities necessary to maintain adequate service to existing and future load in the area, the rebuild of Waxahachie Switch - Bardwell Lake Switch - Italy 69 kV Line is planned to be complete by May 2022. NERC/ERCOT reliability criteria/standard does not apply to this project. It is justified by Oncor guideline/criteria.</v>
          </cell>
          <cell r="P532" t="str">
            <v>The purpose and necessity of this project is driven by aged infrastructure of the Waxahachie Switch - Bardwell Lake Switch - Italy 69 kV Double-Circuit Line. This upgrade will provide additional power flow capacity for the future, leading to more operational system flexibility, and improve reliability in the area. The rebuild of Waxahachie Switch - Bardwell Lake Switch - Italy 69 kV Line is planned to be complete by December 2022.</v>
          </cell>
          <cell r="Q532"/>
          <cell r="R532" t="str">
            <v>NERC/ERCOT reliability criteria/standard does not apply to this project. It is justified by Oncor guideline/criteria.</v>
          </cell>
          <cell r="S532" t="str">
            <v xml:space="preserve">This work authorization covers the cost to upgrade the 69 kV line terminal equipment with 138 kV line terminal equipment but will continue to operate at 69 kV at Italy Substation.The scope of this project includes removing one (1) 69 kV lattice structure, two (2) 69 kV motor operated disconnect switches, two (2) 69 kV disconnect switches and associated equipment, foundations, conduit, cable, grounding, and bus. Installone (1) 138kV dead-end A-Frame structure, three (3) 115 kV motor operated disconnect switches, and one (1) control switch as well as modify existing transformer panel #11 for the control of the new motor operated disconnect switches. This includes fencing, regrading, and installing associated foundations, supporting steel, bus, grounding, conduits, and cables to connect this equipment.
The purpose and necessity of this project is driven by aged infrastructure of the Waxahachie Switch - Bardwell Lake Switch - Italy 69 kV Double-Circuit Line. This upgrade will provide additional power flow capacity for the future, leading to more operational system flexibility, and improve reliability in the area. The rebuild of Waxahachie Switch - Bardwell Lake Switch - Italy 69 kV Line is planned to be complete by December 2022.
</v>
          </cell>
          <cell r="T532" t="str">
            <v>This work authorization covers the cost to upgrade the 69 kV line terminal equipment with 138 kV line terminal equipment but will continue to operate at 69 kV at Italy Substation.The scope of this project includes removing one (1) 69 kV lattice structure, two (2) 69 kV motor operated disconnect switches, two (2) 69 kV disconnect switches and associated equipment, foundations, conduit, cable, grounding, and bus. Installone (1) 138kV dead-end A-Frame structure, three (3) 115 kV motor operated disconnect switches, and one (1) control switch as well as modify existing transformer panel #11 for the control of the new motor operated disconnect switches. This includes fencing, regrading, and installing associated foundations, supporting steel, bus, grounding, conduits, and cables to connect this equipment.</v>
          </cell>
          <cell r="U532" t="str">
            <v>POWER ENGINEERS INC</v>
          </cell>
          <cell r="V532" t="str">
            <v>Anna Mathew</v>
          </cell>
          <cell r="W532" t="str">
            <v>Ashenafi Dejene</v>
          </cell>
          <cell r="X532" t="str">
            <v>Barry Hance</v>
          </cell>
          <cell r="Y532" t="str">
            <v>METRO EAST</v>
          </cell>
          <cell r="Z532" t="str">
            <v>DALLAS</v>
          </cell>
          <cell r="AA532" t="str">
            <v>DALLAS</v>
          </cell>
          <cell r="AB532" t="str">
            <v>Station</v>
          </cell>
          <cell r="AC532" t="str">
            <v>0101345</v>
          </cell>
          <cell r="AD532" t="str">
            <v>Italy, 69KV</v>
          </cell>
          <cell r="AE532" t="str">
            <v>In-Service</v>
          </cell>
          <cell r="AF532" t="str">
            <v>Reclose After Trailing Charges</v>
          </cell>
          <cell r="AG532">
            <v>44907</v>
          </cell>
          <cell r="AH532" t="str">
            <v>950892.06</v>
          </cell>
          <cell r="AI532">
            <v>1251075.78</v>
          </cell>
        </row>
        <row r="533">
          <cell r="E533" t="str">
            <v>0PT44327 -- WINK SWITCH - KEYSTONE NO 1 EAST 69 KV LINE: SHIFTING SANDS SUB - WINK GULF TAP 69 KV SECTION REBUILD STRUCTURE 4/8 TO 8/7</v>
          </cell>
          <cell r="F533" t="str">
            <v>WINK SWITCH - KEYSTONE NO 1 EAST 69 KV LINE: SHIFTING SANDS SUB - WINK GULF TAP 69 KV SECTION REBUILD STRUCTURE 4/8 TO 8/7</v>
          </cell>
          <cell r="G533" t="str">
            <v>Wink Switch - Keystone No 1 East 69 kV Line: Shifting Sands Sub - Wink Gulf Tap 69 kV Section Rebuild Structure 4/8 to 8/7</v>
          </cell>
          <cell r="H533" t="str">
            <v>Rebuild the Wink Switch - Keystone No 1 East 69 kV Line: Shifting Sands Sub - Wink Gulf Tap 69 kV Section on double circuit capable structures with one circuit of 1926.9 kcmil ACSS/TW/HS "Cumberland" and one circuit of DNO 9759 OPGW installed from Structure 4/8 to Structure 8/7.</v>
          </cell>
          <cell r="I533" t="str">
            <v>CMPC</v>
          </cell>
          <cell r="J533"/>
          <cell r="K533"/>
          <cell r="L533" t="str">
            <v>227</v>
          </cell>
          <cell r="M533" t="str">
            <v>CMPC Rebuild Lines</v>
          </cell>
          <cell r="N533" t="str">
            <v>R8581</v>
          </cell>
          <cell r="O533"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533"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533"/>
          <cell r="R533" t="str">
            <v>N/A</v>
          </cell>
          <cell r="S533" t="str">
            <v xml:space="preserve">This WA is being revised from an engineering WA to a standard WA, and this revision will cover the summer work portion of the Shifting Sands Sub - Wink Gulf Tap 69 kV Section of the Wink Switch - Keystone No 1 East 69 kV Line. The existing Wink Gulf Tap (Structure 4/8) - Structure 8/7 portion (4.0 miles) of theShifting Sands Sub - Wink Gulf Tap 69 kV Section (8.0 miles) is single circuit wood and concrete structures. The final build will utilize 32 double circuit steel monopoles and 3 single circuit steel monopoles.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Note(s):1) This revision only covers costs to construct the summer work sections of the Wink Gulf Tap - Shifting Sands project. These sections include theWink Gulf Tap (Structure 4/8) - Structure 8/7 portion (4.0 miles) of theShifting Sands Sub - Wink Gulf Tap 69 kV Section (8.0 miles) only.2) This WA will be revised at a later date to include the remaining work from Structure 8/7 - Shifting Sands Sub.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533" t="str">
            <v>This WA is being revised from an engineering WA to a standard WA, and this revision will cover the summer work portion of the Shifting Sands Sub - Wink Gulf Tap 69 kV Section of the Wink Switch - Keystone No 1 East 69 kV Line. The existing Wink Gulf Tap (Structure 4/8) - Structure 8/7 portion (4.0 miles) of theShifting Sands Sub - Wink Gulf Tap 69 kV Section (8.0 miles) is single circuit wood and concrete structures. The final build will utilize 32 double circuit steel monopoles and 3 single circuit steel monopoles.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Note(s):1) This revision only covers costs to construct the summer work sections of the Wink Gulf Tap - Shifting Sands project. These sections include theWink Gulf Tap (Structure 4/8) - Structure 8/7 portion (4.0 miles) of theShifting Sands Sub - Wink Gulf Tap 69 kV Section (8.0 miles) only.2) This WA will be revised at a later date to include the remaining work from Structure 8/7 - Shifting Sands Sub.</v>
          </cell>
          <cell r="U533" t="str">
            <v>POWER ENGINEERS INC</v>
          </cell>
          <cell r="V533" t="str">
            <v>Kirby Davis</v>
          </cell>
          <cell r="W533" t="str">
            <v>Samantha Angers</v>
          </cell>
          <cell r="X533" t="str">
            <v>Miguel Ortega</v>
          </cell>
          <cell r="Y533" t="str">
            <v>METRO WEST</v>
          </cell>
          <cell r="Z533" t="str">
            <v>ODESSA</v>
          </cell>
          <cell r="AA533" t="str">
            <v>ODESSA</v>
          </cell>
          <cell r="AB533" t="str">
            <v>Line</v>
          </cell>
          <cell r="AC533" t="str">
            <v>0007680</v>
          </cell>
          <cell r="AD533" t="str">
            <v>Wink - Keystone No 1 East 69Kv</v>
          </cell>
          <cell r="AE533" t="str">
            <v>In-Service</v>
          </cell>
          <cell r="AF533" t="str">
            <v>Reclose After Trailing Charges</v>
          </cell>
          <cell r="AG533">
            <v>44910</v>
          </cell>
          <cell r="AH533" t="str">
            <v>5528303.6</v>
          </cell>
          <cell r="AI533">
            <v>6722751.8600000003</v>
          </cell>
        </row>
        <row r="534">
          <cell r="E534" t="str">
            <v>0PT44328 -- ESKOTA SWITCH: CB 1890 LINE TERMINAL UPGRADE</v>
          </cell>
          <cell r="F534" t="str">
            <v>ESKOTA SWITCH: CB 1890 LINE TERMINAL UPGRADE</v>
          </cell>
          <cell r="G534" t="str">
            <v>Eskota Switch: CB 1890 Line Terminal Upgrade</v>
          </cell>
          <cell r="H534" t="str">
            <v>Disconnect the 69 kV Sweetwater (South) &amp; Gypsum lines at Eskota Switch and upgrade CB 1890 terminal and associated equipment to meet or exceed 2000 A.</v>
          </cell>
          <cell r="I534" t="str">
            <v>CMPC</v>
          </cell>
          <cell r="J534"/>
          <cell r="K534"/>
          <cell r="L534" t="str">
            <v>229</v>
          </cell>
          <cell r="M534" t="str">
            <v>CMPC Rebuild Substation</v>
          </cell>
          <cell r="N534" t="str">
            <v>R8570</v>
          </cell>
          <cell r="O534"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534"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534"/>
          <cell r="R534" t="str">
            <v>NERC/ERCOT reliability criteria/standard does not apply to this project. It is justified by Oncor guideline/criteria.</v>
          </cell>
          <cell r="S534" t="str">
            <v xml:space="preserve">This work authorization covers the cost to upgrade the Sweetwater North Line terminal (CB 1890) at Eskota Switch. The scope of this project includes removing all 69 kV equipment from the Sweetwater South Line and US Gypsum Line which includes two (2) 69 kV circuit breakers (CB 1810  1990), four (4) 69 kV disconnect switches (1811, 1813, 1989,  1991), one (1) 69 kV motor operated switch (MOAS 1812), six (6) 69 kV lightning arresters from the Sweetwater South  Gypsum line terminals, and all associated bus and structures. This includes replacing two (2) 69 kV disconnect switches (1891  1893) with 2000 A switches, three (3) 69 kV lightning arresters, and associated bus to meet the 2000 A requirement.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534" t="str">
            <v>This work authorization covers the cost to upgrade the Sweetwater North Line terminal (CB 1890) at Eskota Switch. The scope of this project includes removing all 69 kV equipment from the Sweetwater South Line and US Gypsum Line which includes two (2) 69 kV circuit breakers (CB 1810  1990), four (4) 69 kV disconnect switches (1811, 1813, 1989,  1991), one (1) 69 kV motor operated switch (MOAS 1812), six (6) 69 kV lightning arresters from the Sweetwater South  Gypsum line terminals, and all associated bus and structures. This includes replacing two (2) 69 kV disconnect switches (1891  1893) with 2000 A switches, three (3) 69 kV lightning arresters, and associated bus to meet the 2000 A requirement.</v>
          </cell>
          <cell r="U534" t="str">
            <v>POWER ENGINEERS INC</v>
          </cell>
          <cell r="V534" t="str">
            <v>Ian Lyner</v>
          </cell>
          <cell r="W534" t="str">
            <v>Ntela Malenso</v>
          </cell>
          <cell r="X534" t="str">
            <v>Miguel Ortega</v>
          </cell>
          <cell r="Y534" t="str">
            <v>METRO WEST</v>
          </cell>
          <cell r="Z534" t="str">
            <v>SWEETWATER</v>
          </cell>
          <cell r="AA534" t="str">
            <v>SWEETWATER</v>
          </cell>
          <cell r="AB534" t="str">
            <v>Station</v>
          </cell>
          <cell r="AC534" t="str">
            <v>0005540</v>
          </cell>
          <cell r="AD534" t="str">
            <v>Eskota 138/69-12.5Kv</v>
          </cell>
          <cell r="AE534" t="str">
            <v>In-Service</v>
          </cell>
          <cell r="AF534" t="str">
            <v>Closed</v>
          </cell>
          <cell r="AG534">
            <v>45076</v>
          </cell>
          <cell r="AH534" t="str">
            <v>194754.4</v>
          </cell>
          <cell r="AI534">
            <v>388451.84000000003</v>
          </cell>
        </row>
        <row r="535">
          <cell r="E535" t="str">
            <v>0PT48785 -- TERRELL SUBSTATION EXP : PURCHASE IN FEE</v>
          </cell>
          <cell r="F535" t="str">
            <v>TERRELL SUBSTATION EXP : PURCHASE IN FEE</v>
          </cell>
          <cell r="G535" t="str">
            <v>Terrell Substation Exp : Purchase in Fee</v>
          </cell>
          <cell r="H535" t="str">
            <v>Purchase in Fee more or less 1 acre tract of land situated in the Alexander J. Paschal Survey, Abstract No. 396 in Kaufman County, Texas.
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v>
          </cell>
          <cell r="I535" t="str">
            <v>ROW</v>
          </cell>
          <cell r="J535"/>
          <cell r="K535"/>
          <cell r="L535" t="str">
            <v>110</v>
          </cell>
          <cell r="M535" t="str">
            <v>Substation Sites/Lines Row</v>
          </cell>
          <cell r="N535" t="str">
            <v>M3223</v>
          </cell>
          <cell r="O535"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535" t="str">
            <v>Purchase in Fee more or less 1.123 acres in the Alexander J. Paschal Survey, Abstract No. 396 in Kaufman County, Texas.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v>
          </cell>
          <cell r="Q535"/>
          <cell r="R535" t="str">
            <v>NERC/ERCOT reliability criteria/standard does not apply to this project. It is justified by Oncor guideline/criteria.</v>
          </cell>
          <cell r="S535" t="str">
            <v xml:space="preserve">This WA covers the acquisition cost to Purchase in Fee more or less 1.123 acres in the Alexander J. Paschal Survey, Abstract No. 396 in Kaufman County, Texas.
Purchase in Fee more or less 1.123 acres in the Alexander J. Paschal Survey, Abstract No. 396 in Kaufman County, Texas.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v>
          </cell>
          <cell r="T535" t="str">
            <v>This WA covers the acquisition cost to Purchase in Fee more or less 1.123 acres in the Alexander J. Paschal Survey, Abstract No. 396 in Kaufman County, Texas.</v>
          </cell>
          <cell r="U535"/>
          <cell r="V535" t="str">
            <v>Humberto Gonzales</v>
          </cell>
          <cell r="W535"/>
          <cell r="X535" t="str">
            <v>Barry Hance</v>
          </cell>
          <cell r="Y535" t="str">
            <v>METRO EAST</v>
          </cell>
          <cell r="Z535" t="str">
            <v>FORNEY</v>
          </cell>
          <cell r="AA535" t="str">
            <v>FORNEY</v>
          </cell>
          <cell r="AB535" t="str">
            <v>ROW</v>
          </cell>
          <cell r="AC535" t="str">
            <v>0100455</v>
          </cell>
          <cell r="AD535" t="str">
            <v>Terrell,N-Terrell Sw Sta</v>
          </cell>
          <cell r="AE535" t="str">
            <v>In-Service</v>
          </cell>
          <cell r="AF535" t="str">
            <v>Closed</v>
          </cell>
          <cell r="AG535">
            <v>44876</v>
          </cell>
          <cell r="AH535" t="str">
            <v>79570</v>
          </cell>
          <cell r="AI535">
            <v>41269.58</v>
          </cell>
        </row>
        <row r="536">
          <cell r="E536" t="str">
            <v>0PT44334 -- ELM MOTT SWITCH:  ADD A LINE TERMINAL TO CONVERT 69 KV WACO EAST SWITCH LINE TO 138 KV</v>
          </cell>
          <cell r="F536" t="str">
            <v>ELM MOTT SWITCH:  ADD A LINE TERMINAL TO CONVERT 69 KV WACO EAST SWITCH LINE TO 138 KV</v>
          </cell>
          <cell r="G536" t="str">
            <v>Elm Mott Switch:  Add a line terminal to convert 69 kV Waco East Switch line to 138 kV</v>
          </cell>
          <cell r="H536" t="str">
            <v>Add a line terminal as a part of converting the 10.0-mile Waco East Switch - Elm Mott Switch 69 kV Line to 138 kV operation using a conductor rated 2071 A or greater.
Note: After the rebuild of the Waco East 138 kV Switch and the conversion of the Waco East Switch - Elm Mott Switch 69 kV Line to 138 kV operation, the 138/69 kV autotransformer at Waco East Switch will be retired</v>
          </cell>
          <cell r="I536" t="str">
            <v>RSCO</v>
          </cell>
          <cell r="J536"/>
          <cell r="K536"/>
          <cell r="L536" t="str">
            <v>101</v>
          </cell>
          <cell r="M536" t="str">
            <v>Bulk Power Plan</v>
          </cell>
          <cell r="N536" t="str">
            <v>R6147</v>
          </cell>
          <cell r="O536" t="str">
            <v>Circuit miles: 10.0
Capability: 1928 A or greater
Terminal equipment minimum capability: 3200 A
Convert the 10.0-mile McLane Switch - Elm Mott Switch 69 kV Line to 138 kV operation using a conductor rated 1928 A or greater. Rebuild the 3.8-mile McLane Switch - Bellmead Line Section using single-circuit structures. Upgrade the 6.2-mile Bellmead - Elm Mott Switch Line Section utilizing the existing double-circuit structures. Install one 3200 A circuit breaker at Elm Mott 138 kV Switch. Establish the Frow 138 kV Substation to replace the Waco Katy Substation. Ensure all line terminal and associated equipment meets or exceeds 3200 A.
Note: After the rebuild of the Waco East 138 kV Switch as McLane 138 kV Switch and the conversion of the McLane Switch - Elm Mott Switch 69 kV Line to 138 kV operation, the 138/69 kV autotransformer and 69 kV circuit breaker at Waco East Switch will be retired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To meet reliability objectives, relieve overloading, and provide adequate transmission capacity for contingency conditions, the conversion of the McLane Switch - Elm Mott Switch 69 kV Line is planned to be complete by December 2022. EP6 - Loss of a 345/138 kV autotransformer (or DC Tie) followed by a common tower outage or single transmission element</v>
          </cell>
          <cell r="P536" t="str">
            <v>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To meet reliability objectives, relieve overloading, and provide adequate transmission capacity for contingency conditions, the conversion of the McLane Switch - Elm Mott Switch 69 kV Line is planned to be complete by 2023. The line terminal addition atElm Mott Switch is required to accommodate the line conversion to 138 kV operation.</v>
          </cell>
          <cell r="Q536"/>
          <cell r="R536" t="str">
            <v>EP6 - Loss of a 345/138 kV autotransformer (or DC Tie) followed by a common tower outage or single transmission element</v>
          </cell>
          <cell r="S536" t="str">
            <v>This Work Authorization (WA) covers the cost to add the new McLane Switch 138 kV Line terminal at Elm Mott Switch. This replacesthe 69 kV line terminal to Waco East. The scope of this project includes installing one (1) 138 kV circuit breaker, two (2) 138 kV switches, one (1) 138 kV CCVT, three (3) 138 kV surge arresters, one (1) 138 kV A-frame dead-end structure, and one (1) relay panel. This includes installing associated foundations, supporting steel, bus, grounding, conduit, and cable to connect this equipment. Remove one (1) 69 kV circuit breaker #2740 and the corresponding relays from Panel #4.The new OPGW will be connected to the existing station fiber communication equipment.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To meet reliability objectives, relieve overloading, and provide adequate transmission capacity for contingency conditions, the conversion of the McLane Switch - Elm Mott Switch 69 kV Line is planned to be complete by 2023. The line terminal addition atElm Mott Switch is required to accommodate the line conversion to 138 kV operation.
This project was created to resolve an ERCOT-required EP6 Contingency.</v>
          </cell>
          <cell r="T536" t="str">
            <v>This Work Authorization (WA) covers the cost to add the new McLane Switch 138 kV Line terminal at Elm Mott Switch. This replacesthe 69 kV line terminal to Waco East. The scope of this project includes installing one (1) 138 kV circuit breaker, two (2) 138 kV switches, one (1) 138 kV CCVT, three (3) 138 kV surge arresters, one (1) 138 kV A-frame dead-end structure, and one (1) relay panel. This includes installing associated foundations, supporting steel, bus, grounding, conduit, and cable to connect this equipment. Remove one (1) 69 kV circuit breaker #2740 and the corresponding relays from Panel #4.The new OPGW will be connected to the existing station fiber communication equipment.</v>
          </cell>
          <cell r="U536" t="str">
            <v>POWER ENGINEERS INC</v>
          </cell>
          <cell r="V536" t="str">
            <v>Chris Brown</v>
          </cell>
          <cell r="W536" t="str">
            <v>Ntela Malenso</v>
          </cell>
          <cell r="X536" t="str">
            <v>Bradley Shuffield</v>
          </cell>
          <cell r="Y536" t="str">
            <v>SOUTHEAST</v>
          </cell>
          <cell r="Z536" t="str">
            <v>WACO</v>
          </cell>
          <cell r="AA536" t="str">
            <v>WACO</v>
          </cell>
          <cell r="AB536" t="str">
            <v>Station</v>
          </cell>
          <cell r="AC536" t="str">
            <v>0401510</v>
          </cell>
          <cell r="AD536" t="str">
            <v>Elm Mott,345Kv</v>
          </cell>
          <cell r="AE536" t="str">
            <v>In-Service</v>
          </cell>
          <cell r="AF536" t="str">
            <v>Constr. Complete, Chargeable</v>
          </cell>
          <cell r="AG536">
            <v>45454</v>
          </cell>
          <cell r="AH536" t="str">
            <v>964079.07</v>
          </cell>
          <cell r="AI536">
            <v>1281280.32</v>
          </cell>
        </row>
        <row r="537">
          <cell r="E537" t="str">
            <v>0PT44337 -- FROW SUB: ESTABLISH SUBSTATION WITH 1 – 28 MVA TRANSFORMER AND 2 – 12.5 KV FEEDER BREAKERS</v>
          </cell>
          <cell r="F537" t="str">
            <v>FROW SUB: ESTABLISH SUBSTATION WITH 1 – 28 MVA TRANSFORMER AND 2 – 12.5 KV FEEDER BREAKERS</v>
          </cell>
          <cell r="G537" t="str">
            <v>Frow Sub: Establish substation with 1 – 28 MVA transformer and 2 – 12.5 kV feeder breakers</v>
          </cell>
          <cell r="H537" t="str">
            <v>Establish 138-12.4 kV substation by installing one (1) 28 MVA transformer and two (2) 12.5 kV OHD feeders as a part of rebuilding the Waco East Switch – Elm Mott Switch 69 kV line conversion to 138 kV operation.</v>
          </cell>
          <cell r="I537" t="str">
            <v>RSCO</v>
          </cell>
          <cell r="J537"/>
          <cell r="K537"/>
          <cell r="L537" t="str">
            <v>101</v>
          </cell>
          <cell r="M537" t="str">
            <v>Bulk Power Plan</v>
          </cell>
          <cell r="N537" t="str">
            <v>2023NWAC181R02</v>
          </cell>
          <cell r="O537" t="str">
            <v/>
          </cell>
          <cell r="P537" t="str">
            <v>The 69 kV transmission line that serves Waco Katy Substation is planned to be converted to 138 kV on a transmission RSCO project. In addition, the projected 2023 summer peak load on Bellmead Substation is 42.3 MVA which is 121% of the 35 MVA backstand rating for this substation. This project will be constructed in the fall of 2023. It is proposed to establish Frow Substation with a 138/69 - 12.5 kV 28 MVA transformer and 2 - UG 12.5 kV feeder breakers and decommission Waco Katy Substation. In addition, it is recommended to construct various distribution facilities in order to transfer loads from Waco East Substation, Bellmead Substation, and Waco Katy Substation to the new substation, respectively. The completion of this plan item will allow for the conversion of the 69 kV transmission line to 138 kV that serves Waco Katy and correct the backstand overload at Bellmead Substation.</v>
          </cell>
          <cell r="Q537"/>
          <cell r="R537" t="str">
            <v/>
          </cell>
          <cell r="S537" t="str">
            <v xml:space="preserve">This Work Authorization (WA) was originally authorized for $407,359to purchase long lead items and is being revised to an estimated cost of $6,053,066 to cover the full scope of the project.The revision in cost is to capture the entire cost of the project including all labor and remaining material required to establish Frow Sub.The scope of this project includes installing one (1) 138 kV A-frame dead-end structure, one (1) 28 MVA 138-12.5 kV transformer, one (1) 138 kV circuit interrupter, three (3) 138 kV motor operated air switches, two (2) station service transformers, one (1) 25 kV motor operated air switch, two (2) 15 kV 1200 A feeder breakers with underground feeder exits, one (1) 15 kV 2000 A bus tie breaker, one (1) 12'x36' pre-fabricated control center complete with one (1) 125 VDC battery system, one (1) battery charger, RTU, standard Suburban IV relaying panels, and communication equipment.This includes grading, masonry wall, and installing associated foundations, supporting steel, bus, grounding, conduit and cable to connect this equipment.
The 69 kV transmission line that serves Waco Katy Substation is planned to be converted to 138 kV on a transmission RSCO project. In addition, the projected 2023 summer peak load on Bellmead Substation is 42.3 MVA which is 121% of the 35 MVA backstand rating for this substation. This project will be constructed in the fall of 2023. It is proposed to establish Frow Substation with a 138/69 - 12.5 kV 28 MVA transformer and 2 - UG 12.5 kV feeder breakers and decommission Waco Katy Substation. In addition, it is recommended to construct various distribution facilities in order to transfer loads from Waco East Substation, Bellmead Substation, and Waco Katy Substation to the new substation, respectively. The completion of this plan item will allow for the conversion of the 69 kV transmission line to 138 kV that serves Waco Katy and correct the backstand overload at Bellmead Substation.
</v>
          </cell>
          <cell r="T537" t="str">
            <v>This Work Authorization (WA) was originally authorized for $407,359to purchase long lead items and is being revised to an estimated cost of $6,053,066 to cover the full scope of the project.The revision in cost is to capture the entire cost of the project including all labor and remaining material required to establish Frow Sub.The scope of this project includes installing one (1) 138 kV A-frame dead-end structure, one (1) 28 MVA 138-12.5 kV transformer, one (1) 138 kV circuit interrupter, three (3) 138 kV motor operated air switches, two (2) station service transformers, one (1) 25 kV motor operated air switch, two (2) 15 kV 1200 A feeder breakers with underground feeder exits, one (1) 15 kV 2000 A bus tie breaker, one (1) 12'x36' pre-fabricated control center complete with one (1) 125 VDC battery system, one (1) battery charger, RTU, standard Suburban IV relaying panels, and communication equipment.This includes grading, masonry wall, and installing associated foundations, supporting steel, bus, grounding, conduit and cable to connect this equipment.</v>
          </cell>
          <cell r="U537" t="str">
            <v>POWER ENGINEERS INC</v>
          </cell>
          <cell r="V537" t="str">
            <v>Ryan Hill</v>
          </cell>
          <cell r="W537" t="str">
            <v>Ashenafi Dejene</v>
          </cell>
          <cell r="X537" t="str">
            <v>Bradley Shuffield</v>
          </cell>
          <cell r="Y537" t="str">
            <v>SOUTHEAST</v>
          </cell>
          <cell r="Z537" t="str">
            <v>WACO</v>
          </cell>
          <cell r="AA537" t="str">
            <v>WACO</v>
          </cell>
          <cell r="AB537" t="str">
            <v>Station</v>
          </cell>
          <cell r="AC537" t="str">
            <v>0401355</v>
          </cell>
          <cell r="AD537" t="str">
            <v>Frow Sub</v>
          </cell>
          <cell r="AE537" t="str">
            <v>In-Service</v>
          </cell>
          <cell r="AF537" t="str">
            <v>Constr. Complete, Chargeable</v>
          </cell>
          <cell r="AG537">
            <v>45470</v>
          </cell>
          <cell r="AH537" t="str">
            <v>6053065.68</v>
          </cell>
          <cell r="AI537">
            <v>6997102.9900000002</v>
          </cell>
        </row>
        <row r="538">
          <cell r="E538" t="str">
            <v>0PT55178 -- SOSF SPARE: PURCHASE AND STORE ONE 138-26.4 KV, 47 MVA, DELTA-WYE TRANSFORMER</v>
          </cell>
          <cell r="F538" t="str">
            <v>SOSF SPARE: PURCHASE AND STORE ONE 138-26.4 KV, 47 MVA, DELTA-WYE TRANSFORMER</v>
          </cell>
          <cell r="G538" t="str">
            <v>SOSF SPARE: PURCHASE AND STORE ONE 138-26.4 kV, 47 MVA, DELTA-WYE TRANSFORMER</v>
          </cell>
          <cell r="H538" t="str">
            <v>SOSF: Purchase and store one 138-26.4 kV, 47 MVA , delta-wye transformer at the SOSF facility.
The purchase of this transformer will replenish the spare transformer inventory at SOSF.</v>
          </cell>
          <cell r="I538" t="str">
            <v>CMPC</v>
          </cell>
          <cell r="J538" t="str">
            <v>Failed Equipment and Storm Damage</v>
          </cell>
          <cell r="K538" t="str">
            <v>BI 217_FAILED SPARE TRANSFORMERS</v>
          </cell>
          <cell r="L538" t="str">
            <v>217</v>
          </cell>
          <cell r="M538" t="str">
            <v>Failed Substation Equip Replac</v>
          </cell>
          <cell r="N538"/>
          <cell r="O538" t="str">
            <v/>
          </cell>
          <cell r="P538" t="str">
            <v>The purchase of this transformer will replenish the spare transformer inventory at SOSF.</v>
          </cell>
          <cell r="Q538"/>
          <cell r="R538" t="str">
            <v/>
          </cell>
          <cell r="S538" t="str">
            <v xml:space="preserve">Purchase and store one 138-26.4 kV, 47 MVA , delta-wye transformer.
The purchase of this transformer will replenish the spare transformer inventory at SOSF.
</v>
          </cell>
          <cell r="T538" t="str">
            <v>Purchase and store one 138-26.4 kV, 47 MVA , delta-wye transformer.</v>
          </cell>
          <cell r="U538"/>
          <cell r="V538" t="str">
            <v>James Norton</v>
          </cell>
          <cell r="W538"/>
          <cell r="X538" t="str">
            <v>Barry Hance</v>
          </cell>
          <cell r="Y538" t="str">
            <v>METRO EAST</v>
          </cell>
          <cell r="Z538" t="str">
            <v>DALLAS</v>
          </cell>
          <cell r="AA538" t="str">
            <v>DALLAS</v>
          </cell>
          <cell r="AB538" t="str">
            <v>Station</v>
          </cell>
          <cell r="AC538" t="str">
            <v>0003883</v>
          </cell>
          <cell r="AD538" t="str">
            <v>System Operating Serv Facility</v>
          </cell>
          <cell r="AE538" t="str">
            <v>In-Service</v>
          </cell>
          <cell r="AF538" t="str">
            <v>Constr. Complete, Chargeable</v>
          </cell>
          <cell r="AG538">
            <v>45652</v>
          </cell>
          <cell r="AH538" t="str">
            <v>1801213.05</v>
          </cell>
          <cell r="AI538">
            <v>1458753.46</v>
          </cell>
        </row>
        <row r="539">
          <cell r="E539" t="str">
            <v>0PT46862 -- FROW SUBSTATION - PURCHASE OF LAND</v>
          </cell>
          <cell r="F539" t="str">
            <v>FROW SUBSTATION - PURCHASE OF LAND</v>
          </cell>
          <cell r="G539" t="str">
            <v>Frow Substation - Purchase of Land</v>
          </cell>
          <cell r="H539" t="str">
            <v>Purchase of Land - being approximately 4.729 acres in the Tomas De La Vega Survey, Abstract 43, City of Waco, McLennan County, TX</v>
          </cell>
          <cell r="I539" t="str">
            <v>ROW</v>
          </cell>
          <cell r="J539"/>
          <cell r="K539"/>
          <cell r="L539" t="str">
            <v>110</v>
          </cell>
          <cell r="M539" t="str">
            <v>Substation Sites/Lines Row</v>
          </cell>
          <cell r="N539" t="str">
            <v>2023NWAC181R01</v>
          </cell>
          <cell r="O539" t="str">
            <v/>
          </cell>
          <cell r="P539" t="str">
            <v>Purchase of land for the new Frow Substation,being approximately 4.729 acres in the Tomas De La Vega Survey, Abstract 43, City of Waco, McLennan County, TX.
The 69kV transmission line that serves Waco Katy Substation is plan to be converted to 138kV on a transmission CMPC project. In addition, the the projected 2022 summer peak load on Bellmead Substation is 42.3MVA which is 121% of the 35MVA backstand rating for this substation. This project will be constructed in the fall of 2022.It is proposed to replace the 69 -12.5 kV 16 MVA transformer and 1-12.5kV feeder breaker with a 138/69 - 12.5kV 28MVA transformer and 2-12.5kV feeder breakers at Waco Katy Substation. In addition, it is recommended to construct various distribution facilities in order to transfer loads among Waco East Substation, Bellmead Substation, and Waco Katy Substation, respectively.The completion of this plan item will allow for the conversion of the 69kV transmission line to 138kV that serves Waco Katy and correct the backstand overload at Bellmead Substation.</v>
          </cell>
          <cell r="Q539"/>
          <cell r="R539" t="str">
            <v/>
          </cell>
          <cell r="S539" t="str">
            <v xml:space="preserve">Purchase of Land - being approximately 4.729 acres in the Tomas De La Vega Survey, Abstract 43, City of Waco, McLennan County, TX
Purchase of land for the new Frow Substation,being approximately 4.729 acres in the Tomas De La Vega Survey, Abstract 43, City of Waco, McLennan County, TX.
The 69kV transmission line that serves Waco Katy Substation is plan to be converted to 138kV on a transmission CMPC project. In addition, the the projected 2022 summer peak load on Bellmead Substation is 42.3MVA which is 121% of the 35MVA backstand rating for this substation. This project will be constructed in the fall of 2022.It is proposed to replace the 69 -12.5 kV 16 MVA transformer and 1-12.5kV feeder breaker with a 138/69 - 12.5kV 28MVA transformer and 2-12.5kV feeder breakers at Waco Katy Substation. In addition, it is recommended to construct various distribution facilities in order to transfer loads among Waco East Substation, Bellmead Substation, and Waco Katy Substation, respectively.The completion of this plan item will allow for the conversion of the 69kV transmission line to 138kV that serves Waco Katy and correct the backstand overload at Bellmead Substation.
</v>
          </cell>
          <cell r="T539" t="str">
            <v>Purchase of Land - being approximately 4.729 acres in the Tomas De La Vega Survey, Abstract 43, City of Waco, McLennan County, TX</v>
          </cell>
          <cell r="U539"/>
          <cell r="V539" t="str">
            <v>Wendy Gauthier</v>
          </cell>
          <cell r="W539"/>
          <cell r="X539" t="str">
            <v>Bradley Shuffield</v>
          </cell>
          <cell r="Y539" t="str">
            <v>SOUTHEAST</v>
          </cell>
          <cell r="Z539" t="str">
            <v>WACO</v>
          </cell>
          <cell r="AA539" t="str">
            <v>WACO</v>
          </cell>
          <cell r="AB539" t="str">
            <v>ROW</v>
          </cell>
          <cell r="AC539" t="str">
            <v>0401355</v>
          </cell>
          <cell r="AD539" t="str">
            <v>Frow Sub</v>
          </cell>
          <cell r="AE539" t="str">
            <v>In-Service</v>
          </cell>
          <cell r="AF539" t="str">
            <v>Closed</v>
          </cell>
          <cell r="AG539">
            <v>44986</v>
          </cell>
          <cell r="AH539" t="str">
            <v>541730</v>
          </cell>
          <cell r="AI539">
            <v>479265.66</v>
          </cell>
        </row>
        <row r="540">
          <cell r="E540" t="str">
            <v>0PT49484 -- HUTTO SWITCH STATION - ROUND ROCK SUB 138 KV LINE : RELOCATION FOR OLD SETTLERS BLVD</v>
          </cell>
          <cell r="F540" t="str">
            <v>HUTTO SWITCH STATION - ROUND ROCK SUB 138 KV LINE : RELOCATION FOR OLD SETTLERS BLVD</v>
          </cell>
          <cell r="G540" t="str">
            <v>Hutto Switch Station - Round Rock Sub 138 kV Line : Relocation for Old Settlers Blvd</v>
          </cell>
          <cell r="H540" t="str">
            <v>Reroute Str. 13/4 to 13/11 due to city expansion of roadway</v>
          </cell>
          <cell r="I540" t="str">
            <v>RELO</v>
          </cell>
          <cell r="J540" t="str">
            <v>Relocations</v>
          </cell>
          <cell r="K540" t="str">
            <v>Reimbursable</v>
          </cell>
          <cell r="L540" t="str">
            <v>108</v>
          </cell>
          <cell r="M540" t="str">
            <v>Transmission Line Relocations</v>
          </cell>
          <cell r="N540"/>
          <cell r="O540" t="str">
            <v/>
          </cell>
          <cell r="P540" t="str">
            <v>The City of Round Rock has requested the relocation of seven (7) existing structures in the Hutto Switch Station  Round Rock 138 kV line to allow for the construction of the expansion of Old Settler Blvd. Relocation of the existing facilities will permit the roadway expansion and establish a 20 feet median wide for the new structures. The executed DSA agreement is attached.</v>
          </cell>
          <cell r="Q540"/>
          <cell r="R540" t="str">
            <v/>
          </cell>
          <cell r="S540" t="str">
            <v xml:space="preserve">This WA covers the cost to relocate a section of the Hutto Switch Station  Round Rock 138 kV Line at the request of City of Round Rock due to the expansion of Old Settler Blvd. from North Red Bud Lane to Texas State Highway 110. The relocation is 0.80 mile and affects existing structures 13/5 to 13/11. The existing structures are two (2) double circuit steel monopoles and (5) double circuit steel H-frames. The new relocated poles will be seven (7) tangent double circuit steel monopoles. The conductor will remain 1590 ACSR, Falcon, designed to operate at a maximum temperature of 90 degrees C and 1365 amps. The shield wire will remain 3/8 EHS shield wire.
This project is reimbursable by City of Round Rock. The estimated CIAC is 1,9688,985 and will be invoiced initially for 263,250 and second invoice 1,705,735 will be invoiced 9 months prior to construction for a total of 1,968,985.
The City of Round Rock has requested the relocation of seven (7) existing structures in the Hutto Switch Station  Round Rock 138 kV line to allow for the construction of the expansion of Old Settler Blvd. Relocation of the existing facilities will permit the roadway expansion and establish a 20 feet median wide for the new structures. The executed DSA agreement is attached.
</v>
          </cell>
          <cell r="T540" t="str">
            <v>This WA covers the cost to relocate a section of the Hutto Switch Station  Round Rock 138 kV Line at the request of City of Round Rock due to the expansion of Old Settler Blvd. from North Red Bud Lane to Texas State Highway 110. The relocation is 0.80 mile and affects existing structures 13/5 to 13/11. The existing structures are two (2) double circuit steel monopoles and (5) double circuit steel H-frames. The new relocated poles will be seven (7) tangent double circuit steel monopoles. The conductor will remain 1590 ACSR, Falcon, designed to operate at a maximum temperature of 90 degrees C and 1365 amps. The shield wire will remain 3/8 EHS shield wire.
This project is reimbursable by City of Round Rock. The estimated CIAC is 1,9688,985 and will be invoiced initially for 263,250 and second invoice 1,705,735 will be invoiced 9 months prior to construction for a total of 1,968,985.</v>
          </cell>
          <cell r="U540"/>
          <cell r="V540" t="str">
            <v>Minh Tran</v>
          </cell>
          <cell r="W540" t="str">
            <v>Sevan Mirzaian</v>
          </cell>
          <cell r="X540" t="str">
            <v>Bradley Shuffield</v>
          </cell>
          <cell r="Y540" t="str">
            <v>SOUTHEAST</v>
          </cell>
          <cell r="Z540" t="str">
            <v>TEMPLE</v>
          </cell>
          <cell r="AA540" t="str">
            <v>TEMPLE</v>
          </cell>
          <cell r="AB540" t="str">
            <v>Line</v>
          </cell>
          <cell r="AC540" t="str">
            <v>0400444</v>
          </cell>
          <cell r="AD540" t="str">
            <v>Taylor - Travis Co. 138KV</v>
          </cell>
          <cell r="AE540" t="str">
            <v>In-Service</v>
          </cell>
          <cell r="AF540" t="str">
            <v>Constr. Complete, Chargeable</v>
          </cell>
          <cell r="AG540">
            <v>45474</v>
          </cell>
          <cell r="AH540" t="str">
            <v>1968662.77</v>
          </cell>
          <cell r="AI540">
            <v>1458109.13</v>
          </cell>
        </row>
        <row r="541">
          <cell r="E541" t="str">
            <v>0PT44341 -- BUNTIN DRIVE SUB : CONVERT STATION TO 138 KV OPERATION BY REPLACE 20 MVA TRANSFORMERS WITH 46.7 MVA AND INSTALL EIGHT 13.8 KV FEEDER SWITCHGEAR</v>
          </cell>
          <cell r="F541" t="str">
            <v>BUNTIN DRIVE SUB : CONVERT STATION TO 138 KV OPERATION BY REPLACE 20 MVA TRANSFORMERS WITH 46.7 MVA AND INSTALL EIGHT 13.8 KV FEEDER SWITCHGEAR</v>
          </cell>
          <cell r="G541" t="str">
            <v>Buntin Drive Sub : Convert Station to 138 kV Operation by Replace 20 MVA Transformers with 46.7 MVA and Install eight 13.8 kV Feeder switchgear</v>
          </cell>
          <cell r="H541" t="str">
            <v>Convert Station to 138 kV Operation by Replace 20 MVA Transformers with 46.7 MVA and Install eight 13.8 kV Feeder switchgear.</v>
          </cell>
          <cell r="I541" t="str">
            <v>RSCO</v>
          </cell>
          <cell r="J541"/>
          <cell r="K541"/>
          <cell r="L541" t="str">
            <v>101</v>
          </cell>
          <cell r="M541" t="str">
            <v>Bulk Power Plan</v>
          </cell>
          <cell r="N541" t="str">
            <v>M4064</v>
          </cell>
          <cell r="O541" t="str">
            <v>Circuit miles: 0.0
Substation: 1 - 47 MVA 138-13.2 kV transformer
Terminal equipment minimum capability: 2000 A or greater
Convert Buntin Drive 69 kV Substation to 138 kV operation by connecting it to the Cedar Crest - Sargent Road Switch 138 kV Line. Ensure all terminal and associated equipment meets or exceeds 2000 A. Cedar Crest 69 kV Switch is one of the few remaining aging 69 kV facilities in Dallas County. The conversion of Buntin Drive 69 kV Substation to 138 kV will allow retirement of aging Cedar Crest 69 kV facilities in this area. To meet safety and reliability objectives and provide capacity necessary to maintain adequate service to existing and future load in the area, the conversion of the Buntin Drive 69 kV Substation is planned to be complete by May 2022. NERC/ERCOT reliability criteria/standard does not apply to this project. It is justified by Oncor guideline/criteria.</v>
          </cell>
          <cell r="P541" t="str">
            <v>The Dallas VA Hospital (Customer) has signed an FEA that calls for Oncor to serve the Customer's estimated maximum requested demand load requirement of 14,000 kW. Because of this, the projected summer 2023 load on Buntin Drive Sub Transformers #1 and #2 will be overloaded. To correct this, it is proposed to replace the (2) 20 MVA transformers with (2) 138kV-13.2kV 47 MVA transformers and install (2) 13.2 kV feeder breakers with (2) 13.2 kV 1000CU feeder exits. It is also proposed to replace and install a new switchgear to be able to handle the new loads.
Cedar Crest 69 kV Switch is one of the few remaining aging 69 kV facilities in Dallas County. The conversion of Buntin Drive 69 kV Substation to 138 kV will allow retirement of aging Cedar Crest 69 kV facilities in this area.</v>
          </cell>
          <cell r="Q541"/>
          <cell r="R541" t="str">
            <v>NERC/ERCOT reliability criteria/standard does not apply to this project. It is justified by Oncor guideline/criteria.</v>
          </cell>
          <cell r="S541" t="str">
            <v xml:space="preserve">This Work Authorization covers the cost to convert the existing transformer bank #1 from 69 kV to 138 kV by connecting it to the Cedar Crest - Sargent Road Switch 138 kV circuit and replace the two existing 20 MVA transformers with two 47 MVA, 138Y-13.8Y kV transformers. The project scope also includes replacing the two existing high side switches with two 138 kV motor-operated Fault Interrupting Devices (FID),install one 2000A line sectionalizing switch on the deadend, andinstall one metal-clad, walk-in type, arc resistant switchgear consisting ofeight 13.8 kV feeder breakers, four 13.8 kVbus-tie breakers with Oncor's standard Suburban IV relaying protection control and communicationsequipment. Additionally, the project cost shall includeall required foundations, steel structures, grounding, bus work, conduits, and control cables associated with the installation of the proposed substation facilities at Buntin Drive.
The Dallas VA Hospital (Customer) has signed an FEA that calls for Oncor to serve the Customer's estimated maximum requested demand load requirement of 14,000 kW. Because of this, the projected summer 2023 load on Buntin Drive Sub Transformers #1 and #2 will be overloaded. To correct this, it is proposed to replace the (2) 20 MVA transformers with (2) 138kV-13.2kV 47 MVA transformers and install (2) 13.2 kV feeder breakers with (2) 13.2 kV 1000CU feeder exits. It is also proposed to replace and install a new switchgear to be able to handle the new loads.
Cedar Crest 69 kV Switch is one of the few remaining aging 69 kV facilities in Dallas County. The conversion of Buntin Drive 69 kV Substation to 138 kV will allow retirement of aging Cedar Crest 69 kV facilities in this area.
</v>
          </cell>
          <cell r="T541" t="str">
            <v>This Work Authorization covers the cost to convert the existing transformer bank #1 from 69 kV to 138 kV by connecting it to the Cedar Crest - Sargent Road Switch 138 kV circuit and replace the two existing 20 MVA transformers with two 47 MVA, 138Y-13.8Y kV transformers. The project scope also includes replacing the two existing high side switches with two 138 kV motor-operated Fault Interrupting Devices (FID),install one 2000A line sectionalizing switch on the deadend, andinstall one metal-clad, walk-in type, arc resistant switchgear consisting ofeight 13.8 kV feeder breakers, four 13.8 kVbus-tie breakers with Oncor's standard Suburban IV relaying protection control and communicationsequipment. Additionally, the project cost shall includeall required foundations, steel structures, grounding, bus work, conduits, and control cables associated with the installation of the proposed substation facilities at Buntin Drive.</v>
          </cell>
          <cell r="U541"/>
          <cell r="V541" t="str">
            <v>Nicole Robinson</v>
          </cell>
          <cell r="W541" t="str">
            <v>Dennis Johnson</v>
          </cell>
          <cell r="X541" t="str">
            <v>Todd Nordgren</v>
          </cell>
          <cell r="Y541" t="str">
            <v>METRO EAST</v>
          </cell>
          <cell r="Z541" t="str">
            <v>DALLAS</v>
          </cell>
          <cell r="AA541" t="str">
            <v>DALLAS</v>
          </cell>
          <cell r="AB541" t="str">
            <v>Station</v>
          </cell>
          <cell r="AC541" t="str">
            <v>0000508</v>
          </cell>
          <cell r="AD541" t="str">
            <v>Buntin Dr S/Sta T&amp;D</v>
          </cell>
          <cell r="AE541" t="str">
            <v>In-Service</v>
          </cell>
          <cell r="AF541" t="str">
            <v>Reclose After Trailing Charges</v>
          </cell>
          <cell r="AG541">
            <v>45072</v>
          </cell>
          <cell r="AH541" t="str">
            <v>7506827.82</v>
          </cell>
          <cell r="AI541">
            <v>7878300.6699999999</v>
          </cell>
        </row>
        <row r="542">
          <cell r="E542" t="str">
            <v>0PT48803 -- LANCASTER SUB : REPLACE FAILED TRANSFORMER #2</v>
          </cell>
          <cell r="F542" t="str">
            <v>LANCASTER SUB : REPLACE FAILED TRANSFORMER #2</v>
          </cell>
          <cell r="G542" t="str">
            <v>Lancaster Sub : Replace failed transformer #2</v>
          </cell>
          <cell r="H542" t="str">
            <v>Replace failed transformer #2</v>
          </cell>
          <cell r="I542" t="str">
            <v>CMPC</v>
          </cell>
          <cell r="J542"/>
          <cell r="K542"/>
          <cell r="L542" t="str">
            <v>217</v>
          </cell>
          <cell r="M542" t="str">
            <v>Failed Substation Equip Replac</v>
          </cell>
          <cell r="N542"/>
          <cell r="O542" t="str">
            <v/>
          </cell>
          <cell r="P542" t="str">
            <v>An internal inspection onJune 25, 2022 determined the transformer#2 has failed. In order to maintain reliable service atLancaster Substation, transformer #2 has been recommended for immediate replacement.</v>
          </cell>
          <cell r="Q542"/>
          <cell r="R542" t="str">
            <v/>
          </cell>
          <cell r="S542" t="str">
            <v xml:space="preserve">This Work Authorization covers the cost to replace failed transformer #2 at Lancaster 138 - 12.5 kV Substation (1964 Vintage, 15/20/25 MVA, D-Y w/LTC). Includes the replacement of SW #871 with (1) new SC Series 2000 Model 2020 Vertical Interrupters and Side-Break Disconnect and replacement of (1) transformer panel. The replacement transformer is atSOSF (SPX Transformer Solutions Inc. S/N WT05541, 2021 Vintage, 28/37/47 MVA, D-Y w/LTC). This project is planned for service by November 15, 2022.
An internal inspection onJune 25, 2022 determined the transformer#2 has failed. In order to maintain reliable service atLancaster Substation, transformer #2 has been recommended for immediate replacement.
</v>
          </cell>
          <cell r="T542" t="str">
            <v>This Work Authorization covers the cost to replace failed transformer #2 at Lancaster 138 - 12.5 kV Substation (1964 Vintage, 15/20/25 MVA, D-Y w/LTC). Includes the replacement of SW #871 with (1) new SC Series 2000 Model 2020 Vertical Interrupters and Side-Break Disconnect and replacement of (1) transformer panel. The replacement transformer is atSOSF (SPX Transformer Solutions Inc. S/N WT05541, 2021 Vintage, 28/37/47 MVA, D-Y w/LTC). This project is planned for service by November 15, 2022.</v>
          </cell>
          <cell r="U542" t="str">
            <v>BURNS &amp; MCDONNELL ENGINEERING CO INC</v>
          </cell>
          <cell r="V542" t="str">
            <v>Kyle Shannon</v>
          </cell>
          <cell r="W542" t="str">
            <v>Jeff Elms</v>
          </cell>
          <cell r="X542" t="str">
            <v>Barry Hance</v>
          </cell>
          <cell r="Y542" t="str">
            <v>METRO EAST</v>
          </cell>
          <cell r="Z542" t="str">
            <v>DALLAS</v>
          </cell>
          <cell r="AA542" t="str">
            <v>DALLAS</v>
          </cell>
          <cell r="AB542" t="str">
            <v>Station</v>
          </cell>
          <cell r="AC542" t="str">
            <v>0101421</v>
          </cell>
          <cell r="AD542" t="str">
            <v>Lancaster,138Kv</v>
          </cell>
          <cell r="AE542" t="str">
            <v>In-Service</v>
          </cell>
          <cell r="AF542" t="str">
            <v>Reclose After Trailing Charges</v>
          </cell>
          <cell r="AG542">
            <v>44896</v>
          </cell>
          <cell r="AH542" t="str">
            <v>584715.87</v>
          </cell>
          <cell r="AI542">
            <v>1456732.15</v>
          </cell>
        </row>
        <row r="543">
          <cell r="E543" t="str">
            <v>0PT44343 -- CEDAR CREST SUB : CONVERT SUBSTATION TO 138 KV OPERATION AND REBUILD 13.8 KV SUBSTATION</v>
          </cell>
          <cell r="F543" t="str">
            <v>CEDAR CREST SUB : CONVERT SUBSTATION TO 138 KV OPERATION AND REBUILD 13.8 KV SUBSTATION</v>
          </cell>
          <cell r="G543" t="str">
            <v>Cedar Crest Sub : Convert substation to 138 kV operation and rebuild 13.8 kV substation</v>
          </cell>
          <cell r="H543" t="str">
            <v>Convert the 69 kV Cedar Crest Substation to 138 kV operation by installing a new loop in - loop out configuration and removing the 69 kV equipment as a part of rebuilding the Cedar Crest Switch - Wall Street 69 kV line section conversion to 138 kV.  The 69 kV equipment removal is being completed under PETE #47544.</v>
          </cell>
          <cell r="I543" t="str">
            <v>RSCO</v>
          </cell>
          <cell r="J543"/>
          <cell r="K543"/>
          <cell r="L543" t="str">
            <v>101</v>
          </cell>
          <cell r="M543" t="str">
            <v>Bulk Power Plan</v>
          </cell>
          <cell r="N543" t="str">
            <v>M4071</v>
          </cell>
          <cell r="O543"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543" t="str">
            <v>In 2022, loss of either of the Cedar Crest 138/69 kV Autotransformer results in the remaining Cedar Crest 138/69 kV Autotransformer loading to 107% of its emergency rating. To meet reliability objectives, relieve overloading and provide adequate transmission capacity for post-contigency conditions, the conversion of the Cedar Crest Switch - Wall Street 69 kV Line Section and rebuild of the Cedar Crest Substation is planned to be complete by 2023.The rebuild of the Cedar Crest Distribution station will allow for the new station to be connected to the existing Cedar Crest  Watermill 138 kV Line.</v>
          </cell>
          <cell r="Q543"/>
          <cell r="R543" t="str">
            <v>NERC Category P1 - Loss of a single component</v>
          </cell>
          <cell r="S543" t="str">
            <v>This Work Authorization covers the cost to rebuild Cedar Crest Substation. The scope of this project includes removing all the existing 13.8 KV distribution equipment, except for the two (2) existing 138/13.8 kV, 47 MVA SPX transformers which will be moved within the substation and re-used. This includes removing all corresponding bus, structures, foundations, conduits and cables. The scope includes installing two (2) 138 kV H-frame dead-end structure, three (3) 138 kV, 2000A motor operated switches with interrupters, two (2) 138 kV, 1200A circuit switchers, eight (8) 15 kV, 1200A feeder breakers, one (1) 15 kV, 2000A bus tie breaker, six (6) 15 kV PTs, three (3) 15 kV, 25 kVA SSTs, nine (9) 15 kV fused disconnect switches, two (2) 15 kV, 3200A motor operated totalizing switches, seventy-two (72) 15 kV, 1200A disconnect switches and six (6) 15 kV, 2000A disconnect switches. This includes grading and installing associated structures, foundations, grounding, conduit and cable required to establish the station. Install one (1) pre-wired control center complete will be installed with standard Suburban IV relaying panels, SCADA, SCADAPack, CIP box with SAR-HC router, SAR-8 router, communication equipment and battery system. The existing substation pad will be expanded. The 69 kV equipment will be removed in 2024 under Work Authorization 0PT47544.
In 2022, loss of either of the Cedar Crest 138/69 kV Autotransformer results in the remaining Cedar Crest 138/69 kV Autotransformer loading to 107% of its emergency rating. To meet reliability objectives, relieve overloading and provide adequate transmission capacity for post-contigency conditions, the conversion of the Cedar Crest Switch - Wall Street 69 kV Line Section and rebuild of the Cedar Crest Substation is planned to be complete by 2023.The rebuild of the Cedar Crest Distribution station will allow for the new station to be connected to the existing Cedar Crest  Watermill 138 kV Line.
This project was created to resolve a NERC Category P1 contingency violation.</v>
          </cell>
          <cell r="T543" t="str">
            <v>This Work Authorization covers the cost to rebuild Cedar Crest Substation. The scope of this project includes removing all the existing 13.8 KV distribution equipment, except for the two (2) existing 138/13.8 kV, 47 MVA SPX transformers which will be moved within the substation and re-used. This includes removing all corresponding bus, structures, foundations, conduits and cables. The scope includes installing two (2) 138 kV H-frame dead-end structure, three (3) 138 kV, 2000A motor operated switches with interrupters, two (2) 138 kV, 1200A circuit switchers, eight (8) 15 kV, 1200A feeder breakers, one (1) 15 kV, 2000A bus tie breaker, six (6) 15 kV PTs, three (3) 15 kV, 25 kVA SSTs, nine (9) 15 kV fused disconnect switches, two (2) 15 kV, 3200A motor operated totalizing switches, seventy-two (72) 15 kV, 1200A disconnect switches and six (6) 15 kV, 2000A disconnect switches. This includes grading and installing associated structures, foundations, grounding, conduit and cable required to establish the station. Install one (1) pre-wired control center complete will be installed with standard Suburban IV relaying panels, SCADA, SCADAPack, CIP box with SAR-HC router, SAR-8 router, communication equipment and battery system. The existing substation pad will be expanded. The 69 kV equipment will be removed in 2024 under Work Authorization 0PT47544.</v>
          </cell>
          <cell r="U543" t="str">
            <v>POWER ENGINEERS INC</v>
          </cell>
          <cell r="V543" t="str">
            <v>Robert Morse</v>
          </cell>
          <cell r="W543" t="str">
            <v>Ashenafi Dejene</v>
          </cell>
          <cell r="X543" t="str">
            <v>Todd Nordgren</v>
          </cell>
          <cell r="Y543" t="str">
            <v>METRO EAST</v>
          </cell>
          <cell r="Z543" t="str">
            <v>DALLAS</v>
          </cell>
          <cell r="AA543" t="str">
            <v>DALLAS</v>
          </cell>
          <cell r="AB543" t="str">
            <v>Station</v>
          </cell>
          <cell r="AC543" t="str">
            <v>0000511</v>
          </cell>
          <cell r="AD543" t="str">
            <v>Cedar Crest S/Sta T&amp;D</v>
          </cell>
          <cell r="AE543" t="str">
            <v>In-Service</v>
          </cell>
          <cell r="AF543" t="str">
            <v>Closed</v>
          </cell>
          <cell r="AG543">
            <v>45064</v>
          </cell>
          <cell r="AH543" t="str">
            <v>4520435.51</v>
          </cell>
          <cell r="AI543">
            <v>6459065.9000000004</v>
          </cell>
        </row>
        <row r="544">
          <cell r="E544" t="str">
            <v>0PT44344 -- CEDAR CREST 138 KV SWITCH : REMOVE AUTO'S AND RECONFIGURE LINE TERMINAL LAYOUT AND UPGRADE CB# 072 TERMINAL TO 3200A</v>
          </cell>
          <cell r="F544" t="str">
            <v>CEDAR CREST 138 KV SWITCH : REMOVE AUTO'S AND RECONFIGURE LINE TERMINAL LAYOUT AND UPGRADE CB# 072 TERMINAL TO 3200A</v>
          </cell>
          <cell r="G544" t="str">
            <v>Cedar Crest 138 kV Switch : Remove Auto's and Reconfigure Line Terminal Layout and Upgrade CB# 072 Terminal to 3200A</v>
          </cell>
          <cell r="H544" t="str">
            <v>Remove the two autotransformers; move existing Sargent Road terminal to auto #1 position and upgrade terminal; abandon auto #2 position; move existing breaker #065 to the west bus and install a new terminal to Wall Street Sub. This is a part of rebuilding the Cedar Crest Switch - Wall Street 69 KV line section conversion to 138 kV. Also upgrade protective relaying at Cedar Crest 138 kV Switching Stations to achieve redundant protection systems to address system stability concerns, maintenance challenges, and relay obsolescence.   Upgrade East and West 138kV bus protection to provide redundancy for three phase faults.  Add 2nd battery and separate DC sources to have redundant DC supply. Also Includes all work associated with PETE 46377(Upgrade the CB#072 terminal and associated bus to 3200A.)</v>
          </cell>
          <cell r="I544" t="str">
            <v>RSCO</v>
          </cell>
          <cell r="J544"/>
          <cell r="K544"/>
          <cell r="L544" t="str">
            <v>101</v>
          </cell>
          <cell r="M544" t="str">
            <v>Bulk Power Plan</v>
          </cell>
          <cell r="N544" t="str">
            <v>M4071</v>
          </cell>
          <cell r="O544"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544" t="str">
            <v>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reconfiguring of Cedar Crest Switch and the conversion of the Cedar Crest Switch - Wall Street 69 kV Line Section is planned to be complete by 2023.</v>
          </cell>
          <cell r="Q544"/>
          <cell r="R544" t="str">
            <v>NERC Category P1 - Loss of a single component</v>
          </cell>
          <cell r="S544" t="str">
            <v>This Work Authorization (WA) covers the cost to remove the autotransformers, reconfigure line terminals, and upgrade CB #072 terminal at Cedar Crest Switch. The scope for this project includes removing two (2) 138/69 kV, 100 MVA autotransformers, four (4) 138 kV oil circuit breakers (CB's 012, 025, 042, 055), eight (8) 138 kV switches, and the other equipment associated with the 138 kV switching station, including the fence, structures, conduit, cable, and relaying. The scope also includes installing three (3) 138 kV, 3200 A circuit breakers, six (6) 138 kV, 3200 A switches, eighteen (18) 138 kV surge arresters, fourteen (14) 138 kV CCVT's, two (2) 138 kV, 100 kVA station service transformers, one (1) 138 kV, 3200A line trap with tuner,one (1) control center with two (2) battery systems, two (2) battery chargers, relaying panels, one (1) DFR, one (1) RTU, one (1) CIP Box with SAR-HC router, and one (1) SAR-8 router, and communication equipment. Upgrade the main busses with 6" schedule 40 aluminum bus and relocate one (1) 138 kV, 3200 A gas circuit breaker to the Mountain Creek #2 terminal position (CB 012 to be replaced with existing CB 065). This includes grading, regrade, fencing and installing associated foundations, supporting steel, bus, grounding, cable trench, conduit, and cable to connect this equipment.
Autotransformer #1 (GE, 138/69 kV, 100 MVA S/N D568903) is being salvaged.Autotransformer #2 (GE, 138/69 kV, 100 MVA S/N D568902) is being salvaged.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reconfiguring of Cedar Crest Switch and the conversion of the Cedar Crest Switch - Wall Street 69 kV Line Section is planned to be complete by 2023.
This project was created to resolve a NERC Category P1 contingency violation.</v>
          </cell>
          <cell r="T544" t="str">
            <v>This Work Authorization (WA) covers the cost to remove the autotransformers, reconfigure line terminals, and upgrade CB #072 terminal at Cedar Crest Switch. The scope for this project includes removing two (2) 138/69 kV, 100 MVA autotransformers, four (4) 138 kV oil circuit breakers (CB's 012, 025, 042, 055), eight (8) 138 kV switches, and the other equipment associated with the 138 kV switching station, including the fence, structures, conduit, cable, and relaying. The scope also includes installing three (3) 138 kV, 3200 A circuit breakers, six (6) 138 kV, 3200 A switches, eighteen (18) 138 kV surge arresters, fourteen (14) 138 kV CCVT's, two (2) 138 kV, 100 kVA station service transformers, one (1) 138 kV, 3200A line trap with tuner,one (1) control center with two (2) battery systems, two (2) battery chargers, relaying panels, one (1) DFR, one (1) RTU, one (1) CIP Box with SAR-HC router, and one (1) SAR-8 router, and communication equipment. Upgrade the main busses with 6" schedule 40 aluminum bus and relocate one (1) 138 kV, 3200 A gas circuit breaker to the Mountain Creek #2 terminal position (CB 012 to be replaced with existing CB 065). This includes grading, regrade, fencing and installing associated foundations, supporting steel, bus, grounding, cable trench, conduit, and cable to connect this equipment.
Autotransformer #1 (GE, 138/69 kV, 100 MVA S/N D568903) is being salvaged.Autotransformer #2 (GE, 138/69 kV, 100 MVA S/N D568902) is being salvaged.</v>
          </cell>
          <cell r="U544" t="str">
            <v>POWER ENGINEERS INC</v>
          </cell>
          <cell r="V544" t="str">
            <v>Robert Morse</v>
          </cell>
          <cell r="W544" t="str">
            <v>Ashenafi Dejene</v>
          </cell>
          <cell r="X544" t="str">
            <v>Todd Nordgren</v>
          </cell>
          <cell r="Y544" t="str">
            <v>METRO EAST</v>
          </cell>
          <cell r="Z544" t="str">
            <v>DALLAS</v>
          </cell>
          <cell r="AA544" t="str">
            <v>DALLAS</v>
          </cell>
          <cell r="AB544" t="str">
            <v>Station</v>
          </cell>
          <cell r="AC544" t="str">
            <v>0000066</v>
          </cell>
          <cell r="AD544" t="str">
            <v>Cedar Crest Transmission S/Sta</v>
          </cell>
          <cell r="AE544" t="str">
            <v>In-Service</v>
          </cell>
          <cell r="AF544" t="str">
            <v>Reclose After Trailing Charges</v>
          </cell>
          <cell r="AG544">
            <v>45274</v>
          </cell>
          <cell r="AH544" t="str">
            <v>5696187.94</v>
          </cell>
          <cell r="AI544">
            <v>6268445.9100000001</v>
          </cell>
        </row>
        <row r="545">
          <cell r="E545" t="str">
            <v>0PT44353 -- 2022 SUMMER WORK - ROYSE SWITCH - SHAMBURGER SWITCH 345 KV LINE : INSTALL BUZZARD DETERRENTS &amp; REPLACE INSULATORS</v>
          </cell>
          <cell r="F545" t="str">
            <v>2022 SUMMER WORK - ROYSE SWITCH - SHAMBURGER SWITCH 345 KV LINE : INSTALL BUZZARD DETERRENTS &amp; REPLACE INSULATORS</v>
          </cell>
          <cell r="G545" t="str">
            <v>2022 Summer Work - Royse Switch - Shamburger Switch 345 kV Line : install buzzard deterrents &amp; replace insulators</v>
          </cell>
          <cell r="H545" t="str">
            <v>WA provides cost to install buzzard deterrents on Structures 121/1, 121/2, 121/3, 121/5, 122/1, 122/2, 122/3, 122/4, 122/5 and 123/1, and Item 902870 (qty 72 per structure) porcelain insulators will be replaced with porcelain insulators on all the Structures.  Structure 121/4, qty 54 Item 902872 porcelain insulators will be replaced with porcelain; no buzzard deterrents will be installed.  The galvanized plate assembly (qty 15) and all materials will be ordered by GW Colvin.  Item 901082 qty 40 spike deterrents; Item 901774 qty 21 deflection guards for insulators, etc.
Retirement against 795 ACSR Conductor. 
REV 1 APRIL 22 2021 ADDING PRIMORIS. REVISING MATERIAL LIST TO ONLY 72 INSULATORS ON STR 122/1 ONLY.   (Primoris $11K figured in to Oncor labor)
NOTE: added dollars to a revised TR for Primoris.  
REV 2 JUNE 23 2021 to bring in line the actual dollars at this point in the project. 
DEC 7 2021 NOTE: DEFERRING TO 2022
REV 3 FEB 23 2022:  Pike Electric will complete installing buzzard guards on the remaining 13 structures.  
NOTE May 6 2022: Title of Project Changed
REV 4 JUNE 2 2022: Adding dollars for Universal Field Services (communications with customers about the job on their properties). Contractor Labor was underestimated on original estimate.</v>
          </cell>
          <cell r="I545" t="str">
            <v>CMPC</v>
          </cell>
          <cell r="J545"/>
          <cell r="K545"/>
          <cell r="L545" t="str">
            <v>211</v>
          </cell>
          <cell r="M545" t="str">
            <v>Region Miscellaneous</v>
          </cell>
          <cell r="N545"/>
          <cell r="O545" t="str">
            <v/>
          </cell>
          <cell r="P545" t="str">
            <v>WA provides cost to install buzzard deterrents on Structures 121/1, 121/2, 121/3, 121/5, 122/1, 122/2, 122/3, 122/4, 122/5 and 123/1, and Item 902870 (qty 72 per structure) porcelain insulators will be replaced with porcelain insulators on all the Structures. Structure 121/4, qty 54 Item 902872 porcelain insulators will be replaced with porcelain; no buzzard deterrents will be installed. The galvanized plate assembly (qty 15) and all materials will be ordered by GW Colvin. Item 901082 qty 40 spike deterrents; Item 901774 qty 21 deflection guards for insulators, etc.Retirement against 795 ACSR Conductor.</v>
          </cell>
          <cell r="Q545"/>
          <cell r="R545" t="str">
            <v/>
          </cell>
          <cell r="S545" t="str">
            <v xml:space="preserve">WA provides cost to install buzzard deterrents on Structures 121/1, 121/2, 121/3, 121/5, 122/1, 122/2, 122/3, 122/4, 122/5 and 123/1, and Item 902870 (qty 72 per structure) porcelain insulators will be replaced with porcelain on all the Structures. Structure 121/4, qty 54 Item 902872 porcelain insulators will be replaced with porcelain; no buzzard deterrents will be installed. The galvanized plate assembly (qty 15) and all materials will be ordered by GW Colvin. Item 901082 qty 40 spike deterrents; Item 901774 qty 21 deflection guards for insulators, etc.Retirement against 795 ACSR Conductor.
WA provides cost to install buzzard deterrents on Structures 121/1, 121/2, 121/3, 121/5, 122/1, 122/2, 122/3, 122/4, 122/5 and 123/1, and Item 902870 (qty 72 per structure) porcelain insulators will be replaced with porcelain insulators on all the Structures. Structure 121/4, qty 54 Item 902872 porcelain insulators will be replaced with porcelain; no buzzard deterrents will be installed. The galvanized plate assembly (qty 15) and all materials will be ordered by GW Colvin. Item 901082 qty 40 spike deterrents; Item 901774 qty 21 deflection guards for insulators, etc.Retirement against 795 ACSR Conductor.
</v>
          </cell>
          <cell r="T545" t="str">
            <v>WA provides cost to install buzzard deterrents on Structures 121/1, 121/2, 121/3, 121/5, 122/1, 122/2, 122/3, 122/4, 122/5 and 123/1, and Item 902870 (qty 72 per structure) porcelain insulators will be replaced with porcelain on all the Structures. Structure 121/4, qty 54 Item 902872 porcelain insulators will be replaced with porcelain; no buzzard deterrents will be installed. The galvanized plate assembly (qty 15) and all materials will be ordered by GW Colvin. Item 901082 qty 40 spike deterrents; Item 901774 qty 21 deflection guards for insulators, etc.Retirement against 795 ACSR Conductor.</v>
          </cell>
          <cell r="U545"/>
          <cell r="V545" t="str">
            <v>Bettina Beard</v>
          </cell>
          <cell r="W545" t="str">
            <v>Steven Terrell</v>
          </cell>
          <cell r="X545" t="str">
            <v>Barry Hance</v>
          </cell>
          <cell r="Y545" t="str">
            <v>METRO EAST</v>
          </cell>
          <cell r="Z545" t="str">
            <v>FORNEY</v>
          </cell>
          <cell r="AA545" t="str">
            <v>FORNEY</v>
          </cell>
          <cell r="AB545" t="str">
            <v>Line</v>
          </cell>
          <cell r="AC545" t="str">
            <v>0200511</v>
          </cell>
          <cell r="AD545" t="str">
            <v>Shamburger-Royse 345KV</v>
          </cell>
          <cell r="AE545" t="str">
            <v>In-Service</v>
          </cell>
          <cell r="AF545" t="str">
            <v>Closed</v>
          </cell>
          <cell r="AG545">
            <v>44713</v>
          </cell>
          <cell r="AH545" t="str">
            <v>56286.64</v>
          </cell>
          <cell r="AI545">
            <v>356820.72</v>
          </cell>
        </row>
        <row r="546">
          <cell r="E546" t="str">
            <v>0PT44414 -- EULESS SOUTH SUB: 138 KV LINE TERMINAL UPGRADE</v>
          </cell>
          <cell r="F546" t="str">
            <v>EULESS SOUTH SUB: 138 KV LINE TERMINAL UPGRADE</v>
          </cell>
          <cell r="G546" t="str">
            <v>Euless South Sub: 138 kV Line Terminal Upgrade</v>
          </cell>
          <cell r="H546" t="str">
            <v>Upgrade all line terminal and associated equipment to meet or exceed 2000 A as a part of rebuilding the Hurst - International Airport 138 kV double-circuit line section</v>
          </cell>
          <cell r="I546" t="str">
            <v>RSCO</v>
          </cell>
          <cell r="J546"/>
          <cell r="K546"/>
          <cell r="L546" t="str">
            <v>101</v>
          </cell>
          <cell r="M546" t="str">
            <v>Bulk Power Plan</v>
          </cell>
          <cell r="N546" t="str">
            <v>M5216</v>
          </cell>
          <cell r="O546" t="str">
            <v>Circuit miles: 11.2
Capability: 1649 A or greater
Terminal equipment minimum capability: 2000 A 
Reconductor the 5.6-mile Hurst - International Airport 138 kV Double-Circuit Line Section to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May 2022. OP6 - Loss of a 345/138 kV autotransformer unit followed by a transmission circuit or a common tower outage after load restoration up to the outaged element</v>
          </cell>
          <cell r="P546" t="str">
            <v>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2022.</v>
          </cell>
          <cell r="Q546"/>
          <cell r="R546" t="str">
            <v>OP6 - Loss of a 345/138 kV autotransformer unit followed by a transmission circuit or a common tower outage after load restoration up to the outaged element</v>
          </cell>
          <cell r="S546" t="str">
            <v xml:space="preserve">This Work Authorization (WA) covers the cost to upgrade equipment on the 138 kV Handley and Liggett terminals at Euless South Substation. The scope of this project includes replacing three (3) 138 kV line disconnect switches (2014, 2015,  2016) with 2000 A Air Switches with interrupters, replacing two (2) 138 kV motor operators (switches 2014  2015) with 20,000 ft-lb motor operators, and replacing one (1) control panel. This includes installing one (1) 138 kV, 20,000 ft-lb motor operator on switch 2016 and associated bus, grounding, conduit, and cable required to connect this equipment.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2022.
</v>
          </cell>
          <cell r="T546" t="str">
            <v>This Work Authorization (WA) covers the cost to upgrade equipment on the 138 kV Handley and Liggett terminals at Euless South Substation. The scope of this project includes replacing three (3) 138 kV line disconnect switches (2014, 2015,  2016) with 2000 A Air Switches with interrupters, replacing two (2) 138 kV motor operators (switches 2014  2015) with 20,000 ft-lb motor operators, and replacing one (1) control panel. This includes installing one (1) 138 kV, 20,000 ft-lb motor operator on switch 2016 and associated bus, grounding, conduit, and cable required to connect this equipment.</v>
          </cell>
          <cell r="U546" t="str">
            <v>POWER ENGINEERS INC</v>
          </cell>
          <cell r="V546" t="str">
            <v>Shon Webber</v>
          </cell>
          <cell r="W546" t="str">
            <v>Jeff Elms</v>
          </cell>
          <cell r="X546" t="str">
            <v>Todd Nordgren</v>
          </cell>
          <cell r="Y546" t="str">
            <v>METRO WEST</v>
          </cell>
          <cell r="Z546" t="str">
            <v>FORT WORTH</v>
          </cell>
          <cell r="AA546" t="str">
            <v>FORT WORTH</v>
          </cell>
          <cell r="AB546" t="str">
            <v>Station</v>
          </cell>
          <cell r="AC546" t="str">
            <v>0501442</v>
          </cell>
          <cell r="AD546" t="str">
            <v>Euless, South Sub</v>
          </cell>
          <cell r="AE546" t="str">
            <v>In-Service</v>
          </cell>
          <cell r="AF546" t="str">
            <v>Reclose After Trailing Charges</v>
          </cell>
          <cell r="AG546">
            <v>44904</v>
          </cell>
          <cell r="AH546" t="str">
            <v>480264.82</v>
          </cell>
          <cell r="AI546">
            <v>459908.74</v>
          </cell>
        </row>
        <row r="547">
          <cell r="E547" t="str">
            <v>0PT44416 -- HURST SUB: 138 KV LINE TERMINAL UPGRADE</v>
          </cell>
          <cell r="F547" t="str">
            <v>HURST SUB: 138 KV LINE TERMINAL UPGRADE</v>
          </cell>
          <cell r="G547" t="str">
            <v>Hurst Sub: 138 kV Line Terminal Upgrade</v>
          </cell>
          <cell r="H547" t="str">
            <v>Upgrade all line terminal and associated equipment to meet or exceed 2000 A as a part of reconductoring the 5.6-mile Hurst - International Airport 138 kV Double-Circuit Line Section</v>
          </cell>
          <cell r="I547" t="str">
            <v>RSCO</v>
          </cell>
          <cell r="J547"/>
          <cell r="K547"/>
          <cell r="L547" t="str">
            <v>101</v>
          </cell>
          <cell r="M547" t="str">
            <v>Bulk Power Plan</v>
          </cell>
          <cell r="N547" t="str">
            <v>M5216</v>
          </cell>
          <cell r="O547" t="str">
            <v>Circuit miles: 11.2
Capability: 1649 A or greater
Terminal equipment minimum capability: 2000 A 
Reconductor the 5.6-mile Hurst - International Airport 138 kV Double-Circuit Line Section to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May 2022. OP6 - Loss of a 345/138 kV autotransformer unit followed by a transmission circuit or a common tower outage after load restoration up to the outaged element</v>
          </cell>
          <cell r="P547" t="str">
            <v>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2022.</v>
          </cell>
          <cell r="Q547"/>
          <cell r="R547" t="str">
            <v>OP6 - Loss of a 345/138 kV autotransformer unit followed by a transmission circuit or a common tower outage after load restoration up to the outaged element</v>
          </cell>
          <cell r="S547" t="str">
            <v xml:space="preserve">This Work Authorization (WA) covers the cost to upgrade the 138 kV Handley and Liggett terminal equipment to 2000 A at Hurst Substation. The scope of this project includes replacing three (3) 138 kV switches (4183, 4185,  4237) with 2000 A air switches including vacuum interrupters, replacing two (2) 138 kVmotor operators (switches 4183  4185), and replacing two (2) 138 kV switch stands (switches 4183  4185). This includes installing associated foundations, structures, bus, grounding, conduit, and control cable to connect this equipment.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2022.
</v>
          </cell>
          <cell r="T547" t="str">
            <v>This Work Authorization (WA) covers the cost to upgrade the 138 kV Handley and Liggett terminal equipment to 2000 A at Hurst Substation. The scope of this project includes replacing three (3) 138 kV switches (4183, 4185,  4237) with 2000 A air switches including vacuum interrupters, replacing two (2) 138 kVmotor operators (switches 4183  4185), and replacing two (2) 138 kV switch stands (switches 4183  4185). This includes installing associated foundations, structures, bus, grounding, conduit, and control cable to connect this equipment.</v>
          </cell>
          <cell r="U547" t="str">
            <v>POWER ENGINEERS INC</v>
          </cell>
          <cell r="V547" t="str">
            <v>Shon Webber</v>
          </cell>
          <cell r="W547" t="str">
            <v>Jeff Elms</v>
          </cell>
          <cell r="X547" t="str">
            <v>Todd Nordgren</v>
          </cell>
          <cell r="Y547" t="str">
            <v>METRO WEST</v>
          </cell>
          <cell r="Z547" t="str">
            <v>FORT WORTH</v>
          </cell>
          <cell r="AA547" t="str">
            <v>FORT WORTH</v>
          </cell>
          <cell r="AB547" t="str">
            <v>Station</v>
          </cell>
          <cell r="AC547" t="str">
            <v>0005274</v>
          </cell>
          <cell r="AD547" t="str">
            <v>Hurst 138-12.5KV</v>
          </cell>
          <cell r="AE547" t="str">
            <v>In-Service</v>
          </cell>
          <cell r="AF547" t="str">
            <v>Closed</v>
          </cell>
          <cell r="AG547">
            <v>45041</v>
          </cell>
          <cell r="AH547" t="str">
            <v>464460.1</v>
          </cell>
          <cell r="AI547">
            <v>696605.58</v>
          </cell>
        </row>
        <row r="548">
          <cell r="E548" t="str">
            <v>0PT44429 -- SL DRIVER  SWITCH - SKYWEST  SWITCH 138 KV LINE : REBUILD</v>
          </cell>
          <cell r="F548" t="str">
            <v>SL DRIVER  SWITCH - SKYWEST  SWITCH 138 KV LINE : REBUILD</v>
          </cell>
          <cell r="G548" t="str">
            <v>SL Driver  Switch - Skywest  Switch 138 kV Line : Rebuild</v>
          </cell>
          <cell r="H548" t="str">
            <v>This PETE ID is for the addition of Sharyland assets. For scoping purposes, the additions/removals have been combined in PETE ID 44429's estimate. Contact Frank Lewis (Oncor Accounting) to create a construction location for this new Oncor asset. Contact Ray Flood (Oncor Attorney) for Sharyland easement transfer process. Need to have Frank Lewis create TRN construction location code for this - there is only a N code right now.
Scope of Work: Rebuild 11.9 miles from T37 - Skywest Sub. DC capable steel monopoles, one circuit installed. The circuit is to be 1926.9 ACSS/TW "Cumberland" and Oncor Standard OPGW is to be installed.</v>
          </cell>
          <cell r="I548" t="str">
            <v>RSCO</v>
          </cell>
          <cell r="J548"/>
          <cell r="K548"/>
          <cell r="L548" t="str">
            <v>101</v>
          </cell>
          <cell r="M548" t="str">
            <v>Bulk Power Plan</v>
          </cell>
          <cell r="N548" t="str">
            <v>R8564</v>
          </cell>
          <cell r="O548" t="str">
            <v>Circuit miles: 16.0 (4.1 miles existing 959.6 ACSS/TW)
Capability: 2569 or greater
Terminal equipment minimum capability: 3000 A (existing assets), 3200 A (all new assets)
Rebuild the 11.9-mile Driver - Skywest 138 kV Line using 138 kV double-circuit structures with one circuit in place. Use a conductor rated 2569 A or greater. Upgrade all line terminal and associated equipment to meet or exceed 3200 A.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NERC Category P1 - Loss of a single component</v>
          </cell>
          <cell r="P548" t="str">
            <v>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rating.To meet reliability objectives, relieve overloading, and provide adequate transmission capacity for contingency conditions, the rebuild of the Driver - Skywest 138 kV Line is planned to be complete by 2023.</v>
          </cell>
          <cell r="Q548"/>
          <cell r="R548" t="str">
            <v>NERC Category P1 - Loss of a single component</v>
          </cell>
          <cell r="S548" t="str">
            <v>This Work Authorization (WA) is being revised from an engineering WA to a standard WA, and this revision will cover the cost to rebuildT37 - Skywest Sub section of the Driver Sub - Skywest Sub 138 kV Line. The existing line section is 11.9 miles of single circuit concrete monopole structures. The final build will utilize ten (10) single circuit steel monopoles and eighty-five (85) double circuit steel monopoles, initially one circuit will be installed. The conductor will be 1926.9 kcmil ACSS/TW, Cumberland, designed to operate at a maximum temperature of 180 degrees C and 2569 amps. The line will be installed with 0.546" OD 48 count OPGW.
Note(s):1)PETE ID 44430 is for the retirement of Sharyland assets.2) This estimate assumes construction methods using hot line construction methods.3) The section from structure T37 to Driver Sub is not part of this project's scope of work. This section has previously been rebuilt with single 959.6 kcmil ACSS/TW, Suwannee and will remain in place with no improvements.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rating.To meet reliability objectives, relieve overloading, and provide adequate transmission capacity for contingency conditions, the rebuild of the Driver - Skywest 138 kV Line is planned to be complete by 2023.
This project was created to resolve a NERC Category P1 contingency violation.</v>
          </cell>
          <cell r="T548" t="str">
            <v>This Work Authorization (WA) is being revised from an engineering WA to a standard WA, and this revision will cover the cost to rebuildT37 - Skywest Sub section of the Driver Sub - Skywest Sub 138 kV Line. The existing line section is 11.9 miles of single circuit concrete monopole structures. The final build will utilize ten (10) single circuit steel monopoles and eighty-five (85) double circuit steel monopoles, initially one circuit will be installed. The conductor will be 1926.9 kcmil ACSS/TW, Cumberland, designed to operate at a maximum temperature of 180 degrees C and 2569 amps. The line will be installed with 0.546" OD 48 count OPGW.
Note(s):1)PETE ID 44430 is for the retirement of Sharyland assets.2) This estimate assumes construction methods using hot line construction methods.3) The section from structure T37 to Driver Sub is not part of this project's scope of work. This section has previously been rebuilt with single 959.6 kcmil ACSS/TW, Suwannee and will remain in place with no improvements.</v>
          </cell>
          <cell r="U548"/>
          <cell r="V548" t="str">
            <v>Brandon Pearce</v>
          </cell>
          <cell r="W548" t="str">
            <v>Molly Nichols</v>
          </cell>
          <cell r="X548" t="str">
            <v>Alec Fuller</v>
          </cell>
          <cell r="Y548" t="str">
            <v>METRO WEST</v>
          </cell>
          <cell r="Z548" t="str">
            <v>ODESSA</v>
          </cell>
          <cell r="AA548" t="str">
            <v>ODESSA</v>
          </cell>
          <cell r="AB548" t="str">
            <v>Line</v>
          </cell>
          <cell r="AC548" t="str">
            <v>S600029</v>
          </cell>
          <cell r="AD548" t="str">
            <v>Skywest - Driver 138kV</v>
          </cell>
          <cell r="AE548" t="str">
            <v>In-Service</v>
          </cell>
          <cell r="AF548" t="str">
            <v>Constr. Complete, Chargeable</v>
          </cell>
          <cell r="AG548">
            <v>45267</v>
          </cell>
          <cell r="AH548" t="str">
            <v>22154486.09</v>
          </cell>
          <cell r="AI548">
            <v>16767557.6</v>
          </cell>
        </row>
        <row r="549">
          <cell r="E549" t="str">
            <v>0PT44435 -- NAVARRO (LONE STAR) SWITCH - LIMESTONE (CENTERPOINT) SWITCH 345 KV LINE : LINE WORK TO CONNECT OUTLAW SWITCH</v>
          </cell>
          <cell r="F549" t="str">
            <v>NAVARRO (LONE STAR) SWITCH - LIMESTONE (CENTERPOINT) SWITCH 345 KV LINE : LINE WORK TO CONNECT OUTLAW SWITCH</v>
          </cell>
          <cell r="G549" t="str">
            <v>Navarro (Lone Star) Switch - Limestone (CenterPoint) Switch 345 kV Line : Line work to connect Outlaw Switch</v>
          </cell>
          <cell r="H549" t="str">
            <v>To establish Outlaw Switch it will be necessary to modify the west circuit of the double circuit 345 kV transmission line. The work required to loop the west circuit of the (LST) Navarro Switch - (CNP) Limestone SES 345 kV double-circuit TSP transmission line into Outlaw Switch includes installing two (2) 345 kV dead-end turning structures, two (2) tangent structures, and two (2) spans of bundled (2) - 1926 kcmil ACSS/TW “Cumberland” conductors, two (2) spans of 48 count optical ground wire (“OPGW”) fiber optic shield wire and two (2) spans of 7/16” EHS steel shield wire and terminating them at the station dead-end structures inside Outlaw Switch. The OPGW fiber optic cable will be terminated at splice boxes located at both TSP dead-end turning structures and both station dead-end structures inside of Outlaw Switch.  For Board Creek POI, add one (1) dead-end POI structure and one (1) span of of bundled (2) - 1926 kcmil ACSS/TW “Cumberland” conductors, one (1) span of 48 count optical ground wire (“OPGW”) fiber optic shield wire and one (1) span of 7/16” EHS steel shield wire and terminating them at the station dead-end structures inside Outlaw Switch.</v>
          </cell>
          <cell r="I549" t="str">
            <v>MP</v>
          </cell>
          <cell r="J549"/>
          <cell r="K549"/>
          <cell r="L549" t="str">
            <v>601</v>
          </cell>
          <cell r="M549" t="str">
            <v>MERCHANT PLANTS PLANNED SERVIC</v>
          </cell>
          <cell r="N549" t="str">
            <v>R6159</v>
          </cell>
          <cell r="O549" t="str">
            <v>Switch: 4-breaker 345 kV ring bus arrangement
Terminal equipment minimum capability: 5000 A
Interconnect the new Pisgah Ridge Solar Facility, via Oncor's Outlaw Switch to the ERCOT 345 kV transmission system. The point of interconnect will be located approximately 5 miles south of Navarro Switch (Lone Star) on the southwest circuit of the Navarro Switch (Lone Star) - Limestone Switch (CenterPoint) 345 kV Double-Circuit Line in Navarro County. Oncor Electric Delivery and Pisgah Ridge Solar, LLC have signed a Generation Interconnection Agreement for 22INR0254, 24INR0086, and 24INR0087 (Pisgah Ridge Solar Projects). In order to provide facilities necessary to interconnect with the Pisgah Ridge Solar Projects, Oncor Electric Delivery is to construct, own, and operate Outlaw Switch in Navarro County.
Oncor's facilities shall include the 345 kV Double-Circuit Line from Navarro Switch (Lone Star) - Limestone Switch (CenterPoint) and the 4-breaker ring bus at Outlaw Switch. Oncor will construct, own, and operate a transmission line to connect Outlaw Switch to the Pisgah Ridge Solar Projects. Pisgah Ridge Solar, LLC is to build, own, and operate their respective facilities. To effectively connect the Pisgah Ridge Solar Projects to the ERCOT grid, this project is planned to be completed by May 2022. NERC/ERCOT reliability criteria/standard does not apply to this project. It is justified by Oncor guideline/criteria.</v>
          </cell>
          <cell r="P549" t="str">
            <v>Oncor Electric Delivery and Customer CC have signed a Generation Interconnection Agreement for 22INR0254 (Customer CC Project). In order to provide facilities necessary to interconnect with the Customer CC facility, Oncor Electric Delivery is to construct, own, and operate Outlaw Switch in Navarro County. Oncor's facilities shall include the 345 kV Double-Circuit Line from Navarro Switch (Lone Star) - Limestone Switch (HLamp;P) and the 4-breaker ring bus at Outlaw Switch. Oncor will construct, own, and operate a transmission line to connect Outlaw Switch to Customer CC. Customer CC is to build, own, and operate their respective facilities.</v>
          </cell>
          <cell r="Q549"/>
          <cell r="R549" t="str">
            <v>NERC/ERCOT reliability criteria/standard does not apply to this project. It is justified by Oncor guideline/criteria.</v>
          </cell>
          <cell r="S549" t="str">
            <v xml:space="preserve">This WA is being revised from an engineering only WA to a standard WA and this revision will cover the cost to cut-in the Navarro (Lone Star) Switch - Limestone (HLP) Switch 345 kV Line to establish Outlaw Switch and to install a POI for Board Creek. The final build will use three (3) 89196 steel lattice dead end towers and two(2) 89190 steel lattice tangent towers. The conductor will be a two (2) conductor bundle of 1926 MCM ACSS/TW/HS Cumberland. Shielding will be one 48 count optical ground wire (OPGW) and one (1) 7/16 EHS Stranded Steel.
Oncor Electric Delivery and Customer CC have signed a Generation Interconnection Agreement for 22INR0254 (Customer CC Project). In order to provide facilities necessary to interconnect with the Customer CC facility, Oncor Electric Delivery is to construct, own, and operate Outlaw Switch in Navarro County. Oncor's facilities shall include the 345 kV Double-Circuit Line from Navarro Switch (Lone Star) - Limestone Switch (HLamp;P) and the 4-breaker ring bus at Outlaw Switch. Oncor will construct, own, and operate a transmission line to connect Outlaw Switch to Customer CC. Customer CC is to build, own, and operate their respective facilities.
</v>
          </cell>
          <cell r="T549" t="str">
            <v>This WA is being revised from an engineering only WA to a standard WA and this revision will cover the cost to cut-in the Navarro (Lone Star) Switch - Limestone (HLP) Switch 345 kV Line to establish Outlaw Switch and to install a POI for Board Creek. The final build will use three (3) 89196 steel lattice dead end towers and two(2) 89190 steel lattice tangent towers. The conductor will be a two (2) conductor bundle of 1926 MCM ACSS/TW/HS Cumberland. Shielding will be one 48 count optical ground wire (OPGW) and one (1) 7/16 EHS Stranded Steel.</v>
          </cell>
          <cell r="U549" t="str">
            <v>M&amp;S ENGINEERING LLC</v>
          </cell>
          <cell r="V549" t="str">
            <v>Mary Coleman</v>
          </cell>
          <cell r="W549" t="str">
            <v>Corin Cooley</v>
          </cell>
          <cell r="X549" t="str">
            <v>Phil Coomer</v>
          </cell>
          <cell r="Y549" t="str">
            <v>SOUTHEAST</v>
          </cell>
          <cell r="Z549" t="str">
            <v>WACO</v>
          </cell>
          <cell r="AA549" t="str">
            <v>CORSICANA</v>
          </cell>
          <cell r="AB549" t="str">
            <v>Line</v>
          </cell>
          <cell r="AC549" t="str">
            <v>0200520</v>
          </cell>
          <cell r="AD549" t="str">
            <v>Limestone-Watermill 345Kv Line</v>
          </cell>
          <cell r="AE549" t="str">
            <v>In-Service</v>
          </cell>
          <cell r="AF549" t="str">
            <v>Reclose After Trailing Charges</v>
          </cell>
          <cell r="AG549">
            <v>44713</v>
          </cell>
          <cell r="AH549" t="str">
            <v>1761851.34</v>
          </cell>
          <cell r="AI549">
            <v>2421166.73</v>
          </cell>
        </row>
        <row r="550">
          <cell r="E550" t="str">
            <v>0PT44443 -- BLAIN (FORMERLY KNOWN AS DEW)   SUB : ESTABLISH SUBSTATION WITH ONE 47 MVA TRANSFORMER AND TWO 25 KV FEEDER BREAKERS</v>
          </cell>
          <cell r="F550" t="str">
            <v>BLAIN (FORMERLY KNOWN AS DEW)   SUB : ESTABLISH SUBSTATION WITH ONE 47 MVA TRANSFORMER AND TWO 25 KV FEEDER BREAKERS</v>
          </cell>
          <cell r="G550" t="str">
            <v>Blain (formerly known as Dew)   Sub : Establish substation with one 47 MVA transformer and two 25 kV feeder breakers</v>
          </cell>
          <cell r="H550" t="str">
            <v>Establish Substation with one 47 MVA transformer, two 25 KV feeder breakers and two overhead feeder exits.</v>
          </cell>
          <cell r="I550" t="str">
            <v>RNCO</v>
          </cell>
          <cell r="J550"/>
          <cell r="K550"/>
          <cell r="L550" t="str">
            <v>102</v>
          </cell>
          <cell r="M550" t="str">
            <v>Distribution Plan</v>
          </cell>
          <cell r="N550" t="str">
            <v>2022NCOR051</v>
          </cell>
          <cell r="O550" t="str">
            <v/>
          </cell>
          <cell r="P550" t="str">
            <v>Teague Main Substation has received a 7.5 MW distribution service request from Customer A Resources for service in February 1, 2022. The 2022 projected winter load at Teague Main Substation with this request is 29.9 MVA which is 107% of the transformer nameplate rating of 28 MVA. Teague Main Substation is a single transformer substation with limited backstand capability. It is expected that this 7.5 MW request will grow to 17.0 MW in the near future.In order to correct this problem it is proposed to establish Blain Substation with (1) 47 MVA 138-25 kV transformer, (2) 25 kV feeder breakers, and (2) overhead feeder exits. Customer A Resources will receive (1) 25 kV feeder to their facility. The completion of this work will satisfy the customer's request for service and greatly improve reliability in the area.</v>
          </cell>
          <cell r="Q550"/>
          <cell r="R550" t="str">
            <v/>
          </cell>
          <cell r="S550" t="str">
            <v xml:space="preserve">This Work Authorization was originally approved for $1,047,708 and is being revised to an estimated cost of $4,526,409. The original Work Authorization covered the cost to purchase the long lead time power transformer and is being revised to include all remaining substation facilities to establish the newBlain 138  25 kV Substation. The proposedBlain Substation is located approximately 7.55 miles from Fairfield West and shall connect to the Jewett  Fairfield West138 kV circuit in aloop configuration.Blain Substation shall consist of one 47 MVA 13825 kV transformer, two 25 kV feeder breakers, one 25 kV bus-tie breaker, one 138 kV motor-operated circuit interrupting device,three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Teague Main Substation has received a 7.5 MW distribution service request from Customer A Resources for service in February 1, 2022. The 2022 projected winter load at Teague Main Substation with this request is 29.9 MVA which is 107% of the transformer nameplate rating of 28 MVA. Teague Main Substation is a single transformer substation with limited backstand capability. It is expected that this 7.5 MW request will grow to 17.0 MW in the near future.In order to correct this problem it is proposed to establish Blain Substation with (1) 47 MVA 138-25 kV transformer, (2) 25 kV feeder breakers, and (2) overhead feeder exits. Customer A Resources will receive (1) 25 kV feeder to their facility. The completion of this work will satisfy the customer's request for service and greatly improve reliability in the area.
</v>
          </cell>
          <cell r="T550" t="str">
            <v>This Work Authorization was originally approved for $1,047,708 and is being revised to an estimated cost of $4,526,409. The original Work Authorization covered the cost to purchase the long lead time power transformer and is being revised to include all remaining substation facilities to establish the newBlain 138  25 kV Substation. The proposedBlain Substation is located approximately 7.55 miles from Fairfield West and shall connect to the Jewett  Fairfield West138 kV circuit in aloop configuration.Blain Substation shall consist of one 47 MVA 13825 kV transformer, two 25 kV feeder breakers, one 25 kV bus-tie breaker, one 138 kV motor-operated circuit interrupting device,three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550"/>
          <cell r="V550" t="str">
            <v>Marshall Hunter</v>
          </cell>
          <cell r="W550" t="str">
            <v>Dennis Johnson</v>
          </cell>
          <cell r="X550" t="str">
            <v>Bradley Shuffield</v>
          </cell>
          <cell r="Y550" t="str">
            <v>SOUTHEAST</v>
          </cell>
          <cell r="Z550" t="str">
            <v>PALESTINE</v>
          </cell>
          <cell r="AA550" t="str">
            <v>PALESTINE</v>
          </cell>
          <cell r="AB550" t="str">
            <v>Station</v>
          </cell>
          <cell r="AC550" t="str">
            <v>0201486</v>
          </cell>
          <cell r="AD550" t="str">
            <v>Blain Sub</v>
          </cell>
          <cell r="AE550" t="str">
            <v>In-Service</v>
          </cell>
          <cell r="AF550" t="str">
            <v>Closed</v>
          </cell>
          <cell r="AG550">
            <v>44866</v>
          </cell>
          <cell r="AH550" t="str">
            <v>4526408.85</v>
          </cell>
          <cell r="AI550">
            <v>4584569.0599999996</v>
          </cell>
        </row>
        <row r="551">
          <cell r="E551" t="str">
            <v>0PT44456 -- TEMPLE PECAN CREEK SWITCH - LAKE CREEK SWITCH 138 KV LINE : MODIFY LINE FOR CONNECTING COW BAYOU SWITCH</v>
          </cell>
          <cell r="F551" t="str">
            <v>TEMPLE PECAN CREEK SWITCH - LAKE CREEK SWITCH 138 KV LINE : MODIFY LINE FOR CONNECTING COW BAYOU SWITCH</v>
          </cell>
          <cell r="G551" t="str">
            <v>Temple Pecan Creek Switch - Lake Creek Switch 138 kV Line : Modify line for connecting Cow Bayou Switch</v>
          </cell>
          <cell r="H551" t="str">
            <v>Modify line for connecting Cow Bayou Switch. The work required to loop the Temple Pecan Creek Switch to Lake Creek Switch 138 kV circuit into Cow Bayou Switch includes terminating six total conductors and two total static wires on the new TSP-owned substation dead-ends. This work will include terminating two sets of single circuit 1590 kcmil and two (2) spans of 3/8” EHS totaling approx. 800 feet in an existing right of way from the existing structures 11/1 and 10/10 and terminating them on the two new TSP-owned dead-end structures inside Cow Bayou Switch.</v>
          </cell>
          <cell r="I551" t="str">
            <v>MP</v>
          </cell>
          <cell r="J551"/>
          <cell r="K551"/>
          <cell r="L551" t="str">
            <v>601</v>
          </cell>
          <cell r="M551" t="str">
            <v>MERCHANT PLANTS PLANNED SERVIC</v>
          </cell>
          <cell r="N551" t="str">
            <v>R6157</v>
          </cell>
          <cell r="O551" t="str">
            <v>Switch: 4-breaker, 138 kV ring bus arrangement
Terminal equipment minimum capability: 3200 A
Interconnect the new Spanish Crown Solar and Golinda Solar, via Oncor's Cow Bayou Switch to the ERCOT 138 kV transmission system. The point of interconnect will be located approximately 10.2 miles south of the Lake Creek 138 kV Switch. Oncor Electric Delivery and OCI Crown, LLC have signed a Generation Interconnection Agreement for 20INR0323 (Spanish Crown Solar). In order to provide facilities necessary to interconnect with the Spanish Crown Solar, LLC facility, Oncor Electric Delivery is to construct, own and operate the Cow Bayou 138 kV Switch in Falls County. The Lake Creek Switch - Temple Pecan Creek Switch 138 kV Line will be looped through the Cow Bayou 138 kV Switch.  A transmission line will also be constructed if necessary, will be owned and operated by Oncor to connect the Cow Bayou 138 kV Switch to the Spanish Crown Solar, LLC facility. Spanish Crown Solar, LLC is to construct, own and operate their facility. To effectively connect Spanish Crown Solar to the ERCOT grid, this project is planned to be completed by May 2022. NERC Category P0 - No contingencies</v>
          </cell>
          <cell r="P551" t="str">
            <v>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v>
          </cell>
          <cell r="Q551"/>
          <cell r="R551" t="str">
            <v>NERC Category P0 - No contingencies</v>
          </cell>
          <cell r="S551" t="str">
            <v>This WA is being revised from an engineering WA to a standard WA, and this revision will cover the cost to cut in the Lake Creek Switch - Temple Pecan Creek 138kV Line to establish the new Cow Bayou Switch.This cut in will utilizetwo (2) full tension SCSP dead end structures. The conductor will be 1926.9 kcmil ACSS/TW, Cumberland, designed to operate at a maximum temperature of 180 degrees C and 2569 amps. The line will be installed with 0.546 OD 48 count OPGW.
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
This project was created to resolve a NERC Category P0 contingency violation.</v>
          </cell>
          <cell r="T551" t="str">
            <v>This WA is being revised from an engineering WA to a standard WA, and this revision will cover the cost to cut in the Lake Creek Switch - Temple Pecan Creek 138kV Line to establish the new Cow Bayou Switch.This cut in will utilizetwo (2) full tension SCSP dead end structures. The conductor will be 1926.9 kcmil ACSS/TW, Cumberland, designed to operate at a maximum temperature of 180 degrees C and 2569 amps. The line will be installed with 0.546 OD 48 count OPGW.</v>
          </cell>
          <cell r="U551" t="str">
            <v>DASHIELL LLC</v>
          </cell>
          <cell r="V551" t="str">
            <v>Andrew Widmer</v>
          </cell>
          <cell r="W551" t="str">
            <v>Tori Carter</v>
          </cell>
          <cell r="X551" t="str">
            <v>Phil Coomer</v>
          </cell>
          <cell r="Y551" t="str">
            <v>SOUTHEAST</v>
          </cell>
          <cell r="Z551" t="str">
            <v>WACO</v>
          </cell>
          <cell r="AA551" t="str">
            <v>WACO</v>
          </cell>
          <cell r="AB551" t="str">
            <v>Line</v>
          </cell>
          <cell r="AC551" t="str">
            <v>0400406</v>
          </cell>
          <cell r="AD551" t="str">
            <v>Lakecreek-Temple SW Station</v>
          </cell>
          <cell r="AE551" t="str">
            <v>In-Service</v>
          </cell>
          <cell r="AF551" t="str">
            <v>Reclose After Trailing Charges</v>
          </cell>
          <cell r="AG551">
            <v>44684</v>
          </cell>
          <cell r="AH551" t="str">
            <v>762569.46</v>
          </cell>
          <cell r="AI551">
            <v>1036807.81</v>
          </cell>
        </row>
        <row r="552">
          <cell r="E552" t="str">
            <v>0PT44457 -- TEMPLE PECAN CREEK SWITCH TO TRADINGHOUSE SWITCH AND TEMPLE SWITCH TO LAKE CREEK SWITCH 345 KV DOUBLE-CIRCUIT TRANSMISSION LINE CHANGES</v>
          </cell>
          <cell r="F552" t="str">
            <v>TEMPLE PECAN CREEK SWITCH TO TRADINGHOUSE SWITCH AND TEMPLE SWITCH TO LAKE CREEK SWITCH 345 KV DOUBLE-CIRCUIT TRANSMISSION LINE CHANGES</v>
          </cell>
          <cell r="G552" t="str">
            <v>Temple Pecan Creek Switch to Tradinghouse Switch and Temple Switch to Lake Creek Switch 345 kV Double-Circuit Transmission Line Changes</v>
          </cell>
          <cell r="H552" t="str">
            <v>To provide service to the Generator’s generating facility it will be necessary to modify one double-circuit 345 kV transmission line. In order to provide adequate clearance above the buswork for the connection to Generator, the Temple Pecan Creek Switch to Tradinghouse Switch and Temple Switch to Lake Creek Switch 345 kV double-circuit transmission line will need to be raised. Work includes replacing structures 11/1 and 11/2 with taller structures.</v>
          </cell>
          <cell r="I552" t="str">
            <v>MP</v>
          </cell>
          <cell r="J552"/>
          <cell r="K552"/>
          <cell r="L552" t="str">
            <v>601</v>
          </cell>
          <cell r="M552" t="str">
            <v>MERCHANT PLANTS PLANNED SERVIC</v>
          </cell>
          <cell r="N552" t="str">
            <v>R6157</v>
          </cell>
          <cell r="O552" t="str">
            <v>Switch: 4-breaker, 138 kV ring bus arrangement
Terminal equipment minimum capability: 3200 A
Interconnect the new Spanish Crown Solar and Golinda Solar, via Oncor's Cow Bayou Switch to the ERCOT 138 kV transmission system. The point of interconnect will be located approximately 10.2 miles south of the Lake Creek 138 kV Switch. Oncor Electric Delivery and OCI Crown, LLC have signed a Generation Interconnection Agreement for 20INR0323 (Spanish Crown Solar). In order to provide facilities necessary to interconnect with the Spanish Crown Solar, LLC facility, Oncor Electric Delivery is to construct, own and operate the Cow Bayou 138 kV Switch in Falls County. The Lake Creek Switch - Temple Pecan Creek Switch 138 kV Line will be looped through the Cow Bayou 138 kV Switch.  A transmission line will also be constructed if necessary, will be owned and operated by Oncor to connect the Cow Bayou 138 kV Switch to the Spanish Crown Solar, LLC facility. Spanish Crown Solar, LLC is to construct, own and operate their facility. To effectively connect Spanish Crown Solar to the ERCOT grid, this project is planned to be completed by May 2022. NERC Category P0 - No contingencies</v>
          </cell>
          <cell r="P552" t="str">
            <v>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v>
          </cell>
          <cell r="Q552"/>
          <cell r="R552" t="str">
            <v>NERC Category P0 - No contingencies</v>
          </cell>
          <cell r="S552" t="str">
            <v>This WA is being revised from an engineering WA to a standard WA, and this revision will cover the cost to replace two tower structures on theTemple Pecan Creek Switch to Tradinghouse Switch and Temple Switch to Lake Creek Switch 345 kV Double-Circuit Transmission Line. The existing line section is 0.6 miles of double circuit steel tangent towers. Two towers will be replaced with taller towers to create clearance for the new Cow Bayou Switch. The final build will utilize two (2) steel tangent tower 81960. The existing conductor bundled 795 kcmil ACSR, Drake, designed to operate at a maximum temperature of 90 degrees C and 1794 amps, will remain. The existing 7/16 EHS shield wire will remain.
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
This project was created to resolve a NERC Category P0 contingency violation.</v>
          </cell>
          <cell r="T552" t="str">
            <v>This WA is being revised from an engineering WA to a standard WA, and this revision will cover the cost to replace two tower structures on theTemple Pecan Creek Switch to Tradinghouse Switch and Temple Switch to Lake Creek Switch 345 kV Double-Circuit Transmission Line. The existing line section is 0.6 miles of double circuit steel tangent towers. Two towers will be replaced with taller towers to create clearance for the new Cow Bayou Switch. The final build will utilize two (2) steel tangent tower 81960. The existing conductor bundled 795 kcmil ACSR, Drake, designed to operate at a maximum temperature of 90 degrees C and 1794 amps, will remain. The existing 7/16 EHS shield wire will remain.</v>
          </cell>
          <cell r="U552" t="str">
            <v>DASHIELL LLC</v>
          </cell>
          <cell r="V552" t="str">
            <v>Andrew Widmer</v>
          </cell>
          <cell r="W552" t="str">
            <v>Tori Carter</v>
          </cell>
          <cell r="X552" t="str">
            <v>Phil Coomer</v>
          </cell>
          <cell r="Y552" t="str">
            <v>SOUTHEAST</v>
          </cell>
          <cell r="Z552" t="str">
            <v>WACO</v>
          </cell>
          <cell r="AA552" t="str">
            <v>WACO</v>
          </cell>
          <cell r="AB552" t="str">
            <v>Line</v>
          </cell>
          <cell r="AC552" t="str">
            <v>0400506</v>
          </cell>
          <cell r="AD552" t="str">
            <v>Lake Creek - Temple SW</v>
          </cell>
          <cell r="AE552" t="str">
            <v>In-Service</v>
          </cell>
          <cell r="AF552" t="str">
            <v>Closed</v>
          </cell>
          <cell r="AG552">
            <v>44734</v>
          </cell>
          <cell r="AH552" t="str">
            <v>648553.76</v>
          </cell>
          <cell r="AI552">
            <v>943770.84</v>
          </cell>
        </row>
        <row r="553">
          <cell r="E553" t="str">
            <v>0PT44505 -- EVERMAN SW. - CLEBURNE SW. 138KV LINE: WILSHIRE SUB CUT-IN</v>
          </cell>
          <cell r="F553" t="str">
            <v>EVERMAN SW. - CLEBURNE SW. 138KV LINE: WILSHIRE SUB CUT-IN</v>
          </cell>
          <cell r="G553" t="str">
            <v>Everman Sw. - Cleburne Sw. 138kV Line: Wilshire Sub Cut-In</v>
          </cell>
          <cell r="H553" t="str">
            <v>Line work associated with establishing Wilshire Substation. The work is occurring on the Everman Switch - Cleburne Switch 138kV line.</v>
          </cell>
          <cell r="I553" t="str">
            <v>RNCO</v>
          </cell>
          <cell r="J553"/>
          <cell r="K553"/>
          <cell r="L553" t="str">
            <v>102</v>
          </cell>
          <cell r="M553" t="str">
            <v>Distribution Plan</v>
          </cell>
          <cell r="N553" t="str">
            <v>M5283</v>
          </cell>
          <cell r="O553" t="str">
            <v>Circuit miles: 0.0
Substation: Initially 1 - 47 MVA 138-24.9 kV transformer, ultimately 4 - 47 MVA 138-24.9 kV transformers
Terminal equipment minimum capability: 2000 A 
Construct the Wilshire 138 kV Substation with one 47 MVA 138-24.9 kV transformer. Connect the Wilshire 138 kV Substation to the Cleburne Switch - Burleson Switch 138 kV Line approximately 5.3-miles south from Burleson Switch. Install three 138 kV line sectionalizing switches to meet or exceed 2000 A.</v>
          </cell>
          <cell r="P553" t="str">
            <v>The 2022 projected winter load on Crowley Substation Feeder 7012 is 25.1 MW which is 101 percent of the 24.8 MW maximum continuous rating for this feeder. The 2022 projected winter load on Crowley Substation Banks #1 and #2 is 71.7 MW which is 123 percent of the 58.4 MW substation rating for these transformers. The 2022 projected winter load on Burleson Substation Banks #1 and #2 is 69.2 MW which is 119 percent of the 58.4 MW substation rating for these transformers. The 2022 projected winter load on Joshua Substation Banks #1 and #2 is 13.9 MW which is 106 percent of the 13.1 MW substation rating for these transformers. In order to correct these problems. It is proposed to establish Burleson Southwest Substation with one 138-24.9 kV 47 MVA Transformer and two Feeder Breakers with 1000 CU feeder exits and perform other distribution upgrades to transfer load from all the substations listed above. The completion of this work will correct the problems listed above.</v>
          </cell>
          <cell r="Q553"/>
          <cell r="R553" t="str">
            <v/>
          </cell>
          <cell r="S553" t="str">
            <v xml:space="preserve">This WA is being revised from an engineering only WA to a standard WA. This WA covers the cost to cut in the Everman Switch - Cleburne Switch 138kV line to establish the new Wilshire Substation.This cut-in will utilize 2 double circuit steel monopoles and 1 single circuit steel deadend monopole. Bundled (2) 959 ACSS/TW/HS, Suwannee, conductor will be installed from the substation deadend to the steel deadend monopole designed to operate at a maximum temperature of 180 degrees C and 3298 amps. 0.546" 48 Count OPGW will also be installed from the substation deadend to the steel deadend monopole.
The 2022 projected winter load on Crowley Substation Feeder 7012 is 25.1 MW which is 101 percent of the 24.8 MW maximum continuous rating for this feeder. The 2022 projected winter load on Crowley Substation Banks #1 and #2 is 71.7 MW which is 123 percent of the 58.4 MW substation rating for these transformers. The 2022 projected winter load on Burleson Substation Banks #1 and #2 is 69.2 MW which is 119 percent of the 58.4 MW substation rating for these transformers. The 2022 projected winter load on Joshua Substation Banks #1 and #2 is 13.9 MW which is 106 percent of the 13.1 MW substation rating for these transformers. In order to correct these problems. It is proposed to establish Burleson Southwest Substation with one 138-24.9 kV 47 MVA Transformer and two Feeder Breakers with 1000 CU feeder exits and perform other distribution upgrades to transfer load from all the substations listed above. The completion of this work will correct the problems listed above.
</v>
          </cell>
          <cell r="T553" t="str">
            <v>This WA is being revised from an engineering only WA to a standard WA. This WA covers the cost to cut in the Everman Switch - Cleburne Switch 138kV line to establish the new Wilshire Substation.This cut-in will utilize 2 double circuit steel monopoles and 1 single circuit steel deadend monopole. Bundled (2) 959 ACSS/TW/HS, Suwannee, conductor will be installed from the substation deadend to the steel deadend monopole designed to operate at a maximum temperature of 180 degrees C and 3298 amps. 0.546" 48 Count OPGW will also be installed from the substation deadend to the steel deadend monopole.</v>
          </cell>
          <cell r="U553"/>
          <cell r="V553" t="str">
            <v>Aaron Banks</v>
          </cell>
          <cell r="W553" t="str">
            <v>Gregory Blank</v>
          </cell>
          <cell r="X553" t="str">
            <v>Todd Nordgren</v>
          </cell>
          <cell r="Y553" t="str">
            <v>METRO WEST</v>
          </cell>
          <cell r="Z553" t="str">
            <v>FORT WORTH</v>
          </cell>
          <cell r="AA553" t="str">
            <v>FORT WORTH</v>
          </cell>
          <cell r="AB553" t="str">
            <v>Line</v>
          </cell>
          <cell r="AC553" t="str">
            <v>0007115</v>
          </cell>
          <cell r="AD553" t="str">
            <v>Burleson-Cleburne 138Kv</v>
          </cell>
          <cell r="AE553" t="str">
            <v>In-Service</v>
          </cell>
          <cell r="AF553" t="str">
            <v>Constr. Complete, Chargeable</v>
          </cell>
          <cell r="AG553">
            <v>45275</v>
          </cell>
          <cell r="AH553" t="str">
            <v>1072496.57</v>
          </cell>
          <cell r="AI553">
            <v>1099697.03</v>
          </cell>
        </row>
        <row r="554">
          <cell r="E554" t="str">
            <v>0PT44514 -- FLINTKOTE SOUTH  TAP - FLINTKOTE SWITCH 69 KV LINE : CUT-IN FOR BEACON HILL SUB</v>
          </cell>
          <cell r="F554" t="str">
            <v>FLINTKOTE SOUTH  TAP - FLINTKOTE SWITCH 69 KV LINE : CUT-IN FOR BEACON HILL SUB</v>
          </cell>
          <cell r="G554" t="str">
            <v>Flintkote South  Tap - Flintkote Switch 69 kV Line : Cut-in for Beacon Hill Sub</v>
          </cell>
          <cell r="H554" t="str">
            <v>Build a cut in to newly established Beacon Hill Sub.  The installation will include two steel deadend poles to facilitate the station cut in. This project will be coordinated with the associated station project, R8583 and a future rebuild project, R8570.
Cut-In to utilize 138 kV construction.  Conductor to be 959.6 kcmil "Suwannee". 
The cut-in for Beacon Hill Sub will be 0.1 miles of single circuit construction, utilizing standard monopole construction.    
The shield wire will be DNO-9759 optical ground wire.</v>
          </cell>
          <cell r="I554" t="str">
            <v>RNCO</v>
          </cell>
          <cell r="J554"/>
          <cell r="K554"/>
          <cell r="L554" t="str">
            <v>102</v>
          </cell>
          <cell r="M554" t="str">
            <v>Distribution Plan</v>
          </cell>
          <cell r="N554" t="str">
            <v>R8583</v>
          </cell>
          <cell r="O554" t="str">
            <v>Circuit miles: 0.0
Substation: Initially 1 - 28 MVA 138/69-12.5 kV transformer, ultimately 4 - 47 MVA 138/69-12.5 kV transformers
Capability: 1649 A or greater
Terminal equipment minimum capability: 2000 A
Construct the Beacon 69 kV Substation with one 28 MVA, 138/69-12.5 kV transformer. Flintkote Substation will be bypassed, removed and de-energized. Connect the Beacon Hill 69 kV Substation to the Eskota - Sweetwater No. 2 69 kV Line, approximately 0.1 miles south of Flintkote, and install three 138 kV sectionalizing switches rated to meet or exceed 2000 A.
Note: This project must be coordinated with R8570 Eskota Switch - Sweetwater No. 2 69 kV Line. The new Beacon Hill 69 kV Substation will be needed to serve the recently contracted Georgia-Pacific customer load. In order to provide transmission facilities necessary to connect the new China Lake 138 kV Substation to the electric grid, Oncor proposes to construct, own and operate a 0.32-mile 138 kV transmission line on double-circuit structures from China Lake to TNMP'''s Sandstone Switch.</v>
          </cell>
          <cell r="P554" t="str">
            <v>The new Beacon Hill 69 kV Substation will be needed to serve the recently contracted Customer D customer load. In order to provide transmission facilities necessary to connect the new China Lake 138 kV Substation to the electric grid, Oncor proposes to construct, own and operate a 0.32-mile 138 kV transmission line on double-circuit structures from China Lake to TNMP'''s Sandstone Switch.</v>
          </cell>
          <cell r="Q554"/>
          <cell r="R554" t="str">
            <v/>
          </cell>
          <cell r="S554" t="str">
            <v xml:space="preserve">This WA covers to cut in the Fintkote South Tap 69 kV Line to establish the new Beacon Hill Substation. Beacon Hill Substation is replacing Flintkote Substation. This cut-in will utilize2single circuit dead end structures. The conductor will be 959.6 kcmil ACSS/TW, Suwannee, designed to operate at a maximum temperature of 180 degrees C and 1649 amps. The shield wire will be 0.548 OD 48 count OPGW.
The new Beacon Hill 69 kV Substation will be needed to serve the recently contracted Customer D customer load. In order to provide transmission facilities necessary to connect the new China Lake 138 kV Substation to the electric grid, Oncor proposes to construct, own and operate a 0.32-mile 138 kV transmission line on double-circuit structures from China Lake to TNMP'''s Sandstone Switch.
</v>
          </cell>
          <cell r="T554" t="str">
            <v>This WA covers to cut in the Fintkote South Tap 69 kV Line to establish the new Beacon Hill Substation. Beacon Hill Substation is replacing Flintkote Substation. This cut-in will utilize2single circuit dead end structures. The conductor will be 959.6 kcmil ACSS/TW, Suwannee, designed to operate at a maximum temperature of 180 degrees C and 1649 amps. The shield wire will be 0.548 OD 48 count OPGW.</v>
          </cell>
          <cell r="U554" t="str">
            <v>DASHIELL LLC</v>
          </cell>
          <cell r="V554" t="str">
            <v>Andrew Widmer</v>
          </cell>
          <cell r="W554" t="str">
            <v>Shiloh Fraijo</v>
          </cell>
          <cell r="X554" t="str">
            <v>Austin Keniston</v>
          </cell>
          <cell r="Y554" t="str">
            <v>METRO WEST</v>
          </cell>
          <cell r="Z554" t="str">
            <v>SWEETWATER</v>
          </cell>
          <cell r="AA554" t="str">
            <v>SWEETWATER</v>
          </cell>
          <cell r="AB554" t="str">
            <v>Line</v>
          </cell>
          <cell r="AC554" t="str">
            <v>0007418</v>
          </cell>
          <cell r="AD554" t="str">
            <v>Flinkote Tap No.2 (South) 69Kv</v>
          </cell>
          <cell r="AE554" t="str">
            <v>In-Service</v>
          </cell>
          <cell r="AF554" t="str">
            <v>Reclose After Trailing Charges</v>
          </cell>
          <cell r="AG554">
            <v>44593</v>
          </cell>
          <cell r="AH554" t="str">
            <v>655834.17</v>
          </cell>
          <cell r="AI554">
            <v>745648.02</v>
          </cell>
        </row>
        <row r="555">
          <cell r="E555" t="str">
            <v>0PT44528 -- SL OGALLALA - TULE CANYON 345 KV LINE: KRESS SWITCH INTERCONNECTION</v>
          </cell>
          <cell r="F555" t="str">
            <v>SL OGALLALA - TULE CANYON 345 KV LINE: KRESS SWITCH INTERCONNECTION</v>
          </cell>
          <cell r="G555" t="str">
            <v>SL Ogallala - Tule Canyon 345 kV Line: Kress Switch Interconnection</v>
          </cell>
          <cell r="H555" t="str">
            <v>This project covers the line work to reterminate the north circuit of the Ogallala - Tule Canyon 345 kV line into the new Kress Switch. Kress Switch is being built to connect Frye Solar. This project is associated with SGIA 20INR0080.</v>
          </cell>
          <cell r="I555" t="str">
            <v>MP</v>
          </cell>
          <cell r="J555"/>
          <cell r="K555"/>
          <cell r="L555" t="str">
            <v>601</v>
          </cell>
          <cell r="M555" t="str">
            <v>MERCHANT PLANTS PLANNED SERVIC</v>
          </cell>
          <cell r="N555" t="str">
            <v>R3022</v>
          </cell>
          <cell r="O555" t="str">
            <v>Circuit miles: 0.0
Switch: Initially a 3-breaker 345 kV ring bus arrangement, ultimately 6-breaker 345 kV ring bus arrangement. 
Capability: 3016 A or greater
Terminal equipment minimum capability: 5000 A
Construct Kress Switch on the north circuit of Tule Canyon - Ogallala 345 kV Double-Circuit Line Section, approximately 14 miles West of Tule Canyon Switch.  Install three 345 kV, 5000 A circuit breakers in a ring bus configuration. Ensure all terminal and associated equipment meets or exceeds 5000 A. Oncor Electric Delivery and Hecate Energy Frye Solar, LLC have signed Electric Reliability Council of Texas (ERCOT) Standard Generation Interconnection Agreement GIR20INR0080. In order to provide facilities necessary to interconnect the Frye Solar Project facility, Oncor will construct, own, and operate appropriate facilities at the Kress Switch. Hecate Energy Frye Solar, LLC will construct, own and operate their facility. In order to provide facilities necessary to accommodate the Frye Solar generating plant in Swisher County, the interconnection facilities are planned to be completed by May 2022. N/A</v>
          </cell>
          <cell r="P555" t="str">
            <v>Sharyland Utilities, L.P., Oncor Electric Delivery Company LLC and Customer AT have signed Electric Reliability Council of Texas (ERCOT) Standard Generation Interconnection Agreement GIR20INR0080. In order to provide facilities necessary to interconnect the Customer AT Project facility, Oncor will construct, own, and operate appropriate facilities at the Kress Switch. Customer AT will construct, own and operate their facility.</v>
          </cell>
          <cell r="Q555"/>
          <cell r="R555" t="str">
            <v>N/A</v>
          </cell>
          <cell r="S555" t="str">
            <v xml:space="preserve">This WA covers the cost to cut in Kress Switch into the Ogallala - Tule Canyon 345 kV Line to accommodate Kress Switch. The project will install two (2) full tension deadend towers, 33/2A and 33/2B. The conductor will be 1926.9 kcmil ACSS/TW/HS "Cumberland", designed to operate at a maximum temperature of 180C(356F) and 5138 Amps. The shield wire will be Brugg 39AY59ACS-2C OPGW. The existing line consists of Legacy Sharyland DC steel lattice structures with 1926.9 kcmil ACSR/TW/HS "Cumberland" and shielded by Brugg 39AY59ACS-2C OPGW (South) and 7/16" EHS Shield Wire (North). Some work will be needed on the existing 7/16" ES as well as the OPGW to accommodate fiber into Kress Switch.
Sharyland Utilities, L.P., Oncor Electric Delivery Company LLC and Customer AT have signed Electric Reliability Council of Texas (ERCOT) Standard Generation Interconnection Agreement GIR20INR0080. In order to provide facilities necessary to interconnect the Customer AT Project facility, Oncor will construct, own, and operate appropriate facilities at the Kress Switch. Customer AT will construct, own and operate their facility.
</v>
          </cell>
          <cell r="T555" t="str">
            <v>This WA covers the cost to cut in Kress Switch into the Ogallala - Tule Canyon 345 kV Line to accommodate Kress Switch. The project will install two (2) full tension deadend towers, 33/2A and 33/2B. The conductor will be 1926.9 kcmil ACSS/TW/HS "Cumberland", designed to operate at a maximum temperature of 180C(356F) and 5138 Amps. The shield wire will be Brugg 39AY59ACS-2C OPGW. The existing line consists of Legacy Sharyland DC steel lattice structures with 1926.9 kcmil ACSR/TW/HS "Cumberland" and shielded by Brugg 39AY59ACS-2C OPGW (South) and 7/16" EHS Shield Wire (North). Some work will be needed on the existing 7/16" ES as well as the OPGW to accommodate fiber into Kress Switch.</v>
          </cell>
          <cell r="U555"/>
          <cell r="V555" t="str">
            <v>Aaron Banks</v>
          </cell>
          <cell r="W555" t="str">
            <v>Claire Carlson</v>
          </cell>
          <cell r="X555" t="str">
            <v>Phil Coomer</v>
          </cell>
          <cell r="Y555" t="str">
            <v>METRO WEST</v>
          </cell>
          <cell r="Z555" t="str">
            <v>AMARILLO</v>
          </cell>
          <cell r="AA555" t="str">
            <v>AMARILLO</v>
          </cell>
          <cell r="AB555" t="str">
            <v>Line</v>
          </cell>
          <cell r="AC555" t="str">
            <v>S600020</v>
          </cell>
          <cell r="AD555" t="str">
            <v>Ogallala - Tule Canyon 345 kV</v>
          </cell>
          <cell r="AE555" t="str">
            <v>In-Service</v>
          </cell>
          <cell r="AF555" t="str">
            <v>Closed</v>
          </cell>
          <cell r="AG555">
            <v>45072</v>
          </cell>
          <cell r="AH555" t="str">
            <v>1101106.66</v>
          </cell>
          <cell r="AI555">
            <v>1521025.38</v>
          </cell>
        </row>
        <row r="556">
          <cell r="E556" t="str">
            <v>0PT44557 -- HICKS SWITCH - DEEN SWITCH 138 KV LINE : CUT IN TO HORSEMAN SUB (FORMERLY SAGINAW SE SUB)</v>
          </cell>
          <cell r="F556" t="str">
            <v>HICKS SWITCH - DEEN SWITCH 138 KV LINE : CUT IN TO HORSEMAN SUB (FORMERLY SAGINAW SE SUB)</v>
          </cell>
          <cell r="G556" t="str">
            <v>Hicks Switch - Deen Switch 138 kV Line : Cut in to Horseman Sub (formerly Saginaw SE Sub)</v>
          </cell>
          <cell r="H556" t="str">
            <v>Cut in the Hicks Switch - Deen Switch 138 kV line to the Horseman Sub (formerly Saginaw SE Sub). Conductor will remain 959.6 ACSS/TW/MA3/E3X "Suwannee" operating at 180 C and 1649 A. Shield wire is OPGW DNO 9759.</v>
          </cell>
          <cell r="I556" t="str">
            <v>RNCO</v>
          </cell>
          <cell r="J556"/>
          <cell r="K556"/>
          <cell r="L556" t="str">
            <v>102</v>
          </cell>
          <cell r="M556" t="str">
            <v>Distribution Plan</v>
          </cell>
          <cell r="N556" t="str">
            <v>M5314</v>
          </cell>
          <cell r="O556" t="str">
            <v>Circuit miles: 0.0
Substation: Initially 2 - 47 MVA 138-24.95 kV transformer, ultimately 4 - 47 MVA 138-24.95 kV transformers
Terminal equipment minimum capability: 2000 A
Construct the Horseman 138 kV Substation (previously named Saginaw Southeast) with 2 - 47 MVA 138-24.95 kV transformers. Connect the Horseman 138 kV Substation to the Hicks Switch - Deen Switch 138 kV Double Circuit and install 7 sectionalizing switches rated to meet or exceed 2000 A.</v>
          </cell>
          <cell r="P556" t="str">
            <v>The 2023 Summer Projected load on Blue Mound Sub Feeder 3213 is 101% of this feeder's 29.4 MVA max cont rating. In addition, the single 25 kV transformer at Blue Mound Sub is projected to be loaded to 97% of it's 46.7 MVA nameplate rating. The 2023 Summer projected load on Fossil Creek Sub is 133% of the 58.75 MVA rating for this substation. In order to correct the loading out of Blue Mound and Fossil Creek and provide substation backstand to the 25 kV load out of Blue Mound, it is proposed to establish Horseman Substation (formerly referred to as Saginaw SE) with (2) 47 MVA transformers w/ (4) breakers, and construct the necessary distribution upgrades with DA to transfer 100% of the load from Blue Mound Sub to the new substation. It is also proposed to decommission Blue Mound Substation Bank #3. The completion of this plan item will correct the overloads and operational limitations listed above. The purpose of this project is to cut in Horesman Sub into the Deen  Hicks 138 kV line with an offset in-line configuration.</v>
          </cell>
          <cell r="Q556"/>
          <cell r="R556" t="str">
            <v/>
          </cell>
          <cell r="S556" t="str">
            <v xml:space="preserve">This WA covers the cost tocut intheHicks Switch - Deen Switch 138 kV Line to establish the new Horseman Sub. Thiscut-in will be 0.4 miles utilizing 5 single circuit steel deadend monopoles, 1 double circuit steel small running angle monopole, and 1 single circuit steel small angle monopole. New conductor will be 959.6 kcmil ACSS/TW/MA3/E3X, Suwannee, designed to operate at a maximum temperature of 180 degrees C and 1847 amps.The new shield wire will be 0.546 OD 48 count OPGW and 3/8 EHS shield wire.Existing structures that will be retired are 2 double circuit steel tangent towers. The existingconductor is 959.6 kcmil ACSS/TW/MA3/E3X, Suwannee, designed to operate at a maximum temperature of 180 degrees C and 1847 amps.The existing shield wire is 0.546 OD 48 count OPGW and 3/8 EHS shield wire.
The 2023 Summer Projected load on Blue Mound Sub Feeder 3213 is 101% of this feeder's 29.4 MVA max cont rating. In addition, the single 25 kV transformer at Blue Mound Sub is projected to be loaded to 97% of it's 46.7 MVA nameplate rating. The 2023 Summer projected load on Fossil Creek Sub is 133% of the 58.75 MVA rating for this substation. In order to correct the loading out of Blue Mound and Fossil Creek and provide substation backstand to the 25 kV load out of Blue Mound, it is proposed to establish Horseman Substation (formerly referred to as Saginaw SE) with (2) 47 MVA transformers w/ (4) breakers, and construct the necessary distribution upgrades with DA to transfer 100% of the load from Blue Mound Sub to the new substation. It is also proposed to decommission Blue Mound Substation Bank #3. The completion of this plan item will correct the overloads and operational limitations listed above. The purpose of this project is to cut in Horesman Sub into the Deen  Hicks 138 kV line with an offset in-line configuration.
</v>
          </cell>
          <cell r="T556" t="str">
            <v>This WA covers the cost tocut intheHicks Switch - Deen Switch 138 kV Line to establish the new Horseman Sub. Thiscut-in will be 0.4 miles utilizing 5 single circuit steel deadend monopoles, 1 double circuit steel small running angle monopole, and 1 single circuit steel small angle monopole. New conductor will be 959.6 kcmil ACSS/TW/MA3/E3X, Suwannee, designed to operate at a maximum temperature of 180 degrees C and 1847 amps.The new shield wire will be 0.546 OD 48 count OPGW and 3/8 EHS shield wire.Existing structures that will be retired are 2 double circuit steel tangent towers. The existingconductor is 959.6 kcmil ACSS/TW/MA3/E3X, Suwannee, designed to operate at a maximum temperature of 180 degrees C and 1847 amps.The existing shield wire is 0.546 OD 48 count OPGW and 3/8 EHS shield wire.</v>
          </cell>
          <cell r="U556"/>
          <cell r="V556" t="str">
            <v>Pearl Frazier</v>
          </cell>
          <cell r="W556" t="str">
            <v>Courtney Hulme</v>
          </cell>
          <cell r="X556" t="str">
            <v>Todd Nordgren</v>
          </cell>
          <cell r="Y556" t="str">
            <v>METRO WEST</v>
          </cell>
          <cell r="Z556" t="str">
            <v>FORT WORTH</v>
          </cell>
          <cell r="AA556" t="str">
            <v>FORT WORTH</v>
          </cell>
          <cell r="AB556" t="str">
            <v>Line</v>
          </cell>
          <cell r="AC556" t="str">
            <v>0007050</v>
          </cell>
          <cell r="AD556" t="str">
            <v>Eagle Mountain Ses - Saginaw N</v>
          </cell>
          <cell r="AE556" t="str">
            <v>In-Service</v>
          </cell>
          <cell r="AF556" t="str">
            <v>Closed</v>
          </cell>
          <cell r="AG556">
            <v>45105</v>
          </cell>
          <cell r="AH556" t="str">
            <v>1431038.63</v>
          </cell>
          <cell r="AI556">
            <v>1723770.67</v>
          </cell>
        </row>
        <row r="557">
          <cell r="E557" t="str">
            <v>0PT47487 -- NTUSU OGALLALA SWITCH - TULE CANYON SWITCH 345 KV LINE: REMOVAL FOR OZARK TRAIL SWITCH CUT-IN</v>
          </cell>
          <cell r="F557" t="str">
            <v>NTUSU OGALLALA SWITCH - TULE CANYON SWITCH 345 KV LINE: REMOVAL FOR OZARK TRAIL SWITCH CUT-IN</v>
          </cell>
          <cell r="G557" t="str">
            <v>NTUSU Ogallala Switch - Tule Canyon Switch 345 kV Line: Removal for Ozark Trail Switch Cut-In</v>
          </cell>
          <cell r="H557" t="str">
            <v>The work required to remove and retire the Ogallala Switch - Canyon Switch 345 kV line assets to establish the new Ozark Trail Switch.
This project is for retirements only. Additions can be found under PETE 48780. 
SGIA Amendment #2 signed 8-12-22 updated ISD to Spring 2024. SGIA Amendment#3 executed 6-14-23 updated ISD to 5-15-2024.</v>
          </cell>
          <cell r="I557" t="str">
            <v>MP</v>
          </cell>
          <cell r="J557"/>
          <cell r="K557"/>
          <cell r="L557" t="str">
            <v>601</v>
          </cell>
          <cell r="M557" t="str">
            <v>MERCHANT PLANTS PLANNED SERVIC</v>
          </cell>
          <cell r="N557" t="str">
            <v>R8027</v>
          </cell>
          <cell r="O557" t="str">
            <v>Circuit miles: 0.0
Capability: 3200 A
Terminal equipment minimum capability: 3200 A
Construct Ozark Trail 345 kV Switch approximately 4.5 miles East of Ogallala Switch in the Ogallala - Tule Canyon 345 kV Line.  Install three 345 kV, 3200 A circuit breakers in a ring bus configuration. Ensure all terminal and associated equipment meets or exceeds 3200 A. Oncor Electric Delivery LLC (Oncor) and Hornet Solar LLC  (Hornet Solar) have signed Electric Reliability Council of Texas (ERCOT) Standard Generation Interconnection Agreement GIR23INR0021. In order to provide facilities necessary to interconnect the Hornet Solar facility, Oncor will construct, own, and operate appropriate facilities at Ozark Trail Switch.  Hornet Solar will construct, own and operate their facility. In order to provide facilities necessary to accommodate the Hornet Solar generating plant in Swisher County, the interconnection facilities are planned to be completed by May 2023. NERC/ERCOT reliability criteria/standard does not apply to this project. It is justified by Oncor guideline/criteria.</v>
          </cell>
          <cell r="P557" t="str">
            <v>Oncor and Customer DH have signed Standard Generation Interconnection Agreement (SGIA) GIR23INR0021 (Customer DH) to connect a proposed 503 MW of photovoltaic generating facility to the Electric Reliability Council of Texas, Inc (ERCOT) system. In order to provide facilities necessary to interconnect the Customer DH facility, Oncor will construct, own, and operate appropriate facilities at Ozark Trail Switch. Customer DH will construct, own and operate their facility.</v>
          </cell>
          <cell r="Q557"/>
          <cell r="R557" t="str">
            <v>NERC/ERCOT reliability criteria/standard does not apply to this project. It is justified by Oncor guideline/criteria.</v>
          </cell>
          <cell r="S557" t="str">
            <v xml:space="preserve">This WA is being revised from an engineering WA to a retirements only WA, and this revision will cover the cost to remove and retire the NTUSU Ogallala Switch - Tule Canyon Switch 345 kV Line assets to establish the new Ozark Trail Switch. To provide service to the Customers generating facility, modifications to the 345 kV transmission line will be necessary. This line retirement will be 0.1 miles of existing single circuit wire and insulators only. The existing wire removal is bundled 1926.9 kcmil ACSS/TW, Cumberland; 0.546" OD 48 count OPGW. The retirements will be a portion of the south circuit between structure 6/3 and 7/1, the circuit will no longer be attached to structure 6/4 (the existing circuit will be reconfigured to establish the new Ozark Trail Switch), and the existing insulators will be removed at structure 6/4. These removals are required to accommodate PETE 48780 WA 0PT48780 SL Ogallala Switch - Tule Canyon Switch 345 kV Line : Cut-in for Ozark Trail Switch project.
Oncor and Customer DH have signed Standard Generation Interconnection Agreement (SGIA) GIR23INR0021 (Customer DH) to connect a proposed 503 MW of photovoltaic generating facility to the Electric Reliability Council of Texas, Inc (ERCOT) system. In order to provide facilities necessary to interconnect the Customer DH facility, Oncor will construct, own, and operate appropriate facilities at Ozark Trail Switch. Customer DH will construct, own and operate their facility.
</v>
          </cell>
          <cell r="T557" t="str">
            <v>This WA is being revised from an engineering WA to a retirements only WA, and this revision will cover the cost to remove and retire the NTUSU Ogallala Switch - Tule Canyon Switch 345 kV Line assets to establish the new Ozark Trail Switch. To provide service to the Customers generating facility, modifications to the 345 kV transmission line will be necessary. This line retirement will be 0.1 miles of existing single circuit wire and insulators only. The existing wire removal is bundled 1926.9 kcmil ACSS/TW, Cumberland; 0.546" OD 48 count OPGW. The retirements will be a portion of the south circuit between structure 6/3 and 7/1, the circuit will no longer be attached to structure 6/4 (the existing circuit will be reconfigured to establish the new Ozark Trail Switch), and the existing insulators will be removed at structure 6/4. These removals are required to accommodate PETE 48780 WA 0PT48780 SL Ogallala Switch - Tule Canyon Switch 345 kV Line : Cut-in for Ozark Trail Switch project.</v>
          </cell>
          <cell r="U557" t="str">
            <v>POWER ENGINEERS INC</v>
          </cell>
          <cell r="V557" t="str">
            <v>Julia Chung</v>
          </cell>
          <cell r="W557" t="str">
            <v>Tori Carter</v>
          </cell>
          <cell r="X557" t="str">
            <v>Phil Coomer</v>
          </cell>
          <cell r="Y557" t="str">
            <v>METRO WEST</v>
          </cell>
          <cell r="Z557" t="str">
            <v>AMARILLO</v>
          </cell>
          <cell r="AA557" t="str">
            <v>AMARILLO</v>
          </cell>
          <cell r="AB557" t="str">
            <v>Line</v>
          </cell>
          <cell r="AC557" t="str">
            <v>N504000</v>
          </cell>
          <cell r="AD557" t="str">
            <v>Ogallala - Tule Canyon 345 kV</v>
          </cell>
          <cell r="AE557" t="str">
            <v>In-Service</v>
          </cell>
          <cell r="AF557" t="str">
            <v>Closed</v>
          </cell>
          <cell r="AG557">
            <v>45440</v>
          </cell>
          <cell r="AH557" t="str">
            <v>22012.07</v>
          </cell>
          <cell r="AI557">
            <v>830.63</v>
          </cell>
        </row>
        <row r="558">
          <cell r="E558" t="str">
            <v>0PT44559 -- WATERMILL SWITCH - SEAGOVILLE SWITCH 138 KV LINE : REPLACE POLES, XARMS &amp; X-BRACES</v>
          </cell>
          <cell r="F558" t="str">
            <v>WATERMILL SWITCH - SEAGOVILLE SWITCH 138 KV LINE : REPLACE POLES, XARMS &amp; X-BRACES</v>
          </cell>
          <cell r="G558" t="str">
            <v>Watermill Switch - Seagoville Switch 138 kV Line : replace poles, Xarms &amp; x-braces</v>
          </cell>
          <cell r="H558" t="str">
            <v>WA provides cost to replace wood poles &amp; H-frames, wood crossarms with steel xarms and wood x-braces with steel x-braces on the Watermill BKR 35 - Seagoville Switch BKR 3615 138 kV Line per below information.          
Item 301543 qty 10 65' pole; Item 301546 qty 2 70' pole; Item 301548 qty 5 75' pole; Item 310379 qty 6 60' pole; Item 328196 qty 2 70' pole , Item 328194 qty 2 60' pole; Item 328193 qty 3, 55' pole; Item 329029 qty 3 45' pole; Item 902389 qty 10 Steel X-Brace; Item 407149 qty 7 Steel X-arm; Item 303009 qty 400 insulator (27 per xarm) (22 applied to 1 pole STR 9/1 &amp; STR 9/4).         
Contractor to be determined. ADDED TR PIKE ELECTRIC on 5/3/21. 
Kleberg Tap - Kleberg 9S13ET119 65' Install Hardware Cloth.
Kleberg Tap - Kleberg 9S12ET121 65" Install Hardware Cloth.
Kleberg Tap - Kleberg 9S12ET125 65' Install Hardware Cloth. Pole ground
Kleberg Tap - Kleberg 9S13ET112 70' Install Hardware Cloth.
kleberg Tap - Kleberg 9S12ET124 65' Install Hardware Cloth. Pole ground
Kleberg Tap - Kleberg 9S13ET111 65' Install Hardware Cloth.
Kleberg Tap - Kleberg 9S13ET117 65' Install Hardware Cloth and Repair Pole Ground.
Kleberg Tap - Kleberg 9S13ET116 65' Install Hardware Cloth and Repair Pole Ground.
Kleberg Tap - Kleberg 9S14ET118 65' Install Hardware Cloth and Repair Pole Ground.
Kleberg Tap - Kleberg 9S12ET120 65' Install Hardware Cloth. Pole ground
Kleberg Tap - Kleberg 9S12ET123 65' Replace Wood Monopole. Install Hardware Cloth.
Seagoville - Kleberg Tap 1/10 &amp; 2/1 65' H-Frame Pole Replacement. Steel X-Brace Installation. Insulator Replacements. Install Hardware Cloth.
Seagoville - Kleberg Tap 1/8  65' H-Frame Pole Replacement. Steel Xarm Replacement. Steel X-Brace Installation. Insulator Replacements. Install Hdwr Cloth.
Seagoville - Kleberg Tap 1/9  65' Steel X-Brace Installation. Insulator Replacements. Straighten Pole. Install Hardware Cloth.
Seagoville - Kleberg Tap 2/2 &amp; 3/2 60' H-Frame Pole Replace. Steel Xarm Replace. Steel X-Brace Installation. Insulator Replace. Install Hdwr Cloth.
Seagoville - Kleberg Tap 3/5 65' H-Frame Pole Replace. Steel Xarm Replace. Steel X-Brace Installation. Insulator Replace. Install Hdwr Cloth.
Kleberg Tap - Southside Filt Tap East 6/2 60' Install Hardware Cloth.
Kleberg Tap - Southside Filt Tap East 5/8, 7/7, 4/5,5/5, 5/9, 5/4, 5/6 and 5/1 65' Install Hardware Cloth.
Kleberg Tap - Southside Filt Tap East 6/7 70' H-Frame Pole Replacement. Steel Xarm Replacement. Steel X-Brace Installation. Insulator Replacements. Install Hdwr Cloth.
Kleberg Tap - Southside Filt Tap East 7/2 75' H-Frame Pole Replacement. Steel Xarm Replacement. Steel X-Brace Installation. Insulator Replacements. Install Hdwr Cloth.
Southside Filt Tap East - Southside Filt 12S10ET33 70' Install Hardware Cloth.
Southside Filt Tap East - Southside Filt 11S10ET28 70' Replace "Delta Crossarm" Configuration with Standoff Post Insulators. Install Hardware Cloth.
Southside Filt Tap East - Southside Filt 11S10ET29 75' mono pole replacement. Install Hardware Cloth.
Southside Filt Tap East - Wilmer 10/4 60' H-Frame Pole Replace. Steel Xarm Replace. Steel X-Brace Installation. Insulator Replace. Install Hdwr Cloth.
Southside Filt Tap East - Wilmer 10/5 75' H-Frame Pole Replace. Steel X-Brace Installation. Insulator Replacements. Install Hardware Cloth.
Southside Filt Tap East - Wilmer 9/1 6-55' 2-70' Angle STR Replace. Will likely change design to (3) Conductor Poles and (2) Static Poles. Install Hdwr Cloth.
Southside Filt Tap East - Wilmer 9/4 6-45' 2-60' Angle STR Replace. Will likely change design to (3) Conductor Poles and (2) Static Poles. Install Hdwr Cloth.
Wilmer - Watermill Switch 1/1 Wilmer- 3 pieces of angle steel came unbolted Double Circuit. Requires 69kV Line: Ferris - Wilmer be Removed from Svc on O&amp;M. 
REV 1 MAY 19 2021: revising TR Pike Electric to $250,000.
JULY 20 2021 NOTE: revising TR Doherty to $31,000 due to restoration of off-ROW damages during construction. 
DEC 7 2021 NOTE: DEFERRING TO 2022. 
NOTE JUNE 21 2022: WAITING ON 16 POLES TO BE CREDITED TO THE WA AND INFO TO UPDATE THE ACTUAL WORK PERFORMED ON EACH STRUCTURE ACCORDINGLY. More notes in NOTES Section.</v>
          </cell>
          <cell r="I558" t="str">
            <v>CMPC</v>
          </cell>
          <cell r="J558"/>
          <cell r="K558"/>
          <cell r="L558" t="str">
            <v>213</v>
          </cell>
          <cell r="M558" t="str">
            <v>Transmission Line Pole Replace</v>
          </cell>
          <cell r="N558"/>
          <cell r="O558" t="str">
            <v/>
          </cell>
          <cell r="P558" t="str">
            <v>WA provides cost to replace wood poles  H-frames, wood crossarms with steel xarms and wood x-braces with steel x-braces on the Watermill BKR 35 - Seagoville Switch BKR 3615 138 kV Line per below information. Item 301543 qty 10 65' pole; Item 301546 qty 2 70' pole; Item 301548 qty 5 75' pole; Item 310379 qty 6 60' pole; Item 328196 qty 2 70' pole , Item 328194 qty 2 60' pole; Item 328193 qty 3, 55' pole; Item 329029 qty 3 45' pole; Item 902389 qty 10 Steel X-Brace; Item 407149 qty 7 Steel X-arm; Item 303009 qty 400 insulator (27 per xarm) (22 applied to 1 pole STR 9/1  STR 9/4). Contractor to be determined.  Kleberg Tap - Kleberg 9S13ET119 65' Install Hardware Cloth.Kleberg Tap - Kleberg 9S12ET121 65" Install Hardware Cloth.Kleberg Tap - Kleberg 9S12ET125 65' Install Hardware Cloth. Pole groundKleberg Tap - Kleberg 9S13ET112 70' Install Hardware Cloth.kleberg Tap - Kleberg 9S12ET124 65' Install Hardware Cloth. Pole groundKleberg Tap - Kleberg 9S13ET111 65' Install Hardware Cloth.Kleberg Tap - Kleberg 9S13ET117 65' Install Hardware Cloth and Repair Pole Ground.Kleberg Tap - Kleberg 9S13ET116 65' Install Hardware Cloth and Repair Pole Ground.Kleberg Tap - Kleberg 9S14ET118 65' Install Hardware Cloth and Repair Pole Ground.Kleberg Tap - Kleberg 9S12ET120 65' Install Hardware Cloth. Pole groundKleberg Tap - Kleberg 9S12ET123 65' Replace Wood Monopole. Install Hardware Cloth.Seagoville - Kleberg Tap 1/10  2/1 65' H-Frame Pole Replacement. Steel X-Brace Installation. Insulator Replacements. Install Hardware Cloth.Seagoville - Kleberg Tap 1/8 65' H-Frame Pole Replacement. Steel Xarm Replacement. Steel X-Brace Installation. Insulator Replacements. Install Hdwr Cloth.Seagoville - Kleberg Tap 1/9 65' Steel X-Brace Installation. Insulator Replacements. Straighten Pole. Install Hardware Cloth.Seagoville - Kleberg Tap 2/2  3/2 60' H-Frame Pole Replace. Steel Xarm Replace. Steel X-Brace Installation. Insulator Replace. Install Hdwr Cloth.Seagoville - Kleberg Tap 3/5 65' H-Frame Pole Replace. Steel Xarm Replace. Steel X-Brace Installation. Insulator Replace. Install Hdwr Cloth.Kleberg Tap - Southside Filt Tap East 6/2 60' Install Hardware Cloth.Kleberg Tap - Southside Filt Tap East 5/8, 7/7, 4/5,5/5, 5/9, 5/4, 5/6 and 5/1 65' Install Hardware Cloth.Kleberg Tap - Southside Filt Tap East 6/7 70' H-Frame Pole Replacement. Steel Xarm Replacement. Steel X-Brace Installation. Insulator Replacements. Install Hdwr Cloth.Kleberg Tap - Southside Filt Tap East 7/2 75' H-Frame Pole Replacement. Steel Xarm Replacement. Steel X-Brace Installation. Insulator Replacements. Install Hdwr Cloth.Southside Filt Tap East - Southside Filt 12S10ET33 70' Install Hardware Cloth.Southside Filt Tap East - Southside Filt 11S10ET28 70' Replace "Delta Crossarm" Configuration with Standoff Post Insulators. Install Hardware Cloth.Southside Filt Tap East - Southside Filt 11S10ET29 75' mono pole replacement. Install Hardware Cloth.Southside Filt Tap East - Wilmer 10/4 60' H-Frame Pole Replace. Steel Xarm Replace. Steel X-Brace Installation. Insulator Replace. Install Hdwr Cloth.Southside Filt Tap East - Wilmer 10/5 75' H-Frame Pole Replace. Steel X-Brace Installation. Insulator Replacements. Install Hardware Cloth.Southside Filt Tap East - Wilmer 9/1 6-55' 2-70' Angle STR Replace. Will likely change design to (3) Conductor Poles and (2) Static Poles. Install Hdwr Cloth.Southside Filt Tap East - Wilmer 9/4 6-45' 2-60' Angle STR Replace. Will likely change design to (3) Conductor Poles and (2) Static Poles. Install Hdwr Cloth.Wilmer - Watermill Switch 1/1 Wilmer- 3 pieces of angle steel came unbolted Double Circuit. Requires 69kV Line: Ferris - Wilmer be Removed from Svc on OM.</v>
          </cell>
          <cell r="Q558"/>
          <cell r="R558" t="str">
            <v/>
          </cell>
          <cell r="S558" t="str">
            <v xml:space="preserve">WA provides cost to replace wood poles  H-frames, wood crossarms with steel xarms and wood x-braces with steel x-braces on the Watermill BKR 35 - Seagoville Switch BKR 3615 138 kV Line per below information. Item 301543 qty 10 65' pole; Item 301546 qty 2 70' pole; Item 301548 qty 5 75' pole; Item 310379 qty 6 60' pole; Item 328196 qty 2 70' pole , Item 328194 qty 2 60' pole; Item 328193 qty 3, 55' pole; Item 329029 qty 3 45' pole; Item 902389 qty 10 Steel X-Brace; Item 407149 qty 7 Steel X-arm; Item 303009 qty 400 insulator (27 per xarm) (22 applied to 1 pole STR 9/1  STR 9/4). Contractor to be determined.  Kleberg Tap - Kleberg 9S13ET119 65' Install Hardware Cloth.Kleberg Tap - Kleberg 9S12ET121 65" Install Hardware Cloth.Kleberg Tap - Kleberg 9S12ET125 65' Install Hardware Cloth. Pole groundKleberg Tap - Kleberg 9S13ET112 70' Install Hardware Cloth.kleberg Tap - Kleberg 9S12ET124 65' Install Hardware Cloth. Pole groundKleberg Tap - Kleberg 9S13ET111 65' Install Hardware Cloth.Kleberg Tap - Kleberg 9S13ET117 65' Install Hardware Cloth and Repair Pole Ground.Kleberg Tap - Kleberg 9S13ET116 65' Install Hardware Cloth and Repair Pole Ground.Kleberg Tap - Kleberg 9S14ET118 65' Install Hardware Cloth and Repair Pole Ground.Kleberg Tap - Kleberg 9S12ET120 65' Install Hardware Cloth. Pole groundKleberg Tap - Kleberg 9S12ET123 65' Replace Wood Monopole. Install Hardware Cloth.Seagoville - Kleberg Tap 1/10  2/1 65' H-Frame Pole Replacement. Steel X-Brace Installation. Insulator Replacements. Install Hardware Cloth.Seagoville - Kleberg Tap 1/8 65' H-Frame Pole Replacement. Steel Xarm Replacement. Steel X-Brace Installation. Insulator Replacements. Install Hdwr Cloth.Seagoville - Kleberg Tap 1/9 65' Steel X-Brace Installation. Insulator Replacements. Straighten Pole. Install Hardware Cloth.Seagoville - Kleberg Tap 2/2  3/2 60' H-Frame Pole Replace. Steel Xarm Replace. Steel X-Brace Installation. Insulator Replace. Install Hdwr Cloth.Seagoville - Kleberg Tap 3/5 65' H-Frame Pole Replace. Steel Xarm Replace. Steel X-Brace Installation. Insulator Replace. Install Hdwr Cloth.Kleberg Tap - Southside Filt Tap East 6/2 60' Install Hardware Cloth.Kleberg Tap - Southside Filt Tap East 5/8, 7/7, 4/5,5/5, 5/9, 5/4, 5/6 and 5/1 65' Install Hardware Cloth.Kleberg Tap - Southside Filt Tap East 6/7 70' H-Frame Pole Replacement. Steel Xarm Replacement. Steel X-Brace Installation. Insulator Replacements. Install Hdwr Cloth.Kleberg Tap - Southside Filt Tap East 7/2 75' H-Frame Pole Replacement. Steel Xarm Replacement. Steel X-Brace Installation. Insulator Replacements. Install Hdwr Cloth.Southside Filt Tap East - Southside Filt 12S10ET33 70' Install Hardware Cloth.Southside Filt Tap East - Southside Filt 11S10ET28 70' Replace "Delta Crossarm" Configuration with Standoff Post Insulators. Install Hardware Cloth.Southside Filt Tap East - Southside Filt 11S10ET29 75' mono pole replacement. Install Hardware Cloth.Southside Filt Tap East - Wilmer 10/4 60' H-Frame Pole Replace. Steel Xarm Replace. Steel X-Brace Installation. Insulator Replace. Install Hdwr Cloth.Southside Filt Tap East - Wilmer 10/5 75' H-Frame Pole Replace. Steel X-Brace Installation. Insulator Replacements. Install Hardware Cloth.Southside Filt Tap East - Wilmer 9/1 6-55' 2-70' Angle STR Replace. Will likely change design to (3) Conductor Poles and (2) Static Poles. Install Hdwr Cloth.Southside Filt Tap East - Wilmer 9/4 6-45' 2-60' Angle STR Replace. Will likely change design to (3) Conductor Poles and (2) Static Poles. Install Hdwr Cloth.Wilmer - Watermill Switch 1/1 Wilmer- 3 pieces of angle steel came unbolted Double Circuit. Requires 69kV Line: Ferris - Wilmer be Removed from Svc on OM.
WA provides cost to replace wood poles  H-frames, wood crossarms with steel xarms and wood x-braces with steel x-braces on the Watermill BKR 35 - Seagoville Switch BKR 3615 138 kV Line per below information. Item 301543 qty 10 65' pole; Item 301546 qty 2 70' pole; Item 301548 qty 5 75' pole; Item 310379 qty 6 60' pole; Item 328196 qty 2 70' pole , Item 328194 qty 2 60' pole; Item 328193 qty 3, 55' pole; Item 329029 qty 3 45' pole; Item 902389 qty 10 Steel X-Brace; Item 407149 qty 7 Steel X-arm; Item 303009 qty 400 insulator (27 per xarm) (22 applied to 1 pole STR 9/1  STR 9/4). Contractor to be determined.  Kleberg Tap - Kleberg 9S13ET119 65' Install Hardware Cloth.Kleberg Tap - Kleberg 9S12ET121 65" Install Hardware Cloth.Kleberg Tap - Kleberg 9S12ET125 65' Install Hardware Cloth. Pole groundKleberg Tap - Kleberg 9S13ET112 70' Install Hardware Cloth.kleberg Tap - Kleberg 9S12ET124 65' Install Hardware Cloth. Pole groundKleberg Tap - Kleberg 9S13ET111 65' Install Hardware Cloth.Kleberg Tap - Kleberg 9S13ET117 65' Install Hardware Cloth and Repair Pole Ground.Kleberg Tap - Kleberg 9S13ET116 65' Install Hardware Cloth and Repair Pole Ground.Kleberg Tap - Kleberg 9S14ET118 65' Install Hardware Cloth and Repair Pole Ground.Kleberg Tap - Kleberg 9S12ET120 65' Install Hardware Cloth. Pole groundKleberg Tap - Kleberg 9S12ET123 65' Replace Wood Monopole. Install Hardware Cloth.Seagoville - Kleberg Tap 1/10  2/1 65' H-Frame Pole Replacement. Steel X-Brace Installation. Insulator Replacements. Install Hardware Cloth.Seagoville - Kleberg Tap 1/8 65' H-Frame Pole Replacement. Steel Xarm Replacement. Steel X-Brace Installation. Insulator Replacements. Install Hdwr Cloth.Seagoville - Kleberg Tap 1/9 65' Steel X-Brace Installation. Insulator Replacements. Straighten Pole. Install Hardware Cloth.Seagoville - Kleberg Tap 2/2  3/2 60' H-Frame Pole Replace. Steel Xarm Replace. Steel X-Brace Installation. Insulator Replace. Install Hdwr Cloth.Seagoville - Kleberg Tap 3/5 65' H-Frame Pole Replace. Steel Xarm Replace. Steel X-Brace Installation. Insulator Replace. Install Hdwr Cloth.Kleberg Tap - Southside Filt Tap East 6/2 60' Install Hardware Cloth.Kleberg Tap - Southside Filt Tap East 5/8, 7/7, 4/5,5/5, 5/9, 5/4, 5/6 and 5/1 65' Install Hardware Cloth.Kleberg Tap - Southside Filt Tap East 6/7 70' H-Frame Pole Replacement. Steel Xarm Replacement. Steel X-Brace Installation. Insulator Replacements. Install Hdwr Cloth.Kleberg Tap - Southside Filt Tap East 7/2 75' H-Frame Pole Replacement. Steel Xarm Replacement. Steel X-Brace Installation. Insulator Replacements. Install Hdwr Cloth.Southside Filt Tap East - Southside Filt 12S10ET33 70' Install Hardware Cloth.Southside Filt Tap East - Southside Filt 11S10ET28 70' Replace "Delta Crossarm" Configuration with Standoff Post Insulators. Install Hardware Cloth.Southside Filt Tap East - Southside Filt 11S10ET29 75' mono pole replacement. Install Hardware Cloth.Southside Filt Tap East - Wilmer 10/4 60' H-Frame Pole Replace. Steel Xarm Replace. Steel X-Brace Installation. Insulator Replace. Install Hdwr Cloth.Southside Filt Tap East - Wilmer 10/5 75' H-Frame Pole Replace. Steel X-Brace Installation. Insulator Replacements. Install Hardware Cloth.Southside Filt Tap East - Wilmer 9/1 6-55' 2-70' Angle STR Replace. Will likely change design to (3) Conductor Poles and (2) Static Poles. Install Hdwr Cloth.Southside Filt Tap East - Wilmer 9/4 6-45' 2-60' Angle STR Replace. Will likely change design to (3) Conductor Poles and (2) Static Poles. Install Hdwr Cloth.Wilmer - Watermill Switch 1/1 Wilmer- 3 pieces of angle steel came unbolted Double Circuit. Requires 69kV Line: Ferris - Wilmer be Removed from Svc on OM.
</v>
          </cell>
          <cell r="T558" t="str">
            <v>WA provides cost to replace wood poles  H-frames, wood crossarms with steel xarms and wood x-braces with steel x-braces on the Watermill BKR 35 - Seagoville Switch BKR 3615 138 kV Line per below information. Item 301543 qty 10 65' pole; Item 301546 qty 2 70' pole; Item 301548 qty 5 75' pole; Item 310379 qty 6 60' pole; Item 328196 qty 2 70' pole , Item 328194 qty 2 60' pole; Item 328193 qty 3, 55' pole; Item 329029 qty 3 45' pole; Item 902389 qty 10 Steel X-Brace; Item 407149 qty 7 Steel X-arm; Item 303009 qty 400 insulator (27 per xarm) (22 applied to 1 pole STR 9/1  STR 9/4). Contractor to be determined.  Kleberg Tap - Kleberg 9S13ET119 65' Install Hardware Cloth.Kleberg Tap - Kleberg 9S12ET121 65" Install Hardware Cloth.Kleberg Tap - Kleberg 9S12ET125 65' Install Hardware Cloth. Pole groundKleberg Tap - Kleberg 9S13ET112 70' Install Hardware Cloth.kleberg Tap - Kleberg 9S12ET124 65' Install Hardware Cloth. Pole groundKleberg Tap - Kleberg 9S13ET111 65' Install Hardware Cloth.Kleberg Tap - Kleberg 9S13ET117 65' Install Hardware Cloth and Repair Pole Ground.Kleberg Tap - Kleberg 9S13ET116 65' Install Hardware Cloth and Repair Pole Ground.Kleberg Tap - Kleberg 9S14ET118 65' Install Hardware Cloth and Repair Pole Ground.Kleberg Tap - Kleberg 9S12ET120 65' Install Hardware Cloth. Pole groundKleberg Tap - Kleberg 9S12ET123 65' Replace Wood Monopole. Install Hardware Cloth.Seagoville - Kleberg Tap 1/10  2/1 65' H-Frame Pole Replacement. Steel X-Brace Installation. Insulator Replacements. Install Hardware Cloth.Seagoville - Kleberg Tap 1/8 65' H-Frame Pole Replacement. Steel Xarm Replacement. Steel X-Brace Installation. Insulator Replacements. Install Hdwr Cloth.Seagoville - Kleberg Tap 1/9 65' Steel X-Brace Installation. Insulator Replacements. Straighten Pole. Install Hardware Cloth.Seagoville - Kleberg Tap 2/2  3/2 60' H-Frame Pole Replace. Steel Xarm Replace. Steel X-Brace Installation. Insulator Replace. Install Hdwr Cloth.Seagoville - Kleberg Tap 3/5 65' H-Frame Pole Replace. Steel Xarm Replace. Steel X-Brace Installation. Insulator Replace. Install Hdwr Cloth.Kleberg Tap - Southside Filt Tap East 6/2 60' Install Hardware Cloth.Kleberg Tap - Southside Filt Tap East 5/8, 7/7, 4/5,5/5, 5/9, 5/4, 5/6 and 5/1 65' Install Hardware Cloth.Kleberg Tap - Southside Filt Tap East 6/7 70' H-Frame Pole Replacement. Steel Xarm Replacement. Steel X-Brace Installation. Insulator Replacements. Install Hdwr Cloth.Kleberg Tap - Southside Filt Tap East 7/2 75' H-Frame Pole Replacement. Steel Xarm Replacement. Steel X-Brace Installation. Insulator Replacements. Install Hdwr Cloth.Southside Filt Tap East - Southside Filt 12S10ET33 70' Install Hardware Cloth.Southside Filt Tap East - Southside Filt 11S10ET28 70' Replace "Delta Crossarm" Configuration with Standoff Post Insulators. Install Hardware Cloth.Southside Filt Tap East - Southside Filt 11S10ET29 75' mono pole replacement. Install Hardware Cloth.Southside Filt Tap East - Wilmer 10/4 60' H-Frame Pole Replace. Steel Xarm Replace. Steel X-Brace Installation. Insulator Replace. Install Hdwr Cloth.Southside Filt Tap East - Wilmer 10/5 75' H-Frame Pole Replace. Steel X-Brace Installation. Insulator Replacements. Install Hardware Cloth.Southside Filt Tap East - Wilmer 9/1 6-55' 2-70' Angle STR Replace. Will likely change design to (3) Conductor Poles and (2) Static Poles. Install Hdwr Cloth.Southside Filt Tap East - Wilmer 9/4 6-45' 2-60' Angle STR Replace. Will likely change design to (3) Conductor Poles and (2) Static Poles. Install Hdwr Cloth.Wilmer - Watermill Switch 1/1 Wilmer- 3 pieces of angle steel came unbolted Double Circuit. Requires 69kV Line: Ferris - Wilmer be Removed from Svc on OM.</v>
          </cell>
          <cell r="U558"/>
          <cell r="V558" t="str">
            <v>Bettina Beard</v>
          </cell>
          <cell r="W558" t="str">
            <v>Justin Reed</v>
          </cell>
          <cell r="X558"/>
          <cell r="Y558" t="str">
            <v>METRO EAST</v>
          </cell>
          <cell r="Z558" t="str">
            <v>FORNEY</v>
          </cell>
          <cell r="AA558" t="str">
            <v>FORNEY</v>
          </cell>
          <cell r="AB558" t="str">
            <v>Line</v>
          </cell>
          <cell r="AC558" t="str">
            <v>0000428</v>
          </cell>
          <cell r="AD558" t="str">
            <v>Kleburg To Seagoville - Wilmer</v>
          </cell>
          <cell r="AE558" t="str">
            <v>In-Service</v>
          </cell>
          <cell r="AF558" t="str">
            <v>Closed</v>
          </cell>
          <cell r="AG558">
            <v>44713</v>
          </cell>
          <cell r="AH558" t="str">
            <v>543751.56</v>
          </cell>
          <cell r="AI558">
            <v>496932.45</v>
          </cell>
        </row>
        <row r="559">
          <cell r="E559" t="str">
            <v>0PT44568 -- HILLSBORO SUB : MODIFY RELAYING FOR CONNECTING TERMINAL TO ASH CREEK SWITCH</v>
          </cell>
          <cell r="F559" t="str">
            <v>HILLSBORO SUB : MODIFY RELAYING FOR CONNECTING TERMINAL TO ASH CREEK SWITCH</v>
          </cell>
          <cell r="G559" t="str">
            <v>Hillsboro Sub : Modify relaying for connecting terminal to Ash Creek Switch</v>
          </cell>
          <cell r="H559" t="str">
            <v>Modify relaying for connecting terminal to Ash Creek Switch as a part of interconnecting the new Pitts Dudik Solar facility to the ERCOT 138 kV transmission system.
SGIA Amendment #2 executed 10-4-22 delaying EISD to 4-20-2023.</v>
          </cell>
          <cell r="I559" t="str">
            <v>MP</v>
          </cell>
          <cell r="J559"/>
          <cell r="K559"/>
          <cell r="L559" t="str">
            <v>601</v>
          </cell>
          <cell r="M559" t="str">
            <v>MERCHANT PLANTS PLANNED SERVIC</v>
          </cell>
          <cell r="N559" t="str">
            <v>R6183</v>
          </cell>
          <cell r="O559" t="str">
            <v>Switching station: 3-breaker, 138 kV ring-bus arrangement
Terminal equipment minimum capability: 3200 A
Interconnect the new Pitts Dudik Solar I and Pitts Dudik Solar II, via Oncor's Ash Creek Switch to the ERCOT 138 kV transmission system. The point of interconnect will be located approximately 19.3 miles southeast of Oncor's Hillsboro 138 kV Switch. Oncor Electric Delivery and BT Pitts Dudik Solar, LLC have signed a Generation Interconnection Agreement for 20INR0074 (Pitts Dudik Solar I) and 24INR0364 (Pitts Dudik Dolar II). In order to provide facilities necessary to interconnect with the BT Pitts Dudik Solar, LLC facility, Oncor Electric Delivery is to construct, own, and operate Ash Creek 138 kV Switch in Hill County. The Hillsboro Switch - Navarro Switch 138 kV Line will be looped through Ash Creek 138 kV Switch. A transmission line will also be constructed if necessary, will be owned and operated by Oncor to connect Ash Creek 138 kV Switch to the BT Pitts Dudik Solar, LLC facility. BT Pitts Dudik Solar, LLC is to construct, own, and operate their facility. To effectively connect Pitts Dudik Solar I and Pitts Dudik Solar II to the ERCOT grid, this project is planned to be completed by October 2025. NERC/ERCOT reliability criteria/standard does not apply to this project. It is justified by Oncor guideline/criteria.</v>
          </cell>
          <cell r="P559" t="str">
            <v>Oncor Electric Delivery and Customer CK have signed Generation Interconnection Agreement 21INR0421 for 200 MW of photovoltaic energy to the ERCOT power grid. In order to provide facilities necessary to interconnect with the Customer CK facility, Oncor Electric Delivery is to construct, own and operate the Revolution Switch in Navarro County. Oncor's facilities shall include a new 138 kV transmission line from Revolution Switch to the 138/69 kV Auto in the adjacent Navarro Switch, a new capacitor bank consisting of three 36.8 Mvar stagesatRevolution Switch, and the relocation of the Hillsboro Switch - Navarro Switch, Trinidad Switch - Navarro Switch, and the two Corsicana Switch - Navarro Switch 138 kV Lines currently terminatingatNavarro Switch to Revolution Switch. Oncor will construct, own and operate a transmission line to connect Revolution Switch to the Customer CK facilities. Customer CK is to build, own and operate their respective facilities.</v>
          </cell>
          <cell r="Q559"/>
          <cell r="R559" t="str">
            <v>NERC/ERCOT reliability criteria/standard does not apply to this project. It is justified by Oncor guideline/criteria.</v>
          </cell>
          <cell r="S559" t="str">
            <v xml:space="preserve">This work authorization covers the cost to replace one (1) 138 kV CCVT andone (1) 138 kV line trap and install one (1) transfer trip panel at Hillsboro Substation. This includes installing associated line tuner, foundations, supporting steel, bus, grounding, conduit and cable to connect this equipment.
Oncor Electric Delivery and Customer CK have signed Generation Interconnection Agreement 21INR0421 for 200 MW of photovoltaic energy to the ERCOT power grid. In order to provide facilities necessary to interconnect with the Customer CK facility, Oncor Electric Delivery is to construct, own and operate the Revolution Switch in Navarro County. Oncor's facilities shall include a new 138 kV transmission line from Revolution Switch to the 138/69 kV Auto in the adjacent Navarro Switch, a new capacitor bank consisting of three 36.8 Mvar stagesatRevolution Switch, and the relocation of the Hillsboro Switch - Navarro Switch, Trinidad Switch - Navarro Switch, and the two Corsicana Switch - Navarro Switch 138 kV Lines currently terminatingatNavarro Switch to Revolution Switch. Oncor will construct, own and operate a transmission line to connect Revolution Switch to the Customer CK facilities. Customer CK is to build, own and operate their respective facilities.
</v>
          </cell>
          <cell r="T559" t="str">
            <v>This work authorization covers the cost to replace one (1) 138 kV CCVT andone (1) 138 kV line trap and install one (1) transfer trip panel at Hillsboro Substation. This includes installing associated line tuner, foundations, supporting steel, bus, grounding, conduit and cable to connect this equipment.</v>
          </cell>
          <cell r="U559" t="str">
            <v>POWER ENGINEERS INC</v>
          </cell>
          <cell r="V559" t="str">
            <v>Sam Mueller</v>
          </cell>
          <cell r="W559" t="str">
            <v>Bao Pham</v>
          </cell>
          <cell r="X559" t="str">
            <v>Adrian Burnett</v>
          </cell>
          <cell r="Y559" t="str">
            <v>SOUTHEAST</v>
          </cell>
          <cell r="Z559" t="str">
            <v>WACO</v>
          </cell>
          <cell r="AA559" t="str">
            <v>WACO</v>
          </cell>
          <cell r="AB559" t="str">
            <v>Station</v>
          </cell>
          <cell r="AC559" t="str">
            <v>0401403</v>
          </cell>
          <cell r="AD559" t="str">
            <v>Hillsboro,138Kv</v>
          </cell>
          <cell r="AE559" t="str">
            <v>In-Service</v>
          </cell>
          <cell r="AF559" t="str">
            <v>Closed</v>
          </cell>
          <cell r="AG559">
            <v>45036</v>
          </cell>
          <cell r="AH559" t="str">
            <v>239212.58</v>
          </cell>
          <cell r="AI559">
            <v>264101.40000000002</v>
          </cell>
        </row>
        <row r="560">
          <cell r="E560" t="str">
            <v>0PT44585 -- BLACKWATER DRAW – PALEO BESS SOLAR 345 KV LINE: LINE INTERCONNECTION</v>
          </cell>
          <cell r="F560" t="str">
            <v>BLACKWATER DRAW – PALEO BESS SOLAR 345 KV LINE: LINE INTERCONNECTION</v>
          </cell>
          <cell r="G560" t="str">
            <v>Blackwater Draw – Paleo Bess Solar 345 kV Line: Line Interconnection</v>
          </cell>
          <cell r="H560" t="str">
            <v>Install a new, single-circuit 345 kV transmission line from Blackwater Draw Switch station dead-end to a Point of Interconnection (“POI”) on a dead-end structure located near the Blackwater Draw Switch east property boundary. This line will consist of one (1)  dead-end structure, one (1) tangent delta structure and two (2) spans of bundled (2) - 959 kcmil ACSS/TW “Suwanee” conductors, two (2) spans of 48 count 0.546” optical ground (“OPGW”) shield wire.
SGIA Amendment #3 executed 09/06/2022 updated SGIA ISD to 07/21/2023.  BRP sent an email on 4-12-2023 updating the energization date to 9/1/2023.
Email dated 7/6/23 - update in ERCOT - Energization date now 12/16/2023 as of 8-9-23.   Per notes in TSR, as of 12/11/2023, the customer updated Energization date to 3/5/2024 . . . now projected ISD is end of May 2024.  As of 6/4/24, ISD updated based on District energization date - awaiting Customer SCADA checkout as well as End to End testing - now expecting by 7/15/24.</v>
          </cell>
          <cell r="I560" t="str">
            <v>MP</v>
          </cell>
          <cell r="J560"/>
          <cell r="K560"/>
          <cell r="L560" t="str">
            <v>601</v>
          </cell>
          <cell r="M560" t="str">
            <v>MERCHANT PLANTS PLANNED SERVIC</v>
          </cell>
          <cell r="N560" t="str">
            <v>R3023</v>
          </cell>
          <cell r="O560" t="str">
            <v>Circuit miles: 0.0
Capability: 3298 A or greater
Terminal equipment minimum capability: 3200 A
Install a 345 kV point-of-interconnection (POI) for customer's generator (Broad Reach Power, LLC) at Blackwater Draw Switch. Oncor will own a single-circuit 345 kV transmission line from Blackwater Draw Switch to a dead-end structure. Install two 345 kV, 3200 A circuit breaker at Blackwater Draw Switch. Ensure all terminal and associated equipment meets or exceeds 3200 A. Oncor Electric Delivery and Broad Reach Power (BRP), LLC have signed Electric Reliability Council of Texas (ERCOT) Standard Generation Interconnection Agreement GIR22INR0322. In order to provide facilities necessary to interconnect the BRP Paleo BESS Solar Project facility, Oncor will construct, own, and operate appropriate facilities at the Blackwater Draw Switch. Broad Reach Power, LLC will construct, own and operate their facility. In order to provide facilities necessary to accommodate the Paleo BESS Solar generating plant in Hale County, the interconnection facilities are planned to be completed by May 2022. NERC/ERCOT reliability criteria/standard does not apply to this project. It is justified by Oncor guideline/criteria.</v>
          </cell>
          <cell r="P560" t="str">
            <v>Oncor Electric Delivery and Customer CF have signed Electric Reliability Council of Texas (ERCOT) Standard Generation Interconnection Agreement GIR22INR0322. In order to provide facilities necessary to interconnect the Customer CF Paleo BESS Solar Project facility, Oncor will construct, own, and operate appropriate facilities at the Blackwater Draw Switch. Customer CF will construct, own and operate their facility.</v>
          </cell>
          <cell r="Q560"/>
          <cell r="R560" t="str">
            <v>NERC/ERCOT reliability criteria/standard does not apply to this project. It is justified by Oncor guideline/criteria.</v>
          </cell>
          <cell r="S560" t="str">
            <v xml:space="preserve">This WA is being revised from an engineering WA to a standard WA. This revision covers the cost to to install a new, single-circuit 345 kV transmission line from Blackwater Draw Switch station dead-end to a Point of Interconnection (POI) on a transmission dead-end structure located near the eastern edge of the Blackwater Draw Switch property boundary. An intermediate tangent will also be installed. The conductor will be two (2) spans of bundled (2) - 959 kcmil ACSS/TW Suwanee conductors, two (2) spans of 48 count 0.546 optical ground (OPGW) shield wire andtwo (2) spans of 7/16 EHS shield wire .
Oncor Electric Delivery and Customer CF have signed Electric Reliability Council of Texas (ERCOT) Standard Generation Interconnection Agreement GIR22INR0322. In order to provide facilities necessary to interconnect the Customer CF Paleo BESS Solar Project facility, Oncor will construct, own, and operate appropriate facilities at the Blackwater Draw Switch. Customer CF will construct, own and operate their facility.
</v>
          </cell>
          <cell r="T560" t="str">
            <v>This WA is being revised from an engineering WA to a standard WA. This revision covers the cost to to install a new, single-circuit 345 kV transmission line from Blackwater Draw Switch station dead-end to a Point of Interconnection (POI) on a transmission dead-end structure located near the eastern edge of the Blackwater Draw Switch property boundary. An intermediate tangent will also be installed. The conductor will be two (2) spans of bundled (2) - 959 kcmil ACSS/TW Suwanee conductors, two (2) spans of 48 count 0.546 optical ground (OPGW) shield wire andtwo (2) spans of 7/16 EHS shield wire .</v>
          </cell>
          <cell r="U560"/>
          <cell r="V560" t="str">
            <v>Carey Collins</v>
          </cell>
          <cell r="W560" t="str">
            <v>Claire Carlson</v>
          </cell>
          <cell r="X560" t="str">
            <v>Phil Coomer</v>
          </cell>
          <cell r="Y560" t="str">
            <v>METRO WEST</v>
          </cell>
          <cell r="Z560" t="str">
            <v>AMARILLO</v>
          </cell>
          <cell r="AA560" t="str">
            <v>AMARILLO</v>
          </cell>
          <cell r="AB560" t="str">
            <v>Line</v>
          </cell>
          <cell r="AC560" t="str">
            <v>0600180</v>
          </cell>
          <cell r="AD560" t="str">
            <v>Blackwater Draw Sw-BRP POI</v>
          </cell>
          <cell r="AE560" t="str">
            <v>In-Service</v>
          </cell>
          <cell r="AF560" t="str">
            <v>Constr. Complete, Chargeable</v>
          </cell>
          <cell r="AG560">
            <v>45496</v>
          </cell>
          <cell r="AH560" t="str">
            <v>969645.52</v>
          </cell>
          <cell r="AI560">
            <v>770330.18</v>
          </cell>
        </row>
        <row r="561">
          <cell r="E561" t="str">
            <v>0PT44611 -- BARR RANCH SWITCH - QUICKRIVER TAP 138 KV LINE: INSTALL BULL HEAD POD FOR ENERGY TRANSFER</v>
          </cell>
          <cell r="F561" t="str">
            <v>BARR RANCH SWITCH - QUICKRIVER TAP 138 KV LINE: INSTALL BULL HEAD POD FOR ENERGY TRANSFER</v>
          </cell>
          <cell r="G561" t="str">
            <v>Barr Ranch Switch - Quickriver Tap 138 kV Line: Install Bull Head POD for Energy Transfer</v>
          </cell>
          <cell r="H561" t="str">
            <v>Install a Point of Delivery (POD) to Energy Transfer on the Flat Iron Substation - Barr Ranch Switch - Quickriver Tap 138 kV Line near structure 19/6.  The project will utilize an h-frame switch for the POD structure that is covered under PETE ID 52026.  Approximately 2.7 miles of line utilizing double-circuit structures will be installed to the customer using 1926.9 kcmil "Cumberland" ACSS/TW/HS conductor and 3/8" EHS steel.
03/16/22: FEA Signed</v>
          </cell>
          <cell r="I561" t="str">
            <v>POI/POD</v>
          </cell>
          <cell r="J561"/>
          <cell r="K561"/>
          <cell r="L561" t="str">
            <v>109</v>
          </cell>
          <cell r="M561" t="str">
            <v>Points Of Delivery/Interconnec</v>
          </cell>
          <cell r="N561" t="str">
            <v>R8633</v>
          </cell>
          <cell r="O561" t="str">
            <v>Circuit miles: 2.6
Capability: 2569 A or greater
Substation: Determined by requestor
Terminal equipment minimum capability: 3200 A
Provide a 138 kV point-of-delivery (POD) for Energy Transfer LP on the Barr Ranch - Quickriver Tap 138 kV Line Section, approximately 7.8 miles west of Barr Ranch 138 kV Switch. Construct a new 2.7-mile 138 kV Line from Barr Ranch - Quickriver Tap's new CCN line to Panther 138 kV POD using a conductor rated 2569 A or greater.
Note: This project will require a CCN and must be coordinated with R8574 Flat Iron - Barr Ranch Switch - Quickriver Tap 138 kV Line project Oncor and Energy Transfer LP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v>
          </cell>
          <cell r="P561" t="str">
            <v>Oncor Electric Delivery and Customer O, have signed a Facility Extension Agreement (FEA) in which Customer O has requested Oncor to provide a 138 kV POD to serve their Panther Substation for approximately 18.8 MW of compressor station load. To accommodate the customers request, it is proposed to establish the Bull Head POD in Midland County, Texas on the Barr Ranch - Quickriver Tap 138 kV Line, and a 138 kV transmission line extension of approximately 2.7 miles from the POD to Customer BXs facilities in Upton County, Texas.</v>
          </cell>
          <cell r="Q561"/>
          <cell r="R561" t="str">
            <v/>
          </cell>
          <cell r="S561" t="str">
            <v xml:space="preserve">This Work Authorization (WA) is being revised from an Engineering Only WA to a Standard WA and this revision covers the cost to establish the Bull Head POD to Dual Drive Technologies, Ltd.s Panther Substation on the Flat Iron Substation - Barr Ranch Switch - Quickriver Tap 138 kV Line. The point of delivery will be located between structures 19/5 and 19/7. Oncor will establish a 2.7 mile line of single circuit construction utilizing one single circuit three pole dead end, 13 single circuit tangents, three single circuit small angles and eight single circuit deadends. The conductor will be 1926.9 ACSS/TW/HS, Cumberland, designed to operate at a maximum temperature of 180 degrees C and 2569 amps. The line will be installed with 3/8" shield wire. The installation of one heavy duty steel pole h-frame switch structure consisting of 1 Load Break (LDB) sectionalizing switch and 2 Loop Split (LS) switches rated at 3200 A will be included on PETE ID 52026.
Oncor Electric Delivery and Customer O, have signed a Facility Extension Agreement (FEA) in which Customer O has requested Oncor to provide a 138 kV POD to serve their Panther Substation for approximately 18.8 MW of compressor station load. To accommodate the customers request, it is proposed to establish the Bull Head POD in Midland County, Texas on the Barr Ranch - Quickriver Tap 138 kV Line, and a 138 kV transmission line extension of approximately 2.7 miles from the POD to Customer BXs facilities in Upton County, Texas.
</v>
          </cell>
          <cell r="T561" t="str">
            <v>This Work Authorization (WA) is being revised from an Engineering Only WA to a Standard WA and this revision covers the cost to establish the Bull Head POD to Dual Drive Technologies, Ltd.s Panther Substation on the Flat Iron Substation - Barr Ranch Switch - Quickriver Tap 138 kV Line. The point of delivery will be located between structures 19/5 and 19/7. Oncor will establish a 2.7 mile line of single circuit construction utilizing one single circuit three pole dead end, 13 single circuit tangents, three single circuit small angles and eight single circuit deadends. The conductor will be 1926.9 ACSS/TW/HS, Cumberland, designed to operate at a maximum temperature of 180 degrees C and 2569 amps. The line will be installed with 3/8" shield wire. The installation of one heavy duty steel pole h-frame switch structure consisting of 1 Load Break (LDB) sectionalizing switch and 2 Loop Split (LS) switches rated at 3200 A will be included on PETE ID 52026.</v>
          </cell>
          <cell r="U561" t="str">
            <v>M&amp;S ENGINEERING LLC</v>
          </cell>
          <cell r="V561" t="str">
            <v>Chase Welch</v>
          </cell>
          <cell r="W561" t="str">
            <v>Tori Carter</v>
          </cell>
          <cell r="X561" t="str">
            <v>Phil Coomer</v>
          </cell>
          <cell r="Y561" t="str">
            <v>METRO WEST</v>
          </cell>
          <cell r="Z561" t="str">
            <v>ODESSA</v>
          </cell>
          <cell r="AA561" t="str">
            <v>ODESSA</v>
          </cell>
          <cell r="AB561" t="str">
            <v>Line</v>
          </cell>
          <cell r="AC561" t="str">
            <v>0007039</v>
          </cell>
          <cell r="AD561" t="str">
            <v>Bull Head POD 138 kV</v>
          </cell>
          <cell r="AE561" t="str">
            <v>In-Service</v>
          </cell>
          <cell r="AF561" t="str">
            <v>Closed</v>
          </cell>
          <cell r="AG561">
            <v>45274</v>
          </cell>
          <cell r="AH561" t="str">
            <v>4993425.06</v>
          </cell>
          <cell r="AI561">
            <v>4325158.0199999996</v>
          </cell>
        </row>
        <row r="562">
          <cell r="E562" t="str">
            <v>0PT44627 -- JEWETT SWITCH - FAIRFIELD WEST SUB 138 KV LINE: CUT IN BLAIN SUB</v>
          </cell>
          <cell r="F562" t="str">
            <v>JEWETT SWITCH - FAIRFIELD WEST SUB 138 KV LINE: CUT IN BLAIN SUB</v>
          </cell>
          <cell r="G562" t="str">
            <v>Jewett Switch - Fairfield West Sub 138 kV Line: Cut In Blain Sub</v>
          </cell>
          <cell r="H562" t="str">
            <v>Line work associated with cutting in Blain Sub. on the Jewett Switch - Fairfield West Sub 138 kV Line. Cut In to be approximately 7.5 miles from Fairfield West Sub between STR's 8/4 &amp; 8/5.   
Work to consist of installing (2) two new steel monopoles, conductor, and shield to Blain Sub.  Conductor to be  959.6 ACSS/TW Suwannee, designed to operate at a maximum temperature of 180 degrees C and 1649 A. 
The shield wire will be 3/8" E.H.S. Steel.</v>
          </cell>
          <cell r="I562" t="str">
            <v>RNCO</v>
          </cell>
          <cell r="J562"/>
          <cell r="K562"/>
          <cell r="L562" t="str">
            <v>102</v>
          </cell>
          <cell r="M562" t="str">
            <v>Distribution Plan</v>
          </cell>
          <cell r="N562" t="str">
            <v>R6130</v>
          </cell>
          <cell r="O562" t="str">
            <v>Circuit miles: 0.06
Substation: Initially 1 - 47 MVA 138-24.9 kV transformer, ultimately 4 - 47 MVA 138-24.9 kV transformers
Terminal equipment minimum capability:  2000 A
Construct the Blain 138 kV Substation with one 47 MVA, 138-24.9 kV transformer. Connect the Blain 138 kV Substation to the Jewett Switch - Fairfield West 138 kV Line, approximately 7.5 miles south of Fairfield West. Construct a new 0.06-mile 138 kV line and loop through Blain 138 kV Substation. Install three 138 kV sectionalizing switches rated to meet or exceed 2000 A. The Blain 138 kV Substation will relieve load at Teague Main which has received a 7.5 MW distribution service request from Targa Resources for service. The 2022 projected winter load at Teague Main Substation with this request is 29.9 MVA which is 107% of transformer nameplate rating of 28 MVA. It is expected that this 7.5 MW request will grow to 17.0 MW in the near future.</v>
          </cell>
          <cell r="P562" t="str">
            <v>The Blain 138 kV Substation will relieve load at Teague Main which has received a 7.5 MW distribution service request from Customer A Resources for service. The 2022 projected winter load at Teague Main Substation with this request is 29.9 MVA which is 107% of transformer nameplate rating of 28 MVA. It is expected that this 7.5 MW request will grow to 17.0 MW in the near future.</v>
          </cell>
          <cell r="Q562"/>
          <cell r="R562" t="str">
            <v/>
          </cell>
          <cell r="S562" t="str">
            <v xml:space="preserve">This WA is being revised from an engineering only WA to a standard WA, and this revision will cover the cost to loop the Jewett Switch  Fairfield West Sub 138 kV Line in and out of the newly established Blain Substation. This loop in/out will utilize 2 single circuit steel monopole deadend structures. The conductor will be 959.6 kcmil ACSS/TW Suwannee designed to operate at a maximum temperature of 180 degrees C and 1649 Amps. The shield wire will be 3/8 EHS steel shield wire.
The Blain 138 kV Substation will relieve load at Teague Main which has received a 7.5 MW distribution service request from Customer A Resources for service. The 2022 projected winter load at Teague Main Substation with this request is 29.9 MVA which is 107% of transformer nameplate rating of 28 MVA. It is expected that this 7.5 MW request will grow to 17.0 MW in the near future.
</v>
          </cell>
          <cell r="T562" t="str">
            <v>This WA is being revised from an engineering only WA to a standard WA, and this revision will cover the cost to loop the Jewett Switch  Fairfield West Sub 138 kV Line in and out of the newly established Blain Substation. This loop in/out will utilize 2 single circuit steel monopole deadend structures. The conductor will be 959.6 kcmil ACSS/TW Suwannee designed to operate at a maximum temperature of 180 degrees C and 1649 Amps. The shield wire will be 3/8 EHS steel shield wire.</v>
          </cell>
          <cell r="U562" t="str">
            <v>BURNS &amp; MCDONNELL ENGINEERING CO INC</v>
          </cell>
          <cell r="V562" t="str">
            <v>Sameer Agarwal</v>
          </cell>
          <cell r="W562" t="str">
            <v>Shiloh Fraijo</v>
          </cell>
          <cell r="X562" t="str">
            <v>Suzanne Hanson</v>
          </cell>
          <cell r="Y562" t="str">
            <v>SOUTHEAST</v>
          </cell>
          <cell r="Z562" t="str">
            <v>PALESTINE</v>
          </cell>
          <cell r="AA562" t="str">
            <v>PALESTINE</v>
          </cell>
          <cell r="AB562" t="str">
            <v>Line</v>
          </cell>
          <cell r="AC562" t="str">
            <v>0200445</v>
          </cell>
          <cell r="AD562" t="str">
            <v>Trinidad-Minerva</v>
          </cell>
          <cell r="AE562" t="str">
            <v>In-Service</v>
          </cell>
          <cell r="AF562" t="str">
            <v>Reclose After Trailing Charges</v>
          </cell>
          <cell r="AG562">
            <v>44593</v>
          </cell>
          <cell r="AH562" t="str">
            <v>747286.41</v>
          </cell>
          <cell r="AI562">
            <v>657730.15</v>
          </cell>
        </row>
        <row r="563">
          <cell r="E563" t="str">
            <v>0PT44632 -- WILL WHITE POI : ESTABLISH 138KV POINT OF INTERCONNECTION FOR RAYBURN TOOL</v>
          </cell>
          <cell r="F563" t="str">
            <v>WILL WHITE POI : ESTABLISH 138KV POINT OF INTERCONNECTION FOR RAYBURN TOOL</v>
          </cell>
          <cell r="G563" t="str">
            <v>Will White POI : Establish 138kV Point of Interconnection for Rayburn Tool</v>
          </cell>
          <cell r="H563" t="str">
            <v>Establish a 138 kV Point of Interconnection for Tool located in the Mankin Switch - Kaufman Northwest Switch 138 kV Line, approximately 8.9 miles north of Mankin Switch, including the installation of (3) 138 kV 2000 A motor operated sectionalizing switches.
Customer TVEC indicating transformer is energized - expecting to place load on 6/22/2023.</v>
          </cell>
          <cell r="I563" t="str">
            <v>POI/POD</v>
          </cell>
          <cell r="J563"/>
          <cell r="K563"/>
          <cell r="L563" t="str">
            <v>109</v>
          </cell>
          <cell r="M563" t="str">
            <v>Points Of Delivery/Interconnec</v>
          </cell>
          <cell r="N563" t="str">
            <v>R6152</v>
          </cell>
          <cell r="O563" t="str">
            <v>Circuit miles: 0.0
Substation: Determined by requestor
Terminal equipment minimum capability:  2000 A
Provide the Will White 138 kV Point of Interconnection (POI) for Rayburn Country Electric Cooperative on the Mankin Switch - Kaufman Northwest Switch 138 kV Line. The POI will be located approximately 8.9 miles north of Mankin Switch. Oncor Electric Delivery and Rayburn Country Electric Cooperative have signed a Discretionary Service Agreement for Tool Substation. In order to provide facilities necessary to connect Rayburn Country Electric Cooperative's load to the ERCOT 138 kV transmission system, Oncor Electric Delivery is to construct, own, and operate Will White 138 kV POI. Will White 138 kV POI will cut into the Mankin Switch - Kaufman Northwest Switch 138 kV Line. Oncor's facilities shall include one point of interconnection for Rayburn Country Electric Cooperative's load. Rayburn Country Electric Cooperative is to build, own, and operate their respective facilities. To effectively connect Rayburn Country Electric Cooperative's facilities to the ERCOT grid, the project is planned to be completed by September 2022. NERC/ERCOT reliability criteria/standard does not apply to this project. It is justified by Oncor guideline/criteria.</v>
          </cell>
          <cell r="P563" t="str">
            <v>Customer H has requested a 138 kV POI on the Oncor-owned Mankin Switch - Kaufman Northwest Switch 138 kV transmission line. In order to accommodate the utility's request, it is proposed to establish the Will White POI in Henderson County, TX.</v>
          </cell>
          <cell r="Q563"/>
          <cell r="R563" t="str">
            <v>NERC/ERCOT reliability criteria/standard does not apply to this project. It is justified by Oncor guideline/criteria.</v>
          </cell>
          <cell r="S563" t="str">
            <v xml:space="preserve">This work authorization covers the cost to establish a 138 kV Point of Interconnect (POI) connection to Rayburns Tool 138 kV Substation on the Oncor owned Mankin Switch  Kaufman Northwest Switch 138 kV transmission line by establishing the 138 kV Will White POI. The scope of this project includes installing three (3) 138 kV motor operators, one (1) communication tower, one (1) 138 kV surge arrester, one (1) 138 kV station service transformer, and one (1) transclosure (complete with station battery, battery charger, control panel, remote terminal unit, electrical equipment, CIP box with SAR-HC router, and SAR-8 router). This includes grading, fencing and installing associated foundations, supporting steel, grounding, conduit, and cable to connect this equipment.
Customer H has requested a 138 kV POI on the Oncor-owned Mankin Switch - Kaufman Northwest Switch 138 kV transmission line. In order to accommodate the utility's request, it is proposed to establish the Will White POI in Henderson County, TX.
</v>
          </cell>
          <cell r="T563" t="str">
            <v>This work authorization covers the cost to establish a 138 kV Point of Interconnect (POI) connection to Rayburns Tool 138 kV Substation on the Oncor owned Mankin Switch  Kaufman Northwest Switch 138 kV transmission line by establishing the 138 kV Will White POI. The scope of this project includes installing three (3) 138 kV motor operators, one (1) communication tower, one (1) 138 kV surge arrester, one (1) 138 kV station service transformer, and one (1) transclosure (complete with station battery, battery charger, control panel, remote terminal unit, electrical equipment, CIP box with SAR-HC router, and SAR-8 router). This includes grading, fencing and installing associated foundations, supporting steel, grounding, conduit, and cable to connect this equipment.</v>
          </cell>
          <cell r="U563" t="str">
            <v>POWER ENGINEERS INC</v>
          </cell>
          <cell r="V563" t="str">
            <v>Brandon Winzurk</v>
          </cell>
          <cell r="W563" t="str">
            <v>Daishaun Sylva-senette</v>
          </cell>
          <cell r="X563" t="str">
            <v>Adrian Burnett</v>
          </cell>
          <cell r="Y563" t="str">
            <v>SOUTHEAST</v>
          </cell>
          <cell r="Z563" t="str">
            <v>WACO</v>
          </cell>
          <cell r="AA563" t="str">
            <v>CORSICANA</v>
          </cell>
          <cell r="AB563" t="str">
            <v>Station</v>
          </cell>
          <cell r="AC563" t="str">
            <v>0101527</v>
          </cell>
          <cell r="AD563" t="str">
            <v>Will White POI</v>
          </cell>
          <cell r="AE563" t="str">
            <v>In-Service</v>
          </cell>
          <cell r="AF563" t="str">
            <v>Closed</v>
          </cell>
          <cell r="AG563">
            <v>45104</v>
          </cell>
          <cell r="AH563" t="str">
            <v>762662.79</v>
          </cell>
          <cell r="AI563">
            <v>545125.16</v>
          </cell>
        </row>
        <row r="564">
          <cell r="E564" t="str">
            <v>0PT44633 -- KITSEE POI : ESTABLISH 138KV POINT OF INTERCONNECTION</v>
          </cell>
          <cell r="F564" t="str">
            <v>KITSEE POI : ESTABLISH 138KV POINT OF INTERCONNECTION</v>
          </cell>
          <cell r="G564" t="str">
            <v>Kitsee POI : Establish 138kV Point of Interconnection</v>
          </cell>
          <cell r="H564" t="str">
            <v>Establish a 138 kV Point of Interconnect (POI) for RCEC (Rayburn Country Electric Cooperative) Duck Cove, located on the Royse Switch - Iron Bridge 138 kV Line Section for , approximately 3.0 miles east of the Ables Springs POI. Construct the POI with three 138 kV motor operated sectionalizing switches. Ensure all line terminal and associated equipment to meet or exceed 2000 A. 
Not to be confused with Oncor named Duck Cove Substation. Location is near 138kV STR #3/2 within 138kV Line Section: Able Springs POI - Iron Bridge Tap East which is part of 138kV Line: Canton Switch - Sulphur Springs Switch. GPS Coordinates: 32.8285556°, -096.1128056°</v>
          </cell>
          <cell r="I564" t="str">
            <v>POI/POD</v>
          </cell>
          <cell r="J564"/>
          <cell r="K564"/>
          <cell r="L564" t="str">
            <v>109</v>
          </cell>
          <cell r="M564" t="str">
            <v>Points Of Delivery/Interconnec</v>
          </cell>
          <cell r="N564" t="str">
            <v>R6170</v>
          </cell>
          <cell r="O564" t="str">
            <v>Circuit miles: 0.0
Substation: Determined by requestor
Terminal equipment minimum capability: 2000 A
Establish a 138 kV point of interconnect for Duck Cove located on the Royse Switch - Iron Bridge 138 kV Line Section for RCEC (Rayburn Country Electric Cooperative), approximately 3.0 miles east of the Ables Springs POI. Construct the Duck Cove point of interconnect with three 138 kV sectionalizing switches. Ensure all line terminal and associated equipment to meet or exceed 2000 A.   NERC/ERCOT reliability criteria/standard does not apply to this project. It is justified by Oncor guideline/criteria.</v>
          </cell>
          <cell r="P564" t="str">
            <v>Customer H and Oncor Electric Delivery have executed a Discretionary Service Agreement in which Customer H has requested Oncor to provide a 138 kV POI to serve the Duck Cove substation. To accommodate Customer H's request, it is proposed to establish the Kitsee POI in Kaufman County, Texas.</v>
          </cell>
          <cell r="Q564"/>
          <cell r="R564" t="str">
            <v>NERC/ERCOT reliability criteria/standard does not apply to this project. It is justified by Oncor guideline/criteria.</v>
          </cell>
          <cell r="S564" t="str">
            <v xml:space="preserve">This work authorization covers the cost to establish a 138 kV Point of Interconnect (POI) connection to Rayburns Duck Cove 138 kV Substation on the Oncor owned Royse Switch  Iron Bridge 138 kV transmission line by installing the 138 kV Kitsee POI. The scope of this project includes installing three (3) 138 kV motor operators, one (1) communication tower, one (1) 138 kV surge arrester, one (1) 138 kV station service transformer, and one (1) transclosure (complete with station battery, battery charger, control panel, remote terminal unit, electrical equipment, CIP box with SAR-HC router, and SAR-8 router). This includes grading, fencing and installing associated foundations, supporting steel, grounding, conduit, and cable to connect this equipment.
Customer H and Oncor Electric Delivery have executed a Discretionary Service Agreement in which Customer H has requested Oncor to provide a 138 kV POI to serve the Duck Cove substation. To accommodate Customer H's request, it is proposed to establish the Kitsee POI in Kaufman County, Texas.
</v>
          </cell>
          <cell r="T564" t="str">
            <v>This work authorization covers the cost to establish a 138 kV Point of Interconnect (POI) connection to Rayburns Duck Cove 138 kV Substation on the Oncor owned Royse Switch  Iron Bridge 138 kV transmission line by installing the 138 kV Kitsee POI. The scope of this project includes installing three (3) 138 kV motor operators, one (1) communication tower, one (1) 138 kV surge arrester, one (1) 138 kV station service transformer, and one (1) transclosure (complete with station battery, battery charger, control panel, remote terminal unit, electrical equipment, CIP box with SAR-HC router, and SAR-8 router). This includes grading, fencing and installing associated foundations, supporting steel, grounding, conduit, and cable to connect this equipment.</v>
          </cell>
          <cell r="U564"/>
          <cell r="V564" t="str">
            <v>Christopher Wright</v>
          </cell>
          <cell r="W564" t="str">
            <v>Steven Hamilton</v>
          </cell>
          <cell r="X564" t="str">
            <v>Phil Coomer</v>
          </cell>
          <cell r="Y564" t="str">
            <v>METRO EAST</v>
          </cell>
          <cell r="Z564" t="str">
            <v>FORNEY</v>
          </cell>
          <cell r="AA564" t="str">
            <v>FORNEY</v>
          </cell>
          <cell r="AB564" t="str">
            <v>Station</v>
          </cell>
          <cell r="AC564" t="str">
            <v>0101643</v>
          </cell>
          <cell r="AD564" t="str">
            <v>Kitsee POI</v>
          </cell>
          <cell r="AE564" t="str">
            <v>In-Service</v>
          </cell>
          <cell r="AF564" t="str">
            <v>Closed</v>
          </cell>
          <cell r="AG564">
            <v>44866</v>
          </cell>
          <cell r="AH564" t="str">
            <v>646250.56</v>
          </cell>
          <cell r="AI564">
            <v>531595.94999999995</v>
          </cell>
        </row>
        <row r="565">
          <cell r="E565" t="str">
            <v>0PT44681 -- BROWN SWITCH - IP RADIAN POI 345 KV LINE : INSTALL LINE FOR IP RADIAN POI</v>
          </cell>
          <cell r="F565" t="str">
            <v>BROWN SWITCH - IP RADIAN POI 345 KV LINE : INSTALL LINE FOR IP RADIAN POI</v>
          </cell>
          <cell r="G565" t="str">
            <v>Brown Switch - IP Radian POI 345 kV Line : Install Line for IP Radian POI</v>
          </cell>
          <cell r="H565" t="str">
            <v>This job covers the cost to build a merchant interconnect from Brown Switch to IP Radian POI. The new line section will be between Brown Switch and structure 1/6 (IP Radian POI). The installation will utilize 4 SCST deadend structures and 2 DCST tangent structures. This line will be a .97 mile single circuit line with (2) -1926.9 kcmil ACSS/TW conductor and 0.546” OPGW. Oncor will provide the new line up to structure 1/6 and the jumper. IP Radian will connect to the structure after installation.</v>
          </cell>
          <cell r="I565" t="str">
            <v>MP</v>
          </cell>
          <cell r="J565"/>
          <cell r="K565"/>
          <cell r="L565" t="str">
            <v>601</v>
          </cell>
          <cell r="M565" t="str">
            <v>MERCHANT PLANTS PLANNED SERVIC</v>
          </cell>
          <cell r="N565" t="str">
            <v>R6158</v>
          </cell>
          <cell r="O565" t="str">
            <v>Switching station: 2-breaker, 345 kV breaker-and-a-half arrangement
Terminal equipment minimum capability: 3200 A
Interconnect the Radian Solar and Radian Storage via Oncor's Brown Switch to the ERCOT 345 kV transmission system. The point of interconnect will be at Oncor'''s 345 kV Brown Switch. Oncor Electric Delivery has signed Generation Interconnection Agreements with IP Radian Solar, LLC and IP Radian BESS, LLC (Customer) for 20INR0205 (Radian Solar) and 24INR0631 (Radian Storage). In order to provide facilities necessary to interconnect with the Customer facility, Oncor Electric Delivery is to expand its Brown'''s 345 kV Switch in Brown County. A transmission line will also be constructed if necessary, will be owned and operated by Oncor to connect Brown'''s 345 kV Switch to the Customer facility. The Customer is to construct, own and operate their facility. To effectively connect Radian Solar and Radian Storage to the ERCOT grid, this project is planned to be completed by October 2025. NERC Category P0 - No contingencies</v>
          </cell>
          <cell r="P565" t="str">
            <v>Oncor Electric Delivery and Customer BG have signed Generation Interconnection Agreement 21INR0205 for the interconnection of a 306 MW photovoltaic facility to the Electric Reliability Council of Texas (ERCOT) electric power grid in Brown County, Texas. In order to provide facilities necessary to interconnect with the Customer BG facility, Oncor Electric Delivery is to expand Brown Switch and add a 345 kV line terminal in Brown County. A transmission line of approximately 0.9 mile will also be constructed, owned and operated by Oncor, to connect Customer BG. Customer BG is to construct, own and operate their facility.
SGIA Excuted: January 8, 2021
In - Service Date(s): April 21, 2022
Date by which Generator will have its transmission strain insulator connector 4 hole pads connected to TSP's transmission dead-end Point of Interconnection structure for TSP's jumper terminations: February 18, 2022</v>
          </cell>
          <cell r="Q565"/>
          <cell r="R565" t="str">
            <v>NERC Category P0 - No contingencies</v>
          </cell>
          <cell r="S565" t="str">
            <v>This job covers the cost to build a merchant interconnect from Brown Switch to IP Radian POI. The new line section will be between Brown Switch and structure 1/6 (IP Radian POI). The installation will utilize 4 single circuit steel lattice tower deadendsand 2 double circuit steel lattice tower tangents. This line will be a .97 mile single circuit line with (2) -1926.9 kcmil ACSS/TW conductor and 0.546 OPGW. Oncor will provide the new line up to structure 1/6 and the jumper. IP Radian will connect to the structure after installation.
Oncor Electric Delivery and Customer BG have signed Generation Interconnection Agreement 21INR0205 for the interconnection of a 306 MW photovoltaic facility to the Electric Reliability Council of Texas (ERCOT) electric power grid in Brown County, Texas. In order to provide facilities necessary to interconnect with the Customer BG facility, Oncor Electric Delivery is to expand Brown Switch and add a 345 kV line terminal in Brown County. A transmission line of approximately 0.9 mile will also be constructed, owned and operated by Oncor, to connect Customer BG. Customer BG is to construct, own and operate their facility.
SGIA Excuted: January 8, 2021
In - Service Date(s): April 21, 2022
Date by which Generator will have its transmission strain insulator connector 4 hole pads connected to TSP's transmission dead-end Point of Interconnection structure for TSP's jumper terminations: February 18, 2022
This project was created to resolve a NERC Category P0 contingency violation.</v>
          </cell>
          <cell r="T565" t="str">
            <v>This job covers the cost to build a merchant interconnect from Brown Switch to IP Radian POI. The new line section will be between Brown Switch and structure 1/6 (IP Radian POI). The installation will utilize 4 single circuit steel lattice tower deadendsand 2 double circuit steel lattice tower tangents. This line will be a .97 mile single circuit line with (2) -1926.9 kcmil ACSS/TW conductor and 0.546 OPGW. Oncor will provide the new line up to structure 1/6 and the jumper. IP Radian will connect to the structure after installation.</v>
          </cell>
          <cell r="U565" t="str">
            <v>M&amp;S ENGINEERING LLC</v>
          </cell>
          <cell r="V565" t="str">
            <v>Chase Welch</v>
          </cell>
          <cell r="W565" t="str">
            <v>Ankur Patel</v>
          </cell>
          <cell r="X565" t="str">
            <v>Phil Coomer</v>
          </cell>
          <cell r="Y565" t="str">
            <v>SOUTHEAST</v>
          </cell>
          <cell r="Z565" t="str">
            <v>GLEN ROSE</v>
          </cell>
          <cell r="AA565" t="str">
            <v>COMANCHE</v>
          </cell>
          <cell r="AB565" t="str">
            <v>Line</v>
          </cell>
          <cell r="AC565" t="str">
            <v>0500514</v>
          </cell>
          <cell r="AD565" t="str">
            <v>Brown Switch - IP Radian POI</v>
          </cell>
          <cell r="AE565" t="str">
            <v>In-Service</v>
          </cell>
          <cell r="AF565" t="str">
            <v>Closed</v>
          </cell>
          <cell r="AG565">
            <v>44733</v>
          </cell>
          <cell r="AH565" t="str">
            <v>3834122.66</v>
          </cell>
          <cell r="AI565">
            <v>2317510.56</v>
          </cell>
        </row>
        <row r="566">
          <cell r="E566" t="str">
            <v>0PT44730 -- CEDAR CREST SWITCH - WALL STREET SUB 138 KV LINE: 69 KV TO 138 KV LINE CONVERSION</v>
          </cell>
          <cell r="F566" t="str">
            <v>CEDAR CREST SWITCH - WALL STREET SUB 138 KV LINE: 69 KV TO 138 KV LINE CONVERSION</v>
          </cell>
          <cell r="G566" t="str">
            <v>Cedar Crest Switch - Wall Street Sub 138 kV Line: 69 kV to 138 kV Line Conversion</v>
          </cell>
          <cell r="H566" t="str">
            <v>Line work associated with the conversion of the Cedar Crest - Wall Street Line from 69 kV to 138 kV operation. 
This retermination will be 0.2 miles utilizing (1) one new span of conductor at Compton Street Substation and (1) one existing span of conductor at Wall Street Substation. The retermination at Compton Street Substation will utilize (1) one new single circuit steel monopole; the retermination at Wall Street Substation will utilize existing structures. The conductor will be 959.6 kcmil ACSS/TW/HS, Suwannee, designed to operate at a maximum temperature of 180 degrees C and 1649 amps. The line will utilize the 0.546" OD DNO 9759 OPGW.</v>
          </cell>
          <cell r="I566" t="str">
            <v>RSCO</v>
          </cell>
          <cell r="J566"/>
          <cell r="K566"/>
          <cell r="L566" t="str">
            <v>101</v>
          </cell>
          <cell r="M566" t="str">
            <v>Bulk Power Plan</v>
          </cell>
          <cell r="N566" t="str">
            <v>M4071</v>
          </cell>
          <cell r="O566"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566" t="str">
            <v>In 2022, loss of either of the Cedar Crest 138/69 kV Autotransformer results in the remaining Cedar Crest 138/69 kV Autotransformer loading to 107% of its emergency rating.</v>
          </cell>
          <cell r="Q566"/>
          <cell r="R566" t="str">
            <v>NERC Category P1 - Loss of a single component</v>
          </cell>
          <cell r="S566" t="str">
            <v>This WA covers the cost to reterminate theCedar Crest Switch - Wall Street Sub 138 kV Line at its new terminal locations at Compton Sub, Wall Street Sub, and Cedar Crest Switch Stations. This retermination will be 0.2 miles utilizing (1) one new span of conductor at Compton Sub, (1) one existing span of conductor at Wall Street Sub, and (2) two new spans of conductor at Cedar Crest Switch. The retermination at Compton Sub will utilize (1) one new single circuit steel monopole; the reterminations at Wall Street Sub and Cedar Crest Switch will utilize existing structures. The conductor will be 959.6 kcmil ACSS/TW/HS, Suwannee, designed to operate at a maximum temperature of 180 degrees C and 1649 amps. The line will utilize the 0.546" OD DNO 9759 OPGW.
In 2022, loss of either of the Cedar Crest 138/69 kV Autotransformer results in the remaining Cedar Crest 138/69 kV Autotransformer loading to 107% of its emergency rating.
This project was created to resolve a NERC Category P1 contingency violation.</v>
          </cell>
          <cell r="T566" t="str">
            <v>This WA covers the cost to reterminate theCedar Crest Switch - Wall Street Sub 138 kV Line at its new terminal locations at Compton Sub, Wall Street Sub, and Cedar Crest Switch Stations. This retermination will be 0.2 miles utilizing (1) one new span of conductor at Compton Sub, (1) one existing span of conductor at Wall Street Sub, and (2) two new spans of conductor at Cedar Crest Switch. The retermination at Compton Sub will utilize (1) one new single circuit steel monopole; the reterminations at Wall Street Sub and Cedar Crest Switch will utilize existing structures. The conductor will be 959.6 kcmil ACSS/TW/HS, Suwannee, designed to operate at a maximum temperature of 180 degrees C and 1649 amps. The line will utilize the 0.546" OD DNO 9759 OPGW.</v>
          </cell>
          <cell r="U566" t="str">
            <v>POWER ENGINEERS INC</v>
          </cell>
          <cell r="V566" t="str">
            <v>Christopher Brown</v>
          </cell>
          <cell r="W566" t="str">
            <v>Shiloh Fraijo</v>
          </cell>
          <cell r="X566" t="str">
            <v>Todd Nordgren</v>
          </cell>
          <cell r="Y566" t="str">
            <v>METRO EAST</v>
          </cell>
          <cell r="Z566" t="str">
            <v>DALLAS</v>
          </cell>
          <cell r="AA566" t="str">
            <v>DALLAS</v>
          </cell>
          <cell r="AB566" t="str">
            <v>Line</v>
          </cell>
          <cell r="AC566" t="str">
            <v>0000303</v>
          </cell>
          <cell r="AD566" t="str">
            <v>Cedar Crest-Compton-Wall St</v>
          </cell>
          <cell r="AE566" t="str">
            <v>In-Service</v>
          </cell>
          <cell r="AF566" t="str">
            <v>Closed</v>
          </cell>
          <cell r="AG566">
            <v>44729</v>
          </cell>
          <cell r="AH566" t="str">
            <v>860495.26</v>
          </cell>
          <cell r="AI566">
            <v>552771.27</v>
          </cell>
        </row>
        <row r="567">
          <cell r="E567" t="str">
            <v>0PT44731 -- COMANCHE PEAK SWITCH - STEPHENVILLE SWITCH 138 KV LINE: ANTLER HOLLOW ASSOCIATED LINE WORK (SOUTH CIRCUIT)</v>
          </cell>
          <cell r="F567" t="str">
            <v>COMANCHE PEAK SWITCH - STEPHENVILLE SWITCH 138 KV LINE: ANTLER HOLLOW ASSOCIATED LINE WORK (SOUTH CIRCUIT)</v>
          </cell>
          <cell r="G567" t="str">
            <v>Comanche Peak Switch - Stephenville Switch 138 kV Line: Antler Hollow Associated Line Work (South Circuit)</v>
          </cell>
          <cell r="H567" t="str">
            <v>Line work associated with establishing Antler Hollow Substation. Northern circuit on PETE ID: 46319.</v>
          </cell>
          <cell r="I567" t="str">
            <v>RNCO</v>
          </cell>
          <cell r="J567"/>
          <cell r="K567"/>
          <cell r="L567" t="str">
            <v>102</v>
          </cell>
          <cell r="M567" t="str">
            <v>Distribution Plan</v>
          </cell>
          <cell r="N567" t="str">
            <v>R788</v>
          </cell>
          <cell r="O567" t="str">
            <v>Circuit miles: 0.0
Substation: Initially 2 - 47 MVA 138-12.5 kV transformer, ultimately 4 - 47 MVA 138-25 kV transformers
Terminal equipment minimum capability: 2000 A 
Construct the Antler Hollow 138 kV Substation with two 47 MVA, 138-12.5 kV transformers. Connect the Antler Hollow Substation to the Stephenville Switch - Whitney Switch (BEC) 138 kV Line, approximately 2.8 miles east of Stephenville Switch. Install three sectionalizing switches rated to meet or exceed 2000 A. Stephenville Substation is the only source to the town of Stephenville, Texas; of which serves as the home to Tarleton State University and the only hospital in Erath County.
In order to resolve feeder overloads in the area and diversify the sources into the town of Stephenville, it is proposed to establish Antler Hollow Substation with (2) 47 MVA 138/12 kV transformers and (3) 12.5 kV UG feeder breakers. The completion of this work will resolve the loading and operational issues.</v>
          </cell>
          <cell r="P567" t="str">
            <v>Stephenville Substation is the only source to the town of Stephenville, Texas; of which serves as the home to Tarleton State University and the only hospital in Erath County. In order to resolve feeder overloads in the area and diversify the sources into the town of Stephenville, it is proposed to establish Antler Hollow Substation with (2) 47 MVA 138/12 kV transformers and (3) 12.5 kV UG feeder breakers. The completion of this work will resolve the loading and operational issues.</v>
          </cell>
          <cell r="Q567"/>
          <cell r="R567" t="str">
            <v/>
          </cell>
          <cell r="S567" t="str">
            <v xml:space="preserve">This WA covers the cost to cut in the Comanche Peak Switch - Stephenville North Switch 138 kV Line to establish the new Antler Hollow Switching Station. This cut-in will utilize two (2) deadend pole structures. The conductor will be 959.6 kcmil ACSS/TW/HS, Suwannee, designed to operate at a maximum temperature of 180 degrees C and 1649 amps. The shield wire will be 3/8" EHS shield wire. Existing structures that will be retired are one (1) double circuit steel lattice tower. The existing conductor is 795 ACSR, Drake, designed to operate at a maximum temperature of 90 degrees C and 897 amps. The existing shield wire is 3/8" EHS shield wire.
Stephenville Substation is the only source to the town of Stephenville, Texas; of which serves as the home to Tarleton State University and the only hospital in Erath County. In order to resolve feeder overloads in the area and diversify the sources into the town of Stephenville, it is proposed to establish Antler Hollow Substation with (2) 47 MVA 138/12 kV transformers and (3) 12.5 kV UG feeder breakers. The completion of this work will resolve the loading and operational issues.
</v>
          </cell>
          <cell r="T567" t="str">
            <v>This WA covers the cost to cut in the Comanche Peak Switch - Stephenville North Switch 138 kV Line to establish the new Antler Hollow Switching Station. This cut-in will utilize two (2) deadend pole structures. The conductor will be 959.6 kcmil ACSS/TW/HS, Suwannee, designed to operate at a maximum temperature of 180 degrees C and 1649 amps. The shield wire will be 3/8" EHS shield wire. Existing structures that will be retired are one (1) double circuit steel lattice tower. The existing conductor is 795 ACSR, Drake, designed to operate at a maximum temperature of 90 degrees C and 897 amps. The existing shield wire is 3/8" EHS shield wire.</v>
          </cell>
          <cell r="U567"/>
          <cell r="V567" t="str">
            <v>Aaron Banks</v>
          </cell>
          <cell r="W567" t="str">
            <v>Courtney Hulme</v>
          </cell>
          <cell r="X567" t="str">
            <v>Bradley Shuffield</v>
          </cell>
          <cell r="Y567" t="str">
            <v>SOUTHEAST</v>
          </cell>
          <cell r="Z567" t="str">
            <v>GLEN ROSE</v>
          </cell>
          <cell r="AA567" t="str">
            <v>COMANCHE</v>
          </cell>
          <cell r="AB567" t="str">
            <v>Line</v>
          </cell>
          <cell r="AC567" t="str">
            <v>0100477</v>
          </cell>
          <cell r="AD567" t="str">
            <v>Comanche Peak-Stephenville</v>
          </cell>
          <cell r="AE567" t="str">
            <v>In-Service</v>
          </cell>
          <cell r="AF567" t="str">
            <v>Open For Trailing Charges</v>
          </cell>
          <cell r="AG567">
            <v>44914</v>
          </cell>
          <cell r="AH567" t="str">
            <v>633888.06</v>
          </cell>
          <cell r="AI567">
            <v>436236.01</v>
          </cell>
        </row>
        <row r="568">
          <cell r="E568" t="str">
            <v>0PT44759 -- BARDWELL SWITCH - ITALY SUB 69 KV LINE : REBUILD</v>
          </cell>
          <cell r="F568" t="str">
            <v>BARDWELL SWITCH - ITALY SUB 69 KV LINE : REBUILD</v>
          </cell>
          <cell r="G568" t="str">
            <v>Bardwell Switch - Italy Sub 69 kV Line : Rebuild</v>
          </cell>
          <cell r="H568" t="str">
            <v>The scope of this project is to rebuild the Bardwell Lake Switch – Italy Substation section of the Hillsboro - Waxahachie 69 kV Line. The existing line section is 6.1 miles of double circuit lattice steel towers with suspension insulators. The final build will utilize 67 steel double circuit capable monopoles with braced post insulators. The conductor will be 959.6 kcmil ACSS/TW, Suwannee, designed to operate at a maximum temperature of 180 degrees C and 1,649 Amps. The line will be installed with 0.546” OD 48-count OPGW.</v>
          </cell>
          <cell r="I568" t="str">
            <v>CMPC</v>
          </cell>
          <cell r="J568"/>
          <cell r="K568"/>
          <cell r="L568" t="str">
            <v>227</v>
          </cell>
          <cell r="M568" t="str">
            <v>CMPC Rebuild Lines</v>
          </cell>
          <cell r="N568" t="str">
            <v>M4320</v>
          </cell>
          <cell r="O568" t="str">
            <v>Circuit miles: 14.5
Capability: 1649 A or greater
Terminal equipment minimum capability: 2000 A 
Rebuild the 14.5-mile Waxahachie Switch - Bardwell Lake Switch - Italy 69 kV Line using 138 kV double-circuit structures with one circuit in place operated at 69 kV. Use a conductor rated 1649 A or greater. Bundle the Bardwell Lake Switch - Hillsboro 69 kV Double-Circuit Line to one circuit starting structure 19/176 to Hillsboro 69 kV Switch. Remove the west 69 kV circuit from Bardwell Lake Switch - Italy. Upgrade all line terminals and associated equipment at Bardwell Lake Switch to meet or exceed 2000 A. The purpose and necessity of this project is driven by aged infrastructure of the Waxahachie Switch - Bardwell Lake Switch - Italy 69 kV Double-Circuit Line. To replace aged infrastructure and provide facilities necessary to maintain adequate service to existing and future load in the area, the rebuild of Waxahachie Switch - Bardwell Lake Switch - Italy 69 kV Line is planned to be complete by May 2022. NERC/ERCOT reliability criteria/standard does not apply to this project. It is justified by Oncor guideline/criteria.</v>
          </cell>
          <cell r="P568" t="str">
            <v>The Bardwell Lake Switch - Italy 69 kv lattice tower line was originally constructed in the 1920s. The line section consists of 63 steel lattice towers. The lattice towers were installed as part of the original "interurban railway" circuits and utilize grillage foundations - directly buriedfoundations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andcondition of this line. A rebuild of these facilities to current Oncor standards will improve the line's overall performance, reduce future extensive maintenance requirements, and promote the reliable operation of the transmission grid.</v>
          </cell>
          <cell r="Q568"/>
          <cell r="R568" t="str">
            <v>NERC/ERCOT reliability criteria/standard does not apply to this project. It is justified by Oncor guideline/criteria.</v>
          </cell>
          <cell r="S568" t="str">
            <v xml:space="preserve">This WA is being revised from an engineering only WA to a standard WA, and this revision will cover the cost to rebuild the Bardwell Switch to Italy Substation section of the Hillsboro - Waxahachie Switch 69 kV Line. The existing line is 6.1 miles of double circuit steel lattice towers. The final build will be one circuit out of Bardwell Switch and utilize 67 new steel structures, consisting of 46 steel double circuit capable monopole tangent structures, 4 steel single circuit monopole tangent structures, 4 steel single circuit monopole running angle structures, 2 steel double circuit capable monopole deadend structures, 10 steel single circuit monopole dead end structures, and 1 steel double circuit capable monopole vertical switch structure with one circuit installed. One (1) existing steel monopole structure will be reutilized. The conductor will be 959.6 ACSS/TW "Suwannee", designed to operate at 180 degrees C and 1,649 Amps. The line will be installed with one 0.546" OD 48 count OPGW.
The two existing circuits between Italy Substation and Hillsboro Switch will be bundled to operate as a single circuit. Jumpers will be installed between the circuits at 4 locations; structure 19/176, north side of Milford Exxon Tap, south side of Milford Exxon Tap, and structure T1. This will allow the circuit to operate at 138kV when Italy Substation is upgraded.
The Bardwell Lake Switch - Italy 69 kv lattice tower line was originally constructed in the 1920s. The line section consists of 63 steel lattice towers. The lattice towers were installed as part of the original "interurban railway" circuits and utilize grillage foundations - directly buriedfoundations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andcondition of this line. A rebuild of these facilities to current Oncor standards will improve the line's overall performance, reduce future extensive maintenance requirements, and promote the reliable operation of the transmission grid.
</v>
          </cell>
          <cell r="T568" t="str">
            <v>This WA is being revised from an engineering only WA to a standard WA, and this revision will cover the cost to rebuild the Bardwell Switch to Italy Substation section of the Hillsboro - Waxahachie Switch 69 kV Line. The existing line is 6.1 miles of double circuit steel lattice towers. The final build will be one circuit out of Bardwell Switch and utilize 67 new steel structures, consisting of 46 steel double circuit capable monopole tangent structures, 4 steel single circuit monopole tangent structures, 4 steel single circuit monopole running angle structures, 2 steel double circuit capable monopole deadend structures, 10 steel single circuit monopole dead end structures, and 1 steel double circuit capable monopole vertical switch structure with one circuit installed. One (1) existing steel monopole structure will be reutilized. The conductor will be 959.6 ACSS/TW "Suwannee", designed to operate at 180 degrees C and 1,649 Amps. The line will be installed with one 0.546" OD 48 count OPGW.
The two existing circuits between Italy Substation and Hillsboro Switch will be bundled to operate as a single circuit. Jumpers will be installed between the circuits at 4 locations; structure 19/176, north side of Milford Exxon Tap, south side of Milford Exxon Tap, and structure T1. This will allow the circuit to operate at 138kV when Italy Substation is upgraded.</v>
          </cell>
          <cell r="U568" t="str">
            <v>BURNS &amp; MCDONNELL ENGINEERING CO INC</v>
          </cell>
          <cell r="V568" t="str">
            <v>Cody Futch</v>
          </cell>
          <cell r="W568" t="str">
            <v>Edwidge Alexandre</v>
          </cell>
          <cell r="X568" t="str">
            <v>Barry Hance</v>
          </cell>
          <cell r="Y568" t="str">
            <v>METRO EAST</v>
          </cell>
          <cell r="Z568" t="str">
            <v>DALLAS</v>
          </cell>
          <cell r="AA568" t="str">
            <v>DALLAS</v>
          </cell>
          <cell r="AB568" t="str">
            <v>Line</v>
          </cell>
          <cell r="AC568" t="str">
            <v>0400307</v>
          </cell>
          <cell r="AD568" t="str">
            <v>Hillsboro-Waxahachie</v>
          </cell>
          <cell r="AE568" t="str">
            <v>In-Service</v>
          </cell>
          <cell r="AF568" t="str">
            <v>Open For Trailing Charges</v>
          </cell>
          <cell r="AG568">
            <v>44926</v>
          </cell>
          <cell r="AH568" t="str">
            <v>11600307.85</v>
          </cell>
          <cell r="AI568">
            <v>9920907.3499999996</v>
          </cell>
        </row>
        <row r="569">
          <cell r="E569" t="str">
            <v>0PT44765 -- MANKIN SWITCH - KAUFMAN NORTHWEST SWITCH 138 KV LINE : INSTALL WILL WHITE POI FOR RAYBURN'S TOOL SUB</v>
          </cell>
          <cell r="F569" t="str">
            <v>MANKIN SWITCH - KAUFMAN NORTHWEST SWITCH 138 KV LINE : INSTALL WILL WHITE POI FOR RAYBURN'S TOOL SUB</v>
          </cell>
          <cell r="G569" t="str">
            <v>Mankin Switch - Kaufman Northwest Switch 138 kV Line : Install Will White POI for Rayburn's Tool Sub</v>
          </cell>
          <cell r="H569" t="str">
            <v>Establish a 138 kV Point of Interconnection for Tool located in the Mankin Switch - Kaufman Northwest Switch 138 kV Line, approximately 8.9 miles north of Mankin Switch. Construct the Tool 138 kV Point of Interconnection with three 138 kV sectionalizing switches. Ensure all line terminal and associated equipment to meet or exceed 2000 A.
DSA Signed 2-11-2021</v>
          </cell>
          <cell r="I569" t="str">
            <v>POI/POD</v>
          </cell>
          <cell r="J569"/>
          <cell r="K569"/>
          <cell r="L569" t="str">
            <v>109</v>
          </cell>
          <cell r="M569" t="str">
            <v>Points Of Delivery/Interconnec</v>
          </cell>
          <cell r="N569" t="str">
            <v>R6152</v>
          </cell>
          <cell r="O569" t="str">
            <v>Circuit miles: 0.0
Substation: Determined by requestor
Terminal equipment minimum capability:  2000 A
Provide the Will White 138 kV Point of Interconnection (POI) for Rayburn Country Electric Cooperative on the Mankin Switch - Kaufman Northwest Switch 138 kV Line. The POI will be located approximately 8.9 miles north of Mankin Switch. Oncor Electric Delivery and Rayburn Country Electric Cooperative have signed a Discretionary Service Agreement for Tool Substation. In order to provide facilities necessary to connect Rayburn Country Electric Cooperative's load to the ERCOT 138 kV transmission system, Oncor Electric Delivery is to construct, own, and operate Will White 138 kV POI. Will White 138 kV POI will cut into the Mankin Switch - Kaufman Northwest Switch 138 kV Line. Oncor's facilities shall include one point of interconnection for Rayburn Country Electric Cooperative's load. Rayburn Country Electric Cooperative is to build, own, and operate their respective facilities. To effectively connect Rayburn Country Electric Cooperative's facilities to the ERCOT grid, the project is planned to be completed by September 2022. NERC/ERCOT reliability criteria/standard does not apply to this project. It is justified by Oncor guideline/criteria.</v>
          </cell>
          <cell r="P569" t="str">
            <v>Customer H and Oncor Electric Delivery have executed a Discretionary Service Agreement in which Customer H has requested Oncor to provide a 138 kV POI to serve the Tool substation. To accommodate Customer H's request, it is proposed to establish the Will White POI in Henderson County, Texas.</v>
          </cell>
          <cell r="Q569"/>
          <cell r="R569" t="str">
            <v>NERC/ERCOT reliability criteria/standard does not apply to this project. It is justified by Oncor guideline/criteria.</v>
          </cell>
          <cell r="S569" t="str">
            <v xml:space="preserve">This work authorization covers the cost to establish the point of interconnection for Rayburn Country Electric Cooperatives Tool substation on the Mankin  Kaufman Northwest 138 kV transmission line. The point of interconnection will be located between structures 50/1 and 50/3. The installation includes one heavy duty steel pole H-frame switch structure consisting of 1 Load Drop (LDS) sectionalizing switch and 2 Loop Split Switches (LS) rated at 2000 A as well as four monopole, tangent structures. Oncor will establish a 0.06-mile line of single circuit construction utilizing two 3-pole structures. The new conductor will be 959.6 ACSS/TW Suwannee, designed to operate at a maximum temperature of 180 degrees C and 1649 amps. The line will be installed with 3/8 EHS steel. Oncor will provide and terminate the jumpers on the new POI structure. Rayburn will connect the jumper to their conductor after installation.
Customer H and Oncor Electric Delivery have executed a Discretionary Service Agreement in which Customer H has requested Oncor to provide a 138 kV POI to serve the Tool substation. To accommodate Customer H's request, it is proposed to establish the Will White POI in Henderson County, Texas.
</v>
          </cell>
          <cell r="T569" t="str">
            <v>This work authorization covers the cost to establish the point of interconnection for Rayburn Country Electric Cooperatives Tool substation on the Mankin  Kaufman Northwest 138 kV transmission line. The point of interconnection will be located between structures 50/1 and 50/3. The installation includes one heavy duty steel pole H-frame switch structure consisting of 1 Load Drop (LDS) sectionalizing switch and 2 Loop Split Switches (LS) rated at 2000 A as well as four monopole, tangent structures. Oncor will establish a 0.06-mile line of single circuit construction utilizing two 3-pole structures. The new conductor will be 959.6 ACSS/TW Suwannee, designed to operate at a maximum temperature of 180 degrees C and 1649 amps. The line will be installed with 3/8 EHS steel. Oncor will provide and terminate the jumpers on the new POI structure. Rayburn will connect the jumper to their conductor after installation.</v>
          </cell>
          <cell r="U569" t="str">
            <v>M&amp;S ENGINEERING LLC</v>
          </cell>
          <cell r="V569" t="str">
            <v>Tim Hood</v>
          </cell>
          <cell r="W569" t="str">
            <v>Christopher Wright</v>
          </cell>
          <cell r="X569" t="str">
            <v>Phil Coomer</v>
          </cell>
          <cell r="Y569" t="str">
            <v>SOUTHEAST</v>
          </cell>
          <cell r="Z569" t="str">
            <v>WACO</v>
          </cell>
          <cell r="AA569" t="str">
            <v>CORSICANA</v>
          </cell>
          <cell r="AB569" t="str">
            <v>Line</v>
          </cell>
          <cell r="AC569" t="str">
            <v>0100456</v>
          </cell>
          <cell r="AD569" t="str">
            <v>Royse City-Trinidad</v>
          </cell>
          <cell r="AE569" t="str">
            <v>In-Service</v>
          </cell>
          <cell r="AF569" t="str">
            <v>Reclose After Trailing Charges</v>
          </cell>
          <cell r="AG569">
            <v>44652</v>
          </cell>
          <cell r="AH569" t="str">
            <v>1414832.58</v>
          </cell>
          <cell r="AI569">
            <v>1421116.47</v>
          </cell>
        </row>
        <row r="570">
          <cell r="E570" t="str">
            <v>0PT44767 -- IRON BRIDGE TAP - ABLES SPRINGS TAP WEST 138 KV LINE : KITSEE POI FOR RAYBURN DUCK COVE SUB</v>
          </cell>
          <cell r="F570" t="str">
            <v>IRON BRIDGE TAP - ABLES SPRINGS TAP WEST 138 KV LINE : KITSEE POI FOR RAYBURN DUCK COVE SUB</v>
          </cell>
          <cell r="G570" t="str">
            <v>Iron Bridge Tap - Ables Springs Tap West 138 kV Line : Kitsee POI for Rayburn Duck Cove Sub</v>
          </cell>
          <cell r="H570" t="str">
            <v>Provide a 138 kV point-of-interconnect (POI) for Rayburn Electric Cooperative, on the Sulfur Springs - Canton (Able Springs Tap East) 138 kV Line. The POI will be located approximately 2.1 circuit-miles from Oncor's Duck Cove Switch and will consist of (3) 138 kV motor operated sectionalizing switches . Ensure all terminal and associated equipment meets or exceeds 2000 A.</v>
          </cell>
          <cell r="I570" t="str">
            <v>POI/POD</v>
          </cell>
          <cell r="J570"/>
          <cell r="K570"/>
          <cell r="L570" t="str">
            <v>109</v>
          </cell>
          <cell r="M570" t="str">
            <v>Points Of Delivery/Interconnec</v>
          </cell>
          <cell r="N570" t="str">
            <v>R6170</v>
          </cell>
          <cell r="O570" t="str">
            <v>Circuit miles: 0.0
Substation: Determined by requestor
Terminal equipment minimum capability: 2000 A
Establish a 138 kV point of interconnect for Duck Cove located on the Royse Switch - Iron Bridge 138 kV Line Section for RCEC (Rayburn Country Electric Cooperative), approximately 3.0 miles east of the Ables Springs POI. Construct the Duck Cove point of interconnect with three 138 kV sectionalizing switches. Ensure all line terminal and associated equipment to meet or exceed 2000 A.   NERC/ERCOT reliability criteria/standard does not apply to this project. It is justified by Oncor guideline/criteria.</v>
          </cell>
          <cell r="P570" t="str">
            <v>Customer H and Oncor Electric Delivery have executed a Discretionary Service Agreement in which Customer H has requested Oncor to provide a 138 kV POI to serve the Duck Cove substation. To accommodate Customer H's request, it is proposed to establish the Kitsee POI in Kaufman County, Texas.</v>
          </cell>
          <cell r="Q570"/>
          <cell r="R570" t="str">
            <v>NERC/ERCOT reliability criteria/standard does not apply to this project. It is justified by Oncor guideline/criteria.</v>
          </cell>
          <cell r="S570" t="str">
            <v xml:space="preserve">This work authorization covers the cost to establish the point of interconnection for Rayburn Country Electric Cooperatives Duck Cove substation on the Iron Bridge Tap - Ables Springs Tap West 138 kV transmission line. The point of interconnection will be located between structures 3/1 and 3/3. The installation includes one heavy duty steel pole H-frame switch structure consisting of 1 Load Drop (LDS) sectionalizing switch and 2 Loop Split (LS) switches rated at 2000 A as well as two braced post, steel pole structures. Oncor will establish a 0.04-mile line of single circuit construction utilizing one three-pole, dead end structure. The new conductor will be 959.6 ACSS/TW, Suwannee, designed to operate at a maximum temperature of 180 degrees C and 1649 amps. The line will be installed with 3/8" shield wire. Oncor will provide and terminate the jumpers on the new POI structure. Rayburn will connect the jumper to their conductor after installation.
Customer H and Oncor Electric Delivery have executed a Discretionary Service Agreement in which Customer H has requested Oncor to provide a 138 kV POI to serve the Duck Cove substation. To accommodate Customer H's request, it is proposed to establish the Kitsee POI in Kaufman County, Texas.
</v>
          </cell>
          <cell r="T570" t="str">
            <v>This work authorization covers the cost to establish the point of interconnection for Rayburn Country Electric Cooperatives Duck Cove substation on the Iron Bridge Tap - Ables Springs Tap West 138 kV transmission line. The point of interconnection will be located between structures 3/1 and 3/3. The installation includes one heavy duty steel pole H-frame switch structure consisting of 1 Load Drop (LDS) sectionalizing switch and 2 Loop Split (LS) switches rated at 2000 A as well as two braced post, steel pole structures. Oncor will establish a 0.04-mile line of single circuit construction utilizing one three-pole, dead end structure. The new conductor will be 959.6 ACSS/TW, Suwannee, designed to operate at a maximum temperature of 180 degrees C and 1649 amps. The line will be installed with 3/8" shield wire. Oncor will provide and terminate the jumpers on the new POI structure. Rayburn will connect the jumper to their conductor after installation.</v>
          </cell>
          <cell r="U570" t="str">
            <v>M&amp;S ENGINEERING LLC</v>
          </cell>
          <cell r="V570" t="str">
            <v>Tj Hawley</v>
          </cell>
          <cell r="W570"/>
          <cell r="X570" t="str">
            <v>Phil Coomer</v>
          </cell>
          <cell r="Y570" t="str">
            <v>METRO EAST</v>
          </cell>
          <cell r="Z570" t="str">
            <v>FORNEY</v>
          </cell>
          <cell r="AA570" t="str">
            <v>FORNEY</v>
          </cell>
          <cell r="AB570" t="str">
            <v>Line</v>
          </cell>
          <cell r="AC570" t="str">
            <v>0100492</v>
          </cell>
          <cell r="AD570" t="str">
            <v>Ables Springs Tap (East)</v>
          </cell>
          <cell r="AE570" t="str">
            <v>In-Service</v>
          </cell>
          <cell r="AF570" t="str">
            <v>Reclose After Trailing Charges</v>
          </cell>
          <cell r="AG570">
            <v>44854</v>
          </cell>
          <cell r="AH570" t="str">
            <v>1326236.5</v>
          </cell>
          <cell r="AI570">
            <v>1014966.19</v>
          </cell>
        </row>
        <row r="571">
          <cell r="E571" t="str">
            <v>0PT45956 -- OLD MICHIGAN POD -  ACQUIRE EASEMENTS FOR STATION SITE AND ROAD ACCESS</v>
          </cell>
          <cell r="F571" t="str">
            <v>OLD MICHIGAN POD -  ACQUIRE EASEMENTS FOR STATION SITE AND ROAD ACCESS</v>
          </cell>
          <cell r="G571" t="str">
            <v>Old Michigan POD -  Acquire Easements for Station site and Road Access</v>
          </cell>
          <cell r="H571" t="str">
            <v>This project is to acquire easements for 0.9183 acres of land for the Old Michigan POD, and an access road for the connection to the 138 kV point-of-delivery for Cimarex Energy Co. on the south circuit of the Horseshoe Springs Switch - Riverton Switch 138 kV Double-Circuit Line. The POD will be located approximately 0.8 miles east of Horseshoe Springs Switch, in Culberson County, Texas.  Landowner is Texas Pacific Land Trust.</v>
          </cell>
          <cell r="I571" t="str">
            <v>ROW</v>
          </cell>
          <cell r="J571"/>
          <cell r="K571"/>
          <cell r="L571" t="str">
            <v>110</v>
          </cell>
          <cell r="M571" t="str">
            <v>Substation Sites/Lines Row</v>
          </cell>
          <cell r="N571" t="str">
            <v>R8594</v>
          </cell>
          <cell r="O571" t="str">
            <v>Circuit miles: 0.0
Capability: 2569 A or greater
Substation: Determined by requestor
Terminal equipment minimum capability: 3200 A
Provide a 138 kV point-of-delivery (POD) for Cimarex Energy Co. on the south circuit of the Horseshoe Springs Switch - Riverton Switch 138 kV Double-Circuit Line. The POD will be located approximately 0.8 miles east of Horseshoe Springs Switch.</v>
          </cell>
          <cell r="P571" t="str">
            <v>Provide a 138 kV point-of-delivery (POD) for Customer W on the south circuit of the Horseshoe Springs Switch - Riverton Switch 138 kV Double-Circuit Line. The POD will be located approximately 0.8 miles east of Horseshoe Springs Switch.</v>
          </cell>
          <cell r="Q571"/>
          <cell r="R571" t="str">
            <v/>
          </cell>
          <cell r="S571" t="str">
            <v xml:space="preserve">This WA is to acquire easements of landfor station and road accessfrom one landowner, TPLT, to establish the new Old Michigan Sw station and road access. The switch will be located in Culberson County, Texas, and will serve Cimarex Energy's - Triple Crown Station.
Provide a 138 kV point-of-delivery (POD) for Customer W on the south circuit of the Horseshoe Springs Switch - Riverton Switch 138 kV Double-Circuit Line. The POD will be located approximately 0.8 miles east of Horseshoe Springs Switch.
</v>
          </cell>
          <cell r="T571" t="str">
            <v>This WA is to acquire easements of landfor station and road accessfrom one landowner, TPLT, to establish the new Old Michigan Sw station and road access. The switch will be located in Culberson County, Texas, and will serve Cimarex Energy's - Triple Crown Station.</v>
          </cell>
          <cell r="U571"/>
          <cell r="V571" t="str">
            <v>Joan Stevens</v>
          </cell>
          <cell r="W571"/>
          <cell r="X571" t="str">
            <v>Austin Keniston</v>
          </cell>
          <cell r="Y571" t="str">
            <v>METRO WEST</v>
          </cell>
          <cell r="Z571" t="str">
            <v>ODESSA</v>
          </cell>
          <cell r="AA571" t="str">
            <v>PECOS</v>
          </cell>
          <cell r="AB571" t="str">
            <v>ROW</v>
          </cell>
          <cell r="AC571" t="str">
            <v>0005957</v>
          </cell>
          <cell r="AD571" t="str">
            <v>Old Michigan POD</v>
          </cell>
          <cell r="AE571" t="str">
            <v>In-Service</v>
          </cell>
          <cell r="AF571" t="str">
            <v>Closed</v>
          </cell>
          <cell r="AG571">
            <v>44741</v>
          </cell>
          <cell r="AH571" t="str">
            <v>33245</v>
          </cell>
          <cell r="AI571">
            <v>44813.77</v>
          </cell>
        </row>
        <row r="572">
          <cell r="E572" t="str">
            <v>0PT44782 -- BRUSHY CREEK SWITCH - TAYLOR SWITCH 138KV LINE: REBUILD</v>
          </cell>
          <cell r="F572" t="str">
            <v>BRUSHY CREEK SWITCH - TAYLOR SWITCH 138KV LINE: REBUILD</v>
          </cell>
          <cell r="G572" t="str">
            <v>Brushy Creek Switch - Taylor Switch 138kV Line: Rebuild</v>
          </cell>
          <cell r="H572" t="str">
            <v>Rebuild the 11.4-mile Brushy Creek Switch - Taylor Switch 138 kV Line with a conductor rated at 2569 A or greater.</v>
          </cell>
          <cell r="I572" t="str">
            <v>RSCO</v>
          </cell>
          <cell r="J572"/>
          <cell r="K572"/>
          <cell r="L572" t="str">
            <v>101</v>
          </cell>
          <cell r="M572" t="str">
            <v>Bulk Power Plan</v>
          </cell>
          <cell r="N572" t="str">
            <v>R6153</v>
          </cell>
          <cell r="O572" t="str">
            <v>Circuit miles: 11.4
Capability: 2569 A or greater
Terminal equipment minimum capability: 3200 A
Rebuild the 11.4-mile Brushy Creek Switch - Taylor Switch 138 kV Line with a conductor rated at 2569 A or greater. Upgraded all line terminal and associated equipment to meet or exceed 3200 A. The Brushy Creek Switch - Taylor Switch 138 kV Line construction will upgrade the aging line infrastructure and create an additional power transfer path in the Taylor area. This project will allow the de-energization of the 11-mile Elgin Switch - Taylor Switch 69 kV Line. The line upgrade along with the relocation of the Elgin Switch 138/69 kV Autotransformer to Taylor Switch (R6143) and Coupland Substation (R6139) will improve operational flexibility in the area. To meet reliability objectives and provide adequate transmission capacity for contingency conditions, the conversion of the Brushy Creek Switch - Taylor Switch 138 kV Line is planned to be complete by September 2022. NERC/ERCOT reliability criteria/standard does not apply to this project. It is justified by Oncor guideline/criteria.</v>
          </cell>
          <cell r="P572" t="str">
            <v>The Brushy Creek  Taylor 138 kV Line is a normally idle line originally constructed in the 1970s that consists of more than 100 directly embedded wood and concrete h-frames. The lines conductor, insulators, and hardware are near the end of life with a majority of these components having not been replaced after the original installation. A rebuild of these facilities to current Oncor standards, along with the relocation of the Elgin Switch 138/69 kV Autotransformer to Taylor Switch (R6143), the decommissioning of the Coupland substation (R6139), and the construction of the Battleground substation (R6139) will improve the lines overall performance, reduce future extensive maintenance requirements, promote the reliable operation of the transmission grid, create an additional power transfer path in the Taylor area, and allow for the de-energization of the 11-mile Elgin Switch  Taylor Switch 69 kV Line.</v>
          </cell>
          <cell r="Q572"/>
          <cell r="R572" t="str">
            <v>NERC/ERCOT reliability criteria/standard does not apply to this project. It is justified by Oncor guideline/criteria.</v>
          </cell>
          <cell r="S572" t="str">
            <v xml:space="preserve">This WA is being revised from an engineering WA to a standard WA, and this revision will cover the cost to rebuild the Brushy Creek - Taylor 138 kV line. The existing line is 11.3 miles of single circuit wood h-frames. The final build will utilize 90 double circuit steel monopole tangents with braced post insulators and 6 single circuit monopole deadends. The conductor will be 1926.9 kcmil ACSS/TW, Cumberland, designed to operate at a maximum temperature of 180 degrees C and 2569 amps. The shield wire will be 0.546" OD 48 count OPGW.
Matting costs were estimated based on actual costs from a simlar project in the area, and will be confirmed once a matting plan has been developed.
The Brushy Creek  Taylor 138 kV Line is a normally idle line originally constructed in the 1970s that consists of more than 100 directly embedded wood and concrete h-frames. The lines conductor, insulators, and hardware are near the end of life with a majority of these components having not been replaced after the original installation. A rebuild of these facilities to current Oncor standards, along with the relocation of the Elgin Switch 138/69 kV Autotransformer to Taylor Switch (R6143), the decommissioning of the Coupland substation (R6139), and the construction of the Battleground substation (R6139) will improve the lines overall performance, reduce future extensive maintenance requirements, promote the reliable operation of the transmission grid, create an additional power transfer path in the Taylor area, and allow for the de-energization of the 11-mile Elgin Switch  Taylor Switch 69 kV Line.
</v>
          </cell>
          <cell r="T572" t="str">
            <v>This WA is being revised from an engineering WA to a standard WA, and this revision will cover the cost to rebuild the Brushy Creek - Taylor 138 kV line. The existing line is 11.3 miles of single circuit wood h-frames. The final build will utilize 90 double circuit steel monopole tangents with braced post insulators and 6 single circuit monopole deadends. The conductor will be 1926.9 kcmil ACSS/TW, Cumberland, designed to operate at a maximum temperature of 180 degrees C and 2569 amps. The shield wire will be 0.546" OD 48 count OPGW.
Matting costs were estimated based on actual costs from a simlar project in the area, and will be confirmed once a matting plan has been developed.</v>
          </cell>
          <cell r="U572" t="str">
            <v>M&amp;S ENGINEERING LLC</v>
          </cell>
          <cell r="V572" t="str">
            <v>Patrick Munson</v>
          </cell>
          <cell r="W572" t="str">
            <v>Derek Messer</v>
          </cell>
          <cell r="X572" t="str">
            <v>Bradley Shuffield</v>
          </cell>
          <cell r="Y572" t="str">
            <v>SOUTHEAST</v>
          </cell>
          <cell r="Z572" t="str">
            <v>TEMPLE</v>
          </cell>
          <cell r="AA572" t="str">
            <v>TEMPLE</v>
          </cell>
          <cell r="AB572" t="str">
            <v>Line</v>
          </cell>
          <cell r="AC572" t="str">
            <v>0400434</v>
          </cell>
          <cell r="AD572" t="str">
            <v>Taylor-Elgin SW LCRA</v>
          </cell>
          <cell r="AE572" t="str">
            <v>In-Service</v>
          </cell>
          <cell r="AF572" t="str">
            <v>Open For Trailing Charges</v>
          </cell>
          <cell r="AG572">
            <v>44924</v>
          </cell>
          <cell r="AH572" t="str">
            <v>18339575.57</v>
          </cell>
          <cell r="AI572">
            <v>14889802.07</v>
          </cell>
        </row>
        <row r="573">
          <cell r="E573" t="str">
            <v>0PT44850 -- THOMAS PRICE SWITCH:  ESTABLISH A NEW 345 KV, 3 BREAKER RING BUS STATION TO PROVIDE POI FOR YOUNG WIND, LLC</v>
          </cell>
          <cell r="F573" t="str">
            <v>THOMAS PRICE SWITCH:  ESTABLISH A NEW 345 KV, 3 BREAKER RING BUS STATION TO PROVIDE POI FOR YOUNG WIND, LLC</v>
          </cell>
          <cell r="G573" t="str">
            <v>Thomas Price Switch:  Establish a new 345 kV, 3 Breaker Ring Bus Station to provide POI for Young Wind, LLC</v>
          </cell>
          <cell r="H573" t="str">
            <v>Establish new station by installing three 345 kV, 5000 A circuit breakers in a 3-breaker ring bus arrangement for a point-of-interconnection (POI) for Young Wind, LLC. Ensure all terminal and associated equipment meets or exceeds 5000 A. This station will connect to the south circuit of the Clear Crossing Switch (AEP) – Willow Creek Switch 345 kV Line approximately 42.0 miles east of the Clear Crossing Switch.</v>
          </cell>
          <cell r="I573" t="str">
            <v>MP</v>
          </cell>
          <cell r="J573"/>
          <cell r="K573"/>
          <cell r="L573" t="str">
            <v>601</v>
          </cell>
          <cell r="M573" t="str">
            <v>MERCHANT PLANTS PLANNED SERVIC</v>
          </cell>
          <cell r="N573" t="str">
            <v>R5156</v>
          </cell>
          <cell r="O573" t="str">
            <v>Circuit miles: 4.6 miles 
Capability: 5138 A or greater
Switching Station: Initially a 3-breaker 345 kV ring bus arrangement 
Terminal equipment minimum capability: 5000 A
Install a 345 kV point-of-interconnection (POI) for Young Wind Generator at the new Thomas Price 345 kV Switch. Connect the Thomas Price 345 kV Switch to the south circuit of the Clear Crossing - Willow Creek 345 kV Double Circuit Line, approximately 49 miles from the Clear Crossing Switch. Install three 345 kV, 5000 A circuit breakers in a ring bus arrangement to establish Thomas Price 345 kV Switch. Ensure all terminal and associated equipment meets or exceeds 5000 A. Oncor Electric Delivery and Young Wind, LLC have signed Electric Reliability Council of Texas (ERCOT) Standard Generation Interconnection Agreements GIR 21INR0401. In order to provide facilities necessary to interconnect with the Young Wind 345 kV facilities, Oncor will construct, own, and operate Thomas Price 345 kV Switch in Young County. The south circuit of the Willow Creek Switch - Clear Crossing Switch 345 kV Double-Circuit Line will be looped through the Thomas Price Switch. Young Wind, LLC is to construct, own and operate their facilities and the 345 kV transmission lines from Thomas Price Switch to their facilities. In order to provide facilities necessary to accommodate the Young Wind 345 kV generating plant in Young County, the interconnection facilities are planned to be completed by November 2022. N/A</v>
          </cell>
          <cell r="P573" t="str">
            <v>Oncor Electric Delivery and Customer CO, a wholly owned subsidiary of Apex Clean Energy, have signed an early start DSAfor 21INR0401.
Customer CO has provided security and Notice To Proceed with engineering and procurement of long lead materialsnecessary to construct Thomas Price 345 kV Switch, whichwouldinterconnect with the Customer CO 345 kV, 500MW wind generating facilities.</v>
          </cell>
          <cell r="Q573"/>
          <cell r="R573" t="str">
            <v>N/A</v>
          </cell>
          <cell r="S573" t="str">
            <v xml:space="preserve">This Work Authorization covers the cost to engineer  procure the material for establishing the 345 kVThomas Price Switch for the interconnection of the Young Wind, LLC facility.
Thomas PriceSwitch will be constructed as a three-breaker ring bus station in the 345 kVWillow Creek -Clear Crossing (AEP) south line and will providea point of interconnection to the Young Wind, LLC facility. The 345 kVThomas Price Switchwill include three (3) 345 kV 5000A, 63 kA circuit breakers, eight (8) 345 kV, 5500A disconnect switches, one (1) 345 kV, 3200A disconnect switch, nine (9) 345 kV CCVTs, three (3) 345 kV metering CTs, nine (9) 345 kVarresters, one (1) emergency generator,bus, steel structures, cable trench and conduit, and grounding. A 24' x 36' pre-wired control center complete with two (2) batteries and chargers, relay panels, MW communications, SCADA RTU, DFRandEPS Meteringwill also be installed.
Oncor Electric Delivery and Customer CO, a wholly owned subsidiary of Apex Clean Energy, have signed an early start DSAfor 21INR0401.
Customer CO has provided security and Notice To Proceed with engineering and procurement of long lead materialsnecessary to construct Thomas Price 345 kV Switch, whichwouldinterconnect with the Customer CO 345 kV, 500MW wind generating facilities.
</v>
          </cell>
          <cell r="T573" t="str">
            <v>This Work Authorization covers the cost to engineer  procure the material for establishing the 345 kVThomas Price Switch for the interconnection of the Young Wind, LLC facility.
Thomas PriceSwitch will be constructed as a three-breaker ring bus station in the 345 kVWillow Creek -Clear Crossing (AEP) south line and will providea point of interconnection to the Young Wind, LLC facility. The 345 kVThomas Price Switchwill include three (3) 345 kV 5000A, 63 kA circuit breakers, eight (8) 345 kV, 5500A disconnect switches, one (1) 345 kV, 3200A disconnect switch, nine (9) 345 kV CCVTs, three (3) 345 kV metering CTs, nine (9) 345 kVarresters, one (1) emergency generator,bus, steel structures, cable trench and conduit, and grounding. A 24' x 36' pre-wired control center complete with two (2) batteries and chargers, relay panels, MW communications, SCADA RTU, DFRandEPS Meteringwill also be installed.</v>
          </cell>
          <cell r="U573" t="str">
            <v>DASHIELL LLC</v>
          </cell>
          <cell r="V573" t="str">
            <v>Harmon Mcclanahan</v>
          </cell>
          <cell r="W573" t="str">
            <v>Bao Pham</v>
          </cell>
          <cell r="X573" t="str">
            <v>Phil Coomer</v>
          </cell>
          <cell r="Y573" t="str">
            <v>METRO WEST</v>
          </cell>
          <cell r="Z573" t="str">
            <v>WICHITA FALLS</v>
          </cell>
          <cell r="AA573" t="str">
            <v>GRAHAM</v>
          </cell>
          <cell r="AB573" t="str">
            <v>Station</v>
          </cell>
          <cell r="AC573" t="str">
            <v>0005134</v>
          </cell>
          <cell r="AD573" t="str">
            <v>Thomas Price Switch</v>
          </cell>
          <cell r="AE573" t="str">
            <v>In-Service</v>
          </cell>
          <cell r="AF573" t="str">
            <v>Closed</v>
          </cell>
          <cell r="AG573">
            <v>44896</v>
          </cell>
          <cell r="AH573" t="str">
            <v>4314989.09</v>
          </cell>
          <cell r="AI573">
            <v>7173933.8499999996</v>
          </cell>
        </row>
        <row r="574">
          <cell r="E574" t="str">
            <v>0PT51003 -- SOSF SPARE: PURCHASE AND STORE ONE 138-26.4X13.2 KV, 47 MVA, DELTA-WYE TRANSFORMER</v>
          </cell>
          <cell r="F574" t="str">
            <v>SOSF SPARE: PURCHASE AND STORE ONE 138-26.4X13.2 KV, 47 MVA, DELTA-WYE TRANSFORMER</v>
          </cell>
          <cell r="G574" t="str">
            <v>SOSF SPARE: PURCHASE AND STORE ONE 138-26.4x13.2 kV, 47 MVA, DELTA-WYE TRANSFORMER</v>
          </cell>
          <cell r="H574" t="str">
            <v>SOSF: Purchase and store one 138-26.4x13.2 kV, 47 MVA , delta-wye transformer at the SOSF facility.
The purchase of this transformer will replenish the spare transformer inventory at SOSF.</v>
          </cell>
          <cell r="I574" t="str">
            <v>CMPC</v>
          </cell>
          <cell r="J574"/>
          <cell r="K574"/>
          <cell r="L574" t="str">
            <v>217</v>
          </cell>
          <cell r="M574" t="str">
            <v>Failed Substation Equip Replac</v>
          </cell>
          <cell r="N574"/>
          <cell r="O574" t="str">
            <v/>
          </cell>
          <cell r="P574" t="str">
            <v>The purchase of this transformer will replenish the spare transformer inventory at SOSF.</v>
          </cell>
          <cell r="Q574"/>
          <cell r="R574" t="str">
            <v/>
          </cell>
          <cell r="S574" t="str">
            <v xml:space="preserve">Purchase and store one 138-26.4 kV, 47 MVA, delta-wye transformer.
The purchase of this transformer will replenish the spare transformer inventory at SOSF.
</v>
          </cell>
          <cell r="T574" t="str">
            <v>Purchase and store one 138-26.4 kV, 47 MVA, delta-wye transformer.</v>
          </cell>
          <cell r="U574"/>
          <cell r="V574" t="str">
            <v>James Norton</v>
          </cell>
          <cell r="W574"/>
          <cell r="X574" t="str">
            <v>Barry Hance</v>
          </cell>
          <cell r="Y574" t="str">
            <v>METRO EAST</v>
          </cell>
          <cell r="Z574" t="str">
            <v>DALLAS</v>
          </cell>
          <cell r="AA574" t="str">
            <v>DALLAS</v>
          </cell>
          <cell r="AB574" t="str">
            <v>Station</v>
          </cell>
          <cell r="AC574" t="str">
            <v>0003883</v>
          </cell>
          <cell r="AD574" t="str">
            <v>System Operating Serv Facility</v>
          </cell>
          <cell r="AE574" t="str">
            <v>In-Service</v>
          </cell>
          <cell r="AF574" t="str">
            <v>Constr. Complete, Chargeable</v>
          </cell>
          <cell r="AG574">
            <v>45597</v>
          </cell>
          <cell r="AH574" t="str">
            <v>1056428.04</v>
          </cell>
          <cell r="AI574">
            <v>1448910.39</v>
          </cell>
        </row>
        <row r="575">
          <cell r="E575" t="str">
            <v>0PT46615 -- GRAHAM - BRECKENRIDGE 138 KV LINE: NORTH GUNSOLUS SUB LINE CONNECTION</v>
          </cell>
          <cell r="F575" t="str">
            <v>GRAHAM - BRECKENRIDGE 138 KV LINE: NORTH GUNSOLUS SUB LINE CONNECTION</v>
          </cell>
          <cell r="G575" t="str">
            <v>Graham - Breckenridge 138 kV Line: North Gunsolus Sub Line Connection</v>
          </cell>
          <cell r="H575" t="str">
            <v>This WA covers the cost to build the new North circuit from the old Breckenridge substation North deadend to the Gunsolus substation West deadend. The line will be .25 miles long and consist of 2 steel structures, 959 ACSS conductor, and .546” 48 OPGW Fiber. The line will be designed to operate at a maximum temperature of 180 degrees C and 1649 amps.</v>
          </cell>
          <cell r="I575" t="str">
            <v>CMPC</v>
          </cell>
          <cell r="J575"/>
          <cell r="K575"/>
          <cell r="L575" t="str">
            <v>215</v>
          </cell>
          <cell r="M575" t="str">
            <v>Transmission Engineering Misc</v>
          </cell>
          <cell r="N575" t="str">
            <v>2021NGRH081</v>
          </cell>
          <cell r="O575" t="str">
            <v/>
          </cell>
          <cell r="P575" t="str">
            <v>This is a CMPC Project due to operational issues with the existing 69 kV single-phase transformers, substation voltage regulators, and repeat flooding of the station relay house. In addition to these operational issues, Breckenridge Substation Banks #1  #2 are loaded to 33.1 MVA which is 133% of their 25 MVA backstand rating. Banks #2 and #3 are loaded to 31.7 MVA which is 127% of their 25 MVA backstand rating. In order to resolve these loading concerns and operational issues, it is proposed to establish a new station out of the floodplain, and energize with (2) 138-12.5 kV 47 MVA transformers and (7) feeder breakers on a new piece of land.This will require upgrading a re-routing a portion of the distribution system near the substation in order to re-route the feeders to the new station.It is recommended to decommission the distribution equipment at Breckenridge Substation upon completion of the work mentioned. The completion of this work will correct the issues identified above.</v>
          </cell>
          <cell r="Q575"/>
          <cell r="R575" t="str">
            <v/>
          </cell>
          <cell r="S575" t="str">
            <v xml:space="preserve">This WA is being revised from an engineering WA to standard WA.This revision will cover the cost to build a new line section from existing Breckenridge substationNorth Deadend to the newly established Gunsolus substation West Deadend. The line will be .25 miles long and consist of 2 steel structures (1 SCSP Small Angle and 2 SCSP Full Tension Deadends), 959 ACSS/TW conductor, and .546 48 Fiber OPGW. The line will be designed to operate at a maximum temperature of 180 degrees C and 1649 amps.
This is a CMPC Project due to operational issues with the existing 69 kV single-phase transformers, substation voltage regulators, and repeat flooding of the station relay house. In addition to these operational issues, Breckenridge Substation Banks #1  #2 are loaded to 33.1 MVA which is 133% of their 25 MVA backstand rating. Banks #2 and #3 are loaded to 31.7 MVA which is 127% of their 25 MVA backstand rating. In order to resolve these loading concerns and operational issues, it is proposed to establish a new station out of the floodplain, and energize with (2) 138-12.5 kV 47 MVA transformers and (7) feeder breakers on a new piece of land.This will require upgrading a re-routing a portion of the distribution system near the substation in order to re-route the feeders to the new station.It is recommended to decommission the distribution equipment at Breckenridge Substation upon completion of the work mentioned. The completion of this work will correct the issues identified above.
</v>
          </cell>
          <cell r="T575" t="str">
            <v>This WA is being revised from an engineering WA to standard WA.This revision will cover the cost to build a new line section from existing Breckenridge substationNorth Deadend to the newly established Gunsolus substation West Deadend. The line will be .25 miles long and consist of 2 steel structures (1 SCSP Small Angle and 2 SCSP Full Tension Deadends), 959 ACSS/TW conductor, and .546 48 Fiber OPGW. The line will be designed to operate at a maximum temperature of 180 degrees C and 1649 amps.</v>
          </cell>
          <cell r="U575"/>
          <cell r="V575" t="str">
            <v>Ankur Patel</v>
          </cell>
          <cell r="W575" t="str">
            <v>Claire Carlson</v>
          </cell>
          <cell r="X575" t="str">
            <v>Miguel Ortega</v>
          </cell>
          <cell r="Y575" t="str">
            <v>METRO WEST</v>
          </cell>
          <cell r="Z575" t="str">
            <v>WICHITA FALLS</v>
          </cell>
          <cell r="AA575" t="str">
            <v>GRAHAM</v>
          </cell>
          <cell r="AB575" t="str">
            <v>Line</v>
          </cell>
          <cell r="AC575" t="str">
            <v>0007218</v>
          </cell>
          <cell r="AD575" t="str">
            <v>Graham-Breckenridge 138Kv</v>
          </cell>
          <cell r="AE575" t="str">
            <v>In-Service</v>
          </cell>
          <cell r="AF575" t="str">
            <v>Reclose After Trailing Charges</v>
          </cell>
          <cell r="AG575">
            <v>44682</v>
          </cell>
          <cell r="AH575" t="str">
            <v>245199.34</v>
          </cell>
          <cell r="AI575">
            <v>365372.81</v>
          </cell>
        </row>
        <row r="576">
          <cell r="E576" t="str">
            <v>0PT44863 -- GHOST TOWN SWITCH: ESTABLISH 138KV POI SWITCH FOR LA CASA WIND</v>
          </cell>
          <cell r="F576" t="str">
            <v>GHOST TOWN SWITCH: ESTABLISH 138KV POI SWITCH FOR LA CASA WIND</v>
          </cell>
          <cell r="G576" t="str">
            <v>Ghost Town Switch: Establish 138kV POI Switch for La Casa Wind</v>
          </cell>
          <cell r="H576" t="str">
            <v>Establish a 138kV POI 3-Breaker Ring Bus Switchyard.  Will cut into existing 138kV Leon Switch-Graham Plant Switch/Breckenridge Sub T-Line and provide 138kV POI for La Casa Wind.
Early start DSA executed 8-5-2022 with NTP-Security for E&amp;P. Generator has stated they will not make Fall 2023 ISD; project pushing to Spring 2024 ISD.  SGIA executed 9-7-2023 with full NTP and Security by 9-26-2023.</v>
          </cell>
          <cell r="I576" t="str">
            <v>MP</v>
          </cell>
          <cell r="J576"/>
          <cell r="K576"/>
          <cell r="L576" t="str">
            <v>601</v>
          </cell>
          <cell r="M576" t="str">
            <v>MERCHANT PLANTS PLANNED SERVIC</v>
          </cell>
          <cell r="N576" t="str">
            <v>R6246</v>
          </cell>
          <cell r="O576" t="str">
            <v>Switching station: 3-breaker, 138 kV ring-bus arrangement
Terminal equipment minimum capability: 3200 A
Interconnect the new La Casa Wind, via Oncor's Ghost Town Switch to the ERCOT 138 kV transmission system. The point of interconnect will be located approximately 21.9 miles north of Leon Switch. Ensure all associated terminal equipment meets or exceeds 3200 A. Oncor Electric Delivery and La Casa Wind, LLC have signed a Discretionary Service Agreement for 21INR0240 (La Casa Wind). In order to provide facilities necessary to interconnect with the La Casa Wind, LLC facility, Oncor Electric Delivery is to construct, own and operate the Ghost Town 138 kV Switch in Stephens County. The Leon Switch - Graham Plant Switch 138 kV Line will be looped through the Ghost Town 138 kV Switch.  A transmission line will also be constructed if necessary, will be owned and operated by Oncor to connect the Ghost Town 138 kV Switch to the La Casa Wind, LLC facility. La Casa Wind, LLC is to construct, own and operate their facility. To effectively connect La Casa Wind to the ERCOT grid, this project is planned to be completed by May 2024. NERC/ERCOT reliability criteria/standard does not apply to this project. It is justified by Oncor guideline/criteria.</v>
          </cell>
          <cell r="P576" t="str">
            <v>Oncor Electric Delivery and Customer DC have signed the Generation Interconnection Agreement 21INR0240 to connect 148.78 MW of wind energy to Electric Reliability Council of Texas (ERCOT) power grid. In order to provide facilities necessary to interconnect with the Customer DC facility, Oncor Electric Delivery is to construct, own and operate the Ghost Town Switch in Throckmorton County.The Leon Switch - Graham Plant Switch 138 kV Linewill be looped through the Ghost Town Switch. Customer DC is to construct, own, and operate their facility adjacent to Ghost Town Switch.</v>
          </cell>
          <cell r="Q576"/>
          <cell r="R576" t="str">
            <v>NERC/ERCOT reliability criteria/standard does not apply to this project. It is justified by Oncor guideline/criteria.</v>
          </cell>
          <cell r="S576" t="str">
            <v xml:space="preserve">This Work Authorization (WA) is revised from Engineering and Procurement only to full release. NextEra Energy ResourceLLChas provided full security for the cost to establish the 138kVGhost Town Switch for the interconnection of the La Casa Wind facility.Ghost Town Switchwill be constructed as a 138 kV, ring busstation with a minimum terminal and equipment rating of 3200 A. The scope of this project includes installing (3) 138 kV, 3200 A GCBs, (10) 138 kV, 3200 A air switches, (3) 138 kV metering CTs, (3) 138 kV, 700/1200:1 metering PTs, (6) 138kV 700/12000:1-line CCVTs, (1) 138kV 50kVA SSVTs, (9) 138kV 106kV MCOV station class arresters, (2) 138kV, 3200A line traps and line tuners, (1) 24' x 36' Systems Control pre-fabricated control center, (4) yard lights, bus work, and all associated structures, conduit, and grounding connections. A station fence, station ground grid, cable trench,RTU, DFR, and (2) battery charging sets will also be installed.
Oncor Electric Delivery and Customer DC have signed the Generation Interconnection Agreement 21INR0240 to connect 148.78 MW of wind energy to Electric Reliability Council of Texas (ERCOT) power grid. In order to provide facilities necessary to interconnect with the Customer DC facility, Oncor Electric Delivery is to construct, own and operate the Ghost Town Switch in Throckmorton County.The Leon Switch - Graham Plant Switch 138 kV Linewill be looped through the Ghost Town Switch. Customer DC is to construct, own, and operate their facility adjacent to Ghost Town Switch.
</v>
          </cell>
          <cell r="T576" t="str">
            <v>This Work Authorization (WA) is revised from Engineering and Procurement only to full release. NextEra Energy ResourceLLChas provided full security for the cost to establish the 138kVGhost Town Switch for the interconnection of the La Casa Wind facility.Ghost Town Switchwill be constructed as a 138 kV, ring busstation with a minimum terminal and equipment rating of 3200 A. The scope of this project includes installing (3) 138 kV, 3200 A GCBs, (10) 138 kV, 3200 A air switches, (3) 138 kV metering CTs, (3) 138 kV, 700/1200:1 metering PTs, (6) 138kV 700/12000:1-line CCVTs, (1) 138kV 50kVA SSVTs, (9) 138kV 106kV MCOV station class arresters, (2) 138kV, 3200A line traps and line tuners, (1) 24' x 36' Systems Control pre-fabricated control center, (4) yard lights, bus work, and all associated structures, conduit, and grounding connections. A station fence, station ground grid, cable trench,RTU, DFR, and (2) battery charging sets will also be installed.</v>
          </cell>
          <cell r="U576" t="str">
            <v>DASHIELL LLC</v>
          </cell>
          <cell r="V576" t="str">
            <v>Rolando Gonzalez</v>
          </cell>
          <cell r="W576" t="str">
            <v>Steven Hamilton</v>
          </cell>
          <cell r="X576" t="str">
            <v>Phil Coomer</v>
          </cell>
          <cell r="Y576" t="str">
            <v>METRO WEST</v>
          </cell>
          <cell r="Z576" t="str">
            <v>WICHITA FALLS</v>
          </cell>
          <cell r="AA576" t="str">
            <v>GRAHAM</v>
          </cell>
          <cell r="AB576" t="str">
            <v>Station</v>
          </cell>
          <cell r="AC576" t="str">
            <v>0005138</v>
          </cell>
          <cell r="AD576" t="str">
            <v>Ghost Town Switch</v>
          </cell>
          <cell r="AE576" t="str">
            <v>In-Service</v>
          </cell>
          <cell r="AF576" t="str">
            <v>Constr. Complete, Chargeable</v>
          </cell>
          <cell r="AG576">
            <v>45569</v>
          </cell>
          <cell r="AH576" t="str">
            <v>5613522.84</v>
          </cell>
          <cell r="AI576">
            <v>5501398.8099999996</v>
          </cell>
        </row>
        <row r="577">
          <cell r="E577" t="str">
            <v>0PT44870 -- WINK SWITCH : CONVERT 69KV PORTION OF WINK TO 138KV.</v>
          </cell>
          <cell r="F577" t="str">
            <v>WINK SWITCH : CONVERT 69KV PORTION OF WINK TO 138KV.</v>
          </cell>
          <cell r="G577" t="str">
            <v>Wink Switch : Convert 69kV Portion of Wink to 138kV.</v>
          </cell>
          <cell r="H577" t="str">
            <v>Convert the 69kV portion of Wink Switch to 138kV by removing the 69kV equipment and connecting the 69kV North and South buses to the 138kV North and South buses. The current 69kV Shifting Sands line terminal will be equipped with new 138kV circuit breakers, arresters, and CCVTs to convert the line to 138kV. The existing 69kV Yucca Drive Switch line will be fed from Auto #1 and routed through CB #12850.</v>
          </cell>
          <cell r="I577" t="str">
            <v>RSCO</v>
          </cell>
          <cell r="J577"/>
          <cell r="K577"/>
          <cell r="L577" t="str">
            <v>101</v>
          </cell>
          <cell r="M577" t="str">
            <v>Bulk Power Plan</v>
          </cell>
          <cell r="N577" t="str">
            <v>R8581</v>
          </cell>
          <cell r="O577"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577" t="str">
            <v>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577"/>
          <cell r="R577" t="str">
            <v>N/A</v>
          </cell>
          <cell r="S577" t="str">
            <v xml:space="preserve">This WA covers the cost to convert the 69kV portion of the Wink Switch yard to 138kV as part of the 138kV conversion work for the Keystone / Shifting Sands line. (See Planning Story R8581 for reference.) This project will involve removing one (1) 138/69kV Autotransformer 2 (Serial Number WT01448), which will be transferred to another Oncor station; one (1) 138kV switch and structure; one (1) 69kV switch and structure; five (5) 69kV circuit breakers, three (3) of which will be transferred to PETE 41699 - Marlin Switch and two (2) of which will be re-assigned elsewhere in the Oncor system at a future time; twelve (12) 69kV CCVTs, nine (9) of which will be transferred to PETE 41699 - Marlin Switch and three (3) of which will be re-assigned elsewhere in the Oncor system at a future time; fifteen (15) 69kV arresters; one (1) H-frame structure; three (3) tertiary potential transformers; one (1) tertiary station service transformer; one (1) tertiary switch; three (3) tertiary fuse disconnects; one (1) tertiary structure; and two (2) transformer protection panels. The project will install two (2) 138kV circuit breakers, which will re-use the existing 69kV CB foundations; three (3) 138kV CCVTs, which will re-use the existing 69kV foundations and steel structures; and three (3) 138kV arresters, which will re-use the existing 69kV foundations and steel structures. New bus supports will be installed to connect the 69kV North bus to the 138kV North bus and the 69kV South bus to the 138kV South bus. Additional foundations, conduit, grounding, and bus work will be installed as necessary.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577" t="str">
            <v>This WA covers the cost to convert the 69kV portion of the Wink Switch yard to 138kV as part of the 138kV conversion work for the Keystone / Shifting Sands line. (See Planning Story R8581 for reference.) This project will involve removing one (1) 138/69kV Autotransformer 2 (Serial Number WT01448), which will be transferred to another Oncor station; one (1) 138kV switch and structure; one (1) 69kV switch and structure; five (5) 69kV circuit breakers, three (3) of which will be transferred to PETE 41699 - Marlin Switch and two (2) of which will be re-assigned elsewhere in the Oncor system at a future time; twelve (12) 69kV CCVTs, nine (9) of which will be transferred to PETE 41699 - Marlin Switch and three (3) of which will be re-assigned elsewhere in the Oncor system at a future time; fifteen (15) 69kV arresters; one (1) H-frame structure; three (3) tertiary potential transformers; one (1) tertiary station service transformer; one (1) tertiary switch; three (3) tertiary fuse disconnects; one (1) tertiary structure; and two (2) transformer protection panels. The project will install two (2) 138kV circuit breakers, which will re-use the existing 69kV CB foundations; three (3) 138kV CCVTs, which will re-use the existing 69kV foundations and steel structures; and three (3) 138kV arresters, which will re-use the existing 69kV foundations and steel structures. New bus supports will be installed to connect the 69kV North bus to the 138kV North bus and the 69kV South bus to the 138kV South bus. Additional foundations, conduit, grounding, and bus work will be installed as necessary.</v>
          </cell>
          <cell r="U577"/>
          <cell r="V577" t="str">
            <v>John Michael</v>
          </cell>
          <cell r="W577" t="str">
            <v>Ntela Malenso</v>
          </cell>
          <cell r="X577" t="str">
            <v>Alec Fuller</v>
          </cell>
          <cell r="Y577" t="str">
            <v>METRO WEST</v>
          </cell>
          <cell r="Z577" t="str">
            <v>ODESSA</v>
          </cell>
          <cell r="AA577" t="str">
            <v>ODESSA</v>
          </cell>
          <cell r="AB577" t="str">
            <v>Station</v>
          </cell>
          <cell r="AC577" t="str">
            <v>0005845</v>
          </cell>
          <cell r="AD577" t="str">
            <v>Wink 138/69-12.5Kv</v>
          </cell>
          <cell r="AE577" t="str">
            <v>In-Service</v>
          </cell>
          <cell r="AF577" t="str">
            <v>Closed</v>
          </cell>
          <cell r="AG577">
            <v>45264</v>
          </cell>
          <cell r="AH577" t="str">
            <v>1341802.68</v>
          </cell>
          <cell r="AI577">
            <v>1582056.49</v>
          </cell>
        </row>
        <row r="578">
          <cell r="E578" t="str">
            <v>0PT44873 -- MCDONALD RD SWITCH - SPRABERRY SWITCH 138 KV LINE : CUT-IN TO DESERT WIND SUB</v>
          </cell>
          <cell r="F578" t="str">
            <v>MCDONALD RD SWITCH - SPRABERRY SWITCH 138 KV LINE : CUT-IN TO DESERT WIND SUB</v>
          </cell>
          <cell r="G578" t="str">
            <v>McDonald Rd Switch - Spraberry Switch 138 kV Line : Cut-in to Desert Wind Sub</v>
          </cell>
          <cell r="H578" t="str">
            <v>This project is to establish the new Desert Wind 138 kV Substation to cut into the McDonald Rd Switch - Spraberry Switch 138 kV Line. This cut-in will be 0.4 miles utilizing two steel tangent poles with deadend shield wire attachments. The conductor will be 959.6 kcmil ACSS/TW, Suwannee, designed to operate at a maximum temperature of 180 degrees C and 1649 Amps. The shield wire will be OPGW 9759 and 3/8" EHS Steel.</v>
          </cell>
          <cell r="I578" t="str">
            <v>RNCO</v>
          </cell>
          <cell r="J578"/>
          <cell r="K578"/>
          <cell r="L578" t="str">
            <v>102</v>
          </cell>
          <cell r="M578" t="str">
            <v>Distribution Plan</v>
          </cell>
          <cell r="N578" t="str">
            <v>R8600</v>
          </cell>
          <cell r="O578" t="str">
            <v>Circuit miles: 0.0
Capability: 1649 A or greater
Substation: Initially 1 - 47 MVA 138-21.6 kV transformer, ultimately 4 - 47 MVA 138-21.6 kV transformers
Terminal equipment minimum capability: 2000 A
Construct the Desert Wind 138 kV Substation with one 47 MVA, 138-21.6 kV transformer. Connect the Desert Wind 138 kV Substation in a double-tap configuration such that the load is served from the Midkiff - Glasscock 138 kV Line, and install five 138 kV sectionalizing switches rated to meet or exceed 2000 A. Garden City 69 kV Substation will be removed and de-energized. The existing Spraberry - Peck Tap 69 kV Line will remain at 69 kV operation.
Note: This project was formerly known as Garden City West 138 kV Substation.</v>
          </cell>
          <cell r="P578" t="str">
            <v>Construct the Desert Wind 138 kV Substation with one 47 MVA, 138-21.6 kV transformer. Connect the Desert Wind 138 kV Substation to the McDonald Road Switch  Spraberry Switch 138 kV Line, and install three 138 kV sectionalizing switches rated to meet or exceed 2000 A. Garden City 69 kV Substation will be removed and de-energized.</v>
          </cell>
          <cell r="Q578"/>
          <cell r="R578" t="str">
            <v/>
          </cell>
          <cell r="S578" t="str">
            <v xml:space="preserve">This WA covers the cost to cut in the McDonald Switch - Spraberry Switch 138 kV Line to establish the newDesert Wind Substation. This cut-in will utilize two double circuit steel pole structures. The conductor will be959.6 kcmil ACSS/TW, Suwannee, designed to operate at a maximum temperature of 180 degrees C and 1649 Amps. The shield wire will be both 3/8 EHS and 0.548 OD 48 count OPGW.
Construct the Desert Wind 138 kV Substation with one 47 MVA, 138-21.6 kV transformer. Connect the Desert Wind 138 kV Substation to the McDonald Road Switch  Spraberry Switch 138 kV Line, and install three 138 kV sectionalizing switches rated to meet or exceed 2000 A. Garden City 69 kV Substation will be removed and de-energized.
</v>
          </cell>
          <cell r="T578" t="str">
            <v>This WA covers the cost to cut in the McDonald Switch - Spraberry Switch 138 kV Line to establish the newDesert Wind Substation. This cut-in will utilize two double circuit steel pole structures. The conductor will be959.6 kcmil ACSS/TW, Suwannee, designed to operate at a maximum temperature of 180 degrees C and 1649 Amps. The shield wire will be both 3/8 EHS and 0.548 OD 48 count OPGW.</v>
          </cell>
          <cell r="U578"/>
          <cell r="V578" t="str">
            <v>Pearl Frazier</v>
          </cell>
          <cell r="W578" t="str">
            <v>Carmen Zhang</v>
          </cell>
          <cell r="X578" t="str">
            <v>Austin Keniston</v>
          </cell>
          <cell r="Y578" t="str">
            <v>METRO WEST</v>
          </cell>
          <cell r="Z578" t="str">
            <v>BIG SPRING</v>
          </cell>
          <cell r="AA578" t="str">
            <v>BIG SPRING</v>
          </cell>
          <cell r="AB578" t="str">
            <v>Line</v>
          </cell>
          <cell r="AC578" t="str">
            <v>0007632</v>
          </cell>
          <cell r="AD578" t="str">
            <v>Spraberry - Garden City 138</v>
          </cell>
          <cell r="AE578" t="str">
            <v>In-Service</v>
          </cell>
          <cell r="AF578" t="str">
            <v>Reclose After Trailing Charges</v>
          </cell>
          <cell r="AG578">
            <v>44762</v>
          </cell>
          <cell r="AH578" t="str">
            <v>329637.85</v>
          </cell>
          <cell r="AI578">
            <v>583435.23</v>
          </cell>
        </row>
        <row r="579">
          <cell r="E579" t="str">
            <v>0PT50208 -- WACO M&amp;M MARS SUB: UPGRADE STATIONS #1 &amp; #2 TO SUB IV</v>
          </cell>
          <cell r="F579" t="str">
            <v>WACO M&amp;M MARS SUB: UPGRADE STATIONS #1 &amp; #2 TO SUB IV</v>
          </cell>
          <cell r="G579" t="str">
            <v>Waco M&amp;M Mars Sub: Upgrade Stations #1 &amp; #2 to SUB IV</v>
          </cell>
          <cell r="H579" t="str">
            <v>Work at Station #1 and #2 will be performed to upgrade to SUB IV as well as add ties between Station #3 and the future Station #4, this additional work includes adding (2) 12.5kV feeder/tie bays and (2) tie bays with 1200A RMAG breakers. Also replacing (2) oil circuit breakers with 1200A RMAG breakers, the existing bus tie switch with a 2000A RMAG bus tie breaker, and the (2) Mark IV switches with S&amp;C FID's. All existing 48VDC devices will be replaced with 125VDC.</v>
          </cell>
          <cell r="I579" t="str">
            <v>RNCO</v>
          </cell>
          <cell r="J579"/>
          <cell r="K579"/>
          <cell r="L579" t="str">
            <v>102</v>
          </cell>
          <cell r="M579" t="str">
            <v>Distribution Plan</v>
          </cell>
          <cell r="N579" t="str">
            <v>2022NWAC051</v>
          </cell>
          <cell r="O579" t="str">
            <v/>
          </cell>
          <cell r="P579" t="str">
            <v>With the added load of 12.5 MW of Customer DD, the 2022 projected load on Waco MM Mars Feeder 2706 is 17.8 MW which is 132 percent of the 13.5 MVA maximum continuous rating for this feeder. In addition, the 2022 projected load on Waco MM Mars Substation is 76.09 MW which is 108 percent of the 70.5 MVA backstand rating for this substation.In order to correct this problem, it is recommended to install Bank #3 at Waco MM Mars Substation with a 47 MVA 138-12.5 kV wye-wye transformer and two feeder breakers. In addition, it is recommended to construct various distribution facilities in order to transfer loads to the new feeder breakers.The completion of this work will correct the overloads that have been identified due to the added load of Customer DD.</v>
          </cell>
          <cell r="Q579"/>
          <cell r="R579" t="str">
            <v/>
          </cell>
          <cell r="S579" t="str">
            <v xml:space="preserve">This Work Authorization covers the cost for work at Waco MM Mars Station #1 and #2, to upgrade to SUB IV as well as add ties between Station #3 and the future Station #4. This additional work includes adding (2) 12.5kV feeder/tie bays and (2) tie bays with 1200A RMAG breakers. Also replacing (2) oil circuit breakers with 1200A RMAG breakers, the existing bus tie switch with a 2000A RMAG bus tie breaker, the (2) Mark IV switches with SC FID's, and new control center.Additionally, the project cost shall include all required conduits and cable, grounding, steel structures, equipment, and buswork. All existing 48VDC devices will be replaced with 125VDC. This WA is a part of the split project PETE 44887 Waco MM Mars Sub : Install bank #3 with one 138-12.5 kV 46.7 MVA wye-wye transformer with 2 feeder breakers.
With the added load of 12.5 MW of Customer DD, the 2022 projected load on Waco MM Mars Feeder 2706 is 17.8 MW which is 132 percent of the 13.5 MVA maximum continuous rating for this feeder. In addition, the 2022 projected load on Waco MM Mars Substation is 76.09 MW which is 108 percent of the 70.5 MVA backstand rating for this substation.In order to correct this problem, it is recommended to install Bank #3 at Waco MM Mars Substation with a 47 MVA 138-12.5 kV wye-wye transformer and two feeder breakers. In addition, it is recommended to construct various distribution facilities in order to transfer loads to the new feeder breakers.The completion of this work will correct the overloads that have been identified due to the added load of Customer DD.
</v>
          </cell>
          <cell r="T579" t="str">
            <v>This Work Authorization covers the cost for work at Waco MM Mars Station #1 and #2, to upgrade to SUB IV as well as add ties between Station #3 and the future Station #4. This additional work includes adding (2) 12.5kV feeder/tie bays and (2) tie bays with 1200A RMAG breakers. Also replacing (2) oil circuit breakers with 1200A RMAG breakers, the existing bus tie switch with a 2000A RMAG bus tie breaker, the (2) Mark IV switches with SC FID's, and new control center.Additionally, the project cost shall include all required conduits and cable, grounding, steel structures, equipment, and buswork. All existing 48VDC devices will be replaced with 125VDC. This WA is a part of the split project PETE 44887 Waco MM Mars Sub : Install bank #3 with one 138-12.5 kV 46.7 MVA wye-wye transformer with 2 feeder breakers.</v>
          </cell>
          <cell r="U579" t="str">
            <v>BURNS &amp; MCDONNELL ENGINEERING CO INC</v>
          </cell>
          <cell r="V579" t="str">
            <v>Jarett Hintz</v>
          </cell>
          <cell r="W579" t="str">
            <v>Dennis Johnson</v>
          </cell>
          <cell r="X579" t="str">
            <v>Bradley Shuffield</v>
          </cell>
          <cell r="Y579" t="str">
            <v>SOUTHEAST</v>
          </cell>
          <cell r="Z579" t="str">
            <v>WACO</v>
          </cell>
          <cell r="AA579" t="str">
            <v>WACO</v>
          </cell>
          <cell r="AB579" t="str">
            <v>Station</v>
          </cell>
          <cell r="AC579" t="str">
            <v>0401445</v>
          </cell>
          <cell r="AD579" t="str">
            <v>Waco-M+M/Mars 138Kv</v>
          </cell>
          <cell r="AE579" t="str">
            <v>In-Service</v>
          </cell>
          <cell r="AF579" t="str">
            <v>Closed</v>
          </cell>
          <cell r="AG579">
            <v>45444</v>
          </cell>
          <cell r="AH579" t="str">
            <v>1862318.99</v>
          </cell>
          <cell r="AI579">
            <v>3095827.79</v>
          </cell>
        </row>
        <row r="580">
          <cell r="E580" t="str">
            <v>0PT44887 -- WACO M&amp;M MARS SUB : INSTALL BANK #3 WITH ONE 138-12.5 KV 46.7 MVA WYE-WYE TRANSFORMER WITH 2 FEEDER BREAKERS</v>
          </cell>
          <cell r="F580" t="str">
            <v>WACO M&amp;M MARS SUB : INSTALL BANK #3 WITH ONE 138-12.5 KV 46.7 MVA WYE-WYE TRANSFORMER WITH 2 FEEDER BREAKERS</v>
          </cell>
          <cell r="G580" t="str">
            <v>Waco M&amp;M Mars Sub : Install bank #3 with one 138-12.5 kV 46.7 MVA wye-wye transformer with 2 feeder breakers</v>
          </cell>
          <cell r="H580" t="str">
            <v>Install bank #3 with one 138-12.5 kV 46.7 MVA wye-wye transformer with 2 feeder breakers</v>
          </cell>
          <cell r="I580" t="str">
            <v>RNCO</v>
          </cell>
          <cell r="J580"/>
          <cell r="K580"/>
          <cell r="L580" t="str">
            <v>102</v>
          </cell>
          <cell r="M580" t="str">
            <v>Distribution Plan</v>
          </cell>
          <cell r="N580" t="str">
            <v>2022NWAC051</v>
          </cell>
          <cell r="O580" t="str">
            <v/>
          </cell>
          <cell r="P580" t="str">
            <v>With the added load of 12.5 MW of Customer DD, the 2022 projected load on Waco MM Mars Feeder 2706 is 17.8 MW which is 132 percent of the 13.5 MVA maximum continuous rating for this feeder. In addition, the 2022 projected load on Waco MM Mars Substation is 76.09 MW which is 108 percent of the 70.5 MVA backstand rating for this substation.In order to correct this problem, it is recommended to install Bank #3 at Waco MM Mars Substation with a 47 MVA 138-12.5 kV wye-wye transformer and two feeder breakers. In addition, it is recommended to construct various distribution facilities in order to transfer loads to the new feeder breakers.The completion of this work will correct the overloads that have been identified due to the added load of Customer DD.</v>
          </cell>
          <cell r="Q580"/>
          <cell r="R580" t="str">
            <v/>
          </cell>
          <cell r="S580" t="str">
            <v xml:space="preserve">This Work Authorization was originally approved for $ 1,598,620 and is being revised to an estimated cost of $ 6,073,694. The original Work Authorization covered the cost to purchase major long lead time equipment which included the power transformer and relay control center. This Work Authorization is being revised to include all remaining substation facilities at Waco MM Mars Substation to install station #3 and upgrade the existing transformer #1 and #2 equipment and electromechanical relaying to Oncors standard Suburban IV microprocessor based relaying protection control schemes with the low-side bus tie breaker and feeder/tie configurations. The existing substation 138 kV high-side configuration shall be modified to connect the new station #3 addition to the existing Waco East  Waco West 138 kV circuit in a loop-through tap configuration. The project scope shall consist of the installation one 47 MVA 138  12.5 kV transformer, two 12.5 kV 1200 A feeder breakers, two 12.5 kV 2000 A bus-tie breakers, three 12.5 kV feeder-tie breakers, three 138 kV motor-operated circuit interrupting devices, three 138 kV motor operated sectionalizing air switches and two pre-wired control centers with Oncors standard Suburban IV relaying protection control equipment. Additionally, the project cost shall include all required site expansion grading, fencing, conduits and cable, grounding, steel structures, equipment and buswork associated with the installation of the proposed station #3 new facilities and station #1 and #2 upgrades.
With the added load of 12.5 MW of Customer DD, the 2022 projected load on Waco MM Mars Feeder 2706 is 17.8 MW which is 132 percent of the 13.5 MVA maximum continuous rating for this feeder. In addition, the 2022 projected load on Waco MM Mars Substation is 76.09 MW which is 108 percent of the 70.5 MVA backstand rating for this substation.In order to correct this problem, it is recommended to install Bank #3 at Waco MM Mars Substation with a 47 MVA 138-12.5 kV wye-wye transformer and two feeder breakers. In addition, it is recommended to construct various distribution facilities in order to transfer loads to the new feeder breakers.The completion of this work will correct the overloads that have been identified due to the added load of Customer DD.
</v>
          </cell>
          <cell r="T580" t="str">
            <v>This Work Authorization was originally approved for $ 1,598,620 and is being revised to an estimated cost of $ 6,073,694. The original Work Authorization covered the cost to purchase major long lead time equipment which included the power transformer and relay control center. This Work Authorization is being revised to include all remaining substation facilities at Waco MM Mars Substation to install station #3 and upgrade the existing transformer #1 and #2 equipment and electromechanical relaying to Oncors standard Suburban IV microprocessor based relaying protection control schemes with the low-side bus tie breaker and feeder/tie configurations. The existing substation 138 kV high-side configuration shall be modified to connect the new station #3 addition to the existing Waco East  Waco West 138 kV circuit in a loop-through tap configuration. The project scope shall consist of the installation one 47 MVA 138  12.5 kV transformer, two 12.5 kV 1200 A feeder breakers, two 12.5 kV 2000 A bus-tie breakers, three 12.5 kV feeder-tie breakers, three 138 kV motor-operated circuit interrupting devices, three 138 kV motor operated sectionalizing air switches and two pre-wired control centers with Oncors standard Suburban IV relaying protection control equipment. Additionally, the project cost shall include all required site expansion grading, fencing, conduits and cable, grounding, steel structures, equipment and buswork associated with the installation of the proposed station #3 new facilities and station #1 and #2 upgrades.</v>
          </cell>
          <cell r="U580" t="str">
            <v>BURNS &amp; MCDONNELL ENGINEERING CO INC</v>
          </cell>
          <cell r="V580" t="str">
            <v>Jacob Kline</v>
          </cell>
          <cell r="W580" t="str">
            <v>Dennis Johnson</v>
          </cell>
          <cell r="X580" t="str">
            <v>Bradley Shuffield</v>
          </cell>
          <cell r="Y580" t="str">
            <v>SOUTHEAST</v>
          </cell>
          <cell r="Z580" t="str">
            <v>WACO</v>
          </cell>
          <cell r="AA580" t="str">
            <v>WACO</v>
          </cell>
          <cell r="AB580" t="str">
            <v>Station</v>
          </cell>
          <cell r="AC580" t="str">
            <v>0401445</v>
          </cell>
          <cell r="AD580" t="str">
            <v>Waco-M+M/Mars 138Kv</v>
          </cell>
          <cell r="AE580" t="str">
            <v>In-Service</v>
          </cell>
          <cell r="AF580" t="str">
            <v>Reclose After Trailing Charges</v>
          </cell>
          <cell r="AG580">
            <v>44910</v>
          </cell>
          <cell r="AH580" t="str">
            <v>6076370.01</v>
          </cell>
          <cell r="AI580">
            <v>6279481.2199999997</v>
          </cell>
        </row>
        <row r="581">
          <cell r="E581" t="str">
            <v>0PT49988 -- SOSF SPARE: PURCHASE AND STORE ONE 138-26.4X13.2 KV, 47 MVA, DELTA-WYE TRANSFORMER</v>
          </cell>
          <cell r="F581" t="str">
            <v>SOSF SPARE: PURCHASE AND STORE ONE 138-26.4X13.2 KV, 47 MVA, DELTA-WYE TRANSFORMER</v>
          </cell>
          <cell r="G581" t="str">
            <v>SOSF SPARE: PURCHASE AND STORE ONE 138-26.4x13.2 kV, 47 MVA, DELTA-WYE TRANSFORMER</v>
          </cell>
          <cell r="H581" t="str">
            <v>Purchase and store one 138-26.4x13.2 kV, 47 MVA , delta-wye transformer at the SOSF facility.
The purchase of this transformer will replenish the spare transformer inventory at SOSF.</v>
          </cell>
          <cell r="I581" t="str">
            <v>CMPC</v>
          </cell>
          <cell r="J581" t="str">
            <v>Failed Equipment and Storm Damage</v>
          </cell>
          <cell r="K581" t="str">
            <v>BI 217_FAILED SUBSTATION EQUIPMENT REPLACEMENT</v>
          </cell>
          <cell r="L581" t="str">
            <v>217</v>
          </cell>
          <cell r="M581" t="str">
            <v>Failed Substation Equip Replac</v>
          </cell>
          <cell r="N581"/>
          <cell r="O581" t="str">
            <v/>
          </cell>
          <cell r="P581" t="str">
            <v>The purchase of this transformer will replenish the spare transformer inventory at SOSF for the138-26.4x13.2 kV, 47 MVA, Delta-Wye Transformer.</v>
          </cell>
          <cell r="Q581"/>
          <cell r="R581" t="str">
            <v/>
          </cell>
          <cell r="S581" t="str">
            <v xml:space="preserve">Purchase and store one 138-26.4x13.2 kV, 47 MVA, delta-wye transformer at the SOSF facility.
The purchase of this transformer will replenish the spare transformer inventory at SOSF for the138-26.4x13.2 kV, 47 MVA, Delta-Wye Transformer.
</v>
          </cell>
          <cell r="T581" t="str">
            <v>Purchase and store one 138-26.4x13.2 kV, 47 MVA, delta-wye transformer at the SOSF facility.</v>
          </cell>
          <cell r="U581"/>
          <cell r="V581" t="str">
            <v>James Norton</v>
          </cell>
          <cell r="W581"/>
          <cell r="X581" t="str">
            <v>Barry Hance</v>
          </cell>
          <cell r="Y581" t="str">
            <v>METRO EAST</v>
          </cell>
          <cell r="Z581" t="str">
            <v>DALLAS</v>
          </cell>
          <cell r="AA581" t="str">
            <v>DALLAS</v>
          </cell>
          <cell r="AB581" t="str">
            <v>Station</v>
          </cell>
          <cell r="AC581" t="str">
            <v>0003883</v>
          </cell>
          <cell r="AD581" t="str">
            <v>System Operating Serv Facility</v>
          </cell>
          <cell r="AE581" t="str">
            <v>In-Service</v>
          </cell>
          <cell r="AF581" t="str">
            <v>Constr. Complete, Chargeable</v>
          </cell>
          <cell r="AG581">
            <v>45468</v>
          </cell>
          <cell r="AH581" t="str">
            <v>1277738.34</v>
          </cell>
          <cell r="AI581">
            <v>1446362.17</v>
          </cell>
        </row>
        <row r="582">
          <cell r="E582" t="str">
            <v>0PT44895 -- BUZZARD DRAW SWITCH - GETTY VEALMOOR TAP 138 KV LINE: INSTALL WILDHORSE POD FOR HIGHPEAK ENERGY'S SUB</v>
          </cell>
          <cell r="F582" t="str">
            <v>BUZZARD DRAW SWITCH - GETTY VEALMOOR TAP 138 KV LINE: INSTALL WILDHORSE POD FOR HIGHPEAK ENERGY'S SUB</v>
          </cell>
          <cell r="G582" t="str">
            <v>Buzzard Draw Switch - Getty Vealmoor Tap 138 kV Line: Install Wildhorse POD for HighPeak Energy's Sub</v>
          </cell>
          <cell r="H582" t="str">
            <v>Provide a 138 kV point-of-delivery (POD) for HighPeak Energy on the Getty Vealmoor Tap – Getty Vealmoor 138 kV Single-Circuit Line. The POD will be located approximately 4.2 miles south of Getty Vealmoor.</v>
          </cell>
          <cell r="I582" t="str">
            <v>POI/POD</v>
          </cell>
          <cell r="J582"/>
          <cell r="K582"/>
          <cell r="L582" t="str">
            <v>109</v>
          </cell>
          <cell r="M582" t="str">
            <v>Points Of Delivery/Interconnec</v>
          </cell>
          <cell r="N582" t="str">
            <v>R8601</v>
          </cell>
          <cell r="O582" t="str">
            <v>Circuit miles: 0.0
Capability: 2569 A or greater
Substation: Determined by requestor
Terminal equipment minimum capability: 3200 A
Provide a 138 kV point-of-delivery (POD) for HighPeak Energy on the Big Spring Switch - China Grove/Gunsight Switch 138 kV Line. The POD will be located approximately 12 miles southeast of Gunsight Switch.</v>
          </cell>
          <cell r="P582" t="str">
            <v>Customer J and Oncor Electric Delivery have executed a Facilities Extension Agreement in which Customer J has requested Oncor to provide a 138 kV POD to serve the Customer J North Substation. To accommodate the customer's request, it is proposed to establishWildhorse POD inHoward County, Texas.</v>
          </cell>
          <cell r="Q582"/>
          <cell r="R582" t="str">
            <v/>
          </cell>
          <cell r="S582" t="str">
            <v xml:space="preserve">This WA covers the costto establish the point of delivery (POD) to HighPeak EnergysHighPeak North Substationon theGetty Vealmoor Tap Buzzard Draw Switch 138 kV transmission line. The point of delivery will be locatedat structure 7/10. The installation includes one heavy duty steel pole H-frame switch structure consisting of 1 Load Break (LDB) sectionalizing switch and 2 Loop Split (LS) switches rated at 3200 A andtwo H-frame steel structures. Oncor will establish a 0.06-mile tap line of single circuit construction utilizing one three-pole dead end structure. The jumpers on the switch structure will be 1926.9 ACSS/TW, Cumberland, designed to operate at a maximum temperature of 180 degrees C and 2569 amps. The tap line conductor will be 959.6 ACSS/TW, Suwannee, designed to operate at a maximum temperature of 180 degrees C and 1649 amps. The shield will be 3/8 EHS steel.
Customer J and Oncor Electric Delivery have executed a Facilities Extension Agreement in which Customer J has requested Oncor to provide a 138 kV POD to serve the Customer J North Substation. To accommodate the customer's request, it is proposed to establishWildhorse POD inHoward County, Texas.
</v>
          </cell>
          <cell r="T582" t="str">
            <v>This WA covers the costto establish the point of delivery (POD) to HighPeak EnergysHighPeak North Substationon theGetty Vealmoor Tap Buzzard Draw Switch 138 kV transmission line. The point of delivery will be locatedat structure 7/10. The installation includes one heavy duty steel pole H-frame switch structure consisting of 1 Load Break (LDB) sectionalizing switch and 2 Loop Split (LS) switches rated at 3200 A andtwo H-frame steel structures. Oncor will establish a 0.06-mile tap line of single circuit construction utilizing one three-pole dead end structure. The jumpers on the switch structure will be 1926.9 ACSS/TW, Cumberland, designed to operate at a maximum temperature of 180 degrees C and 2569 amps. The tap line conductor will be 959.6 ACSS/TW, Suwannee, designed to operate at a maximum temperature of 180 degrees C and 1649 amps. The shield will be 3/8 EHS steel.</v>
          </cell>
          <cell r="U582" t="str">
            <v>M&amp;S ENGINEERING LLC</v>
          </cell>
          <cell r="V582" t="str">
            <v>Justin Lyons</v>
          </cell>
          <cell r="W582"/>
          <cell r="X582" t="str">
            <v>Phil Coomer</v>
          </cell>
          <cell r="Y582" t="str">
            <v>METRO WEST</v>
          </cell>
          <cell r="Z582" t="str">
            <v>BIG SPRING</v>
          </cell>
          <cell r="AA582" t="str">
            <v>BIG SPRING</v>
          </cell>
          <cell r="AB582" t="str">
            <v>Line</v>
          </cell>
          <cell r="AC582" t="str">
            <v>0007468</v>
          </cell>
          <cell r="AD582" t="str">
            <v>Getty Vealmoor Tap 138Kv (Off</v>
          </cell>
          <cell r="AE582" t="str">
            <v>In-Service</v>
          </cell>
          <cell r="AF582" t="str">
            <v>Reclose After Trailing Charges</v>
          </cell>
          <cell r="AG582">
            <v>44713</v>
          </cell>
          <cell r="AH582" t="str">
            <v>1279118.25</v>
          </cell>
          <cell r="AI582">
            <v>1423148.01</v>
          </cell>
        </row>
        <row r="583">
          <cell r="E583" t="str">
            <v>0PT44949 -- TRINIDAD SWITCH - PALESTINE SWITCH 69 KV LINE : RETERMINATION INTO CRESLENN RANCH SWITICH</v>
          </cell>
          <cell r="F583" t="str">
            <v>TRINIDAD SWITCH - PALESTINE SWITCH 69 KV LINE : RETERMINATION INTO CRESLENN RANCH SWITICH</v>
          </cell>
          <cell r="G583" t="str">
            <v>Trinidad Switch - Palestine Switch 69 kV Line : Retermination into Creslenn Ranch Switich</v>
          </cell>
          <cell r="H583" t="str">
            <v>Reterminate the Trinidad Switch - Palestine Switch 69 kV Line to the new Creslenn Ranch Switch using 959 ACSS/TW "Suwannee."</v>
          </cell>
          <cell r="I583" t="str">
            <v>CMPC</v>
          </cell>
          <cell r="J583"/>
          <cell r="K583"/>
          <cell r="L583" t="str">
            <v>228</v>
          </cell>
          <cell r="M583" t="str">
            <v>CMPC Rebuild Station</v>
          </cell>
          <cell r="N583" t="str">
            <v>R6142</v>
          </cell>
          <cell r="O583"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583"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along with other transmission projects in the area, will eliminate the multiple contingencies caused by a bus outage and improve system reliability by providing operational flexibility.</v>
          </cell>
          <cell r="Q583"/>
          <cell r="R583" t="str">
            <v>NERC/ERCOT reliability criteria/standard does not apply to this project. It is justified by Oncor guideline/criteria.</v>
          </cell>
          <cell r="S583" t="str">
            <v xml:space="preserve">This WA is being revised from an engineering WA to a standard WA, and this revision will cover the cost to re-terminate the Trinidad Switch Palestine Switch 69 kV Line at its new terminal location at Creslenn Ranch Switch. This re-termination will be 0.2 miles and will utilize three (3) single circuit 3-pole dead end structures and one (1) single circuit monopole dead end structure. Scope also includes removing one (1) single circuit dead end tower. The conductor will be 959.6 kcmil ACSS/TW, Suwannee, designed to operate at a maximum temperature of 180 degrees C and 1649 amps. The shield wire will be 3/8" EHS.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along with other transmission projects in the area, will eliminate the multiple contingencies caused by a bus outage and improve system reliability by providing operational flexibility.
</v>
          </cell>
          <cell r="T583" t="str">
            <v>This WA is being revised from an engineering WA to a standard WA, and this revision will cover the cost to re-terminate the Trinidad Switch Palestine Switch 69 kV Line at its new terminal location at Creslenn Ranch Switch. This re-termination will be 0.2 miles and will utilize three (3) single circuit 3-pole dead end structures and one (1) single circuit monopole dead end structure. Scope also includes removing one (1) single circuit dead end tower. The conductor will be 959.6 kcmil ACSS/TW, Suwannee, designed to operate at a maximum temperature of 180 degrees C and 1649 amps. The shield wire will be 3/8" EHS.</v>
          </cell>
          <cell r="U583" t="str">
            <v>DASHIELL LLC</v>
          </cell>
          <cell r="V583" t="str">
            <v>Andrew Widmer</v>
          </cell>
          <cell r="W583" t="str">
            <v>Courtney Hulme</v>
          </cell>
          <cell r="X583" t="str">
            <v>David Luna</v>
          </cell>
          <cell r="Y583" t="str">
            <v>SOUTHEAST</v>
          </cell>
          <cell r="Z583" t="str">
            <v>WACO</v>
          </cell>
          <cell r="AA583" t="str">
            <v>CORSICANA</v>
          </cell>
          <cell r="AB583" t="str">
            <v>Line</v>
          </cell>
          <cell r="AC583" t="str">
            <v>0200319</v>
          </cell>
          <cell r="AD583" t="str">
            <v>Trinidad-Palestine</v>
          </cell>
          <cell r="AE583" t="str">
            <v>In-Service</v>
          </cell>
          <cell r="AF583" t="str">
            <v>Reclose After Trailing Charges</v>
          </cell>
          <cell r="AG583">
            <v>44917</v>
          </cell>
          <cell r="AH583" t="str">
            <v>817528.15</v>
          </cell>
          <cell r="AI583">
            <v>1342659.49</v>
          </cell>
        </row>
        <row r="584">
          <cell r="E584" t="str">
            <v>0PT44966 -- DESOTO SWITCH - STERRETT SWITCH 138KV LINE: REBUILD GLENN HEIGHTS (BEC) TO STERRETT SW</v>
          </cell>
          <cell r="F584" t="str">
            <v>DESOTO SWITCH - STERRETT SWITCH 138KV LINE: REBUILD GLENN HEIGHTS (BEC) TO STERRETT SW</v>
          </cell>
          <cell r="G584" t="str">
            <v>Desoto Switch - Sterrett Switch 138kV Line: Rebuild Glenn Heights (BEC) to Sterrett SW</v>
          </cell>
          <cell r="H584" t="str">
            <v>Upgrade the Desoto Sw- Sterrett Sw 138kV Line using 1926.9 ACSS "cumberland" rated @ 2569A, 3/8" EHS shield wire and 0.564" OD 9759 48 count OPGW. This PETE ID is for the 6.2 mile Glenn Heights to Sterrett section.</v>
          </cell>
          <cell r="I584" t="str">
            <v>RSCO</v>
          </cell>
          <cell r="J584"/>
          <cell r="K584"/>
          <cell r="L584" t="str">
            <v>101</v>
          </cell>
          <cell r="M584" t="str">
            <v>Bulk Power Plan</v>
          </cell>
          <cell r="N584" t="str">
            <v>M4122</v>
          </cell>
          <cell r="O584" t="str">
            <v>Circuit miles: 8.3
Capability: 2569 A or greater
Terminal equipment minimum capability: 2000 A
Upgrade the 8.3-mile Desoto Switch - Sterrett Switch 138 kV Line using a conductor rated 2569 A or greater. Upgrade existing terminal and associated equipment that rate less than 2000 A to meet or exceed 3200 A.
Coordinate with Brazos Electric to ensure terminal equipment at Glenn Heights meets or exceeds 2000 A.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To meet reliability objectives, relieve overloading and provide adequate transmission capacity for post-contingency conditions, the upgrade of Desoto Switch - Sterrett Switch 138 kV Line is planned to be complete by May 2022. OP6 - Loss of a 345/138 kV autotransformer unit followed by a transmission circuit or a common tower outage after load restoration up to the outaged element</v>
          </cell>
          <cell r="P584" t="str">
            <v>A Vast majority of the load at Air Products, Sterrett, MG India, and Waxahachie Pump is designated industrial and can peak at any time of the year. The 2020SSWG 2022 Summer peak case was modified to represent the non-conincident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v>
          </cell>
          <cell r="Q584"/>
          <cell r="R584" t="str">
            <v>OP6 - Loss of a 345/138 kV autotransformer unit followed by a transmission circuit or a common tower outage after load restoration up to the outaged element</v>
          </cell>
          <cell r="S584" t="str">
            <v xml:space="preserve">This WA is being revised from an engineering WA to a standard WA and will cover the cost to rebuild the Glenn Heights Sub (BEC)to Sterrett SW section of the Desoto SW to Sterrett SW 138 kV Line. The existing line section is6.2 miles of single circuit wood H-Frame structure with 795 ACSR conductor and 2 3/8" EHS shield wire. The final build will utilize 47 double circuit capable steelmonopoleswith a single conductor installed on the east side of the structures. The conductor will be 1926 ACSS/TW "Cumberland" designed to operate at a maximum operating temperature of 180 degrees C and 2569A. The shield wire will be 0.546" OD 48 Fiber OPGW and 3/8" EHS where additional shielding is required.
A Vast majority of the load at Air Products, Sterrett, MG India, and Waxahachie Pump is designated industrial and can peak at any time of the year. The 2020SSWG 2022 Summer peak case was modified to represent the non-conincident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v>
          </cell>
          <cell r="T584" t="str">
            <v>This WA is being revised from an engineering WA to a standard WA and will cover the cost to rebuild the Glenn Heights Sub (BEC)to Sterrett SW section of the Desoto SW to Sterrett SW 138 kV Line. The existing line section is6.2 miles of single circuit wood H-Frame structure with 795 ACSR conductor and 2 3/8" EHS shield wire. The final build will utilize 47 double circuit capable steelmonopoleswith a single conductor installed on the east side of the structures. The conductor will be 1926 ACSS/TW "Cumberland" designed to operate at a maximum operating temperature of 180 degrees C and 2569A. The shield wire will be 0.546" OD 48 Fiber OPGW and 3/8" EHS where additional shielding is required.</v>
          </cell>
          <cell r="U584"/>
          <cell r="V584" t="str">
            <v>Corin Cooley</v>
          </cell>
          <cell r="W584" t="str">
            <v>Claire Carlson</v>
          </cell>
          <cell r="X584" t="str">
            <v>Todd Nordgren</v>
          </cell>
          <cell r="Y584" t="str">
            <v>METRO EAST</v>
          </cell>
          <cell r="Z584" t="str">
            <v>DALLAS</v>
          </cell>
          <cell r="AA584" t="str">
            <v>DALLAS</v>
          </cell>
          <cell r="AB584" t="str">
            <v>Line</v>
          </cell>
          <cell r="AC584" t="str">
            <v>0100443</v>
          </cell>
          <cell r="AD584" t="str">
            <v>Desoto-Sterrett</v>
          </cell>
          <cell r="AE584" t="str">
            <v>In-Service</v>
          </cell>
          <cell r="AF584" t="str">
            <v>Reclose After Trailing Charges</v>
          </cell>
          <cell r="AG584">
            <v>44683</v>
          </cell>
          <cell r="AH584" t="str">
            <v>9010428.45</v>
          </cell>
          <cell r="AI584">
            <v>7596291.7599999998</v>
          </cell>
        </row>
        <row r="585">
          <cell r="E585" t="str">
            <v>0PT46292 -- WINK SWITCH - KEYSTONE NO 1 EAST 69 KV LINE: SHIFTING SANDS SUB - WINK GULF TAP 69 KV SECTION REBUILD STRUCTURE 8/7 TO SHIFTING SANDS SUB: ROW ACQUISITION</v>
          </cell>
          <cell r="F585" t="str">
            <v>WINK SWITCH - KEYSTONE NO 1 EAST 69 KV LINE: SHIFTING SANDS SUB - WINK GULF TAP 69 KV SECTION REBUILD STRUCTURE 8/7 TO SHIFTING SANDS SUB: ROW ACQUISITION</v>
          </cell>
          <cell r="G585" t="str">
            <v>Wink Switch - Keystone No 1 East 69 kV Line: Shifting Sands Sub - Wink Gulf Tap 69 kV Section Rebuild Structure 8/7 to Shifting Sands Sub: ROW Acquisition</v>
          </cell>
          <cell r="H585" t="str">
            <v>This work authorization is being requested to secure three new easements in Winkler County, Texas. Two of these easements will be for the same Tap Line Easement traversing two adjacent landowners and the third will be a new easement to eliminate a road crossing. This has been requested by Engineering to lessen the cost of two dead end structures.</v>
          </cell>
          <cell r="I585" t="str">
            <v>ROW</v>
          </cell>
          <cell r="J585"/>
          <cell r="K585"/>
          <cell r="L585" t="str">
            <v>110</v>
          </cell>
          <cell r="M585" t="str">
            <v>Substation Sites/Lines Row</v>
          </cell>
          <cell r="N585" t="str">
            <v>R8581</v>
          </cell>
          <cell r="O585"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585" t="str">
            <v>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v>
          </cell>
          <cell r="Q585"/>
          <cell r="R585" t="str">
            <v>N/A</v>
          </cell>
          <cell r="S585" t="str">
            <v xml:space="preserve">This work authorization is being requested to secure three new easements in Winkler County, Texas. Two of these easements will be for the same Tap Line Easement traversing two adjacent landowners and the third will be a new easement to eliminate a road crossing. This has been requested by Engineering to lessen the cost of two dead end structures.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
          </cell>
          <cell r="T585" t="str">
            <v>This work authorization is being requested to secure three new easements in Winkler County, Texas. Two of these easements will be for the same Tap Line Easement traversing two adjacent landowners and the third will be a new easement to eliminate a road crossing. This has been requested by Engineering to lessen the cost of two dead end structures.</v>
          </cell>
          <cell r="U585"/>
          <cell r="V585" t="str">
            <v>Amy Kennedy</v>
          </cell>
          <cell r="W585" t="str">
            <v>Amy Kennedy</v>
          </cell>
          <cell r="X585" t="str">
            <v>Howie Gebremedhien</v>
          </cell>
          <cell r="Y585" t="str">
            <v>METRO WEST</v>
          </cell>
          <cell r="Z585" t="str">
            <v>ODESSA</v>
          </cell>
          <cell r="AA585" t="str">
            <v>ODESSA</v>
          </cell>
          <cell r="AB585" t="str">
            <v>ROW</v>
          </cell>
          <cell r="AC585" t="str">
            <v>0007680</v>
          </cell>
          <cell r="AD585" t="str">
            <v>Wink - Keystone No 1 East 69Kv</v>
          </cell>
          <cell r="AE585" t="str">
            <v>In-Service</v>
          </cell>
          <cell r="AF585" t="str">
            <v>Closed</v>
          </cell>
          <cell r="AG585">
            <v>44922</v>
          </cell>
          <cell r="AH585" t="str">
            <v>65400</v>
          </cell>
          <cell r="AI585">
            <v>114381.09</v>
          </cell>
        </row>
        <row r="586">
          <cell r="E586" t="str">
            <v>0PT44967 -- STERRETT SWITCH - SARDIS SWITCH 138KV LINE: RECONFIGURE STR 31/6 TO 31/11 TO ACCOMODATE DESOTO TO STERRETT REBUILD</v>
          </cell>
          <cell r="F586" t="str">
            <v>STERRETT SWITCH - SARDIS SWITCH 138KV LINE: RECONFIGURE STR 31/6 TO 31/11 TO ACCOMODATE DESOTO TO STERRETT REBUILD</v>
          </cell>
          <cell r="G586" t="str">
            <v>Sterrett Switch - Sardis Switch 138kV Line: Reconfigure Str 31/6 to 31/11 to accomodate Desoto to Sterrett Rebuild</v>
          </cell>
          <cell r="H586" t="str">
            <v>To accommodate the Desoto to Sterrett Rebuild, structures 31/6 - 31/11 will need to be upgraded and wire transferred to the new structures.</v>
          </cell>
          <cell r="I586" t="str">
            <v>RSCO</v>
          </cell>
          <cell r="J586"/>
          <cell r="K586"/>
          <cell r="L586" t="str">
            <v>101</v>
          </cell>
          <cell r="M586" t="str">
            <v>Bulk Power Plan</v>
          </cell>
          <cell r="N586" t="str">
            <v>M4122</v>
          </cell>
          <cell r="O586" t="str">
            <v>Circuit miles: 8.3
Capability: 2569 A or greater
Terminal equipment minimum capability: 2000 A
Upgrade the 8.3-mile Desoto Switch - Sterrett Switch 138 kV Line using a conductor rated 2569 A or greater. Upgrade existing terminal and associated equipment that rate less than 2000 A to meet or exceed 3200 A.
Coordinate with Brazos Electric to ensure terminal equipment at Glenn Heights meets or exceeds 2000 A.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To meet reliability objectives, relieve overloading and provide adequate transmission capacity for post-contingency conditions, the upgrade of Desoto Switch - Sterrett Switch 138 kV Line is planned to be complete by May 2022. OP6 - Loss of a 345/138 kV autotransformer unit followed by a transmission circuit or a common tower outage after load restoration up to the outaged element</v>
          </cell>
          <cell r="P586" t="str">
            <v>A Vast majority of the load at Air Products, Sterrett, MG India, and Waxahachie Pump is designated industrial and can peak at any time of the year. The 2020SSWG 2022 Summer peak case was modified to represent the non-conincident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v>
          </cell>
          <cell r="Q586"/>
          <cell r="R586" t="str">
            <v>OP6 - Loss of a 345/138 kV autotransformer unit followed by a transmission circuit or a common tower outage after load restoration up to the outaged element</v>
          </cell>
          <cell r="S586" t="str">
            <v xml:space="preserve">This WA covers the cost to rebuild the double circuit section of theSterrett Switch to Sardis Switch 138line from structures 31/6 to 31/11 to accomodate the Desoto Switch to Sterrett Switch 138kV Line Rebuild. The existing structures are double circuit steel lattice towers and will be replaced by 6 double circuit steel monopoles. The existing conductor and shield wire on the Sardis - Sterrett Line will be transfered onto the new structures.
Environmental and Access costs for this line section will be included on PETE 44966,Desoto Switch - Sterrett Switch 138kV Line: Rebuild Glenn Heights (BEC) to Sterrett SW.
A Vast majority of the load at Air Products, Sterrett, MG India, and Waxahachie Pump is designated industrial and can peak at any time of the year. The 2020SSWG 2022 Summer peak case was modified to represent the non-conincident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v>
          </cell>
          <cell r="T586" t="str">
            <v>This WA covers the cost to rebuild the double circuit section of theSterrett Switch to Sardis Switch 138line from structures 31/6 to 31/11 to accomodate the Desoto Switch to Sterrett Switch 138kV Line Rebuild. The existing structures are double circuit steel lattice towers and will be replaced by 6 double circuit steel monopoles. The existing conductor and shield wire on the Sardis - Sterrett Line will be transfered onto the new structures.
Environmental and Access costs for this line section will be included on PETE 44966,Desoto Switch - Sterrett Switch 138kV Line: Rebuild Glenn Heights (BEC) to Sterrett SW.</v>
          </cell>
          <cell r="U586"/>
          <cell r="V586" t="str">
            <v>Corin Cooley</v>
          </cell>
          <cell r="W586" t="str">
            <v>Claire Carlson</v>
          </cell>
          <cell r="X586" t="str">
            <v>Todd Nordgren</v>
          </cell>
          <cell r="Y586" t="str">
            <v>METRO EAST</v>
          </cell>
          <cell r="Z586" t="str">
            <v>DALLAS</v>
          </cell>
          <cell r="AA586" t="str">
            <v>DALLAS</v>
          </cell>
          <cell r="AB586" t="str">
            <v>Line</v>
          </cell>
          <cell r="AC586" t="str">
            <v>0100441</v>
          </cell>
          <cell r="AD586" t="str">
            <v>Cedar Hill-Sterrett</v>
          </cell>
          <cell r="AE586" t="str">
            <v>In-Service</v>
          </cell>
          <cell r="AF586" t="str">
            <v>Closed</v>
          </cell>
          <cell r="AG586">
            <v>44622</v>
          </cell>
          <cell r="AH586" t="str">
            <v>848150.45</v>
          </cell>
          <cell r="AI586">
            <v>754650.15</v>
          </cell>
        </row>
        <row r="587">
          <cell r="E587" t="str">
            <v>0PT44999 -- BOWMAN SWITCH : RELAY UPGRADES FOR 138KV BUS A, AUTO #1 AND REPLACE TERTIARY REACTORS FOR AUTO#1</v>
          </cell>
          <cell r="F587" t="str">
            <v>BOWMAN SWITCH : RELAY UPGRADES FOR 138KV BUS A, AUTO #1 AND REPLACE TERTIARY REACTORS FOR AUTO#1</v>
          </cell>
          <cell r="G587" t="str">
            <v>Bowman Switch : Relay Upgrades for 138kV Bus A, Auto #1 and replace tertiary reactors for Auto#1</v>
          </cell>
          <cell r="H587" t="str">
            <v>Bus and Auto Relay Upgrades for 138kV Bus A and Auto#1. Replace oil-filled tertiary reactors with air core reactors on Auto #, 138kV CB 5510 and Digital Fault Recorder in Control House #1.</v>
          </cell>
          <cell r="I587" t="str">
            <v>CMPC</v>
          </cell>
          <cell r="J587"/>
          <cell r="K587"/>
          <cell r="L587" t="str">
            <v>103</v>
          </cell>
          <cell r="M587" t="str">
            <v>System Protection</v>
          </cell>
          <cell r="N587"/>
          <cell r="O587" t="str">
            <v/>
          </cell>
          <cell r="P587" t="str">
            <v>BowmanSwitch Auto #1 Protection Panel, Digital Fault Recorder, 138kV CB 5510 and Auto #1 reactors are beyond their serviceable lifetime and the manufacturer no longer supports replacement parts. This equipment has been identified and approved for replacement by the Capital Maintenance and Prioritization Committee (CMPC) to ensure system reliability.</v>
          </cell>
          <cell r="Q587"/>
          <cell r="R587" t="str">
            <v/>
          </cell>
          <cell r="S587" t="str">
            <v xml:space="preserve">This Work Authorization (WA) covers the cost to upgrade the protection relaying and Auto #1 tertiary reactors at Bowman Switch. The scope of work includes replacing one (1) Autotransformer #1 protection panel in Control Center #1 with two (2) standard autotransformer protection panels, one (1) Mehta Tech Digital Fault Recorder in Control Center #1 with the new standard DFR,one (1) 138 kV circuit breaker CB 5510 with a 3200 A breaker being sourced from Saginaw Switch, three (3) 15 kV oil-filled tertiary reactors with three (3) air core reactors for Auto #1, one (1) outdoor PT junction box, one (1) indoor PT junction box and replace carrier lead-in wires to 5 kV cables.Thezero sequence delta tertiary ground detection transformers and circuit will also be relocated to the auto side of the disconnect switch. This includesinstalling three (3) 138 kV lighting arresters on 138 kV Bus A as well as installing one (1) SEL-3620 and one (1) SEL-2032 on the existing communication rack. This also includes installing associated foundations, supporting steel, bus, grounding, conduit, and cable to connect this equipment.
BowmanSwitch Auto #1 Protection Panel, Digital Fault Recorder, 138kV CB 5510 and Auto #1 reactors are beyond their serviceable lifetime and the manufacturer no longer supports replacement parts. This equipment has been identified and approved for replacement by the Capital Maintenance and Prioritization Committee (CMPC) to ensure system reliability.
</v>
          </cell>
          <cell r="T587" t="str">
            <v>This Work Authorization (WA) covers the cost to upgrade the protection relaying and Auto #1 tertiary reactors at Bowman Switch. The scope of work includes replacing one (1) Autotransformer #1 protection panel in Control Center #1 with two (2) standard autotransformer protection panels, one (1) Mehta Tech Digital Fault Recorder in Control Center #1 with the new standard DFR,one (1) 138 kV circuit breaker CB 5510 with a 3200 A breaker being sourced from Saginaw Switch, three (3) 15 kV oil-filled tertiary reactors with three (3) air core reactors for Auto #1, one (1) outdoor PT junction box, one (1) indoor PT junction box and replace carrier lead-in wires to 5 kV cables.Thezero sequence delta tertiary ground detection transformers and circuit will also be relocated to the auto side of the disconnect switch. This includesinstalling three (3) 138 kV lighting arresters on 138 kV Bus A as well as installing one (1) SEL-3620 and one (1) SEL-2032 on the existing communication rack. This also includes installing associated foundations, supporting steel, bus, grounding, conduit, and cable to connect this equipment.</v>
          </cell>
          <cell r="U587" t="str">
            <v>POWER ENGINEERS INC</v>
          </cell>
          <cell r="V587" t="str">
            <v>Michael Mattina</v>
          </cell>
          <cell r="W587" t="str">
            <v>Adam Linker</v>
          </cell>
          <cell r="X587" t="str">
            <v>Miguel Ortega</v>
          </cell>
          <cell r="Y587" t="str">
            <v>METRO WEST</v>
          </cell>
          <cell r="Z587" t="str">
            <v>WICHITA FALLS</v>
          </cell>
          <cell r="AA587" t="str">
            <v>WICHITA FALLS</v>
          </cell>
          <cell r="AB587" t="str">
            <v>Station</v>
          </cell>
          <cell r="AC587" t="str">
            <v>0005952</v>
          </cell>
          <cell r="AD587" t="str">
            <v>Bowman Sw.Station 345/138Kv</v>
          </cell>
          <cell r="AE587" t="str">
            <v>In-Service</v>
          </cell>
          <cell r="AF587" t="str">
            <v>Closed</v>
          </cell>
          <cell r="AG587">
            <v>44732</v>
          </cell>
          <cell r="AH587" t="str">
            <v>1055379.77</v>
          </cell>
          <cell r="AI587">
            <v>1506885.35</v>
          </cell>
        </row>
        <row r="588">
          <cell r="E588" t="str">
            <v>0PT54450 -- SOSF SPARE: PURCHASE AND STORE ONE 138X69-26.4X13.2 KV, 28 MVA, DELTA-WYE TRANSFORMER</v>
          </cell>
          <cell r="F588" t="str">
            <v>SOSF SPARE: PURCHASE AND STORE ONE 138X69-26.4X13.2 KV, 28 MVA, DELTA-WYE TRANSFORMER</v>
          </cell>
          <cell r="G588" t="str">
            <v>SOSF SPARE: PURCHASE AND STORE ONE 138x69-26.4x13.2 kV, 28 MVA, DELTA-WYE TRANSFORMER</v>
          </cell>
          <cell r="H588" t="str">
            <v>SOSF: Purchase and store one 138x69-26.4x13.2 kV, 28 MVA , delta-wye transformer at the SOSF facility.
The purchase of this transformer will replenish the spare transformer inventory at SOSF.</v>
          </cell>
          <cell r="I588" t="str">
            <v>CMPC</v>
          </cell>
          <cell r="J588" t="str">
            <v>Failed Equipment and Storm Damage</v>
          </cell>
          <cell r="K588" t="str">
            <v>BI 217_FAILED SPARE TRANSFORMERS</v>
          </cell>
          <cell r="L588" t="str">
            <v>217</v>
          </cell>
          <cell r="M588" t="str">
            <v>Failed Substation Equip Replac</v>
          </cell>
          <cell r="N588"/>
          <cell r="O588" t="str">
            <v/>
          </cell>
          <cell r="P588" t="str">
            <v>The purchase of this transformer will replenish the spare transformer inventory at SOSF.</v>
          </cell>
          <cell r="Q588"/>
          <cell r="R588" t="str">
            <v/>
          </cell>
          <cell r="S588" t="str">
            <v xml:space="preserve">Purchase and store one 138x69-26.4x13.2 kV, 28 MVA, Delta transformer.
The purchase of this transformer will replenish the spare transformer inventory at SOSF.
</v>
          </cell>
          <cell r="T588" t="str">
            <v>Purchase and store one 138x69-26.4x13.2 kV, 28 MVA, Delta transformer.</v>
          </cell>
          <cell r="U588"/>
          <cell r="V588" t="str">
            <v>James Norton</v>
          </cell>
          <cell r="W588"/>
          <cell r="X588" t="str">
            <v>Barry Hance</v>
          </cell>
          <cell r="Y588" t="str">
            <v>METRO EAST</v>
          </cell>
          <cell r="Z588" t="str">
            <v>DALLAS</v>
          </cell>
          <cell r="AA588" t="str">
            <v>DALLAS</v>
          </cell>
          <cell r="AB588" t="str">
            <v>Station</v>
          </cell>
          <cell r="AC588" t="str">
            <v>0003883</v>
          </cell>
          <cell r="AD588" t="str">
            <v>System Operating Serv Facility</v>
          </cell>
          <cell r="AE588" t="str">
            <v>In-Service</v>
          </cell>
          <cell r="AF588" t="str">
            <v>Constr. Complete, Chargeable</v>
          </cell>
          <cell r="AG588">
            <v>45627</v>
          </cell>
          <cell r="AH588" t="str">
            <v>1166518.04</v>
          </cell>
          <cell r="AI588">
            <v>1445510.64</v>
          </cell>
        </row>
        <row r="589">
          <cell r="E589" t="str">
            <v>0PT45010 -- WINK BASIN TAP NO 1 EAST 69 KV LINE: WINK BASIN SUB - STRUCTURE 3/2 &amp; STRUCTURE 4/1- STRUCTURE 4/8 69 KV SECTION REBUILD TO 138 KV</v>
          </cell>
          <cell r="F589" t="str">
            <v>WINK BASIN TAP NO 1 EAST 69 KV LINE: WINK BASIN SUB - STRUCTURE 3/2 &amp; STRUCTURE 4/1- STRUCTURE 4/8 69 KV SECTION REBUILD TO 138 KV</v>
          </cell>
          <cell r="G589" t="str">
            <v>Wink Basin Tap No 1 East 69 kV Line: Wink Basin Sub - Structure 3/2 &amp; Structure 4/1- Structure 4/8 69 kV Section Rebuild to 138 kV</v>
          </cell>
          <cell r="H589" t="str">
            <v>Rebuild the Wink Basin Tap No 1 East 69 kV Line: Wink Basin Sub - Structure 3/2 and Structure 4/1 - Structure 4/8 69 kV line section to 138 kV on double circuit capable structures with one circuit of 1926.9 kcmil ACSS/TW/HS "Cumberland" and one circuit of DNO 9759 OPGW installed.</v>
          </cell>
          <cell r="I589" t="str">
            <v>CMPC</v>
          </cell>
          <cell r="J589"/>
          <cell r="K589"/>
          <cell r="L589" t="str">
            <v>227</v>
          </cell>
          <cell r="M589" t="str">
            <v>CMPC Rebuild Lines</v>
          </cell>
          <cell r="N589" t="str">
            <v>R8581</v>
          </cell>
          <cell r="O589"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589"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589"/>
          <cell r="R589" t="str">
            <v>N/A</v>
          </cell>
          <cell r="S589" t="str">
            <v xml:space="preserve">This WA is being revised from an engineering WA to a standard WA, and this revision will cover the summer work portion of the Wink Basin Sub - Wink Gulf Tap 69 kV Section of the Wink Basin Tap No 1 East 69 kV Line. The portion of line for summer work is to rebuild the existingstructure 3/1 to structure 3/2 (330FT section) and from structure 4/1 to structure 4/8 (4500FT section); the existing sections are single circuit wood structures. The final build will utilize 7 double circuit steel monopoles and 2 single circuit steel monopoles.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Note(s):1) This revision only covers costs to construct the summer work sections of the Wink Basin Tap No 1 East 69 kV Line project. These sections include structure 3/1 to structure 3/2 (330FT section) and from structure 4/1 to structure 4/8 (4500FT section) of the Wink Basin Sub - Wink Gulf Tap 69 kV Section structures only.2) This WA will be revised at a later date to include the remaining work to capture the remaining structure removal and installationfrom Structure 3/2 to Structure 4/8 and wire work from Wink Basin Sub to Wink Gulf Tap.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589" t="str">
            <v>This WA is being revised from an engineering WA to a standard WA, and this revision will cover the summer work portion of the Wink Basin Sub - Wink Gulf Tap 69 kV Section of the Wink Basin Tap No 1 East 69 kV Line. The portion of line for summer work is to rebuild the existingstructure 3/1 to structure 3/2 (330FT section) and from structure 4/1 to structure 4/8 (4500FT section); the existing sections are single circuit wood structures. The final build will utilize 7 double circuit steel monopoles and 2 single circuit steel monopoles.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Note(s):1) This revision only covers costs to construct the summer work sections of the Wink Basin Tap No 1 East 69 kV Line project. These sections include structure 3/1 to structure 3/2 (330FT section) and from structure 4/1 to structure 4/8 (4500FT section) of the Wink Basin Sub - Wink Gulf Tap 69 kV Section structures only.2) This WA will be revised at a later date to include the remaining work to capture the remaining structure removal and installationfrom Structure 3/2 to Structure 4/8 and wire work from Wink Basin Sub to Wink Gulf Tap.</v>
          </cell>
          <cell r="U589" t="str">
            <v>POWER ENGINEERS INC</v>
          </cell>
          <cell r="V589" t="str">
            <v>Kirby Davis</v>
          </cell>
          <cell r="W589" t="str">
            <v>Samantha Angers</v>
          </cell>
          <cell r="X589" t="str">
            <v>Miguel Ortega</v>
          </cell>
          <cell r="Y589" t="str">
            <v>METRO WEST</v>
          </cell>
          <cell r="Z589" t="str">
            <v>ODESSA</v>
          </cell>
          <cell r="AA589" t="str">
            <v>ODESSA</v>
          </cell>
          <cell r="AB589" t="str">
            <v>Line</v>
          </cell>
          <cell r="AC589" t="str">
            <v>0007681</v>
          </cell>
          <cell r="AD589" t="str">
            <v>Wink Basin Tap No 1 (East) 69K</v>
          </cell>
          <cell r="AE589" t="str">
            <v>In-Service</v>
          </cell>
          <cell r="AF589" t="str">
            <v>Reclose After Trailing Charges</v>
          </cell>
          <cell r="AG589">
            <v>44910</v>
          </cell>
          <cell r="AH589" t="str">
            <v>1782977.57</v>
          </cell>
          <cell r="AI589">
            <v>1285761.06</v>
          </cell>
        </row>
        <row r="590">
          <cell r="E590" t="str">
            <v>0PT45019 -- CEDAR CREST SWITCH - SARGENT RD SUB 138 KV LINE : RETERMINATE AT CEDAR CREST SW</v>
          </cell>
          <cell r="F590" t="str">
            <v>CEDAR CREST SWITCH - SARGENT RD SUB 138 KV LINE : RETERMINATE AT CEDAR CREST SW</v>
          </cell>
          <cell r="G590" t="str">
            <v>Cedar Crest Switch - Sargent RD Sub 138 kV Line : Reterminate at Cedar Crest SW</v>
          </cell>
          <cell r="H590" t="str">
            <v>Reterminate the Cedar Crest SW – Sargent Road Sub 138 kV Line from its existing bay to its new bay.  This retermination is being done to accommodate the retermination of PETE 44730  Cedar Crest Switch - Wall Street Sub 138 kV Line: 69 kV to 138 kV Line Conversion.</v>
          </cell>
          <cell r="I590" t="str">
            <v>RSCO</v>
          </cell>
          <cell r="J590"/>
          <cell r="K590"/>
          <cell r="L590" t="str">
            <v>101</v>
          </cell>
          <cell r="M590" t="str">
            <v>Bulk Power Plan</v>
          </cell>
          <cell r="N590" t="str">
            <v>M4071</v>
          </cell>
          <cell r="O590"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590" t="str">
            <v>In 2022, loss of either of the Cedar Crest 138/69 kV Autotransformer results in the remaining Cedar Crest 138/69 kV Autotransformer loading to 107% of its emergency rating.To meet reliability objectives, relieve overloading and provide adequate transmission capacity for post-contingency conditions, the conversion of the Cedar Crest Switch - Wall Street 69 kV Line Section is planned to be complete by 2023.</v>
          </cell>
          <cell r="Q590"/>
          <cell r="R590" t="str">
            <v>NERC Category P1 - Loss of a single component</v>
          </cell>
          <cell r="S590" t="str">
            <v>This Work Authorization (WA) is being revised from an engineering WA to a standard WA, and this revision will cover the cost to reterminate the Cedar Crest SW  Sargent Road Sub 138 kV Line from its existing bay to its new bay. This retermination is being done to accommodate the retermination of PETE 44730 Cedar Crest Switch - Wall Street Sub 138 kV Line: 69 kV to 138 kV Line Conversion. This retermination will be 0.2 miles utilizing one (1) single circuit steel monopole. The conductor will be 959.6 kcmil ACSS/TW, Suwannee, designed to operate at a maximum temperature of 180 degrees C and 1649 amps. This line will be installed with 3/8" EHS shield wire.
In 2022, loss of either of the Cedar Crest 138/69 kV Autotransformer results in the remaining Cedar Crest 138/69 kV Autotransformer loading to 107% of its emergency rating.To meet reliability objectives, relieve overloading and provide adequate transmission capacity for post-contingency conditions, the conversion of the Cedar Crest Switch - Wall Street 69 kV Line Section is planned to be complete by 2023.
This project was created to resolve a NERC Category P1 contingency violation.</v>
          </cell>
          <cell r="T590" t="str">
            <v>This Work Authorization (WA) is being revised from an engineering WA to a standard WA, and this revision will cover the cost to reterminate the Cedar Crest SW  Sargent Road Sub 138 kV Line from its existing bay to its new bay. This retermination is being done to accommodate the retermination of PETE 44730 Cedar Crest Switch - Wall Street Sub 138 kV Line: 69 kV to 138 kV Line Conversion. This retermination will be 0.2 miles utilizing one (1) single circuit steel monopole. The conductor will be 959.6 kcmil ACSS/TW, Suwannee, designed to operate at a maximum temperature of 180 degrees C and 1649 amps. This line will be installed with 3/8" EHS shield wire.</v>
          </cell>
          <cell r="U590"/>
          <cell r="V590" t="str">
            <v>Christopher Brown</v>
          </cell>
          <cell r="W590" t="str">
            <v>Susana Diaz</v>
          </cell>
          <cell r="X590" t="str">
            <v>Todd Nordgren</v>
          </cell>
          <cell r="Y590" t="str">
            <v>METRO EAST</v>
          </cell>
          <cell r="Z590" t="str">
            <v>DALLAS</v>
          </cell>
          <cell r="AA590" t="str">
            <v>DALLAS</v>
          </cell>
          <cell r="AB590" t="str">
            <v>Line</v>
          </cell>
          <cell r="AC590" t="str">
            <v>0000304</v>
          </cell>
          <cell r="AD590" t="str">
            <v>Cedar Crest-Parkdale</v>
          </cell>
          <cell r="AE590" t="str">
            <v>In-Service</v>
          </cell>
          <cell r="AF590" t="str">
            <v>Open For Trailing Charges</v>
          </cell>
          <cell r="AG590">
            <v>45191</v>
          </cell>
          <cell r="AH590" t="str">
            <v>624472.62</v>
          </cell>
          <cell r="AI590">
            <v>490662.79</v>
          </cell>
        </row>
        <row r="591">
          <cell r="E591" t="str">
            <v>0PT45022 -- WATERMILL SWITCH - CEDAR CREST SWITCH 138 KV LINE : RETERMINATE AT CEDAR CREST SUB (EAST)</v>
          </cell>
          <cell r="F591" t="str">
            <v>WATERMILL SWITCH - CEDAR CREST SWITCH 138 KV LINE : RETERMINATE AT CEDAR CREST SUB (EAST)</v>
          </cell>
          <cell r="G591" t="str">
            <v>Watermill Switch - Cedar Crest Switch 138 kV Line : Reterminate at Cedar Crest Sub (East)</v>
          </cell>
          <cell r="H591" t="str">
            <v>This project is to reterminate the Watermill Switch - Cedar Crest Switch 138 kV Line at Cedar Crest Sub
This retermination will be 0.1 miles utilizing 1 single circuit full tension deadend. The conductor will be 959.6 kcmil ACSS/TW/HS, Suwannee, designed to operate at a maximum temperature of 180 degrees C and 1649 amps. 
The shield wire will be DNO 9759 OPGW &amp; 3/8 EHS Steel.</v>
          </cell>
          <cell r="I591" t="str">
            <v>RSCO</v>
          </cell>
          <cell r="J591"/>
          <cell r="K591"/>
          <cell r="L591" t="str">
            <v>101</v>
          </cell>
          <cell r="M591" t="str">
            <v>Bulk Power Plan</v>
          </cell>
          <cell r="N591" t="str">
            <v>M4071</v>
          </cell>
          <cell r="O591"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591" t="str">
            <v>In 2022, loss of either of the Cedar Crest 138/69 kV Autotransformer results in the remaining Cedar Crest 138/69 kV Autotransformer loading to 107% of its emergency rating.</v>
          </cell>
          <cell r="Q591"/>
          <cell r="R591" t="str">
            <v>NERC Category P1 - Loss of a single component</v>
          </cell>
          <cell r="S591" t="str">
            <v>This WA is being revised from an engineering WA to a standard WA, and this revision will cover the cost to reterminate the Watermill Switch - Cedar Crest Switch 138 kV Line at its new terminal location at Cedar Crest Sub. This retermination will be 0.1 miles utilizing one (1) single circuit full tension deadend. The conductor will be 959.6 kcmil ACSS/TW/HS, Suwannee, designed to operate at a maximum temperature of 180 degrees C and 1649 amps. This line will be installed with DNO 9759 0.546" OD 48 count OPGW and 3/8" EHS steel shield wire.
In 2022, loss of either of the Cedar Crest 138/69 kV Autotransformer results in the remaining Cedar Crest 138/69 kV Autotransformer loading to 107% of its emergency rating.
This project was created to resolve a NERC Category P1 contingency violation.</v>
          </cell>
          <cell r="T591" t="str">
            <v>This WA is being revised from an engineering WA to a standard WA, and this revision will cover the cost to reterminate the Watermill Switch - Cedar Crest Switch 138 kV Line at its new terminal location at Cedar Crest Sub. This retermination will be 0.1 miles utilizing one (1) single circuit full tension deadend. The conductor will be 959.6 kcmil ACSS/TW/HS, Suwannee, designed to operate at a maximum temperature of 180 degrees C and 1649 amps. This line will be installed with DNO 9759 0.546" OD 48 count OPGW and 3/8" EHS steel shield wire.</v>
          </cell>
          <cell r="U591" t="str">
            <v>POWER ENGINEERS INC</v>
          </cell>
          <cell r="V591" t="str">
            <v>Christopher Brown</v>
          </cell>
          <cell r="W591" t="str">
            <v>Shiloh Fraijo</v>
          </cell>
          <cell r="X591" t="str">
            <v>Todd Nordgren</v>
          </cell>
          <cell r="Y591" t="str">
            <v>METRO EAST</v>
          </cell>
          <cell r="Z591" t="str">
            <v>DALLAS</v>
          </cell>
          <cell r="AA591" t="str">
            <v>DALLAS</v>
          </cell>
          <cell r="AB591" t="str">
            <v>Line</v>
          </cell>
          <cell r="AC591" t="str">
            <v>0000383</v>
          </cell>
          <cell r="AD591" t="str">
            <v>Cedar Crest-Watermill Rd</v>
          </cell>
          <cell r="AE591" t="str">
            <v>In-Service</v>
          </cell>
          <cell r="AF591" t="str">
            <v>Closed</v>
          </cell>
          <cell r="AG591">
            <v>44915</v>
          </cell>
          <cell r="AH591" t="str">
            <v>769214.8</v>
          </cell>
          <cell r="AI591">
            <v>691388.44</v>
          </cell>
        </row>
        <row r="592">
          <cell r="E592" t="str">
            <v>0PT45023 -- CEDAR CREST SWITCH - INDUSTRIAL BLVD SWITCH 138 KV LINE : RETERMINATE AT COMPTON SUB</v>
          </cell>
          <cell r="F592" t="str">
            <v>CEDAR CREST SWITCH - INDUSTRIAL BLVD SWITCH 138 KV LINE : RETERMINATE AT COMPTON SUB</v>
          </cell>
          <cell r="G592" t="str">
            <v>Cedar Crest Switch - Industrial BLVD Switch 138 kV Line : Reterminate at Compton Sub</v>
          </cell>
          <cell r="H592" t="str">
            <v>Reterminate the Cedar Crest Switch – Industrial Switch 138 kV Line into Compton Street Substation utilizing one (1) new single circuit full tension deadend.  The conductor will be 959.6 kcmil ACSS/TW/HS, Suwannee, designed to operate at a maximum temperature of 180 degrees C and 1649 amps. No changes will be made to the OPGW.
A double circuit tangent monopole will also be replaced on the Cedar Crest Switch - Dealey Substation 138 kV Line under the same construction location.  No changes will be made to the conductor or shield wires.</v>
          </cell>
          <cell r="I592" t="str">
            <v>RSCO</v>
          </cell>
          <cell r="J592"/>
          <cell r="K592"/>
          <cell r="L592" t="str">
            <v>101</v>
          </cell>
          <cell r="M592" t="str">
            <v>Bulk Power Plan</v>
          </cell>
          <cell r="N592" t="str">
            <v>M4071</v>
          </cell>
          <cell r="O592"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592" t="str">
            <v>In 2022, loss of either of the Cedar Crest 138/69 kV Autotransformer results in the remaining Cedar Crest 138/69 kV Autotransformer loading to 107% of its emergency rating.</v>
          </cell>
          <cell r="Q592"/>
          <cell r="R592" t="str">
            <v>NERC Category P1 - Loss of a single component</v>
          </cell>
          <cell r="S592" t="str">
            <v>This WA covers the cost to reterminate the Cedar Crest Switch - Industrial BLVD Switch 138 kV Line at its new terminal location at Compton Substation. This retermination will be 0.1 miles of single circuit construction consisting of one (1) single circuit full tension deadend and (1) one span of conductor.The conductor will be 959.6 kcmil ACSS/TW/HS, Suwannee, designed to operate at a maximum temperature of 180 degrees C and 1649 amps. This line will be installed with 0.546" OD DNO 9759 OPGW.
Note(s):1)A double circuit steel tangent monopole with suspension insulators will be installed on the Cedar Crest Switch - Dealy Sub 138 kV Line under the same construction location.
In 2022, loss of either of the Cedar Crest 138/69 kV Autotransformer results in the remaining Cedar Crest 138/69 kV Autotransformer loading to 107% of its emergency rating.
This project was created to resolve a NERC Category P1 contingency violation.</v>
          </cell>
          <cell r="T592" t="str">
            <v>This WA covers the cost to reterminate the Cedar Crest Switch - Industrial BLVD Switch 138 kV Line at its new terminal location at Compton Substation. This retermination will be 0.1 miles of single circuit construction consisting of one (1) single circuit full tension deadend and (1) one span of conductor.The conductor will be 959.6 kcmil ACSS/TW/HS, Suwannee, designed to operate at a maximum temperature of 180 degrees C and 1649 amps. This line will be installed with 0.546" OD DNO 9759 OPGW.
Note(s):1)A double circuit steel tangent monopole with suspension insulators will be installed on the Cedar Crest Switch - Dealy Sub 138 kV Line under the same construction location.</v>
          </cell>
          <cell r="U592" t="str">
            <v>POWER ENGINEERS INC</v>
          </cell>
          <cell r="V592" t="str">
            <v>Christopher Brown</v>
          </cell>
          <cell r="W592" t="str">
            <v>Shiloh Fraijo</v>
          </cell>
          <cell r="X592" t="str">
            <v>Todd Nordgren</v>
          </cell>
          <cell r="Y592" t="str">
            <v>METRO EAST</v>
          </cell>
          <cell r="Z592" t="str">
            <v>DALLAS</v>
          </cell>
          <cell r="AA592" t="str">
            <v>DALLAS</v>
          </cell>
          <cell r="AB592" t="str">
            <v>Line</v>
          </cell>
          <cell r="AC592" t="str">
            <v>0000314</v>
          </cell>
          <cell r="AD592" t="str">
            <v>East Levee-Cedar Crest</v>
          </cell>
          <cell r="AE592" t="str">
            <v>In-Service</v>
          </cell>
          <cell r="AF592" t="str">
            <v>Reclose After Trailing Charges</v>
          </cell>
          <cell r="AG592">
            <v>44697</v>
          </cell>
          <cell r="AH592" t="str">
            <v>809536.51</v>
          </cell>
          <cell r="AI592">
            <v>579363.93999999994</v>
          </cell>
        </row>
        <row r="593">
          <cell r="E593" t="str">
            <v>0PT45025 -- ODESSA EHV  SWITCH : RELAY UPGRADES FOR 138 KV BUS B, 345KV BUS C AND AUTO# 2</v>
          </cell>
          <cell r="F593" t="str">
            <v>ODESSA EHV  SWITCH : RELAY UPGRADES FOR 138 KV BUS B, 345KV BUS C AND AUTO# 2</v>
          </cell>
          <cell r="G593" t="str">
            <v>Odessa EHV  Switch : Relay upgrades for 138 kV Bus B, 345kV Bus C and Auto# 2</v>
          </cell>
          <cell r="H593" t="str">
            <v>Upgrade relaying for 138 kV Bus B, 345 kV Bus C, 345/138 kV and Auto # 2.  Also modify fiber aided line protection for 345 kV Odessa CREZ Sw Tie #1 (CB# 11415/11420), Odessa EHV Bus Tie #1 (CB# 6710), Odessa Ector Tie #1 (CB# 6745/6750) and 138kV Rexall Sub line (CB# 3670).</v>
          </cell>
          <cell r="I593" t="str">
            <v>CMPC</v>
          </cell>
          <cell r="J593"/>
          <cell r="K593"/>
          <cell r="L593" t="str">
            <v>103</v>
          </cell>
          <cell r="M593" t="str">
            <v>System Protection</v>
          </cell>
          <cell r="N593"/>
          <cell r="O593" t="str">
            <v/>
          </cell>
          <cell r="P593" t="str">
            <v>Dynamic assessment of the existing facilities at Odessa EHV has revealed the need for protection upgrades to reduce the likelihood of instability during system disturbances. The loss of a critical facility, such as a bus fault with a delayed clearing at Odessa EHV 345/138 kV Switching Station, may result in dynamic instability, due to the lack of protection redundancy at these stations. Upgrade of bus and line protection will correct these issues.</v>
          </cell>
          <cell r="Q593"/>
          <cell r="R593" t="str">
            <v/>
          </cell>
          <cell r="S593" t="str">
            <v xml:space="preserve">This Work Authorization covers the cost to upgrade protection and control of the 138 kV bus B, the 345kV bus C, the 345/138 kV autotransformer #2 panels, and the autotransformer #2 tertiary reactor control panel at Odessa EHV Switching Station. Work includes replacing one (1) 138 kV bus panel, one (1) 345 kV bus panel, two (2) autotransformer panels, and modifying one (1) tertiary reactor panel adding one (1) SEL 351A relay. Work also includes modifying one (1) 345 kV line panel from Odessa EHV to the Odessa EHV CREZ yard to add one (1) SEL fiber transceiver relay, andmodifying one (1) 138 kV line panel to General Tire Switch to add one (1) SEL fiber transceiver relay. Work includes replacing the existing Auto #2 tertiary zero sequence transformerswith three (3) 15 kVA transformers on a new tertiary bus structure. Work also includes upgrading two (2) carrier lead-in wires in the 138 kV yard from coax to 5kV cable and one (1) carrier lead-in wire in the 345 kV yard. This includes installing associated foundations, supporting steel, bus, grounding, conduit, and cable to connect this equipment.
Dynamic assessment of the existing facilities at Odessa EHV has revealed the need for protection upgrades to reduce the likelihood of instability during system disturbances. The loss of a critical facility, such as a bus fault with a delayed clearing at Odessa EHV 345/138 kV Switching Station, may result in dynamic instability, due to the lack of protection redundancy at these stations. Upgrade of bus and line protection will correct these issues.
</v>
          </cell>
          <cell r="T593" t="str">
            <v>This Work Authorization covers the cost to upgrade protection and control of the 138 kV bus B, the 345kV bus C, the 345/138 kV autotransformer #2 panels, and the autotransformer #2 tertiary reactor control panel at Odessa EHV Switching Station. Work includes replacing one (1) 138 kV bus panel, one (1) 345 kV bus panel, two (2) autotransformer panels, and modifying one (1) tertiary reactor panel adding one (1) SEL 351A relay. Work also includes modifying one (1) 345 kV line panel from Odessa EHV to the Odessa EHV CREZ yard to add one (1) SEL fiber transceiver relay, andmodifying one (1) 138 kV line panel to General Tire Switch to add one (1) SEL fiber transceiver relay. Work includes replacing the existing Auto #2 tertiary zero sequence transformerswith three (3) 15 kVA transformers on a new tertiary bus structure. Work also includes upgrading two (2) carrier lead-in wires in the 138 kV yard from coax to 5kV cable and one (1) carrier lead-in wire in the 345 kV yard. This includes installing associated foundations, supporting steel, bus, grounding, conduit, and cable to connect this equipment.</v>
          </cell>
          <cell r="U593" t="str">
            <v>POWER ENGINEERS INC</v>
          </cell>
          <cell r="V593" t="str">
            <v>Scott Wood</v>
          </cell>
          <cell r="W593" t="str">
            <v>Adam Linker</v>
          </cell>
          <cell r="X593" t="str">
            <v>Miguel Ortega</v>
          </cell>
          <cell r="Y593" t="str">
            <v>METRO WEST</v>
          </cell>
          <cell r="Z593" t="str">
            <v>ODESSA</v>
          </cell>
          <cell r="AA593" t="str">
            <v>ODESSA</v>
          </cell>
          <cell r="AB593" t="str">
            <v>Station</v>
          </cell>
          <cell r="AC593" t="str">
            <v>0005818</v>
          </cell>
          <cell r="AD593" t="str">
            <v>Odessa Ehv Sw Sta. 345/138KV</v>
          </cell>
          <cell r="AE593" t="str">
            <v>In-Service</v>
          </cell>
          <cell r="AF593" t="str">
            <v>Reclose After Trailing Charges</v>
          </cell>
          <cell r="AG593">
            <v>44768</v>
          </cell>
          <cell r="AH593" t="str">
            <v>730967.18</v>
          </cell>
          <cell r="AI593">
            <v>1137181.3999999999</v>
          </cell>
        </row>
        <row r="594">
          <cell r="E594" t="str">
            <v>0PT50998 -- SOSF SPARE: PURCHASE AND STORE ONE 138-26.4X13.2 KV, 47 MVA, DELTA-WYE TRANSFORMER</v>
          </cell>
          <cell r="F594" t="str">
            <v>SOSF SPARE: PURCHASE AND STORE ONE 138-26.4X13.2 KV, 47 MVA, DELTA-WYE TRANSFORMER</v>
          </cell>
          <cell r="G594" t="str">
            <v>SOSF SPARE: PURCHASE AND STORE ONE 138-26.4x13.2 kV, 47 MVA, DELTA-WYE TRANSFORMER</v>
          </cell>
          <cell r="H594" t="str">
            <v>SOSF: Purchase and store one 138-26.4x13.2 kV, 47 MVA , delta-wye transformer at the SOSF facility.
The purchase of this transformer will replenish the spare transformer inventory at SOSF.</v>
          </cell>
          <cell r="I594" t="str">
            <v>CMPC</v>
          </cell>
          <cell r="J594"/>
          <cell r="K594"/>
          <cell r="L594" t="str">
            <v>217</v>
          </cell>
          <cell r="M594" t="str">
            <v>Failed Substation Equip Replac</v>
          </cell>
          <cell r="N594"/>
          <cell r="O594" t="str">
            <v/>
          </cell>
          <cell r="P594" t="str">
            <v>The purchase of this transformer will replenish the spare transformer inventory at SOSF.</v>
          </cell>
          <cell r="Q594"/>
          <cell r="R594" t="str">
            <v/>
          </cell>
          <cell r="S594" t="str">
            <v xml:space="preserve">Purchase and store one 138-26.4 kV, 47 MVA, delta-wye transformer.
The purchase of this transformer will replenish the spare transformer inventory at SOSF.
</v>
          </cell>
          <cell r="T594" t="str">
            <v>Purchase and store one 138-26.4 kV, 47 MVA, delta-wye transformer.</v>
          </cell>
          <cell r="U594"/>
          <cell r="V594" t="str">
            <v>James Norton</v>
          </cell>
          <cell r="W594"/>
          <cell r="X594" t="str">
            <v>Barry Hance</v>
          </cell>
          <cell r="Y594" t="str">
            <v>METRO EAST</v>
          </cell>
          <cell r="Z594" t="str">
            <v>DALLAS</v>
          </cell>
          <cell r="AA594" t="str">
            <v>DALLAS</v>
          </cell>
          <cell r="AB594" t="str">
            <v>Station</v>
          </cell>
          <cell r="AC594" t="str">
            <v>0003883</v>
          </cell>
          <cell r="AD594" t="str">
            <v>System Operating Serv Facility</v>
          </cell>
          <cell r="AE594" t="str">
            <v>In-Service</v>
          </cell>
          <cell r="AF594" t="str">
            <v>Closed</v>
          </cell>
          <cell r="AG594">
            <v>45444</v>
          </cell>
          <cell r="AH594" t="str">
            <v>1056428.04</v>
          </cell>
          <cell r="AI594">
            <v>1440939.94</v>
          </cell>
        </row>
        <row r="595">
          <cell r="E595" t="str">
            <v>0PT45033 -- BEPC FLAT ROCK SUBSTATION - AZLE SWITCH 138 KV LINE: REBUILD 138 KV LINE SECTION USING A CONDUCTOR RATED 2569 A OR GREATER</v>
          </cell>
          <cell r="F595" t="str">
            <v>BEPC FLAT ROCK SUBSTATION - AZLE SWITCH 138 KV LINE: REBUILD 138 KV LINE SECTION USING A CONDUCTOR RATED 2569 A OR GREATER</v>
          </cell>
          <cell r="G595" t="str">
            <v>BEPC Flat Rock Substation - Azle Switch 138 kV Line: Rebuild 138 kV Line Section using a conductor rated 2569 A or greater</v>
          </cell>
          <cell r="H595" t="str">
            <v>This project is to Rebuild Oncor’s 5.1-mile portion of the 11.5-mile Weatherford Switch – BEPC Flat Rock Tap Switch – BEPC Flat Rock Substation – Azle Switch 138 kV Line. For information on the first 2.3-mile section, see Weatherford Switch – BEPC Flat Rock Tap Switch 138 kV Line Project (PETE ID 43481). For information on the second 4.1-mile section, see the BEPC Flat Rock Tap Switch – BEPC Flat Rock BEPC Substation 138 kV Line Project (PETE ID 46733). The 138 kV line rebuild section will utilize 8 single circuit steel structures and the Parker Switch – Eagle Mountain Switch 345 kV section will utilize 34 triple circuit steel H-frames and 1 triple circuit steel three-pole running angle and is being reconductored only. The conductor on the 138 kV line rebuild section will utilize a 1926.9 kcmil ACSS/TW HS, “Cumberland” conductor, designed to operate at a maximum temperature of 180 degrees C and 2569 amps. The 138 kV line rebuild section will be installed with a 0.546” OD, 48 count fiber, OPGW and a 3/8” EHS shield wire where required. The Parker Switch – Eagle Mountain Switch 345 kV reconductor section will utilize double-bundled 959.6 kcmil ACSS/TW/HS, “Suwannee” E3X conductor, designed to operate at a maximum temperature of 108 degrees C and 2574 amps. The Parker Switch – Eagle Mountain Switch 345 kV reconductor section will be installed with a 0.546” OD, 48 count fiber, OPGW and a 3/8” EHS shield wire where required.</v>
          </cell>
          <cell r="I595" t="str">
            <v>RSCO</v>
          </cell>
          <cell r="J595"/>
          <cell r="K595"/>
          <cell r="L595" t="str">
            <v>101</v>
          </cell>
          <cell r="M595" t="str">
            <v>Bulk Power Plan</v>
          </cell>
          <cell r="N595" t="str">
            <v>M5172</v>
          </cell>
          <cell r="O595"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595" t="str">
            <v>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v>
          </cell>
          <cell r="Q595"/>
          <cell r="R595" t="str">
            <v>EP6 - Loss of a 345/138 kV autotransformer unit followed by a common tower outage</v>
          </cell>
          <cell r="S595" t="str">
            <v>This WA covers the cost to rebuild Oncors 5.1 mile portion of the 11.5 mile Weatherford Switch  Flat Rock BEPC POI  Azle Switch 138 kV Line. The 138 kV line rebuild section will utilize 8 single circuit steel structures and the Parker Switch  Eagle Mountain Switch 345 kV section will utilize 34 triple circuit steel H-frames and 1 triple circuit steel three-pole running angle and is being reconductored only. The conductor on the 138 kV line rebuild section will be a single 1926.9 kcmil ACSS/TW HS, Cumberland, designed to operate at a maximum temperature of 180 degrees C and 2569 amps. The 138 kV line rebuild section will be installed with a 0.546 OD, 48 count fiber, OPGW and a 3/8 EHS shield wire where required. The Parker Switch  Eagle Mountain Switch 345 kV reconductor section will be bundled 959.6 kcmil ACSS/TW/HS, Suwannee E3X, designed to operate at a maximum temperature of 108 degrees C and 2574 amps. The Parker Switch  Eagle Mountain Switch 345 kV reconductor section will be installed with a 0.546 OD, 48 count fiber, OPGW and a 3/8 EHS shield wire where required.
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
This project was created to resolve an ERCOT-required EP6 Contingency.</v>
          </cell>
          <cell r="T595" t="str">
            <v>This WA covers the cost to rebuild Oncors 5.1 mile portion of the 11.5 mile Weatherford Switch  Flat Rock BEPC POI  Azle Switch 138 kV Line. The 138 kV line rebuild section will utilize 8 single circuit steel structures and the Parker Switch  Eagle Mountain Switch 345 kV section will utilize 34 triple circuit steel H-frames and 1 triple circuit steel three-pole running angle and is being reconductored only. The conductor on the 138 kV line rebuild section will be a single 1926.9 kcmil ACSS/TW HS, Cumberland, designed to operate at a maximum temperature of 180 degrees C and 2569 amps. The 138 kV line rebuild section will be installed with a 0.546 OD, 48 count fiber, OPGW and a 3/8 EHS shield wire where required. The Parker Switch  Eagle Mountain Switch 345 kV reconductor section will be bundled 959.6 kcmil ACSS/TW/HS, Suwannee E3X, designed to operate at a maximum temperature of 108 degrees C and 2574 amps. The Parker Switch  Eagle Mountain Switch 345 kV reconductor section will be installed with a 0.546 OD, 48 count fiber, OPGW and a 3/8 EHS shield wire where required.</v>
          </cell>
          <cell r="U595" t="str">
            <v>POWER ENGINEERS INC</v>
          </cell>
          <cell r="V595" t="str">
            <v>James Bailey</v>
          </cell>
          <cell r="W595" t="str">
            <v>Susana Diaz</v>
          </cell>
          <cell r="X595" t="str">
            <v>Todd Nordgren</v>
          </cell>
          <cell r="Y595" t="str">
            <v>METRO WEST</v>
          </cell>
          <cell r="Z595" t="str">
            <v>FORT WORTH</v>
          </cell>
          <cell r="AA595" t="str">
            <v>FORT WORTH</v>
          </cell>
          <cell r="AB595" t="str">
            <v>Line</v>
          </cell>
          <cell r="AC595" t="str">
            <v>0007068</v>
          </cell>
          <cell r="AD595" t="str">
            <v>Eagle Mountain Ses- Azle-Weath</v>
          </cell>
          <cell r="AE595" t="str">
            <v>In-Service</v>
          </cell>
          <cell r="AF595" t="str">
            <v>Closed</v>
          </cell>
          <cell r="AG595">
            <v>44696</v>
          </cell>
          <cell r="AH595" t="str">
            <v>5370613.82</v>
          </cell>
          <cell r="AI595">
            <v>4490265.8099999996</v>
          </cell>
        </row>
        <row r="596">
          <cell r="E596" t="str">
            <v>0PT45035 -- LITTLE POND SWITCH: ESTABLISH 345 KV STATION FOR THE BEN MILAM SOLAR 1, LLC - AUREOLA SOLAR, ORION 1</v>
          </cell>
          <cell r="F596" t="str">
            <v>LITTLE POND SWITCH: ESTABLISH 345 KV STATION FOR THE BEN MILAM SOLAR 1, LLC - AUREOLA SOLAR, ORION 1</v>
          </cell>
          <cell r="G596" t="str">
            <v>LITTLE POND SWITCH: ESTABLISH 345 KV STATION FOR THE BEN MILAM SOLAR 1, LLC - AUREOLA SOLAR, ORION 1</v>
          </cell>
          <cell r="H596" t="str">
            <v>In order to provide facilities necessary to interconnect with the Ben Milam Solar 1, LLC facility, Oncor  is to construct, own and operate a 3-breaker ring bus in Milam County.   The west/north circuit of Oncor's Bell County East Switch to TNP One Switch (TNMP) 345 kV double-circuit transmission line (between structure numbers 18/4 and 18/5) will be looped through the Little Pond 345 kV Switch.  The point of interconnect will be located approximately 17.8 miles east of Oncor's Bell County East 345 kV Switch.
DSA for E&amp;P executed 2-25-22.  SGIA executed 9-19-2022 - updated EISD to Fall 2023.</v>
          </cell>
          <cell r="I596" t="str">
            <v>MP</v>
          </cell>
          <cell r="J596"/>
          <cell r="K596"/>
          <cell r="L596" t="str">
            <v>601</v>
          </cell>
          <cell r="M596" t="str">
            <v>MERCHANT PLANTS PLANNED SERVIC</v>
          </cell>
          <cell r="N596" t="str">
            <v>R6188</v>
          </cell>
          <cell r="O596" t="str">
            <v>Switching Station: 3-breaker, 345 kV ring-bus arrangement
Terminal equipment minimum capability: 3200 A
Interconnect the new Aureola Solar, via Oncor's Little Pond Switch to the ERCOT 345 kV transmission system. The point of interconnect will be located approximately 17.8 miles east of Oncor's Bell County East 345 kV Switch. Oncor Electric Delivery and Ben Milam Solar 1, LLC have signed a Discretionary Service Agreement for 21INR0302 (Aureola Solar). In order to provide the facilities necessary to interconnect with the Ben Milam Solar 1, LLC facility, Oncor Electric Delivery is to construct, own, and operate Little Pond 345 kV Switch in Milam County. One of the two 345 kV circuits on the Bell County East Switch - TNP One Switch (TNMP) 345 kV Double-Circuit Line will be looped through Little Pond 345 kV Switch. A transmission line will also be constructed if necessary, will be owned and operated by Oncor to connect Little Pond 345 kV Switch to the Ben Milam Solar 1, LLC facility. Ben Milam Solar 1, LLC is to construct, own, and operate their facility. To effectively connect Aureola Solar to the ERCOT grid, this project is planned to be completed by May 2023. NERC/ERCOT reliability criteria/standard does not apply to this project. It is justified by Oncor guideline/criteria.</v>
          </cell>
          <cell r="P596" t="str">
            <v>Oncor Electric Delivery and Customer CP have signed aGeneration Interconnection Agreement21INR0302 to connect 206.46 MW of photovoltaic energy to the Electric Reliability Council of Texas (ERCOT) power grid. In order to provide the facilities necessary to interconnect with Customer CP facility, Oncor Electric Delivery is to construct, own, and operate Little Pond Switch in Milam County. TheBell County East Switch - TNP One Switch (TNMP) 345 kV Line will be looped through Little Pond Switch. Customer CP is to construct, own and operate their facility adjacent to Little Pond Switch.</v>
          </cell>
          <cell r="Q596"/>
          <cell r="R596" t="str">
            <v>NERC/ERCOT reliability criteria/standard does not apply to this project. It is justified by Oncor guideline/criteria.</v>
          </cell>
          <cell r="S596" t="str">
            <v xml:space="preserve">This work authorization is being revised from engineering  procurement only to a full release. Ben Milam Solar 1 LLC has provided security for the full cost of the project to establish the Little Pond Switch, which will be constructed as a 345 kV,3-breaker in aring bus station with a minimum terminal and equipment rating of 3200 A. The scope of this project includes installingthree(3) 3200 A circuit breakers, ten (10) 3200 A air Switches, three (3) 345 kVmetering CTs, nine (9) 345 kVCCVTs, two (2) line traps and two (2) line tuners, nine (9) 345 kVarresters, one (1) emergency generator,bus, steel structures, cable trench and conduit, and grounding. A 24' x 36' pre-wired control center complete with two (2) batteries and chargers, relay panels, SCADA RTU, DFRandEPS Meteringwill also be installed.
Oncor Electric Delivery and Customer CP have signed aGeneration Interconnection Agreement21INR0302 to connect 206.46 MW of photovoltaic energy to the Electric Reliability Council of Texas (ERCOT) power grid. In order to provide the facilities necessary to interconnect with Customer CP facility, Oncor Electric Delivery is to construct, own, and operate Little Pond Switch in Milam County. TheBell County East Switch - TNP One Switch (TNMP) 345 kV Line will be looped through Little Pond Switch. Customer CP is to construct, own and operate their facility adjacent to Little Pond Switch.
</v>
          </cell>
          <cell r="T596" t="str">
            <v>This work authorization is being revised from engineering  procurement only to a full release. Ben Milam Solar 1 LLC has provided security for the full cost of the project to establish the Little Pond Switch, which will be constructed as a 345 kV,3-breaker in aring bus station with a minimum terminal and equipment rating of 3200 A. The scope of this project includes installingthree(3) 3200 A circuit breakers, ten (10) 3200 A air Switches, three (3) 345 kVmetering CTs, nine (9) 345 kVCCVTs, two (2) line traps and two (2) line tuners, nine (9) 345 kVarresters, one (1) emergency generator,bus, steel structures, cable trench and conduit, and grounding. A 24' x 36' pre-wired control center complete with two (2) batteries and chargers, relay panels, SCADA RTU, DFRandEPS Meteringwill also be installed.</v>
          </cell>
          <cell r="U596" t="str">
            <v>DASHIELL LLC</v>
          </cell>
          <cell r="V596" t="str">
            <v>John Michael</v>
          </cell>
          <cell r="W596" t="str">
            <v>Steven Hamilton</v>
          </cell>
          <cell r="X596" t="str">
            <v>Adrian Burnett</v>
          </cell>
          <cell r="Y596" t="str">
            <v>SOUTHEAST</v>
          </cell>
          <cell r="Z596" t="str">
            <v>TEMPLE</v>
          </cell>
          <cell r="AA596" t="str">
            <v>TEMPLE</v>
          </cell>
          <cell r="AB596" t="str">
            <v>Station</v>
          </cell>
          <cell r="AC596" t="str">
            <v>0401112</v>
          </cell>
          <cell r="AD596" t="str">
            <v>Little Pond Switch</v>
          </cell>
          <cell r="AE596" t="str">
            <v>In-Service</v>
          </cell>
          <cell r="AF596" t="str">
            <v>Closed</v>
          </cell>
          <cell r="AG596">
            <v>45275</v>
          </cell>
          <cell r="AH596" t="str">
            <v>7763659.67</v>
          </cell>
          <cell r="AI596">
            <v>7852209.1200000001</v>
          </cell>
        </row>
        <row r="597">
          <cell r="E597" t="str">
            <v>0PT55181 -- SOSF SPARE: PURCHASE AND STORE ONE 138-26.4 KV, 47 MVA, DELTA-WYE TRANSFORMER</v>
          </cell>
          <cell r="F597" t="str">
            <v>SOSF SPARE: PURCHASE AND STORE ONE 138-26.4 KV, 47 MVA, DELTA-WYE TRANSFORMER</v>
          </cell>
          <cell r="G597" t="str">
            <v>SOSF SPARE: PURCHASE AND STORE ONE 138-26.4 kV, 47 MVA, DELTA-WYE TRANSFORMER</v>
          </cell>
          <cell r="H597" t="str">
            <v>SOSF: Purchase and store one 138-26.4 kV, 47 MVA , delta-wye transformer at the SOSF facility.
The purchase of this transformer will replenish the spare transformer inventory at SOSF.</v>
          </cell>
          <cell r="I597" t="str">
            <v>CMPC</v>
          </cell>
          <cell r="J597" t="str">
            <v>Failed Equipment and Storm Damage</v>
          </cell>
          <cell r="K597" t="str">
            <v>BI 217_FAILED SPARE TRANSFORMERS</v>
          </cell>
          <cell r="L597" t="str">
            <v>217</v>
          </cell>
          <cell r="M597" t="str">
            <v>Failed Substation Equip Replac</v>
          </cell>
          <cell r="N597"/>
          <cell r="O597" t="str">
            <v/>
          </cell>
          <cell r="P597" t="str">
            <v>The purchase of this transformer will replenish the spare transformer inventory at SOSF.</v>
          </cell>
          <cell r="Q597"/>
          <cell r="R597" t="str">
            <v/>
          </cell>
          <cell r="S597" t="str">
            <v xml:space="preserve">Purchase and store one 138-26.4 kV, 47 MVA , delta-wye transformer.
The purchase of this transformer will replenish the spare transformer inventory at SOSF.
</v>
          </cell>
          <cell r="T597" t="str">
            <v>Purchase and store one 138-26.4 kV, 47 MVA , delta-wye transformer.</v>
          </cell>
          <cell r="U597"/>
          <cell r="V597" t="str">
            <v>James Norton</v>
          </cell>
          <cell r="W597"/>
          <cell r="X597" t="str">
            <v>Barry Hance</v>
          </cell>
          <cell r="Y597" t="str">
            <v>METRO EAST</v>
          </cell>
          <cell r="Z597" t="str">
            <v>DALLAS</v>
          </cell>
          <cell r="AA597" t="str">
            <v>DALLAS</v>
          </cell>
          <cell r="AB597" t="str">
            <v>Station</v>
          </cell>
          <cell r="AC597" t="str">
            <v>0003883</v>
          </cell>
          <cell r="AD597" t="str">
            <v>System Operating Serv Facility</v>
          </cell>
          <cell r="AE597" t="str">
            <v>In-Service</v>
          </cell>
          <cell r="AF597" t="str">
            <v>Constr. Complete, Chargeable</v>
          </cell>
          <cell r="AG597">
            <v>45629</v>
          </cell>
          <cell r="AH597" t="str">
            <v>1801213.05</v>
          </cell>
          <cell r="AI597">
            <v>1436470.45</v>
          </cell>
        </row>
        <row r="598">
          <cell r="E598" t="str">
            <v>0PT45039 -- GIBSON SWITCH: ESTABLISH 345 KV POI FOR BEN MILAM SOLAR 2, LLC (MANDORLA SOLAR), ORION 2</v>
          </cell>
          <cell r="F598" t="str">
            <v>GIBSON SWITCH: ESTABLISH 345 KV POI FOR BEN MILAM SOLAR 2, LLC (MANDORLA SOLAR), ORION 2</v>
          </cell>
          <cell r="G598" t="str">
            <v>GIBSON SWITCH: ESTABLISH 345 KV POI FOR BEN MILAM SOLAR 2, LLC (MANDORLA SOLAR), ORION 2</v>
          </cell>
          <cell r="H598" t="str">
            <v>In order to provide facilities necessary to interconnect with the Ben Milam Solar 2, LLC facility, Oncor  is to construct, own and operate a 3-breaker ring bus in Milam County.   The south circuit of Oncor's Bell County East Switch to TNP One Switch (TNMP) 345 kV double-circuit transmission line (near structure number 23/3) will be looped through the Gibson 345 kV Switch.  The point of interconnect will be located approximately 17.5 miles west of the TNP One 345 kV Switch (TNMP).
DSA for E&amp;P was signed 2/25/2022.  
SGIA Signed 9/19/2022</v>
          </cell>
          <cell r="I598" t="str">
            <v>MP</v>
          </cell>
          <cell r="J598"/>
          <cell r="K598"/>
          <cell r="L598" t="str">
            <v>601</v>
          </cell>
          <cell r="M598" t="str">
            <v>MERCHANT PLANTS PLANNED SERVIC</v>
          </cell>
          <cell r="N598" t="str">
            <v>R6218</v>
          </cell>
          <cell r="O598" t="str">
            <v>Switching station: 3-breaker, 345 kV ring-bus arrangement
Terminal equipment minimum capability: 3200 A
Interconnect the new Mandorla Solar, via Oncor's Gibson Switch to the ERCOT 345 kV transmission system. The point of interconnect will be located approximately 17.5 miles west of the TNP One 345 kV Switch (TNMP). Oncor Electric Delivery and Ben Milam Solar 2, LLC have signed a Discretionary Service Agreement for 21INR0303 (Mandorla Solar). In order to provide facilities necessary to interconnect with the Ben Milam Solar 2, LLC facility, Oncor Electric Delivery is to construct, own and operate the Gibson 345 kV Switch in Milam County. One of the two 345 kV circuits on the Bell County East Switch - TNP One Switch (TNMP) 345 kV Double-Circuit Line will be looped through the Gibson 345 kV Switch.  A transmission line will also be constructed if necessary, will be owned and operated by Oncor to connect the Gibson 345 kV Switch to the Ben Milam Solar 2, LLC facility. Ben Milam Solar 2, LLC is to construct, own and operate their facility. To effectively connect Mandorla Solar to the ERCOT grid, this project is planned to be completed by May 2023. NERC/ERCOT reliability criteria/standard does not apply to this project. It is justified by Oncor guideline/criteria.</v>
          </cell>
          <cell r="P598" t="str">
            <v>Oncor Electric Delivery and Customer CQ have signed the Generation Interconnection Agreement 21INR0303to connect 256.41 MWofphotovoltaicenergy to the Electric Reliability Council of Texas (ERCOT) power grid. In order to provide facilities necessary to interconnect with the Customer CQ facility, Oncor Electric Delivery is to construct, own and operate the Gibson Switchin MilamCounty. One of the Bell County East Switch - TNP One345kV Double-Circuit Line will be looped through the Gibson Switch. Customer CQ is to construct, own, and operate their facility adjacent to Gibson Switch. The Generation Interconnection Agreement 21INR0303 has been amended to change the project in-service date from 5/18/2023 to 12/14/2023.</v>
          </cell>
          <cell r="Q598"/>
          <cell r="R598" t="str">
            <v>NERC/ERCOT reliability criteria/standard does not apply to this project. It is justified by Oncor guideline/criteria.</v>
          </cell>
          <cell r="S598" t="str">
            <v xml:space="preserve">This Work Authorization (WA) is revised from Engineering and Procurement only to full release. Ben Milam Solar 2 LLChas provided security for the full cost of the project to establish the Gibson Switch, which will be constructed as a 345kV, 3-breaker in aring busstation with a minimum terminal and equipment rating of 3200A. The scope of this project includes installing three(3) 3200 A circuit breakers, ten(10) 3200 A air Switches, three (3) 345 kVmetering CTs, nine (9) 345 kVCCVTs, two(2) line traps and two (2) line tuners, nine (9) 345 kVarresters, one (1) emergency generator,bus, steel structures, cable trench and conduit, and grounding. A 24' x 36' pre-wired control center complete with two (2) batteries and chargers, relay panels, SCADA RTU, DFRandEPS Meteringwill also be installed.
Oncor Electric Delivery and Customer CQ have signed the Generation Interconnection Agreement 21INR0303to connect 256.41 MWofphotovoltaicenergy to the Electric Reliability Council of Texas (ERCOT) power grid. In order to provide facilities necessary to interconnect with the Customer CQ facility, Oncor Electric Delivery is to construct, own and operate the Gibson Switchin MilamCounty. One of the Bell County East Switch - TNP One345kV Double-Circuit Line will be looped through the Gibson Switch. Customer CQ is to construct, own, and operate their facility adjacent to Gibson Switch. The Generation Interconnection Agreement 21INR0303 has been amended to change the project in-service date from 5/18/2023 to 12/14/2023.
</v>
          </cell>
          <cell r="T598" t="str">
            <v>This Work Authorization (WA) is revised from Engineering and Procurement only to full release. Ben Milam Solar 2 LLChas provided security for the full cost of the project to establish the Gibson Switch, which will be constructed as a 345kV, 3-breaker in aring busstation with a minimum terminal and equipment rating of 3200A. The scope of this project includes installing three(3) 3200 A circuit breakers, ten(10) 3200 A air Switches, three (3) 345 kVmetering CTs, nine (9) 345 kVCCVTs, two(2) line traps and two (2) line tuners, nine (9) 345 kVarresters, one (1) emergency generator,bus, steel structures, cable trench and conduit, and grounding. A 24' x 36' pre-wired control center complete with two (2) batteries and chargers, relay panels, SCADA RTU, DFRandEPS Meteringwill also be installed.</v>
          </cell>
          <cell r="U598" t="str">
            <v>DASHIELL LLC</v>
          </cell>
          <cell r="V598" t="str">
            <v>John Michael</v>
          </cell>
          <cell r="W598" t="str">
            <v>Steven Hamilton</v>
          </cell>
          <cell r="X598" t="str">
            <v>Adrian Burnett</v>
          </cell>
          <cell r="Y598" t="str">
            <v>SOUTHEAST</v>
          </cell>
          <cell r="Z598" t="str">
            <v>TEMPLE</v>
          </cell>
          <cell r="AA598" t="str">
            <v>TEMPLE</v>
          </cell>
          <cell r="AB598" t="str">
            <v>Station</v>
          </cell>
          <cell r="AC598" t="str">
            <v>0401113</v>
          </cell>
          <cell r="AD598" t="str">
            <v>Gibson Switch</v>
          </cell>
          <cell r="AE598" t="str">
            <v>In-Service</v>
          </cell>
          <cell r="AF598" t="str">
            <v>Closed</v>
          </cell>
          <cell r="AG598">
            <v>45275</v>
          </cell>
          <cell r="AH598" t="str">
            <v>7880800.38</v>
          </cell>
          <cell r="AI598">
            <v>7378543.8499999996</v>
          </cell>
        </row>
        <row r="599">
          <cell r="E599" t="str">
            <v>0PT45040 -- BRANGUS SWITCH: ESTABLISH 345 KV POI FOR BEN MILAM SOLAR 3, LLC (HALO SOLAR), ORION 3</v>
          </cell>
          <cell r="F599" t="str">
            <v>BRANGUS SWITCH: ESTABLISH 345 KV POI FOR BEN MILAM SOLAR 3, LLC (HALO SOLAR), ORION 3</v>
          </cell>
          <cell r="G599" t="str">
            <v>BRANGUS SWITCH: ESTABLISH 345 KV POI FOR BEN MILAM SOLAR 3, LLC (HALO SOLAR), ORION 3</v>
          </cell>
          <cell r="H599" t="str">
            <v>In order to provide facilities necessary to interconnect with the Ben Milam Solar 3, LLC facility, Oncor is to construct, own and operate a 3-breaker ring bus in Bell County.   The south circuit of Oncor's Bell County East Switch to TNP One Switch (TNMP) 345 kV double-circuit transmission line (between structure numbers 9/3 and 9/4) will be looped through the Brangus 345 kV Switch. The point of interconnect will be located approximately 8.4 miles east of the Bell County East 345 kV Switch.
DSA for E&amp;P was executed 2/25/2022.  
SGIA was signed on 8/18/2022</v>
          </cell>
          <cell r="I599" t="str">
            <v>MP</v>
          </cell>
          <cell r="J599"/>
          <cell r="K599"/>
          <cell r="L599" t="str">
            <v>601</v>
          </cell>
          <cell r="M599" t="str">
            <v>MERCHANT PLANTS PLANNED SERVIC</v>
          </cell>
          <cell r="N599" t="str">
            <v>R6217</v>
          </cell>
          <cell r="O599" t="str">
            <v>Switching station: 3-breaker, 345 kV ring-bus arrangement
Terminal equipment minimum capability: 3200 A
Interconnect the new Halo Solar, via Oncor's Brangus Switch to the ERCOT 345 kV transmission system. The point of interconnect will be located approximately 8.5 miles east of the Bell County East 345 kV Switch. Oncor Electric Delivery and Ben Milam Solar 3, LLC have signed a Discretionary Service Agreement for 21INR0304 (Halo Solar). In order to provide facilities necessary to interconnect with the Ben Milam Solar 3, LLC facility, Oncor Electric Delivery is to construct, own and operate the Brangus 345 kV Switch in Bell County. One of the two 345 kV circuits on the Bell County East Switch - TNP One Switch (TNMP) 345 kV Double-Circuit Line will be looped through the Brangus 345 kV Switch.  A transmission line will also be constructed if necessary, will be owned and operated by Oncor to connect the Brangus 345 kV Switch to the Ben Milam Solar 3, LLC facility. Ben Milam Solar 3, LLC is to construct, own and operate their facility. To effectively connect Halo Solar to the ERCOT grid, this project is planned to be completed by May 2023. NERC/ERCOT reliability criteria/standard does not apply to this project. It is justified by Oncor guideline/criteria.</v>
          </cell>
          <cell r="P599" t="str">
            <v>Oncor Electric Delivery and Customer CR have signed the Generation Interconnection Agreement 21INR0304to connect 256.41 MW of photovoltaic energy to the Electric Reliability Council of Texas (ERCOT) power grid. In order to provide facilities necessary to interconnect with the Customer CR's facility, Oncor Electric Delivery is to construct, own and operate the Brangus Switch in Bell County. One circuit of the Bell County East Switch - TNP One Switch (TNMP) 345 kV Double-Circuit Line will be looped through the Brangus Switch. Customer CR is to construct, own, and operate their facility adjacent to Brangus Switch.</v>
          </cell>
          <cell r="Q599"/>
          <cell r="R599" t="str">
            <v>NERC/ERCOT reliability criteria/standard does not apply to this project. It is justified by Oncor guideline/criteria.</v>
          </cell>
          <cell r="S599" t="str">
            <v xml:space="preserve">This Work Authorization is being revised form engineering  procurement only to a full release.Ben Milam Solar 3 LLC has provided security for the full cost of the project to establish the Brangus Switch, which will be constructed as a 345 kV, 3-breaker ring bus station with a minimum terminal and equipment rating of 3200 A. The scope of the project includes installing two (2) 345 kV dead-end structures, three (3) 345 kV circuit breakers, ten (10) 345 kV disconnect switches, three (3) EPS metering CTs, nine (9) CCVTs, two (2) set of carrier line traps and tuners, nine (9) arresters, one (1) emergency generators, one (1) 24'x36' pre-wired control center, two (2) battery storage system which includes batteries and battery charger, one (1) SCADA panel, DFR panel, relay panels, EPS Metering and communication equipment. This includes regrading, fencing, installing the associated foundations, supporting steel, bus, grounding, conduit and cable to connect this equipment.
Oncor Electric Delivery and Customer CR have signed the Generation Interconnection Agreement 21INR0304to connect 256.41 MW of photovoltaic energy to the Electric Reliability Council of Texas (ERCOT) power grid. In order to provide facilities necessary to interconnect with the Customer CR's facility, Oncor Electric Delivery is to construct, own and operate the Brangus Switch in Bell County. One circuit of the Bell County East Switch - TNP One Switch (TNMP) 345 kV Double-Circuit Line will be looped through the Brangus Switch. Customer CR is to construct, own, and operate their facility adjacent to Brangus Switch.
</v>
          </cell>
          <cell r="T599" t="str">
            <v>This Work Authorization is being revised form engineering  procurement only to a full release.Ben Milam Solar 3 LLC has provided security for the full cost of the project to establish the Brangus Switch, which will be constructed as a 345 kV, 3-breaker ring bus station with a minimum terminal and equipment rating of 3200 A. The scope of the project includes installing two (2) 345 kV dead-end structures, three (3) 345 kV circuit breakers, ten (10) 345 kV disconnect switches, three (3) EPS metering CTs, nine (9) CCVTs, two (2) set of carrier line traps and tuners, nine (9) arresters, one (1) emergency generators, one (1) 24'x36' pre-wired control center, two (2) battery storage system which includes batteries and battery charger, one (1) SCADA panel, DFR panel, relay panels, EPS Metering and communication equipment. This includes regrading, fencing, installing the associated foundations, supporting steel, bus, grounding, conduit and cable to connect this equipment.</v>
          </cell>
          <cell r="U599" t="str">
            <v>DASHIELL LLC</v>
          </cell>
          <cell r="V599" t="str">
            <v>John Michael</v>
          </cell>
          <cell r="W599" t="str">
            <v>Steven Hamilton</v>
          </cell>
          <cell r="X599" t="str">
            <v>Adrian Burnett</v>
          </cell>
          <cell r="Y599" t="str">
            <v>SOUTHEAST</v>
          </cell>
          <cell r="Z599" t="str">
            <v>TEMPLE</v>
          </cell>
          <cell r="AA599" t="str">
            <v>TEMPLE</v>
          </cell>
          <cell r="AB599" t="str">
            <v>Station</v>
          </cell>
          <cell r="AC599" t="str">
            <v>0401114</v>
          </cell>
          <cell r="AD599" t="str">
            <v>Brangus Switch</v>
          </cell>
          <cell r="AE599" t="str">
            <v>In-Service</v>
          </cell>
          <cell r="AF599" t="str">
            <v>Open For Trailing Charges</v>
          </cell>
          <cell r="AG599">
            <v>45058</v>
          </cell>
          <cell r="AH599" t="str">
            <v>7734601.69</v>
          </cell>
          <cell r="AI599">
            <v>7526974.1699999999</v>
          </cell>
        </row>
        <row r="600">
          <cell r="E600" t="str">
            <v>0PT45041 -- HOG CREEK SWITCH: ESTABLISH 345 KV POI FOR EASTBELL MILAM SOLAR (CATTLEMAN SOLAR PARK)</v>
          </cell>
          <cell r="F600" t="str">
            <v>HOG CREEK SWITCH: ESTABLISH 345 KV POI FOR EASTBELL MILAM SOLAR (CATTLEMAN SOLAR PARK)</v>
          </cell>
          <cell r="G600" t="str">
            <v>Hog Creek Switch: Establish 345 kV POI for Eastbell Milam Solar (Cattleman Solar Park)</v>
          </cell>
          <cell r="H600" t="str">
            <v>Establish new station by installing three 345 kV, 3200 A circuit breakers in a 3-breaker ring bus arrangement for a point-of-interconnection (POI) for Cattleman Solar Park, LLC in Milam County, approximately 12.1 miles west of the TNP One Switch (TNMP).  Ensure all terminal and associated equipment meets or exceeds 3200 A.  The north/west circuit of the double-circuit Bell County East Switch – TNP One Switch (TNMP) 345 kV Line will be looped through the Hog Creek 345 kV Switch.
DSA signed 2-4-22 for engineering and procurement.  SGIA signed 9-2-22 for full release.</v>
          </cell>
          <cell r="I600" t="str">
            <v>MP</v>
          </cell>
          <cell r="J600"/>
          <cell r="K600"/>
          <cell r="L600" t="str">
            <v>601</v>
          </cell>
          <cell r="M600" t="str">
            <v>MERCHANT PLANTS PLANNED SERVIC</v>
          </cell>
          <cell r="N600" t="str">
            <v>R6210</v>
          </cell>
          <cell r="O600" t="str">
            <v>Switching station: 3-breaker, 345 kV ring-bus arrangement
Terminal equipment minimum capability: 3200 A
Interconnect the new Eastbell Milam Solar, via Oncor's Hog Creek Switch to the ERCOT 345 kV transmission system. The point of interconnect will be located approximately 12.1 miles west of the TNP One Switch (TNMP). Oncor Electric Delivery and Cattleman Solar Park, LLC have signed a Discretionary Service Agreement for 21INR0203 (Eastbell Milam Solar). In order to provide facilities necessary to interconnect with the Cattleman Solar Park, LLC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if necessary, will be owned and operated by Oncor to connect the Hog Creek 345 kV Switch to the Cattleman Solar Park, LLC facility. Cattleman Solar Park, LLC is to construct, own and operate their facility. To effectively connect Eastbell Milam Solar to the ERCOT grid, this project is planned to be completed by May 2023.</v>
          </cell>
          <cell r="P600" t="str">
            <v>Oncor Electric Delivery and Customer CB have signed a Standard Generation Interconnection Agreement GIR 21INR0203 (Eastbell Milam Solar) for an interconnection of 244.86MW of photovoltaic energy facilities to the Electric Reliability Council of Texas (ERCOT) power grid. In order to provide facilities necessary to interconnect with the Customer CB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approximately 400 feet in length from station dead end structure to POI structure and will be owned and operated by Oncor to connect the Hog Creek 345 kV Switch to the Customer CB facility. Customer CB is to construct, own and operate their facilities and approximately 200 feet of 345 kV transmission lines from Oncor's POI structure outside Hog Creek Switch to their facilities.
The NTP with full release was executed on 9/2/2022.</v>
          </cell>
          <cell r="Q600"/>
          <cell r="R600" t="str">
            <v/>
          </cell>
          <cell r="S600" t="str">
            <v xml:space="preserve">This Work Authorization (WA) is being revised from engineering and procurement only to full release. Cattleman Solar Park, LLC has provided security for the full cost of the project to establish the new 345 kV Hog Creek Switch which will be constructed as a 345 kV, 3-breaker in a ring bus arrangement consisting of three (3) 345 kV, 3200 A circuit breakers, ten (10) 345 kV, 3200 A air switches, three (3) 345 kV metering CTs, nine (9) 345 kV CCVTs, two (2) 345 kV, 3200 A line traps and tuners, nine (9) 345 kV arresters, one (1) emergency generator, bus, steel structures, cable trench and conduit, and grounding. A 24' x 36' pre-wired control center complete with two (2) batteries and chargers, relay panels, SCADA RTU, DFR and EPS Metering will also be installed.
Oncor Electric Delivery and Customer CB have signed a Standard Generation Interconnection Agreement GIR 21INR0203 (Eastbell Milam Solar) for an interconnection of 244.86MW of photovoltaic energy facilities to the Electric Reliability Council of Texas (ERCOT) power grid. In order to provide facilities necessary to interconnect with the Customer CB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approximately 400 feet in length from station dead end structure to POI structure and will be owned and operated by Oncor to connect the Hog Creek 345 kV Switch to the Customer CB facility. Customer CB is to construct, own and operate their facilities and approximately 200 feet of 345 kV transmission lines from Oncor's POI structure outside Hog Creek Switch to their facilities.
The NTP with full release was executed on 9/2/2022.
</v>
          </cell>
          <cell r="T600" t="str">
            <v>This Work Authorization (WA) is being revised from engineering and procurement only to full release. Cattleman Solar Park, LLC has provided security for the full cost of the project to establish the new 345 kV Hog Creek Switch which will be constructed as a 345 kV, 3-breaker in a ring bus arrangement consisting of three (3) 345 kV, 3200 A circuit breakers, ten (10) 345 kV, 3200 A air switches, three (3) 345 kV metering CTs, nine (9) 345 kV CCVTs, two (2) 345 kV, 3200 A line traps and tuners, nine (9) 345 kV arresters, one (1) emergency generator, bus, steel structures, cable trench and conduit, and grounding. A 24' x 36' pre-wired control center complete with two (2) batteries and chargers, relay panels, SCADA RTU, DFR and EPS Metering will also be installed.</v>
          </cell>
          <cell r="U600" t="str">
            <v>DASHIELL LLC</v>
          </cell>
          <cell r="V600" t="str">
            <v>Alex Gumm</v>
          </cell>
          <cell r="W600" t="str">
            <v>Bao Pham</v>
          </cell>
          <cell r="X600" t="str">
            <v>Adrian Burnett</v>
          </cell>
          <cell r="Y600" t="str">
            <v>SOUTHEAST</v>
          </cell>
          <cell r="Z600" t="str">
            <v>TEMPLE</v>
          </cell>
          <cell r="AA600" t="str">
            <v>TEMPLE</v>
          </cell>
          <cell r="AB600" t="str">
            <v>Station</v>
          </cell>
          <cell r="AC600" t="str">
            <v>0401548</v>
          </cell>
          <cell r="AD600" t="str">
            <v>Hog Creek Switch</v>
          </cell>
          <cell r="AE600" t="str">
            <v>In-Service</v>
          </cell>
          <cell r="AF600" t="str">
            <v>Open For Trailing Charges</v>
          </cell>
          <cell r="AG600">
            <v>45058</v>
          </cell>
          <cell r="AH600" t="str">
            <v>8486798.67</v>
          </cell>
          <cell r="AI600">
            <v>8846349.8499999996</v>
          </cell>
        </row>
        <row r="601">
          <cell r="E601" t="str">
            <v>0PT45955 -- OLD MICHIGAN POD -  ACQUIRE TRANSMISSION LINE EASEMENT</v>
          </cell>
          <cell r="F601" t="str">
            <v>OLD MICHIGAN POD -  ACQUIRE TRANSMISSION LINE EASEMENT</v>
          </cell>
          <cell r="G601" t="str">
            <v>Old Michigan POD -  Acquire Transmission Line Easement</v>
          </cell>
          <cell r="H601" t="str">
            <v>This project is to acquire approximately 0.06 miles (180 rods) of Transmission Line easement to establish the Old Michigan POD on the south circuit of the Horseshoe Springs - Riverton 138 kV line in Culberson County, Texas, to connect Cimarex Energy Company.</v>
          </cell>
          <cell r="I601" t="str">
            <v>ROW</v>
          </cell>
          <cell r="J601"/>
          <cell r="K601"/>
          <cell r="L601" t="str">
            <v>110</v>
          </cell>
          <cell r="M601" t="str">
            <v>Substation Sites/Lines Row</v>
          </cell>
          <cell r="N601" t="str">
            <v>R8594</v>
          </cell>
          <cell r="O601" t="str">
            <v>Circuit miles: 0.0
Capability: 2569 A or greater
Substation: Determined by requestor
Terminal equipment minimum capability: 3200 A
Provide a 138 kV point-of-delivery (POD) for Cimarex Energy Co. on the south circuit of the Horseshoe Springs Switch - Riverton Switch 138 kV Double-Circuit Line. The POD will be located approximately 0.8 miles east of Horseshoe Springs Switch.</v>
          </cell>
          <cell r="P601" t="str">
            <v>Provide a 138 kV point-of-delivery (POD) for Customer W on the south circuit of the Horseshoe Springs Switch - Riverton Switch 138 kV Double-Circuit Line. The POD will be located approximately 0.8 miles east of Horseshoe Springs Switch.</v>
          </cell>
          <cell r="Q601"/>
          <cell r="R601" t="str">
            <v/>
          </cell>
          <cell r="S601" t="str">
            <v xml:space="preserve">This WA is to acquire 0.06 acres (180.0 rods) transmission line easement for the new Old Michigan POD, for customer Cimarex's - Triple Crown Station. The project is located in Culberson County, Texas. One landowner - TPLT Texas Pacific Land Trust.
Provide a 138 kV point-of-delivery (POD) for Customer W on the south circuit of the Horseshoe Springs Switch - Riverton Switch 138 kV Double-Circuit Line. The POD will be located approximately 0.8 miles east of Horseshoe Springs Switch.
</v>
          </cell>
          <cell r="T601" t="str">
            <v>This WA is to acquire 0.06 acres (180.0 rods) transmission line easement for the new Old Michigan POD, for customer Cimarex's - Triple Crown Station. The project is located in Culberson County, Texas. One landowner - TPLT Texas Pacific Land Trust.</v>
          </cell>
          <cell r="U601"/>
          <cell r="V601" t="str">
            <v>Joan Stevens</v>
          </cell>
          <cell r="W601" t="str">
            <v>Sandy Bowen</v>
          </cell>
          <cell r="X601" t="str">
            <v>Howie Gebremedhien</v>
          </cell>
          <cell r="Y601" t="str">
            <v>METRO WEST</v>
          </cell>
          <cell r="Z601" t="str">
            <v>ODESSA</v>
          </cell>
          <cell r="AA601" t="str">
            <v>PECOS</v>
          </cell>
          <cell r="AB601" t="str">
            <v>ROW</v>
          </cell>
          <cell r="AC601" t="str">
            <v>0007706</v>
          </cell>
          <cell r="AD601" t="str">
            <v>Old Michigan POD Line</v>
          </cell>
          <cell r="AE601" t="str">
            <v>In-Service</v>
          </cell>
          <cell r="AF601" t="str">
            <v>Closed</v>
          </cell>
          <cell r="AG601">
            <v>44741</v>
          </cell>
          <cell r="AH601" t="str">
            <v>14715</v>
          </cell>
          <cell r="AI601">
            <v>19983.37</v>
          </cell>
        </row>
        <row r="602">
          <cell r="E602" t="str">
            <v>0PT45089 -- KINGS CREEK SWITCH : 138 KV ESTABLISH NEW STATION</v>
          </cell>
          <cell r="F602" t="str">
            <v>KINGS CREEK SWITCH : 138 KV ESTABLISH NEW STATION</v>
          </cell>
          <cell r="G602" t="str">
            <v>Kings Creek Switch : 138 kV Establish New Station</v>
          </cell>
          <cell r="H602" t="str">
            <v>Establish 138 kV Tap by installing three 3200A, 138 kV circuit breakers in a 3-breaker ring bus arrangement, ultimate 4-breaker 138 kV ring bus arrangement.</v>
          </cell>
          <cell r="I602" t="str">
            <v>POI/POD</v>
          </cell>
          <cell r="J602"/>
          <cell r="K602"/>
          <cell r="L602" t="str">
            <v>109</v>
          </cell>
          <cell r="M602" t="str">
            <v>Points Of Delivery/Interconnec</v>
          </cell>
          <cell r="N602" t="str">
            <v>M4342</v>
          </cell>
          <cell r="O602" t="str">
            <v>Switching Station: Initially a 3-breaker 138 kV ring bus arrangement, ultimately a 4-breaker 138 kV ring bus arrangement
Terminal equipment minimum capability: 3200 A
Rebuild the existing Oak Grove 138 kV Tap by installing three 3200A, 138 kV circuit breakers in a 3-breaker ring bus arrangement. 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 In order to provide facilities necessary to accommodate the Lilly Solar Project generating plant in Kaufman County, the interconnection facilities are planned to be completed by May 2022. NERC/ERCOT reliability criteria/standard does not apply to this project. It is justified by Oncor guideline/criteria.</v>
          </cell>
          <cell r="P602" t="str">
            <v>Oak Grove Tap is a uni-directional POI (Point of Interconnection). Interconnecting Lily Solar to the Customer H's Oak Grove - Combine Line requires Oak Grove Tap be converted to a bi-directional POI. In order to provide facilities necessary to convert Oak Grove Tap to a bi-directional POI, Oncor will construct, own, and operate138 kVKings Creek Switch in Kaufman County.</v>
          </cell>
          <cell r="Q602"/>
          <cell r="R602" t="str">
            <v>NERC/ERCOT reliability criteria/standard does not apply to this project. It is justified by Oncor guideline/criteria.</v>
          </cell>
          <cell r="S602" t="str">
            <v xml:space="preserve">This Work Authorization (WA) covers the cost to establish the new 138 kV Kings Creek Switch to provide a bi-directional Point of Interconnect (POI) for Rayburns Oak Grove station. The scope of this project is to install a three (3) breaker ring bus which includesthree (3) 138 kV circuit breakers,two (2) 138 kV A-frame dead-end structures, one (1) 138 kV H-Frame POI structure, six (6) 138 kV air switches, three (3) 138 kV motor operated switches, nine (9) 138 kV CCVT's, one (1) SSVT, one (1) distribution feed for backup, nine (9) 138 kV lightning arresters, two (2)138 kV wave trapswith tuners, one (1) controlbuilding with two (2) battery systems, relaying panels, and communication equipment. This includes grading, fencing, and installing associated foundations, supporting steel, bus, grounding, conduit, and cable to connect the equipment.
Oak Grove Tap is a uni-directional POI (Point of Interconnection). Interconnecting Lily Solar to the Customer H's Oak Grove - Combine Line requires Oak Grove Tap be converted to a bi-directional POI. In order to provide facilities necessary to convert Oak Grove Tap to a bi-directional POI, Oncor will construct, own, and operate138 kVKings Creek Switch in Kaufman County.
</v>
          </cell>
          <cell r="T602" t="str">
            <v>This Work Authorization (WA) covers the cost to establish the new 138 kV Kings Creek Switch to provide a bi-directional Point of Interconnect (POI) for Rayburns Oak Grove station. The scope of this project is to install a three (3) breaker ring bus which includesthree (3) 138 kV circuit breakers,two (2) 138 kV A-frame dead-end structures, one (1) 138 kV H-Frame POI structure, six (6) 138 kV air switches, three (3) 138 kV motor operated switches, nine (9) 138 kV CCVT's, one (1) SSVT, one (1) distribution feed for backup, nine (9) 138 kV lightning arresters, two (2)138 kV wave trapswith tuners, one (1) controlbuilding with two (2) battery systems, relaying panels, and communication equipment. This includes grading, fencing, and installing associated foundations, supporting steel, bus, grounding, conduit, and cable to connect the equipment.</v>
          </cell>
          <cell r="U602" t="str">
            <v>POWER ENGINEERS INC</v>
          </cell>
          <cell r="V602" t="str">
            <v>Garret Phillips</v>
          </cell>
          <cell r="W602" t="str">
            <v>Steven Hamilton</v>
          </cell>
          <cell r="X602" t="str">
            <v>Phil Coomer</v>
          </cell>
          <cell r="Y602" t="str">
            <v>METRO EAST</v>
          </cell>
          <cell r="Z602" t="str">
            <v>FORNEY</v>
          </cell>
          <cell r="AA602" t="str">
            <v>FORNEY</v>
          </cell>
          <cell r="AB602" t="str">
            <v>Station</v>
          </cell>
          <cell r="AC602" t="str">
            <v>0101944</v>
          </cell>
          <cell r="AD602" t="str">
            <v>Kings Creek Switch</v>
          </cell>
          <cell r="AE602" t="str">
            <v>In-Service</v>
          </cell>
          <cell r="AF602" t="str">
            <v>Closed</v>
          </cell>
          <cell r="AG602">
            <v>44705</v>
          </cell>
          <cell r="AH602" t="str">
            <v>4458830.92</v>
          </cell>
          <cell r="AI602">
            <v>4775747.29</v>
          </cell>
        </row>
        <row r="603">
          <cell r="E603" t="str">
            <v>0PT45090 -- KAUFMAN NW SWITCH - MANKIN SWITCH 138 KV LINE : INSTALL KINGS CREEK SWITCH FOR AND RE-TERMINATE RAYBURN'S OAK GROVE TAP</v>
          </cell>
          <cell r="F603" t="str">
            <v>KAUFMAN NW SWITCH - MANKIN SWITCH 138 KV LINE : INSTALL KINGS CREEK SWITCH FOR AND RE-TERMINATE RAYBURN'S OAK GROVE TAP</v>
          </cell>
          <cell r="G603" t="str">
            <v>Kaufman NW Switch - Mankin Switch 138 kV Line : Install Kings Creek Switch for and Re-terminate Rayburn's Oak Grove Tap</v>
          </cell>
          <cell r="H603" t="str">
            <v>Re-terminate the Kaufman NW Switch - Mankin Switch 138 kV line into Kings Creek Switch as part of rebuilding the existing Oak Grove 138 kV Tap.  Ensure terminal equipment minimum capability of 3200 A.</v>
          </cell>
          <cell r="I603" t="str">
            <v>POI/POD</v>
          </cell>
          <cell r="J603"/>
          <cell r="K603"/>
          <cell r="L603" t="str">
            <v>109</v>
          </cell>
          <cell r="M603" t="str">
            <v>Points Of Delivery/Interconnec</v>
          </cell>
          <cell r="N603" t="str">
            <v>M4342</v>
          </cell>
          <cell r="O603" t="str">
            <v>Switching Station: Initially a 3-breaker 138 kV ring bus arrangement, ultimately a 4-breaker 138 kV ring bus arrangement
Terminal equipment minimum capability: 3200 A
Rebuild the existing Oak Grove 138 kV Tap by installing three 3200A, 138 kV circuit breakers in a 3-breaker ring bus arrangement. 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 In order to provide facilities necessary to accommodate the Lilly Solar Project generating plant in Kaufman County, the interconnection facilities are planned to be completed by May 2022. NERC/ERCOT reliability criteria/standard does not apply to this project. It is justified by Oncor guideline/criteria.</v>
          </cell>
          <cell r="P603" t="str">
            <v>This project is being constructed to satisfy ERCOT generation regulations for Lily Solar and feed through Customer H's Oak Grove Switch. Oak Grove Tap is a uni-directional POI (Point of Interconnection). Interconnecting Lily Solar to Customer H's Oak Grove Line requires Oak Grove Tap be converted to a bi-directional POI. In order to provide facilities necessary to convert Oak Grove Tap to a bi-directional POI, Oncor will construct, own, and operate Kings Creek Switch in Kaufman County.</v>
          </cell>
          <cell r="Q603"/>
          <cell r="R603" t="str">
            <v>NERC/ERCOT reliability criteria/standard does not apply to this project. It is justified by Oncor guideline/criteria.</v>
          </cell>
          <cell r="S603" t="str">
            <v xml:space="preserve">This WA is being revised from an engineering WA to a standard WA. This revision will cover the cost to re-terminate the Kaufman NW Switch - Mankin Switch 138 kV line into Kings Creek Switch and install a POI for Rayburn Electric from Kings Creek to Oak Grove Tap. This re-termination will be 0.5 miles, utilizing 5 single circuit monopoles and 2 single circuit 3-pole dead ends. The conductor will be 1926.9 kcmil ACSS/TW, Cumberland, designed to operate at a maximum temperature of 180 degrees C and 2569 amps. The shield wire will be 3/8 EHS shield wire and 0.546 OD 48 count OPGW.
This project is being constructed to satisfy ERCOT generation regulations for Lily Solar and feed through Customer H's Oak Grove Switch. Oak Grove Tap is a uni-directional POI (Point of Interconnection). Interconnecting Lily Solar to Customer H's Oak Grove Line requires Oak Grove Tap be converted to a bi-directional POI. In order to provide facilities necessary to convert Oak Grove Tap to a bi-directional POI, Oncor will construct, own, and operate Kings Creek Switch in Kaufman County.
</v>
          </cell>
          <cell r="T603" t="str">
            <v>This WA is being revised from an engineering WA to a standard WA. This revision will cover the cost to re-terminate the Kaufman NW Switch - Mankin Switch 138 kV line into Kings Creek Switch and install a POI for Rayburn Electric from Kings Creek to Oak Grove Tap. This re-termination will be 0.5 miles, utilizing 5 single circuit monopoles and 2 single circuit 3-pole dead ends. The conductor will be 1926.9 kcmil ACSS/TW, Cumberland, designed to operate at a maximum temperature of 180 degrees C and 2569 amps. The shield wire will be 3/8 EHS shield wire and 0.546 OD 48 count OPGW.</v>
          </cell>
          <cell r="U603"/>
          <cell r="V603" t="str">
            <v>Tj Hawley</v>
          </cell>
          <cell r="W603"/>
          <cell r="X603" t="str">
            <v>Phil Coomer</v>
          </cell>
          <cell r="Y603" t="str">
            <v>METRO EAST</v>
          </cell>
          <cell r="Z603" t="str">
            <v>FORNEY</v>
          </cell>
          <cell r="AA603" t="str">
            <v>FORNEY</v>
          </cell>
          <cell r="AB603" t="str">
            <v>Line</v>
          </cell>
          <cell r="AC603" t="str">
            <v>0100456</v>
          </cell>
          <cell r="AD603" t="str">
            <v>Royse City-Trinidad</v>
          </cell>
          <cell r="AE603" t="str">
            <v>In-Service</v>
          </cell>
          <cell r="AF603" t="str">
            <v>Closed</v>
          </cell>
          <cell r="AG603">
            <v>44683</v>
          </cell>
          <cell r="AH603" t="str">
            <v>2118307.19</v>
          </cell>
          <cell r="AI603">
            <v>1793080.15</v>
          </cell>
        </row>
        <row r="604">
          <cell r="E604" t="str">
            <v>0PT52081 -- SOSF SPARE: PURCHASE AND STORE ONE 138-26.4 KV, 47 MVA, DELTA-WYE TRANSFORMER</v>
          </cell>
          <cell r="F604" t="str">
            <v>SOSF SPARE: PURCHASE AND STORE ONE 138-26.4 KV, 47 MVA, DELTA-WYE TRANSFORMER</v>
          </cell>
          <cell r="G604" t="str">
            <v>SOSF SPARE: PURCHASE AND STORE ONE 138-26.4 kV, 47 MVA, DELTA-WYE TRANSFORMER</v>
          </cell>
          <cell r="H604" t="str">
            <v>SOSF: Purchase and store one 138-26.4 kV, 47 MVA , delta-wye transformer at the SOSF facility.
The purchase of this transformer will replenish the spare transformer inventory at SOSF.</v>
          </cell>
          <cell r="I604" t="str">
            <v>CMPC</v>
          </cell>
          <cell r="J604"/>
          <cell r="K604"/>
          <cell r="L604" t="str">
            <v>217</v>
          </cell>
          <cell r="M604" t="str">
            <v>Failed Substation Equip Replac</v>
          </cell>
          <cell r="N604"/>
          <cell r="O604" t="str">
            <v/>
          </cell>
          <cell r="P604" t="str">
            <v>The purchase of this transformer will replenish the spare transformer inventory at SOSF.</v>
          </cell>
          <cell r="Q604"/>
          <cell r="R604" t="str">
            <v/>
          </cell>
          <cell r="S604" t="str">
            <v xml:space="preserve">Purchase and store one 138-13.8 kV, 62.5 MVA, Wye-Wye transformer.
The purchase of this transformer will replenish the spare transformer inventory at SOSF.
</v>
          </cell>
          <cell r="T604" t="str">
            <v>Purchase and store one 138-13.8 kV, 62.5 MVA, Wye-Wye transformer.</v>
          </cell>
          <cell r="U604"/>
          <cell r="V604" t="str">
            <v>James Norton</v>
          </cell>
          <cell r="W604"/>
          <cell r="X604" t="str">
            <v>Barry Hance</v>
          </cell>
          <cell r="Y604" t="str">
            <v>METRO EAST</v>
          </cell>
          <cell r="Z604" t="str">
            <v>DALLAS</v>
          </cell>
          <cell r="AA604" t="str">
            <v>DALLAS</v>
          </cell>
          <cell r="AB604" t="str">
            <v>Station</v>
          </cell>
          <cell r="AC604" t="str">
            <v>0003883</v>
          </cell>
          <cell r="AD604" t="str">
            <v>System Operating Serv Facility</v>
          </cell>
          <cell r="AE604" t="str">
            <v>In-Service</v>
          </cell>
          <cell r="AF604" t="str">
            <v>Closed</v>
          </cell>
          <cell r="AG604">
            <v>45231</v>
          </cell>
          <cell r="AH604" t="str">
            <v>1120520.04</v>
          </cell>
          <cell r="AI604">
            <v>1435795.27</v>
          </cell>
        </row>
        <row r="605">
          <cell r="E605" t="str">
            <v>0PT45103 -- REINDEER SUB - LANCASTER SUB 138-KV LINE RECONDUCTOR</v>
          </cell>
          <cell r="F605" t="str">
            <v>REINDEER SUB - LANCASTER SUB 138-KV LINE RECONDUCTOR</v>
          </cell>
          <cell r="G605" t="str">
            <v>Reindeer Sub - Lancaster Sub 138-kV Line Reconductor</v>
          </cell>
          <cell r="H605" t="str">
            <v>Reconductor the Reindeer Sub - Lancaster Sub section of the Watermill - Cedar Hill 138 kV Line using a conductor rated 1649A or greater.</v>
          </cell>
          <cell r="I605" t="str">
            <v>RSCO</v>
          </cell>
          <cell r="J605"/>
          <cell r="K605"/>
          <cell r="L605" t="str">
            <v>101</v>
          </cell>
          <cell r="M605" t="str">
            <v>Bulk Power Plan</v>
          </cell>
          <cell r="N605" t="str">
            <v>M4175</v>
          </cell>
          <cell r="O605"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605"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v>
          </cell>
          <cell r="Q605"/>
          <cell r="R605" t="str">
            <v>OP6 - Loss of a 345/138 kV autotransformer unit followed by a transmission circuit or a common tower outage after load restoration up to the outaged element</v>
          </cell>
          <cell r="S605" t="str">
            <v xml:space="preserve">This WA is being revised from an engineering only WA to standard WA, the WA will cover the cost to reconductor the Reindeer Sub  Lancaster Sub section of the Watermill  Cedar Hill 138 kV Line. The existing line is 2.6 miles of double circuit capable steel lattice towers. The final build will utilize predominately existing structures and replace eight (8) existing steel lattice tower angle structures with single circuit steel monopoles. The existing 1590 kcmil ACSR Falcon and 795 ACSR "Drake", will be reconductored with 959.6 kcmil ACSS/TW/E3X Suwannee, designed to operate at a maximum temperature of 180 degrees C and 1,874 amps. The existing two 3/8 EHS shield wires will be replaced with one (1) single 0.548 OD 48 count OPGW.
This WA also includes the estimated cost for vegetation management to reclaim ROW and costs for off-ROW access/matting needed for construction in the Ten Mile Creek area.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v>
          </cell>
          <cell r="T605" t="str">
            <v>This WA is being revised from an engineering only WA to standard WA, the WA will cover the cost to reconductor the Reindeer Sub  Lancaster Sub section of the Watermill  Cedar Hill 138 kV Line. The existing line is 2.6 miles of double circuit capable steel lattice towers. The final build will utilize predominately existing structures and replace eight (8) existing steel lattice tower angle structures with single circuit steel monopoles. The existing 1590 kcmil ACSR Falcon and 795 ACSR "Drake", will be reconductored with 959.6 kcmil ACSS/TW/E3X Suwannee, designed to operate at a maximum temperature of 180 degrees C and 1,874 amps. The existing two 3/8 EHS shield wires will be replaced with one (1) single 0.548 OD 48 count OPGW.
This WA also includes the estimated cost for vegetation management to reclaim ROW and costs for off-ROW access/matting needed for construction in the Ten Mile Creek area.</v>
          </cell>
          <cell r="U605" t="str">
            <v>BURNS &amp; MCDONNELL ENGINEERING CO INC</v>
          </cell>
          <cell r="V605" t="str">
            <v>Zach Avant</v>
          </cell>
          <cell r="W605" t="str">
            <v>Samantha Angers</v>
          </cell>
          <cell r="X605" t="str">
            <v>Todd Nordgren</v>
          </cell>
          <cell r="Y605" t="str">
            <v>METRO EAST</v>
          </cell>
          <cell r="Z605" t="str">
            <v>DALLAS</v>
          </cell>
          <cell r="AA605" t="str">
            <v>DALLAS</v>
          </cell>
          <cell r="AB605" t="str">
            <v>Line</v>
          </cell>
          <cell r="AC605" t="str">
            <v>0100417</v>
          </cell>
          <cell r="AD605" t="str">
            <v>Lancaster Tap Line</v>
          </cell>
          <cell r="AE605" t="str">
            <v>In-Service</v>
          </cell>
          <cell r="AF605" t="str">
            <v>Closed</v>
          </cell>
          <cell r="AG605">
            <v>44905</v>
          </cell>
          <cell r="AH605" t="str">
            <v>4245016.32</v>
          </cell>
          <cell r="AI605">
            <v>4658571.55</v>
          </cell>
        </row>
        <row r="606">
          <cell r="E606" t="str">
            <v>0PT45108 -- ROYSE SWITCH - ROWLETT SUB 138 KV LINE : RECONDUCTOR ROYSE SWITCH TO FATE SUB</v>
          </cell>
          <cell r="F606" t="str">
            <v>ROYSE SWITCH - ROWLETT SUB 138 KV LINE : RECONDUCTOR ROYSE SWITCH TO FATE SUB</v>
          </cell>
          <cell r="G606" t="str">
            <v>Royse Switch - Rowlett Sub 138 kV Line : Reconductor Royse Switch to Fate Sub</v>
          </cell>
          <cell r="H606" t="str">
            <v>Reconductor the 3.29-mile Royse Switch - Fate Sub section of the Royse Switch - Rowlett 138kV Line using a conductor rated 1,649 A or greater. The Fate Sub - Rowlett Sub section will be reconductored under PETE ID 43948.</v>
          </cell>
          <cell r="I606" t="str">
            <v>RSCO</v>
          </cell>
          <cell r="J606"/>
          <cell r="K606"/>
          <cell r="L606" t="str">
            <v>101</v>
          </cell>
          <cell r="M606" t="str">
            <v>Bulk Power Plan</v>
          </cell>
          <cell r="N606" t="str">
            <v>M4236</v>
          </cell>
          <cell r="O606"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606" t="str">
            <v>In 2022, the loss of the Royse Switch - Fate 138 kV Line Section results in the Garland Bobtown Tap - Oates (GPamp;L) 138 kV Line Section loading to 106 % of its emergency rating. Alos, the loss of the Garland Bobtown Tap - Oates 138 kV Line Section results in the the Royse Switch - Fate 138 kV Line Section loading to 104 % of its emergency rating.</v>
          </cell>
          <cell r="Q606"/>
          <cell r="R606" t="str">
            <v>NERC Category P2.1 - Opening of a line section w/o a fault</v>
          </cell>
          <cell r="S606" t="str">
            <v xml:space="preserve">This WA will cover the cost to reconductor the Royse Switch - 10/10C (Fate Sub) section of the Royse Switch - Rowlett Sub 138 kV Line. This existing line is 3.4 miles of double circuit construction utilizing existing monopole structures. The final build will reconductor the south / east circuit, utilizing existing structures. The existing 795 kcmil ACSR, Drake, conductor will be reconductored withbundled 959.6kcmil ACSS/TW, Suwannee, designed to operate at a maximum temperature of 180 degrees C and3,298 Amps. The existing 3/8 EHS steel shield wire will be replaced with 0.546 OD 48-count fiber OPGW. No new structures will be required.
In 2022, the loss of the Royse Switch - Fate 138 kV Line Section results in the Garland Bobtown Tap - Oates (GPamp;L) 138 kV Line Section loading to 106 % of its emergency rating. Alos, the loss of the Garland Bobtown Tap - Oates 138 kV Line Section results in the the Royse Switch - Fate 138 kV Line Section loading to 104 % of its emergency rating.
</v>
          </cell>
          <cell r="T606" t="str">
            <v>This WA will cover the cost to reconductor the Royse Switch - 10/10C (Fate Sub) section of the Royse Switch - Rowlett Sub 138 kV Line. This existing line is 3.4 miles of double circuit construction utilizing existing monopole structures. The final build will reconductor the south / east circuit, utilizing existing structures. The existing 795 kcmil ACSR, Drake, conductor will be reconductored withbundled 959.6kcmil ACSS/TW, Suwannee, designed to operate at a maximum temperature of 180 degrees C and3,298 Amps. The existing 3/8 EHS steel shield wire will be replaced with 0.546 OD 48-count fiber OPGW. No new structures will be required.</v>
          </cell>
          <cell r="U606" t="str">
            <v>BURNS &amp; MCDONNELL ENGINEERING CO INC</v>
          </cell>
          <cell r="V606" t="str">
            <v>Alberto Ruiz</v>
          </cell>
          <cell r="W606" t="str">
            <v>Dang Nguyen</v>
          </cell>
          <cell r="X606" t="str">
            <v>Bradley Shuffield</v>
          </cell>
          <cell r="Y606" t="str">
            <v>METRO EAST</v>
          </cell>
          <cell r="Z606" t="str">
            <v>FORNEY</v>
          </cell>
          <cell r="AA606" t="str">
            <v>FORNEY</v>
          </cell>
          <cell r="AB606" t="str">
            <v>Line</v>
          </cell>
          <cell r="AC606" t="str">
            <v>0100454</v>
          </cell>
          <cell r="AD606" t="str">
            <v>Royse City-Rowlett</v>
          </cell>
          <cell r="AE606" t="str">
            <v>In-Service</v>
          </cell>
          <cell r="AF606" t="str">
            <v>Closed</v>
          </cell>
          <cell r="AG606">
            <v>44693</v>
          </cell>
          <cell r="AH606" t="str">
            <v>2636744.88</v>
          </cell>
          <cell r="AI606">
            <v>4043319.15</v>
          </cell>
        </row>
        <row r="607">
          <cell r="E607" t="str">
            <v>0PT45117 -- SL CLEAR CROSSING (ETT) - WILLOW CREEK SWITCH 345 KV LINE: CUT-IN TO ESTABLISH THOMAS PRICE SWITCH</v>
          </cell>
          <cell r="F607" t="str">
            <v>SL CLEAR CROSSING (ETT) - WILLOW CREEK SWITCH 345 KV LINE: CUT-IN TO ESTABLISH THOMAS PRICE SWITCH</v>
          </cell>
          <cell r="G607" t="str">
            <v>SL Clear Crossing (ETT) - Willow Creek Switch 345 kV Line: Cut-In to establish Thomas Price Switch</v>
          </cell>
          <cell r="H607" t="str">
            <v>To provide service to the Customer’s generating facility, modifications to one circuit of the double circuit 345kV transmission line will be necessary. The work required to loop the Clear Crossing to Willow Creek 345 kV line into Thomas Price Switch includes installing (2) new 345 kV single circuit deadend turning structures and terminating two (2) spans of single circuit bundled conductors and static wires on the new station dead-end structures inside Thomas Price Switch. Work also includes installing one new 345 kV monopole tangent structure to support the existing north circuit.</v>
          </cell>
          <cell r="I607" t="str">
            <v>MP</v>
          </cell>
          <cell r="J607"/>
          <cell r="K607"/>
          <cell r="L607" t="str">
            <v>601</v>
          </cell>
          <cell r="M607" t="str">
            <v>MERCHANT PLANTS PLANNED SERVIC</v>
          </cell>
          <cell r="N607" t="str">
            <v>R5156</v>
          </cell>
          <cell r="O607" t="str">
            <v>Circuit miles: 4.6 miles 
Capability: 5138 A or greater
Switching Station: Initially a 3-breaker 345 kV ring bus arrangement 
Terminal equipment minimum capability: 5000 A
Install a 345 kV point-of-interconnection (POI) for Young Wind Generator at the new Thomas Price 345 kV Switch. Connect the Thomas Price 345 kV Switch to the south circuit of the Clear Crossing - Willow Creek 345 kV Double Circuit Line, approximately 49 miles from the Clear Crossing Switch. Install three 345 kV, 5000 A circuit breakers in a ring bus arrangement to establish Thomas Price 345 kV Switch. Ensure all terminal and associated equipment meets or exceeds 5000 A. Oncor Electric Delivery and Young Wind, LLC have signed Electric Reliability Council of Texas (ERCOT) Standard Generation Interconnection Agreements GIR 21INR0401. In order to provide facilities necessary to interconnect with the Young Wind 345 kV facilities, Oncor will construct, own, and operate Thomas Price 345 kV Switch in Young County. The south circuit of the Willow Creek Switch - Clear Crossing Switch 345 kV Double-Circuit Line will be looped through the Thomas Price Switch. Young Wind, LLC is to construct, own and operate their facilities and the 345 kV transmission lines from Thomas Price Switch to their facilities. In order to provide facilities necessary to accommodate the Young Wind 345 kV generating plant in Young County, the interconnection facilities are planned to be completed by November 2022. N/A</v>
          </cell>
          <cell r="P607" t="str">
            <v>Oncor Electric Delivery and Customer CO, a wholly owned subsidiary of Apex Clean Energy, have signed an early start DSA for 21INR0401 prior to completion of the FIS and the execution of an ERCOT Standard Generation Interconnection Agreement (SGIA).
Customer CO has provided security and Notice To Proceed with engineering and procurement of long lead materials necessary to construct Thomas Price 345 kV Switch, which would interconnect with the Customer CO 345 kV, 500MW wind generating facilities.
Oncor Electric Delivery and Customer CO have signed a Standard Generation Interconnection Agreement (SGIA) 21INR0401 to connect a proposed 500 MW of wind generating facility to the Electric Reliability Council of Texas, Inc. (ERCOT) system as of February 21, 2022. In order to provide facilities necessary to interconnect with the Customer CO facility, Oncor Electric Delivery is to construct, own, and operate the Thomas Price 345 kV Switch in Young County. Customer CO is to construct, own, and operate their facility adjacent to the Thomas Price 345 kV Switch.</v>
          </cell>
          <cell r="Q607"/>
          <cell r="R607" t="str">
            <v>N/A</v>
          </cell>
          <cell r="S607" t="str">
            <v xml:space="preserve">ThisWA is being revised from an engineering and material WA to a standard WA, and this revision will cover the costto cut in the SL Clear Crossing (ETT) - Willow Creek Switch 345 kV Line to establish the new Thomas Price Switch. This cut-in will provide service to the Customers generating facility, modifications to one circuit of the double circuit 345 kV transmission line will be necessary. The work required to loop the Clear Crossing to Willow Creek 345 kV line into Thomas Price Switch includes installing (2) new 345 kV single circuit deadend turning structures and terminating two (2) spans of single circuit bundled conductors and static wires on the new station dead-end structures inside Thomas Price Switch. Work also includes installing one (1) new 345 kV tangent structure to support the existing north circuit. The existing conductor will be utilized, bundled 1926.9 kcmil ACSS/TW Cumberland, designed to operate at a maximum temperature of 180 degrees C and 5138 amps. The existing shield wire will be utilized, 7/16" EHS shield wire (North Circuit) and OPGW DNO 8302 (South Circuit).
Oncor Electric Delivery and Customer CO, a wholly owned subsidiary of Apex Clean Energy, have signed an early start DSA for 21INR0401 prior to completion of the FIS and the execution of an ERCOT Standard Generation Interconnection Agreement (SGIA).
Customer CO has provided security and Notice To Proceed with engineering and procurement of long lead materials necessary to construct Thomas Price 345 kV Switch, which would interconnect with the Customer CO 345 kV, 500MW wind generating facilities.
Oncor Electric Delivery and Customer CO have signed a Standard Generation Interconnection Agreement (SGIA) 21INR0401 to connect a proposed 500 MW of wind generating facility to the Electric Reliability Council of Texas, Inc. (ERCOT) system as of February 21, 2022. In order to provide facilities necessary to interconnect with the Customer CO facility, Oncor Electric Delivery is to construct, own, and operate the Thomas Price 345 kV Switch in Young County. Customer CO is to construct, own, and operate their facility adjacent to the Thomas Price 345 kV Switch.
</v>
          </cell>
          <cell r="T607" t="str">
            <v>ThisWA is being revised from an engineering and material WA to a standard WA, and this revision will cover the costto cut in the SL Clear Crossing (ETT) - Willow Creek Switch 345 kV Line to establish the new Thomas Price Switch. This cut-in will provide service to the Customers generating facility, modifications to one circuit of the double circuit 345 kV transmission line will be necessary. The work required to loop the Clear Crossing to Willow Creek 345 kV line into Thomas Price Switch includes installing (2) new 345 kV single circuit deadend turning structures and terminating two (2) spans of single circuit bundled conductors and static wires on the new station dead-end structures inside Thomas Price Switch. Work also includes installing one (1) new 345 kV tangent structure to support the existing north circuit. The existing conductor will be utilized, bundled 1926.9 kcmil ACSS/TW Cumberland, designed to operate at a maximum temperature of 180 degrees C and 5138 amps. The existing shield wire will be utilized, 7/16" EHS shield wire (North Circuit) and OPGW DNO 8302 (South Circuit).</v>
          </cell>
          <cell r="U607" t="str">
            <v>POWER ENGINEERS INC</v>
          </cell>
          <cell r="V607" t="str">
            <v>Travis Gunter</v>
          </cell>
          <cell r="W607" t="str">
            <v>Tori Carter</v>
          </cell>
          <cell r="X607" t="str">
            <v>Phil Coomer</v>
          </cell>
          <cell r="Y607" t="str">
            <v>METRO WEST</v>
          </cell>
          <cell r="Z607" t="str">
            <v>WICHITA FALLS</v>
          </cell>
          <cell r="AA607" t="str">
            <v>GRAHAM</v>
          </cell>
          <cell r="AB607" t="str">
            <v>Line</v>
          </cell>
          <cell r="AC607" t="str">
            <v>S600024</v>
          </cell>
          <cell r="AD607" t="str">
            <v>Clear Crossing - Willow Creek</v>
          </cell>
          <cell r="AE607" t="str">
            <v>In-Service</v>
          </cell>
          <cell r="AF607" t="str">
            <v>Reclose After Trailing Charges</v>
          </cell>
          <cell r="AG607">
            <v>44916</v>
          </cell>
          <cell r="AH607" t="str">
            <v>1561587.93</v>
          </cell>
          <cell r="AI607">
            <v>2671606.15</v>
          </cell>
        </row>
        <row r="608">
          <cell r="E608" t="str">
            <v>0PT45121 -- WALL STREET  SUB : REPLACE STATION #2 TRANSFORMER AND REPLACE  EXISTING OIL LV CIRCUIT BREAKERS WITH 10 - NEW LVCB DISTRIBUTION BAYS FOR STATION #1 &amp; #2</v>
          </cell>
          <cell r="F608" t="str">
            <v>WALL STREET  SUB : REPLACE STATION #2 TRANSFORMER AND REPLACE  EXISTING OIL LV CIRCUIT BREAKERS WITH 10 - NEW LVCB DISTRIBUTION BAYS FOR STATION #1 &amp; #2</v>
          </cell>
          <cell r="G608" t="str">
            <v>Wall Street  Sub : Replace station #2 transformer and replace  existing oil LV circuit breakers with 10 - new LVCB distribution bays for station #1 &amp; #2</v>
          </cell>
          <cell r="H608" t="str">
            <v>Replace station #2  transformer with a 47 MVA ,138-69/13.8 kV  dual winding transformer and replace  existing oil LV circuit breakers with 10 - new LVCB distribution bays for station #1 &amp; #2. The new panels shall be installed in the existing control center.</v>
          </cell>
          <cell r="I608" t="str">
            <v>CMPC</v>
          </cell>
          <cell r="J608"/>
          <cell r="K608"/>
          <cell r="L608" t="str">
            <v>215</v>
          </cell>
          <cell r="M608" t="str">
            <v>Transmission Engineering Misc</v>
          </cell>
          <cell r="N608" t="str">
            <v>2021MDSW181</v>
          </cell>
          <cell r="O608" t="str">
            <v/>
          </cell>
          <cell r="P608" t="str">
            <v>The #2 Transformer at Wall Street is presently 69 kV and needs to be replaced with a 138 kV, 47 MVA bank. The final layout of the station with outdoor breakers will only accommodate three transformers so it is recommended to consolidate banks #3 and #4 20 MVA down to a single bank #3 47 MVA. In order to accomplish this, all feeder exits out of the substation will need to be relocated to the outdoor breakers and consolidate feeders on the distribution system to maintain 4 feeders per bank. The completion of this work will allow Wall Street Substation to meet the newer substation standards.</v>
          </cell>
          <cell r="Q608"/>
          <cell r="R608" t="str">
            <v/>
          </cell>
          <cell r="S608" t="str">
            <v xml:space="preserve">This Work Authorization covers the cost to rebuild the high-voltage bus, all of Station 2, andthe low-side of Station 1to upgrade the substation to the latest Suburban IV standards. Transformer #2 will be removed (serial #C583028, will be salvaged) along with two (2) lattice dead-end structures, one (1) 69 kV air switch #WS-122, sixteen (16) low-voltage circuit breakers, two (2) low-voltage capacitor switchgear banks, and one (1) yard-light, along with all associated support structures and bus-work. The existing brick control house will have one (1) RTU, along with all relay panels and AC/DC systems removed and it will be retired in place. New installations will include two (2) 138 kV H-frame dead-end structures, four (4) 138 kV motor-operated air switches, one (1) 138 kV circuitinterrupter, two (2)27 kVmotor-operated switches, single-phase station service on the Transformer 1 low-side, and thirteen (13) 15 kV circuit breakers. The low-sides of Station 1 and 2 will consist of standard underground distribution bay structures arranged in the typical Suburban IV configuration with five (5) feeder bay positions per station with a bus-tie breaker bay between them. This work includes installing the associated foundations, supporting steel, bus, grounding, conduit, and cable to connect this equipment. The relaying for the new equipment is currently housed in theprefabricated control building and this relaying equipment will be connected to the new Station 1 and 2 outdoor equipment and asecond125 VDC battery will also be installed in the building.
The #2 Transformer at Wall Street is presently 69 kV and needs to be replaced with a 138 kV, 47 MVA bank. The final layout of the station with outdoor breakers will only accommodate three transformers so it is recommended to consolidate banks #3 and #4 20 MVA down to a single bank #3 47 MVA. In order to accomplish this, all feeder exits out of the substation will need to be relocated to the outdoor breakers and consolidate feeders on the distribution system to maintain 4 feeders per bank. The completion of this work will allow Wall Street Substation to meet the newer substation standards.
</v>
          </cell>
          <cell r="T608" t="str">
            <v>This Work Authorization covers the cost to rebuild the high-voltage bus, all of Station 2, andthe low-side of Station 1to upgrade the substation to the latest Suburban IV standards. Transformer #2 will be removed (serial #C583028, will be salvaged) along with two (2) lattice dead-end structures, one (1) 69 kV air switch #WS-122, sixteen (16) low-voltage circuit breakers, two (2) low-voltage capacitor switchgear banks, and one (1) yard-light, along with all associated support structures and bus-work. The existing brick control house will have one (1) RTU, along with all relay panels and AC/DC systems removed and it will be retired in place. New installations will include two (2) 138 kV H-frame dead-end structures, four (4) 138 kV motor-operated air switches, one (1) 138 kV circuitinterrupter, two (2)27 kVmotor-operated switches, single-phase station service on the Transformer 1 low-side, and thirteen (13) 15 kV circuit breakers. The low-sides of Station 1 and 2 will consist of standard underground distribution bay structures arranged in the typical Suburban IV configuration with five (5) feeder bay positions per station with a bus-tie breaker bay between them. This work includes installing the associated foundations, supporting steel, bus, grounding, conduit, and cable to connect this equipment. The relaying for the new equipment is currently housed in theprefabricated control building and this relaying equipment will be connected to the new Station 1 and 2 outdoor equipment and asecond125 VDC battery will also be installed in the building.</v>
          </cell>
          <cell r="U608" t="str">
            <v>POWER ENGINEERS INC</v>
          </cell>
          <cell r="V608" t="str">
            <v>Ryan Hill</v>
          </cell>
          <cell r="W608" t="str">
            <v>Ashenafi Dejene</v>
          </cell>
          <cell r="X608" t="str">
            <v>Barry Hance</v>
          </cell>
          <cell r="Y608" t="str">
            <v>METRO EAST</v>
          </cell>
          <cell r="Z608" t="str">
            <v>DALLAS</v>
          </cell>
          <cell r="AA608" t="str">
            <v>DALLAS</v>
          </cell>
          <cell r="AB608" t="str">
            <v>Station</v>
          </cell>
          <cell r="AC608" t="str">
            <v>0000546</v>
          </cell>
          <cell r="AD608" t="str">
            <v>Wall St S/Sta T&amp;D</v>
          </cell>
          <cell r="AE608" t="str">
            <v>In-Service</v>
          </cell>
          <cell r="AF608" t="str">
            <v>Reclose After Trailing Charges</v>
          </cell>
          <cell r="AG608">
            <v>44742</v>
          </cell>
          <cell r="AH608" t="str">
            <v>4841417.3</v>
          </cell>
          <cell r="AI608">
            <v>7053972.3799999999</v>
          </cell>
        </row>
        <row r="609">
          <cell r="E609" t="str">
            <v>0PT45122 -- CALMONT SUB : ADD TRANSFORMER #8 WITH 3 FEEDERS, REWORK 138 BUS, REMOVE TRANSFORMER #2 AND #3 ALONG WITH SWITCHGEAR AND RELAY UPGRADE ON FEEDERS 0916, 0922, 0927, 0946, 0973 &amp; 0983 FOR DA</v>
          </cell>
          <cell r="F609" t="str">
            <v>CALMONT SUB : ADD TRANSFORMER #8 WITH 3 FEEDERS, REWORK 138 BUS, REMOVE TRANSFORMER #2 AND #3 ALONG WITH SWITCHGEAR AND RELAY UPGRADE ON FEEDERS 0916, 0922, 0927, 0946, 0973 &amp; 0983 FOR DA</v>
          </cell>
          <cell r="G609" t="str">
            <v>Calmont Sub : Add transformer #8 with 3 feeders, rework 138 bus, remove transformer #2 and #3 along with switchgear and Relay Upgrade on Feeders 0916, 0922, 0927, 0946, 0973 &amp; 0983 for DA</v>
          </cell>
          <cell r="H609" t="str">
            <v>Add transformer #8 with 3 feeders and rework 138 bus, and remove transformer #2 and #3 along with LV switchgear. Also includes all work associated with PETE 43744 (Upgrade relaying on Feeders 0922, 0927, 0973 &amp; 0983.  This also includes the associated telecommunication equipment and cables necessary to establish Distribution Automation (DA) for Feeders 0922 &amp; 0927.) also includes all work associated with PETE 46438 (Upgrade relaying on Feeders 0916, 0922, 0927, 0946, 0973 &amp; 0983.  This also includes the associated telecommunication equipment and cables necessary to establish Distribution Automation (DA) for Feeders 0916, 0922, 0927, 0946, 0973 &amp; 0983.)</v>
          </cell>
          <cell r="I609" t="str">
            <v>CMPC</v>
          </cell>
          <cell r="J609"/>
          <cell r="K609"/>
          <cell r="L609" t="str">
            <v>215</v>
          </cell>
          <cell r="M609" t="str">
            <v>Transmission Engineering Misc</v>
          </cell>
          <cell r="N609" t="str">
            <v>2022MFWE083</v>
          </cell>
          <cell r="O609" t="str">
            <v/>
          </cell>
          <cell r="P609" t="str">
            <v>Calmont Substation presently has (2) transformer banks that are connected Wye-Wye and do not phase with the other substation transformers in the area. In order to resolve this operational hazard, it is proposed to install a new 138-13.2 kV, delta-wye, transformer with (3) feeder breakers, relocate existing feeder exits to new breakers, and decommission the existing #2 and #3 banks at Calmont Sub. The completion of this work will resolve the operational phasing conditions at Calmont Sub.</v>
          </cell>
          <cell r="Q609"/>
          <cell r="R609" t="str">
            <v/>
          </cell>
          <cell r="S609" t="str">
            <v xml:space="preserve">This Work Authorization covers the cost to establish Transformer #8 with three (3) 12.5 kV feeders at Calmont Sub, to replace existing transformer #2 and #3 and the associated switchgear. This includes the installation of one (1) 138 kV A-frame deadend structure, one (1) 47 MVA 138-12.5 kV transformer, one (1) 138 kV motor operated circuit interrupter (MOCI), two (2) 138 kV motor operated air switches, three (3) 15 kV feeder breakers with underground feeder exits, three (3) 15 kV bus tie breakers, one (1) 12'x24' pre-wired control center complete with 125 VDC battery system and standard Suburban IV relaying, and associated equipment required to complete the installation. This scope of work also requires the installation of two (2) 15 kV bus tie breakers with underground feeder structures on station #6 and station #7 for bus tie connections to new station #8, and replacing the existing termination stands on feeder #0946 and #0977 with new feeder/tie termination stands for bus tie connections to station #8. Transformer #2 (Serial 26312007761) and Transformer #3 (Serial C0013351) will be removed and salvaged, which includes the removal of sixteen (16) associated switchgear cubicles. 
This Work Authorization also includes the rebuild of the 138 kV main bus inside the switching station area to 12 phase spacing rated for 3200A. This includes replacing existing AS 959 with a new 3200 A center-side break switch, and installing the associated foundations, supporting steel, bus, grounding, conduit and cable to rebuild the main bus. The rebuilding of the 138 kV Main Bus includes relocating the existing bus SSVT, removing the 138 kV main bus switch, additional bus, structures, three (3) 138 kV bus PTs, and foundation removals below grade.
Calmont Substation presently has (2) transformer banks that are connected Wye-Wye and do not phase with the other substation transformers in the area. In order to resolve this operational hazard, it is proposed to install a new 138-13.2 kV, delta-wye, transformer with (3) feeder breakers, relocate existing feeder exits to new breakers, and decommission the existing #2 and #3 banks at Calmont Sub. The completion of this work will resolve the operational phasing conditions at Calmont Sub.
</v>
          </cell>
          <cell r="T609" t="str">
            <v>This Work Authorization covers the cost to establish Transformer #8 with three (3) 12.5 kV feeders at Calmont Sub, to replace existing transformer #2 and #3 and the associated switchgear. This includes the installation of one (1) 138 kV A-frame deadend structure, one (1) 47 MVA 138-12.5 kV transformer, one (1) 138 kV motor operated circuit interrupter (MOCI), two (2) 138 kV motor operated air switches, three (3) 15 kV feeder breakers with underground feeder exits, three (3) 15 kV bus tie breakers, one (1) 12'x24' pre-wired control center complete with 125 VDC battery system and standard Suburban IV relaying, and associated equipment required to complete the installation. This scope of work also requires the installation of two (2) 15 kV bus tie breakers with underground feeder structures on station #6 and station #7 for bus tie connections to new station #8, and replacing the existing termination stands on feeder #0946 and #0977 with new feeder/tie termination stands for bus tie connections to station #8. Transformer #2 (Serial 26312007761) and Transformer #3 (Serial C0013351) will be removed and salvaged, which includes the removal of sixteen (16) associated switchgear cubicles. 
This Work Authorization also includes the rebuild of the 138 kV main bus inside the switching station area to 12 phase spacing rated for 3200A. This includes replacing existing AS 959 with a new 3200 A center-side break switch, and installing the associated foundations, supporting steel, bus, grounding, conduit and cable to rebuild the main bus. The rebuilding of the 138 kV Main Bus includes relocating the existing bus SSVT, removing the 138 kV main bus switch, additional bus, structures, three (3) 138 kV bus PTs, and foundation removals below grade.</v>
          </cell>
          <cell r="U609" t="str">
            <v>POWER ENGINEERS INC</v>
          </cell>
          <cell r="V609" t="str">
            <v>Matt Guillory</v>
          </cell>
          <cell r="W609" t="str">
            <v>Jeff Elms</v>
          </cell>
          <cell r="X609" t="str">
            <v>Miguel Ortega</v>
          </cell>
          <cell r="Y609" t="str">
            <v>METRO WEST</v>
          </cell>
          <cell r="Z609" t="str">
            <v>FORT WORTH</v>
          </cell>
          <cell r="AA609" t="str">
            <v>FORT WORTH</v>
          </cell>
          <cell r="AB609" t="str">
            <v>Station</v>
          </cell>
          <cell r="AC609" t="str">
            <v>0005424</v>
          </cell>
          <cell r="AD609" t="str">
            <v>Calmont 138/69-12.5Kv</v>
          </cell>
          <cell r="AE609" t="str">
            <v>In-Service</v>
          </cell>
          <cell r="AF609" t="str">
            <v>Constr. Complete, No Charges</v>
          </cell>
          <cell r="AG609">
            <v>44926</v>
          </cell>
          <cell r="AH609" t="str">
            <v>4614523.14</v>
          </cell>
          <cell r="AI609">
            <v>9771379.3699999992</v>
          </cell>
        </row>
        <row r="610">
          <cell r="E610" t="str">
            <v>0PT45123 -- ROSEMONT SUB : ESTABLISH STATION WITH A DOUBLE TAP ARRANGEMENT WITH TWO 47 MVA TRANSFORMERS AND EIGHT LV CIRCUIT BREAKERS.</v>
          </cell>
          <cell r="F610" t="str">
            <v>ROSEMONT SUB : ESTABLISH STATION WITH A DOUBLE TAP ARRANGEMENT WITH TWO 47 MVA TRANSFORMERS AND EIGHT LV CIRCUIT BREAKERS.</v>
          </cell>
          <cell r="G610" t="str">
            <v>Rosemont Sub : Establish station with a double tap arrangement with two 47 MVA transformers and eight LV circuit breakers.</v>
          </cell>
          <cell r="H610" t="str">
            <v>Establish station with a double tap arrangement with two 47 MVA transformers and eight LV circuit breakers. One new transformer and one existing transformer from Pafford Sub will be used to establish this station.</v>
          </cell>
          <cell r="I610" t="str">
            <v>CMPC</v>
          </cell>
          <cell r="J610"/>
          <cell r="K610"/>
          <cell r="L610" t="str">
            <v>215</v>
          </cell>
          <cell r="M610" t="str">
            <v>Transmission Engineering Misc</v>
          </cell>
          <cell r="N610" t="str">
            <v>2022MFWE081R01</v>
          </cell>
          <cell r="O610" t="str">
            <v/>
          </cell>
          <cell r="P610" t="str">
            <v>The Pafford Substation is being relocated to another location. Pafford Substation in surrounded by Railroad Tracks which makes it unable to bring in a mobile transformer for the loss of one of the transformers. In addition, the projected 2022 summer load on Pafford Substation is 66.3 MVA which is 114% of the 58.4 MVA backstand rating. It is proposed to install two 138-12.5 kV 46.7 MVA and eight new outdoor feeder breakers at the new location. The plan item also replaces nine old switchgear feeder breakers with eight new outdoor feeder breakers. In addition, it is recommended to construct various distribution facilities in order to transfer loads to the new substation. The completion of this plan item will allow for a mobile transformer to be installed for the loss of one of the transformers and resolve the backstand loading at Pafford Substation by balancing the load between the two new substation transformers.</v>
          </cell>
          <cell r="Q610"/>
          <cell r="R610" t="str">
            <v/>
          </cell>
          <cell r="S610" t="str">
            <v xml:space="preserve">This Work Authorization was originally authorized for $2,221,856 to purchase long lead items and is being revised to an estimated cost of $7,200,987 to cover the full scope to establish Rosemont Sub. The scope of this project includes installing two (2) 138 kV A-frame dead-end structures, two (2) 138 kV fault interrupting devices (FID), three (3) 138 kV motor operated air switches, six (6) 138 kV surge arrestors, two (2) 138 kV station service transformers, two 138-13.2 kV 47 MVA delta-wye transformers, eight (8) 15 kV feeder breakers with underground feeder exits, one (1) 15 kV 2000 A bus tie breaker, two (2) 15 kV motor operated switches, one (1) 12'x36' pre-wired control center complete with two (2) 125 VDC battery systems, RTU, SCADA Pack, standard Suburban IV relaying protection control and communications equipment. This includes grading, fencing and installing associated grounding, conduits, steel structures, bus work, and cable to connect this equipment.
The Pafford Substation is being relocated to another location. Pafford Substation in surrounded by Railroad Tracks which makes it unable to bring in a mobile transformer for the loss of one of the transformers. In addition, the projected 2022 summer load on Pafford Substation is 66.3 MVA which is 114% of the 58.4 MVA backstand rating. It is proposed to install two 138-12.5 kV 46.7 MVA and eight new outdoor feeder breakers at the new location. The plan item also replaces nine old switchgear feeder breakers with eight new outdoor feeder breakers. In addition, it is recommended to construct various distribution facilities in order to transfer loads to the new substation. The completion of this plan item will allow for a mobile transformer to be installed for the loss of one of the transformers and resolve the backstand loading at Pafford Substation by balancing the load between the two new substation transformers.
</v>
          </cell>
          <cell r="T610" t="str">
            <v>This Work Authorization was originally authorized for $2,221,856 to purchase long lead items and is being revised to an estimated cost of $7,200,987 to cover the full scope to establish Rosemont Sub. The scope of this project includes installing two (2) 138 kV A-frame dead-end structures, two (2) 138 kV fault interrupting devices (FID), three (3) 138 kV motor operated air switches, six (6) 138 kV surge arrestors, two (2) 138 kV station service transformers, two 138-13.2 kV 47 MVA delta-wye transformers, eight (8) 15 kV feeder breakers with underground feeder exits, one (1) 15 kV 2000 A bus tie breaker, two (2) 15 kV motor operated switches, one (1) 12'x36' pre-wired control center complete with two (2) 125 VDC battery systems, RTU, SCADA Pack, standard Suburban IV relaying protection control and communications equipment. This includes grading, fencing and installing associated grounding, conduits, steel structures, bus work, and cable to connect this equipment.</v>
          </cell>
          <cell r="U610" t="str">
            <v>POWER ENGINEERS INC</v>
          </cell>
          <cell r="V610" t="str">
            <v>Garret Phillips</v>
          </cell>
          <cell r="W610" t="str">
            <v>Jeff Elms</v>
          </cell>
          <cell r="X610" t="str">
            <v>Miguel Ortega</v>
          </cell>
          <cell r="Y610" t="str">
            <v>METRO WEST</v>
          </cell>
          <cell r="Z610" t="str">
            <v>FORT WORTH</v>
          </cell>
          <cell r="AA610" t="str">
            <v>FORT WORTH</v>
          </cell>
          <cell r="AB610" t="str">
            <v>Station</v>
          </cell>
          <cell r="AC610" t="str">
            <v>0005312</v>
          </cell>
          <cell r="AD610" t="str">
            <v>Rosemont Sub</v>
          </cell>
          <cell r="AE610" t="str">
            <v>In-Service</v>
          </cell>
          <cell r="AF610" t="str">
            <v>Closed</v>
          </cell>
          <cell r="AG610">
            <v>45287</v>
          </cell>
          <cell r="AH610" t="str">
            <v>7200987.43</v>
          </cell>
          <cell r="AI610">
            <v>8730988</v>
          </cell>
        </row>
        <row r="611">
          <cell r="E611" t="str">
            <v>0PT45124 -- LAKECREST SUB : ADD STATION #2 WITH A 47 MVA TRANSFORMER AND 4 - LVCB DISTRIBUTION FEEDERS</v>
          </cell>
          <cell r="F611" t="str">
            <v>LAKECREST SUB : ADD STATION #2 WITH A 47 MVA TRANSFORMER AND 4 - LVCB DISTRIBUTION FEEDERS</v>
          </cell>
          <cell r="G611" t="str">
            <v>Lakecrest Sub : Add station #2 with a 47 MVA transformer and 4 - LVCB distribution feeders</v>
          </cell>
          <cell r="H611" t="str">
            <v>Add station #2 as a 47 MVA transformer and four 12.5 kV feeders. Note this project is required to bypass Grand Prairie Sub to facilitate the rebuild of that station.</v>
          </cell>
          <cell r="I611" t="str">
            <v>CMPC</v>
          </cell>
          <cell r="J611"/>
          <cell r="K611"/>
          <cell r="L611" t="str">
            <v>229</v>
          </cell>
          <cell r="M611" t="str">
            <v>CMPC Rebuild Substation</v>
          </cell>
          <cell r="N611" t="str">
            <v>2022MDES081</v>
          </cell>
          <cell r="O611" t="str">
            <v/>
          </cell>
          <cell r="P611" t="str">
            <v>The Grand Prairie Substation consists of two transformers (2-46.7 MVA 138-12.5 kV) and ten feeder breakers. The 2022 summer peak loads for Grand Prairie Substation Transformers #1 is 26.6 MVA and Transformer #2 is 33.5 MVA. The Grand Prairie Substation has a 1965 Low-Voltage Station Design: using wooden structures and self-contained low-voltage individual switchgear circuit breakers. The wooden structure has rotten members and the low voltage equipment is near the end of life. A clearance of 12 weeks for Grand Prairie Substation has being requested by Transmission in the fall of 2022 for the rebuilding of the substation. This project will be constructed in the spring of 2022.In order to provide this clearance, it is proposed to install a 2nd 46.7 MVA 138-12.5 kV transformer with four feeder breakers (one on bank #1 and three on bank #2) at Lakecrest Substation. In addition, it is recommended to construct various distribution facilities to transfer loads to the new feeder breakers and to provide feeder capacity ties. The completion of this project will provide feeder capacity ties for the 12 weeks requested clearance at Grand Prairie Substation.</v>
          </cell>
          <cell r="Q611"/>
          <cell r="R611" t="str">
            <v/>
          </cell>
          <cell r="S611" t="str">
            <v xml:space="preserve">This Work Authorization covers the cost to install station #2 at theLakecrestSub.The scope of this project includes installing one (1) 47 MVA 138 - 13.2 kV transformer,one (1) 138 kV circuit switcher, three (3) 138 kV lightning arresters, four (4) 15 kV feeder breakers, one (1) 25kV motor operated switch, three (3) 25 kV potential transformers, two (2) Oncor's standard Suburban IV relaying protection control panels, two (2)25 kV station-service transformers, four (4) underground cable termination supports,and installing associated foundations, supporting steel, bus, grounding, conduit, and cable to connect this equipment.
The Grand Prairie Substation consists of two transformers (2-46.7 MVA 138-12.5 kV) and ten feeder breakers. The 2022 summer peak loads for Grand Prairie Substation Transformers #1 is 26.6 MVA and Transformer #2 is 33.5 MVA. The Grand Prairie Substation has a 1965 Low-Voltage Station Design: using wooden structures and self-contained low-voltage individual switchgear circuit breakers. The wooden structure has rotten members and the low voltage equipment is near the end of life. A clearance of 12 weeks for Grand Prairie Substation has being requested by Transmission in the fall of 2022 for the rebuilding of the substation. This project will be constructed in the spring of 2022.In order to provide this clearance, it is proposed to install a 2nd 46.7 MVA 138-12.5 kV transformer with four feeder breakers (one on bank #1 and three on bank #2) at Lakecrest Substation. In addition, it is recommended to construct various distribution facilities to transfer loads to the new feeder breakers and to provide feeder capacity ties. The completion of this project will provide feeder capacity ties for the 12 weeks requested clearance at Grand Prairie Substation.
</v>
          </cell>
          <cell r="T611" t="str">
            <v>This Work Authorization covers the cost to install station #2 at theLakecrestSub.The scope of this project includes installing one (1) 47 MVA 138 - 13.2 kV transformer,one (1) 138 kV circuit switcher, three (3) 138 kV lightning arresters, four (4) 15 kV feeder breakers, one (1) 25kV motor operated switch, three (3) 25 kV potential transformers, two (2) Oncor's standard Suburban IV relaying protection control panels, two (2)25 kV station-service transformers, four (4) underground cable termination supports,and installing associated foundations, supporting steel, bus, grounding, conduit, and cable to connect this equipment.</v>
          </cell>
          <cell r="U611" t="str">
            <v>POWER ENGINEERS INC</v>
          </cell>
          <cell r="V611" t="str">
            <v>Jonathan Rodgers</v>
          </cell>
          <cell r="W611" t="str">
            <v>Ntela Malenso</v>
          </cell>
          <cell r="X611" t="str">
            <v>Barry Hance</v>
          </cell>
          <cell r="Y611" t="str">
            <v>METRO EAST</v>
          </cell>
          <cell r="Z611" t="str">
            <v>DALLAS</v>
          </cell>
          <cell r="AA611" t="str">
            <v>DALLAS</v>
          </cell>
          <cell r="AB611" t="str">
            <v>Station</v>
          </cell>
          <cell r="AC611" t="str">
            <v>0000605</v>
          </cell>
          <cell r="AD611" t="str">
            <v>Lakecrest Sub</v>
          </cell>
          <cell r="AE611" t="str">
            <v>In-Service</v>
          </cell>
          <cell r="AF611" t="str">
            <v>Reclose After Trailing Charges</v>
          </cell>
          <cell r="AG611">
            <v>44742</v>
          </cell>
          <cell r="AH611" t="str">
            <v>2582476.08</v>
          </cell>
          <cell r="AI611">
            <v>3056152.65</v>
          </cell>
        </row>
        <row r="612">
          <cell r="E612" t="str">
            <v>0PT45131 -- GRAND PRAIRIE SUB : REBUILD ENTIRE SUBSTATION TO SUBURBAN IV DESIGN STANDARDS.</v>
          </cell>
          <cell r="F612" t="str">
            <v>GRAND PRAIRIE SUB : REBUILD ENTIRE SUBSTATION TO SUBURBAN IV DESIGN STANDARDS.</v>
          </cell>
          <cell r="G612" t="str">
            <v>Grand Prairie Sub : Rebuild Entire Substation to Suburban IV Design Standards.</v>
          </cell>
          <cell r="H612" t="str">
            <v>Rebuild Entire Substation to Suburban IV Design Standards with 8 - LVCB distribution feeders, new transformers and modify 138 kV bus work to configure a loop in loop out arrangement. Also install new control house and add new FID's as part of this rebuild.</v>
          </cell>
          <cell r="I612" t="str">
            <v>CMPC</v>
          </cell>
          <cell r="J612"/>
          <cell r="K612"/>
          <cell r="L612" t="str">
            <v>229</v>
          </cell>
          <cell r="M612" t="str">
            <v>CMPC Rebuild Substation</v>
          </cell>
          <cell r="N612" t="str">
            <v>2023MDES182</v>
          </cell>
          <cell r="O612" t="str">
            <v/>
          </cell>
          <cell r="P612" t="str">
            <v>The Grand Prairie Substation consists of two transformers (2-46.7 MVA 138-12.5 kV) and ten feeder breakers. The 2022 summer peak loads for Grand Prairie Substation Transformers #1 is 26.6 MVA and Transformer #2 is 33.5 MVA. The Grand Prairie Substation has a 1965 Low-Voltage Station Design: using wooden structures and self-contained low-voltage individual switchgear circuit breakers. The wooden structures and the low voltage equipment are near the end of life. This project will be constructed in the fall of 2022. It is proposed to rebuild the low side bus and replace the old switchgear feeder breakers with new outdoor feeder breakers at the Grand Prairie Substation. In addition, it is recommended to construct various distribution facilities in order to transfer loads to the new outdoor feeder breakers. The completion of this project will rebuild the low side bus with eight new feeder breakers and bring it up to current standard at Grand Prairie Substation.</v>
          </cell>
          <cell r="Q612"/>
          <cell r="R612" t="str">
            <v/>
          </cell>
          <cell r="S612" t="str">
            <v xml:space="preserve">This Work Authorization covers the cost to rebuild Grand Prairie Substation. The scope of this project includes removing all the existing equipment, including the two (2) existing 138/12.5 kV, 47 MVA Westinghouse transformers which will be salvaged. This includes removing all corresponding structures, foundations, conduits, cables and fence. The scope includes installing two (2) 138/12.5 kV, 47 MVA transformers (Transformer #1 S/N WT03868 is being transferred from SOSF and Transformer #2 will be purchased), two (2) 138 kV H-frame dead-end structure, three (3) 138 kV, 3200A motor operated switches with interrupters, two (2) 138 kV, 1200A circuit switchers, eight (8) 15 kV, 1200A feeder breakers, one (1) 15 kV, 2000A bus tie breaker, six (6) 15 kV PTs, three (3) 15 kV, 25 kVA SSTs, nine (9) 15 kV fused disconnect switches, two (2) 15 kV, 3200A motor operated totalizing switches, fifty-four (54) 15 kV, 1200A disconnect switches, six (6) 15 kV, 2000A disconnect switches and all associated structures, foundations, grounding, conduit and cable required to establish the station. Install one (1) a pre-wired control center complete with standard Suburban IV relaying panels, SCADA, SCADAPack, communication equipment and battery system. The existing substation pad will be expanded which includes installing a new station fence, adding a second drive access and installing a new communication pole. A mobile transformer will be required.
138/12.5 kV, 47 MVA Transformer #1 Westinghouse S/N RAR-65172 is being salvaged.
138/12.5 kV, 47 MVA Transformer #2 Westinghouse S/N RAR-65171 is being salvaged.
The Grand Prairie Substation consists of two transformers (2-46.7 MVA 138-12.5 kV) and ten feeder breakers. The 2022 summer peak loads for Grand Prairie Substation Transformers #1 is 26.6 MVA and Transformer #2 is 33.5 MVA. The Grand Prairie Substation has a 1965 Low-Voltage Station Design: using wooden structures and self-contained low-voltage individual switchgear circuit breakers. The wooden structures and the low voltage equipment are near the end of life. This project will be constructed in the fall of 2022. It is proposed to rebuild the low side bus and replace the old switchgear feeder breakers with new outdoor feeder breakers at the Grand Prairie Substation. In addition, it is recommended to construct various distribution facilities in order to transfer loads to the new outdoor feeder breakers. The completion of this project will rebuild the low side bus with eight new feeder breakers and bring it up to current standard at Grand Prairie Substation.
</v>
          </cell>
          <cell r="T612" t="str">
            <v>This Work Authorization covers the cost to rebuild Grand Prairie Substation. The scope of this project includes removing all the existing equipment, including the two (2) existing 138/12.5 kV, 47 MVA Westinghouse transformers which will be salvaged. This includes removing all corresponding structures, foundations, conduits, cables and fence. The scope includes installing two (2) 138/12.5 kV, 47 MVA transformers (Transformer #1 S/N WT03868 is being transferred from SOSF and Transformer #2 will be purchased), two (2) 138 kV H-frame dead-end structure, three (3) 138 kV, 3200A motor operated switches with interrupters, two (2) 138 kV, 1200A circuit switchers, eight (8) 15 kV, 1200A feeder breakers, one (1) 15 kV, 2000A bus tie breaker, six (6) 15 kV PTs, three (3) 15 kV, 25 kVA SSTs, nine (9) 15 kV fused disconnect switches, two (2) 15 kV, 3200A motor operated totalizing switches, fifty-four (54) 15 kV, 1200A disconnect switches, six (6) 15 kV, 2000A disconnect switches and all associated structures, foundations, grounding, conduit and cable required to establish the station. Install one (1) a pre-wired control center complete with standard Suburban IV relaying panels, SCADA, SCADAPack, communication equipment and battery system. The existing substation pad will be expanded which includes installing a new station fence, adding a second drive access and installing a new communication pole. A mobile transformer will be required.
138/12.5 kV, 47 MVA Transformer #1 Westinghouse S/N RAR-65172 is being salvaged.
138/12.5 kV, 47 MVA Transformer #2 Westinghouse S/N RAR-65171 is being salvaged.</v>
          </cell>
          <cell r="U612" t="str">
            <v>POWER ENGINEERS INC</v>
          </cell>
          <cell r="V612" t="str">
            <v>Robert Morse</v>
          </cell>
          <cell r="W612" t="str">
            <v>Ntela Malenso</v>
          </cell>
          <cell r="X612" t="str">
            <v>Barry Hance</v>
          </cell>
          <cell r="Y612" t="str">
            <v>METRO EAST</v>
          </cell>
          <cell r="Z612" t="str">
            <v>DALLAS</v>
          </cell>
          <cell r="AA612" t="str">
            <v>DALLAS</v>
          </cell>
          <cell r="AB612" t="str">
            <v>Station</v>
          </cell>
          <cell r="AC612" t="str">
            <v>0005254</v>
          </cell>
          <cell r="AD612" t="str">
            <v>Grand Prairie 138-12.5Kv</v>
          </cell>
          <cell r="AE612" t="str">
            <v>In-Service</v>
          </cell>
          <cell r="AF612" t="str">
            <v>Reclose After Trailing Charges</v>
          </cell>
          <cell r="AG612">
            <v>45047</v>
          </cell>
          <cell r="AH612" t="str">
            <v>5903562.92</v>
          </cell>
          <cell r="AI612">
            <v>7731476.46</v>
          </cell>
        </row>
        <row r="613">
          <cell r="E613" t="str">
            <v>0PT45138 -- BROWNWOOD - COLEMAN CO. 69 KV AND 138 KV LINE : RETERMINATE 138 KV LINE INTO BANGS SUB DUE TO STATION REBUILD</v>
          </cell>
          <cell r="F613" t="str">
            <v>BROWNWOOD - COLEMAN CO. 69 KV AND 138 KV LINE : RETERMINATE 138 KV LINE INTO BANGS SUB DUE TO STATION REBUILD</v>
          </cell>
          <cell r="G613" t="str">
            <v>Brownwood - Coleman Co. 69 kV and 138 kV Line : Reterminate 138 kV line into Bangs Sub due to Station Rebuild</v>
          </cell>
          <cell r="H613" t="str">
            <v>Bangs Substation is being upgraded to 138 kV. This projects scope is reterminating the 138 kV line into Bangs sub and bypassing the 69 kV portion of this line around Bangs Substation.</v>
          </cell>
          <cell r="I613" t="str">
            <v>RNCO</v>
          </cell>
          <cell r="J613"/>
          <cell r="K613"/>
          <cell r="L613" t="str">
            <v>102</v>
          </cell>
          <cell r="M613" t="str">
            <v>Distribution Plan</v>
          </cell>
          <cell r="N613" t="str">
            <v>R6164</v>
          </cell>
          <cell r="O613" t="str">
            <v>Circuit miles: 15.5
Capability: 897 A or greater
Terminal equipment minimum capability: 2000 A
Convert the 15.5-mile Brownwood - Firerock (AEP) 69 kV Line to 138 kV operation using a conductor rated 897 A or greater. Operate the Lake Brownwood Substation at 138 kV. Convert the Bangs 69 kV Substation to 138 kV and relocate to the existing Brownwood - Firerock (AEP) 138 kV Line. Ensure all line terminal and associated equipment meets or exceeds 2000 A.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Brownwood - Firerock (AEP) Line to 138 kV operation and the relocation of the Bangs substation increases operational flexibility in the area. To meet reliability objectives and provide adequate transmission capacity, the conversion of the Brownwood - Firerock (AEP) 69 kV Line to 138 kV is planned to be complete by May 2025. NERC/ERCOT reliability criteria/standard does not apply to this project. It is justified by Oncor guideline/criteria.</v>
          </cell>
          <cell r="P613" t="str">
            <v>The 2022 projected winter load on Bangs Substation is 8.3 MVA which is 111% of the 7.5 MVA nameplate rating for this substation. Bangs Substation is a single bank substation with limited backstand.In order to resolve these conditions, it is proposed to install a 138-24.9kV 28 MVA transformer with two UG feeder breakers on Bank #2 at Bangs Substation and decommission Bank #1. It is also recommended to construct various distribution facilities in order to transfer load to the new transformer.The completion of this work will resolve the loading conditions identified.</v>
          </cell>
          <cell r="Q613"/>
          <cell r="R613" t="str">
            <v>NERC/ERCOT reliability criteria/standard does not apply to this project. It is justified by Oncor guideline/criteria.</v>
          </cell>
          <cell r="S613" t="str">
            <v xml:space="preserve">This WA is being revised from an engineering only WA to a standard WA. This WA covers the cost to reterminate theBrownwood - Coleman Co. 69 kV and 138 kV Line at its new terminal location at Bangs Substation. This retermination will be 0.3 miles utilizing 4 single circuit steel monopole deadends and 2 double circuit small angle steel monopole structures. The conductor on the 69 kV circuit will be 336 ACSR, Linnet, designed to operate at a maximum termperature of 90 degrees C and 520 Amps. The conductor on the 138kV circuit will be 795 ACSR, Drake, designed to operate at a maximum temperature of 90 degrees C and 897 Amps. 959 ACSS/TW, Suwannee will be installed from substation deadends to monopole deadends. The shield wire will be 3/8 shield wire. 0.546" 48 Count OPGW will also be installed from the substation deadends to monopole deadends.
The 2022 projected winter load on Bangs Substation is 8.3 MVA which is 111% of the 7.5 MVA nameplate rating for this substation. Bangs Substation is a single bank substation with limited backstand.In order to resolve these conditions, it is proposed to install a 138-24.9kV 28 MVA transformer with two UG feeder breakers on Bank #2 at Bangs Substation and decommission Bank #1. It is also recommended to construct various distribution facilities in order to transfer load to the new transformer.The completion of this work will resolve the loading conditions identified.
</v>
          </cell>
          <cell r="T613" t="str">
            <v>This WA is being revised from an engineering only WA to a standard WA. This WA covers the cost to reterminate theBrownwood - Coleman Co. 69 kV and 138 kV Line at its new terminal location at Bangs Substation. This retermination will be 0.3 miles utilizing 4 single circuit steel monopole deadends and 2 double circuit small angle steel monopole structures. The conductor on the 69 kV circuit will be 336 ACSR, Linnet, designed to operate at a maximum termperature of 90 degrees C and 520 Amps. The conductor on the 138kV circuit will be 795 ACSR, Drake, designed to operate at a maximum temperature of 90 degrees C and 897 Amps. 959 ACSS/TW, Suwannee will be installed from substation deadends to monopole deadends. The shield wire will be 3/8 shield wire. 0.546" 48 Count OPGW will also be installed from the substation deadends to monopole deadends.</v>
          </cell>
          <cell r="U613"/>
          <cell r="V613" t="str">
            <v>Alex Ramsey</v>
          </cell>
          <cell r="W613" t="str">
            <v>Courtney Hulme</v>
          </cell>
          <cell r="X613" t="str">
            <v>Bradley Shuffield</v>
          </cell>
          <cell r="Y613" t="str">
            <v>SOUTHEAST</v>
          </cell>
          <cell r="Z613" t="str">
            <v>GLEN ROSE</v>
          </cell>
          <cell r="AA613" t="str">
            <v>COMANCHE</v>
          </cell>
          <cell r="AB613" t="str">
            <v>Line</v>
          </cell>
          <cell r="AC613" t="str">
            <v>0400331</v>
          </cell>
          <cell r="AD613" t="str">
            <v>Brownwood - Coleman Co</v>
          </cell>
          <cell r="AE613" t="str">
            <v>In-Service</v>
          </cell>
          <cell r="AF613" t="str">
            <v>Reclose After Trailing Charges</v>
          </cell>
          <cell r="AG613">
            <v>44994</v>
          </cell>
          <cell r="AH613" t="str">
            <v>1426784.59</v>
          </cell>
          <cell r="AI613">
            <v>1134423.9099999999</v>
          </cell>
        </row>
        <row r="614">
          <cell r="E614" t="str">
            <v>0PT45155 -- MIDPOINT SWITCH : ESTABLISH 3 BREAKER RING ARRANGEMENT POI STATION</v>
          </cell>
          <cell r="F614" t="str">
            <v>MIDPOINT SWITCH : ESTABLISH 3 BREAKER RING ARRANGEMENT POI STATION</v>
          </cell>
          <cell r="G614" t="str">
            <v>Midpoint Switch : Establish 3 Breaker Ring Arrangement POI Station</v>
          </cell>
          <cell r="H614" t="str">
            <v>Establish 3 Breaker Ring Arrangement POI Station as part of the FGE Goodnight Wind Facility Study 14INR0033
Amended and restated SGIA executed 2/16/23. Full NTP received.</v>
          </cell>
          <cell r="I614" t="str">
            <v>MP</v>
          </cell>
          <cell r="J614"/>
          <cell r="K614"/>
          <cell r="L614" t="str">
            <v>601</v>
          </cell>
          <cell r="M614" t="str">
            <v>MERCHANT PLANTS PLANNED SERVIC</v>
          </cell>
          <cell r="N614" t="str">
            <v>R3028</v>
          </cell>
          <cell r="O614" t="str">
            <v>Circuit miles: 0.0
Switch: Initially a 3-breaker 345 kV ring bus arrangement, ultimately a 6-breaker 345 kV ring bus arrangement.
Capability: 3016 A or greater
Terminal equipment minimum capability: 5000 A
Construct Midpoint Switch for FGE Goodnight Wind POI  on the west circuit of Alibates - Tule Canyon 345 kV Double-Circuit Line Section, approximately 18 miles south of Alibates Switch. Install three 345 kV, 5000 A circuit breakers in a ring bus configuration. Ensure all terminal and associated equipment meets or exceeds 5000 A. Oncor Electric Delivery and FGE Goodnight, LLC have signed Electric Reliability Council of Texas (ERCOT) Standard Generation Interconnection Agreement GIR14INR0033. In order to provide facilities necessary to interconnect the FGE Goodnight Wind Project facility, Oncor will construct, own, and operate appropriate facilities at the POI Switch. FGE Goodnight, LLC will construct, own and operate their facility. In order to provide facilities necessary to accommodate the FGE Goodnight wind generating plant in Armstrong County, the interconnection facilities are planned to be completed by November 2023.</v>
          </cell>
          <cell r="P614" t="str">
            <v>Oncor Electric Delivery and Customer BC have signed the Generation Interconnection Agreement (SGIA) 14INR0033for the interconnection of 531MWof windenergy to the Electric Reliability Council of Texas (ERCOT) power grid. In order to provide facilities necessary to interconnect with the Customer BC facility, Oncor Electric Delivery is to construct, own and operate the Midpoint Switchin ArmstrongCounty. One of the Alibates Switch  Tule Canyon Switch 345 kVDouble-Circuit Line will be looped through Midpoint Switch. Customer BC is to construct, own and operate their facility adjacent to Midpoint Switch.</v>
          </cell>
          <cell r="Q614"/>
          <cell r="R614" t="str">
            <v/>
          </cell>
          <cell r="S614" t="str">
            <v xml:space="preserve">This Work Authorization (WA) is revised from Engineering and Procurement only to full release. FGE Goodnight I, LLC.has provided security for the full costof the project to the establish Midpoint Switch, which will be constructed as a345 kV,ring bus station with a minimum terminal and equipment rating of5000 A. The scope of this project includes installing two (2) 345 kV dead end A-frame structures, three (3) 345 kV circuit breakers, six (6) 345 kV air break switches, three (3) 345 kV air break switches with ground switch, nine (9) 345 kV coupling capacitive voltage transformers (CCVT), three (3) 345 kV current transformers (CT), one (1) 85 kW backup generator, nine (9) 345 kV lightning arresters, three (3) outdoor lights, one (1) prewired control center consisting ofone (1)RTU, line relaying panels, a metering panel,one (1)digital fault recorder, one (1) CIP box with SAR-HC router, one (1) SAR-8 router, one (1) SEL-ICON, two (2) battery systems, two (2) battery chargers, and communication equipment. This includes grading, fencing, and installing associated foundations, supporting steel, bus, grounding, conduit, and cable to connect this equipment.
Oncor Electric Delivery and Customer BC have signed the Generation Interconnection Agreement (SGIA) 14INR0033for the interconnection of 531MWof windenergy to the Electric Reliability Council of Texas (ERCOT) power grid. In order to provide facilities necessary to interconnect with the Customer BC facility, Oncor Electric Delivery is to construct, own and operate the Midpoint Switchin ArmstrongCounty. One of the Alibates Switch  Tule Canyon Switch 345 kVDouble-Circuit Line will be looped through Midpoint Switch. Customer BC is to construct, own and operate their facility adjacent to Midpoint Switch.
</v>
          </cell>
          <cell r="T614" t="str">
            <v>This Work Authorization (WA) is revised from Engineering and Procurement only to full release. FGE Goodnight I, LLC.has provided security for the full costof the project to the establish Midpoint Switch, which will be constructed as a345 kV,ring bus station with a minimum terminal and equipment rating of5000 A. The scope of this project includes installing two (2) 345 kV dead end A-frame structures, three (3) 345 kV circuit breakers, six (6) 345 kV air break switches, three (3) 345 kV air break switches with ground switch, nine (9) 345 kV coupling capacitive voltage transformers (CCVT), three (3) 345 kV current transformers (CT), one (1) 85 kW backup generator, nine (9) 345 kV lightning arresters, three (3) outdoor lights, one (1) prewired control center consisting ofone (1)RTU, line relaying panels, a metering panel,one (1)digital fault recorder, one (1) CIP box with SAR-HC router, one (1) SAR-8 router, one (1) SEL-ICON, two (2) battery systems, two (2) battery chargers, and communication equipment. This includes grading, fencing, and installing associated foundations, supporting steel, bus, grounding, conduit, and cable to connect this equipment.</v>
          </cell>
          <cell r="U614" t="str">
            <v>POWER ENGINEERS INC</v>
          </cell>
          <cell r="V614" t="str">
            <v>Billy Pederson</v>
          </cell>
          <cell r="W614" t="str">
            <v>Jonghwan Park</v>
          </cell>
          <cell r="X614" t="str">
            <v>Phil Coomer</v>
          </cell>
          <cell r="Y614" t="str">
            <v>METRO WEST</v>
          </cell>
          <cell r="Z614" t="str">
            <v>AMARILLO</v>
          </cell>
          <cell r="AA614" t="str">
            <v>AMARILLO</v>
          </cell>
          <cell r="AB614" t="str">
            <v>Station</v>
          </cell>
          <cell r="AC614" t="str">
            <v>0007293</v>
          </cell>
          <cell r="AD614" t="str">
            <v>Midpoint Switch</v>
          </cell>
          <cell r="AE614" t="str">
            <v>In-Service</v>
          </cell>
          <cell r="AF614" t="str">
            <v>Open For Trailing Charges</v>
          </cell>
          <cell r="AG614">
            <v>45245</v>
          </cell>
          <cell r="AH614" t="str">
            <v>8264163.05</v>
          </cell>
          <cell r="AI614">
            <v>9221857.2799999993</v>
          </cell>
        </row>
        <row r="615">
          <cell r="E615" t="str">
            <v>0PT45165 -- KRUM WEST SWITCH: ADD A NEW 345 KV LINE TERMINAL FOR HUMMINGBIRD STORAGE</v>
          </cell>
          <cell r="F615" t="str">
            <v>KRUM WEST SWITCH: ADD A NEW 345 KV LINE TERMINAL FOR HUMMINGBIRD STORAGE</v>
          </cell>
          <cell r="G615" t="str">
            <v>Krum West Switch: Add a new 345 kV Line Terminal for Hummingbird Storage</v>
          </cell>
          <cell r="H615" t="str">
            <v>Modify 345kV Krum West Switch to provide one (1) 345kV point of interconnection for KCE TX 10, LLC's, 104.62MW Hummingbird Storage facility.
The system improvements at Krum West Switch for Hummingbird Storage will provide the Generator with one interconnection point from a 345kV breaker-and-a-half arrangement spare bay.  This will require installation of one (1) new 345kV 5000A circuit breaker, bus work, two (2)  new 345kV switches, one (1) new 345kV dead-end structure, and associated bus work to be installed in the existing bay.
The physical scope of work includes foundations, steel structures, bus work, jumpers, switches, breakers, instrument transformers, arresters, conduit, grounding, and control cable.    All terminal equipment will be rated at least 5000 Amps.  The electrical scope of work includes modifications to existing 345 kV bus differential protection, SCADA, and DFR, and installing new line relaying, and EPS &amp; WSL Metering for the new POI.  
Communications between the two stations will be via fiber optic cable furnished by Oncor Electric Delivery.
SGIA executed 2/23/2022.  Original ISD was Dec-2023.  All work at Krum West Sw is complete including POI structure in place and connected.  Waiting for the Customer connections to make the jumpers (CM indicates a system outage is not required) - completed 5/10/2024.  All equipment, including the WSL Metering equipment, is available.</v>
          </cell>
          <cell r="I615" t="str">
            <v>MP</v>
          </cell>
          <cell r="J615"/>
          <cell r="K615"/>
          <cell r="L615" t="str">
            <v>601</v>
          </cell>
          <cell r="M615" t="str">
            <v>MERCHANT PLANTS PLANNED SERVIC</v>
          </cell>
          <cell r="N615" t="str">
            <v>M3015</v>
          </cell>
          <cell r="O615" t="str">
            <v>Circuit miles: 0.0 
Capability: 5000 A or greater
Terminal equipment minimum capability: 5000 A
Install one 345 kV, 5000 A circuit breaker at Krum West 345 kV Switch to provide one point-of-interconnection (POI) to KCE TX 10 LLC (Hummingbird Storage). Construct a line extension from the existing Krum West Switch to Hummingbird Storage using a conductor rated 2569 A or greater. Ensure all terminal and associated equipment at Krum West Switch meets or exceeds 5000 A. Oncor Electric Delivery and KCE TX 10 LLC have signed Electric Reliability Council of Texas (ERCOT) Standard Generation Interconnection Agreement GIR 22INR0327. In order to provide facilities necessary to interconnect KCE TX 10 LLC, Oncor will upgrade, own and operate Krum West Switch in Denton County. KCE TC 10 LLC is to construct, own and operate their facility.</v>
          </cell>
          <cell r="P615" t="str">
            <v>Oncor Electric Delivery and Customer BH have signed Electric Reliability Council of Texas (ERCOT) Standard Generation Interconnection Agreement GIR 22INR0327. In order to provide facilities necessary to interconnect Customer BH, Oncor will add a new 345 kV line terminal at Krum West Switch. A transmission line will also be constructed, approximately 950 feet in length (from station dead end structure to POI structure), and will be owned and operated by Oncor to connect Krum West Switch to Customer BH's 104.62 MW Customer BH facility. Customer BH is to construct, own, and operate their facility.</v>
          </cell>
          <cell r="Q615"/>
          <cell r="R615" t="str">
            <v/>
          </cell>
          <cell r="S615" t="str">
            <v xml:space="preserve">This Work Authorization covers the cost to add a new line position at Krum West Switch to establish a point-of-interconnection for the 104.62 MW Hummingbird Storage facility (KCE TX 10, LLC). This work will include installing one (1) 345 kV 5000A circuit breaker, one (1) 345kV 5500A switch, one (1) 345 kV 3200A switches with ground switch, three (3) 345 kV metering CCVT's, (3) 345 kV metering CT's, three (3) 345 kv arresters, one (1) 345 kV A-Frame dead-end structure, steel structures, cable trench and conduit, and grounding. Additional work includes removal of existing bus supports, bus, and jumpers. Electrical work includes one (1) new breaker-and-a-half LCD relay panel and one (1) EPS metering panelto be installed in the existing control center. Modifications to the existing 345 kV bus differential, SCADA, and DFR panels will also be made.
Oncor Electric Delivery and Customer BH have signed Electric Reliability Council of Texas (ERCOT) Standard Generation Interconnection Agreement GIR 22INR0327. In order to provide facilities necessary to interconnect Customer BH, Oncor will add a new 345 kV line terminal at Krum West Switch. A transmission line will also be constructed, approximately 950 feet in length (from station dead end structure to POI structure), and will be owned and operated by Oncor to connect Krum West Switch to Customer BH's 104.62 MW Customer BH facility. Customer BH is to construct, own, and operate their facility.
</v>
          </cell>
          <cell r="T615" t="str">
            <v>This Work Authorization covers the cost to add a new line position at Krum West Switch to establish a point-of-interconnection for the 104.62 MW Hummingbird Storage facility (KCE TX 10, LLC). This work will include installing one (1) 345 kV 5000A circuit breaker, one (1) 345kV 5500A switch, one (1) 345 kV 3200A switches with ground switch, three (3) 345 kV metering CCVT's, (3) 345 kV metering CT's, three (3) 345 kv arresters, one (1) 345 kV A-Frame dead-end structure, steel structures, cable trench and conduit, and grounding. Additional work includes removal of existing bus supports, bus, and jumpers. Electrical work includes one (1) new breaker-and-a-half LCD relay panel and one (1) EPS metering panelto be installed in the existing control center. Modifications to the existing 345 kV bus differential, SCADA, and DFR panels will also be made.</v>
          </cell>
          <cell r="U615" t="str">
            <v>DASHIELL LLC</v>
          </cell>
          <cell r="V615" t="str">
            <v>Alex Gumm</v>
          </cell>
          <cell r="W615" t="str">
            <v>Jonghwan Park</v>
          </cell>
          <cell r="X615" t="str">
            <v>Phil Coomer</v>
          </cell>
          <cell r="Y615" t="str">
            <v>METRO WEST</v>
          </cell>
          <cell r="Z615" t="str">
            <v>FORT WORTH</v>
          </cell>
          <cell r="AA615" t="str">
            <v>FORT WORTH</v>
          </cell>
          <cell r="AB615" t="str">
            <v>Station</v>
          </cell>
          <cell r="AC615" t="str">
            <v>0301508</v>
          </cell>
          <cell r="AD615" t="str">
            <v>CREZ KRUM WEST 345 SW STA</v>
          </cell>
          <cell r="AE615" t="str">
            <v>In-Service</v>
          </cell>
          <cell r="AF615" t="str">
            <v>Open For Trailing Charges</v>
          </cell>
          <cell r="AG615">
            <v>45444</v>
          </cell>
          <cell r="AH615" t="str">
            <v>1988348.24</v>
          </cell>
          <cell r="AI615">
            <v>2314970.39</v>
          </cell>
        </row>
        <row r="616">
          <cell r="E616" t="str">
            <v>0PT45221 -- LIGGETT SWITCH - NORWOOD SWITCH 138 KV LINE : OPGW</v>
          </cell>
          <cell r="F616" t="str">
            <v>LIGGETT SWITCH - NORWOOD SWITCH 138 KV LINE : OPGW</v>
          </cell>
          <cell r="G616" t="str">
            <v>Liggett Switch - Norwood Switch 138 kV Line : OPGW</v>
          </cell>
          <cell r="H616" t="str">
            <v>Install 6.4 miles of OPGW from Liggett to Norwood.</v>
          </cell>
          <cell r="I616" t="str">
            <v>CMPC</v>
          </cell>
          <cell r="J616"/>
          <cell r="K616"/>
          <cell r="L616" t="str">
            <v>208</v>
          </cell>
          <cell r="M616" t="str">
            <v>Scada Installation/Additions</v>
          </cell>
          <cell r="N616"/>
          <cell r="O616" t="str">
            <v/>
          </cell>
          <cell r="P616" t="str">
            <v>The existing Dallas area transmission system protection scheme uses analog phone circuits for communication. These analog phone circuits are owned by third-party carriers and are being obsoleted. Oncor's communications strategy working group has the responsibility to review various companywide communications needs and recommend solutions.
The Dallas area solution from the group is to install a fiber optic communication network using OPGW (OPtical Ground Wire) on existing Oncor transmission lines as appropriate. The new fiber optic links will replace the analog phone circuits and provide greaterreliability and service for Oncor customers. Establishing the fiber optic links will require replacing the existing transmission shieldwire with OPGW and numerous smaller station fiber interface projects.</v>
          </cell>
          <cell r="Q616"/>
          <cell r="R616" t="str">
            <v/>
          </cell>
          <cell r="S616" t="str">
            <v xml:space="preserve">This WA covers the cost to install OPGW on the Liggett - Norwood 138 kV line. The existing line is 6.4 miles of double circuit of steel towers utilzing 959.6 ACSS/TW, Suwannee, and 3/8" EHS. The final build will utilize 48 count fiber, .546" OD OPGW. The designed maximum operating temperature will remin the same at 180 degrees C and 1649 amps.
The existing Dallas area transmission system protection scheme uses analog phone circuits for communication. These analog phone circuits are owned by third-party carriers and are being obsoleted. Oncor's communications strategy working group has the responsibility to review various companywide communications needs and recommend solutions.
The Dallas area solution from the group is to install a fiber optic communication network using OPGW (OPtical Ground Wire) on existing Oncor transmission lines as appropriate. The new fiber optic links will replace the analog phone circuits and provide greaterreliability and service for Oncor customers. Establishing the fiber optic links will require replacing the existing transmission shieldwire with OPGW and numerous smaller station fiber interface projects.
</v>
          </cell>
          <cell r="T616" t="str">
            <v>This WA covers the cost to install OPGW on the Liggett - Norwood 138 kV line. The existing line is 6.4 miles of double circuit of steel towers utilzing 959.6 ACSS/TW, Suwannee, and 3/8" EHS. The final build will utilize 48 count fiber, .546" OD OPGW. The designed maximum operating temperature will remin the same at 180 degrees C and 1649 amps.</v>
          </cell>
          <cell r="U616"/>
          <cell r="V616" t="str">
            <v>Stephen Donaldson</v>
          </cell>
          <cell r="W616" t="str">
            <v>Sevan Mirzaian</v>
          </cell>
          <cell r="X616" t="str">
            <v>Barry Hance</v>
          </cell>
          <cell r="Y616" t="str">
            <v>METRO EAST</v>
          </cell>
          <cell r="Z616" t="str">
            <v>DALLAS</v>
          </cell>
          <cell r="AA616" t="str">
            <v>DALLAS</v>
          </cell>
          <cell r="AB616" t="str">
            <v>Line</v>
          </cell>
          <cell r="AC616" t="str">
            <v>0100409</v>
          </cell>
          <cell r="AD616" t="str">
            <v>Liggett-Norwood</v>
          </cell>
          <cell r="AE616" t="str">
            <v>In-Service</v>
          </cell>
          <cell r="AF616" t="str">
            <v>Closed</v>
          </cell>
          <cell r="AG616">
            <v>44652</v>
          </cell>
          <cell r="AH616" t="str">
            <v>865827.14</v>
          </cell>
          <cell r="AI616">
            <v>994439.64</v>
          </cell>
        </row>
        <row r="617">
          <cell r="E617" t="str">
            <v>0PT45228 -- ROYSE SWITCH - BLACKLAND - TERRELL SWITCH 138 KV LINE: RE-TERMINATION AT TERRELL SWITCH</v>
          </cell>
          <cell r="F617" t="str">
            <v>ROYSE SWITCH - BLACKLAND - TERRELL SWITCH 138 KV LINE: RE-TERMINATION AT TERRELL SWITCH</v>
          </cell>
          <cell r="G617" t="str">
            <v>Royse Switch - Blackland - Terrell Switch 138 kV Line: Re-termination at Terrell Switch</v>
          </cell>
          <cell r="H617" t="str">
            <v>Re-route and re-termination of the Royse Switch - Blackland - Terrell Switch 138 kV line as a part of the Terrell Switch upgrade project</v>
          </cell>
          <cell r="I617" t="str">
            <v>CMPC</v>
          </cell>
          <cell r="J617"/>
          <cell r="K617"/>
          <cell r="L617" t="str">
            <v>227</v>
          </cell>
          <cell r="M617" t="str">
            <v>CMPC Rebuild Lines</v>
          </cell>
          <cell r="N617" t="str">
            <v>M3223</v>
          </cell>
          <cell r="O617"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617" t="str">
            <v>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Royse Switch  Blackland  Terrell Switch 138kV line will need to be reterminated at Terrell Switch.</v>
          </cell>
          <cell r="Q617"/>
          <cell r="R617" t="str">
            <v>NERC/ERCOT reliability criteria/standard does not apply to this project. It is justified by Oncor guideline/criteria.</v>
          </cell>
          <cell r="S617" t="str">
            <v xml:space="preserve">This WA is being revised from an engineering WA to a standard WA, and this revision will cover the cost to reterminate the Royse Switch - Blackland - Terrell Switch 138 kV Line at its new terminal location at Terrell Switch. This retermination will be 0.12 miles utilizing 1 single circuit steel monopole deadend. New conductor will be 1926.9 kcmil ACSS/TW/HS, Cumberland, designed to operate at a maximum temperature of 180 degrees C and 2569 amps. The shield wire will be AFL DNO-9759, 48 Stand Fiber OPGW and 3/8 EHS shield wire. Existing structure that will be retired is 1 single circuit steel monopole deadend. The existing conductor is 959.6 kcmil ACSS/TW, Suwannee, designed to operate at a maximum temperature of 180 degrees C and 1649 amps. The existing shield wire is DNO-9759, 48 Stand Fiber OPGW.
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Royse Switch  Blackland  Terrell Switch 138kV line will need to be reterminated at Terrell Switch.
</v>
          </cell>
          <cell r="T617" t="str">
            <v>This WA is being revised from an engineering WA to a standard WA, and this revision will cover the cost to reterminate the Royse Switch - Blackland - Terrell Switch 138 kV Line at its new terminal location at Terrell Switch. This retermination will be 0.12 miles utilizing 1 single circuit steel monopole deadend. New conductor will be 1926.9 kcmil ACSS/TW/HS, Cumberland, designed to operate at a maximum temperature of 180 degrees C and 2569 amps. The shield wire will be AFL DNO-9759, 48 Stand Fiber OPGW and 3/8 EHS shield wire. Existing structure that will be retired is 1 single circuit steel monopole deadend. The existing conductor is 959.6 kcmil ACSS/TW, Suwannee, designed to operate at a maximum temperature of 180 degrees C and 1649 amps. The existing shield wire is DNO-9759, 48 Stand Fiber OPGW.</v>
          </cell>
          <cell r="U617" t="str">
            <v>BURNS &amp; MCDONNELL ENGINEERING CO INC</v>
          </cell>
          <cell r="V617" t="str">
            <v>Kenneth Hollie</v>
          </cell>
          <cell r="W617" t="str">
            <v>Samantha Angers</v>
          </cell>
          <cell r="X617" t="str">
            <v>Barry Hance</v>
          </cell>
          <cell r="Y617" t="str">
            <v>METRO EAST</v>
          </cell>
          <cell r="Z617" t="str">
            <v>FORNEY</v>
          </cell>
          <cell r="AA617" t="str">
            <v>FORNEY</v>
          </cell>
          <cell r="AB617" t="str">
            <v>Line</v>
          </cell>
          <cell r="AC617" t="str">
            <v>0100456</v>
          </cell>
          <cell r="AD617" t="str">
            <v>Royse City-Trinidad</v>
          </cell>
          <cell r="AE617" t="str">
            <v>In-Service</v>
          </cell>
          <cell r="AF617" t="str">
            <v>Closed</v>
          </cell>
          <cell r="AG617">
            <v>45271</v>
          </cell>
          <cell r="AH617" t="str">
            <v>848971.66</v>
          </cell>
          <cell r="AI617">
            <v>891320.84</v>
          </cell>
        </row>
        <row r="618">
          <cell r="E618" t="str">
            <v>0PT45229 -- TERRELL SWITCH - KAUFMAN NORTHWEST - SEAGOVILLE SWITCH 138 KV LINE: RETERMINATION AT TERRELL SWITCH</v>
          </cell>
          <cell r="F618" t="str">
            <v>TERRELL SWITCH - KAUFMAN NORTHWEST - SEAGOVILLE SWITCH 138 KV LINE: RETERMINATION AT TERRELL SWITCH</v>
          </cell>
          <cell r="G618" t="str">
            <v>Terrell Switch - Kaufman NorthWest - Seagoville Switch 138 kV Line: Retermination at Terrell Switch</v>
          </cell>
          <cell r="H618" t="str">
            <v>Re-route and re-termination of the Terrell Switch - Kaufman NorthWest - Seagoville Switch 138 kV line as a part of the Terrell Switch upgrade project</v>
          </cell>
          <cell r="I618" t="str">
            <v>CMPC</v>
          </cell>
          <cell r="J618"/>
          <cell r="K618"/>
          <cell r="L618" t="str">
            <v>227</v>
          </cell>
          <cell r="M618" t="str">
            <v>CMPC Rebuild Lines</v>
          </cell>
          <cell r="N618" t="str">
            <v>M3223</v>
          </cell>
          <cell r="O618"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618" t="str">
            <v>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Terrell Switch  Kaufman Northwest  Seagoville Switch 138kV line will need to be reterminated at Terrell Switch.</v>
          </cell>
          <cell r="Q618"/>
          <cell r="R618" t="str">
            <v>NERC/ERCOT reliability criteria/standard does not apply to this project. It is justified by Oncor guideline/criteria.</v>
          </cell>
          <cell r="S618" t="str">
            <v xml:space="preserve">This WA is being revised from an engineering WA to a standard WA, and this revision will cover the cost to reterminate the Terrell Switch - Kaufman NorthWest - Seagoville Switch 138 kV Line at its new terminal location at Terrell Switch. This retermination will be 0.13 miles utilizing 3 single circuit steel monopole deadends and 1 single circuit steel monopole tangent. New conductor will be 1926.9 kcmil ACSS/TW/HS, Cumberland, designed to operate at a maximum temperature of 180 degrees C and 2569 amps. The shield wire will be AFL DNO-9759, 48 Stand Fiber OPGW and 3/8 EHS shield wire. Existing structures that will be retired are 1 single circuit steel monopole deadend and 1 single circuit wood H-frame tangent. The existing conductor is 795.0 kcmil ACSR, Drake, designed to operate at a maximum temperature of 90 degrees C and 897 amps. The existing shield wire is 3/8 EHS shield wire. Additionally, 1 span of the Terrell Switch  Wills Point  Edgewood 69kV Linefrom existing structure 1/2 to 1/1D will be removed and the existing wire will be terminated at existing structure 1/2. The existing conductor is #1 3 Strand Copper and the existing shield wire is 3/8 EHS shield wire. The line is currently not in-service.
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Terrell Switch  Kaufman Northwest  Seagoville Switch 138kV line will need to be reterminated at Terrell Switch.
</v>
          </cell>
          <cell r="T618" t="str">
            <v>This WA is being revised from an engineering WA to a standard WA, and this revision will cover the cost to reterminate the Terrell Switch - Kaufman NorthWest - Seagoville Switch 138 kV Line at its new terminal location at Terrell Switch. This retermination will be 0.13 miles utilizing 3 single circuit steel monopole deadends and 1 single circuit steel monopole tangent. New conductor will be 1926.9 kcmil ACSS/TW/HS, Cumberland, designed to operate at a maximum temperature of 180 degrees C and 2569 amps. The shield wire will be AFL DNO-9759, 48 Stand Fiber OPGW and 3/8 EHS shield wire. Existing structures that will be retired are 1 single circuit steel monopole deadend and 1 single circuit wood H-frame tangent. The existing conductor is 795.0 kcmil ACSR, Drake, designed to operate at a maximum temperature of 90 degrees C and 897 amps. The existing shield wire is 3/8 EHS shield wire. Additionally, 1 span of the Terrell Switch  Wills Point  Edgewood 69kV Linefrom existing structure 1/2 to 1/1D will be removed and the existing wire will be terminated at existing structure 1/2. The existing conductor is #1 3 Strand Copper and the existing shield wire is 3/8 EHS shield wire. The line is currently not in-service.</v>
          </cell>
          <cell r="U618" t="str">
            <v>BURNS &amp; MCDONNELL ENGINEERING CO INC</v>
          </cell>
          <cell r="V618" t="str">
            <v>Kenneth Hollie</v>
          </cell>
          <cell r="W618" t="str">
            <v>Samantha Angers</v>
          </cell>
          <cell r="X618" t="str">
            <v>Barry Hance</v>
          </cell>
          <cell r="Y618" t="str">
            <v>METRO EAST</v>
          </cell>
          <cell r="Z618" t="str">
            <v>FORNEY</v>
          </cell>
          <cell r="AA618" t="str">
            <v>FORNEY</v>
          </cell>
          <cell r="AB618" t="str">
            <v>Line</v>
          </cell>
          <cell r="AC618" t="str">
            <v>0100468</v>
          </cell>
          <cell r="AD618" t="str">
            <v>Seagoville Sw-Kaufman Sw</v>
          </cell>
          <cell r="AE618" t="str">
            <v>In-Service</v>
          </cell>
          <cell r="AF618" t="str">
            <v>Closed</v>
          </cell>
          <cell r="AG618">
            <v>45200</v>
          </cell>
          <cell r="AH618" t="str">
            <v>1338752.09</v>
          </cell>
          <cell r="AI618">
            <v>1255967.6100000001</v>
          </cell>
        </row>
        <row r="619">
          <cell r="E619" t="str">
            <v>0PT45324 -- CHINA GROVE SWITCH - PAINT CREEK SUB 138 KV LINE : INSTALL NEW H-FRAME SWITCH AT RADIUM SUBSTATION</v>
          </cell>
          <cell r="F619" t="str">
            <v>CHINA GROVE SWITCH - PAINT CREEK SUB 138 KV LINE : INSTALL NEW H-FRAME SWITCH AT RADIUM SUBSTATION</v>
          </cell>
          <cell r="G619" t="str">
            <v>China Grove Switch - Paint Creek Sub 138 kV Line : Install new H-Frame Switch at Radium Substation</v>
          </cell>
          <cell r="H619" t="str">
            <v>Remove old wooden POI structures and switches - - Install existing Oncor Standard Steel H-Frame POI Structure and Switches relocated from Ennis Creek.</v>
          </cell>
          <cell r="I619" t="str">
            <v>CMPC</v>
          </cell>
          <cell r="J619"/>
          <cell r="K619"/>
          <cell r="L619" t="str">
            <v>212</v>
          </cell>
          <cell r="M619" t="str">
            <v>Rebuild Transmission Lines</v>
          </cell>
          <cell r="N619"/>
          <cell r="O619" t="str">
            <v/>
          </cell>
          <cell r="P619" t="str">
            <v>This is an approved CMPC (Capital Maintenance Prioritization Committee) system hardening project. Replacing the existing wood facility will improve the reliability of infrastructure feeding AEP's Radium Substation.</v>
          </cell>
          <cell r="Q619"/>
          <cell r="R619" t="str">
            <v/>
          </cell>
          <cell r="S619" t="str">
            <v xml:space="preserve">This WA is being revised from an engineering WA to a standard WA, and this revision will cover the cost to rebuild a Point of Interconnect (POI) to AEP's Radium 138 kV Sub on theChina Grove Switch - Paint Creek Sub 138 kV Line. The interconnect is at switch structure 92/11. This project will replace existing structure 92/11 (wood h-frame switch structure).The installation will include one (1) heavy duty steel pole H-Frame switching structure consisting of one (1) Line Drop Loop Split (LDS) sectionalizing switch and 2 Loop Split (LS) switches rated at 2000 Amps. In addition, one (1) three-polesteel structure will be installed to allow for the tap. Oncor will provide and terminate the jumpers on the new POI structure. The conductor will be 636 kcmil ACSR, Grosbeak, designed to operate at a maximum temperature of 90 degrees C and 779 amps. The line will be installed with 3/8" EHS shield wire.
This is an approved CMPC (Capital Maintenance Prioritization Committee) system hardening project. Replacing the existing wood facility will improve the reliability of infrastructure feeding AEP's Radium Substation.
</v>
          </cell>
          <cell r="T619" t="str">
            <v>This WA is being revised from an engineering WA to a standard WA, and this revision will cover the cost to rebuild a Point of Interconnect (POI) to AEP's Radium 138 kV Sub on theChina Grove Switch - Paint Creek Sub 138 kV Line. The interconnect is at switch structure 92/11. This project will replace existing structure 92/11 (wood h-frame switch structure).The installation will include one (1) heavy duty steel pole H-Frame switching structure consisting of one (1) Line Drop Loop Split (LDS) sectionalizing switch and 2 Loop Split (LS) switches rated at 2000 Amps. In addition, one (1) three-polesteel structure will be installed to allow for the tap. Oncor will provide and terminate the jumpers on the new POI structure. The conductor will be 636 kcmil ACSR, Grosbeak, designed to operate at a maximum temperature of 90 degrees C and 779 amps. The line will be installed with 3/8" EHS shield wire.</v>
          </cell>
          <cell r="U619" t="str">
            <v>POWER ENGINEERS INC</v>
          </cell>
          <cell r="V619" t="str">
            <v>Will Wahlgren</v>
          </cell>
          <cell r="W619" t="str">
            <v>Alec Fuller</v>
          </cell>
          <cell r="X619" t="str">
            <v>Miguel Ortega</v>
          </cell>
          <cell r="Y619" t="str">
            <v>METRO WEST</v>
          </cell>
          <cell r="Z619" t="str">
            <v>SWEETWATER</v>
          </cell>
          <cell r="AA619" t="str">
            <v>SWEETWATER</v>
          </cell>
          <cell r="AB619" t="str">
            <v>Line</v>
          </cell>
          <cell r="AC619" t="str">
            <v>0007210</v>
          </cell>
          <cell r="AD619" t="str">
            <v>Paint Creek - China Grove 138</v>
          </cell>
          <cell r="AE619" t="str">
            <v>In-Service</v>
          </cell>
          <cell r="AF619" t="str">
            <v>Open For Trailing Charges</v>
          </cell>
          <cell r="AG619">
            <v>44680</v>
          </cell>
          <cell r="AH619" t="str">
            <v>996929.14</v>
          </cell>
          <cell r="AI619">
            <v>950512.04</v>
          </cell>
        </row>
        <row r="620">
          <cell r="E620" t="str">
            <v>0PT45361 -- LONG PRAIRIE SWITCH : ESTABLISH 3 BREAKER RING POI STATION</v>
          </cell>
          <cell r="F620" t="str">
            <v>LONG PRAIRIE SWITCH : ESTABLISH 3 BREAKER RING POI STATION</v>
          </cell>
          <cell r="G620" t="str">
            <v>Long Prairie Switch : Establish 3 Breaker Ring POI Station</v>
          </cell>
          <cell r="H620" t="str">
            <v>Establish 3 Breaker Ring POI Station as part of the Fence Post Solar Facility Study.</v>
          </cell>
          <cell r="I620" t="str">
            <v>MP</v>
          </cell>
          <cell r="J620"/>
          <cell r="K620"/>
          <cell r="L620" t="str">
            <v>601</v>
          </cell>
          <cell r="M620" t="str">
            <v>MERCHANT PLANTS PLANNED SERVIC</v>
          </cell>
          <cell r="N620" t="str">
            <v>R6185</v>
          </cell>
          <cell r="O620" t="str">
            <v>Switching station: 3-breaker, 138 kV ring-bus arrangement
Terminal equipment minimum capability: 2000 A
Interconnect the new Fence Post Solar, via Oncor's Long Prairie Switch to the ERCOT 138 kV transmission system. The point of interconnect will be located approximately 8.1 miles west of Oncor's Trinidad 138 kV Switch. Oncor Electric Delivery and Fence Post Solar Project, LLC have signed a Generation Interconnection Agreement for 22INR0404 and 22INR0405 (Fence Post Solar &amp;amp; BESS). In order to provide facilities necessary to interconnect with the Fence Post Solar Project, LLC facility, Oncor Electric Delivery is to construct, own, and operate Long Prairie 138 kV Switch in Navarro County. The Trinidad Switch - Navarro Switch 138 kV Line will be looped through Long Prairie 138 kV Switch. A transmission line will also be constructed if necessary, will be owned and operated by Oncor to connect Long Prairie 138 kV Switch to the Fence Post Solar Project, LLC facility. Fence Post Solar Project, LLC is to construct, own, and operate their facility. To effectively connect Fence Post Solar to the ERCOT grid, this project is planned to be completed by November 2022. NERC/ERCOT reliability criteria/standard does not apply to this project. It is justified by Oncor guideline/criteria.</v>
          </cell>
          <cell r="P620" t="str">
            <v>Oncor Electric Delivery and Customer DE have signed a Generation Interconnection Agreement for 22INR0404and 22INR0405 (Customer DE  BESS) for a 243.36 MWphotovoltaic and 90.6 MW battery storage facility in Navarro County. In order to provide facilities necessary to interconnect with the Customer DE facility, Oncor Electric Delivery is to construct, own, and operate Long Prairie 138 kV Switch. The Trinidad Switch - Navarro Switch 138 kV Line will be looped through Long Prairie 138 kV Switch.Customer DE is to construct, own, and operate theFence PostSolar  BESS facility adjacent to Long Prairie Switch.</v>
          </cell>
          <cell r="Q620"/>
          <cell r="R620" t="str">
            <v>NERC/ERCOT reliability criteria/standard does not apply to this project. It is justified by Oncor guideline/criteria.</v>
          </cell>
          <cell r="S620" t="str">
            <v xml:space="preserve">This Work Authorizationcovers the costto establishLong PrairieSwitch, a new138kV three-position,3200 A ring busfor interconnection with theFence PostSolar and BESSfacility. This includes the installation oftwo 138kV A-frame deadends, three 138 kV circuit breakers, nine 138 kV air switches, nine 138 kV coupling capacitor voltage transformers (CCVTs),three 138 kV current transformers (CTs),nine 138 kV lightning arresters, two 138 kV line traps with tuners, one 138 kV station service voltage transformer, one 24x36 pre-wired control center complete with two 125 VDC battery storage systems, two battery chargers, RTU, relay panels, DFR, and communication equipment. Three low-voltage voltage transformers and three low-voltage current transformers will be supplied for WSL metering of the BESS facility. This alsoincludes grading, regrading, fencing and installing the associated foundations, supporting steel, bus, grounding, conduit and cable to connect this equipment.
Oncor Electric Delivery and Customer DE have signed a Generation Interconnection Agreement for 22INR0404and 22INR0405 (Customer DE  BESS) for a 243.36 MWphotovoltaic and 90.6 MW battery storage facility in Navarro County. In order to provide facilities necessary to interconnect with the Customer DE facility, Oncor Electric Delivery is to construct, own, and operate Long Prairie 138 kV Switch. The Trinidad Switch - Navarro Switch 138 kV Line will be looped through Long Prairie 138 kV Switch.Customer DE is to construct, own, and operate theFence PostSolar  BESS facility adjacent to Long Prairie Switch.
</v>
          </cell>
          <cell r="T620" t="str">
            <v>This Work Authorizationcovers the costto establishLong PrairieSwitch, a new138kV three-position,3200 A ring busfor interconnection with theFence PostSolar and BESSfacility. This includes the installation oftwo 138kV A-frame deadends, three 138 kV circuit breakers, nine 138 kV air switches, nine 138 kV coupling capacitor voltage transformers (CCVTs),three 138 kV current transformers (CTs),nine 138 kV lightning arresters, two 138 kV line traps with tuners, one 138 kV station service voltage transformer, one 24x36 pre-wired control center complete with two 125 VDC battery storage systems, two battery chargers, RTU, relay panels, DFR, and communication equipment. Three low-voltage voltage transformers and three low-voltage current transformers will be supplied for WSL metering of the BESS facility. This alsoincludes grading, regrading, fencing and installing the associated foundations, supporting steel, bus, grounding, conduit and cable to connect this equipment.</v>
          </cell>
          <cell r="U620" t="str">
            <v>POWER ENGINEERS INC</v>
          </cell>
          <cell r="V620" t="str">
            <v>Michael Mattina</v>
          </cell>
          <cell r="W620" t="str">
            <v>Bao Pham</v>
          </cell>
          <cell r="X620" t="str">
            <v>Adrian Burnett</v>
          </cell>
          <cell r="Y620" t="str">
            <v>SOUTHEAST</v>
          </cell>
          <cell r="Z620" t="str">
            <v>WACO</v>
          </cell>
          <cell r="AA620" t="str">
            <v>CORSICANA</v>
          </cell>
          <cell r="AB620" t="str">
            <v>Station</v>
          </cell>
          <cell r="AC620" t="str">
            <v>0401546</v>
          </cell>
          <cell r="AD620" t="str">
            <v>Long Prairie Switch</v>
          </cell>
          <cell r="AE620" t="str">
            <v>In-Service</v>
          </cell>
          <cell r="AF620" t="str">
            <v>Reclose After Trailing Charges</v>
          </cell>
          <cell r="AG620">
            <v>44923</v>
          </cell>
          <cell r="AH620" t="str">
            <v>5113784.49</v>
          </cell>
          <cell r="AI620">
            <v>4492144.76</v>
          </cell>
        </row>
        <row r="621">
          <cell r="E621" t="str">
            <v>0PT45378 -- OLD MICHIGAN POD : ESTABLISH 138KV POINT OF DELIVERY (CIMAREX)</v>
          </cell>
          <cell r="F621" t="str">
            <v>OLD MICHIGAN POD : ESTABLISH 138KV POINT OF DELIVERY (CIMAREX)</v>
          </cell>
          <cell r="G621" t="str">
            <v>Old Michigan POD : Establish 138kV Point of Delivery (Cimarex)</v>
          </cell>
          <cell r="H621" t="str">
            <v>Provide a 138 kV point-of-delivery (POD) for Cimarex Energy Co. on the south circuit of the Horseshoe Springs Switch - Riverton Switch 138 kV Double-Circuit Line. The POD will be located approximately 0.8 miles east of Horseshoe Springs Switch.</v>
          </cell>
          <cell r="I621" t="str">
            <v>POI/POD</v>
          </cell>
          <cell r="J621"/>
          <cell r="K621"/>
          <cell r="L621" t="str">
            <v>109</v>
          </cell>
          <cell r="M621" t="str">
            <v>Points Of Delivery/Interconnec</v>
          </cell>
          <cell r="N621" t="str">
            <v>R8594</v>
          </cell>
          <cell r="O621" t="str">
            <v>Circuit miles: 0.0
Capability: 2569 A or greater
Substation: Determined by requestor
Terminal equipment minimum capability: 3200 A
Provide a 138 kV point-of-delivery (POD) for Cimarex Energy Co. on the south circuit of the Horseshoe Springs Switch - Riverton Switch 138 kV Double-Circuit Line. The POD will be located approximately 0.8 miles east of Horseshoe Springs Switch.</v>
          </cell>
          <cell r="P621" t="str">
            <v>Provide a 138 kV point-of-delivery (POD) for Customer W on the south circuit of the Horseshoe Springs Switch - Riverton Switch 138 kV Double-Circuit Line. The POD will be located approximately 0.8 miles east of Horseshoe Springs Switch.</v>
          </cell>
          <cell r="Q621"/>
          <cell r="R621" t="str">
            <v/>
          </cell>
          <cell r="S621" t="str">
            <v xml:space="preserve">This work authorization covers the cost to establish a 138 kV Point of Delivery connection on the south circuit of Oncor owned Horseshoe Springs Switch  Riverton Switch 138 kV transmission line to service Cimarex Energy Companys Triple Crown Substation. The new POD shall include three (3) motor operators on a transmission structure, one (1) 138 kV circuit breaker, one (1) manually operated 138 kV air switch, one (1) transclosure (complete with station battery, relaying panels, remote terminal unit, CIP box with SAR-HC router, SAR-8 network router, and electrical equipment), six (6) 138 kV surge arresters, three (3) 138 kV coupling capacitor voltage transformers, three (3) 138 kV current transformers, three (3) 138 kV voltage transformers, one (1) 138 kV station service transformer, one (1) outdoor revenue meter, and one (1) communication tower. This includes grading, fencing, and installing associated foundations, supporting steel, bus, grounding, conduit, and cable to connect this equipment. The transmission structure, including the three (3) 138 kV switches are included on WA #0PT45399.
This project is partially reimbursable for an amount of $64,470.
CIAC Amount: $58,440.15FIT Amount: $6,029.85Total Amount:$64,470
Provide a 138 kV point-of-delivery (POD) for Customer W on the south circuit of the Horseshoe Springs Switch - Riverton Switch 138 kV Double-Circuit Line. The POD will be located approximately 0.8 miles east of Horseshoe Springs Switch.
</v>
          </cell>
          <cell r="T621" t="str">
            <v>This work authorization covers the cost to establish a 138 kV Point of Delivery connection on the south circuit of Oncor owned Horseshoe Springs Switch  Riverton Switch 138 kV transmission line to service Cimarex Energy Companys Triple Crown Substation. The new POD shall include three (3) motor operators on a transmission structure, one (1) 138 kV circuit breaker, one (1) manually operated 138 kV air switch, one (1) transclosure (complete with station battery, relaying panels, remote terminal unit, CIP box with SAR-HC router, SAR-8 network router, and electrical equipment), six (6) 138 kV surge arresters, three (3) 138 kV coupling capacitor voltage transformers, three (3) 138 kV current transformers, three (3) 138 kV voltage transformers, one (1) 138 kV station service transformer, one (1) outdoor revenue meter, and one (1) communication tower. This includes grading, fencing, and installing associated foundations, supporting steel, bus, grounding, conduit, and cable to connect this equipment. The transmission structure, including the three (3) 138 kV switches are included on WA #0PT45399.
This project is partially reimbursable for an amount of $64,470.
CIAC Amount: $58,440.15FIT Amount: $6,029.85Total Amount:$64,470</v>
          </cell>
          <cell r="U621" t="str">
            <v>POWER ENGINEERS INC</v>
          </cell>
          <cell r="V621" t="str">
            <v>John Lee</v>
          </cell>
          <cell r="W621" t="str">
            <v>Steven Hamilton</v>
          </cell>
          <cell r="X621" t="str">
            <v>Phil Coomer</v>
          </cell>
          <cell r="Y621" t="str">
            <v>METRO WEST</v>
          </cell>
          <cell r="Z621" t="str">
            <v>ODESSA</v>
          </cell>
          <cell r="AA621" t="str">
            <v>PECOS</v>
          </cell>
          <cell r="AB621" t="str">
            <v>Station</v>
          </cell>
          <cell r="AC621" t="str">
            <v>0005957</v>
          </cell>
          <cell r="AD621" t="str">
            <v>Old Michigan POD</v>
          </cell>
          <cell r="AE621" t="str">
            <v>In-Service</v>
          </cell>
          <cell r="AF621" t="str">
            <v>Closed</v>
          </cell>
          <cell r="AG621">
            <v>44735</v>
          </cell>
          <cell r="AH621" t="str">
            <v>1569121.84</v>
          </cell>
          <cell r="AI621">
            <v>1973503.83</v>
          </cell>
        </row>
        <row r="622">
          <cell r="E622" t="str">
            <v>0PT45387 -- BELL COUNTY EAST SWITCH : ESTABLISH A 345 KV POI FOR FIVE WELLS SOLAR &amp; STORAGE</v>
          </cell>
          <cell r="F622" t="str">
            <v>BELL COUNTY EAST SWITCH : ESTABLISH A 345 KV POI FOR FIVE WELLS SOLAR &amp; STORAGE</v>
          </cell>
          <cell r="G622" t="str">
            <v>Bell County East Switch : Establish a 345 kV POI for Five Wells Solar &amp; Storage</v>
          </cell>
          <cell r="H622" t="str">
            <v>Install two (2) 3200 A or greater, 345 kV circuit breakers in a breaker-and-a-half arrangement at Bell County East 345 kV Switch for TNP-ONE #2 transmission line position. 
Install a 3200 A or greater, 345 kV circuit breaker in a breaker-and-a-half arrangement at Bell County East 345 kV Switch for a point-of-interconnection (POI) for Five Wells Solar &amp; Storage in Bell County (PETE ID 46750 - Planning Story R6209).</v>
          </cell>
          <cell r="I622" t="str">
            <v>MP</v>
          </cell>
          <cell r="J622"/>
          <cell r="K622"/>
          <cell r="L622" t="str">
            <v>601</v>
          </cell>
          <cell r="M622" t="str">
            <v>MERCHANT PLANTS PLANNED SERVIC</v>
          </cell>
          <cell r="N622" t="str">
            <v>R6209</v>
          </cell>
          <cell r="O622" t="str">
            <v>Switching station: 3-breaker, 345 kV breaker-and-a-half arrangement
Terminal equipment minimum capability: 3200 A
Install three additional 3200 A or greater, 345 kV circuit breakers in a breaker-and-a-half arrangement at Bell County East 345 kV Switch. Interconnect the new Five Wells Solar &amp;amp; Storage via Oncor's Bell County East Switch to the ERCOT 345 kV transmission system. The point of interconnect will be at Oncor'''s 345 kV Bell County East Switch.
Note: The Bell County East Switch ''?Little Pond Switch 345 kV Line will be relocated from breakers #11240/#11245 and terminated at the new breakers #22445/#22450 Oncor Electric Delivery and Five Wells Solar Center, LLC have signed a Standard Generation Interconnection Agreement for 24INR0015 &amp;amp; 23INR0159
 (Five Wells Solar &amp;amp; Storage). In order to provide facilities necessary to interconnect with the Five Wells Solar Center, LLC facility, Oncor Electric Delivery is to expand its Bell County East 345 kV Switch in Bell County. A transmission line will also be constructed if necessary, will be owned and operated by Oncor to connect Bell County East 345 kV Switch to the Five Wells Solar Center, LLC facility. Five Wells Solar Center, LLC is to construct, own and operate their facility. To effectively connect Five Wells Solar &amp;amp; Storage to the ERCOT grid, this project is planned to be completed by May 2023.</v>
          </cell>
          <cell r="P622" t="str">
            <v>Oncor Electric Delivery and Customer AS have signed a Generation Interconnection Agreement for 23INR0070 and 23INR0079 (Customer AS). In order to provide facilities necessary to interconnect with the Customer ASs 359.37 MW Customer AS and 153.75 MW Customer AS facility, Oncor Electric Delivery is to expand its Bell County East 345 kV Switch in Bell County. A transmission line will also be constructed, approximately 1200 feet in length (from station dead end structure to POI structure), will be owned and operated by Oncor to connect Bell County East 345 kV Switch to Customer ASs 359.37 MW Customer AS and 153.75 MW Customer AS facility. Customer AS is to construct, own and operate their facility.
Oncor Electric Delivery and Customer AW have signed a EP Discretionary Service Agreement for 24INR0015 (Customer AW). In order to provide facilities necessary to interconnect with the Customer AWs 355.4 MW Customer AW facility, Oncor Electric Delivery is to expand its Bell County East 345 kV Switch in Bell County. A transmission line will also be constructed, approximately 1540 feet in length (from station dead end structure to POI structure), will be owned and operated by Oncor to connect Bell County East 345 kV Switch to Customer AWs 355.4 MW Customer AW facility. Customer AW is to construct, own and operate their facility.</v>
          </cell>
          <cell r="Q622"/>
          <cell r="R622" t="str">
            <v/>
          </cell>
          <cell r="S622" t="str">
            <v xml:space="preserve">This Work Authorization covers the cost to add a new line position atBell County EastSwitch to establish a point-of-interconnection for250LB 8ME, LLC - Chillingham Solar and Storage. In addition, this Work Authorization will also cover the cost to add a new line position atBell County EastSwitch to establish a point-of-interconnection for Five Wells Solar Center, LLC - Five Wells Solar. The addition of the two new line positions will include installing three (3) 345 kV 3200 A GCBs, six (6) 345 kV 3200 A air switches, six (6) metering 345 kV PTs, six (6) metering 345 kV CTs, six (6) 345 kV arresters, two (2) 345 kV A-Frame dead-end structure, three (3) yard lights, bus, steel structures, conduit, and grounding. The yard expansion will require site preparation, fence removal  installation. Additional work includes removal of existing bus supports, bus, jumpers, to relocate the TNP-ONE #2 transmission line into the adjacent bay. Electrical scope includes modifications to existing 345 kV bus differential protection, SCADA, DFR, and installing new line relaying, and EPS metering equipment.
PETE 46750Bell County East Switch : Establish a 345 kV POI for Five Wells Solar will be performed under this WA.
Oncor Electric Delivery and Customer AS have signed a Generation Interconnection Agreement for 23INR0070 and 23INR0079 (Customer AS). In order to provide facilities necessary to interconnect with the Customer ASs 359.37 MW Customer AS and 153.75 MW Customer AS facility, Oncor Electric Delivery is to expand its Bell County East 345 kV Switch in Bell County. A transmission line will also be constructed, approximately 1200 feet in length (from station dead end structure to POI structure), will be owned and operated by Oncor to connect Bell County East 345 kV Switch to Customer ASs 359.37 MW Customer AS and 153.75 MW Customer AS facility. Customer AS is to construct, own and operate their facility.
Oncor Electric Delivery and Customer AW have signed a EP Discretionary Service Agreement for 24INR0015 (Customer AW). In order to provide facilities necessary to interconnect with the Customer AWs 355.4 MW Customer AW facility, Oncor Electric Delivery is to expand its Bell County East 345 kV Switch in Bell County. A transmission line will also be constructed, approximately 1540 feet in length (from station dead end structure to POI structure), will be owned and operated by Oncor to connect Bell County East 345 kV Switch to Customer AWs 355.4 MW Customer AW facility. Customer AW is to construct, own and operate their facility.
</v>
          </cell>
          <cell r="T622" t="str">
            <v>This Work Authorization covers the cost to add a new line position atBell County EastSwitch to establish a point-of-interconnection for250LB 8ME, LLC - Chillingham Solar and Storage. In addition, this Work Authorization will also cover the cost to add a new line position atBell County EastSwitch to establish a point-of-interconnection for Five Wells Solar Center, LLC - Five Wells Solar. The addition of the two new line positions will include installing three (3) 345 kV 3200 A GCBs, six (6) 345 kV 3200 A air switches, six (6) metering 345 kV PTs, six (6) metering 345 kV CTs, six (6) 345 kV arresters, two (2) 345 kV A-Frame dead-end structure, three (3) yard lights, bus, steel structures, conduit, and grounding. The yard expansion will require site preparation, fence removal  installation. Additional work includes removal of existing bus supports, bus, jumpers, to relocate the TNP-ONE #2 transmission line into the adjacent bay. Electrical scope includes modifications to existing 345 kV bus differential protection, SCADA, DFR, and installing new line relaying, and EPS metering equipment.
PETE 46750Bell County East Switch : Establish a 345 kV POI for Five Wells Solar will be performed under this WA.</v>
          </cell>
          <cell r="U622"/>
          <cell r="V622" t="str">
            <v>Luis Garza</v>
          </cell>
          <cell r="W622" t="str">
            <v>Steven Hamilton</v>
          </cell>
          <cell r="X622" t="str">
            <v>Adrian Burnett</v>
          </cell>
          <cell r="Y622" t="str">
            <v>SOUTHEAST</v>
          </cell>
          <cell r="Z622" t="str">
            <v>TEMPLE</v>
          </cell>
          <cell r="AA622" t="str">
            <v>TEMPLE</v>
          </cell>
          <cell r="AB622" t="str">
            <v>Station</v>
          </cell>
          <cell r="AC622" t="str">
            <v>0401493</v>
          </cell>
          <cell r="AD622" t="str">
            <v>Bell County East Switching Sta</v>
          </cell>
          <cell r="AE622" t="str">
            <v>In-Service</v>
          </cell>
          <cell r="AF622" t="str">
            <v>Reclose After Trailing Charges</v>
          </cell>
          <cell r="AG622">
            <v>45064</v>
          </cell>
          <cell r="AH622" t="str">
            <v>4956665.65</v>
          </cell>
          <cell r="AI622">
            <v>4245140.8600000003</v>
          </cell>
        </row>
        <row r="623">
          <cell r="E623" t="str">
            <v>0PT45394 -- MIDLOTHIAN SOUTH SUB : REPLACE TRANSFORMERS #1 AND #2 WITH TWO 47 MVA  TRANSFORMERS AND RELAY UPGRADE ON FEEDERS 1003 FOR DA</v>
          </cell>
          <cell r="F623" t="str">
            <v>MIDLOTHIAN SOUTH SUB : REPLACE TRANSFORMERS #1 AND #2 WITH TWO 47 MVA  TRANSFORMERS AND RELAY UPGRADE ON FEEDERS 1003 FOR DA</v>
          </cell>
          <cell r="G623" t="str">
            <v>Midlothian South Sub : Replace transformers #1 and #2 with two 47 MVA  Transformers and relay upgrade on Feeders 1003 for DA</v>
          </cell>
          <cell r="H623" t="str">
            <v>Replace transformers #1 and #2 with two 47 MVA , 138-12.5 kV transformers. Also includes all work associated with PETE # 46548 (Upgrade relaying on Feeders 1001 &amp; 1003.  This also includes the associated telecommunication equipment and cables necessary to establish Distribution Automation (DA) for Feeder 1003.)</v>
          </cell>
          <cell r="I623" t="str">
            <v>RNCO</v>
          </cell>
          <cell r="J623"/>
          <cell r="K623"/>
          <cell r="L623" t="str">
            <v>102</v>
          </cell>
          <cell r="M623" t="str">
            <v>Distribution Plan</v>
          </cell>
          <cell r="N623" t="str">
            <v>2022MWAX006R02</v>
          </cell>
          <cell r="O623" t="str">
            <v/>
          </cell>
          <cell r="P623" t="str">
            <v>The 2022 projected winter load on Midlothian South Feeder 1001 is 14.4 MVA which is 107% of the 13.5 MVA maximum continuous rating for this feeder.In order to resolve this condition, it is proposed to install two 46.7MVA 138-12.5kV transformers with six feeder breakers (three on each transformer) and decommission Banks #1 and #2 at Midlothian South Substation. It is also recommended to construct various distribution facilities in order to transfer load to the new feeder.The completion of this work will resolve the loading condition identified.</v>
          </cell>
          <cell r="Q623"/>
          <cell r="R623" t="str">
            <v/>
          </cell>
          <cell r="S623" t="str">
            <v xml:space="preserve">This Work Authorization (WA) is being revised from an engineering to a standard WA.This Work Authorization covers the costs to add a third and fourth transformer atMidlothian South Substation in order to replace transformers #1 and #2, this includes two 47 MVA 138  12.5 kV transformer with six feeder breakers and new control center. Existing transformers #1 and #2 will be transferred assets and used for Rural Sub. This project also proposes the following: Add three new standard 138 kV switches; replace one existing 138 kV switch; add two 138 kV circuit switchers; remove transformers #1  #2; and remove all distirbution bays and associated equipment. The completion of this project will improve service reliability, relieve station overloads and provide adequate backstand capabilities.
The 2022 projected winter load on Midlothian South Feeder 1001 is 14.4 MVA which is 107% of the 13.5 MVA maximum continuous rating for this feeder.In order to resolve this condition, it is proposed to install two 46.7MVA 138-12.5kV transformers with six feeder breakers (three on each transformer) and decommission Banks #1 and #2 at Midlothian South Substation. It is also recommended to construct various distribution facilities in order to transfer load to the new feeder.The completion of this work will resolve the loading condition identified.
</v>
          </cell>
          <cell r="T623" t="str">
            <v>This Work Authorization (WA) is being revised from an engineering to a standard WA.This Work Authorization covers the costs to add a third and fourth transformer atMidlothian South Substation in order to replace transformers #1 and #2, this includes two 47 MVA 138  12.5 kV transformer with six feeder breakers and new control center. Existing transformers #1 and #2 will be transferred assets and used for Rural Sub. This project also proposes the following: Add three new standard 138 kV switches; replace one existing 138 kV switch; add two 138 kV circuit switchers; remove transformers #1  #2; and remove all distirbution bays and associated equipment. The completion of this project will improve service reliability, relieve station overloads and provide adequate backstand capabilities.</v>
          </cell>
          <cell r="U623" t="str">
            <v>BURNS &amp; MCDONNELL ENGINEERING CO INC</v>
          </cell>
          <cell r="V623" t="str">
            <v>Jacob Kline</v>
          </cell>
          <cell r="W623" t="str">
            <v>Jeff Elms</v>
          </cell>
          <cell r="X623" t="str">
            <v>Carmen Zhang</v>
          </cell>
          <cell r="Y623" t="str">
            <v>METRO EAST</v>
          </cell>
          <cell r="Z623" t="str">
            <v>DALLAS</v>
          </cell>
          <cell r="AA623" t="str">
            <v>DALLAS</v>
          </cell>
          <cell r="AB623" t="str">
            <v>Station</v>
          </cell>
          <cell r="AC623" t="str">
            <v>0101608</v>
          </cell>
          <cell r="AD623" t="str">
            <v>Midlothian, South 138Kv</v>
          </cell>
          <cell r="AE623" t="str">
            <v>In-Service</v>
          </cell>
          <cell r="AF623" t="str">
            <v>Reclose After Trailing Charges</v>
          </cell>
          <cell r="AG623">
            <v>44925</v>
          </cell>
          <cell r="AH623" t="str">
            <v>6724019.46</v>
          </cell>
          <cell r="AI623">
            <v>8861908.25</v>
          </cell>
        </row>
        <row r="624">
          <cell r="E624" t="str">
            <v>0PT45396 -- GRAHAM SWITCH - BURWICK SWITCH 345 KV LINE : INSULATOR REPLACEMENT</v>
          </cell>
          <cell r="F624" t="str">
            <v>GRAHAM SWITCH - BURWICK SWITCH 345 KV LINE : INSULATOR REPLACEMENT</v>
          </cell>
          <cell r="G624" t="str">
            <v>Graham Switch - Burwick Switch 345 kV Line : Insulator Replacement</v>
          </cell>
          <cell r="H624" t="str">
            <v>Scoping for replacing polymer insulators with Toughened Glass Insulators on Graham to Burwick 345 KV. The existing line is 18 miles of double-circuit steel lattice towers with one circuit installed. The existing conductor is bundled 1590 kcmil ACSR designed to operate at a maximum temperature of 90 degrees C and 3200 amps. The existing shield wire is 7/16” EHS shield wire. Unit ID U0034</v>
          </cell>
          <cell r="I624" t="str">
            <v>CMPC</v>
          </cell>
          <cell r="J624"/>
          <cell r="K624"/>
          <cell r="L624" t="str">
            <v>215</v>
          </cell>
          <cell r="M624" t="str">
            <v>Transmission Engineering Misc</v>
          </cell>
          <cell r="N624"/>
          <cell r="O624" t="str">
            <v/>
          </cell>
          <cell r="P624" t="str">
            <v>This is a CMPC (Capital Maintenance Prioritize Committee)insulator replacement project. Improving facilities will reduce risk of failure and will allow for safe and reliable operation of the transmission grid.</v>
          </cell>
          <cell r="Q624"/>
          <cell r="R624" t="str">
            <v/>
          </cell>
          <cell r="S624" t="str">
            <v xml:space="preserve">This WA covers the cost to replace 315 existing polymer insulator assemblies with toughned glass insulator assemblies on a section of theGraham Burwick345 kV Line. The insulator assemblies will be replaced via helecopter work. The existing line section is 18.1 miles of double-circuit steel lattice towers with one circuit installed. The existing conductor is bundled 1590 kcmil ACSR designed to operate at a maximum temperature of 90 degrees C and 2730 amps. The existing shield wire is 7/16 EHS shield wire.
This is a CMPC (Capital Maintenance Prioritize Committee)insulator replacement project. Improving facilities will reduce risk of failure and will allow for safe and reliable operation of the transmission grid.
</v>
          </cell>
          <cell r="T624" t="str">
            <v>This WA covers the cost to replace 315 existing polymer insulator assemblies with toughned glass insulator assemblies on a section of theGraham Burwick345 kV Line. The insulator assemblies will be replaced via helecopter work. The existing line section is 18.1 miles of double-circuit steel lattice towers with one circuit installed. The existing conductor is bundled 1590 kcmil ACSR designed to operate at a maximum temperature of 90 degrees C and 2730 amps. The existing shield wire is 7/16 EHS shield wire.</v>
          </cell>
          <cell r="U624"/>
          <cell r="V624" t="str">
            <v>Dawson Barker</v>
          </cell>
          <cell r="W624" t="str">
            <v>Daniel Dubose</v>
          </cell>
          <cell r="X624" t="str">
            <v>Miguel Ortega</v>
          </cell>
          <cell r="Y624" t="str">
            <v>METRO WEST</v>
          </cell>
          <cell r="Z624" t="str">
            <v>WICHITA FALLS</v>
          </cell>
          <cell r="AA624" t="str">
            <v>GRAHAM</v>
          </cell>
          <cell r="AB624" t="str">
            <v>Line</v>
          </cell>
          <cell r="AC624" t="str">
            <v>0500501</v>
          </cell>
          <cell r="AD624" t="str">
            <v>Jacksboro Sw. Sta. - Graham Sw</v>
          </cell>
          <cell r="AE624" t="str">
            <v>In-Service</v>
          </cell>
          <cell r="AF624" t="str">
            <v>Closed</v>
          </cell>
          <cell r="AG624">
            <v>44903</v>
          </cell>
          <cell r="AH624" t="str">
            <v>1021942.35</v>
          </cell>
          <cell r="AI624">
            <v>1470910.49</v>
          </cell>
        </row>
        <row r="625">
          <cell r="E625" t="str">
            <v>0PT45398 -- FARMERSVILLE SWITCH - ANNA SWITCH 345 KV LINE : INSULATOR REPLACEMENT</v>
          </cell>
          <cell r="F625" t="str">
            <v>FARMERSVILLE SWITCH - ANNA SWITCH 345 KV LINE : INSULATOR REPLACEMENT</v>
          </cell>
          <cell r="G625" t="str">
            <v>Farmersville Switch - Anna Switch 345 kV Line : Insulator Replacement</v>
          </cell>
          <cell r="H625" t="str">
            <v>Replace 411 existing polymer insulator assemblies with toughened glass insulator assemblies on the Farmersville - Anna Switch 345 kV Line. The insulator assemblies will be replaced via helicopter work. The existing line is 25 miles of double-circuit steel lattice towers with one circuit installed. The existing conductor is bundled 1590 kcmil ACSR designed to operate at a maximum temperature of 90 degrees C and 3270 amps. The existing shield wire is 7/16” EHS shield wire. Unit ID is U0029. This project will be updated in the fall of 2022.</v>
          </cell>
          <cell r="I625" t="str">
            <v>CMPC</v>
          </cell>
          <cell r="J625"/>
          <cell r="K625"/>
          <cell r="L625" t="str">
            <v>215</v>
          </cell>
          <cell r="M625" t="str">
            <v>Transmission Engineering Misc</v>
          </cell>
          <cell r="N625"/>
          <cell r="O625" t="str">
            <v/>
          </cell>
          <cell r="P625" t="str">
            <v>This is an approved CMPC (Capital Maintenance Prioritization Committee)insulator replacement project. Replacing these polymer insulators will reduce risk of failure and will allow for safe and reliable operation of the transmission grid. Major criteria reviewed by CMPC committee include asset condition, safety, and operational reliability.</v>
          </cell>
          <cell r="Q625"/>
          <cell r="R625" t="str">
            <v/>
          </cell>
          <cell r="S625" t="str">
            <v xml:space="preserve">This WA covers the cost to replace 411 existing polymer insulator assemblies with toughened glass insulator assemblies on theFarmersville - Anna Switch345 kV Line. The insulator assemblies will be replaced via helicopter work. The existing line is 26 miles of double-circuit steel lattice towers with one circuit installed. The existing conductor is bundled 1590 kcmil ACSR designed to operate at a maximum temperature of 90 degrees C and 3720 amps. The existing shield wire is 7/16 EHS shield wire.
This is an approved CMPC (Capital Maintenance Prioritization Committee)insulator replacement project. Replacing these polymer insulators will reduce risk of failure and will allow for safe and reliable operation of the transmission grid. Major criteria reviewed by CMPC committee include asset condition, safety, and operational reliability.
</v>
          </cell>
          <cell r="T625" t="str">
            <v>This WA covers the cost to replace 411 existing polymer insulator assemblies with toughened glass insulator assemblies on theFarmersville - Anna Switch345 kV Line. The insulator assemblies will be replaced via helicopter work. The existing line is 26 miles of double-circuit steel lattice towers with one circuit installed. The existing conductor is bundled 1590 kcmil ACSR designed to operate at a maximum temperature of 90 degrees C and 3720 amps. The existing shield wire is 7/16 EHS shield wire.</v>
          </cell>
          <cell r="U625"/>
          <cell r="V625" t="str">
            <v>Rushabh Mehta</v>
          </cell>
          <cell r="W625" t="str">
            <v>Daniel Dubose</v>
          </cell>
          <cell r="X625" t="str">
            <v>Barry Hance</v>
          </cell>
          <cell r="Y625" t="str">
            <v>METRO EAST</v>
          </cell>
          <cell r="Z625" t="str">
            <v>TEXOMA</v>
          </cell>
          <cell r="AA625" t="str">
            <v>TEXOMA</v>
          </cell>
          <cell r="AB625" t="str">
            <v>Line</v>
          </cell>
          <cell r="AC625" t="str">
            <v>0100520</v>
          </cell>
          <cell r="AD625" t="str">
            <v>Monticello-Valley Jct-Anna Sw</v>
          </cell>
          <cell r="AE625" t="str">
            <v>In-Service</v>
          </cell>
          <cell r="AF625" t="str">
            <v>Closed</v>
          </cell>
          <cell r="AG625">
            <v>45057</v>
          </cell>
          <cell r="AH625" t="str">
            <v>1420203.3</v>
          </cell>
          <cell r="AI625">
            <v>2344771.8199999998</v>
          </cell>
        </row>
        <row r="626">
          <cell r="E626" t="str">
            <v>0PT45399 -- HORSESHOE SPRINGS SWITCH - RIVERTON  SWITCH 138 KV LINE : INSTALL OLD MICHIGAN POD FOR CIMAREX ENERGY'S STATION</v>
          </cell>
          <cell r="F626" t="str">
            <v>HORSESHOE SPRINGS SWITCH - RIVERTON  SWITCH 138 KV LINE : INSTALL OLD MICHIGAN POD FOR CIMAREX ENERGY'S STATION</v>
          </cell>
          <cell r="G626" t="str">
            <v>Horseshoe Springs Switch - Riverton  Switch 138 kV Line : Install Old Michigan POD for Cimarex Energy's Station</v>
          </cell>
          <cell r="H626" t="str">
            <v>Provide a 138 kV point-of-delivery (POD) for Cimarex Energy Co. on the south circuit of the Horseshoe Springs Switch – Riverton Switch 138 kV Double-Circuit Line. The POD will be located approximately 0.8 miles east of Horseshoe Springs Switch.</v>
          </cell>
          <cell r="I626" t="str">
            <v>POI/POD</v>
          </cell>
          <cell r="J626"/>
          <cell r="K626"/>
          <cell r="L626" t="str">
            <v>109</v>
          </cell>
          <cell r="M626" t="str">
            <v>Points Of Delivery/Interconnec</v>
          </cell>
          <cell r="N626" t="str">
            <v>R8594</v>
          </cell>
          <cell r="O626" t="str">
            <v>Circuit miles: 0.0
Capability: 2569 A or greater
Substation: Determined by requestor
Terminal equipment minimum capability: 3200 A
Provide a 138 kV point-of-delivery (POD) for Cimarex Energy Co. on the south circuit of the Horseshoe Springs Switch - Riverton Switch 138 kV Double-Circuit Line. The POD will be located approximately 0.8 miles east of Horseshoe Springs Switch.</v>
          </cell>
          <cell r="P626" t="str">
            <v>Customer W and Oncor Electric Delivery have executed a Facilities Extension Agreement in which Customer W has requested Oncor to provide a 138 kV POD to serve the Customer W Triple Crown Substation. To accommodate the customer's request, it is proposed to establish Old Michigan POD in Culberson County, Texas.</v>
          </cell>
          <cell r="Q626"/>
          <cell r="R626" t="str">
            <v/>
          </cell>
          <cell r="S626" t="str">
            <v xml:space="preserve">This WA covers the cost to establish the point of delivery (POD) to Cimarexs Triple Crown Substationon the Horseshoe Springs Switch  Riverton Switch 138 kV transmission line. The point of delivery will be located between structures 64/4 and 64/6. The installation includes one heavy duty steel pole H-frame switch structure consisting of 1 Load Break (LDB) sectionalizing switch and 2 Loop Split (LS) switches rated at 3200 A and two monopole steel structures. Oncor will establish a 0.06-mile line of single circuit construction utilizing one three-pole, dead end structure and one monopole structure. The conductor will be 959.6 ACSS/TW, Suwannee, designed to operate at a maximum temperature of 180 degrees C and 1649 amps. The shield will be 3/8 EHS steel.
Customer W and Oncor Electric Delivery have executed a Facilities Extension Agreement in which Customer W has requested Oncor to provide a 138 kV POD to serve the Customer W Triple Crown Substation. To accommodate the customer's request, it is proposed to establish Old Michigan POD in Culberson County, Texas.
</v>
          </cell>
          <cell r="T626" t="str">
            <v>This WA covers the cost to establish the point of delivery (POD) to Cimarexs Triple Crown Substationon the Horseshoe Springs Switch  Riverton Switch 138 kV transmission line. The point of delivery will be located between structures 64/4 and 64/6. The installation includes one heavy duty steel pole H-frame switch structure consisting of 1 Load Break (LDB) sectionalizing switch and 2 Loop Split (LS) switches rated at 3200 A and two monopole steel structures. Oncor will establish a 0.06-mile line of single circuit construction utilizing one three-pole, dead end structure and one monopole structure. The conductor will be 959.6 ACSS/TW, Suwannee, designed to operate at a maximum temperature of 180 degrees C and 1649 amps. The shield will be 3/8 EHS steel.</v>
          </cell>
          <cell r="U626" t="str">
            <v>M&amp;S ENGINEERING LLC</v>
          </cell>
          <cell r="V626" t="str">
            <v>Tim Hood</v>
          </cell>
          <cell r="W626" t="str">
            <v>Christopher Wright</v>
          </cell>
          <cell r="X626" t="str">
            <v>Phil Coomer</v>
          </cell>
          <cell r="Y626" t="str">
            <v>METRO WEST</v>
          </cell>
          <cell r="Z626" t="str">
            <v>ODESSA</v>
          </cell>
          <cell r="AA626" t="str">
            <v>PECOS</v>
          </cell>
          <cell r="AB626" t="str">
            <v>Line</v>
          </cell>
          <cell r="AC626" t="str">
            <v>0007692</v>
          </cell>
          <cell r="AD626" t="str">
            <v>Mason - Black River 138Kv</v>
          </cell>
          <cell r="AE626" t="str">
            <v>In-Service</v>
          </cell>
          <cell r="AF626" t="str">
            <v>Reclose After Trailing Charges</v>
          </cell>
          <cell r="AG626">
            <v>44652</v>
          </cell>
          <cell r="AH626" t="str">
            <v>1424205.21</v>
          </cell>
          <cell r="AI626">
            <v>1571124.25</v>
          </cell>
        </row>
        <row r="627">
          <cell r="E627" t="str">
            <v>0PT45417 -- ROYSE SWITCH - TERRELL SWITCH 138/69 KV LINE: RE-TERMINATE AT ROYSE SWITCH</v>
          </cell>
          <cell r="F627" t="str">
            <v>ROYSE SWITCH - TERRELL SWITCH 138/69 KV LINE: RE-TERMINATE AT ROYSE SWITCH</v>
          </cell>
          <cell r="G627" t="str">
            <v>Royse Switch - Terrell Switch 138/69 kV Line: Re-terminate at Royse Switch</v>
          </cell>
          <cell r="H627" t="str">
            <v>Re-terminate the Royse Switch - Terrell Switch 138 kV and 69 kV Lines into the new terminal position at Royse Switch.</v>
          </cell>
          <cell r="I627" t="str">
            <v>CMPC</v>
          </cell>
          <cell r="J627"/>
          <cell r="K627"/>
          <cell r="L627" t="str">
            <v>227</v>
          </cell>
          <cell r="M627" t="str">
            <v>CMPC Rebuild Lines</v>
          </cell>
          <cell r="N627" t="str">
            <v>M3223</v>
          </cell>
          <cell r="O627"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627" t="str">
            <v>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existing Royse Switch  Terrell Switch 138kV line and the Existing Royse Switch - Terrell Switch 69kV Line will need to be reterminated at both Royse Switch and Terrell Switch.</v>
          </cell>
          <cell r="Q627"/>
          <cell r="R627" t="str">
            <v>NERC/ERCOT reliability criteria/standard does not apply to this project. It is justified by Oncor guideline/criteria.</v>
          </cell>
          <cell r="S627" t="str">
            <v xml:space="preserve">This WA is being revised from an engineering WA to a standard WA, and this revision will cover the cost to reterminate the Royse Switch - Terrell Switch 138 kV Line at its new terminal location at Royse Switch. This retermination will be 0.2 miles utilizing 3 single circuit steel monopole deadends. New conductor will be 1926.9 kcmil ACSS/TW/HS, Cumberland, designed to operate at a maximum temperature of 180 degrees C and 2569 amps. The shield wire will be AFL DNO-9759, 48 Stand Fiber OPGW and 3/8 EHS shield wire. Existing structures that will be retired are 3 single circuit steel 4-pole, A-frame deadend structures. The existing conductor is 1590 kcmil ACSR, Falcon, designed to operate at a maximum temperature of 90 degrees C and 1365 amps. The existing shield wire is 3/8 EHS shield wire.
Additionally,this revision will cover the cost to reterminate the Royse Switch - Terrell Switch 69 kV Line at its new terminal location at Royse Switch. This retermination will be 0.16 miles utilizing 3 single circuit steel monopole deadends. New conductor will be 1926.9 kcmil ACSS/TW/HS, Cumberland, designed to operate at a maximum temperature of 180 degrees C and 2569 amps. The shield wire will be AFL DNO-9759, 48 Stand Fiber OPGW and 3/8 EHS shield wire. Existing structures that will be retired are 3 single circuit steel 4-pole, A-frame deadend structures and 1 single circuit steel monopole deadend. The existing conductor is 1590 kcmil ACSR, Falcon, designed to operate at a maximum temperature of 90 degrees C and 1365 amps. The existing shield wire is 3/8 EHS shield wire.
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existing Royse Switch  Terrell Switch 138kV line and the Existing Royse Switch - Terrell Switch 69kV Line will need to be reterminated at both Royse Switch and Terrell Switch.
</v>
          </cell>
          <cell r="T627" t="str">
            <v>This WA is being revised from an engineering WA to a standard WA, and this revision will cover the cost to reterminate the Royse Switch - Terrell Switch 138 kV Line at its new terminal location at Royse Switch. This retermination will be 0.2 miles utilizing 3 single circuit steel monopole deadends. New conductor will be 1926.9 kcmil ACSS/TW/HS, Cumberland, designed to operate at a maximum temperature of 180 degrees C and 2569 amps. The shield wire will be AFL DNO-9759, 48 Stand Fiber OPGW and 3/8 EHS shield wire. Existing structures that will be retired are 3 single circuit steel 4-pole, A-frame deadend structures. The existing conductor is 1590 kcmil ACSR, Falcon, designed to operate at a maximum temperature of 90 degrees C and 1365 amps. The existing shield wire is 3/8 EHS shield wire.
Additionally,this revision will cover the cost to reterminate the Royse Switch - Terrell Switch 69 kV Line at its new terminal location at Royse Switch. This retermination will be 0.16 miles utilizing 3 single circuit steel monopole deadends. New conductor will be 1926.9 kcmil ACSS/TW/HS, Cumberland, designed to operate at a maximum temperature of 180 degrees C and 2569 amps. The shield wire will be AFL DNO-9759, 48 Stand Fiber OPGW and 3/8 EHS shield wire. Existing structures that will be retired are 3 single circuit steel 4-pole, A-frame deadend structures and 1 single circuit steel monopole deadend. The existing conductor is 1590 kcmil ACSR, Falcon, designed to operate at a maximum temperature of 90 degrees C and 1365 amps. The existing shield wire is 3/8 EHS shield wire.</v>
          </cell>
          <cell r="U627" t="str">
            <v>BURNS &amp; MCDONNELL ENGINEERING CO INC</v>
          </cell>
          <cell r="V627" t="str">
            <v>Kenneth Hollie</v>
          </cell>
          <cell r="W627" t="str">
            <v>Samantha Angers</v>
          </cell>
          <cell r="X627" t="str">
            <v>Barry Hance</v>
          </cell>
          <cell r="Y627" t="str">
            <v>METRO EAST</v>
          </cell>
          <cell r="Z627" t="str">
            <v>NORTH DALLAS</v>
          </cell>
          <cell r="AA627" t="str">
            <v>NORTH DALLAS</v>
          </cell>
          <cell r="AB627" t="str">
            <v>Line</v>
          </cell>
          <cell r="AC627" t="str">
            <v>0100328</v>
          </cell>
          <cell r="AD627" t="str">
            <v>Royse City-Terrell</v>
          </cell>
          <cell r="AE627" t="str">
            <v>In-Service</v>
          </cell>
          <cell r="AF627" t="str">
            <v>Constr. Complete, Chargeable</v>
          </cell>
          <cell r="AG627">
            <v>45271</v>
          </cell>
          <cell r="AH627" t="str">
            <v>2658102.2</v>
          </cell>
          <cell r="AI627">
            <v>2342645.4</v>
          </cell>
        </row>
        <row r="628">
          <cell r="E628" t="str">
            <v>0PT45420 -- ROYSE SWITCH - TERRELL SWITCH 138/69 KV LINE: RE-TERMINATE AT TERRELL SWITCH</v>
          </cell>
          <cell r="F628" t="str">
            <v>ROYSE SWITCH - TERRELL SWITCH 138/69 KV LINE: RE-TERMINATE AT TERRELL SWITCH</v>
          </cell>
          <cell r="G628" t="str">
            <v>Royse Switch - Terrell Switch 138/69 kV Line: Re-terminate at Terrell Switch</v>
          </cell>
          <cell r="H628" t="str">
            <v>Re-Route and re-termination of the Royse Switch - Terrell Switch 138 kV and 69 kV Lines at Terrell Switch as part of the Terrell Switch upgrade project.</v>
          </cell>
          <cell r="I628" t="str">
            <v>CMPC</v>
          </cell>
          <cell r="J628"/>
          <cell r="K628"/>
          <cell r="L628" t="str">
            <v>227</v>
          </cell>
          <cell r="M628" t="str">
            <v>CMPC Rebuild Lines</v>
          </cell>
          <cell r="N628" t="str">
            <v>M3223</v>
          </cell>
          <cell r="O628"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628" t="str">
            <v>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existing Royse Switch  Terrell Switch 138kV line and Royse Switch - Terrell Switch 69kV line will need to be reterminated at both Royse Switch and Terrell Switch.</v>
          </cell>
          <cell r="Q628"/>
          <cell r="R628" t="str">
            <v>NERC/ERCOT reliability criteria/standard does not apply to this project. It is justified by Oncor guideline/criteria.</v>
          </cell>
          <cell r="S628" t="str">
            <v xml:space="preserve">This WA is being revised from an engineering WA to a standard WA, and this revision will cover the cost to reterminate the Royse Switch - Terrell Switch 138 kV Line at its new terminal location at Terrell Switch. This retermination will be 0.12 miles utilizing 1 single circuit steel monopole deadend. New conductor will be 1926.9 kcmil ACSS/TW/HS, Cumberland, designed to operate at a maximum temperature of 180 degrees C and 2569 amps. The shield wire will be AFL DNO-9759, 48 Stand Fiber OPGW and 3/8 EHS shield wire. Existing structure that will be retired is 1 single circuit steel monopole deadend. The existing conductor is 1590 kcmil ACSR, Falcon, designed to operate at a maximum temperature of 90 degrees C and 1365 amps. The existing shield wire is 3/8 EHS shield wire.
Additionally,this revision will cover the cost to reterminate the Royse Switch - Terrell Switch 69 kV Line at its new terminal location at Terrell Switch. This retermination will be 0.13 miles utilizing 2 single circuit steel monopole deadends. New conductor will be 1926.9 kcmil ACSS/TW/HS, Cumberland, designed to operate at a maximum temperature of 180 degrees C and 2569 amps. The shield wire will be AFL DNO-9759, 48 Stand Fiber OPGW and 3/8 EHS shield wire. Existing structures that will be retired are 2 single circuit steel monopole deadends. The existing conductor is 1590 kcmil ACSR, Falcon, designed to operate at a maximum temperature of 90 degrees C and 1365 amps. The existing shield wire is 3/8 EHS shield wire.
The purpose and necessity of this project is driven by aged infrastructure of the Terrell Switch - Wills Point 69 kV Line Section. In addition, removal of Terrell Switch 138/69 kV Autotransformer and converting the Royse Switch  Terrell Switch 69kV line to 138kV will allow space for a needed distribution transformer addition. Existing distribution load is connecting to tertiary of the Auto. In order to convert the Royse Switch  Terrell Switch line to 138kV, the existing Royse Switch  Terrell Switch 138kV line and Royse Switch - Terrell Switch 69kV line will need to be reterminated at both Royse Switch and Terrell Switch.
</v>
          </cell>
          <cell r="T628" t="str">
            <v>This WA is being revised from an engineering WA to a standard WA, and this revision will cover the cost to reterminate the Royse Switch - Terrell Switch 138 kV Line at its new terminal location at Terrell Switch. This retermination will be 0.12 miles utilizing 1 single circuit steel monopole deadend. New conductor will be 1926.9 kcmil ACSS/TW/HS, Cumberland, designed to operate at a maximum temperature of 180 degrees C and 2569 amps. The shield wire will be AFL DNO-9759, 48 Stand Fiber OPGW and 3/8 EHS shield wire. Existing structure that will be retired is 1 single circuit steel monopole deadend. The existing conductor is 1590 kcmil ACSR, Falcon, designed to operate at a maximum temperature of 90 degrees C and 1365 amps. The existing shield wire is 3/8 EHS shield wire.
Additionally,this revision will cover the cost to reterminate the Royse Switch - Terrell Switch 69 kV Line at its new terminal location at Terrell Switch. This retermination will be 0.13 miles utilizing 2 single circuit steel monopole deadends. New conductor will be 1926.9 kcmil ACSS/TW/HS, Cumberland, designed to operate at a maximum temperature of 180 degrees C and 2569 amps. The shield wire will be AFL DNO-9759, 48 Stand Fiber OPGW and 3/8 EHS shield wire. Existing structures that will be retired are 2 single circuit steel monopole deadends. The existing conductor is 1590 kcmil ACSR, Falcon, designed to operate at a maximum temperature of 90 degrees C and 1365 amps. The existing shield wire is 3/8 EHS shield wire.</v>
          </cell>
          <cell r="U628" t="str">
            <v>BURNS &amp; MCDONNELL ENGINEERING CO INC</v>
          </cell>
          <cell r="V628" t="str">
            <v>Kenneth Hollie</v>
          </cell>
          <cell r="W628" t="str">
            <v>Samantha Angers</v>
          </cell>
          <cell r="X628" t="str">
            <v>Barry Hance</v>
          </cell>
          <cell r="Y628" t="str">
            <v>METRO EAST</v>
          </cell>
          <cell r="Z628" t="str">
            <v>FORNEY</v>
          </cell>
          <cell r="AA628" t="str">
            <v>FORNEY</v>
          </cell>
          <cell r="AB628" t="str">
            <v>Line</v>
          </cell>
          <cell r="AC628" t="str">
            <v>0100328</v>
          </cell>
          <cell r="AD628" t="str">
            <v>Royse City-Terrell</v>
          </cell>
          <cell r="AE628" t="str">
            <v>In-Service</v>
          </cell>
          <cell r="AF628" t="str">
            <v>Closed</v>
          </cell>
          <cell r="AG628">
            <v>45271</v>
          </cell>
          <cell r="AH628" t="str">
            <v>2217035.57</v>
          </cell>
          <cell r="AI628">
            <v>1971341.8</v>
          </cell>
        </row>
        <row r="629">
          <cell r="E629" t="str">
            <v>0PT45437 -- TEMPLE ELM CREEK SWITCH - BELTON SWITCH 138 KV LINE : INSTALL PEPPER CREEK SWITCH FOR PASCA RISE</v>
          </cell>
          <cell r="F629" t="str">
            <v>TEMPLE ELM CREEK SWITCH - BELTON SWITCH 138 KV LINE : INSTALL PEPPER CREEK SWITCH FOR PASCA RISE</v>
          </cell>
          <cell r="G629" t="str">
            <v>Temple Elm Creek Switch - Belton Switch 138 kV Line : Install Pepper Creek Switch for Pasca Rise</v>
          </cell>
          <cell r="H629" t="str">
            <v>A DSA was signed 5/25/2021. 
Full FEA signed 1-26-22.</v>
          </cell>
          <cell r="I629" t="str">
            <v>POI/POD</v>
          </cell>
          <cell r="J629"/>
          <cell r="K629"/>
          <cell r="L629" t="str">
            <v>109</v>
          </cell>
          <cell r="M629" t="str">
            <v>Points Of Delivery/Interconnec</v>
          </cell>
          <cell r="N629" t="str">
            <v>R6190</v>
          </cell>
          <cell r="O629"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629" t="str">
            <v>This project is in response to an FEA signed by Customer S and Oncor on 1/26/2022. Customer S is a private company headquartered in Delaware. This project will be a Datacenter campus in Temple, TX. The campus is currently projected to have a 399 acre footprint. Customer S is projecting that they will add 130 MW of load to the system in the first phase of their build per the FEA. Oncor will be installing three 138 kV points of delivery for Customer S by construction a new 138 kV Pepper Creek Switch in a breaker-and-a-half arrangement. Pepper Creek 138 kV Switch will be connected to the Temple Elm Creek Switch  Belton Switch 138 kV line. The station will be constructed in a way that future expansion and increased demand can be accommodated.</v>
          </cell>
          <cell r="Q629"/>
          <cell r="R629" t="str">
            <v>NERC/ERCOT reliability criteria/standard does not apply to this project. It is justified by Oncor guideline/criteria.</v>
          </cell>
          <cell r="S629" t="str">
            <v xml:space="preserve">This work authorization covers the cost to build a Point of Delivery (POD) to Polmer LLCs Pasca Rise substation on the Temple Elm Creek Switch  Belton Switch 138 kV line. The interconnect will be between structures 35/8 and 36/1. The installation includes fourteen monopole, steel structures. The poles will loop both circuits into Oncors new Pepper Creek Switch. The conductor will be 1926.9 ACSS/TW/HS, Cumberland, designed to operate at a maximum temperature of 180 degrees C and 2569 amps. The shield wires will be .546 OD 48 count OPGW and 3/8 EHS steel. The Pasca Rise substation will connect to Oncors Pepper Creek Switch with three, single circuit transmission lines. The installation for this connection includes three monopole, steel structures. The conductor will be 959.6 ACSS/TW/HS, Suwannee, designed to operate at a maximum temperature of 180 degrees C and 1649 amps. The shield wires will be 3/8 EHS steel.
This project is partially reimbursable by the customer in the amount of $14,054,989, including Federal Income Tax (F.I.T.  10.318%). The Cost-In-Aid-of-Construction (CIAC) is divided between the WAs as follows:
Station Cost (0PT46327)CIAC Cost: $9,491,706.00F.I.T.: $979,355.00
Line Cost (0PT45437)CIAC Cost: $3,248,725.00F.I.T.: $335,203.00
Total CIAC Invoice: $14,054,989.00
This project is in response to an FEA signed by Customer S and Oncor on 1/26/2022. Customer S is a private company headquartered in Delaware. This project will be a Datacenter campus in Temple, TX. The campus is currently projected to have a 399 acre footprint. Customer S is projecting that they will add 130 MW of load to the system in the first phase of their build per the FEA. Oncor will be installing three 138 kV points of delivery for Customer S by construction a new 138 kV Pepper Creek Switch in a breaker-and-a-half arrangement. Pepper Creek 138 kV Switch will be connected to the Temple Elm Creek Switch  Belton Switch 138 kV line. The station will be constructed in a way that future expansion and increased demand can be accommodated.
</v>
          </cell>
          <cell r="T629" t="str">
            <v>This work authorization covers the cost to build a Point of Delivery (POD) to Polmer LLCs Pasca Rise substation on the Temple Elm Creek Switch  Belton Switch 138 kV line. The interconnect will be between structures 35/8 and 36/1. The installation includes fourteen monopole, steel structures. The poles will loop both circuits into Oncors new Pepper Creek Switch. The conductor will be 1926.9 ACSS/TW/HS, Cumberland, designed to operate at a maximum temperature of 180 degrees C and 2569 amps. The shield wires will be .546 OD 48 count OPGW and 3/8 EHS steel. The Pasca Rise substation will connect to Oncors Pepper Creek Switch with three, single circuit transmission lines. The installation for this connection includes three monopole, steel structures. The conductor will be 959.6 ACSS/TW/HS, Suwannee, designed to operate at a maximum temperature of 180 degrees C and 1649 amps. The shield wires will be 3/8 EHS steel.
This project is partially reimbursable by the customer in the amount of $14,054,989, including Federal Income Tax (F.I.T.  10.318%). The Cost-In-Aid-of-Construction (CIAC) is divided between the WAs as follows:
Station Cost (0PT46327)CIAC Cost: $9,491,706.00F.I.T.: $979,355.00
Line Cost (0PT45437)CIAC Cost: $3,248,725.00F.I.T.: $335,203.00
Total CIAC Invoice: $14,054,989.00</v>
          </cell>
          <cell r="U629" t="str">
            <v>M&amp;S ENGINEERING LLC</v>
          </cell>
          <cell r="V629" t="str">
            <v>Chase Welch</v>
          </cell>
          <cell r="W629" t="str">
            <v>Tori Carter</v>
          </cell>
          <cell r="X629" t="str">
            <v>Adrian Burnett</v>
          </cell>
          <cell r="Y629" t="str">
            <v>SOUTHEAST</v>
          </cell>
          <cell r="Z629" t="str">
            <v>TEMPLE</v>
          </cell>
          <cell r="AA629" t="str">
            <v>TEMPLE</v>
          </cell>
          <cell r="AB629" t="str">
            <v>Line</v>
          </cell>
          <cell r="AC629" t="str">
            <v>0400416</v>
          </cell>
          <cell r="AD629" t="str">
            <v>Belton - Temple, North 138 KV</v>
          </cell>
          <cell r="AE629" t="str">
            <v>In-Service</v>
          </cell>
          <cell r="AF629" t="str">
            <v>Constr. Complete, Chargeable</v>
          </cell>
          <cell r="AG629">
            <v>45627</v>
          </cell>
          <cell r="AH629" t="str">
            <v>3916499.02</v>
          </cell>
          <cell r="AI629">
            <v>4074548.88</v>
          </cell>
        </row>
        <row r="630">
          <cell r="E630" t="str">
            <v>0PT45445 -- SALTILLO SWITCH : ESTABLISH 3 BREAKER RING POI STATION</v>
          </cell>
          <cell r="F630" t="str">
            <v>SALTILLO SWITCH : ESTABLISH 3 BREAKER RING POI STATION</v>
          </cell>
          <cell r="G630" t="str">
            <v>Saltillo Switch : Establish 3 Breaker Ring POI Station</v>
          </cell>
          <cell r="H630" t="str">
            <v>Establish 3 Breaker Ring POI Station as part of the Stampede Solar and BESS Facility Study
10/05/21 Final Stability Study report was loaded in RIOO today. 
09/24/21 The preliminary Stability Study was loaded in RIOO. Review period is set to expire on 10/01/21
09/02/21 Security amount of $4,978,210.00 was received today. 
08/30/21 E&amp;P DSA was fully executed today.</v>
          </cell>
          <cell r="I630" t="str">
            <v>MP</v>
          </cell>
          <cell r="J630"/>
          <cell r="K630"/>
          <cell r="L630" t="str">
            <v>601</v>
          </cell>
          <cell r="M630" t="str">
            <v>MERCHANT PLANTS PLANNED SERVIC</v>
          </cell>
          <cell r="N630" t="str">
            <v>M4702</v>
          </cell>
          <cell r="O630" t="str">
            <v>Switching Station: Initially a 3-breaker 345 kV ring bus arrangement, ultimately a 3-breaker 345 kV ring bus arrangement
Capability: 3200 A or greater
Terminal equipment minimum capability: 3200 A
Install three 345 kV, 3200 A circuit breakers in a ring bus arrangement to establish Saltillo Switch. Install one 345 kV point-of-interconnection (POI) for Stampede Solar Project, LLC at Saltillo 345 kV Switch. Connect Saltillo Switch to the south circuit of the existing 1072 MVA Thorn Tree Switch - Farmersville Switch 345 kV Double Circuit Line, approximately 3.1 miles from Thorn Tree Switch. Ensure all terminal and associated equipment meets or exceeds 3200 A. Oncor and Stampede Solar Project, LLC have signed Electric Reliability Council of Texas (ERCOT) Standard Generation Interconnection Agreement 22INR0409 and 22INR0410. In order to provide facilities necessary to interconnect the Stampede Solar and BESS, Oncor will construct, own, and operate appropriate facilities at Saltillo Switch. In order to provide facilities necessary to accommodate the Stampede Solar and BESS in Hopkins County, the interconnection facilities are planned to be completed by November 2022.</v>
          </cell>
          <cell r="P630" t="str">
            <v>OncorElectric Delivery Company, LLC and Customer CM have signedan ERCOT Standard Generation Interconnection Agreement (SGIA) to connect a proposed 258.35 MW Solar (GIR #22INR0409) and 100.77 MW BESS (GIR #22INR0410) generating facility to the ERCOT system. In order to provide facilities necessary to interconnect the Customer CM Project generating facility, Oncor is to construct, own and operate the Saltillo Switch in Hopkins County, TX. One of the two circuits on the Farmersville Switch  Monticello Switch Double-Circuit 345 KV Line will be looped through the Saltillo Switch. Customer CM, is to construct, own and operate their station facilities adjacent to the Oncor Saltillo Switch.</v>
          </cell>
          <cell r="Q630"/>
          <cell r="R630" t="str">
            <v/>
          </cell>
          <cell r="S630" t="str">
            <v xml:space="preserve">This Work Authorization covers the cost to establish the new 345 kV Saltillo Switch Point of Interconnection (POI) for Stampede Solar Project. The station will cut into the existingFarmersville Switch -Thorn TreeSwitch transmission line. Interconnect metering and wholesale storage load metering (WSL) will be installed. The station will be a three-breaker ring bus consisting of three (3) 345 kV circuit breakers, two (2) 345 kV A-frame dead-end structures, six (6) 345 kV air switches, three (3) 345 kV air break switches with ground switch, nine (9) 345 kV couplingcapacitor voltage transformers, nine (9) 276 kV duty cycle, 215 kV MCOV surge arresters, six (6) line traps with tuners, three (3) current transformers, one (1) distribution feed for station service, one (1) 85 kW generator for backup power, and one (1) pre-fabricated control center with (2) battery systems, RTU, digital fault recorder, relaying panels, and communication equipment.TheWSL metering onBattery Energy Storage System (BESS) includes the purchase ofone (1) metering enclosure, three (3) 34.5 kV metering potential transformers, and three (3) 34.5 kV metering current transformers. All equipment will be mounted on Customer furnished and installed structures. This includes grading, fencing, and installing associated foundations, supporting steel, bus, grounding, conduit, and cable to connect this equipment.
OncorElectric Delivery Company, LLC and Customer CM have signedan ERCOT Standard Generation Interconnection Agreement (SGIA) to connect a proposed 258.35 MW Solar (GIR #22INR0409) and 100.77 MW BESS (GIR #22INR0410) generating facility to the ERCOT system. In order to provide facilities necessary to interconnect the Customer CM Project generating facility, Oncor is to construct, own and operate the Saltillo Switch in Hopkins County, TX. One of the two circuits on the Farmersville Switch  Monticello Switch Double-Circuit 345 KV Line will be looped through the Saltillo Switch. Customer CM, is to construct, own and operate their station facilities adjacent to the Oncor Saltillo Switch.
</v>
          </cell>
          <cell r="T630" t="str">
            <v>This Work Authorization covers the cost to establish the new 345 kV Saltillo Switch Point of Interconnection (POI) for Stampede Solar Project. The station will cut into the existingFarmersville Switch -Thorn TreeSwitch transmission line. Interconnect metering and wholesale storage load metering (WSL) will be installed. The station will be a three-breaker ring bus consisting of three (3) 345 kV circuit breakers, two (2) 345 kV A-frame dead-end structures, six (6) 345 kV air switches, three (3) 345 kV air break switches with ground switch, nine (9) 345 kV couplingcapacitor voltage transformers, nine (9) 276 kV duty cycle, 215 kV MCOV surge arresters, six (6) line traps with tuners, three (3) current transformers, one (1) distribution feed for station service, one (1) 85 kW generator for backup power, and one (1) pre-fabricated control center with (2) battery systems, RTU, digital fault recorder, relaying panels, and communication equipment.TheWSL metering onBattery Energy Storage System (BESS) includes the purchase ofone (1) metering enclosure, three (3) 34.5 kV metering potential transformers, and three (3) 34.5 kV metering current transformers. All equipment will be mounted on Customer furnished and installed structures. This includes grading, fencing, and installing associated foundations, supporting steel, bus, grounding, conduit, and cable to connect this equipment.</v>
          </cell>
          <cell r="U630" t="str">
            <v>POWER ENGINEERS INC</v>
          </cell>
          <cell r="V630" t="str">
            <v>Garret Phillips</v>
          </cell>
          <cell r="W630" t="str">
            <v>Steven Hamilton</v>
          </cell>
          <cell r="X630" t="str">
            <v>Phil Coomer</v>
          </cell>
          <cell r="Y630" t="str">
            <v>METRO EAST</v>
          </cell>
          <cell r="Z630" t="str">
            <v>SULPHUR SPRINGS</v>
          </cell>
          <cell r="AA630" t="str">
            <v>SULPHUR SPRINGS</v>
          </cell>
          <cell r="AB630" t="str">
            <v>Station</v>
          </cell>
          <cell r="AC630" t="str">
            <v>0301492</v>
          </cell>
          <cell r="AD630" t="str">
            <v>Saltillo Sw</v>
          </cell>
          <cell r="AE630" t="str">
            <v>In-Service</v>
          </cell>
          <cell r="AF630" t="str">
            <v>Reclose After Trailing Charges</v>
          </cell>
          <cell r="AG630">
            <v>44923</v>
          </cell>
          <cell r="AH630" t="str">
            <v>6852306.27</v>
          </cell>
          <cell r="AI630">
            <v>8030802.0599999996</v>
          </cell>
        </row>
        <row r="631">
          <cell r="E631" t="str">
            <v>0PT49998 -- SOSF SPARE: PURCHASE AND STORE ONE 138X69-26.4X13.2 KV, 28 MVA, DELTA-WYE TRANSFORMER</v>
          </cell>
          <cell r="F631" t="str">
            <v>SOSF SPARE: PURCHASE AND STORE ONE 138X69-26.4X13.2 KV, 28 MVA, DELTA-WYE TRANSFORMER</v>
          </cell>
          <cell r="G631" t="str">
            <v>SOSF SPARE: PURCHASE AND STORE ONE 138x69-26.4x13.2 kV, 28 MVA, DELTA-WYE TRANSFORMER</v>
          </cell>
          <cell r="H631" t="str">
            <v>Purchase and store one 138x69-26.4x13.2 kV, 28 MVA, delta-wye transformer at the SOSF facility.
The purchase of this transformer will replenish the spare transformer inventory at SOSF</v>
          </cell>
          <cell r="I631" t="str">
            <v>CMPC</v>
          </cell>
          <cell r="J631"/>
          <cell r="K631"/>
          <cell r="L631" t="str">
            <v>217</v>
          </cell>
          <cell r="M631" t="str">
            <v>Failed Substation Equip Replac</v>
          </cell>
          <cell r="N631"/>
          <cell r="O631" t="str">
            <v/>
          </cell>
          <cell r="P631" t="str">
            <v>The purchase of this transformer will replenish the spare transformer inventory at SOSF for the</v>
          </cell>
          <cell r="Q631"/>
          <cell r="R631" t="str">
            <v/>
          </cell>
          <cell r="S631" t="str">
            <v xml:space="preserve">PURCHASE AND STORE ONE 138x69-26.4x13.2 kV, 28 MVA, DELTA-WYE TRANSFORMER
The purchase of this transformer will replenish the spare transformer inventory at SOSF for the
</v>
          </cell>
          <cell r="T631" t="str">
            <v>PURCHASE AND STORE ONE 138x69-26.4x13.2 kV, 28 MVA, DELTA-WYE TRANSFORMER</v>
          </cell>
          <cell r="U631"/>
          <cell r="V631" t="str">
            <v>James Norton</v>
          </cell>
          <cell r="W631"/>
          <cell r="X631" t="str">
            <v>Barry Hance</v>
          </cell>
          <cell r="Y631" t="str">
            <v>METRO EAST</v>
          </cell>
          <cell r="Z631" t="str">
            <v>DALLAS</v>
          </cell>
          <cell r="AA631" t="str">
            <v>DALLAS</v>
          </cell>
          <cell r="AB631" t="str">
            <v>Station</v>
          </cell>
          <cell r="AC631" t="str">
            <v>0003883</v>
          </cell>
          <cell r="AD631" t="str">
            <v>System Operating Serv Facility</v>
          </cell>
          <cell r="AE631" t="str">
            <v>In-Service</v>
          </cell>
          <cell r="AF631" t="str">
            <v>Closed</v>
          </cell>
          <cell r="AG631">
            <v>45056</v>
          </cell>
          <cell r="AH631" t="str">
            <v>1291062.53</v>
          </cell>
          <cell r="AI631">
            <v>1431804.7</v>
          </cell>
        </row>
        <row r="632">
          <cell r="E632" t="str">
            <v>0PT54449 -- SOSF SPARE: PURCHASE AND STORE ONE 138X69-26.4X13.2 KV, 28 MVA, DELTA-WYE TRANSFORMER</v>
          </cell>
          <cell r="F632" t="str">
            <v>SOSF SPARE: PURCHASE AND STORE ONE 138X69-26.4X13.2 KV, 28 MVA, DELTA-WYE TRANSFORMER</v>
          </cell>
          <cell r="G632" t="str">
            <v>SOSF SPARE: PURCHASE AND STORE ONE 138x69-26.4x13.2 kV, 28 MVA, DELTA-WYE TRANSFORMER</v>
          </cell>
          <cell r="H632" t="str">
            <v>SOSF: Purchase and store one 138x69-26.4x13.2 kV, 28 MVA , delta-wye transformer at the SOSF facility.
The purchase of this transformer will replenish the spare transformer inventory at SOSF.</v>
          </cell>
          <cell r="I632" t="str">
            <v>CMPC</v>
          </cell>
          <cell r="J632" t="str">
            <v>Failed Equipment and Storm Damage</v>
          </cell>
          <cell r="K632" t="str">
            <v>BI 217_FAILED SPARE TRANSFORMERS</v>
          </cell>
          <cell r="L632" t="str">
            <v>217</v>
          </cell>
          <cell r="M632" t="str">
            <v>Failed Substation Equip Replac</v>
          </cell>
          <cell r="N632"/>
          <cell r="O632" t="str">
            <v/>
          </cell>
          <cell r="P632" t="str">
            <v>The purchase of this transformer will replenish the spare transformer inventory at SOSF.</v>
          </cell>
          <cell r="Q632"/>
          <cell r="R632" t="str">
            <v/>
          </cell>
          <cell r="S632" t="str">
            <v xml:space="preserve">Purchase and store one 138x69-26.4x13.2 kV, 28 MVA, Delta transformer.
The purchase of this transformer will replenish the spare transformer inventory at SOSF.
</v>
          </cell>
          <cell r="T632" t="str">
            <v>Purchase and store one 138x69-26.4x13.2 kV, 28 MVA, Delta transformer.</v>
          </cell>
          <cell r="U632"/>
          <cell r="V632" t="str">
            <v>James Norton</v>
          </cell>
          <cell r="W632"/>
          <cell r="X632" t="str">
            <v>Barry Hance</v>
          </cell>
          <cell r="Y632" t="str">
            <v>METRO EAST</v>
          </cell>
          <cell r="Z632" t="str">
            <v>DALLAS</v>
          </cell>
          <cell r="AA632" t="str">
            <v>DALLAS</v>
          </cell>
          <cell r="AB632" t="str">
            <v>Station</v>
          </cell>
          <cell r="AC632" t="str">
            <v>0003883</v>
          </cell>
          <cell r="AD632" t="str">
            <v>System Operating Serv Facility</v>
          </cell>
          <cell r="AE632" t="str">
            <v>In-Service</v>
          </cell>
          <cell r="AF632" t="str">
            <v>Closed</v>
          </cell>
          <cell r="AG632">
            <v>45444</v>
          </cell>
          <cell r="AH632" t="str">
            <v>1166518.04</v>
          </cell>
          <cell r="AI632">
            <v>1407873.17</v>
          </cell>
        </row>
        <row r="633">
          <cell r="E633" t="str">
            <v>0PT43815 -- HANDLEY SWITCH - LIGGETT SWITCH 138 KV LINE : RECONDUCTOR THE HURST SUB - INTERNATIONAL AIRPORT SUB 138 KV LINE</v>
          </cell>
          <cell r="F633" t="str">
            <v>HANDLEY SWITCH - LIGGETT SWITCH 138 KV LINE : RECONDUCTOR THE HURST SUB - INTERNATIONAL AIRPORT SUB 138 KV LINE</v>
          </cell>
          <cell r="G633" t="str">
            <v>Handley Switch - Liggett Switch 138 kV Line : Reconductor the Hurst Sub - International Airport Sub 138 kV Line</v>
          </cell>
          <cell r="H633" t="str">
            <v>This WA covers the cost to reconductor the Handley Switch - Liggett Switch 138 kV Line between the Hurst Substation - International Airport Substation. This reconductor project will be 5.6 miles in length, utilizing existing steel lattice towers. For information on the second circuit on common towers, see Handley Switch - Executive Parkway Switch 138 kV Line between the Hurst Substation - International Airport Substation (PETE ID 45495). The conductor will be 959.6 kcmil ACSS/TW, "Suwannee", designed to operate at a maximum temperature of 180 degrees C and 1649 amps.  The shield wire will be one 48 fiber OPGW, DNO 9759. This WA will cover the cost of one circuit of 959.6 kcmil ACSS/TW, "Suwannee", 48 Fiber OPGW and include half of engineering and construction costs which will be split between projects.</v>
          </cell>
          <cell r="I633" t="str">
            <v>RSCO</v>
          </cell>
          <cell r="J633"/>
          <cell r="K633"/>
          <cell r="L633" t="str">
            <v>101</v>
          </cell>
          <cell r="M633" t="str">
            <v>Bulk Power Plan</v>
          </cell>
          <cell r="N633" t="str">
            <v>M5216</v>
          </cell>
          <cell r="O633" t="str">
            <v>Circuit miles: 11.2
Capability: 1649 A or greater
Terminal equipment minimum capability: 2000 A 
Reconductor the 5.6-mile Hurst - International Airport 138 kV Double-Circuit Line Section to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May 2022. OP6 - Loss of a 345/138 kV autotransformer unit followed by a transmission circuit or a common tower outage after load restoration up to the outaged element</v>
          </cell>
          <cell r="P633" t="str">
            <v>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v>
          </cell>
          <cell r="Q633"/>
          <cell r="R633" t="str">
            <v>OP6 - Loss of a 345/138 kV autotransformer unit followed by a transmission circuit or a common tower outage after load restoration up to the outaged element</v>
          </cell>
          <cell r="S633" t="str">
            <v xml:space="preserve">This WA is being revised from an engineering WA to a standard WA, and this revision will cover the cost to reconductor the Handley Switch - Liggett Switch 138 kV Line between the Hurst Substation - International Airport Substation. This reconductor project will be 5.6 miles in length, utilizing existing steel lattice towers. For information on the second circuit on common towers, see Handley Switch - Executive Parkway Switch 138 kV Line between the Hurst Substation - International Airport Substation (PETE ID 45495). The conductor will be 959.6 kcmil ACSS/TW, "Suwannee", designed to operate at a maximum temperature of 180 degrees C and 1649 amps. The shield wire will be one 48 fiber OPGW, DNO 9759. This WA will cover the cost of one circuit of 959.6 kcmil ACSS/TW, "Suwannee", 48 Fiber OPGW and include half of engineering and construction costs which will be split between projects.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v>
          </cell>
          <cell r="T633" t="str">
            <v>This WA is being revised from an engineering WA to a standard WA, and this revision will cover the cost to reconductor the Handley Switch - Liggett Switch 138 kV Line between the Hurst Substation - International Airport Substation. This reconductor project will be 5.6 miles in length, utilizing existing steel lattice towers. For information on the second circuit on common towers, see Handley Switch - Executive Parkway Switch 138 kV Line between the Hurst Substation - International Airport Substation (PETE ID 45495). The conductor will be 959.6 kcmil ACSS/TW, "Suwannee", designed to operate at a maximum temperature of 180 degrees C and 1649 amps. The shield wire will be one 48 fiber OPGW, DNO 9759. This WA will cover the cost of one circuit of 959.6 kcmil ACSS/TW, "Suwannee", 48 Fiber OPGW and include half of engineering and construction costs which will be split between projects.</v>
          </cell>
          <cell r="U633" t="str">
            <v>POWER ENGINEERS INC</v>
          </cell>
          <cell r="V633" t="str">
            <v>James Bailey</v>
          </cell>
          <cell r="W633" t="str">
            <v>Susana Diaz</v>
          </cell>
          <cell r="X633" t="str">
            <v>Todd Nordgren</v>
          </cell>
          <cell r="Y633" t="str">
            <v>METRO WEST</v>
          </cell>
          <cell r="Z633" t="str">
            <v>FORT WORTH</v>
          </cell>
          <cell r="AA633" t="str">
            <v>FORT WORTH</v>
          </cell>
          <cell r="AB633" t="str">
            <v>Line</v>
          </cell>
          <cell r="AC633" t="str">
            <v>0007008</v>
          </cell>
          <cell r="AD633" t="str">
            <v>Handley Ses - Sherry (North) 1</v>
          </cell>
          <cell r="AE633" t="str">
            <v>In-Service</v>
          </cell>
          <cell r="AF633" t="str">
            <v>Constr. Complete, Chargeable</v>
          </cell>
          <cell r="AG633">
            <v>44925</v>
          </cell>
          <cell r="AH633" t="str">
            <v>2603582.99</v>
          </cell>
          <cell r="AI633">
            <v>3051585.68</v>
          </cell>
        </row>
        <row r="634">
          <cell r="E634" t="str">
            <v>0PT45495 -- HANDLEY SWITCH - EXECUTIVE PARKWAY SWITCH 138 KV LINE : RECONDUCTOR THE HURST SUB - INTERNATIONAL AIRPORT SUB 138 KV LINE</v>
          </cell>
          <cell r="F634" t="str">
            <v>HANDLEY SWITCH - EXECUTIVE PARKWAY SWITCH 138 KV LINE : RECONDUCTOR THE HURST SUB - INTERNATIONAL AIRPORT SUB 138 KV LINE</v>
          </cell>
          <cell r="G634" t="str">
            <v>Handley Switch - Executive Parkway Switch 138 kV Line : Reconductor the Hurst Sub - International Airport Sub 138 kV Line</v>
          </cell>
          <cell r="H634" t="str">
            <v>This revision will cover the cost to reconductor the Handley Switch - Executive Parkway Switch 138 kV Line between the Hurst Substation - International Airport Substation. This reconductor project will be 5.6 miles in length, utilizing existing steel lattice towers from the Handley Switch - Liggett Switch 138 kV Line between the Hurst Substation - International Airport Substation (PETE ID 43815); two (2) existing double circuit steel lattice towers will be replaced with four (4) single circuit steel monopoles. Two (2) 3-pole steel structures will also be added in the Hurst Substation to provide necessary clearances at the station drop. For information on the second circuit on common towers, see Handley Switch - Liggett Switch 138 kV Line between the Hurst Substation - International Airport Substation (PETE ID 43815). The conductor will be 959.6 kcmil ACSS/TW, "Suwannee", designed to operate at a maximum temperature of 180 degrees C and 1649 amps. The shield wire will be one 48 Fiber OPGW. This WA will cover the cost of any towers being replaced, one circuit of 959.6 kcmil ACSS/TW, "Suwannee", one 48 fiber OPGW and include half of engineering and construction costs which will be split between projects.</v>
          </cell>
          <cell r="I634" t="str">
            <v>RSCO</v>
          </cell>
          <cell r="J634"/>
          <cell r="K634"/>
          <cell r="L634" t="str">
            <v>101</v>
          </cell>
          <cell r="M634" t="str">
            <v>Bulk Power Plan</v>
          </cell>
          <cell r="N634" t="str">
            <v>M5216</v>
          </cell>
          <cell r="O634" t="str">
            <v>Circuit miles: 11.2
Capability: 1649 A or greater
Terminal equipment minimum capability: 2000 A 
Reconductor the 5.6-mile Hurst - International Airport 138 kV Double-Circuit Line Section to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 To meet reliability objectives, relieve overloading, and provide adequate transmission capacity for contingency conditions, the upgrade of Hurst - International Airport 138 kV Double-Circuit Line Section is planned to be complete by May 2022. OP6 - Loss of a 345/138 kV autotransformer unit followed by a transmission circuit or a common tower outage after load restoration up to the outaged element</v>
          </cell>
          <cell r="P634" t="str">
            <v>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rating.To meet reliability objectives, relieve overloading, and provide adequate transmission capacity for contingency conditions, the upgrade of Hurst - International Airport 138 kV Double-Circuit Line Section is planned to be complete by 2022.</v>
          </cell>
          <cell r="Q634"/>
          <cell r="R634" t="str">
            <v>OP6 - Loss of a 345/138 kV autotransformer unit followed by a transmission circuit or a common tower outage after load restoration up to the outaged element</v>
          </cell>
          <cell r="S634" t="str">
            <v xml:space="preserve">This WA is being revised from an engineering WA to a standard WA, and this revision will cover the cost to reconductor the Handley Switch - Executive Parkway Switch 138 kV Line between the Hurst Substation - International Airport Substation. This reconductor project will be 5.6 miles in length, utilizing existing steel lattice towers from the Handley Switch - Liggett Switch 138 kV Line between the Hurst Substation - International Airport Substation (PETE ID 43815); two (2) existing double circuit steel lattice towers will be replaced with four (4) single circuit steel monopoles. For information on the second circuit on common towers, see Handley Switch - Liggett Switch 138 kV Line between the Hurst Substation - International Airport Substation (PETE ID 43815). The conductor will be 959.6 kcmil ACSS/TW, "Suwannee", designed to operate at a maximum temperature of 180 degrees C and 1649 amps. The shield wire will be one 3/8" 7-strand EHS. This WA will cover the cost of any towers being replaced, one circuit of 959.6 kcmil ACSS/TW, "Suwannee", one 3/8 EHS OHGW and include half of engineering and construction costs which will be split between projects.
The replacement of a failed autotransformer may take up to six months. The extended outage could last through peak conditions exposing the system to additional contingencies that could result in unacceptable system impacts. In 2022, after the loss of the Sherry 345/138 kV Autotransformer #2, the second contingency loss of the Handley Switch - Lakewood 138 kV Line Section results in the Hurst - Euless South 138 kV Double-Circuit Line loading to 105% of its emergency rating.To meet reliability objectives, relieve overloading, and provide adequate transmission capacity for contingency conditions, the upgrade of Hurst - International Airport 138 kV Double-Circuit Line Section is planned to be complete by 2022.
</v>
          </cell>
          <cell r="T634" t="str">
            <v>This WA is being revised from an engineering WA to a standard WA, and this revision will cover the cost to reconductor the Handley Switch - Executive Parkway Switch 138 kV Line between the Hurst Substation - International Airport Substation. This reconductor project will be 5.6 miles in length, utilizing existing steel lattice towers from the Handley Switch - Liggett Switch 138 kV Line between the Hurst Substation - International Airport Substation (PETE ID 43815); two (2) existing double circuit steel lattice towers will be replaced with four (4) single circuit steel monopoles. For information on the second circuit on common towers, see Handley Switch - Liggett Switch 138 kV Line between the Hurst Substation - International Airport Substation (PETE ID 43815). The conductor will be 959.6 kcmil ACSS/TW, "Suwannee", designed to operate at a maximum temperature of 180 degrees C and 1649 amps. The shield wire will be one 3/8" 7-strand EHS. This WA will cover the cost of any towers being replaced, one circuit of 959.6 kcmil ACSS/TW, "Suwannee", one 3/8 EHS OHGW and include half of engineering and construction costs which will be split between projects.</v>
          </cell>
          <cell r="U634" t="str">
            <v>POWER ENGINEERS INC</v>
          </cell>
          <cell r="V634" t="str">
            <v>James Bailey</v>
          </cell>
          <cell r="W634" t="str">
            <v>Susana Diaz</v>
          </cell>
          <cell r="X634" t="str">
            <v>Todd Nordgren</v>
          </cell>
          <cell r="Y634" t="str">
            <v>METRO WEST</v>
          </cell>
          <cell r="Z634" t="str">
            <v>FORT WORTH</v>
          </cell>
          <cell r="AA634" t="str">
            <v>FORT WORTH</v>
          </cell>
          <cell r="AB634" t="str">
            <v>Line</v>
          </cell>
          <cell r="AC634" t="str">
            <v>0007135</v>
          </cell>
          <cell r="AD634" t="str">
            <v>Handley - Liggett (South) 138K</v>
          </cell>
          <cell r="AE634" t="str">
            <v>In-Service</v>
          </cell>
          <cell r="AF634" t="str">
            <v>Closed</v>
          </cell>
          <cell r="AG634">
            <v>44925</v>
          </cell>
          <cell r="AH634" t="str">
            <v>4288524.08</v>
          </cell>
          <cell r="AI634">
            <v>3772536.18</v>
          </cell>
        </row>
        <row r="635">
          <cell r="E635" t="str">
            <v>0PT44564 -- VENUS SWITCH STA. - CEDAR HILL 138KV LINE: PADERA SUB CUT IN</v>
          </cell>
          <cell r="F635" t="str">
            <v>VENUS SWITCH STA. - CEDAR HILL 138KV LINE: PADERA SUB CUT IN</v>
          </cell>
          <cell r="G635" t="str">
            <v>Venus Switch Sta. - Cedar Hill 138kV Line: Padera Sub Cut In</v>
          </cell>
          <cell r="H635" t="str">
            <v>Line Work Associated with establishing Padera Sub</v>
          </cell>
          <cell r="I635" t="str">
            <v>CMPC</v>
          </cell>
          <cell r="J635"/>
          <cell r="K635"/>
          <cell r="L635" t="str">
            <v>217</v>
          </cell>
          <cell r="M635" t="str">
            <v>Failed Substation Equip Replac</v>
          </cell>
          <cell r="N635" t="str">
            <v>M5310</v>
          </cell>
          <cell r="O635" t="str">
            <v>Circuit miles: 0.0
Substation: Initially 2 - 47 MVA 138-12.5 kV transformer, ultimately 4 - 47 MVA 138-12.5 kV transformers
Terminal equipment minimum capability: 3200 A
Construct the Padera 138 kV Substation with two 47 MVA 138-12.5 kV transformer and four 12.5 kV feeders. Connect the Padera 138 kV Substation to the Venus Switch - Cedar Hill 138 kV Line approximately 0.3 miles from the Midlothian North. Install three 138 kV line sectionalizing switches rated to meet or exceed 3200 A.</v>
          </cell>
          <cell r="P635" t="str">
            <v>The 2022 Summer projected load on Midlothian North Bank #2 is 98% of the 28 MVA nameplate rating for this station. In addition, the proximity of this station to a nearby industrial facility has caused operation and maintenance issues. It is proposed to replace Midlothian North Substation by establishingPadera Sub with (2) 138/12 kV 28 MVA transformers and (4) 12.5 kV feeder breakers. In addition, upgrade distribution facilities to transfer all load from Midlothian North Substation to the new Padera Substation that will cut into the Venus Switch  Cedar Hill 138 kV Line.
The completion of cutting in Padera Subto the Venus Switch - Cedar Hill 138 kV line will correct the loading and operational concerns mentioned above.</v>
          </cell>
          <cell r="Q635"/>
          <cell r="R635" t="str">
            <v/>
          </cell>
          <cell r="S635" t="str">
            <v xml:space="preserve">This WA is being revised from an engineering WA to a standard WA. This revision covers the cost to cut in the Venus Switch - Cedar Hill 138kV Line to establish the new Padera Substation. This cut - in will utilize two (2) single circuit steel pole full tension deadends. The conductor will be 1926.9 Cumberland/TW/HS/E3X Cumberland, designed to operate at a maximum temperature of 200 degrees C and3121 amps. The shield wire is and will remain 0.546" DNO 9759 OPGW. The existing conductor is 959.9 ACSS/TW/HS "Suwannee", designed to operate at a maximum temperature of 180 degrees C and 1649 amps.
The 2022 Summer projected load on Midlothian North Bank #2 is 98% of the 28 MVA nameplate rating for this station. In addition, the proximity of this station to a nearby industrial facility has caused operation and maintenance issues. It is proposed to replace Midlothian North Substation by establishingPadera Sub with (2) 138/12 kV 28 MVA transformers and (4) 12.5 kV feeder breakers. In addition, upgrade distribution facilities to transfer all load from Midlothian North Substation to the new Padera Substation that will cut into the Venus Switch  Cedar Hill 138 kV Line.
The completion of cutting in Padera Subto the Venus Switch - Cedar Hill 138 kV line will correct the loading and operational concerns mentioned above.
</v>
          </cell>
          <cell r="T635" t="str">
            <v>This WA is being revised from an engineering WA to a standard WA. This revision covers the cost to cut in the Venus Switch - Cedar Hill 138kV Line to establish the new Padera Substation. This cut - in will utilize two (2) single circuit steel pole full tension deadends. The conductor will be 1926.9 Cumberland/TW/HS/E3X Cumberland, designed to operate at a maximum temperature of 200 degrees C and3121 amps. The shield wire is and will remain 0.546" DNO 9759 OPGW. The existing conductor is 959.9 ACSS/TW/HS "Suwannee", designed to operate at a maximum temperature of 180 degrees C and 1649 amps.</v>
          </cell>
          <cell r="U635"/>
          <cell r="V635" t="str">
            <v>Carey Collins</v>
          </cell>
          <cell r="W635" t="str">
            <v>Sevan Mirzaian</v>
          </cell>
          <cell r="X635" t="str">
            <v>Barry Hance</v>
          </cell>
          <cell r="Y635" t="str">
            <v>METRO EAST</v>
          </cell>
          <cell r="Z635" t="str">
            <v>DALLAS</v>
          </cell>
          <cell r="AA635" t="str">
            <v>DALLAS</v>
          </cell>
          <cell r="AB635" t="str">
            <v>Line</v>
          </cell>
          <cell r="AC635" t="str">
            <v>0101473</v>
          </cell>
          <cell r="AD635" t="str">
            <v>Cedar Hill-Clark Rd</v>
          </cell>
          <cell r="AE635" t="str">
            <v>In-Service</v>
          </cell>
          <cell r="AF635" t="str">
            <v>Reclose After Trailing Charges</v>
          </cell>
          <cell r="AG635">
            <v>45058</v>
          </cell>
          <cell r="AH635" t="str">
            <v>955112.79</v>
          </cell>
          <cell r="AI635">
            <v>1184032.58</v>
          </cell>
        </row>
        <row r="636">
          <cell r="E636" t="str">
            <v>0PT45535 -- BELFALLS SWITCH - ESTABLISH A 345 KV POI FOR BIG ELM SOLAR (APEX CLEAN ENERGY, INC)</v>
          </cell>
          <cell r="F636" t="str">
            <v>BELFALLS SWITCH - ESTABLISH A 345 KV POI FOR BIG ELM SOLAR (APEX CLEAN ENERGY, INC)</v>
          </cell>
          <cell r="G636" t="str">
            <v>Belfalls Switch - Establish a 345 kV POI for Big Elm Solar (Apex Clean Energy, Inc)</v>
          </cell>
          <cell r="H636" t="str">
            <v>Establish a 345kV POI 3-Breaker Ring Bus Switchyard.  Will cut into existing 345kV Temple Switch-Lake Creek Switch T-Line and provide 345kV POI for Big Elm Solar.
SGIA executed 9-1-2022.  Customer delay for inverter change pushing EISD to May 2024 - amendment pending.</v>
          </cell>
          <cell r="I636" t="str">
            <v>MP</v>
          </cell>
          <cell r="J636"/>
          <cell r="K636"/>
          <cell r="L636" t="str">
            <v>601</v>
          </cell>
          <cell r="M636" t="str">
            <v>MERCHANT PLANTS PLANNED SERVIC</v>
          </cell>
          <cell r="N636" t="str">
            <v>R6213</v>
          </cell>
          <cell r="O636" t="str">
            <v>Switching station: 3-breaker, 345 kV ring-bus arrangement
Terminal equipment minimum capability: 3200 A
Interconnect the new Big Elm Solar, via Oncor's Belfalls Switch to the ERCOT 345 kV transmission system. The point of interconnect will be located approximately 7.2 miles north of the Temple Switch. Oncor Electric Delivery and Big Elm Solar, LLC have signed a Discretionary Service Agreement for 21INR0353 (Big Elm Solar). In order to provide facilities necessary to interconnect with the Big Elm Solar, LLC facility, Oncor Electric Delivery is to construct, own and operate the Belfalls 345 kV Switch in Bell County. The Temple Switch - Lake Creek Switch 345 kV Line will be looped through the Belfalls 345 kV Switch. A transmission line will also be constructed if necessary, will be owned and operated by Oncor to connect the Belfalls 345 kV Switch to the Big Elm Solar, LLC facility. Big Elm Solar, LLC is to construct, own and operate their facility. To effectively connect Big Elm Solar to the ERCOT grid, this project is planned to be completed by November 2022. N/A</v>
          </cell>
          <cell r="P636" t="str">
            <v>Oncor Electric Delivery and Customer CN have signed the Generation Interconnection Agreement 21INR0353 for the interconnection of 221.76 MWof photovoltaic, etc energy to the Electric Reliability Council of Texas (ERCOT) power grid. In order to provide facilities necessary to interconnect with theCustomer CN facility, Oncor Electric Delivery is to construct, own and operate theBelfalls Switch inBell County. TheTemple Switch - Lake Creek Switch345 kV Line will be looped through the Belfalls Switch.Customer CN is to construct, own, and operate their facility adjacent to Belfalls Switch.</v>
          </cell>
          <cell r="Q636"/>
          <cell r="R636" t="str">
            <v>N/A</v>
          </cell>
          <cell r="S636" t="str">
            <v xml:space="preserve">This Work Authorization (WA) is revised from Engineering and Procurement only to full release. Big Elm Solar, LLChas provided security for the full cost for the project to establish the Belfalls Switch, which will be constructed as a 345kV, 3 breaker ring busstation with a minimum terminal and equipment rating of 3200A. The scope of this project includes installing two (2) 345 kV A-Frame DE's, three(3) 345kV, 3200A circuit breakers, seven (7) 345kV, 3200A Air Switches, three(3) 345kV, 3200A Air Switches with Ground Switches, three (3) 345kVmetering CTs, nine (9) 345kV, 1800/3000:1 CCVTs, two (2) 345kV, 3200A line traps and tuners, nine (9) 345kV MCOV arresters, one (1) emergency generator,bus, steel structures, cable trench and conduit, grounding and station fencing. One (1)24' x 36' pre-wired control center complete with two (2) batteries and chargers, relay panels, SCADA RTU, DFRandEPS Meteringwill also be installed.
Oncor Electric Delivery and Customer CN have signed the Generation Interconnection Agreement 21INR0353 for the interconnection of 221.76 MWof photovoltaic, etc energy to the Electric Reliability Council of Texas (ERCOT) power grid. In order to provide facilities necessary to interconnect with theCustomer CN facility, Oncor Electric Delivery is to construct, own and operate theBelfalls Switch inBell County. TheTemple Switch - Lake Creek Switch345 kV Line will be looped through the Belfalls Switch.Customer CN is to construct, own, and operate their facility adjacent to Belfalls Switch.
</v>
          </cell>
          <cell r="T636" t="str">
            <v>This Work Authorization (WA) is revised from Engineering and Procurement only to full release. Big Elm Solar, LLChas provided security for the full cost for the project to establish the Belfalls Switch, which will be constructed as a 345kV, 3 breaker ring busstation with a minimum terminal and equipment rating of 3200A. The scope of this project includes installing two (2) 345 kV A-Frame DE's, three(3) 345kV, 3200A circuit breakers, seven (7) 345kV, 3200A Air Switches, three(3) 345kV, 3200A Air Switches with Ground Switches, three (3) 345kVmetering CTs, nine (9) 345kV, 1800/3000:1 CCVTs, two (2) 345kV, 3200A line traps and tuners, nine (9) 345kV MCOV arresters, one (1) emergency generator,bus, steel structures, cable trench and conduit, grounding and station fencing. One (1)24' x 36' pre-wired control center complete with two (2) batteries and chargers, relay panels, SCADA RTU, DFRandEPS Meteringwill also be installed.</v>
          </cell>
          <cell r="U636" t="str">
            <v>DASHIELL LLC</v>
          </cell>
          <cell r="V636" t="str">
            <v>John O'halloran</v>
          </cell>
          <cell r="W636" t="str">
            <v>Steven Hamilton</v>
          </cell>
          <cell r="X636" t="str">
            <v>Adrian Burnett</v>
          </cell>
          <cell r="Y636" t="str">
            <v>SOUTHEAST</v>
          </cell>
          <cell r="Z636" t="str">
            <v>TEMPLE</v>
          </cell>
          <cell r="AA636" t="str">
            <v>TEMPLE</v>
          </cell>
          <cell r="AB636" t="str">
            <v>Station</v>
          </cell>
          <cell r="AC636" t="str">
            <v>0401551</v>
          </cell>
          <cell r="AD636" t="str">
            <v>Belfalls Switch</v>
          </cell>
          <cell r="AE636" t="str">
            <v>In-Service</v>
          </cell>
          <cell r="AF636" t="str">
            <v>Constr. Complete, No Charges</v>
          </cell>
          <cell r="AG636">
            <v>45231</v>
          </cell>
          <cell r="AH636" t="str">
            <v>7851986</v>
          </cell>
          <cell r="AI636">
            <v>7910890.5899999999</v>
          </cell>
        </row>
        <row r="637">
          <cell r="E637" t="str">
            <v>0PT45538 -- AUDELIA TERMINATION- LAKE HIGHLANDS 138 KV LINE: U.G. TERMINATION REPLACEMENT</v>
          </cell>
          <cell r="F637" t="str">
            <v>AUDELIA TERMINATION- LAKE HIGHLANDS 138 KV LINE: U.G. TERMINATION REPLACEMENT</v>
          </cell>
          <cell r="G637" t="str">
            <v>Audelia Termination- Lake Highlands 138 kV Line: U.G. Termination Replacement</v>
          </cell>
          <cell r="H637" t="str">
            <v>Replace second set of 138 kV Underground Transmission Terminations at Lake Highland and Audelia.</v>
          </cell>
          <cell r="I637" t="str">
            <v>CMPC</v>
          </cell>
          <cell r="J637"/>
          <cell r="K637"/>
          <cell r="L637" t="str">
            <v>215</v>
          </cell>
          <cell r="M637" t="str">
            <v>Transmission Engineering Misc</v>
          </cell>
          <cell r="N637"/>
          <cell r="O637" t="str">
            <v/>
          </cell>
          <cell r="P637" t="str">
            <v>This is an approved CMPC (Capital Maintenance Prioritization Committee) Underground Transmission upgrade project. The existing conditions of the terminations presents an elevated risk of failure. Improving these facilities will allow for safe and reliable operation of the transmission grid.</v>
          </cell>
          <cell r="Q637"/>
          <cell r="R637" t="str">
            <v/>
          </cell>
          <cell r="S637" t="str">
            <v xml:space="preserve">This WA covers the cost for Capital Maintenance improvements on theAudelia Termination-Lake Highlands 138 kV High Pressure Fluid Filled (HPFF) Underground Transmission Line. These costs include the replacement of six (6) Ohio Brass terminations with new GW terminations and (3) lightning arresters. Theconductor is600 kcmil copper cable operated at 597 amps at 85 degrees C. This is a CMPC project
This is an approved CMPC (Capital Maintenance Prioritization Committee) Underground Transmission upgrade project. The existing conditions of the terminations presents an elevated risk of failure. Improving these facilities will allow for safe and reliable operation of the transmission grid.
</v>
          </cell>
          <cell r="T637" t="str">
            <v>This WA covers the cost for Capital Maintenance improvements on theAudelia Termination-Lake Highlands 138 kV High Pressure Fluid Filled (HPFF) Underground Transmission Line. These costs include the replacement of six (6) Ohio Brass terminations with new GW terminations and (3) lightning arresters. Theconductor is600 kcmil copper cable operated at 597 amps at 85 degrees C. This is a CMPC project</v>
          </cell>
          <cell r="U637"/>
          <cell r="V637" t="str">
            <v>Carmen Zhang</v>
          </cell>
          <cell r="W637" t="str">
            <v>Shiloh Fraijo</v>
          </cell>
          <cell r="X637" t="str">
            <v>Barry Hance</v>
          </cell>
          <cell r="Y637" t="str">
            <v>METRO EAST</v>
          </cell>
          <cell r="Z637" t="str">
            <v>NORTH DALLAS</v>
          </cell>
          <cell r="AA637" t="str">
            <v>NORTH DALLAS</v>
          </cell>
          <cell r="AB637" t="str">
            <v>Line</v>
          </cell>
          <cell r="AC637" t="str">
            <v>0000332</v>
          </cell>
          <cell r="AD637" t="str">
            <v>Audelia-Lake Highlands Ug</v>
          </cell>
          <cell r="AE637" t="str">
            <v>In-Service</v>
          </cell>
          <cell r="AF637" t="str">
            <v>Closed</v>
          </cell>
          <cell r="AG637">
            <v>44887</v>
          </cell>
          <cell r="AH637" t="str">
            <v>785280.52</v>
          </cell>
          <cell r="AI637">
            <v>659131.77</v>
          </cell>
        </row>
        <row r="638">
          <cell r="E638" t="str">
            <v>0PT53100 -- SOSF SPARE: PURCHASE AND STORE ONE 138-13.8 KV, 47 MVA, WYE-WYE TRANSFORMER</v>
          </cell>
          <cell r="F638" t="str">
            <v>SOSF SPARE: PURCHASE AND STORE ONE 138-13.8 KV, 47 MVA, WYE-WYE TRANSFORMER</v>
          </cell>
          <cell r="G638" t="str">
            <v>SOSF SPARE: PURCHASE AND STORE ONE 138-13.8 kV, 47 MVA, WYE-WYE TRANSFORMER</v>
          </cell>
          <cell r="H638" t="str">
            <v>SOSF: Purchase and store one 138-13.8 kV, 47 MVA, WYE-WYE transformer at the SOSF facility.
The purchase of this transformer will replenish the spare transformer inventory at SOSF.</v>
          </cell>
          <cell r="I638" t="str">
            <v>CMPC</v>
          </cell>
          <cell r="J638"/>
          <cell r="K638"/>
          <cell r="L638" t="str">
            <v>217</v>
          </cell>
          <cell r="M638" t="str">
            <v>Failed Substation Equip Replac</v>
          </cell>
          <cell r="N638"/>
          <cell r="O638" t="str">
            <v/>
          </cell>
          <cell r="P638" t="str">
            <v>The purchase of this transformer will replenish the spare transformer inventory at SOSF.</v>
          </cell>
          <cell r="Q638"/>
          <cell r="R638" t="str">
            <v/>
          </cell>
          <cell r="S638" t="str">
            <v xml:space="preserve">Purchase and store one 138Y-13.8Y kV, 47 MVA , wye-wye transformer at the SOSF facility.
The purchase of this transformer will replenish the spare transformer inventory at SOSF.
</v>
          </cell>
          <cell r="T638" t="str">
            <v>Purchase and store one 138Y-13.8Y kV, 47 MVA , wye-wye transformer at the SOSF facility.</v>
          </cell>
          <cell r="U638"/>
          <cell r="V638" t="str">
            <v>James Norton</v>
          </cell>
          <cell r="W638"/>
          <cell r="X638" t="str">
            <v>Barry Hance</v>
          </cell>
          <cell r="Y638" t="str">
            <v>METRO EAST</v>
          </cell>
          <cell r="Z638" t="str">
            <v>DALLAS</v>
          </cell>
          <cell r="AA638" t="str">
            <v>DALLAS</v>
          </cell>
          <cell r="AB638" t="str">
            <v>Station</v>
          </cell>
          <cell r="AC638" t="str">
            <v>0003883</v>
          </cell>
          <cell r="AD638" t="str">
            <v>System Operating Serv Facility</v>
          </cell>
          <cell r="AE638" t="str">
            <v>In-Service</v>
          </cell>
          <cell r="AF638" t="str">
            <v>Reclose After Trailing Charges</v>
          </cell>
          <cell r="AG638">
            <v>45264</v>
          </cell>
          <cell r="AH638" t="str">
            <v>1124553.04</v>
          </cell>
          <cell r="AI638">
            <v>1402186.77</v>
          </cell>
        </row>
        <row r="639">
          <cell r="E639" t="str">
            <v>0PT45579 -- LEON SWITCH: TRANSFER TRIP ADDITION, LINE TERMINAL UPGRADE, FOR THE ADDITION OF GHOST TOWN SWITCH (LA CASA WIND)</v>
          </cell>
          <cell r="F639" t="str">
            <v>LEON SWITCH: TRANSFER TRIP ADDITION, LINE TERMINAL UPGRADE, FOR THE ADDITION OF GHOST TOWN SWITCH (LA CASA WIND)</v>
          </cell>
          <cell r="G639" t="str">
            <v>Leon Switch: Transfer Trip Addition, Line Terminal Upgrade, for the Addition of Ghost Town Switch (La Casa Wind)</v>
          </cell>
          <cell r="H639" t="str">
            <v>Addition of (1) Transfer Trip Panel and associated wiring for the remote-end addition of Ghost Town Switch (La Casa Wind, PETE 44863).  Associated Line Trap/Tuner/CCVT will also need to be replaced.
Early start DSA executed 8-5-2022 with NTP-Security for E&amp;P.</v>
          </cell>
          <cell r="I639" t="str">
            <v>MP</v>
          </cell>
          <cell r="J639"/>
          <cell r="K639"/>
          <cell r="L639" t="str">
            <v>601</v>
          </cell>
          <cell r="M639" t="str">
            <v>MERCHANT PLANTS PLANNED SERVIC</v>
          </cell>
          <cell r="N639" t="str">
            <v>R6246</v>
          </cell>
          <cell r="O639" t="str">
            <v>Switching station: 3-breaker, 138 kV ring-bus arrangement
Terminal equipment minimum capability: 3200 A
Interconnect the new La Casa Wind, via Oncor's Ghost Town Switch to the ERCOT 138 kV transmission system. The point of interconnect will be located approximately 21.9 miles north of Leon Switch. Ensure all associated terminal equipment meets or exceeds 3200 A. Oncor Electric Delivery and La Casa Wind, LLC have signed a Discretionary Service Agreement for 21INR0240 (La Casa Wind). In order to provide facilities necessary to interconnect with the La Casa Wind, LLC facility, Oncor Electric Delivery is to construct, own and operate the Ghost Town 138 kV Switch in Stephens County. The Leon Switch - Graham Plant Switch 138 kV Line will be looped through the Ghost Town 138 kV Switch.  A transmission line will also be constructed if necessary, will be owned and operated by Oncor to connect the Ghost Town 138 kV Switch to the La Casa Wind, LLC facility. La Casa Wind, LLC is to construct, own and operate their facility. To effectively connect La Casa Wind to the ERCOT grid, this project is planned to be completed by May 2024. NERC/ERCOT reliability criteria/standard does not apply to this project. It is justified by Oncor guideline/criteria.</v>
          </cell>
          <cell r="P639" t="str">
            <v>Oncor Electric Delivery and Customer CL have signed the Generation Interconnection Agreement 21INR0240 to connect 150.68 MW of wind energy to the Electric Reliability Council of Texas (ERCOT) power grid. In order to provide facilities necessary to interconnect with the Customer CL facility, Oncor Electric Delivery is to construct, own and operate the Ghost Town Switch in Throckmorton County.The Leon Switch - Graham Plant Switch 138 kV Linewill be looped through the Ghost Town Switch.Customer CL is to construct, own, and operate their facility adjacent to Ghost Town Switch.
Line terminal upgrades will berequiredat the remote end Leon Switch in order to facilitate the new transfer trip scheme.</v>
          </cell>
          <cell r="Q639"/>
          <cell r="R639" t="str">
            <v>NERC/ERCOT reliability criteria/standard does not apply to this project. It is justified by Oncor guideline/criteria.</v>
          </cell>
          <cell r="S639" t="str">
            <v xml:space="preserve">This Work Authorization (WA) is being revised from Engineering and Procurement only to full release.La Casa Wind, LLChas provided security for the full cost for the project, and this revision will cover the cost tomodify the 138 kV line terminal at Leon Switchfor the remote-end interconnection of La Casa Wind, PETE 44863. The CB 2060-line terminal at Leon Switch will bemodified to allow for relaying carrier communication changes that are necessary for the Ghost Town Switch cut-in. The scope of this project includes installing a new transfer trip panel at Leon Switch to support transfer trip on the 138kV transmission line. In addition, the existing line trap and tuner associated with the 138kV CB 2060-line terminal will need to be replaced, and the existing coupling capacitor will be replaced with a 138kV, 700/1200:1 CCVT
Oncor Electric Delivery and Customer CL have signed the Generation Interconnection Agreement 21INR0240 to connect 150.68 MW of wind energy to the Electric Reliability Council of Texas (ERCOT) power grid. In order to provide facilities necessary to interconnect with the Customer CL facility, Oncor Electric Delivery is to construct, own and operate the Ghost Town Switch in Throckmorton County.The Leon Switch - Graham Plant Switch 138 kV Linewill be looped through the Ghost Town Switch.Customer CL is to construct, own, and operate their facility adjacent to Ghost Town Switch.
Line terminal upgrades will berequiredat the remote end Leon Switch in order to facilitate the new transfer trip scheme.
</v>
          </cell>
          <cell r="T639" t="str">
            <v>This Work Authorization (WA) is being revised from Engineering and Procurement only to full release.La Casa Wind, LLChas provided security for the full cost for the project, and this revision will cover the cost tomodify the 138 kV line terminal at Leon Switchfor the remote-end interconnection of La Casa Wind, PETE 44863. The CB 2060-line terminal at Leon Switch will bemodified to allow for relaying carrier communication changes that are necessary for the Ghost Town Switch cut-in. The scope of this project includes installing a new transfer trip panel at Leon Switch to support transfer trip on the 138kV transmission line. In addition, the existing line trap and tuner associated with the 138kV CB 2060-line terminal will need to be replaced, and the existing coupling capacitor will be replaced with a 138kV, 700/1200:1 CCVT</v>
          </cell>
          <cell r="U639" t="str">
            <v>DASHIELL LLC</v>
          </cell>
          <cell r="V639" t="str">
            <v>Rolando Gonzalez</v>
          </cell>
          <cell r="W639" t="str">
            <v>Jonghwan Park</v>
          </cell>
          <cell r="X639" t="str">
            <v>Adrian Burnett</v>
          </cell>
          <cell r="Y639" t="str">
            <v>SOUTHEAST</v>
          </cell>
          <cell r="Z639" t="str">
            <v>GLEN ROSE</v>
          </cell>
          <cell r="AA639" t="str">
            <v>COMANCHE</v>
          </cell>
          <cell r="AB639" t="str">
            <v>Station</v>
          </cell>
          <cell r="AC639" t="str">
            <v>0005145</v>
          </cell>
          <cell r="AD639" t="str">
            <v>Leon Switching Sta. 138/69Kv</v>
          </cell>
          <cell r="AE639" t="str">
            <v>In-Service</v>
          </cell>
          <cell r="AF639" t="str">
            <v>Constr. Complete, Chargeable</v>
          </cell>
          <cell r="AG639">
            <v>45576</v>
          </cell>
          <cell r="AH639" t="str">
            <v>277932.07</v>
          </cell>
          <cell r="AI639">
            <v>358785.1</v>
          </cell>
        </row>
        <row r="640">
          <cell r="E640" t="str">
            <v>0PT45580 -- BRECKENRIDGE SUBSTATION: TRANSFER TRIP ADDITION, LINE TERMINAL UPGRADE, FOR THE ADDITION OF GHOST TOWN SWITCH (LA CASA WIND)</v>
          </cell>
          <cell r="F640" t="str">
            <v>BRECKENRIDGE SUBSTATION: TRANSFER TRIP ADDITION, LINE TERMINAL UPGRADE, FOR THE ADDITION OF GHOST TOWN SWITCH (LA CASA WIND)</v>
          </cell>
          <cell r="G640" t="str">
            <v>Breckenridge Substation: Transfer Trip Addition, Line Terminal Upgrade, for the Addition of Ghost Town Switch (La Casa Wind)</v>
          </cell>
          <cell r="H640" t="str">
            <v>Addition of (1) Transfer Trip Panel and associated wiring for the remote-end addition of Ghost Town Switch (La Casa Wind, PETE 44863).  Associated Line Trap/Tuner/CCVT will also need to be replaced.
Early start DSA executed 8-5-2022 with NTP-Security for E&amp;P.  SGIA executed 9-7-23 with full NTP &amp; Security.</v>
          </cell>
          <cell r="I640" t="str">
            <v>MP</v>
          </cell>
          <cell r="J640"/>
          <cell r="K640"/>
          <cell r="L640" t="str">
            <v>601</v>
          </cell>
          <cell r="M640" t="str">
            <v>MERCHANT PLANTS PLANNED SERVIC</v>
          </cell>
          <cell r="N640" t="str">
            <v>R6246</v>
          </cell>
          <cell r="O640" t="str">
            <v>Switching station: 3-breaker, 138 kV ring-bus arrangement
Terminal equipment minimum capability: 3200 A
Interconnect the new La Casa Wind, via Oncor's Ghost Town Switch to the ERCOT 138 kV transmission system. The point of interconnect will be located approximately 21.9 miles north of Leon Switch. Ensure all associated terminal equipment meets or exceeds 3200 A. Oncor Electric Delivery and La Casa Wind, LLC have signed a Discretionary Service Agreement for 21INR0240 (La Casa Wind). In order to provide facilities necessary to interconnect with the La Casa Wind, LLC facility, Oncor Electric Delivery is to construct, own and operate the Ghost Town 138 kV Switch in Stephens County. The Leon Switch - Graham Plant Switch 138 kV Line will be looped through the Ghost Town 138 kV Switch.  A transmission line will also be constructed if necessary, will be owned and operated by Oncor to connect the Ghost Town 138 kV Switch to the La Casa Wind, LLC facility. La Casa Wind, LLC is to construct, own and operate their facility. To effectively connect La Casa Wind to the ERCOT grid, this project is planned to be completed by May 2024. NERC/ERCOT reliability criteria/standard does not apply to this project. It is justified by Oncor guideline/criteria.</v>
          </cell>
          <cell r="P640" t="str">
            <v>Oncor Electric Delivery and Customer CL have signed the Generation Interconnection Agreement 21INR0240 to connect 150.68 MW of wind energy to the Electric Reliability Council of Texas (ERCOT) power grid. In order to provide facilities necessary to interconnect with the Customer CL facility, Oncor Electric Delivery is to construct, own and operate the Ghost Town Switch in Throckmorton County.The Leon Switch - Graham Plant Switch 138 kV Linewill be looped through the Ghost Town Switch.Customer CL is to construct, own, and operate their facility adjacent to Ghost Town Switch.
Line terminal upgrades will berequiredat the remote endBreckenridge Sub in order to facilitate the new transfer trip scheme.</v>
          </cell>
          <cell r="Q640"/>
          <cell r="R640" t="str">
            <v>NERC/ERCOT reliability criteria/standard does not apply to this project. It is justified by Oncor guideline/criteria.</v>
          </cell>
          <cell r="S640" t="str">
            <v xml:space="preserve">This Work Authorization (WA) is being revised from Engineering and Procurement only to full release.La Casa Wind, LLChas provided security for the full cost for the project, and this revision will cover the cost tomodify the 138 kV line terminal at Breckenridge Sub for the remote-end interconnection of La Casa Wind, PETE 44863. The CB 2880 line terminal at Breckenridge Sub will bemodified to allow for relaying carrier communication changes that are necessary for the Ghost Town Switch cut-in. The scope of this project includes installation of a new transfer trip panel at Breckenridge Sub to support transfer trip on the 138kV transmission line. In addition, (1) existing line trap will be replaced, (1) existing line tuner will be replaced,(1) existing coupling capacitor will be replaced with a 138kV, 700/1200:1 CCVT, (1) new 138kV line trap support structure will be installed, and (1) new 138kV CCVT support structure will be installed. In addition,(1) DC Panelboard will be installed inside the control center, and (1) existing 138kV structure will be removed.
Oncor Electric Delivery and Customer CL have signed the Generation Interconnection Agreement 21INR0240 to connect 150.68 MW of wind energy to the Electric Reliability Council of Texas (ERCOT) power grid. In order to provide facilities necessary to interconnect with the Customer CL facility, Oncor Electric Delivery is to construct, own and operate the Ghost Town Switch in Throckmorton County.The Leon Switch - Graham Plant Switch 138 kV Linewill be looped through the Ghost Town Switch.Customer CL is to construct, own, and operate their facility adjacent to Ghost Town Switch.
Line terminal upgrades will berequiredat the remote endBreckenridge Sub in order to facilitate the new transfer trip scheme.
</v>
          </cell>
          <cell r="T640" t="str">
            <v>This Work Authorization (WA) is being revised from Engineering and Procurement only to full release.La Casa Wind, LLChas provided security for the full cost for the project, and this revision will cover the cost tomodify the 138 kV line terminal at Breckenridge Sub for the remote-end interconnection of La Casa Wind, PETE 44863. The CB 2880 line terminal at Breckenridge Sub will bemodified to allow for relaying carrier communication changes that are necessary for the Ghost Town Switch cut-in. The scope of this project includes installation of a new transfer trip panel at Breckenridge Sub to support transfer trip on the 138kV transmission line. In addition, (1) existing line trap will be replaced, (1) existing line tuner will be replaced,(1) existing coupling capacitor will be replaced with a 138kV, 700/1200:1 CCVT, (1) new 138kV line trap support structure will be installed, and (1) new 138kV CCVT support structure will be installed. In addition,(1) DC Panelboard will be installed inside the control center, and (1) existing 138kV structure will be removed.</v>
          </cell>
          <cell r="U640" t="str">
            <v>DASHIELL LLC</v>
          </cell>
          <cell r="V640" t="str">
            <v>Rolando Gonzalez</v>
          </cell>
          <cell r="W640" t="str">
            <v>Steven Hamilton</v>
          </cell>
          <cell r="X640" t="str">
            <v>Phil Coomer</v>
          </cell>
          <cell r="Y640" t="str">
            <v>METRO WEST</v>
          </cell>
          <cell r="Z640" t="str">
            <v>WICHITA FALLS</v>
          </cell>
          <cell r="AA640" t="str">
            <v>GRAHAM</v>
          </cell>
          <cell r="AB640" t="str">
            <v>Station</v>
          </cell>
          <cell r="AC640" t="str">
            <v>0005100</v>
          </cell>
          <cell r="AD640" t="str">
            <v>Breckenridge 138/69-1</v>
          </cell>
          <cell r="AE640" t="str">
            <v>In-Service</v>
          </cell>
          <cell r="AF640" t="str">
            <v>Constr. Complete, Chargeable</v>
          </cell>
          <cell r="AG640">
            <v>45569</v>
          </cell>
          <cell r="AH640" t="str">
            <v>275767.92</v>
          </cell>
          <cell r="AI640">
            <v>308296.48</v>
          </cell>
        </row>
        <row r="641">
          <cell r="E641" t="str">
            <v>0PT45607 -- LAKE CREEK SWITCH: TRANSFER TRIP ADDITION, LINE TERMINAL UPGRADE, FOR THE ADDITION OF BELFALLS SWITCH (BIG ELM SOLAR)</v>
          </cell>
          <cell r="F641" t="str">
            <v>LAKE CREEK SWITCH: TRANSFER TRIP ADDITION, LINE TERMINAL UPGRADE, FOR THE ADDITION OF BELFALLS SWITCH (BIG ELM SOLAR)</v>
          </cell>
          <cell r="G641" t="str">
            <v>Lake Creek Switch: Transfer Trip Addition, Line Terminal Upgrade, for the Addition of Belfalls Switch (Big Elm Solar)</v>
          </cell>
          <cell r="H641" t="str">
            <v>Addition of (1) Transfer Trip Panel and associated wiring for the remote-end addition of Belfalls Switch (Big Elm Solar, PETE 45535).  Associated Line Trap/Tuner/CCVT will also need to be replaced.</v>
          </cell>
          <cell r="I641" t="str">
            <v>MP</v>
          </cell>
          <cell r="J641"/>
          <cell r="K641"/>
          <cell r="L641" t="str">
            <v>601</v>
          </cell>
          <cell r="M641" t="str">
            <v>MERCHANT PLANTS PLANNED SERVIC</v>
          </cell>
          <cell r="N641" t="str">
            <v>R6213</v>
          </cell>
          <cell r="O641" t="str">
            <v>Switching station: 3-breaker, 345 kV ring-bus arrangement
Terminal equipment minimum capability: 3200 A
Interconnect the new Big Elm Solar, via Oncor's Belfalls Switch to the ERCOT 345 kV transmission system. The point of interconnect will be located approximately 7.2 miles north of the Temple Switch. Oncor Electric Delivery and Big Elm Solar, LLC have signed a Discretionary Service Agreement for 21INR0353 (Big Elm Solar). In order to provide facilities necessary to interconnect with the Big Elm Solar, LLC facility, Oncor Electric Delivery is to construct, own and operate the Belfalls 345 kV Switch in Bell County. The Temple Switch - Lake Creek Switch 345 kV Line will be looped through the Belfalls 345 kV Switch. A transmission line will also be constructed if necessary, will be owned and operated by Oncor to connect the Belfalls 345 kV Switch to the Big Elm Solar, LLC facility. Big Elm Solar, LLC is to construct, own and operate their facility. To effectively connect Big Elm Solar to the ERCOT grid, this project is planned to be completed by November 2022. N/A</v>
          </cell>
          <cell r="P641" t="str">
            <v>Oncor Electric Delivery and Customer CN have signed the Generation Interconnection Agreement 21INR0353 for the interconnection of 221.76 MWof photovoltaic, etc energy to the Electric Reliability Council of Texas (ERCOT) power grid. In order to provide facilities necessary to interconnect with theCustomer CN facility, Oncor Electric Delivery is to construct, own and operate theBelfalls Switch inBell County. TheTemple Switch - Lake Creek Switch345 kV Line will be looped through the Belfalls Switch.Customer CN is to construct, own, and operate their facility adjacent to Belfalls Switch. At Lake Creek Switch,the existing 345kV line terminal will require the replacement of the existing 345kVcoupling capacitor with an 1800/3000:1 CCVT, the replacement of the existing 345kV line trap, and theaddition of an existing transfer trip control panel in order to accommodate the remote-end cut-in of Belfalls Switch.</v>
          </cell>
          <cell r="Q641"/>
          <cell r="R641" t="str">
            <v>N/A</v>
          </cell>
          <cell r="S641" t="str">
            <v xml:space="preserve">This Work Authorization (WA) covers the cost tomodify the 345 kV line terminal at Lake Creek Switchfor the remote-end interconnection of the Big Elm Solar. The line terminal at Lake Creek Switch will bemodified to allow for relaying carrier communication changes that are necessary for the Belfalls Switch cut-in. The scope of this project includes installing a new transfer trip panel at Lake Creek Switch to support transfer trip on the 345kV transmission line. In addition, the existing line trap and tuner associated with the 345kV CB 4130 line terminal will need to be replaced, and the existing coupling capacitor will be replaced with a 345kV, 1800/3000:1 CCVT.
Oncor Electric Delivery and Customer CN have signed the Generation Interconnection Agreement 21INR0353 for the interconnection of 221.76 MWof photovoltaic, etc energy to the Electric Reliability Council of Texas (ERCOT) power grid. In order to provide facilities necessary to interconnect with theCustomer CN facility, Oncor Electric Delivery is to construct, own and operate theBelfalls Switch inBell County. TheTemple Switch - Lake Creek Switch345 kV Line will be looped through the Belfalls Switch.Customer CN is to construct, own, and operate their facility adjacent to Belfalls Switch. At Lake Creek Switch,the existing 345kV line terminal will require the replacement of the existing 345kVcoupling capacitor with an 1800/3000:1 CCVT, the replacement of the existing 345kV line trap, and theaddition of an existing transfer trip control panel in order to accommodate the remote-end cut-in of Belfalls Switch.
</v>
          </cell>
          <cell r="T641" t="str">
            <v>This Work Authorization (WA) covers the cost tomodify the 345 kV line terminal at Lake Creek Switchfor the remote-end interconnection of the Big Elm Solar. The line terminal at Lake Creek Switch will bemodified to allow for relaying carrier communication changes that are necessary for the Belfalls Switch cut-in. The scope of this project includes installing a new transfer trip panel at Lake Creek Switch to support transfer trip on the 345kV transmission line. In addition, the existing line trap and tuner associated with the 345kV CB 4130 line terminal will need to be replaced, and the existing coupling capacitor will be replaced with a 345kV, 1800/3000:1 CCVT.</v>
          </cell>
          <cell r="U641" t="str">
            <v>DASHIELL LLC</v>
          </cell>
          <cell r="V641" t="str">
            <v>John O'halloran</v>
          </cell>
          <cell r="W641" t="str">
            <v>Bao Pham</v>
          </cell>
          <cell r="X641" t="str">
            <v>Adrian Burnett</v>
          </cell>
          <cell r="Y641" t="str">
            <v>SOUTHEAST</v>
          </cell>
          <cell r="Z641" t="str">
            <v>WACO</v>
          </cell>
          <cell r="AA641" t="str">
            <v>WACO</v>
          </cell>
          <cell r="AB641" t="str">
            <v>Station</v>
          </cell>
          <cell r="AC641" t="str">
            <v>0401504</v>
          </cell>
          <cell r="AD641" t="str">
            <v>Lake Creek,345Kv</v>
          </cell>
          <cell r="AE641" t="str">
            <v>In-Service</v>
          </cell>
          <cell r="AF641" t="str">
            <v>Closed</v>
          </cell>
          <cell r="AG641">
            <v>45231</v>
          </cell>
          <cell r="AH641" t="str">
            <v>250649.7</v>
          </cell>
          <cell r="AI641">
            <v>341635.68</v>
          </cell>
        </row>
        <row r="642">
          <cell r="E642" t="str">
            <v>0PT45633 -- GRAHAM PLANT SWITCH - BRECKENRIDGE - LEON SWITCH 138KV LINE: CUT-IN GHOST TOWN SWITCH FOR LA CASA WIND POI</v>
          </cell>
          <cell r="F642" t="str">
            <v>GRAHAM PLANT SWITCH - BRECKENRIDGE - LEON SWITCH 138KV LINE: CUT-IN GHOST TOWN SWITCH FOR LA CASA WIND POI</v>
          </cell>
          <cell r="G642" t="str">
            <v>Graham Plant Switch - Breckenridge - Leon Switch 138kV Line: Cut-In Ghost Town Switch for La Casa Wind POI</v>
          </cell>
          <cell r="H642" t="str">
            <v>To provide service to the Customer’s generating facility it will be necessary to modify one single circuit 138kV transmission line. The work required to loop the Graham Plant Switch – Breckenridge Substation Switch 138kV circuit into Ghost Town Switch includes adding two (2) new turning structures and terminating two (2) spans of conductors and static wires on two (2) new Company owned dead-end structures inside Ghost Town Switch.  
Early start DSA executed 8-5-2022 with NTP-Security for E&amp;P.  SGIA executed 9-7-2023 with full NTP and Security by 9-26-2023.  Gen-tie line to customer now on PETE ID 56700 - customer energization delayed until Apr-2025.</v>
          </cell>
          <cell r="I642" t="str">
            <v>MP</v>
          </cell>
          <cell r="J642"/>
          <cell r="K642"/>
          <cell r="L642" t="str">
            <v>601</v>
          </cell>
          <cell r="M642" t="str">
            <v>MERCHANT PLANTS PLANNED SERVIC</v>
          </cell>
          <cell r="N642" t="str">
            <v>R6246</v>
          </cell>
          <cell r="O642" t="str">
            <v>Switching station: 3-breaker, 138 kV ring-bus arrangement
Terminal equipment minimum capability: 3200 A
Interconnect the new La Casa Wind, via Oncor's Ghost Town Switch to the ERCOT 138 kV transmission system. The point of interconnect will be located approximately 21.9 miles north of Leon Switch. Ensure all associated terminal equipment meets or exceeds 3200 A. Oncor Electric Delivery and La Casa Wind, LLC have signed a Discretionary Service Agreement for 21INR0240 (La Casa Wind). In order to provide facilities necessary to interconnect with the La Casa Wind, LLC facility, Oncor Electric Delivery is to construct, own and operate the Ghost Town 138 kV Switch in Stephens County. The Leon Switch - Graham Plant Switch 138 kV Line will be looped through the Ghost Town 138 kV Switch.  A transmission line will also be constructed if necessary, will be owned and operated by Oncor to connect the Ghost Town 138 kV Switch to the La Casa Wind, LLC facility. La Casa Wind, LLC is to construct, own and operate their facility. To effectively connect La Casa Wind to the ERCOT grid, this project is planned to be completed by May 2024. NERC/ERCOT reliability criteria/standard does not apply to this project. It is justified by Oncor guideline/criteria.</v>
          </cell>
          <cell r="P642" t="str">
            <v>Oncor Electric Delivery andCustomer CL have signed the Generation Interconnection Agreement 21INR0240 to connect150.68 MW of wind energy to the Electric Reliability Council of Texas (ERCOT) power grid. In order to provide facilities necessary to interconnect with the Customer CL facility, Oncor Electric Delivery is to construct, own and operate the 138 kV Ghost Town Switch in Stephens County. The Leon Switch - Graham Plant Switch 138 kV Line will be looped through the 138 kV Ghost Town Switch. Customer CL is to construct, own and operate their facility and a 138 kV transmission line from Oncors POI dead-end structure at Ghost Town Switch to their facilities.</v>
          </cell>
          <cell r="Q642"/>
          <cell r="R642" t="str">
            <v>NERC/ERCOT reliability criteria/standard does not apply to this project. It is justified by Oncor guideline/criteria.</v>
          </cell>
          <cell r="S642" t="str">
            <v xml:space="preserve">This Work Authorization (WA) is being revised from Engineering and Procurement only to full release. La Casa Wind, LLC has provided security for the full cost for the project and this revision will cover the cost to cut in theGraham Plant Switch - Breckenridge - Leon Switch 138kV Line to establish Ghost Town Switch and build a 138 kV Point of Interconnection (POI) for La Casa Wind, LLC.
Cut-InThe cut-in will be 0.1 miles utilizing two (2) single circuit steel monopoles. The conductor will be 1926.9 kcmil ACSS/TW, Cumberland, designed to operate at a maximum temperature of 180 degrees C and 2,569 amps. This line will be installed with 0.546" OD 48 count OPGW.
Point of Interconnection (POI)The Interconnect will be 0.1 miles between Ghost Town Switch and La Casa Wind, LLC facility utilizing one (1) single circuit steel monopole. The conductor will be 1926.9 kcmil ACSS/TW, Cumberland, designed to operate at a maximum temperature of 180 degrees C and 2,569 amps. This line will be installed with 0.546" OD 48 count OPGW. Oncor will provide and terminate the jumpers on the new POI structure.La Casa Wind, LLC will connect the jumper onto their conductor after installation.
Note(s):1) The retirements will be one (1) wood h-frame structure, 1,000' 636 ACSR, Grosbeak, and 1,000' 3/8" EHS steel shield wire.
Oncor Electric Delivery andCustomer CL have signed the Generation Interconnection Agreement 21INR0240 to connect150.68 MW of wind energy to the Electric Reliability Council of Texas (ERCOT) power grid. In order to provide facilities necessary to interconnect with the Customer CL facility, Oncor Electric Delivery is to construct, own and operate the 138 kV Ghost Town Switch in Stephens County. The Leon Switch - Graham Plant Switch 138 kV Line will be looped through the 138 kV Ghost Town Switch. Customer CL is to construct, own and operate their facility and a 138 kV transmission line from Oncors POI dead-end structure at Ghost Town Switch to their facilities.
</v>
          </cell>
          <cell r="T642" t="str">
            <v>This Work Authorization (WA) is being revised from Engineering and Procurement only to full release. La Casa Wind, LLC has provided security for the full cost for the project and this revision will cover the cost to cut in theGraham Plant Switch - Breckenridge - Leon Switch 138kV Line to establish Ghost Town Switch and build a 138 kV Point of Interconnection (POI) for La Casa Wind, LLC.
Cut-InThe cut-in will be 0.1 miles utilizing two (2) single circuit steel monopoles. The conductor will be 1926.9 kcmil ACSS/TW, Cumberland, designed to operate at a maximum temperature of 180 degrees C and 2,569 amps. This line will be installed with 0.546" OD 48 count OPGW.
Point of Interconnection (POI)The Interconnect will be 0.1 miles between Ghost Town Switch and La Casa Wind, LLC facility utilizing one (1) single circuit steel monopole. The conductor will be 1926.9 kcmil ACSS/TW, Cumberland, designed to operate at a maximum temperature of 180 degrees C and 2,569 amps. This line will be installed with 0.546" OD 48 count OPGW. Oncor will provide and terminate the jumpers on the new POI structure.La Casa Wind, LLC will connect the jumper onto their conductor after installation.
Note(s):1) The retirements will be one (1) wood h-frame structure, 1,000' 636 ACSR, Grosbeak, and 1,000' 3/8" EHS steel shield wire.</v>
          </cell>
          <cell r="U642" t="str">
            <v>POWER ENGINEERS INC</v>
          </cell>
          <cell r="V642" t="str">
            <v>Casey Rahmeier</v>
          </cell>
          <cell r="W642" t="str">
            <v>Anna Fowler</v>
          </cell>
          <cell r="X642" t="str">
            <v>Phil Coomer</v>
          </cell>
          <cell r="Y642" t="str">
            <v>METRO WEST</v>
          </cell>
          <cell r="Z642" t="str">
            <v>WICHITA FALLS</v>
          </cell>
          <cell r="AA642" t="str">
            <v>GRAHAM</v>
          </cell>
          <cell r="AB642" t="str">
            <v>Line</v>
          </cell>
          <cell r="AC642" t="str">
            <v>0007220</v>
          </cell>
          <cell r="AD642" t="str">
            <v>Graham Ses - Leon Ses 138Kv</v>
          </cell>
          <cell r="AE642" t="str">
            <v>In-Service</v>
          </cell>
          <cell r="AF642" t="str">
            <v>Constr. Complete, Chargeable</v>
          </cell>
          <cell r="AG642">
            <v>45595</v>
          </cell>
          <cell r="AH642" t="str">
            <v>1499383.7</v>
          </cell>
          <cell r="AI642">
            <v>1218190.8999999999</v>
          </cell>
        </row>
        <row r="643">
          <cell r="E643" t="str">
            <v>0PT45683 -- BIRD DOG SWITCH: ESTABLISH 345 KV RING BUS STATION TO PROVIDE POI FOR PORTER SOLAR</v>
          </cell>
          <cell r="F643" t="str">
            <v>BIRD DOG SWITCH: ESTABLISH 345 KV RING BUS STATION TO PROVIDE POI FOR PORTER SOLAR</v>
          </cell>
          <cell r="G643" t="str">
            <v>Bird Dog Switch: Establish 345 kV Ring Bus Station to Provide POI for Porter Solar</v>
          </cell>
          <cell r="H643" t="str">
            <v>Establish a 345kV POI 3-Breaker Ring Bus Switchyard.  Will cut into existing 345kV Jacksboro Switch-Krum West Switch T-Line and provide 345kV POI for Porter Solar, LLC.
SGIA executed 2/3/2022 along with NTP and Security for E&amp;P.  Remaining security expected by 8/12/2022.</v>
          </cell>
          <cell r="I643" t="str">
            <v>MP</v>
          </cell>
          <cell r="J643"/>
          <cell r="K643"/>
          <cell r="L643" t="str">
            <v>601</v>
          </cell>
          <cell r="M643" t="str">
            <v>MERCHANT PLANTS PLANNED SERVIC</v>
          </cell>
          <cell r="N643" t="str">
            <v>M5324</v>
          </cell>
          <cell r="O643" t="str">
            <v>Switching Station: 3-breaker, 345 kV ring bus arrangement
Capability: 5000 A or greater
Terminal equipment minimum capability: 5000 A
Install three 345 kV, 5000 A circuit breakers in a ring bus arrangement to establish Bird Dog 345 kV Switch. Install one 345 kV point-of-interconnection (POI) for Porter Solar at Bird Dog 345 kV Switch. Connect Bird Dog Switch to the existing Jacksboro Switch - Krum West Switch 345 kV Line, approximately 3.3 miles from Krum West 345 kV Switch. Ensure all terminal and associated equipment meets or exceeds 5000 A. Oncor Electric Delivery and Porter Solar LLC have signed Electric Reliability Council of Texas (ERCOT) Standard Generation Interconnection Agreement GIR 21INR0458. In order to provide facilities necessary to interconnect Porter Solar, Oncor will construct, own and operate Bird Dog Switch in Denton County. Porter Solar LLC is to construct, own and operate their facility.</v>
          </cell>
          <cell r="P643" t="str">
            <v>Oncor Electric Delivery and Customer DF have signed Electric Reliability Council of Texas (ERCOT) Standard Generation Interconnection Agreement GIR 21INR0458 (Customer DF). In order to provide facilities necessary to interconnect with Customer DF's 245MW Customer DF facility, Oncor Electric Delivery will construct, own and operate Bird Dog Switch in Denton County. The Jacksboro Switch - Krum West Switch 345kV Line will be looped through Bird Dog 345kV Switch. A set of over-the-fence jumpers will be constructed, owned, and operated by Oncor to connect Bird Dog 345kV Switch to the 245MW Customer DF facility. Customer DF is to construct, own and operate their facility.</v>
          </cell>
          <cell r="Q643"/>
          <cell r="R643" t="str">
            <v/>
          </cell>
          <cell r="S643" t="str">
            <v xml:space="preserve">This Work Authorization covers the cost to construct the new345 kVBird Dog Switch to establish a point-of-interconnection for 245MW Porter Solar (Porter Solar, LLC) facility. Bird Dog Switch will be constructed as a three-breaker ring bus station in the 345kV Jacksboro Switch - Krum West Switch line and will provide one point of interconnection to the 245MW Porter Solar facility.The 345kV Bird Dog Switch will includethree(3) 345kV, 5000A, circuit breakers,seven(7) 345kV, 5500A, disconnect switches, three (3) 345kV, 5500A, disconnect switches w/ manual ground switches, three (3) 345kV, metering CTs, nine (9) 345kV CCVTs, two (2) 345kV, 5000A line traps and tuners, nine (9) 345kV, arresters, one (1) emergency generator, 6" schedule 80 bus, steel structures, cable trench  conduit, and grounding. A 24' x 36' pre-wired control center complete with two (2) batteries and chargers, relay panels, SCADA RTU, DFRandEPS Meteringwill also be installed.
Oncor Electric Delivery and Customer DF have signed Electric Reliability Council of Texas (ERCOT) Standard Generation Interconnection Agreement GIR 21INR0458 (Customer DF). In order to provide facilities necessary to interconnect with Customer DF's 245MW Customer DF facility, Oncor Electric Delivery will construct, own and operate Bird Dog Switch in Denton County. The Jacksboro Switch - Krum West Switch 345kV Line will be looped through Bird Dog 345kV Switch. A set of over-the-fence jumpers will be constructed, owned, and operated by Oncor to connect Bird Dog 345kV Switch to the 245MW Customer DF facility. Customer DF is to construct, own and operate their facility.
</v>
          </cell>
          <cell r="T643" t="str">
            <v>This Work Authorization covers the cost to construct the new345 kVBird Dog Switch to establish a point-of-interconnection for 245MW Porter Solar (Porter Solar, LLC) facility. Bird Dog Switch will be constructed as a three-breaker ring bus station in the 345kV Jacksboro Switch - Krum West Switch line and will provide one point of interconnection to the 245MW Porter Solar facility.The 345kV Bird Dog Switch will includethree(3) 345kV, 5000A, circuit breakers,seven(7) 345kV, 5500A, disconnect switches, three (3) 345kV, 5500A, disconnect switches w/ manual ground switches, three (3) 345kV, metering CTs, nine (9) 345kV CCVTs, two (2) 345kV, 5000A line traps and tuners, nine (9) 345kV, arresters, one (1) emergency generator, 6" schedule 80 bus, steel structures, cable trench  conduit, and grounding. A 24' x 36' pre-wired control center complete with two (2) batteries and chargers, relay panels, SCADA RTU, DFRandEPS Meteringwill also be installed.</v>
          </cell>
          <cell r="U643" t="str">
            <v>DASHIELL LLC</v>
          </cell>
          <cell r="V643" t="str">
            <v>Alex Gumm</v>
          </cell>
          <cell r="W643" t="str">
            <v>Steven Hamilton</v>
          </cell>
          <cell r="X643" t="str">
            <v>Phil Coomer</v>
          </cell>
          <cell r="Y643" t="str">
            <v>METRO WEST</v>
          </cell>
          <cell r="Z643" t="str">
            <v>FORT WORTH</v>
          </cell>
          <cell r="AA643" t="str">
            <v>FORT WORTH</v>
          </cell>
          <cell r="AB643" t="str">
            <v>Station</v>
          </cell>
          <cell r="AC643" t="str">
            <v>0301496</v>
          </cell>
          <cell r="AD643" t="str">
            <v>Bird Dog Switch</v>
          </cell>
          <cell r="AE643" t="str">
            <v>In-Service</v>
          </cell>
          <cell r="AF643" t="str">
            <v>Constr. Complete, Chargeable</v>
          </cell>
          <cell r="AG643">
            <v>45061</v>
          </cell>
          <cell r="AH643" t="str">
            <v>7807670.44</v>
          </cell>
          <cell r="AI643">
            <v>7942210.3600000003</v>
          </cell>
        </row>
        <row r="644">
          <cell r="E644" t="str">
            <v>0PT45684 -- D EAST 1- D EAST 2 138 KV LINE: REBUILD CATHODIC PROTECTION</v>
          </cell>
          <cell r="F644" t="str">
            <v>D EAST 1- D EAST 2 138 KV LINE: REBUILD CATHODIC PROTECTION</v>
          </cell>
          <cell r="G644" t="str">
            <v>D East 1- D East 2 138 kV Line: Rebuild Cathodic Protection</v>
          </cell>
          <cell r="H644" t="str">
            <v>Rebuild the Cathodic Protection System on the D East 1- D East 2 138 kV Line.  Work to include re-establishing Electrical Isolation, the replacement  of Rectifiers,  addition &amp; replacement of  Test Stations and Anode Beds. 
The High Pressure Fluid Filled Underground 1750 kcmil Copper cable will not be changed, and will continue to be operated at 1047 amps at 85 degrees C.</v>
          </cell>
          <cell r="I644" t="str">
            <v>CMPC</v>
          </cell>
          <cell r="J644"/>
          <cell r="K644"/>
          <cell r="L644" t="str">
            <v>215</v>
          </cell>
          <cell r="M644" t="str">
            <v>Transmission Engineering Misc</v>
          </cell>
          <cell r="N644"/>
          <cell r="O644" t="str">
            <v/>
          </cell>
          <cell r="P644"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644"/>
          <cell r="R644" t="str">
            <v/>
          </cell>
          <cell r="S644" t="str">
            <v xml:space="preserve">This WA covers the cost for Capital Maintenance improvements on the DFW D East 1 - DFW D East 2 138 kV High Pressure Fluid Filled (HPFF) Underground Transmission Line. These costs includere-establishing Electrical Isolation, replacement of Rectifiers, and addition  replacement of Test Stations and Anode Beds. The High Pressure Fluid Filled Underground 1750 Cu kcmil cable will not be changed, and will be operated at 1045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644" t="str">
            <v>This WA covers the cost for Capital Maintenance improvements on the DFW D East 1 - DFW D East 2 138 kV High Pressure Fluid Filled (HPFF) Underground Transmission Line. These costs includere-establishing Electrical Isolation, replacement of Rectifiers, and addition  replacement of Test Stations and Anode Beds. The High Pressure Fluid Filled Underground 1750 Cu kcmil cable will not be changed, and will be operated at 1045 amps at 85 degrees C.</v>
          </cell>
          <cell r="U644"/>
          <cell r="V644" t="str">
            <v>Carmen Zhang</v>
          </cell>
          <cell r="W644" t="str">
            <v>Shiloh Fraijo</v>
          </cell>
          <cell r="X644" t="str">
            <v>Barry Hance</v>
          </cell>
          <cell r="Y644" t="str">
            <v>METRO EAST</v>
          </cell>
          <cell r="Z644" t="str">
            <v>DALLAS</v>
          </cell>
          <cell r="AA644" t="str">
            <v>DALLAS</v>
          </cell>
          <cell r="AB644" t="str">
            <v>Line</v>
          </cell>
          <cell r="AC644" t="str">
            <v>0100408</v>
          </cell>
          <cell r="AD644" t="str">
            <v>Liggett-Collin</v>
          </cell>
          <cell r="AE644" t="str">
            <v>In-Service</v>
          </cell>
          <cell r="AF644" t="str">
            <v>Closed</v>
          </cell>
          <cell r="AG644">
            <v>44900</v>
          </cell>
          <cell r="AH644" t="str">
            <v>295829.13</v>
          </cell>
          <cell r="AI644">
            <v>341809.72</v>
          </cell>
        </row>
        <row r="645">
          <cell r="E645" t="str">
            <v>0PT45707 -- WINK SWITCH - WINK BASIN SUB 138 KV LINE : 69 KV CONVERSION TO 138 KV</v>
          </cell>
          <cell r="F645" t="str">
            <v>WINK SWITCH - WINK BASIN SUB 138 KV LINE : 69 KV CONVERSION TO 138 KV</v>
          </cell>
          <cell r="G645" t="str">
            <v>Wink Switch - Wink Basin Sub 138 kV Line : 69 kV Conversion to 138 kV</v>
          </cell>
          <cell r="H645" t="str">
            <v>Rebuild the Wink Switch - Keystone No 2 West 69 kV Line: Wink Switch - Wink Basin Sub 69 kV section on double circuit capable structures with one circuit of 1926.9 kcmil ACSS/TW/HS "Cumberland" and one circuit of DNO 9759 OPGW installed.</v>
          </cell>
          <cell r="I645" t="str">
            <v>RSCO</v>
          </cell>
          <cell r="J645"/>
          <cell r="K645"/>
          <cell r="L645" t="str">
            <v>101</v>
          </cell>
          <cell r="M645" t="str">
            <v>Bulk Power Plan</v>
          </cell>
          <cell r="N645" t="str">
            <v>R8581</v>
          </cell>
          <cell r="O645"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645"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645"/>
          <cell r="R645" t="str">
            <v>N/A</v>
          </cell>
          <cell r="S645" t="str">
            <v xml:space="preserve">This WAis being revised from an engineering WA to a standard WA, and this revision will cover the costto rebuild the Wink Switch - Wink Basin Sub 69 kV section of the Wink Switch - Keystone No 2 West 69 kV Line to 138 kV. The existing line section is 2.9 miles of single circuit steel and wood monopoles and wood h-frame structures. The final build will be on double circuit capable structures with one circuit installed; utilizing 6 single circuit steel monopoles and 29 double circuit steel monopoles. The conductor will be 1926.9 kcmil ACSS/TW/HS, Cumberland, designed to operate at a maximum temperature of 180 degrees C and 2569 amps. The line will be installed with one circuit of 0.546" OD 48 count DNO-9759 OPGW.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645" t="str">
            <v>This WAis being revised from an engineering WA to a standard WA, and this revision will cover the costto rebuild the Wink Switch - Wink Basin Sub 69 kV section of the Wink Switch - Keystone No 2 West 69 kV Line to 138 kV. The existing line section is 2.9 miles of single circuit steel and wood monopoles and wood h-frame structures. The final build will be on double circuit capable structures with one circuit installed; utilizing 6 single circuit steel monopoles and 29 double circuit steel monopoles. The conductor will be 1926.9 kcmil ACSS/TW/HS, Cumberland, designed to operate at a maximum temperature of 180 degrees C and 2569 amps. The line will be installed with one circuit of 0.546" OD 48 count DNO-9759 OPGW.</v>
          </cell>
          <cell r="U645" t="str">
            <v>POWER ENGINEERS INC</v>
          </cell>
          <cell r="V645" t="str">
            <v>Kirby Davis</v>
          </cell>
          <cell r="W645" t="str">
            <v>Samantha Angers</v>
          </cell>
          <cell r="X645" t="str">
            <v>Alec Fuller</v>
          </cell>
          <cell r="Y645" t="str">
            <v>METRO WEST</v>
          </cell>
          <cell r="Z645" t="str">
            <v>ODESSA</v>
          </cell>
          <cell r="AA645" t="str">
            <v>ODESSA</v>
          </cell>
          <cell r="AB645" t="str">
            <v>Line</v>
          </cell>
          <cell r="AC645" t="str">
            <v>0007684</v>
          </cell>
          <cell r="AD645" t="str">
            <v>Wink - Keystone No 2 (West) 69</v>
          </cell>
          <cell r="AE645" t="str">
            <v>In-Service</v>
          </cell>
          <cell r="AF645" t="str">
            <v>Open For Trailing Charges</v>
          </cell>
          <cell r="AG645">
            <v>45266</v>
          </cell>
          <cell r="AH645" t="str">
            <v>5585534.39</v>
          </cell>
          <cell r="AI645">
            <v>4396737.07</v>
          </cell>
        </row>
        <row r="646">
          <cell r="E646" t="str">
            <v>0PT45737 -- CRATER ROCK SWITCH : ESTABLISH 3 BREAKER RING POI STATION</v>
          </cell>
          <cell r="F646" t="str">
            <v>CRATER ROCK SWITCH : ESTABLISH 3 BREAKER RING POI STATION</v>
          </cell>
          <cell r="G646" t="str">
            <v>Crater Rock Switch : Establish 3 Breaker Ring POI Station</v>
          </cell>
          <cell r="H646" t="str">
            <v>Establish 3 Breaker Ring POI Station as part of the Hayhurst Texas Solar Facility Study
In Service Date in SGIA is 12/15/2022.</v>
          </cell>
          <cell r="I646" t="str">
            <v>MP</v>
          </cell>
          <cell r="J646"/>
          <cell r="K646"/>
          <cell r="L646" t="str">
            <v>601</v>
          </cell>
          <cell r="M646" t="str">
            <v>MERCHANT PLANTS PLANNED SERVIC</v>
          </cell>
          <cell r="N646" t="str">
            <v>R8604</v>
          </cell>
          <cell r="O646" t="str">
            <v>Circuit miles: 0.1 (Oncor owned)
Switching Station: Initially a 3-breaker 138 kV ring bus arrangement, ultimately a 4-breaker 138 kV ring bus arrangement
Capability: 2569 A or greater
Terminal equipment minimum capability: 3200 A
Install three 138 kV, 3200 A circuit breakers in a ring bus arrangement to establish Crater Rock Switch. Install one 138 kV point-of-interconnection (POI) for Chevron USA, Inc. at Crater Rock 138 kV Switch. Connect Crater Rock Switch to the existing north circuit of the Horseshoe Springs - Three Mile Draw/Riverton 138 kV Double-Circuit Line, approximately 0.75 miles south of Ranch to Market Road 652. Ensure all terminal and associated equipment meets or exceeds 3200 A. Oncor Electric Delivery and Chevron USA, Inc. have signed Electric Reliability Council of Texas (ERCOT) Standard Generation Interconnection Agreements GIR22INR0363. In order to provide facilities necessary to interconnect with the Hayhurst Texas Solar facility (46.2 MW), Oncor will construct, own, and operate Crater Rock Switch in Culberson County. The north circuit of the Horseshoe Springs Switch - Three Mile Draw Switch/ Riverton Switch 138 kV Double-Circuit Line will be looped through Crater Rock Switch (0.1 miles). Chevron USA, Inc. is to construct, own and operate their facilities and the 138 kV transmission lines from Crater Rock Switch to their facilities. In order to provide facilities necessary to accommodate the Hayhurst Texas Solar generating plant in Culberson County, the interconnection facilities are planned to be completed by December 2022. N/A</v>
          </cell>
          <cell r="P646" t="str">
            <v>Oncor Electric Delivery and Customer BO have signed Electric Reliability Council of Texas (ERCOT) Standard Generation Interconnection Agreements GIR22INR0363, which is a generation interconnection request (GIR) to connect a proposed46.2 MW of solar generating facility to the Electric Reliability Council of Texas, Inc (ERCOT) system. In order to provide facilities necessary to interconnect with the Hayhurst Texas Solar facility, Oncor will construct, own, and operate Crater Rock Switch in Culberson County. The north circuit of the Horseshoe Springs Switch - Three Mile Draw Switch/ Riverton Switch 138 kV Double-Circuit Line will be looped through Crater Rock Switch. Customer BO is to construct, own and operate their facilities and the 138 kV transmission lines from Crater Rock Switch to their facilities.</v>
          </cell>
          <cell r="Q646"/>
          <cell r="R646" t="str">
            <v>N/A</v>
          </cell>
          <cell r="S646" t="str">
            <v xml:space="preserve">This Work Authorization covers the cost to establish the new138 kVCrater Rock Switch Point of Interconnection (POI) for Chevron USA, Inc. The station will cut into the existingHorseshoe SpringsSwitch -Three Mile DrawSwitch transmission line and EPS metering will be installed for the point of interconnection. The station will be a three-breaker ring bus consisting of three (3)138 kV dead end A-frame structures, three (3) 138 kV 3200 A circuit breakers, nine (9) 138 kV 3200 A air break switches, one (1) 138 kV 50 kVA SSVT, six (6) 138 kV coupling capacitive voltage transformers, three (3) 138 kV metering potential transformers, three (3)138 kV current transformers, nine (9)138 kV lightning arresters, one (1) prewired control center consisting of one (1) RTU, three (3) line relaying panels, one (1) metering panel,one (1) digital fault recorder, CIP box with SAR-HC router, SAR-8 router, two (2) battery systems, two (2) battery chargers, and communication equipment. This includes grading, fencing, yard lights, and installing associated foundations, supporting steel, bus, grounding, conduit, and cable to connect this equipment.
Oncor Electric Delivery and Customer BO have signed Electric Reliability Council of Texas (ERCOT) Standard Generation Interconnection Agreements GIR22INR0363, which is a generation interconnection request (GIR) to connect a proposed46.2 MW of solar generating facility to the Electric Reliability Council of Texas, Inc (ERCOT) system. In order to provide facilities necessary to interconnect with the Hayhurst Texas Solar facility, Oncor will construct, own, and operate Crater Rock Switch in Culberson County. The north circuit of the Horseshoe Springs Switch - Three Mile Draw Switch/ Riverton Switch 138 kV Double-Circuit Line will be looped through Crater Rock Switch. Customer BO is to construct, own and operate their facilities and the 138 kV transmission lines from Crater Rock Switch to their facilities.
</v>
          </cell>
          <cell r="T646" t="str">
            <v>This Work Authorization covers the cost to establish the new138 kVCrater Rock Switch Point of Interconnection (POI) for Chevron USA, Inc. The station will cut into the existingHorseshoe SpringsSwitch -Three Mile DrawSwitch transmission line and EPS metering will be installed for the point of interconnection. The station will be a three-breaker ring bus consisting of three (3)138 kV dead end A-frame structures, three (3) 138 kV 3200 A circuit breakers, nine (9) 138 kV 3200 A air break switches, one (1) 138 kV 50 kVA SSVT, six (6) 138 kV coupling capacitive voltage transformers, three (3) 138 kV metering potential transformers, three (3)138 kV current transformers, nine (9)138 kV lightning arresters, one (1) prewired control center consisting of one (1) RTU, three (3) line relaying panels, one (1) metering panel,one (1) digital fault recorder, CIP box with SAR-HC router, SAR-8 router, two (2) battery systems, two (2) battery chargers, and communication equipment. This includes grading, fencing, yard lights, and installing associated foundations, supporting steel, bus, grounding, conduit, and cable to connect this equipment.</v>
          </cell>
          <cell r="U646" t="str">
            <v>POWER ENGINEERS INC</v>
          </cell>
          <cell r="V646" t="str">
            <v>Michael Mattina</v>
          </cell>
          <cell r="W646" t="str">
            <v>Jonghwan Park</v>
          </cell>
          <cell r="X646" t="str">
            <v>Phil Coomer</v>
          </cell>
          <cell r="Y646" t="str">
            <v>METRO WEST</v>
          </cell>
          <cell r="Z646" t="str">
            <v>ODESSA</v>
          </cell>
          <cell r="AA646" t="str">
            <v>PECOS</v>
          </cell>
          <cell r="AB646" t="str">
            <v>Station</v>
          </cell>
          <cell r="AC646" t="str">
            <v>0005961</v>
          </cell>
          <cell r="AD646" t="str">
            <v>Crater Rock Switch</v>
          </cell>
          <cell r="AE646" t="str">
            <v>In-Service</v>
          </cell>
          <cell r="AF646" t="str">
            <v>Closed</v>
          </cell>
          <cell r="AG646">
            <v>45274</v>
          </cell>
          <cell r="AH646" t="str">
            <v>6049938.09</v>
          </cell>
          <cell r="AI646">
            <v>5461515.2199999997</v>
          </cell>
        </row>
        <row r="647">
          <cell r="E647" t="str">
            <v>0PT55184 -- SOSF SPARE: PURCHASE AND STORE ONE 138-26.4X13.2 KV, 47 MVA, DELTA-WYE TRANSFORMER</v>
          </cell>
          <cell r="F647" t="str">
            <v>SOSF SPARE: PURCHASE AND STORE ONE 138-26.4X13.2 KV, 47 MVA, DELTA-WYE TRANSFORMER</v>
          </cell>
          <cell r="G647" t="str">
            <v>SOSF SPARE: PURCHASE AND STORE ONE 138-26.4x13.2 kV, 47 MVA, DELTA-WYE TRANSFORMER</v>
          </cell>
          <cell r="H647" t="str">
            <v>SOSF: Purchase and store one 138-26.4 kV, 47 MVA , delta-wye transformer at the SOSF facility.
The purchase of this transformer will replenish the spare transformer inventory at SOSF.</v>
          </cell>
          <cell r="I647" t="str">
            <v>CMPC</v>
          </cell>
          <cell r="J647" t="str">
            <v>Failed Equipment and Storm Damage</v>
          </cell>
          <cell r="K647" t="str">
            <v>BI 217_FAILED SPARE TRANSFORMERS</v>
          </cell>
          <cell r="L647" t="str">
            <v>217</v>
          </cell>
          <cell r="M647" t="str">
            <v>Failed Substation Equip Replac</v>
          </cell>
          <cell r="N647"/>
          <cell r="O647" t="str">
            <v/>
          </cell>
          <cell r="P647" t="str">
            <v>The purchase of this transformer will replenish the spare transformer inventory at SOSF.</v>
          </cell>
          <cell r="Q647"/>
          <cell r="R647" t="str">
            <v/>
          </cell>
          <cell r="S647" t="str">
            <v xml:space="preserve">Purchase and store one 138-26.4x13.2 kV, 47 MVA , delta-wye transformer.
The purchase of this transformer will replenish the spare transformer inventory at SOSF.
</v>
          </cell>
          <cell r="T647" t="str">
            <v>Purchase and store one 138-26.4x13.2 kV, 47 MVA , delta-wye transformer.</v>
          </cell>
          <cell r="U647"/>
          <cell r="V647" t="str">
            <v>James Norton</v>
          </cell>
          <cell r="W647"/>
          <cell r="X647" t="str">
            <v>Barry Hance</v>
          </cell>
          <cell r="Y647" t="str">
            <v>METRO EAST</v>
          </cell>
          <cell r="Z647" t="str">
            <v>DALLAS</v>
          </cell>
          <cell r="AA647" t="str">
            <v>DALLAS</v>
          </cell>
          <cell r="AB647" t="str">
            <v>Station</v>
          </cell>
          <cell r="AC647" t="str">
            <v>0003883</v>
          </cell>
          <cell r="AD647" t="str">
            <v>System Operating Serv Facility</v>
          </cell>
          <cell r="AE647" t="str">
            <v>In-Service</v>
          </cell>
          <cell r="AF647" t="str">
            <v>Constr. Complete, Chargeable</v>
          </cell>
          <cell r="AG647">
            <v>45653</v>
          </cell>
          <cell r="AH647" t="str">
            <v>1565183.34</v>
          </cell>
          <cell r="AI647">
            <v>1393368.54</v>
          </cell>
        </row>
        <row r="648">
          <cell r="E648" t="str">
            <v>0PT45741 -- WICHITA FALLS RIVERBEND SUB : UPGRADE BOTH TRANSFORMERS WITH TWO 138-12.5 KV 46.7 MVA TRANSFORMERS</v>
          </cell>
          <cell r="F648" t="str">
            <v>WICHITA FALLS RIVERBEND SUB : UPGRADE BOTH TRANSFORMERS WITH TWO 138-12.5 KV 46.7 MVA TRANSFORMERS</v>
          </cell>
          <cell r="G648" t="str">
            <v>Wichita Falls Riverbend Sub : Upgrade both Transformers with two 138-12.5 kV 46.7 MVA Transformers</v>
          </cell>
          <cell r="H648" t="str">
            <v>Upgrade both transformers with two 138-12.5 kV 46.7 MVA transformers</v>
          </cell>
          <cell r="I648" t="str">
            <v>RNCO</v>
          </cell>
          <cell r="J648"/>
          <cell r="K648"/>
          <cell r="L648" t="str">
            <v>102</v>
          </cell>
          <cell r="M648" t="str">
            <v>Distribution Plan</v>
          </cell>
          <cell r="N648" t="str">
            <v>2022NWFS001</v>
          </cell>
          <cell r="O648" t="str">
            <v/>
          </cell>
          <cell r="P648" t="str">
            <v>The 2022 Summer projected load on Wichita River Bend Bank #2 is 98% of the 23.3 MVA nameplate rating for this station. In addition, the 2022 Summer projected load on Wichita River Bend Substation is 141% of this two-transformer station's 28 MVA backstand rating. In order to resolve these overloads, it is proposed to replace both transformers with (2) 47 MVA 138-12.5 kV banks. The completion of this work will resolve the backstand and nameplate loading at this substation.</v>
          </cell>
          <cell r="Q648"/>
          <cell r="R648" t="str">
            <v/>
          </cell>
          <cell r="S648" t="str">
            <v xml:space="preserve">This Work Authorization covers the costs to replace Transformer #1  #2 at Wichita Falls Riverbend Substation with two 46.7 MVA 138  12.5 kV transformers. This project also proposes the following: Replace switch on high side of Transformer #1 with a Circuit Switcher, replace operating and transfer bus on Station #1 with standard sized 4"  2" bus, replace all existing 600A hooksticks with 1200A hooksticks, replace totalizing structure on Transformer #1, replace the existing 1200A Bus Tie breaker with a 2000A Bus Tie breaker, replace (4) existing GE feeder breakers with 15kV RMAG circuit breakers, move all feeder exits to underground andupgrade all the existing relays to Oncor's standard Suburban IV microprocessor based protection control scheme. The completion of this project will improve service reliability, relieve station overloads and provide adequate backstand capabilities.
The 2022 Summer projected load on Wichita River Bend Bank #2 is 98% of the 23.3 MVA nameplate rating for this station. In addition, the 2022 Summer projected load on Wichita River Bend Substation is 141% of this two-transformer station's 28 MVA backstand rating. In order to resolve these overloads, it is proposed to replace both transformers with (2) 47 MVA 138-12.5 kV banks. The completion of this work will resolve the backstand and nameplate loading at this substation.
</v>
          </cell>
          <cell r="T648" t="str">
            <v>This Work Authorization covers the costs to replace Transformer #1  #2 at Wichita Falls Riverbend Substation with two 46.7 MVA 138  12.5 kV transformers. This project also proposes the following: Replace switch on high side of Transformer #1 with a Circuit Switcher, replace operating and transfer bus on Station #1 with standard sized 4"  2" bus, replace all existing 600A hooksticks with 1200A hooksticks, replace totalizing structure on Transformer #1, replace the existing 1200A Bus Tie breaker with a 2000A Bus Tie breaker, replace (4) existing GE feeder breakers with 15kV RMAG circuit breakers, move all feeder exits to underground andupgrade all the existing relays to Oncor's standard Suburban IV microprocessor based protection control scheme. The completion of this project will improve service reliability, relieve station overloads and provide adequate backstand capabilities.</v>
          </cell>
          <cell r="U648"/>
          <cell r="V648" t="str">
            <v>Jacob Kline</v>
          </cell>
          <cell r="W648" t="str">
            <v>Jeff Elms</v>
          </cell>
          <cell r="X648" t="str">
            <v>Austin Keniston</v>
          </cell>
          <cell r="Y648" t="str">
            <v>METRO WEST</v>
          </cell>
          <cell r="Z648" t="str">
            <v>WICHITA FALLS</v>
          </cell>
          <cell r="AA648" t="str">
            <v>WICHITA FALLS</v>
          </cell>
          <cell r="AB648" t="str">
            <v>Station</v>
          </cell>
          <cell r="AC648" t="str">
            <v>0005911</v>
          </cell>
          <cell r="AD648" t="str">
            <v>Riverbend 138-12.5Kv</v>
          </cell>
          <cell r="AE648" t="str">
            <v>In-Service</v>
          </cell>
          <cell r="AF648" t="str">
            <v>Reclose After Trailing Charges</v>
          </cell>
          <cell r="AG648">
            <v>44753</v>
          </cell>
          <cell r="AH648" t="str">
            <v>4741627.15</v>
          </cell>
          <cell r="AI648">
            <v>5016540.54</v>
          </cell>
        </row>
        <row r="649">
          <cell r="E649" t="str">
            <v>0PT45742 -- PRAIRIE CREEK SUB : REPLACE TRANSFORMERS #1 AND #2 WITH TWO 47 MVA TRANSFORMERS</v>
          </cell>
          <cell r="F649" t="str">
            <v>PRAIRIE CREEK SUB : REPLACE TRANSFORMERS #1 AND #2 WITH TWO 47 MVA TRANSFORMERS</v>
          </cell>
          <cell r="G649" t="str">
            <v>Prairie Creek Sub : Replace transformers #1 and #2 with two 47 MVA transformers</v>
          </cell>
          <cell r="H649" t="str">
            <v>Replace transformers #1 and #2 with two 138Y-13.8Y kV, 47 MVA transformers and 6 breakers</v>
          </cell>
          <cell r="I649" t="str">
            <v>RNCO</v>
          </cell>
          <cell r="J649"/>
          <cell r="K649"/>
          <cell r="L649" t="str">
            <v>102</v>
          </cell>
          <cell r="M649" t="str">
            <v>Distribution Plan</v>
          </cell>
          <cell r="N649" t="str">
            <v>2022MDSW003</v>
          </cell>
          <cell r="O649" t="str">
            <v/>
          </cell>
          <cell r="P649" t="str">
            <v>The 2022 Summer projected load on Prairie Creek Substation is 137% of this station's 25 MVA backstand rating. The 2022 Summer projected load on Scyene Road Substation is 121% of this station's 58.8 MVA rating. The 2022/23 Winter projected load on Prairie Creek Feeder 0003 is 95% of this feeder's 12.5 MVA rating. In order to correct these loading concerns, it is proposed to upgrade Prairie Creek Substation with (2) 47 MVA banks and (6) total feeder breakers, and construct the necessary distribution to transfer loads to the new breakers. The completion of this work will resolve the loading concerns mentioned above.</v>
          </cell>
          <cell r="Q649"/>
          <cell r="R649" t="str">
            <v/>
          </cell>
          <cell r="S649" t="str">
            <v xml:space="preserve">This Work Authorization covers the costs to add a third and fourth transformer at Prairie Creek Substation in order to replace transformers #1 and #2, this includes two 47 MVA 138  12.5 kV transformer with six feeder breakers and new control center. This project also proposes the following: Replace bank #1  #2 high-side protection devices (motor-operated air switches) with standard 138kV MOLS switches; remove transformers #1  #2; remove all switchgear and associated equipment; remove existing control house. The completion of this project will improve service reliability, relieve station overloads and provide adequate backstand capabilities.
The 2022 Summer projected load on Prairie Creek Substation is 137% of this station's 25 MVA backstand rating. The 2022 Summer projected load on Scyene Road Substation is 121% of this station's 58.8 MVA rating. The 2022/23 Winter projected load on Prairie Creek Feeder 0003 is 95% of this feeder's 12.5 MVA rating. In order to correct these loading concerns, it is proposed to upgrade Prairie Creek Substation with (2) 47 MVA banks and (6) total feeder breakers, and construct the necessary distribution to transfer loads to the new breakers. The completion of this work will resolve the loading concerns mentioned above.
</v>
          </cell>
          <cell r="T649" t="str">
            <v>This Work Authorization covers the costs to add a third and fourth transformer at Prairie Creek Substation in order to replace transformers #1 and #2, this includes two 47 MVA 138  12.5 kV transformer with six feeder breakers and new control center. This project also proposes the following: Replace bank #1  #2 high-side protection devices (motor-operated air switches) with standard 138kV MOLS switches; remove transformers #1  #2; remove all switchgear and associated equipment; remove existing control house. The completion of this project will improve service reliability, relieve station overloads and provide adequate backstand capabilities.</v>
          </cell>
          <cell r="U649" t="str">
            <v>BURNS &amp; MCDONNELL ENGINEERING CO INC</v>
          </cell>
          <cell r="V649" t="str">
            <v>Carlos Rico</v>
          </cell>
          <cell r="W649" t="str">
            <v>Jeff Elms</v>
          </cell>
          <cell r="X649" t="str">
            <v>Bradley Shuffield</v>
          </cell>
          <cell r="Y649" t="str">
            <v>METRO EAST</v>
          </cell>
          <cell r="Z649" t="str">
            <v>FORNEY</v>
          </cell>
          <cell r="AA649" t="str">
            <v>FORNEY</v>
          </cell>
          <cell r="AB649" t="str">
            <v>Station</v>
          </cell>
          <cell r="AC649" t="str">
            <v>0000554</v>
          </cell>
          <cell r="AD649" t="str">
            <v>Prairie Creek S/Station T&amp;D</v>
          </cell>
          <cell r="AE649" t="str">
            <v>In-Service</v>
          </cell>
          <cell r="AF649" t="str">
            <v>Reclose After Trailing Charges</v>
          </cell>
          <cell r="AG649">
            <v>44896</v>
          </cell>
          <cell r="AH649" t="str">
            <v>6372670.16</v>
          </cell>
          <cell r="AI649">
            <v>7435237.5099999998</v>
          </cell>
        </row>
        <row r="650">
          <cell r="E650" t="str">
            <v>0PT45834 -- SL SALT FLAT ROAD - SKYWEST 138KV LINE: REBUILD</v>
          </cell>
          <cell r="F650" t="str">
            <v>SL SALT FLAT ROAD - SKYWEST 138KV LINE: REBUILD</v>
          </cell>
          <cell r="G650" t="str">
            <v>SL Salt Flat Road - Skywest 138kV Line: Rebuild</v>
          </cell>
          <cell r="H650" t="str">
            <v>Rebuild the Salt Flat Road - Skywest 138kV line to 1926 ACSS/TW capable structures.</v>
          </cell>
          <cell r="I650" t="str">
            <v>RSCO</v>
          </cell>
          <cell r="J650"/>
          <cell r="K650"/>
          <cell r="L650" t="str">
            <v>101</v>
          </cell>
          <cell r="M650" t="str">
            <v>Bulk Power Plan</v>
          </cell>
          <cell r="N650" t="str">
            <v>R8569</v>
          </cell>
          <cell r="O650" t="str">
            <v>Circuit miles: 1.0
Capability: 2569 or greater
Terminal equipment minimum capability: 3200 A
Rebuild the 1.0-mile Salt Flat Road - Skywest 138 kV Line using 138 kV double-circuit structures with one circuit in place. Use a conductor rated 2569 A or greater. Upgrade all line terminal and associated equipment to meet or exceed 3200 A.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by May 2022. NERC Category P7 - Loss of a double-circuit line</v>
          </cell>
          <cell r="P650" t="str">
            <v>In 2022, the loss of the Tall City - Pecan Grove/Glass Ranch 138 kV Double-Circuit Line results in the Salt Flat Road - Skywest 138 kV Line loading to 110% of its emergency rating. There are a total of 3 similar contingencies that result in this line loading above its emergency rating.</v>
          </cell>
          <cell r="Q650"/>
          <cell r="R650" t="str">
            <v>NERC Category P7 - Loss of a double-circuit line</v>
          </cell>
          <cell r="S650" t="str">
            <v xml:space="preserve">This WA is being revised from an Engineering only WA to a standard WA. This WA covers the cost to rebuild the Salt Flat Road - Skywest 138 kV Line. The existing line is 1 mile of single circuit steel monopole structures. The final build will utilize 6 deadend single circuit steel monopoles, 3 angle double circuit steel monpoles and 2 tangent double circuit steel monopoles. The conductor will be 1926 kcmil ACSS/TW, Cumberland, designed to operate at a maximum temperature of 180 degrees C and 2569 amps. The line will be installed with 0.548 OD 48 count OPGW.The retirements will be captured in PETE ID 46000 as these are Sharyland assets and are on a different construction location.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v>
          </cell>
          <cell r="T650" t="str">
            <v>This WA is being revised from an Engineering only WA to a standard WA. This WA covers the cost to rebuild the Salt Flat Road - Skywest 138 kV Line. The existing line is 1 mile of single circuit steel monopole structures. The final build will utilize 6 deadend single circuit steel monopoles, 3 angle double circuit steel monpoles and 2 tangent double circuit steel monopoles. The conductor will be 1926 kcmil ACSS/TW, Cumberland, designed to operate at a maximum temperature of 180 degrees C and 2569 amps. The line will be installed with 0.548 OD 48 count OPGW.The retirements will be captured in PETE ID 46000 as these are Sharyland assets and are on a different construction location.</v>
          </cell>
          <cell r="U650"/>
          <cell r="V650" t="str">
            <v>Alex Ramsey</v>
          </cell>
          <cell r="W650" t="str">
            <v>Sevan Mirzaian</v>
          </cell>
          <cell r="X650" t="str">
            <v>Howie Gebremedhien</v>
          </cell>
          <cell r="Y650" t="str">
            <v>METRO WEST</v>
          </cell>
          <cell r="Z650" t="str">
            <v>ODESSA</v>
          </cell>
          <cell r="AA650" t="str">
            <v>ODESSA</v>
          </cell>
          <cell r="AB650" t="str">
            <v>Line</v>
          </cell>
          <cell r="AC650" t="str">
            <v>S600022</v>
          </cell>
          <cell r="AD650" t="str">
            <v>Salt Flat - Skywest 138 kV</v>
          </cell>
          <cell r="AE650" t="str">
            <v>In-Service</v>
          </cell>
          <cell r="AF650" t="str">
            <v>Reclose After Trailing Charges</v>
          </cell>
          <cell r="AG650">
            <v>44762</v>
          </cell>
          <cell r="AH650" t="str">
            <v>2615862.8</v>
          </cell>
          <cell r="AI650">
            <v>3362605.5</v>
          </cell>
        </row>
        <row r="651">
          <cell r="E651" t="str">
            <v>0PT55329 -- SOUTH OAK CLIFF SUB : REPLACE FAILED TRANSFORMER #1</v>
          </cell>
          <cell r="F651" t="str">
            <v>SOUTH OAK CLIFF SUB : REPLACE FAILED TRANSFORMER #1</v>
          </cell>
          <cell r="G651" t="str">
            <v>South Oak Cliff Sub : Replace Failed Transformer #1</v>
          </cell>
          <cell r="H651" t="str">
            <v>At 6:20 AM, Tuesday May 28, 2024, South Oak Cliff Transformer #1 relayed out of service during active thunderstorms.  Transformer #1 (Moloney Electric 41.6 MVA 138 kVY-13.8 kVY, serial number P670211, vintage May 1967) was removed from service and upon internal inspection, this unit was deemed a failure and recommended for immediate replacement.</v>
          </cell>
          <cell r="I651" t="str">
            <v>CMPC</v>
          </cell>
          <cell r="J651" t="str">
            <v>Failed Equipment and Storm Damage</v>
          </cell>
          <cell r="K651" t="str">
            <v>BI 217_FAILED SUBSTATION EQUIPMENT REPLACEMENT</v>
          </cell>
          <cell r="L651" t="str">
            <v>217</v>
          </cell>
          <cell r="M651" t="str">
            <v>Failed Substation Equip Replac</v>
          </cell>
          <cell r="N651"/>
          <cell r="O651" t="str">
            <v/>
          </cell>
          <cell r="P651" t="str">
            <v>At 6:20 AM, Tuesday May 28, 2024, South Oak Cliff Transformer #1 relayed out of service during active thunderstorms.Transformer #1 (Moloney Electric 41.6 MVA 138 kV-13.8 kV, serial number P670211, vintage May 1967) was removed from service and upon internal inspection, this unit was deemed a failure and recommended for immediate replacement.</v>
          </cell>
          <cell r="Q651"/>
          <cell r="R651" t="str">
            <v/>
          </cell>
          <cell r="S651" t="str">
            <v xml:space="preserve">This Work Authorization (WA)covers the cost to replace the failed41.6 MVA 138 kV-13.8 kV transformer #1 atSouth Oak Cliff Substation (Moloney Electric25/33/41.6 MVA 138kV -13.8 kV; serial number P670211; manufacturedMay 1 1967; installed atSouth Oak Cliff 1967). The South Oak Clifftransformer #1 experienced an in-service failure and shall be retired on this WA. In order to maintain distribution system reliability, this failed transformer has been recommended for immediate replacement. Project funding will come from Budget Item 217 (Failed Substation Equipment). This project proposes to replace the failed41.6 MVA 138 kV-13.8 kV transformer #1 atSouth Oak Cliff Substation. Additionally, the project cost shall include replacing electromechanical relays with microprocessor relays, removing a 138kV motor operated air switch and ground switch, and installing a new 138kV FID and all required conduits and cable, grounding, bus work. The replacement transformer (Prolec-GE Waukesha28/37.3/46.7 MVA138 kV/79.67 kV-13.8 kV; serial number WT06230, manufactured2022asset #00759260) will be transferred fromSOSF to South Oak Cliff Sub.
At 6:20 AM, Tuesday May 28, 2024, South Oak Cliff Transformer #1 relayed out of service during active thunderstorms.Transformer #1 (Moloney Electric 41.6 MVA 138 kV-13.8 kV, serial number P670211, vintage May 1967) was removed from service and upon internal inspection, this unit was deemed a failure and recommended for immediate replacement.
</v>
          </cell>
          <cell r="T651" t="str">
            <v>This Work Authorization (WA)covers the cost to replace the failed41.6 MVA 138 kV-13.8 kV transformer #1 atSouth Oak Cliff Substation (Moloney Electric25/33/41.6 MVA 138kV -13.8 kV; serial number P670211; manufacturedMay 1 1967; installed atSouth Oak Cliff 1967). The South Oak Clifftransformer #1 experienced an in-service failure and shall be retired on this WA. In order to maintain distribution system reliability, this failed transformer has been recommended for immediate replacement. Project funding will come from Budget Item 217 (Failed Substation Equipment). This project proposes to replace the failed41.6 MVA 138 kV-13.8 kV transformer #1 atSouth Oak Cliff Substation. Additionally, the project cost shall include replacing electromechanical relays with microprocessor relays, removing a 138kV motor operated air switch and ground switch, and installing a new 138kV FID and all required conduits and cable, grounding, bus work. The replacement transformer (Prolec-GE Waukesha28/37.3/46.7 MVA138 kV/79.67 kV-13.8 kV; serial number WT06230, manufactured2022asset #00759260) will be transferred fromSOSF to South Oak Cliff Sub.</v>
          </cell>
          <cell r="U651"/>
          <cell r="V651" t="str">
            <v>Dennis Johnson</v>
          </cell>
          <cell r="W651" t="str">
            <v>Dennis Johnson</v>
          </cell>
          <cell r="X651" t="str">
            <v>Barry Hance</v>
          </cell>
          <cell r="Y651" t="str">
            <v>METRO EAST</v>
          </cell>
          <cell r="Z651" t="str">
            <v>DALLAS</v>
          </cell>
          <cell r="AA651" t="str">
            <v>DALLAS</v>
          </cell>
          <cell r="AB651" t="str">
            <v>Station</v>
          </cell>
          <cell r="AC651" t="str">
            <v>0000543</v>
          </cell>
          <cell r="AD651" t="str">
            <v>South Oak Cliff S/Station T&amp;D</v>
          </cell>
          <cell r="AE651" t="str">
            <v>In-Service</v>
          </cell>
          <cell r="AF651" t="str">
            <v>Constr. Complete, Chargeable</v>
          </cell>
          <cell r="AG651">
            <v>45566</v>
          </cell>
          <cell r="AH651" t="str">
            <v>767732.51</v>
          </cell>
          <cell r="AI651">
            <v>1375253.17</v>
          </cell>
        </row>
        <row r="652">
          <cell r="E652" t="str">
            <v>0PT45886 -- JUDKINS SUB : REPLACE TRANSFORMERS #1 AND #2 WITH TWO 47 MVA TRANSFORMERS</v>
          </cell>
          <cell r="F652" t="str">
            <v>JUDKINS SUB : REPLACE TRANSFORMERS #1 AND #2 WITH TWO 47 MVA TRANSFORMERS</v>
          </cell>
          <cell r="G652" t="str">
            <v>Judkins Sub : Replace transformers #1 and #2 with two 47 MVA Transformers</v>
          </cell>
          <cell r="H652" t="str">
            <v>Replace transformer #1 &amp; #2 with 47 MVA and install each transformer with 12.5 kV feeder breakers</v>
          </cell>
          <cell r="I652" t="str">
            <v>RNCO</v>
          </cell>
          <cell r="J652"/>
          <cell r="K652"/>
          <cell r="L652" t="str">
            <v>102</v>
          </cell>
          <cell r="M652" t="str">
            <v>Distribution Plan</v>
          </cell>
          <cell r="N652" t="str">
            <v>2022NODE051R01</v>
          </cell>
          <cell r="O652" t="str">
            <v/>
          </cell>
          <cell r="P652" t="str">
            <v>With the added load of 14.5 MW on the existing 3.5 MW Founders Oil  Gas POD, the 2022 projected summer load on Judkins Feeder 0822 is 21.5 MVA which is 175% of the 12.3 MVA maximum continuous rating for this feeder. In addition, the 2022 projected summer load on Judkins Transformer #2 is 21.5 MVA which is 205% of the 10.5 MVA nameplate rating for this substation transformer. Also, the 2022 projected summer load on Judkins Substation is 25.9 MVA which is 197% of the 13.125 MVA backstand rating for this substation. In order to resolve these conditions, it is proposed to upgrade the two 10.5 MVA transformer banks with 138-12.5kV 47.0 MVA transformers and install two UG feeder breakers (one on each bank) at Judkins Substation. It is also recommended to construct various distribution facilities in order to transfer load to the new feeder breakers. The completion of this work will resolve the loading conditions identified. The completion dates for the upgrade of Transformer #2 will be August 1, 2022 and for the upgrade of Transformer #1 will be December 1, 2022.</v>
          </cell>
          <cell r="Q652"/>
          <cell r="R652" t="str">
            <v/>
          </cell>
          <cell r="S652" t="str">
            <v xml:space="preserve">This Work Authorization covers the cost to replace transformers #1  #2 at Judkins Substation with two (2) 47 MVA 138  12.5 kV transformers and add two (2) feeder breakers. This project also proposes the following: Rebuild the Station #1 distribution bay, Replace the Bus-Tie switch with one (1) standard Bus-Tie breaker, rebuild High Side Bus and Switches to bring the three (3) Line Switches into the Station, add one (1) Circuit Switcher and one (1) totalizing combo structure with disconnect swtich to Station #1,and one (1) bus-tie panelforOncor's standard Suburban IV microprocessor based protection control scheme. The completion of this project will improve service reliability, relieve station overloads and provide adequate backstand capabilities.
With the added load of 14.5 MW on the existing 3.5 MW Founders Oil  Gas POD, the 2022 projected summer load on Judkins Feeder 0822 is 21.5 MVA which is 175% of the 12.3 MVA maximum continuous rating for this feeder. In addition, the 2022 projected summer load on Judkins Transformer #2 is 21.5 MVA which is 205% of the 10.5 MVA nameplate rating for this substation transformer. Also, the 2022 projected summer load on Judkins Substation is 25.9 MVA which is 197% of the 13.125 MVA backstand rating for this substation. In order to resolve these conditions, it is proposed to upgrade the two 10.5 MVA transformer banks with 138-12.5kV 47.0 MVA transformers and install two UG feeder breakers (one on each bank) at Judkins Substation. It is also recommended to construct various distribution facilities in order to transfer load to the new feeder breakers. The completion of this work will resolve the loading conditions identified. The completion dates for the upgrade of Transformer #2 will be August 1, 2022 and for the upgrade of Transformer #1 will be December 1, 2022.
</v>
          </cell>
          <cell r="T652" t="str">
            <v>This Work Authorization covers the cost to replace transformers #1  #2 at Judkins Substation with two (2) 47 MVA 138  12.5 kV transformers and add two (2) feeder breakers. This project also proposes the following: Rebuild the Station #1 distribution bay, Replace the Bus-Tie switch with one (1) standard Bus-Tie breaker, rebuild High Side Bus and Switches to bring the three (3) Line Switches into the Station, add one (1) Circuit Switcher and one (1) totalizing combo structure with disconnect swtich to Station #1,and one (1) bus-tie panelforOncor's standard Suburban IV microprocessor based protection control scheme. The completion of this project will improve service reliability, relieve station overloads and provide adequate backstand capabilities.</v>
          </cell>
          <cell r="U652"/>
          <cell r="V652" t="str">
            <v>Carlos Rico</v>
          </cell>
          <cell r="W652" t="str">
            <v>Jeff Elms</v>
          </cell>
          <cell r="X652" t="str">
            <v>Howie Gebremedhien</v>
          </cell>
          <cell r="Y652" t="str">
            <v>METRO WEST</v>
          </cell>
          <cell r="Z652" t="str">
            <v>ODESSA</v>
          </cell>
          <cell r="AA652" t="str">
            <v>ODESSA</v>
          </cell>
          <cell r="AB652" t="str">
            <v>Station</v>
          </cell>
          <cell r="AC652" t="str">
            <v>0005628</v>
          </cell>
          <cell r="AD652" t="str">
            <v>Judkins 138-12.5Kv</v>
          </cell>
          <cell r="AE652" t="str">
            <v>In-Service</v>
          </cell>
          <cell r="AF652" t="str">
            <v>Reclose After Trailing Charges</v>
          </cell>
          <cell r="AG652">
            <v>44904</v>
          </cell>
          <cell r="AH652" t="str">
            <v>5081216.03</v>
          </cell>
          <cell r="AI652">
            <v>5238585.12</v>
          </cell>
        </row>
        <row r="653">
          <cell r="E653" t="str">
            <v>0PT45887 -- BUZZARD DRAW SWITCH - GETTY VEALMOOR TAP 138 KV LINE: INSTALL HIGH PLAINS POD FOR SURGE ENERGY'S VINCENT SUB</v>
          </cell>
          <cell r="F653" t="str">
            <v>BUZZARD DRAW SWITCH - GETTY VEALMOOR TAP 138 KV LINE: INSTALL HIGH PLAINS POD FOR SURGE ENERGY'S VINCENT SUB</v>
          </cell>
          <cell r="G653" t="str">
            <v>Buzzard Draw Switch - Getty Vealmoor Tap 138 kV Line: Install High Plains POD for Surge Energy's Vincent Sub</v>
          </cell>
          <cell r="H653" t="str">
            <v>Provide a 138 kV point-of-delivery (POD) for Surge Energy on the Getty Vealmoor – Buzzard Draw Switch 138 kV Single-Circuit Line. The POD will be located approximately 0.2 miles north of Getty Vealmoor.</v>
          </cell>
          <cell r="I653" t="str">
            <v>POI/POD</v>
          </cell>
          <cell r="J653"/>
          <cell r="K653"/>
          <cell r="L653" t="str">
            <v>109</v>
          </cell>
          <cell r="M653" t="str">
            <v>Points Of Delivery/Interconnec</v>
          </cell>
          <cell r="N653" t="str">
            <v>R8602</v>
          </cell>
          <cell r="O653" t="str">
            <v>Circuit miles: 0.0
Capability: 2569 A or greater
Substation: Determined by requestor
Terminal equipment minimum capability: 3200 A
Provide a 138 kV point-of-delivery (POD) for Surge Operating, LLC on the Big Spring Switch - China Grove/Gunsight Switch 138 kV Line. The POD will be located approximately 0.3 miles north of Getty Vealmoor 138 kV substation.</v>
          </cell>
          <cell r="P653" t="str">
            <v>Customer DO and Oncor Electric Delivery have executed a Facilities Extension Agreement in which Customer DO has requested Oncor to provide a 138 kV POD to serve theCustomer DO Vincent Substation. To accommodate the customer's request, it is proposed to establishHigh Plains POD inHowardCounty, Texas.</v>
          </cell>
          <cell r="Q653"/>
          <cell r="R653" t="str">
            <v/>
          </cell>
          <cell r="S653" t="str">
            <v xml:space="preserve">This WA covers the costto establish the point of delivery (POD) to Surge EnergysVincent Substationon theGetty Vealmoor Tap Buzzard Draw Switch 138 kV transmission line. The point of delivery will be locatedat structure 1/2. The installation includes one heavy duty steel pole H-frame switch structure consisting of 1 Load Break (LDB) sectionalizing switch and 2 Loop Split (LS) switches rated at 3200 A and one H-Frame steel structure. Oncor will establish a 0.1-mile tap line of single circuit construction utilizingone three-pole dead end structure and one monopole deadend structure to act as the POD. The jumpers on the switch structure will be 1926.9 ACSS/TW, Cumberland, designed to operate at a maximum temperature of 180 degrees C and 2569 amps. The tap line conductor will be 959.6 ACSS/TW, Suwannee, designed to operate at a maximum temperature of 180 degrees C and 1649 amps. The shield will be 3/8 EHS steel.
Customer DO and Oncor Electric Delivery have executed a Facilities Extension Agreement in which Customer DO has requested Oncor to provide a 138 kV POD to serve theCustomer DO Vincent Substation. To accommodate the customer's request, it is proposed to establishHigh Plains POD inHowardCounty, Texas.
</v>
          </cell>
          <cell r="T653" t="str">
            <v>This WA covers the costto establish the point of delivery (POD) to Surge EnergysVincent Substationon theGetty Vealmoor Tap Buzzard Draw Switch 138 kV transmission line. The point of delivery will be locatedat structure 1/2. The installation includes one heavy duty steel pole H-frame switch structure consisting of 1 Load Break (LDB) sectionalizing switch and 2 Loop Split (LS) switches rated at 3200 A and one H-Frame steel structure. Oncor will establish a 0.1-mile tap line of single circuit construction utilizingone three-pole dead end structure and one monopole deadend structure to act as the POD. The jumpers on the switch structure will be 1926.9 ACSS/TW, Cumberland, designed to operate at a maximum temperature of 180 degrees C and 2569 amps. The tap line conductor will be 959.6 ACSS/TW, Suwannee, designed to operate at a maximum temperature of 180 degrees C and 1649 amps. The shield will be 3/8 EHS steel.</v>
          </cell>
          <cell r="U653" t="str">
            <v>M&amp;S ENGINEERING LLC</v>
          </cell>
          <cell r="V653" t="str">
            <v>Justin Lyons</v>
          </cell>
          <cell r="W653" t="str">
            <v>Anna Fowler</v>
          </cell>
          <cell r="X653" t="str">
            <v>Phil Coomer</v>
          </cell>
          <cell r="Y653" t="str">
            <v>METRO WEST</v>
          </cell>
          <cell r="Z653" t="str">
            <v>BIG SPRING</v>
          </cell>
          <cell r="AA653" t="str">
            <v>BIG SPRING</v>
          </cell>
          <cell r="AB653" t="str">
            <v>Line</v>
          </cell>
          <cell r="AC653" t="str">
            <v>0007467</v>
          </cell>
          <cell r="AD653" t="str">
            <v>Getty Vealmoor- Ackerly Vealmo</v>
          </cell>
          <cell r="AE653" t="str">
            <v>In-Service</v>
          </cell>
          <cell r="AF653" t="str">
            <v>Reclose After Trailing Charges</v>
          </cell>
          <cell r="AG653">
            <v>44896</v>
          </cell>
          <cell r="AH653" t="str">
            <v>1335849.69</v>
          </cell>
          <cell r="AI653">
            <v>1370438.92</v>
          </cell>
        </row>
        <row r="654">
          <cell r="E654" t="str">
            <v>0PT45938 -- BENNETT ROAD SWITCH - BOWIE SWITCH 69 KV LINE : CMPC LINE HARDENING (STR. 86/3 - 86/4)</v>
          </cell>
          <cell r="F654" t="str">
            <v>BENNETT ROAD SWITCH - BOWIE SWITCH 69 KV LINE : CMPC LINE HARDENING (STR. 86/3 - 86/4)</v>
          </cell>
          <cell r="G654" t="str">
            <v>Bennett Road Switch - Bowie Switch 69 kV Line : CMPC Line Hardening (Str. 86/3 - 86/4)</v>
          </cell>
          <cell r="H654" t="str">
            <v>This project is to replace the existing wood monopole and H-frame Str. 86/3 and 86/4 with new  steel monopole and H-frame structures.</v>
          </cell>
          <cell r="I654" t="str">
            <v>CMPC</v>
          </cell>
          <cell r="J654" t="str">
            <v>CMPC Other and Major Projects</v>
          </cell>
          <cell r="K654" t="str">
            <v>BI 212_TRN ENG T-LINE PROJECTS (System Hardenings/Crossings)</v>
          </cell>
          <cell r="L654" t="str">
            <v>212</v>
          </cell>
          <cell r="M654" t="str">
            <v>Rebuild Transmission Lines</v>
          </cell>
          <cell r="N654"/>
          <cell r="O654" t="str">
            <v/>
          </cell>
          <cell r="P654" t="str">
            <v>This is a CMPC Transmission Line Capital Maintenance/structural integrity project. Improving and replacing facilities will reduce risk of failure and will allow for safe and reliable operation of the transmission grid.</v>
          </cell>
          <cell r="Q654"/>
          <cell r="R654" t="str">
            <v/>
          </cell>
          <cell r="S654" t="str">
            <v xml:space="preserve">This WA covers the cost to rebuild the section of theBennett Road SwitchBowie Switch69 kV line that crosses US-287 in Wichita County. Existing structures consist of (1) single circuit wood H-Frame and (1) single circuit 2- pole wood structure. The final build will consist of (1) single circuitsteel monopole and (1) single circuit steel deadend monopole.The new conductor will match the existing conductor which is 4/0 ACSR "Penguin", designed to operate at a maximum temperature of194 degrees F and350 Amps.
This is a CMPC Transmission Line Capital Maintenance/structural integrity project. Improving and replacing facilities will reduce risk of failure and will allow for safe and reliable operation of the transmission grid.
</v>
          </cell>
          <cell r="T654" t="str">
            <v>This WA covers the cost to rebuild the section of theBennett Road SwitchBowie Switch69 kV line that crosses US-287 in Wichita County. Existing structures consist of (1) single circuit wood H-Frame and (1) single circuit 2- pole wood structure. The final build will consist of (1) single circuitsteel monopole and (1) single circuit steel deadend monopole.The new conductor will match the existing conductor which is 4/0 ACSR "Penguin", designed to operate at a maximum temperature of194 degrees F and350 Amps.</v>
          </cell>
          <cell r="U654"/>
          <cell r="V654" t="str">
            <v>Shanti Maharjan</v>
          </cell>
          <cell r="W654" t="str">
            <v>Aaron Banks</v>
          </cell>
          <cell r="X654" t="str">
            <v>Miguel Ortega</v>
          </cell>
          <cell r="Y654" t="str">
            <v>METRO WEST</v>
          </cell>
          <cell r="Z654" t="str">
            <v>WICHITA FALLS</v>
          </cell>
          <cell r="AA654" t="str">
            <v>WICHITA FALLS</v>
          </cell>
          <cell r="AB654" t="str">
            <v>Line</v>
          </cell>
          <cell r="AC654" t="str">
            <v>0007306</v>
          </cell>
          <cell r="AD654" t="str">
            <v>Decatur (Tpl) Wichita Falls Se</v>
          </cell>
          <cell r="AE654" t="str">
            <v>In-Service</v>
          </cell>
          <cell r="AF654" t="str">
            <v>Open For Trailing Charges</v>
          </cell>
          <cell r="AG654">
            <v>45245</v>
          </cell>
          <cell r="AH654" t="str">
            <v>375958.6</v>
          </cell>
          <cell r="AI654">
            <v>564682.05000000005</v>
          </cell>
        </row>
        <row r="655">
          <cell r="E655" t="str">
            <v>0PT45939 -- BURNETT SWITCH - PLEASANT VALLEY SWITCH 69 KV LINE : CMPC LINE HARDENING (STR. 4/11 - 4/14)</v>
          </cell>
          <cell r="F655" t="str">
            <v>BURNETT SWITCH - PLEASANT VALLEY SWITCH 69 KV LINE : CMPC LINE HARDENING (STR. 4/11 - 4/14)</v>
          </cell>
          <cell r="G655" t="str">
            <v>Burnett Switch - Pleasant Valley Switch 69 kV Line : CMPC Line Hardening (Str. 4/11 - 4/14)</v>
          </cell>
          <cell r="H655" t="str">
            <v>This project is to replace the existing wood monopole structures 4/11 through 4/14 with new steel monopole structures and replace structures 4/10, 4/15 and 4/16 with new wood poles.</v>
          </cell>
          <cell r="I655" t="str">
            <v>CMPC</v>
          </cell>
          <cell r="J655"/>
          <cell r="K655"/>
          <cell r="L655" t="str">
            <v>212</v>
          </cell>
          <cell r="M655" t="str">
            <v>Rebuild Transmission Lines</v>
          </cell>
          <cell r="N655" t="str">
            <v>2022NWFS089_2Z</v>
          </cell>
          <cell r="O655" t="str">
            <v/>
          </cell>
          <cell r="P655" t="str">
            <v>This is an approved CMPC (Capital Maintenance Prioritization Committee) system hardening project. Replacing these existing wood facilities will improve the reliability of infrastructure crossing major freeways. Major criteria reviewed by CMPC committee includes wood-pole infrastructure crossing major freeways.</v>
          </cell>
          <cell r="Q655"/>
          <cell r="R655" t="str">
            <v/>
          </cell>
          <cell r="S655" t="str">
            <v xml:space="preserve">This WA covers the cost to rebuild the section of the Burnett Switch - Pleasant Valley Switch 69 kV Line that crosses Interstate 44 in Wichita County. This section is 0.1 miles of single-circuit wood monopoles with post insulators. The final build will involve replacing four(4) single circuit wood monopoles withsingle circuit steel monopoles. The conductor is959 kcmil ACSS/TW, Suwannee, designed to operate at180 degrees C and1649 amps. A future use shield wire will be 0.546 OD OPGW.
Ampacity of the Burnett Switch - Pleasant Valley Switch 69 kV Line will remain at its current ampacity of 780 amps.Only three spans, Structure 4/11 - Structure 4/14, will consist of 959 ACSS/TW.
This is an approved CMPC (Capital Maintenance Prioritization Committee) system hardening project. Replacing these existing wood facilities will improve the reliability of infrastructure crossing major freeways. Major criteria reviewed by CMPC committee includes wood-pole infrastructure crossing major freeways.
</v>
          </cell>
          <cell r="T655" t="str">
            <v>This WA covers the cost to rebuild the section of the Burnett Switch - Pleasant Valley Switch 69 kV Line that crosses Interstate 44 in Wichita County. This section is 0.1 miles of single-circuit wood monopoles with post insulators. The final build will involve replacing four(4) single circuit wood monopoles withsingle circuit steel monopoles. The conductor is959 kcmil ACSS/TW, Suwannee, designed to operate at180 degrees C and1649 amps. A future use shield wire will be 0.546 OD OPGW.
Ampacity of the Burnett Switch - Pleasant Valley Switch 69 kV Line will remain at its current ampacity of 780 amps.Only three spans, Structure 4/11 - Structure 4/14, will consist of 959 ACSS/TW.</v>
          </cell>
          <cell r="U655"/>
          <cell r="V655" t="str">
            <v>Oliver Labudovic</v>
          </cell>
          <cell r="W655" t="str">
            <v>Sevan Mirzaian</v>
          </cell>
          <cell r="X655" t="str">
            <v>Miguel Ortega</v>
          </cell>
          <cell r="Y655" t="str">
            <v>METRO WEST</v>
          </cell>
          <cell r="Z655" t="str">
            <v>WICHITA FALLS</v>
          </cell>
          <cell r="AA655" t="str">
            <v>WICHITA FALLS</v>
          </cell>
          <cell r="AB655" t="str">
            <v>Line</v>
          </cell>
          <cell r="AC655" t="str">
            <v>0007318</v>
          </cell>
          <cell r="AD655" t="str">
            <v>Wichita Falls Ses - Pleasant V</v>
          </cell>
          <cell r="AE655" t="str">
            <v>In-Service</v>
          </cell>
          <cell r="AF655" t="str">
            <v>Closed</v>
          </cell>
          <cell r="AG655">
            <v>44896</v>
          </cell>
          <cell r="AH655" t="str">
            <v>758064.44</v>
          </cell>
          <cell r="AI655">
            <v>1191879.1200000001</v>
          </cell>
        </row>
        <row r="656">
          <cell r="E656" t="str">
            <v>0PT47163 -- SOSF SPARE: PURCHASE AND STORE ONE 138YX69Y-13.8Y KV, 47 MVA, WYE-WYE TRANSFORMER</v>
          </cell>
          <cell r="F656" t="str">
            <v>SOSF SPARE: PURCHASE AND STORE ONE 138YX69Y-13.8Y KV, 47 MVA, WYE-WYE TRANSFORMER</v>
          </cell>
          <cell r="G656" t="str">
            <v>SOSF SPARE: PURCHASE AND STORE ONE 138Yx69Y-13.8Y kV, 47 MVA, WYE-WYE TRANSFORMER</v>
          </cell>
          <cell r="H656" t="str">
            <v>Purchase and store one 138Yx69Y-13.8Y kV, 47 MVA , wye-wye transformer at the SOSF facility.
The purchase of this transformer will replenish the spare transformer inventory at SOSF</v>
          </cell>
          <cell r="I656" t="str">
            <v>CMPC</v>
          </cell>
          <cell r="J656"/>
          <cell r="K656"/>
          <cell r="L656" t="str">
            <v>217</v>
          </cell>
          <cell r="M656" t="str">
            <v>Failed Substation Equip Replac</v>
          </cell>
          <cell r="N656"/>
          <cell r="O656" t="str">
            <v/>
          </cell>
          <cell r="P656" t="str">
            <v>The purchase of this transformer will be used for the Fall 2022 substation project.</v>
          </cell>
          <cell r="Q656"/>
          <cell r="R656" t="str">
            <v/>
          </cell>
          <cell r="S656" t="str">
            <v xml:space="preserve">Purchase and store one 138Y x 69Y - 13.8Y, 47 MVA, Wye - Wye transformer.
The purchase of this transformer will be used for the Fall 2022 substation project.
</v>
          </cell>
          <cell r="T656" t="str">
            <v>Purchase and store one 138Y x 69Y - 13.8Y, 47 MVA, Wye - Wye transformer.</v>
          </cell>
          <cell r="U656"/>
          <cell r="V656" t="str">
            <v>James Norton</v>
          </cell>
          <cell r="W656"/>
          <cell r="X656" t="str">
            <v>Barry Hance</v>
          </cell>
          <cell r="Y656" t="str">
            <v>METRO EAST</v>
          </cell>
          <cell r="Z656" t="str">
            <v>DALLAS</v>
          </cell>
          <cell r="AA656" t="str">
            <v>DALLAS</v>
          </cell>
          <cell r="AB656" t="str">
            <v>Station</v>
          </cell>
          <cell r="AC656" t="str">
            <v>0003883</v>
          </cell>
          <cell r="AD656" t="str">
            <v>System Operating Serv Facility</v>
          </cell>
          <cell r="AE656" t="str">
            <v>In-Service</v>
          </cell>
          <cell r="AF656" t="str">
            <v>Closed</v>
          </cell>
          <cell r="AG656">
            <v>44923</v>
          </cell>
          <cell r="AH656" t="str">
            <v>1415038.04</v>
          </cell>
          <cell r="AI656">
            <v>1374643.77</v>
          </cell>
        </row>
        <row r="657">
          <cell r="E657" t="str">
            <v>0PT45940 -- WICHITA FALLS NORTH SWITCH - PLEASANT VALLEY SWITCH 69 KV LINE : CMPC LINE HARDENING (STR. 2/12 - 2/15)</v>
          </cell>
          <cell r="F657" t="str">
            <v>WICHITA FALLS NORTH SWITCH - PLEASANT VALLEY SWITCH 69 KV LINE : CMPC LINE HARDENING (STR. 2/12 - 2/15)</v>
          </cell>
          <cell r="G657" t="str">
            <v>Wichita Falls North Switch - Pleasant Valley Switch 69 kV Line : CMPC Line Hardening (Str. 2/12 - 2/15)</v>
          </cell>
          <cell r="H657" t="str">
            <v>This project is to replace the existing wood poles Str. 2/12 and 2/15 with new steel monopole structures.</v>
          </cell>
          <cell r="I657" t="str">
            <v>CMPC</v>
          </cell>
          <cell r="J657"/>
          <cell r="K657"/>
          <cell r="L657" t="str">
            <v>212</v>
          </cell>
          <cell r="M657" t="str">
            <v>Rebuild Transmission Lines</v>
          </cell>
          <cell r="N657"/>
          <cell r="O657" t="str">
            <v/>
          </cell>
          <cell r="P657" t="str">
            <v>This is an approved CMPC (Capital Maintenance Prioritization Committee) system hardening project. Replacing these existing wood facilities will improve the reliability of infrastructure crossing major freeways. Major criteria reviewed by CMPC committee includes wood-pole infrastructure crossing major freeways.</v>
          </cell>
          <cell r="Q657"/>
          <cell r="R657" t="str">
            <v/>
          </cell>
          <cell r="S657" t="str">
            <v xml:space="preserve">This is a CMPC Project that covers the cost to rebuild a section of the Wichita Falls North Switch - Pleasant Valley Switch 69 kV Line that crosses I-44 in Wichita County. The section is 0.25 miles of single circuit wood monopole. The final build will involve replacing four (4) single circuit wood monopoles structures with four (4) single circuit steel monopole structures. The existing conductor is 336 kcmil ACSR, Linnet designed to operate at 90 degree C and 520 amps. 0.25 miles of the Witchita Falls North Switch - Pleasant Valley Switch 69kV Line crossing I-44 willl be reconductored to 959 ACSS/TW/HS, "Suwannee", conductor and will be designed to operate at 180 degree C and 1649 amps.
This is an approved CMPC (Capital Maintenance Prioritization Committee) system hardening project. Replacing these existing wood facilities will improve the reliability of infrastructure crossing major freeways. Major criteria reviewed by CMPC committee includes wood-pole infrastructure crossing major freeways.
</v>
          </cell>
          <cell r="T657" t="str">
            <v>This is a CMPC Project that covers the cost to rebuild a section of the Wichita Falls North Switch - Pleasant Valley Switch 69 kV Line that crosses I-44 in Wichita County. The section is 0.25 miles of single circuit wood monopole. The final build will involve replacing four (4) single circuit wood monopoles structures with four (4) single circuit steel monopole structures. The existing conductor is 336 kcmil ACSR, Linnet designed to operate at 90 degree C and 520 amps. 0.25 miles of the Witchita Falls North Switch - Pleasant Valley Switch 69kV Line crossing I-44 willl be reconductored to 959 ACSS/TW/HS, "Suwannee", conductor and will be designed to operate at 180 degree C and 1649 amps.</v>
          </cell>
          <cell r="U657"/>
          <cell r="V657" t="str">
            <v>Santana Ayala</v>
          </cell>
          <cell r="W657" t="str">
            <v>Sevan Mirzaian</v>
          </cell>
          <cell r="X657" t="str">
            <v>Miguel Ortega</v>
          </cell>
          <cell r="Y657" t="str">
            <v>METRO WEST</v>
          </cell>
          <cell r="Z657" t="str">
            <v>WICHITA FALLS</v>
          </cell>
          <cell r="AA657" t="str">
            <v>WICHITA FALLS</v>
          </cell>
          <cell r="AB657" t="str">
            <v>Line</v>
          </cell>
          <cell r="AC657" t="str">
            <v>0007332</v>
          </cell>
          <cell r="AD657" t="str">
            <v>North Wichita Falls - Pleasant</v>
          </cell>
          <cell r="AE657" t="str">
            <v>In-Service</v>
          </cell>
          <cell r="AF657" t="str">
            <v>Closed</v>
          </cell>
          <cell r="AG657">
            <v>44896</v>
          </cell>
          <cell r="AH657" t="str">
            <v>739574.69</v>
          </cell>
          <cell r="AI657">
            <v>508758.56</v>
          </cell>
        </row>
        <row r="658">
          <cell r="E658" t="str">
            <v>0PT45941 -- WICHITA FALLS SOUTH SWITCH - BURNETT SWITCH 138 KV LINE : CMPC LINE HARDENING (STR. 7/1 - 7/10)</v>
          </cell>
          <cell r="F658" t="str">
            <v>WICHITA FALLS SOUTH SWITCH - BURNETT SWITCH 138 KV LINE : CMPC LINE HARDENING (STR. 7/1 - 7/10)</v>
          </cell>
          <cell r="G658" t="str">
            <v>Wichita Falls South Switch - Burnett Switch 138 kV Line : CMPC Line Hardening (Str. 7/1 - 7/10)</v>
          </cell>
          <cell r="H658" t="str">
            <v>This project is to rebuild a section of the Wichita Falls South Switch - Burnett Switch 138 kV Line crossing Henry S Grace Freeway, Highway 82/287, TX 75, and Central Freeway East.  Nine (9) existing wood H-frames (Str. 7/1 - 7/10) will be replaced with new steel monopoles; One (1) existing wood H-frame will be removed (7/9).  Three (3) existing wood H-frames (Str. 7/1, 7/2, and 7/10) will be replaced with new wooden h-frames due to poor condition.  Conductor on the highway crossing spans will be line hardened from 636 ACSR, Grosbeak to 959 ACSS/TW, Suwannee.  Str. 7/4 - 7/7 will be tangents and Str. 7/3 &amp; 7/8 will be full-tension deadends.</v>
          </cell>
          <cell r="I658" t="str">
            <v>CMPC</v>
          </cell>
          <cell r="J658"/>
          <cell r="K658"/>
          <cell r="L658" t="str">
            <v>212</v>
          </cell>
          <cell r="M658" t="str">
            <v>Rebuild Transmission Lines</v>
          </cell>
          <cell r="N658"/>
          <cell r="O658" t="str">
            <v/>
          </cell>
          <cell r="P658" t="str">
            <v>This is an approved CMPC (Capital Maintenance Prioritization Committee) system hardening project. Replacing these existing wood structures will improve the reliability of infrastructure crossing major freeways and give opportunity for the line to be upgraded in the future. Major criteria reviewed by CMPC includes wood-pole infrastructure crossing major freeways.</v>
          </cell>
          <cell r="Q658"/>
          <cell r="R658" t="str">
            <v/>
          </cell>
          <cell r="S658" t="str">
            <v xml:space="preserve">This WA covers the cost to rebuild the section of the Wichita Falls SouthBurnett 138 kV line that crosses US-287 in Wichita County. This section is 0.5 miles of single-circuit wood H-frames with single strain insulators. The final build will involve replacing six (6) single-circuit wood H-frames with double circuit steel monopoles with a single circuit in place. The conductor is 1926.9 kcmil ACSS, Cumberland, designed to operate at 180 degrees C and 2569 amps. This shield wire will be one (1) .546 fiber optic ground wire.
This is an approved CMPC (Capital Maintenance Prioritization Committee) system hardening project. Replacing these existing wood structures will improve the reliability of infrastructure crossing major freeways and give opportunity for the line to be upgraded in the future. Major criteria reviewed by CMPC includes wood-pole infrastructure crossing major freeways.
</v>
          </cell>
          <cell r="T658" t="str">
            <v>This WA covers the cost to rebuild the section of the Wichita Falls SouthBurnett 138 kV line that crosses US-287 in Wichita County. This section is 0.5 miles of single-circuit wood H-frames with single strain insulators. The final build will involve replacing six (6) single-circuit wood H-frames with double circuit steel monopoles with a single circuit in place. The conductor is 1926.9 kcmil ACSS, Cumberland, designed to operate at 180 degrees C and 2569 amps. This shield wire will be one (1) .546 fiber optic ground wire.</v>
          </cell>
          <cell r="U658"/>
          <cell r="V658" t="str">
            <v>Bradley Lunsford</v>
          </cell>
          <cell r="W658" t="str">
            <v>Sevan Mirzaian</v>
          </cell>
          <cell r="X658" t="str">
            <v>Miguel Ortega</v>
          </cell>
          <cell r="Y658" t="str">
            <v>METRO WEST</v>
          </cell>
          <cell r="Z658" t="str">
            <v>WICHITA FALLS</v>
          </cell>
          <cell r="AA658" t="str">
            <v>WICHITA FALLS</v>
          </cell>
          <cell r="AB658" t="str">
            <v>Line</v>
          </cell>
          <cell r="AC658" t="str">
            <v>0007302</v>
          </cell>
          <cell r="AD658" t="str">
            <v>South Wichita Falls Sw Sta - W</v>
          </cell>
          <cell r="AE658" t="str">
            <v>In-Service</v>
          </cell>
          <cell r="AF658" t="str">
            <v>Closed</v>
          </cell>
          <cell r="AG658">
            <v>44904</v>
          </cell>
          <cell r="AH658" t="str">
            <v>1080419.58</v>
          </cell>
          <cell r="AI658">
            <v>1667044.73</v>
          </cell>
        </row>
        <row r="659">
          <cell r="E659" t="str">
            <v>0PT55188 -- SOSF SPARE: PURCHASE AND STORE ONE 138-26.4X13.2 KV, 47 MVA, DELTA-WYE TRANSFORMER</v>
          </cell>
          <cell r="F659" t="str">
            <v>SOSF SPARE: PURCHASE AND STORE ONE 138-26.4X13.2 KV, 47 MVA, DELTA-WYE TRANSFORMER</v>
          </cell>
          <cell r="G659" t="str">
            <v>SOSF SPARE: PURCHASE AND STORE ONE 138-26.4x13.2 kV, 47 MVA, DELTA-WYE TRANSFORMER</v>
          </cell>
          <cell r="H659" t="str">
            <v>SOSF: Purchase and store one 138-26.4x13.2 kV, 47 MVA , delta-wye transformer at the SOSF facility.
The purchase of this transformer will replenish the spare transformer inventory at SOSF.</v>
          </cell>
          <cell r="I659" t="str">
            <v>CMPC</v>
          </cell>
          <cell r="J659" t="str">
            <v>Failed Equipment and Storm Damage</v>
          </cell>
          <cell r="K659" t="str">
            <v>BI 217_FAILED SPARE TRANSFORMERS</v>
          </cell>
          <cell r="L659" t="str">
            <v>217</v>
          </cell>
          <cell r="M659" t="str">
            <v>Failed Substation Equip Replac</v>
          </cell>
          <cell r="N659"/>
          <cell r="O659" t="str">
            <v/>
          </cell>
          <cell r="P659" t="str">
            <v>The purchase of this transformer will replenish the spare transformer inventory at SOSF.</v>
          </cell>
          <cell r="Q659"/>
          <cell r="R659" t="str">
            <v/>
          </cell>
          <cell r="S659" t="str">
            <v xml:space="preserve">Purchase and store one 138x69-26.4x13.2 kV, 28 MVA , delta-wye transformer.
The purchase of this transformer will replenish the spare transformer inventory at SOSF.
</v>
          </cell>
          <cell r="T659" t="str">
            <v>Purchase and store one 138x69-26.4x13.2 kV, 28 MVA , delta-wye transformer.</v>
          </cell>
          <cell r="U659"/>
          <cell r="V659" t="str">
            <v>James Norton</v>
          </cell>
          <cell r="W659"/>
          <cell r="X659" t="str">
            <v>Barry Hance</v>
          </cell>
          <cell r="Y659" t="str">
            <v>METRO EAST</v>
          </cell>
          <cell r="Z659" t="str">
            <v>DALLAS</v>
          </cell>
          <cell r="AA659" t="str">
            <v>DALLAS</v>
          </cell>
          <cell r="AB659" t="str">
            <v>Station</v>
          </cell>
          <cell r="AC659" t="str">
            <v>0003883</v>
          </cell>
          <cell r="AD659" t="str">
            <v>System Operating Serv Facility</v>
          </cell>
          <cell r="AE659" t="str">
            <v>In-Service</v>
          </cell>
          <cell r="AF659" t="str">
            <v>Constr. Complete, Chargeable</v>
          </cell>
          <cell r="AG659">
            <v>45657</v>
          </cell>
          <cell r="AH659" t="str">
            <v>1565183.34</v>
          </cell>
          <cell r="AI659">
            <v>1369767</v>
          </cell>
        </row>
        <row r="660">
          <cell r="E660" t="str">
            <v>0PT45995 -- BIG BROWN  SWITCH - RICHLAND CHAMBERS  SWITCH 345 KV LINE : RAISE LINE FOR PIN OAK SWITCH 138 KV</v>
          </cell>
          <cell r="F660" t="str">
            <v>BIG BROWN  SWITCH - RICHLAND CHAMBERS  SWITCH 345 KV LINE : RAISE LINE FOR PIN OAK SWITCH 138 KV</v>
          </cell>
          <cell r="G660" t="str">
            <v>Big Brown  Switch - Richland Chambers  Switch 345 kV Line : Raise Line for Pin Oak Switch 138 kV</v>
          </cell>
          <cell r="H660" t="str">
            <v>Install a new double circuit tangent tower on the Big Brown Switch - Richland Chambers Switch 345 kV line between Structures 30/C/3 and 30/C/4 to increase the height to allow for the new loop-in and loop-out into Pin Oak Switch 138 kV.</v>
          </cell>
          <cell r="I660" t="str">
            <v>RSCO</v>
          </cell>
          <cell r="J660"/>
          <cell r="K660"/>
          <cell r="L660" t="str">
            <v>101</v>
          </cell>
          <cell r="M660" t="str">
            <v>Bulk Power Plan</v>
          </cell>
          <cell r="N660" t="str">
            <v>R2014</v>
          </cell>
          <cell r="O660"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660"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v>
          </cell>
          <cell r="Q660"/>
          <cell r="R660" t="str">
            <v>NERC/ERCOT reliability criteria/standard does not apply to this project. It is justified by Oncor guideline/criteria.</v>
          </cell>
          <cell r="S660" t="str">
            <v xml:space="preserve">This WA is being revised from an engineering WA to a standard WA, and this revision will cover the cost to raise the Big Brown Switch - Richland Chambers Switch 345 kV line. The line raise will install a new double circuit tangent tower on the Big Brown Switch - Richland Chambers Switch 345 kV line between Structures 30/C/3 and 30/C/4 to increase the height to allow for the new loop-in and loop-out into Pin Oak 138 kV Switch. The existing conductor will be utilized bundled (2) 795 kcmil ACSR, Drake, designed to operate at a maximum temperature of 90 degrees C and1794 amps. The existing shield wire will be utilized 7/16" EHS shield wire.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v>
          </cell>
          <cell r="T660" t="str">
            <v>This WA is being revised from an engineering WA to a standard WA, and this revision will cover the cost to raise the Big Brown Switch - Richland Chambers Switch 345 kV line. The line raise will install a new double circuit tangent tower on the Big Brown Switch - Richland Chambers Switch 345 kV line between Structures 30/C/3 and 30/C/4 to increase the height to allow for the new loop-in and loop-out into Pin Oak 138 kV Switch. The existing conductor will be utilized bundled (2) 795 kcmil ACSR, Drake, designed to operate at a maximum temperature of 90 degrees C and1794 amps. The existing shield wire will be utilized 7/16" EHS shield wire.</v>
          </cell>
          <cell r="U660" t="str">
            <v>POWER ENGINEERS INC</v>
          </cell>
          <cell r="V660" t="str">
            <v>Christopher Brown</v>
          </cell>
          <cell r="W660" t="str">
            <v>Tori Carter</v>
          </cell>
          <cell r="X660" t="str">
            <v>Suzanne Hanson</v>
          </cell>
          <cell r="Y660" t="str">
            <v>SOUTHEAST</v>
          </cell>
          <cell r="Z660" t="str">
            <v>PALESTINE</v>
          </cell>
          <cell r="AA660" t="str">
            <v>PALESTINE</v>
          </cell>
          <cell r="AB660" t="str">
            <v>Line</v>
          </cell>
          <cell r="AC660" t="str">
            <v>0100524</v>
          </cell>
          <cell r="AD660" t="str">
            <v>Jewett-Tricorner</v>
          </cell>
          <cell r="AE660" t="str">
            <v>In-Service</v>
          </cell>
          <cell r="AF660" t="str">
            <v>Reclose After Trailing Charges</v>
          </cell>
          <cell r="AG660">
            <v>44715</v>
          </cell>
          <cell r="AH660" t="str">
            <v>535422.79</v>
          </cell>
          <cell r="AI660">
            <v>675959.93</v>
          </cell>
        </row>
        <row r="661">
          <cell r="E661" t="str">
            <v>0PT46003 -- LAMESA SWITCH : REBUILD/CONVERT EXISTING SUBSTATION TO 138 KV WITH 2-46.7 MVA, 138-12.5 KV TRANSFORMERS</v>
          </cell>
          <cell r="F661" t="str">
            <v>LAMESA SWITCH : REBUILD/CONVERT EXISTING SUBSTATION TO 138 KV WITH 2-46.7 MVA, 138-12.5 KV TRANSFORMERS</v>
          </cell>
          <cell r="G661" t="str">
            <v>Lamesa Switch : Rebuild/convert existing substation to 138 kV with 2-46.7 MVA, 138-12.5 kV Transformers</v>
          </cell>
          <cell r="H661" t="str">
            <v>Disconnect the existing Lamesa 69 kV Substation and rebuild/convert to operate at 138 kV. Upgrade all line terminal and associated equipment to meet or exceed 3200 A.</v>
          </cell>
          <cell r="I661" t="str">
            <v>RSCO</v>
          </cell>
          <cell r="J661"/>
          <cell r="K661"/>
          <cell r="L661" t="str">
            <v>101</v>
          </cell>
          <cell r="M661" t="str">
            <v>Bulk Power Plan</v>
          </cell>
          <cell r="N661" t="str">
            <v>R8595</v>
          </cell>
          <cell r="O661" t="str">
            <v>Circuit miles: 0.0
Capability: 2569 A or greater
Substation:  Initially 2 - 47 MVA 138/69-12.5 kV transformers, ultimately 4 - 47 MVA 138/69-12.5 kV transformers
Terminal equipment minimum capability: 3200 A
Disconnect the existing Lamesa 69 kV Substation and convert to operate at 138 kV. Upgrade all line terminal and associated equipment and install three 138 kV sectionalizing switches rated to meet or exceed 3200 A. In 2023, loss of the Lamesa 138/69 kV Autotransformer #1 results in the Lamesa 138/69 kV Autotransformer #2 loading up to 103% of its 62 MVA normal rating (90% loading of its 71 MVA emergency rating). To meet reliability objectives, relieve overloading, and provide adequate transmission capacity for contingency conditions, the conversion of the Lamesa 69 kV Substation to 138 kV is planned to be complete by May 2023. NERC Category P1 - Loss of a single component</v>
          </cell>
          <cell r="P661" t="str">
            <v>In 2023, loss of the Lamesa 138/69 kV Autotransformer #1 results in the Lamesa 138/69 kV Autotransformer #2 loading up to 103% of its 62 MVA normal rating (90% loading of its 71 MVA emergency rating). To meet reliability objectives, relieve overloading, and provide adequate transmission capacity for contingency conditions, the conversion of the Lamesa 69 kV Substation to 138 kV is planned to be complete by May 2023.</v>
          </cell>
          <cell r="Q661"/>
          <cell r="R661" t="str">
            <v>NERC Category P1 - Loss of a single component</v>
          </cell>
          <cell r="S661" t="str">
            <v>This Work Authorization covers the cost to add Station #6 and Station #7 at Lamesa Switch withtwo (2) 46.7 MVA 138 12.5 kV transformers and six (6) feeder breakers. This work shall include the installation of two (2) 46.7 MVA transformers, (6) six 15kV feeder breakers, one (1) 15kV bus-tie breaker,two (2) 138 kV motor-operated circuit interrupting device, three (3) 138 kV motor-operated sectionalizing air switches, and 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
In 2023, loss of the Lamesa 138/69 kV Autotransformer #1 results in the Lamesa 138/69 kV Autotransformer #2 loading up to 103% of its 62 MVA normal rating (90% loading of its 71 MVA emergency rating). To meet reliability objectives, relieve overloading, and provide adequate transmission capacity for contingency conditions, the conversion of the Lamesa 69 kV Substation to 138 kV is planned to be complete by May 2023.
This project was created to resolve a NERC Category P1 contingency violation.</v>
          </cell>
          <cell r="T661" t="str">
            <v>This Work Authorization covers the cost to add Station #6 and Station #7 at Lamesa Switch withtwo (2) 46.7 MVA 138 12.5 kV transformers and six (6) feeder breakers. This work shall include the installation of two (2) 46.7 MVA transformers, (6) six 15kV feeder breakers, one (1) 15kV bus-tie breaker,two (2) 138 kV motor-operated circuit interrupting device, three (3) 138 kV motor-operated sectionalizing air switches, and 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v>
          </cell>
          <cell r="U661" t="str">
            <v>BURNS &amp; MCDONNELL ENGINEERING CO INC</v>
          </cell>
          <cell r="V661" t="str">
            <v>Jacob Kline</v>
          </cell>
          <cell r="W661" t="str">
            <v>Jeff Elms</v>
          </cell>
          <cell r="X661" t="str">
            <v>Roger Hobby</v>
          </cell>
          <cell r="Y661" t="str">
            <v>METRO WEST</v>
          </cell>
          <cell r="Z661" t="str">
            <v>BIG SPRING</v>
          </cell>
          <cell r="AA661" t="str">
            <v>BIG SPRING</v>
          </cell>
          <cell r="AB661" t="str">
            <v>Station</v>
          </cell>
          <cell r="AC661" t="str">
            <v>0005094</v>
          </cell>
          <cell r="AD661" t="str">
            <v>Lamesa 138/69-12.5/22Kv</v>
          </cell>
          <cell r="AE661" t="str">
            <v>In-Service</v>
          </cell>
          <cell r="AF661" t="str">
            <v>Open For Trailing Charges</v>
          </cell>
          <cell r="AG661">
            <v>45378</v>
          </cell>
          <cell r="AH661" t="str">
            <v>7595371.85</v>
          </cell>
          <cell r="AI661">
            <v>9765782.1300000008</v>
          </cell>
        </row>
        <row r="662">
          <cell r="E662" t="str">
            <v>0PT46004 -- WILDHORSE POD: ESTABLISH 138KV POINT OF DELIVERY</v>
          </cell>
          <cell r="F662" t="str">
            <v>WILDHORSE POD: ESTABLISH 138KV POINT OF DELIVERY</v>
          </cell>
          <cell r="G662" t="str">
            <v>Wildhorse POD: Establish 138kV Point of Delivery</v>
          </cell>
          <cell r="H662" t="str">
            <v>Establish a 138 kV Point of Delivery (POD) for HighPeak Energy, located on the Buzzard Draw Switch - Getty Vealmoor Tap 138 kV Line. Construct the POD with three 138 kV motor operated sectionalizing switches. Ensure all line terminal and associated equipment to meet or exceed 2000 A. 
latitude 32.4562031157; and longitude -101.2965825 
In between Str. 7/10 and 7/9</v>
          </cell>
          <cell r="I662" t="str">
            <v>POI/POD</v>
          </cell>
          <cell r="J662"/>
          <cell r="K662"/>
          <cell r="L662" t="str">
            <v>109</v>
          </cell>
          <cell r="M662" t="str">
            <v>Points Of Delivery/Interconnec</v>
          </cell>
          <cell r="N662" t="str">
            <v>R8601</v>
          </cell>
          <cell r="O662" t="str">
            <v>Circuit miles: 0.0
Capability: 2569 A or greater
Substation: Determined by requestor
Terminal equipment minimum capability: 3200 A
Provide a 138 kV point-of-delivery (POD) for HighPeak Energy on the Big Spring Switch - China Grove/Gunsight Switch 138 kV Line. The POD will be located approximately 12 miles southeast of Gunsight Switch.</v>
          </cell>
          <cell r="P662" t="str">
            <v>Customer DN and Oncor Electric Delivery have executed a Facilities Extension Agreement in which Customer DN has requested Oncor to provide a 138 kV POD to serve their HighPeak North substation. In order to accommodate the customer's request, it is proposed to establish the Wildhorse POD in Howard County, Texas.</v>
          </cell>
          <cell r="Q662"/>
          <cell r="R662" t="str">
            <v/>
          </cell>
          <cell r="S662" t="str">
            <v xml:space="preserve">This work authorization covers the cost to establish a 138 kV Point of Delivery (POD) connection to HighPeak Energy Holdings, LLC on the Oncor owned Getty Vealmoor Tap  Gunsight Switch 138 kV transmission line by establishing the 138 kV Wildhorse POD. The scope of this project includes installing three (3) 138 kV motor operators, one (1) communication tower, MAS radio, one (1) 138 kV surge arrester, one (1) station service transformer, one (1) transclosure (complete with station battery, battery charger, control panel, remote terminal unit, and electrical equipment, CIP box with SAR-HC router). This includes grading, fencing and installing associated bus, grounding, conduit, cable. Low-side revenue metering (three current transformers and three potential transformers), one (1) communication tower, MAS radio, and outdoor meter and telemetry enclosures will also be installed at Customer's substation facilities,which will be owned and maintained by Oncor.
Customer DN and Oncor Electric Delivery have executed a Facilities Extension Agreement in which Customer DN has requested Oncor to provide a 138 kV POD to serve their HighPeak North substation. In order to accommodate the customer's request, it is proposed to establish the Wildhorse POD in Howard County, Texas.
</v>
          </cell>
          <cell r="T662" t="str">
            <v>This work authorization covers the cost to establish a 138 kV Point of Delivery (POD) connection to HighPeak Energy Holdings, LLC on the Oncor owned Getty Vealmoor Tap  Gunsight Switch 138 kV transmission line by establishing the 138 kV Wildhorse POD. The scope of this project includes installing three (3) 138 kV motor operators, one (1) communication tower, MAS radio, one (1) 138 kV surge arrester, one (1) station service transformer, one (1) transclosure (complete with station battery, battery charger, control panel, remote terminal unit, and electrical equipment, CIP box with SAR-HC router). This includes grading, fencing and installing associated bus, grounding, conduit, cable. Low-side revenue metering (three current transformers and three potential transformers), one (1) communication tower, MAS radio, and outdoor meter and telemetry enclosures will also be installed at Customer's substation facilities,which will be owned and maintained by Oncor.</v>
          </cell>
          <cell r="U662" t="str">
            <v>POWER ENGINEERS INC</v>
          </cell>
          <cell r="V662" t="str">
            <v>Chris Brown</v>
          </cell>
          <cell r="W662" t="str">
            <v>Steven Hamilton</v>
          </cell>
          <cell r="X662" t="str">
            <v>Phil Coomer</v>
          </cell>
          <cell r="Y662" t="str">
            <v>METRO WEST</v>
          </cell>
          <cell r="Z662" t="str">
            <v>BIG SPRING</v>
          </cell>
          <cell r="AA662" t="str">
            <v>BIG SPRING</v>
          </cell>
          <cell r="AB662" t="str">
            <v>Station</v>
          </cell>
          <cell r="AC662" t="str">
            <v>0005074</v>
          </cell>
          <cell r="AD662" t="str">
            <v>Wildhorse POD</v>
          </cell>
          <cell r="AE662" t="str">
            <v>In-Service</v>
          </cell>
          <cell r="AF662" t="str">
            <v>Reclose After Trailing Charges</v>
          </cell>
          <cell r="AG662">
            <v>44701</v>
          </cell>
          <cell r="AH662" t="str">
            <v>778721.21</v>
          </cell>
          <cell r="AI662">
            <v>909513.84</v>
          </cell>
        </row>
        <row r="663">
          <cell r="E663" t="str">
            <v>0PT46033 -- KEMP RANCH SWITCH - SARDIS SWITCH 138 KV LINE : RETERMINATE AT MIDLOTHIAN SOUTH SUB</v>
          </cell>
          <cell r="F663" t="str">
            <v>KEMP RANCH SWITCH - SARDIS SWITCH 138 KV LINE : RETERMINATE AT MIDLOTHIAN SOUTH SUB</v>
          </cell>
          <cell r="G663" t="str">
            <v>Kemp Ranch Switch - Sardis Switch 138 kV Line : Reterminate at Midlothian South Sub</v>
          </cell>
          <cell r="H663" t="str">
            <v>This project is to reterminate the Kemp Ranch Switch - Sardis Switch 138kV Line at Midlothian South Sub. This retermination will be 0.7 miles utilizing 2 single circuit steel monopole deadends and 2 single circuit steel monopole tangents with deadend shield wire. The conductor will be 959.6 kcmil ACSS/TW, Suwannee, designed to operate at a maximum temperature of 180 degrees C and 1649 Amps. The shield wire will be OPGW.</v>
          </cell>
          <cell r="I663" t="str">
            <v>RNCO</v>
          </cell>
          <cell r="J663"/>
          <cell r="K663"/>
          <cell r="L663" t="str">
            <v>102</v>
          </cell>
          <cell r="M663" t="str">
            <v>Distribution Plan</v>
          </cell>
          <cell r="N663" t="str">
            <v>2022MWAX006R02</v>
          </cell>
          <cell r="O663" t="str">
            <v/>
          </cell>
          <cell r="P663" t="str">
            <v>The 2022 projected winter load on Midlothian South Feeder 1001 is 14.4 MVA which is 107% of the 13.5 MVA maximum continuous rating for this feeder.In order to resolve this condition, it is proposed to install two 46.7MVA 138-12.5kV transformers with six feeder breakers (three on each transformer) and decommission Banks #1 and #2 at Midlothian South Substation. It is also recommended to construct various distribution facilities in order to transfer load to the new feeder.The completion of this work will resolve the loading condition identified.</v>
          </cell>
          <cell r="Q663"/>
          <cell r="R663" t="str">
            <v/>
          </cell>
          <cell r="S663" t="str">
            <v xml:space="preserve">This WA is being revised from an engineering WA to a standard WA, and this revision will cover the cost to reterminate theKemp Ranch Switch - Sardis Switch138 kV Line at its new terminal location at Midlothian South Sub. This retermination will be 0.7 miles utilizing 2 single circuit steel monopole deadends and 2 single circuit steel monopole tangents with deadend shield wire. The conductor will be959.6 kcmil ACSS/TW, Suwannee, designed to operate at a maximum temperature of 180 degrees C and 1649 amps. The shield wire will be 0.546 OPGW.
The 2022 projected winter load on Midlothian South Feeder 1001 is 14.4 MVA which is 107% of the 13.5 MVA maximum continuous rating for this feeder.In order to resolve this condition, it is proposed to install two 46.7MVA 138-12.5kV transformers with six feeder breakers (three on each transformer) and decommission Banks #1 and #2 at Midlothian South Substation. It is also recommended to construct various distribution facilities in order to transfer load to the new feeder.The completion of this work will resolve the loading condition identified.
</v>
          </cell>
          <cell r="T663" t="str">
            <v>This WA is being revised from an engineering WA to a standard WA, and this revision will cover the cost to reterminate theKemp Ranch Switch - Sardis Switch138 kV Line at its new terminal location at Midlothian South Sub. This retermination will be 0.7 miles utilizing 2 single circuit steel monopole deadends and 2 single circuit steel monopole tangents with deadend shield wire. The conductor will be959.6 kcmil ACSS/TW, Suwannee, designed to operate at a maximum temperature of 180 degrees C and 1649 amps. The shield wire will be 0.546 OPGW.</v>
          </cell>
          <cell r="U663"/>
          <cell r="V663" t="str">
            <v>Pearl Frazier</v>
          </cell>
          <cell r="W663" t="str">
            <v>Carmen Zhang</v>
          </cell>
          <cell r="X663" t="str">
            <v>Todd Nordgren</v>
          </cell>
          <cell r="Y663" t="str">
            <v>METRO EAST</v>
          </cell>
          <cell r="Z663" t="str">
            <v>DALLAS</v>
          </cell>
          <cell r="AA663" t="str">
            <v>DALLAS</v>
          </cell>
          <cell r="AB663" t="str">
            <v>Line</v>
          </cell>
          <cell r="AC663" t="str">
            <v>0100441</v>
          </cell>
          <cell r="AD663" t="str">
            <v>Cedar Hill-Sterrett</v>
          </cell>
          <cell r="AE663" t="str">
            <v>In-Service</v>
          </cell>
          <cell r="AF663" t="str">
            <v>Open For Trailing Charges</v>
          </cell>
          <cell r="AG663">
            <v>45040</v>
          </cell>
          <cell r="AH663" t="str">
            <v>745878.21</v>
          </cell>
          <cell r="AI663">
            <v>1711168.18</v>
          </cell>
        </row>
        <row r="664">
          <cell r="E664" t="str">
            <v>0PG54528 -- 2024 GP: TRANSMISSION CONSTRUCTION SWEETWATER LAYDOWN YARD</v>
          </cell>
          <cell r="F664" t="str">
            <v>2024 GP: TRANSMISSION CONSTRUCTION SWEETWATER LAYDOWN YARD</v>
          </cell>
          <cell r="G664" t="str">
            <v>2024 GP: Transmission Construction Sweetwater Laydown Yard</v>
          </cell>
          <cell r="H664" t="str">
            <v>Purchase of 51 Acre Property for Transmission Construction for Material Laydown Yard &amp; Upgrades 
Address: 9800 Ih-20 W.
City, State: Sweetwater, Texas
County: Nolan
ZIP Code: 79556
Lat/Long: 32.453662, -100.455235</v>
          </cell>
          <cell r="I664" t="str">
            <v>GP</v>
          </cell>
          <cell r="J664" t="str">
            <v>GP_Facilities</v>
          </cell>
          <cell r="K664" t="str">
            <v>Facilities</v>
          </cell>
          <cell r="L664" t="str">
            <v>810</v>
          </cell>
          <cell r="M664" t="str">
            <v>General Plant Structures</v>
          </cell>
          <cell r="N664"/>
          <cell r="O664" t="str">
            <v/>
          </cell>
          <cell r="P664"/>
          <cell r="Q664"/>
          <cell r="R664" t="str">
            <v/>
          </cell>
          <cell r="S664" t="str">
            <v xml:space="preserve">Purchase of 51 Acre Property for Transmission Construction for Material Laydown Yard  Betterment
Address: 9800 Ih-20 W.
City, State: Sweetwater, Texas
County: Nolan
ZIP Code: 79556
Lat/Long: 32.453662, -100.455235
</v>
          </cell>
          <cell r="T664" t="str">
            <v>Purchase of 51 Acre Property for Transmission Construction for Material Laydown Yard  Betterment
Address: 9800 Ih-20 W.
City, State: Sweetwater, Texas
County: Nolan
ZIP Code: 79556
Lat/Long: 32.453662, -100.455235</v>
          </cell>
          <cell r="U664"/>
          <cell r="V664" t="str">
            <v>Adam Lindsey</v>
          </cell>
          <cell r="W664"/>
          <cell r="X664"/>
          <cell r="Y664" t="str">
            <v>METRO WEST</v>
          </cell>
          <cell r="Z664" t="str">
            <v>SWEETWATER</v>
          </cell>
          <cell r="AA664" t="str">
            <v>SWEETWATER</v>
          </cell>
          <cell r="AB664" t="str">
            <v>N/A</v>
          </cell>
          <cell r="AC664" t="str">
            <v>0002707</v>
          </cell>
          <cell r="AD664" t="str">
            <v>Sweetwater Laydown Yard</v>
          </cell>
          <cell r="AE664" t="str">
            <v>In-Service</v>
          </cell>
          <cell r="AF664" t="str">
            <v>Closed</v>
          </cell>
          <cell r="AG664">
            <v>45463</v>
          </cell>
          <cell r="AH664" t="str">
            <v>1487500</v>
          </cell>
          <cell r="AI664">
            <v>1361637.9</v>
          </cell>
        </row>
        <row r="665">
          <cell r="E665" t="str">
            <v>0PT46052 -- HIGH PLAINS POD: ESTABLISH 138KV POINT OF DELIVERY</v>
          </cell>
          <cell r="F665" t="str">
            <v>HIGH PLAINS POD: ESTABLISH 138KV POINT OF DELIVERY</v>
          </cell>
          <cell r="G665" t="str">
            <v>High Plains POD: Establish 138kV Point of Delivery</v>
          </cell>
          <cell r="H665" t="str">
            <v>Surge Energy's vincent sub
In-Service Date Requested on 1931 - Vincent Sub changed from 2022-05-30 to 2022-12-30 on 7/6/2022.</v>
          </cell>
          <cell r="I665" t="str">
            <v>POI/POD</v>
          </cell>
          <cell r="J665"/>
          <cell r="K665"/>
          <cell r="L665" t="str">
            <v>109</v>
          </cell>
          <cell r="M665" t="str">
            <v>Points Of Delivery/Interconnec</v>
          </cell>
          <cell r="N665" t="str">
            <v>R8602</v>
          </cell>
          <cell r="O665" t="str">
            <v>Circuit miles: 0.0
Capability: 2569 A or greater
Substation: Determined by requestor
Terminal equipment minimum capability: 3200 A
Provide a 138 kV point-of-delivery (POD) for Surge Operating, LLC on the Big Spring Switch - China Grove/Gunsight Switch 138 kV Line. The POD will be located approximately 0.3 miles north of Getty Vealmoor 138 kV substation.</v>
          </cell>
          <cell r="P665" t="str">
            <v>Customer DO and Oncor Electric Delivery have executed a Facilities Extension Agreement in which Surge Operating has requested Oncor to provide a 138 kV POD to serve their Vincent substation. In order to accommodate the customer's request, it is proposed to establish the High Plains POD in Howard County, Texas.</v>
          </cell>
          <cell r="Q665"/>
          <cell r="R665" t="str">
            <v/>
          </cell>
          <cell r="S665" t="str">
            <v xml:space="preserve">This work authorization covers the cost to establish a 138 kV Point of Delivery (POD) connection to Surge Operating, LLCon the Oncor owned Getty Vealmoor Tap  Gunsight Switch 138 kV transmission line by establishing the 138 kV High Plains POD. The scope of this project includes installing three (3)138 kV motor operators, one (1) communication tower, MAS radio, one (1) 138 kV surge arrester, one (1) station service transformer, one (1) transclosure (complete with station battery, battery charger, control panel, remote terminal unit, CIP box with SAR-HC router, and electrical equipment). This includes grading, fencing, and installing associated bus, grounding, conduit, and cable. Low-side revenue metering (six current transformers and six potential transformers), one (1)communication tower, MAS radio, outdoor telemetry enclosure, and two (2) outdoor meter enclosures will also be installed at Customer's substation facilities, which will be owned and maintained by Oncor. This project is partially reimbursable for an amount of $2,560.
Revenue Metering CIACCIAC Amount: $2,321FIT Amount: $239Revenue Metering Total: $2,560
Customer DO and Oncor Electric Delivery have executed a Facilities Extension Agreement in which Surge Operating has requested Oncor to provide a 138 kV POD to serve their Vincent substation. In order to accommodate the customer's request, it is proposed to establish the High Plains POD in Howard County, Texas.
</v>
          </cell>
          <cell r="T665" t="str">
            <v>This work authorization covers the cost to establish a 138 kV Point of Delivery (POD) connection to Surge Operating, LLCon the Oncor owned Getty Vealmoor Tap  Gunsight Switch 138 kV transmission line by establishing the 138 kV High Plains POD. The scope of this project includes installing three (3)138 kV motor operators, one (1) communication tower, MAS radio, one (1) 138 kV surge arrester, one (1) station service transformer, one (1) transclosure (complete with station battery, battery charger, control panel, remote terminal unit, CIP box with SAR-HC router, and electrical equipment). This includes grading, fencing, and installing associated bus, grounding, conduit, and cable. Low-side revenue metering (six current transformers and six potential transformers), one (1)communication tower, MAS radio, outdoor telemetry enclosure, and two (2) outdoor meter enclosures will also be installed at Customer's substation facilities, which will be owned and maintained by Oncor. This project is partially reimbursable for an amount of $2,560.
Revenue Metering CIACCIAC Amount: $2,321FIT Amount: $239Revenue Metering Total: $2,560</v>
          </cell>
          <cell r="U665" t="str">
            <v>POWER ENGINEERS INC</v>
          </cell>
          <cell r="V665" t="str">
            <v>John Lee</v>
          </cell>
          <cell r="W665" t="str">
            <v>Steven Hamilton</v>
          </cell>
          <cell r="X665" t="str">
            <v>Phil Coomer</v>
          </cell>
          <cell r="Y665" t="str">
            <v>METRO WEST</v>
          </cell>
          <cell r="Z665" t="str">
            <v>BIG SPRING</v>
          </cell>
          <cell r="AA665" t="str">
            <v>BIG SPRING</v>
          </cell>
          <cell r="AB665" t="str">
            <v>Station</v>
          </cell>
          <cell r="AC665" t="str">
            <v>0005098</v>
          </cell>
          <cell r="AD665" t="str">
            <v>High Plains POD</v>
          </cell>
          <cell r="AE665" t="str">
            <v>In-Service</v>
          </cell>
          <cell r="AF665" t="str">
            <v>Closed</v>
          </cell>
          <cell r="AG665">
            <v>44916</v>
          </cell>
          <cell r="AH665" t="str">
            <v>881374.89</v>
          </cell>
          <cell r="AI665">
            <v>853348.24</v>
          </cell>
        </row>
        <row r="666">
          <cell r="E666" t="str">
            <v>0PT46062 -- WINK SWITCH - KEYSTONE NO 1 EAST 69 KV LINE: SHIFTING SANDS SUB - WINK GULF TAP 69 KV SECTION REBUILD STRUCTURE 8/7 TO SHIFTING SANDS SUB</v>
          </cell>
          <cell r="F666" t="str">
            <v>WINK SWITCH - KEYSTONE NO 1 EAST 69 KV LINE: SHIFTING SANDS SUB - WINK GULF TAP 69 KV SECTION REBUILD STRUCTURE 8/7 TO SHIFTING SANDS SUB</v>
          </cell>
          <cell r="G666" t="str">
            <v>Wink Switch - Keystone No 1 East 69 kV Line: Shifting Sands Sub - Wink Gulf Tap 69 kV Section Rebuild Structure 8/7 to Shifting Sands Sub</v>
          </cell>
          <cell r="H666" t="str">
            <v>Rebuild the Wink Switch - Keystone No 1 East 69 kV Line: Shifting Sands Sub - Wink Gulf Tap 69 kV Section on double circuit capable structures with one circuit of 1926.9 kcmil ACSS/TW/HS "Cumberland" and one circuit of DNO 9759 OPGW installed from Structure 8/7 to Shifting Sands Sub.</v>
          </cell>
          <cell r="I666" t="str">
            <v>RSCO</v>
          </cell>
          <cell r="J666"/>
          <cell r="K666"/>
          <cell r="L666" t="str">
            <v>101</v>
          </cell>
          <cell r="M666" t="str">
            <v>Bulk Power Plan</v>
          </cell>
          <cell r="N666" t="str">
            <v>R8581</v>
          </cell>
          <cell r="O666"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666"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666"/>
          <cell r="R666" t="str">
            <v>N/A</v>
          </cell>
          <cell r="S666" t="str">
            <v xml:space="preserve">This WA is being revised from an engineering WA to a standard WA for Wink Switch - Keystone No 1 East 69 kV Line: Shifting Sands Sub - Wink Gulf Tap 69 kV Section Rebuild Structure 8/7 to Shifting Sands Sub. The existingStructure 8/7 to Shifting Sands Sub - Wink Gulf Tap 69 kV Section is 4.0 miles on single circuit wood structures. The final build will utilize 37 double circuit steel monopoles and 1 single circuit steel monopole with distribution underbuild.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Note(s):1) ThisWA was split from WA 0PT44327.
2) The distribution labor, hardware, and conductor will be covered under a Distribution WR.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666" t="str">
            <v>This WA is being revised from an engineering WA to a standard WA for Wink Switch - Keystone No 1 East 69 kV Line: Shifting Sands Sub - Wink Gulf Tap 69 kV Section Rebuild Structure 8/7 to Shifting Sands Sub. The existingStructure 8/7 to Shifting Sands Sub - Wink Gulf Tap 69 kV Section is 4.0 miles on single circuit wood structures. The final build will utilize 37 double circuit steel monopoles and 1 single circuit steel monopole with distribution underbuild.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Note(s):1) ThisWA was split from WA 0PT44327.
2) The distribution labor, hardware, and conductor will be covered under a Distribution WR.</v>
          </cell>
          <cell r="U666" t="str">
            <v>POWER ENGINEERS INC</v>
          </cell>
          <cell r="V666" t="str">
            <v>Kirby Davis</v>
          </cell>
          <cell r="W666" t="str">
            <v>Samantha Angers</v>
          </cell>
          <cell r="X666" t="str">
            <v>Howie Gebremedhien</v>
          </cell>
          <cell r="Y666" t="str">
            <v>METRO WEST</v>
          </cell>
          <cell r="Z666" t="str">
            <v>ODESSA</v>
          </cell>
          <cell r="AA666" t="str">
            <v>ODESSA</v>
          </cell>
          <cell r="AB666" t="str">
            <v>Line</v>
          </cell>
          <cell r="AC666" t="str">
            <v>0007680</v>
          </cell>
          <cell r="AD666" t="str">
            <v>Wink - Keystone No 1 East 69Kv</v>
          </cell>
          <cell r="AE666" t="str">
            <v>In-Service</v>
          </cell>
          <cell r="AF666" t="str">
            <v>Closed</v>
          </cell>
          <cell r="AG666">
            <v>44910</v>
          </cell>
          <cell r="AH666" t="str">
            <v>6195263.53</v>
          </cell>
          <cell r="AI666">
            <v>5137213.09</v>
          </cell>
        </row>
        <row r="667">
          <cell r="E667" t="str">
            <v>0PT46085 -- PIN OAK SWITCH - FAIRFIELD WEST SWITCH 138KV LINE: REBUILD FROM FAIRFIELD WEST TO FAIRFIELD SWITCH (BEPC) 138KV</v>
          </cell>
          <cell r="F667" t="str">
            <v>PIN OAK SWITCH - FAIRFIELD WEST SWITCH 138KV LINE: REBUILD FROM FAIRFIELD WEST TO FAIRFIELD SWITCH (BEPC) 138KV</v>
          </cell>
          <cell r="G667" t="str">
            <v>Pin Oak Switch - Fairfield West Switch 138kV Line: Rebuild from Fairfield West to Fairfield Switch (BEPC) 138kV</v>
          </cell>
          <cell r="H667" t="str">
            <v>Rebuild the 4.8 mile Pin Oak Switch – Fairfield West Switch 138kV Line section from Fairfield West to Fairfield Switch (BEPC) using double circuit structures with one circuit in place. Use a conductor rated 2569 amps or greater.</v>
          </cell>
          <cell r="I667" t="str">
            <v>RSCO</v>
          </cell>
          <cell r="J667"/>
          <cell r="K667"/>
          <cell r="L667" t="str">
            <v>101</v>
          </cell>
          <cell r="M667" t="str">
            <v>Bulk Power Plan</v>
          </cell>
          <cell r="N667" t="str">
            <v>R6138</v>
          </cell>
          <cell r="O667"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667" t="str">
            <v>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rating.The rebuild of this line will help relieve the contingency issues. This line will be rebuilt in two phase, phase 1 will be completed in Spring 2023 and phase 2 will be completed by the end of 2023.</v>
          </cell>
          <cell r="Q667"/>
          <cell r="R667" t="str">
            <v>EP7 - Common Tower Outage EP6 - Loss of a 345/138 kV autotransformer (or DC Tie) followed by a common tower outage or single transmission element</v>
          </cell>
          <cell r="S667" t="str">
            <v>This WA is being revised from an engineering WA to a standard WA, and this revision will cover the cost to rebuild the Fairfield West to Fairfield Switch (BEPC) section of the Pin Oak Switch - Fairfield West Switch 138kV Line. The existing line section is 4.8 miles of single circuit wood h-frame structures. The final build will utilize twelve (12) single circuit steel monopoles and thirty-eight (38) double circuit steel monopoles, initially one circuit will be installed. The conductor will be 1926.9 kcmil ACSS/TW, Cumberland, designed to operate at 180 degrees C and 2569 amps. The line will be installed with 0.546" OD 48 count OPGW and 3/8" EHS steel shield wire.
Note(s):1) PETE 48909 will cover phase 2 of the rebuild from Fairfield Switch (26/5) to Big Brown Tap.2) The existing deadend switch structure 26/5 will remain at Fairfield Switch; this structure and the associated switches are owned and operated Brazos Electric Power Cooperative (BEPC).3) Foundation designs require deeper embedments throughout the entirety of the line.4) Due to wet conditions in East Texas during spring, additional costs have been added for matting and access.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rating.The rebuild of this line will help relieve the contingency issues. This line will be rebuilt in two phase, phase 1 will be completed in Spring 2023 and phase 2 will be completed by the end of 2023.
This project was created to resolve ERCOT-required EP6 and EP7 contingency violations.</v>
          </cell>
          <cell r="T667" t="str">
            <v>This WA is being revised from an engineering WA to a standard WA, and this revision will cover the cost to rebuild the Fairfield West to Fairfield Switch (BEPC) section of the Pin Oak Switch - Fairfield West Switch 138kV Line. The existing line section is 4.8 miles of single circuit wood h-frame structures. The final build will utilize twelve (12) single circuit steel monopoles and thirty-eight (38) double circuit steel monopoles, initially one circuit will be installed. The conductor will be 1926.9 kcmil ACSS/TW, Cumberland, designed to operate at 180 degrees C and 2569 amps. The line will be installed with 0.546" OD 48 count OPGW and 3/8" EHS steel shield wire.
Note(s):1) PETE 48909 will cover phase 2 of the rebuild from Fairfield Switch (26/5) to Big Brown Tap.2) The existing deadend switch structure 26/5 will remain at Fairfield Switch; this structure and the associated switches are owned and operated Brazos Electric Power Cooperative (BEPC).3) Foundation designs require deeper embedments throughout the entirety of the line.4) Due to wet conditions in East Texas during spring, additional costs have been added for matting and access.</v>
          </cell>
          <cell r="U667" t="str">
            <v>POWER ENGINEERS INC</v>
          </cell>
          <cell r="V667" t="str">
            <v>Brandon Pearce</v>
          </cell>
          <cell r="W667" t="str">
            <v>Stephen Donaldson</v>
          </cell>
          <cell r="X667" t="str">
            <v>Bradley Shuffield</v>
          </cell>
          <cell r="Y667" t="str">
            <v>SOUTHEAST</v>
          </cell>
          <cell r="Z667" t="str">
            <v>PALESTINE</v>
          </cell>
          <cell r="AA667" t="str">
            <v>PALESTINE</v>
          </cell>
          <cell r="AB667" t="str">
            <v>Line</v>
          </cell>
          <cell r="AC667" t="str">
            <v>0200427</v>
          </cell>
          <cell r="AD667" t="str">
            <v>Trinidad-Long Lake Sw Sta</v>
          </cell>
          <cell r="AE667" t="str">
            <v>In-Service</v>
          </cell>
          <cell r="AF667" t="str">
            <v>Constr. Complete, Chargeable</v>
          </cell>
          <cell r="AG667">
            <v>45259</v>
          </cell>
          <cell r="AH667" t="str">
            <v>10741078.54</v>
          </cell>
          <cell r="AI667">
            <v>10841850.84</v>
          </cell>
        </row>
        <row r="668">
          <cell r="E668" t="str">
            <v>0PT46090 -- FOUNDRY SWITCH : ESTABLISH FOUR BREAKER 138 KV RING BUS FOR AEP HERON SWITCH</v>
          </cell>
          <cell r="F668" t="str">
            <v>FOUNDRY SWITCH : ESTABLISH FOUR BREAKER 138 KV RING BUS FOR AEP HERON SWITCH</v>
          </cell>
          <cell r="G668" t="str">
            <v>Foundry Switch : Establish Four Breaker 138 kV Ring Bus for AEP Heron Switch</v>
          </cell>
          <cell r="H668" t="str">
            <v>Establish a 138 kV , 4-breaker ring bus station to interconnect with AEP's new Heron Switch as part of the Crane area improvements. This station will also connect Oncor's Navajo POD to Arco Switch (LCRA) 138 kV line and all ensure all terminal and associated equipment meets or exceeds 3200 A.</v>
          </cell>
          <cell r="I668" t="str">
            <v>POI/POD</v>
          </cell>
          <cell r="J668"/>
          <cell r="K668"/>
          <cell r="L668" t="str">
            <v>109</v>
          </cell>
          <cell r="M668" t="str">
            <v>Points Of Delivery/Interconnec</v>
          </cell>
          <cell r="N668" t="str">
            <v>R8502</v>
          </cell>
          <cell r="O668" t="str">
            <v>Switching Station: 4-breaker 138 kV ring bus arrangement
Capability: 90 MVA 138/69 kV autotransformer  
Terminal equipment minimum capability: 3200 A
Construct the Foundry 138 kV Switch on the LCRA Arco Crane Tap - Navajo Tap 138 kV Line, approximately 5 miles west of LCRA Arco Crane Tap. Install four 3200 A, 138 kV circuit breakers in a ring bus arrangement.
Note: This project has been approved by ERCOT Regional Planning Group (RPG). This project was formerly known as NS Crane 138 kV Switch. This project has been reviewed and approved by ERCOT Regional Planning Group (RPG) on July 22, 2019. To meet reliability objectives and provide facilities necessary to maintain adequate service to existing load in the area, the Foundry 138 kV Switch is planned to be completed by November 2024. None</v>
          </cell>
          <cell r="P668" t="str">
            <v>Oncor Electric Delivery and AEP Texas, INC. have signed an Interconnection Agreement (IA) in which AEP Texas, INC. has requested Oncor to provide a 138 kV Point-of-Interconnection (POI) to serve their Heron Substation as part of Crane area improvements. To accommodate the customer's request, it is proposed to establish the Foundry Switch in Crane County, Texas on the Arco Crane Tap - Crane Arco POD 138 kV Line.</v>
          </cell>
          <cell r="Q668"/>
          <cell r="R668" t="str">
            <v>None</v>
          </cell>
          <cell r="S668" t="str">
            <v xml:space="preserve">This Work Authorization (WA) is being revised from $405,479.23 to $6,010,646.21 to cover the full cost of the project. Due to longer lead times, the initial WA was created to purchase the control center. This Work Authorization (WA) covers the cost to establish the 138 kV Foundry Switch to establish a point-of-interconnection with AEP's Heron Switch as part of the Crane area improvements. Foundry Switch will be constructed as a 138 kV, ultimate 4-breaker ring bus with a minimum terminal and equipment rating of 3200 A. The scope of this project includes installing three (3) 138 kV station dead-ends, four (4) 138kV, 3200A GCBs, eleven (11) 138kV, 3200A air switches, two (2) 138 kV Line Traps, nine (9) 138kV line CCVTs, three (3) 138 kV metering potential transformers, two (2) 138kV, 50kVA SSVT, nine (9) 138kV, 106kV MCOV station class arresters, one (1) 24'x36' Systems Control pre-fabricated control center consisting of three (3) line relaying panels, one (1) metering panel, two (2) battery storage systems, two (2) battery chargers, one (1) RTU, one (1) DFR, one (1) communication system, bus work, all associated switchyard construction of supporting steel, bus, grounding, conduit and cable, fencing, cable trench system, and yard lights.
Oncor Electric Delivery and AEP Texas, INC. have signed an Interconnection Agreement (IA) in which AEP Texas, INC. has requested Oncor to provide a 138 kV Point-of-Interconnection (POI) to serve their Heron Substation as part of Crane area improvements. To accommodate the customer's request, it is proposed to establish the Foundry Switch in Crane County, Texas on the Arco Crane Tap - Crane Arco POD 138 kV Line.
</v>
          </cell>
          <cell r="T668" t="str">
            <v>This Work Authorization (WA) is being revised from $405,479.23 to $6,010,646.21 to cover the full cost of the project. Due to longer lead times, the initial WA was created to purchase the control center. This Work Authorization (WA) covers the cost to establish the 138 kV Foundry Switch to establish a point-of-interconnection with AEP's Heron Switch as part of the Crane area improvements. Foundry Switch will be constructed as a 138 kV, ultimate 4-breaker ring bus with a minimum terminal and equipment rating of 3200 A. The scope of this project includes installing three (3) 138 kV station dead-ends, four (4) 138kV, 3200A GCBs, eleven (11) 138kV, 3200A air switches, two (2) 138 kV Line Traps, nine (9) 138kV line CCVTs, three (3) 138 kV metering potential transformers, two (2) 138kV, 50kVA SSVT, nine (9) 138kV, 106kV MCOV station class arresters, one (1) 24'x36' Systems Control pre-fabricated control center consisting of three (3) line relaying panels, one (1) metering panel, two (2) battery storage systems, two (2) battery chargers, one (1) RTU, one (1) DFR, one (1) communication system, bus work, all associated switchyard construction of supporting steel, bus, grounding, conduit and cable, fencing, cable trench system, and yard lights.</v>
          </cell>
          <cell r="U668" t="str">
            <v>M&amp;S ENGINEERING LLC</v>
          </cell>
          <cell r="V668" t="str">
            <v>David Armstrong</v>
          </cell>
          <cell r="W668" t="str">
            <v>Jonghwan Park</v>
          </cell>
          <cell r="X668" t="str">
            <v>Phil Coomer</v>
          </cell>
          <cell r="Y668" t="str">
            <v>METRO WEST</v>
          </cell>
          <cell r="Z668" t="str">
            <v>ODESSA</v>
          </cell>
          <cell r="AA668" t="str">
            <v>ODESSA</v>
          </cell>
          <cell r="AB668" t="str">
            <v>Station</v>
          </cell>
          <cell r="AC668" t="str">
            <v>0401558</v>
          </cell>
          <cell r="AD668" t="str">
            <v>Foundry Switch</v>
          </cell>
          <cell r="AE668" t="str">
            <v>In-Service</v>
          </cell>
          <cell r="AF668" t="str">
            <v>Constr. Complete, Chargeable</v>
          </cell>
          <cell r="AG668">
            <v>45646</v>
          </cell>
          <cell r="AH668" t="str">
            <v>6012495.83</v>
          </cell>
          <cell r="AI668">
            <v>7167637.7300000004</v>
          </cell>
        </row>
        <row r="669">
          <cell r="E669" t="str">
            <v>0PT46093 -- GRAFORD SUB : REBUILD EXISTING SUBSTATION TO RURAL SUBSTATION SKID</v>
          </cell>
          <cell r="F669" t="str">
            <v>GRAFORD SUB : REBUILD EXISTING SUBSTATION TO RURAL SUBSTATION SKID</v>
          </cell>
          <cell r="G669" t="str">
            <v>Graford Sub : Rebuild existing substation to rural substation skid</v>
          </cell>
          <cell r="H669" t="str">
            <v>Rebuild existing substation to rural substation skid</v>
          </cell>
          <cell r="I669" t="str">
            <v>CMPC</v>
          </cell>
          <cell r="J669" t="str">
            <v>CMPC Upgrade Program - Lines, Stations, &amp; Substations</v>
          </cell>
          <cell r="K669" t="str">
            <v>BI 229_CMPC Rebuild Substation</v>
          </cell>
          <cell r="L669" t="str">
            <v>229</v>
          </cell>
          <cell r="M669" t="str">
            <v>CMPC Rebuild Substation</v>
          </cell>
          <cell r="N669" t="str">
            <v>2023NMNW182R01</v>
          </cell>
          <cell r="O669" t="str">
            <v/>
          </cell>
          <cell r="P669" t="str">
            <v>The 2022/23 winter projected loads on Graford and Oran Substations are 2.7MVA and 4.7MVA, respectively. Oran Substation is a single transformer bank substation with limited backstand and the Graford Substation is old and obsolete that needs replacement. In addition, the town of Palo Pinto (1.1MVA) is serve by a single feeder and there is no backstand during failure of this feeder. The County Courthouse and the County Jail facility are in the town of Palo Pinto.In order to correct these conditions, it is proposed to install a rural design substation with a 69-12.5kV 10.5MVA transformer and two OH feeder breakers at Graford Substation. The old Graford Substation will be decommission. It is also recommended to construct various distribution facilities in order to transfer load to the new substation.The completion of this work will resolve the loading condition identified, provide backstand to the town of Palo Pinto, and update the Graford Substation to current standards.</v>
          </cell>
          <cell r="Q669"/>
          <cell r="R669" t="str">
            <v/>
          </cell>
          <cell r="S669" t="str">
            <v xml:space="preserve">This Work Authorization covers the cost to install the rural substation transformer skid solution at Graford Substation. This will include installation of high side protection devicewith jumpers to the ABB designed skid. The skid consists of a 10.5MVA transformer, low-side switchgear (2 feeder breakers), and an Oncor designed 4 bay transclosure.
The single phase transformers are old and near end of life. The completion of this work will make Graford Substation more reliable, increase capacity.
The 2022/23 winter projected loads on Graford and Oran Substations are 2.7MVA and 4.7MVA, respectively. Oran Substation is a single transformer bank substation with limited backstand and the Graford Substation is old and obsolete that needs replacement. In addition, the town of Palo Pinto (1.1MVA) is serve by a single feeder and there is no backstand during failure of this feeder. The County Courthouse and the County Jail facility are in the town of Palo Pinto.In order to correct these conditions, it is proposed to install a rural design substation with a 69-12.5kV 10.5MVA transformer and two OH feeder breakers at Graford Substation. The old Graford Substation will be decommission. It is also recommended to construct various distribution facilities in order to transfer load to the new substation.The completion of this work will resolve the loading condition identified, provide backstand to the town of Palo Pinto, and update the Graford Substation to current standards.
</v>
          </cell>
          <cell r="T669" t="str">
            <v>This Work Authorization covers the cost to install the rural substation transformer skid solution at Graford Substation. This will include installation of high side protection devicewith jumpers to the ABB designed skid. The skid consists of a 10.5MVA transformer, low-side switchgear (2 feeder breakers), and an Oncor designed 4 bay transclosure.
The single phase transformers are old and near end of life. The completion of this work will make Graford Substation more reliable, increase capacity.</v>
          </cell>
          <cell r="U669"/>
          <cell r="V669" t="str">
            <v>Christopher Reed</v>
          </cell>
          <cell r="W669" t="str">
            <v>Jeff Elms</v>
          </cell>
          <cell r="X669" t="str">
            <v>Miguel Ortega</v>
          </cell>
          <cell r="Y669" t="str">
            <v>METRO WEST</v>
          </cell>
          <cell r="Z669" t="str">
            <v>WICHITA FALLS</v>
          </cell>
          <cell r="AA669" t="str">
            <v>GRAHAM</v>
          </cell>
          <cell r="AB669" t="str">
            <v>Station</v>
          </cell>
          <cell r="AC669" t="str">
            <v>0101346</v>
          </cell>
          <cell r="AD669" t="str">
            <v>Graford 69Kv</v>
          </cell>
          <cell r="AE669" t="str">
            <v>In-Service</v>
          </cell>
          <cell r="AF669" t="str">
            <v>Constr. Complete, Chargeable</v>
          </cell>
          <cell r="AG669">
            <v>45446</v>
          </cell>
          <cell r="AH669" t="str">
            <v>2852516.57</v>
          </cell>
          <cell r="AI669">
            <v>4034044.73</v>
          </cell>
        </row>
        <row r="670">
          <cell r="E670" t="str">
            <v>0PT46134 -- TIN ROOF POD: INSTALL POD AND CAPACITOR BANK IN THE TEMPLE SW - SANDOW SW 138 KV LINE</v>
          </cell>
          <cell r="F670" t="str">
            <v>TIN ROOF POD: INSTALL POD AND CAPACITOR BANK IN THE TEMPLE SW - SANDOW SW 138 KV LINE</v>
          </cell>
          <cell r="G670" t="str">
            <v>Tin Roof POD: Install POD and Capacitor Bank in the Temple Sw - Sandow Sw 138 kV Line</v>
          </cell>
          <cell r="H670" t="str">
            <v>Establish the Tin Roof POD to serve the Rowan Green Data LLC 200 MW customer load.  POD to be cut in to the 138 kV  Temple Sw - Sandow Sw 138 kV Line between structures 38/2 and 38/3.  Installation includes three (3) stages of a 36.8 MVAR ,138 kV capacitor banks; One (1) 2000A disconnect switch; two (2) 138 kV 2000 A motor operated disconnect switches; one (1) 138 kV 3200 A Gas Circuit Breaker; three (3) 138 kV CCVT's; three (3) 138kV 2,100 µH series totalizing reactors;  nine (9) 138kV 1,060 µH reactors; three (3) 138 kV type 2030 circuit interrupters;  four (5) motor operators; one (1) 138 kV SSVT; 138 kV bus; (3) 138 kV Lighting Arresters: low-voltage metering; SCADA controls and any other equipment necessary to operate the above equipment.  138 kV bus equipment will be rated for a minimum of 2000 amps.  138 kV Terminal equipment will be rated for a minimum of 3200 amps.</v>
          </cell>
          <cell r="I670" t="str">
            <v>POI/POD</v>
          </cell>
          <cell r="J670"/>
          <cell r="K670"/>
          <cell r="L670" t="str">
            <v>109</v>
          </cell>
          <cell r="M670" t="str">
            <v>Points Of Delivery/Interconnec</v>
          </cell>
          <cell r="N670" t="str">
            <v>R6187</v>
          </cell>
          <cell r="O670" t="str">
            <v>Circuit miles: 0.0
Capability: 110.4 Mvar 138 kV capacitor, 3-36.8 MVAR Stages
Substation: Determined by requestor
Terminal equipment minimum capability: 3200 A
Provide a 138 kV point-of-delivery (POD) for Rowan Green Data LLC on the Temple Switch - Sandow Switch 138 kV Line. The POD will be located approximately 1.6 miles southeast of Temple Switch. Install two banks consisting of three 36.8 Mvar stages of voltage and supervisory controlled 138 kV transmission capacitors. Oncor Electric Delivery and Rowan Green Data LLC have signed a Discretionary Service Agreement for Project Temple Data Center. In order to provide facilities necessary to connect Rowan Green Data LLC's load to the ERCOT 138 kV transmission system, Oncor Electric Delivery is to construct, own, and operate Tin Roof 138 kV POD. 
Tin Roof 138 kV POD will cut into the Temple Switch - Sandow Switch 138 kV Line. Oncor's facilities shall include one point of delivery for Rowan Green Data LLC'''s load and a new capacitor bank consisting of three 36.8 Mvar stages. Rowan Green Data LLC is to build, own, and operate their respective facilities. To effectively connect Rowan Green Data LLC's facilities to the ERCOT grid, the project is planned to be completed by May 2022. NERC/ERCOT reliability criteria/standard does not apply to this project. It is justified by Oncor guideline/criteria.</v>
          </cell>
          <cell r="P670" t="str">
            <v>Provide a 138 kV Point-Of-Delivery, (POD), for Customer DG on the Temple Switch - Sandow Switch 138 kV line section in Bell County, Tx. The POD will be located approximately 1.5 miles Southeast of the Temple Switch Station.</v>
          </cell>
          <cell r="Q670"/>
          <cell r="R670" t="str">
            <v>NERC/ERCOT reliability criteria/standard does not apply to this project. It is justified by Oncor guideline/criteria.</v>
          </cell>
          <cell r="S670" t="str">
            <v xml:space="preserve">Rowan Green Data LLC has executed a DSA, and provided security, for the engineering design and long lead material procurement associated with their Data Center LLC POD Project. This Work Authorization covers the cost to install a 138 kV point of delivery for the 200 MW Rowan Green Data LLC load. This WA will be revised asneeded after FEA execution. The POD will be installed between structures 38/2 and 38/3 in the Temple Sw - Sandow Sw 138 kV line. The scope of this project includes installingone (1) 138 kV capacitor bank with three (3) stages of 36.8 MVAR each; three (3) 138 kV type 2030 circuit interrupters;three (3) 138 kV, 650 A reactors, 2,100 mH series reactors; nine (9) 138kV, 200 A, 1,060 mH reactors; three (3) 138 kV CCVT's; one (1) 138 kV 3200 A circuit breaker; one (1) 138 kV 2000 A motor operated disconnect switch; one (1) 138 kV 2000 A manually operated disconnect switch; three (3) motor operators; one (1) 138 kV, 50 kVA SSVT; one (1) 138 kV high-speed ground switch; and one (1) 4-Bay Transclosure with one (1) 125VDC battery system, (1) battery charger, one (1) Capacitor protection relay panel, RTU, one(1) AC panels, two (2) DC Panel. This includes grading, station fence; yard lights; installing associated foundations; supporting steel; bus; grounding; conduit and cable to connect this equipment. Terminal equipment and through bus will be rated for a minimum of 3200 amps.
Provide a 138 kV Point-Of-Delivery, (POD), for Customer DG on the Temple Switch - Sandow Switch 138 kV line section in Bell County, Tx. The POD will be located approximately 1.5 miles Southeast of the Temple Switch Station.
</v>
          </cell>
          <cell r="T670" t="str">
            <v>Rowan Green Data LLC has executed a DSA, and provided security, for the engineering design and long lead material procurement associated with their Data Center LLC POD Project. This Work Authorization covers the cost to install a 138 kV point of delivery for the 200 MW Rowan Green Data LLC load. This WA will be revised asneeded after FEA execution. The POD will be installed between structures 38/2 and 38/3 in the Temple Sw - Sandow Sw 138 kV line. The scope of this project includes installingone (1) 138 kV capacitor bank with three (3) stages of 36.8 MVAR each; three (3) 138 kV type 2030 circuit interrupters;three (3) 138 kV, 650 A reactors, 2,100 mH series reactors; nine (9) 138kV, 200 A, 1,060 mH reactors; three (3) 138 kV CCVT's; one (1) 138 kV 3200 A circuit breaker; one (1) 138 kV 2000 A motor operated disconnect switch; one (1) 138 kV 2000 A manually operated disconnect switch; three (3) motor operators; one (1) 138 kV, 50 kVA SSVT; one (1) 138 kV high-speed ground switch; and one (1) 4-Bay Transclosure with one (1) 125VDC battery system, (1) battery charger, one (1) Capacitor protection relay panel, RTU, one(1) AC panels, two (2) DC Panel. This includes grading, station fence; yard lights; installing associated foundations; supporting steel; bus; grounding; conduit and cable to connect this equipment. Terminal equipment and through bus will be rated for a minimum of 3200 amps.</v>
          </cell>
          <cell r="U670" t="str">
            <v>DASHIELL LLC</v>
          </cell>
          <cell r="V670" t="str">
            <v>John Michael</v>
          </cell>
          <cell r="W670" t="str">
            <v>Steven Hamilton</v>
          </cell>
          <cell r="X670" t="str">
            <v>Phil Coomer</v>
          </cell>
          <cell r="Y670" t="str">
            <v>SOUTHEAST</v>
          </cell>
          <cell r="Z670" t="str">
            <v>TEMPLE</v>
          </cell>
          <cell r="AA670" t="str">
            <v>TEMPLE</v>
          </cell>
          <cell r="AB670" t="str">
            <v>Station</v>
          </cell>
          <cell r="AC670" t="str">
            <v>0401544</v>
          </cell>
          <cell r="AD670" t="str">
            <v>Tin Roof POD</v>
          </cell>
          <cell r="AE670" t="str">
            <v>In-Service</v>
          </cell>
          <cell r="AF670" t="str">
            <v>Reclose After Trailing Charges</v>
          </cell>
          <cell r="AG670">
            <v>44788</v>
          </cell>
          <cell r="AH670" t="str">
            <v>2987112.3</v>
          </cell>
          <cell r="AI670">
            <v>3973953.93</v>
          </cell>
        </row>
        <row r="671">
          <cell r="E671" t="str">
            <v>0PT46145 -- SL AJ SWOPE SUB - ALIBATES SUB 345 KV LINE : GALLOPING DEVICE INSTALLATION</v>
          </cell>
          <cell r="F671" t="str">
            <v>SL AJ SWOPE SUB - ALIBATES SUB 345 KV LINE : GALLOPING DEVICE INSTALLATION</v>
          </cell>
          <cell r="G671" t="str">
            <v>SL AJ Swope Sub - Alibates Sub 345 kV Line : Galloping Device Installation</v>
          </cell>
          <cell r="H671" t="str">
            <v>Install galloping devices, bird deterrents, OPGW and shield wire support assembly replacements, bonding lead replacements, cotter pin replacements, and insulator assembly replacements on both circuits between Str. 47/3C and Str. 92/4</v>
          </cell>
          <cell r="I671" t="str">
            <v>CMPC</v>
          </cell>
          <cell r="J671"/>
          <cell r="K671"/>
          <cell r="L671" t="str">
            <v>215</v>
          </cell>
          <cell r="M671" t="str">
            <v>Transmission Engineering Misc</v>
          </cell>
          <cell r="N671"/>
          <cell r="O671" t="str">
            <v/>
          </cell>
          <cell r="P671" t="str">
            <v>This is a CMPC project to mitigate conductor galloping.</v>
          </cell>
          <cell r="Q671"/>
          <cell r="R671" t="str">
            <v/>
          </cell>
          <cell r="S671" t="str">
            <v xml:space="preserve">This WA covers the cost toinstall galloping devicesonsectionsof the SL AJ Swope Sub - Alibates Sub 345 kV Line. The galloping devices will be installed on the north circuit on the outside I-string phase betweenStr. 84/4 and Str. 84/5 and between Str. 84/1 and Str. 84/2. The existing conductor is 1926 ACSR/TW, Cumberland, designed to operate at a maximum temperature of 90 degrees C and 3016 amps.The existing shield wire is 7/16 EHS.
This is a CMPC project to mitigate conductor galloping.
</v>
          </cell>
          <cell r="T671" t="str">
            <v>This WA covers the cost toinstall galloping devicesonsectionsof the SL AJ Swope Sub - Alibates Sub 345 kV Line. The galloping devices will be installed on the north circuit on the outside I-string phase betweenStr. 84/4 and Str. 84/5 and between Str. 84/1 and Str. 84/2. The existing conductor is 1926 ACSR/TW, Cumberland, designed to operate at a maximum temperature of 90 degrees C and 3016 amps.The existing shield wire is 7/16 EHS.</v>
          </cell>
          <cell r="U671"/>
          <cell r="V671" t="str">
            <v>Anna Fowler</v>
          </cell>
          <cell r="W671" t="str">
            <v>Alec Fuller</v>
          </cell>
          <cell r="X671" t="str">
            <v>Miguel Ortega</v>
          </cell>
          <cell r="Y671" t="str">
            <v>METRO WEST</v>
          </cell>
          <cell r="Z671" t="str">
            <v>AMARILLO</v>
          </cell>
          <cell r="AA671" t="str">
            <v>AMARILLO</v>
          </cell>
          <cell r="AB671" t="str">
            <v>Line</v>
          </cell>
          <cell r="AC671" t="str">
            <v>S600016</v>
          </cell>
          <cell r="AD671" t="str">
            <v>Alibates - AJ Swope - Windmill</v>
          </cell>
          <cell r="AE671" t="str">
            <v>In-Service</v>
          </cell>
          <cell r="AF671" t="str">
            <v>Closed</v>
          </cell>
          <cell r="AG671">
            <v>44986</v>
          </cell>
          <cell r="AH671" t="str">
            <v>51206.18</v>
          </cell>
          <cell r="AI671">
            <v>1123749.27</v>
          </cell>
        </row>
        <row r="672">
          <cell r="E672" t="str">
            <v>0PT52027 -- SPRABERRY SWITCH - POLECAT CREEK SWITCH 138 KV LINE: INSTALL H-FRAME SWITCH STRUCTURE FOR WRAGE RANCH POD</v>
          </cell>
          <cell r="F672" t="str">
            <v>SPRABERRY SWITCH - POLECAT CREEK SWITCH 138 KV LINE: INSTALL H-FRAME SWITCH STRUCTURE FOR WRAGE RANCH POD</v>
          </cell>
          <cell r="G672" t="str">
            <v>Spraberry Switch - Polecat Creek Switch 138 kV Line: Install H-Frame Switch Structure for Wrage Ranch POD</v>
          </cell>
          <cell r="H672" t="str">
            <v>Install an h-frame switch structure on the Sprayberry Switch – Polecat Creek Switch 138 kV Line to establish the Wrage Ranch POD to ETC Texas Pipeline, Ltd’s Rebel Substation. The point of delivery will be located between structures 1/1 and 1/3. The installation includes one heavy duty steel pole h-frame switch structure consisting of 1 Load Break (LDB) sectionalizing switch and 2 Loop Split (LS) switches rated at 3200 A, two single circuit deadends and one single circuit small angle. The jumpers on the switch structure will be 1926.9 ACSS/TW/HS, Cumberland. The conductor will be 1926.9 ACSS/TW/HS, Cumberland. The line will be installed with 0.546" OD 48-count OPGW and 3/8” EHS steel shield wire. The 1.7 mile line installed to the customer will be on PETE 46152.</v>
          </cell>
          <cell r="I672" t="str">
            <v>POI/POD</v>
          </cell>
          <cell r="J672"/>
          <cell r="K672"/>
          <cell r="L672" t="str">
            <v>109</v>
          </cell>
          <cell r="M672" t="str">
            <v>Points Of Delivery/Interconnec</v>
          </cell>
          <cell r="N672" t="str">
            <v>R8630</v>
          </cell>
          <cell r="O672" t="str">
            <v>Circuit miles: 0.0
Capability: 2569 A or greater
Substation: Determined by requestor
Terminal equipment minimum capability: 3200 A
Provide a new 138 kV point-of-delivery (POD) for Energy Transfer LP on the Spraberry Switch - Polecat Creek Switch 138 kV Line. The POD will be located approximately 14.3 miles west of Polecat Creek 138 kV Switch. Oncor and Energy Transfer LP have signed a facilities extension agreement (FEA) for Oncor to provide transmission services to the Wrage Ranch POD load located in Glasscock County, Texas.  Energy Transfer is installing new oil and gas processing facilities in the area and plans to construct, own, operate, and maintain their new substation. The customer's projected maximum peak load demand for their substation facility is 21.6 MW.</v>
          </cell>
          <cell r="P672" t="str">
            <v>Oncor Electric Delivery, Customer V., and Customer BX have signed a Facility Extension Agreements (FEA), in which Customer V. and Customer BX have requested Oncor to add 11.6 MW of pipeline facilities load and 10 MW of compressor station load, respectively. To accommodate the customers request, it is proposed to establish the Wrage Ranch POD in Glasscock County, Texas on the Spraberry Switch  Pole Cat Switch 138 kV Line.</v>
          </cell>
          <cell r="Q672"/>
          <cell r="R672" t="str">
            <v/>
          </cell>
          <cell r="S672" t="str">
            <v xml:space="preserve">This Work Authorization (WA) covers the cost to install an h-frame switch structure on the Sprayberry Switch - Polecat Creek Switch 138 kV Line to establish the Wrage Ranch POD to serve ETC Texas Pipeline,Ltd and Dual Drive Technologies, Ltd via their Rebel Substation. The point of delivery will be located between structures 1/1 and 1/3. The installation includes one heavy duty steel pole h-frame switch structure consisting of 1 Load Break (LDB) sectionalizing switch and 2 Loop Split (LS) switches rated at 3200 A, two single circuit deadends and one single circuit small angle. The jumpers on the switch structure will be 1926.9 ACSS/TW/HS, Cumberland, designed to operate at a maximum temperature of 180 degrees C and 2569 amps. The conductor will be 1926.9 ACSS/TW/HS, Cumberland, designed to operate at a maximum temperature of 180 degrees C and 2569 amps. The line will be installed with 0.546" OD 48-count OPGW and 3/8 EHS steel shield wire. The 1.7-mile line installed to the customer will be on PETE 46152.
Oncor Electric Delivery, Customer V., and Customer BX have signed a Facility Extension Agreements (FEA), in which Customer V. and Customer BX have requested Oncor to add 11.6 MW of pipeline facilities load and 10 MW of compressor station load, respectively. To accommodate the customers request, it is proposed to establish the Wrage Ranch POD in Glasscock County, Texas on the Spraberry Switch  Pole Cat Switch 138 kV Line.
</v>
          </cell>
          <cell r="T672" t="str">
            <v>This Work Authorization (WA) covers the cost to install an h-frame switch structure on the Sprayberry Switch - Polecat Creek Switch 138 kV Line to establish the Wrage Ranch POD to serve ETC Texas Pipeline,Ltd and Dual Drive Technologies, Ltd via their Rebel Substation. The point of delivery will be located between structures 1/1 and 1/3. The installation includes one heavy duty steel pole h-frame switch structure consisting of 1 Load Break (LDB) sectionalizing switch and 2 Loop Split (LS) switches rated at 3200 A, two single circuit deadends and one single circuit small angle. The jumpers on the switch structure will be 1926.9 ACSS/TW/HS, Cumberland, designed to operate at a maximum temperature of 180 degrees C and 2569 amps. The conductor will be 1926.9 ACSS/TW/HS, Cumberland, designed to operate at a maximum temperature of 180 degrees C and 2569 amps. The line will be installed with 0.546" OD 48-count OPGW and 3/8 EHS steel shield wire. The 1.7-mile line installed to the customer will be on PETE 46152.</v>
          </cell>
          <cell r="U672" t="str">
            <v>M&amp;S ENGINEERING LLC</v>
          </cell>
          <cell r="V672" t="str">
            <v>Chase Welch</v>
          </cell>
          <cell r="W672" t="str">
            <v>Tori Carter</v>
          </cell>
          <cell r="X672" t="str">
            <v>Phil Coomer</v>
          </cell>
          <cell r="Y672" t="str">
            <v>METRO WEST</v>
          </cell>
          <cell r="Z672" t="str">
            <v>BIG SPRING</v>
          </cell>
          <cell r="AA672" t="str">
            <v>BIG SPRING</v>
          </cell>
          <cell r="AB672" t="str">
            <v>Line</v>
          </cell>
          <cell r="AC672" t="str">
            <v>0007430</v>
          </cell>
          <cell r="AD672" t="str">
            <v>Morgan Creek Ses - Sprberry 13</v>
          </cell>
          <cell r="AE672" t="str">
            <v>In-Service</v>
          </cell>
          <cell r="AF672" t="str">
            <v>Constr. Complete, Chargeable</v>
          </cell>
          <cell r="AG672">
            <v>45656</v>
          </cell>
          <cell r="AH672" t="str">
            <v>1370635.64</v>
          </cell>
          <cell r="AI672">
            <v>1101387.69</v>
          </cell>
        </row>
        <row r="673">
          <cell r="E673" t="str">
            <v>0PT46153 -- OZARK TRAIL SWITCH : ESTABLISH 345 KV SWITCH STATION IN A 3-BREAKER RING BUS ARRANGEMENT TO PROVIDE 345 KV POI FOR HORNET SOLAR</v>
          </cell>
          <cell r="F673" t="str">
            <v>OZARK TRAIL SWITCH : ESTABLISH 345 KV SWITCH STATION IN A 3-BREAKER RING BUS ARRANGEMENT TO PROVIDE 345 KV POI FOR HORNET SOLAR</v>
          </cell>
          <cell r="G673" t="str">
            <v>Ozark Trail Switch : Establish 345 kV switch station in a 3-Breaker Ring Bus arrangement to provide 345 kV POI for Hornet Solar</v>
          </cell>
          <cell r="H673" t="str">
            <v>Establish 3 Breaker Ring Bus station as part of Hornet Solar interconnect.  
SGIA signed 12-6-21.  SGIA Amendment #2 signed 8-12-22 updated ISD to Spring 2024.  SGIA Amendment#3 executed 6-14-23 updated ISD.
Customer Vesper not expecting to be ready until Jun-2024.</v>
          </cell>
          <cell r="I673" t="str">
            <v>MP</v>
          </cell>
          <cell r="J673"/>
          <cell r="K673"/>
          <cell r="L673" t="str">
            <v>601</v>
          </cell>
          <cell r="M673" t="str">
            <v>MERCHANT PLANTS PLANNED SERVIC</v>
          </cell>
          <cell r="N673" t="str">
            <v>R8027</v>
          </cell>
          <cell r="O673" t="str">
            <v>Circuit miles: 0.0
Capability: 3200 A
Terminal equipment minimum capability: 3200 A
Construct Ozark Trail 345 kV Switch approximately 4.5 miles East of Ogallala Switch in the Ogallala - Tule Canyon 345 kV Line.  Install three 345 kV, 3200 A circuit breakers in a ring bus configuration. Ensure all terminal and associated equipment meets or exceeds 3200 A. Oncor Electric Delivery LLC (Oncor) and Hornet Solar LLC  (Hornet Solar) have signed Electric Reliability Council of Texas (ERCOT) Standard Generation Interconnection Agreement GIR23INR0021. In order to provide facilities necessary to interconnect the Hornet Solar facility, Oncor will construct, own, and operate appropriate facilities at Ozark Trail Switch.  Hornet Solar will construct, own and operate their facility. In order to provide facilities necessary to accommodate the Hornet Solar generating plant in Swisher County, the interconnection facilities are planned to be completed by May 2023. NERC/ERCOT reliability criteria/standard does not apply to this project. It is justified by Oncor guideline/criteria.</v>
          </cell>
          <cell r="P673" t="str">
            <v>Oncor Electric Delivery and Customer DH have signed the Generation Interconnection Agreement 23INR0021 for the interconnection of 503.21 MW photovoltaic energy to the Electric Reliability Council of Texas (ERCOT) power grid. In order to provide facilities necessary to interconnect with the Customer DH facility, Oncor Electric Delivery is to construct, own, and operate the Ozark Trail Switch in Swisher County. One of the Ogallala Switch - Tule Canyon Switch 345 kV Double-Circuit Line will be looped through the Ozark Trail Switch. Customer DH is to construct, own and operate their facilities adjacent to the Oncor Ozark Trail Switch.</v>
          </cell>
          <cell r="Q673"/>
          <cell r="R673" t="str">
            <v>NERC/ERCOT reliability criteria/standard does not apply to this project. It is justified by Oncor guideline/criteria.</v>
          </cell>
          <cell r="S673" t="str">
            <v xml:space="preserve">This Work Authorization (WA) covers the cost to establish the 345 kV Ozark Trail Switch for the interconnection of the Hornet Solar, LLC 503.21 MW Solar facility. Ozark Trail Switch will be constructed as a 345 kV three-breaker ring bus station with a minimum terminal and equipment rating of 3200 Amps. The scope of this project includes installing two (2) 345 kV dead end A-frame structures, three (3) 345 kV 3200 A circuit breakers, six (6) 345 kV 3200 A air break switches, three (3) 345 kV 3200 A air break switches with ground switch, six (6) 345 kV CCVTs, three (3) 345 kV metering CCVTs, three (3) 345 kV 3200 A metering CTs, one (1) 80 kW emergency generator, nine (9) 345 kV lightning arresters, one (1) prewired control center consisting of a RTU, line relaying panels, metering, a digital fault recorder, CIP box with SAR-HC router, SAR-8 router, two (2) battery systems, two (2) battery chargers, and communication equipment. This includes grading, fencing, and installing associated foundations, regrades, supporting steel, bus, grounding, conduit and cable to connect this equipment. As per the SGIA, Hornet Solar, LLC will be responsible for preparing the initial site and constructing an access road to it.
Oncor Electric Delivery and Customer DH have signed the Generation Interconnection Agreement 23INR0021 for the interconnection of 503.21 MW photovoltaic energy to the Electric Reliability Council of Texas (ERCOT) power grid. In order to provide facilities necessary to interconnect with the Customer DH facility, Oncor Electric Delivery is to construct, own, and operate the Ozark Trail Switch in Swisher County. One of the Ogallala Switch - Tule Canyon Switch 345 kV Double-Circuit Line will be looped through the Ozark Trail Switch. Customer DH is to construct, own and operate their facilities adjacent to the Oncor Ozark Trail Switch.
</v>
          </cell>
          <cell r="T673" t="str">
            <v>This Work Authorization (WA) covers the cost to establish the 345 kV Ozark Trail Switch for the interconnection of the Hornet Solar, LLC 503.21 MW Solar facility. Ozark Trail Switch will be constructed as a 345 kV three-breaker ring bus station with a minimum terminal and equipment rating of 3200 Amps. The scope of this project includes installing two (2) 345 kV dead end A-frame structures, three (3) 345 kV 3200 A circuit breakers, six (6) 345 kV 3200 A air break switches, three (3) 345 kV 3200 A air break switches with ground switch, six (6) 345 kV CCVTs, three (3) 345 kV metering CCVTs, three (3) 345 kV 3200 A metering CTs, one (1) 80 kW emergency generator, nine (9) 345 kV lightning arresters, one (1) prewired control center consisting of a RTU, line relaying panels, metering, a digital fault recorder, CIP box with SAR-HC router, SAR-8 router, two (2) battery systems, two (2) battery chargers, and communication equipment. This includes grading, fencing, and installing associated foundations, regrades, supporting steel, bus, grounding, conduit and cable to connect this equipment. As per the SGIA, Hornet Solar, LLC will be responsible for preparing the initial site and constructing an access road to it.</v>
          </cell>
          <cell r="U673" t="str">
            <v>POWER ENGINEERS INC</v>
          </cell>
          <cell r="V673" t="str">
            <v>Mike Mahlum</v>
          </cell>
          <cell r="W673" t="str">
            <v>Steven Hamilton</v>
          </cell>
          <cell r="X673" t="str">
            <v>Phil Coomer</v>
          </cell>
          <cell r="Y673" t="str">
            <v>METRO WEST</v>
          </cell>
          <cell r="Z673" t="str">
            <v>AMARILLO</v>
          </cell>
          <cell r="AA673" t="str">
            <v>AMARILLO</v>
          </cell>
          <cell r="AB673" t="str">
            <v>Station</v>
          </cell>
          <cell r="AC673" t="str">
            <v>0301347</v>
          </cell>
          <cell r="AD673" t="str">
            <v>Ozark Trail Switch</v>
          </cell>
          <cell r="AE673" t="str">
            <v>In-Service</v>
          </cell>
          <cell r="AF673" t="str">
            <v>Open For Trailing Charges</v>
          </cell>
          <cell r="AG673">
            <v>45429</v>
          </cell>
          <cell r="AH673" t="str">
            <v>7747091.15</v>
          </cell>
          <cell r="AI673">
            <v>8365461.9299999997</v>
          </cell>
        </row>
        <row r="674">
          <cell r="E674" t="str">
            <v>0PT46155 -- SANDOW  SWITCH : INSTALL CAPACITOR BANK #2</v>
          </cell>
          <cell r="F674" t="str">
            <v>SANDOW  SWITCH : INSTALL CAPACITOR BANK #2</v>
          </cell>
          <cell r="G674" t="str">
            <v>Sandow  Switch : Install Capacitor Bank #2</v>
          </cell>
          <cell r="H674" t="str">
            <v>Install 110.4 MVAR of capacitors on the 138 kV East Bus.  Capacitor installation to consist of three (3) 36.8 MVAR stages, each controlled by a circuit switcher.  All associated terminal equipment to meet or exceed 3200 A.
FEA signed 9-15-21</v>
          </cell>
          <cell r="I674" t="str">
            <v>RSCO</v>
          </cell>
          <cell r="J674"/>
          <cell r="K674"/>
          <cell r="L674" t="str">
            <v>101</v>
          </cell>
          <cell r="M674" t="str">
            <v>Bulk Power Plan</v>
          </cell>
          <cell r="N674" t="str">
            <v>R6189</v>
          </cell>
          <cell r="O674" t="str">
            <v>Capability: 110.4 Mvar 138 kV capacitor, 3-36.8 MVAR Stages
Terminal equipment minimum capability: 3200 A
Install one bank consisting of three 36.8 Mvar stages of voltage and supervisory controlled 138 kV transmission capacitors at Sandow Switch. Ensure all associated terminal equipment meets or exceeds 3200 A. In 2022, after the loss of the Sandow Switch 345/138 kV Autotransformer #1, the second contingency loss of the Sandow Switch 345/138 kV Autotransformer #2 results in a voltage drop at Sandow 138 kV Switch after corrective actions. To meet reliability objectives and provide adequate transmission capacity, the installation of the Sandow Switch 138 kV capacitors  is planned to be complete by May 2022. NERC Category P6 - Loss of a single component with manual system adjustments followed by the loss of another single component</v>
          </cell>
          <cell r="P674" t="str">
            <v>In 2022, after the loss of the Sandow Switch 345/138 kV Autotransformer #1, the second contingency loss of the Sandow Switch 345/138 kV Autotransformer #2 results in a voltage drop at Sandow 138 kV Switch after corrective actions.To meet reliability objectives and provide adequate transmission capacity, the installation of the Sandow Switch 138 kV Capacitor Bank #2 is planned to be complete by May 2022.</v>
          </cell>
          <cell r="Q674"/>
          <cell r="R674" t="str">
            <v>NERC Category P6 - Loss of a single component with manual system adjustments followed by the loss of another single component</v>
          </cell>
          <cell r="S674" t="str">
            <v>This Work Authorization covers the cost to install one (1) 138 kV capacitor bank on theEast Bus of the Sandow Switching Station. The scope of this project consists of installing three (3) stages of 36.8 MVAR, 138 kV capacitor banks; one (1) 138 kV, 3200 A disconnect switch; one (1) 138 kV, 3200 A Gas Circuit Breaker; two (2) 138 kV CCVT's; three (3) 138 kV capacitor banks; three (3) 138 kV, 2.1 mH series reactors; three (3) 138 kV type 2030 circuit interrupters; nine (9) 138 kV, 1.06 mH reactors and other equipment necessary to operate the above equipment.
In 2022, after the loss of the Sandow Switch 345/138 kV Autotransformer #1, the second contingency loss of the Sandow Switch 345/138 kV Autotransformer #2 results in a voltage drop at Sandow 138 kV Switch after corrective actions.To meet reliability objectives and provide adequate transmission capacity, the installation of the Sandow Switch 138 kV Capacitor Bank #2 is planned to be complete by May 2022.
This project was created to resolve a NERC Category P6 contingency violation.</v>
          </cell>
          <cell r="T674" t="str">
            <v>This Work Authorization covers the cost to install one (1) 138 kV capacitor bank on theEast Bus of the Sandow Switching Station. The scope of this project consists of installing three (3) stages of 36.8 MVAR, 138 kV capacitor banks; one (1) 138 kV, 3200 A disconnect switch; one (1) 138 kV, 3200 A Gas Circuit Breaker; two (2) 138 kV CCVT's; three (3) 138 kV capacitor banks; three (3) 138 kV, 2.1 mH series reactors; three (3) 138 kV type 2030 circuit interrupters; nine (9) 138 kV, 1.06 mH reactors and other equipment necessary to operate the above equipment.</v>
          </cell>
          <cell r="U674"/>
          <cell r="V674" t="str">
            <v>Luis Garza</v>
          </cell>
          <cell r="W674" t="str">
            <v>Steven Hamilton</v>
          </cell>
          <cell r="X674" t="str">
            <v>Suzanne Hanson</v>
          </cell>
          <cell r="Y674" t="str">
            <v>SOUTHEAST</v>
          </cell>
          <cell r="Z674" t="str">
            <v>TEMPLE</v>
          </cell>
          <cell r="AA674" t="str">
            <v>TEMPLE</v>
          </cell>
          <cell r="AB674" t="str">
            <v>Station</v>
          </cell>
          <cell r="AC674" t="str">
            <v>0401508</v>
          </cell>
          <cell r="AD674" t="str">
            <v>Sandow Sw Sta,345Kv</v>
          </cell>
          <cell r="AE674" t="str">
            <v>In-Service</v>
          </cell>
          <cell r="AF674" t="str">
            <v>Reclose After Trailing Charges</v>
          </cell>
          <cell r="AG674">
            <v>44682</v>
          </cell>
          <cell r="AH674" t="str">
            <v>2005314.13</v>
          </cell>
          <cell r="AI674">
            <v>1885141.86</v>
          </cell>
        </row>
        <row r="675">
          <cell r="E675" t="str">
            <v>0PT50996 -- SOSF SPARE: PURCHASE AND STORE ONE 138-26.4X13.2 KV, 47 MVA, DELTA-WYE TRANSFORMER</v>
          </cell>
          <cell r="F675" t="str">
            <v>SOSF SPARE: PURCHASE AND STORE ONE 138-26.4X13.2 KV, 47 MVA, DELTA-WYE TRANSFORMER</v>
          </cell>
          <cell r="G675" t="str">
            <v>SOSF SPARE: PURCHASE AND STORE ONE 138-26.4x13.2 kV, 47 MVA, DELTA-WYE TRANSFORMER</v>
          </cell>
          <cell r="H675" t="str">
            <v>SOSF: Purchase and store one 138-26.4x13.2 kV, 47 MVA , delta-wye transformer at the SOSF facility.
The purchase of this transformer will replenish the spare transformer inventory at SOSF.</v>
          </cell>
          <cell r="I675" t="str">
            <v>CMPC</v>
          </cell>
          <cell r="J675"/>
          <cell r="K675"/>
          <cell r="L675" t="str">
            <v>217</v>
          </cell>
          <cell r="M675" t="str">
            <v>Failed Substation Equip Replac</v>
          </cell>
          <cell r="N675"/>
          <cell r="O675" t="str">
            <v/>
          </cell>
          <cell r="P675" t="str">
            <v>The purchase of this transformer will replenish the spare transformer inventory at SOSF.</v>
          </cell>
          <cell r="Q675"/>
          <cell r="R675" t="str">
            <v/>
          </cell>
          <cell r="S675" t="str">
            <v xml:space="preserve">Purchase and store one 138-26x13.2Y kV, 47 MVA , delta-wye transformer.
The purchase of this transformer will replenish the spare transformer inventory at SOSF.
</v>
          </cell>
          <cell r="T675" t="str">
            <v>Purchase and store one 138-26x13.2Y kV, 47 MVA , delta-wye transformer.</v>
          </cell>
          <cell r="U675"/>
          <cell r="V675" t="str">
            <v>James Norton</v>
          </cell>
          <cell r="W675"/>
          <cell r="X675" t="str">
            <v>Barry Hance</v>
          </cell>
          <cell r="Y675" t="str">
            <v>METRO EAST</v>
          </cell>
          <cell r="Z675" t="str">
            <v>DALLAS</v>
          </cell>
          <cell r="AA675" t="str">
            <v>DALLAS</v>
          </cell>
          <cell r="AB675" t="str">
            <v>Station</v>
          </cell>
          <cell r="AC675" t="str">
            <v>0003883</v>
          </cell>
          <cell r="AD675" t="str">
            <v>System Operating Serv Facility</v>
          </cell>
          <cell r="AE675" t="str">
            <v>In-Service</v>
          </cell>
          <cell r="AF675" t="str">
            <v>Reclose After Trailing Charges</v>
          </cell>
          <cell r="AG675">
            <v>45264</v>
          </cell>
          <cell r="AH675" t="str">
            <v>1134908.04</v>
          </cell>
          <cell r="AI675">
            <v>1360904.32</v>
          </cell>
        </row>
        <row r="676">
          <cell r="E676" t="str">
            <v>0PT46156 -- SANDOW SWITCH: INSTALL 138 KV AIR CORE REACTORS ON AUTO #1 AND AUTO #2</v>
          </cell>
          <cell r="F676" t="str">
            <v>SANDOW SWITCH: INSTALL 138 KV AIR CORE REACTORS ON AUTO #1 AND AUTO #2</v>
          </cell>
          <cell r="G676" t="str">
            <v>Sandow Switch: Install 138 kV Air Core Reactors on Auto #1 and Auto #2</v>
          </cell>
          <cell r="H676" t="str">
            <v>Add 138 kV Air Core Reactors on secondary of Autotransformers #1 and #2.
FEA signed 9-15-21</v>
          </cell>
          <cell r="I676" t="str">
            <v>RSCO</v>
          </cell>
          <cell r="J676"/>
          <cell r="K676"/>
          <cell r="L676" t="str">
            <v>101</v>
          </cell>
          <cell r="M676" t="str">
            <v>Bulk Power Plan</v>
          </cell>
          <cell r="N676" t="str">
            <v>R6116</v>
          </cell>
          <cell r="O676" t="str">
            <v>Capability: 2 ohms, 3200 A
Terminal equipment minimum capability: 3200 A
Install two 2 ohm series reactors at Sandow Switch in series with the Sandow Switch 345/138 kV Autotransformer #1 and Autotransformer #2. The reactors should be supervisory controlled and placed in service for the overload of the Sandow Switch 345/138 kV Autotransformer #1 and Autotransformer #2. The replacement of a failed autotransformer may take up to six months. The extended outage could last through peak conditions exposing the system to additional contingencies that could result in unacceptable system impacts. In 2023, after the loss of the Sandow Switch 345/138 kV Autotransformer #1, the second contingency loss of the Hutto Switch - Salado Switch 345 kV Double-Circuit Line results in the Sandow 345/138 kV Autotransformer #2 loading to 107% of its emergency rating.
Additionally, in 2023, after the loss of the Sandow Switch 345/138 kV Autotransformer #2, the second contingency loss of the Sandow Switch - Austrop Switch (LCRA) 345 kV Line results in the Sandow 345/138 kV Autotransformer #1 loading to 103% of its emergency rating. To meet reliability objectives, relieve overloading and provide adequate transmission capacity for post-contingency conditions, the installation of the Sandow Switch 345/138 kV Autotransformer #1 and Autotransformer #2 series reactors is planned to be complete by December 2022. EP6 - Loss of a 345/138 kV autotransformer unit followed by a common tower outage NERC Category P6 - Loss of a 345/138 kV autotransformer with manual system adjustments followed by the loss of another single component (ERCOT requirement)</v>
          </cell>
          <cell r="P676" t="str">
            <v>The replacement of a failed autotransformer may take up to six months. The extended outage could last through peak conditions exposing the system to additional contingencies that could result in unacceptable system impacts. In 2023, after the loss of the Sandow Switch 345/138 kV Autotransformer #1, the second contingency loss of the Hutto Switch - Salado Switch 345 kV Double-Circuit Line results in the Sandow 345/138 kV Autotransformer #2 loading to 107% of its emergency rating. Additionally, in 2023, after the loss of the Sandow Switch 345/138 kV Autotransformer #2, the second contingency loss of the Sandow Switch - Austrop Switch (LCRA) 345 kV Line results in the Sandow 345/138 kV Autotransformer #1 loading to 103% of its emergency rating.</v>
          </cell>
          <cell r="Q676"/>
          <cell r="R676" t="str">
            <v>EP6 - Loss of a 345/138 kV autotransformer unit followed by a common tower outage NERC Category P6 - Loss of a 345/138 kV autotransformer with manual system adjustments followed by the loss of another single component (ERCOT requirement)</v>
          </cell>
          <cell r="S676" t="str">
            <v>This WAcovers the cost to install 138 kV air core reactors, with bypass circuit breakers, on the secondary of 345 kV - 138 kV Autotranformers #1 and #2. Installation includes, six (6)145 kV, 2 ohm, air core reactors, two (2) 145 kV circuit breaker, six (6) 123 kV, 3200 A disconnect switches, two (2) 138 kV motor operators, and associated support steel, bus work conduit, grounding and control cables.
The replacement of a failed autotransformer may take up to six months. The extended outage could last through peak conditions exposing the system to additional contingencies that could result in unacceptable system impacts. In 2023, after the loss of the Sandow Switch 345/138 kV Autotransformer #1, the second contingency loss of the Hutto Switch - Salado Switch 345 kV Double-Circuit Line results in the Sandow 345/138 kV Autotransformer #2 loading to 107% of its emergency rating. Additionally, in 2023, after the loss of the Sandow Switch 345/138 kV Autotransformer #2, the second contingency loss of the Sandow Switch - Austrop Switch (LCRA) 345 kV Line results in the Sandow 345/138 kV Autotransformer #1 loading to 103% of its emergency rating.
This project was created to resolve an ERCOT-required EP6 Contingency, as well as a NERC Category P6 contingency violation. Nerc Category P6 contingency was also an ERCOT-required contingency.</v>
          </cell>
          <cell r="T676" t="str">
            <v>This WAcovers the cost to install 138 kV air core reactors, with bypass circuit breakers, on the secondary of 345 kV - 138 kV Autotranformers #1 and #2. Installation includes, six (6)145 kV, 2 ohm, air core reactors, two (2) 145 kV circuit breaker, six (6) 123 kV, 3200 A disconnect switches, two (2) 138 kV motor operators, and associated support steel, bus work conduit, grounding and control cables.</v>
          </cell>
          <cell r="U676"/>
          <cell r="V676" t="str">
            <v>Luis Garza</v>
          </cell>
          <cell r="W676" t="str">
            <v>Steven Hamilton</v>
          </cell>
          <cell r="X676" t="str">
            <v>Bradley Shuffield</v>
          </cell>
          <cell r="Y676" t="str">
            <v>SOUTHEAST</v>
          </cell>
          <cell r="Z676" t="str">
            <v>TEMPLE</v>
          </cell>
          <cell r="AA676" t="str">
            <v>TEMPLE</v>
          </cell>
          <cell r="AB676" t="str">
            <v>Station</v>
          </cell>
          <cell r="AC676" t="str">
            <v>0401508</v>
          </cell>
          <cell r="AD676" t="str">
            <v>Sandow Sw Sta,345Kv</v>
          </cell>
          <cell r="AE676" t="str">
            <v>In-Service</v>
          </cell>
          <cell r="AF676" t="str">
            <v>Closed</v>
          </cell>
          <cell r="AG676">
            <v>45017</v>
          </cell>
          <cell r="AH676" t="str">
            <v>2893623.37</v>
          </cell>
          <cell r="AI676">
            <v>3285784.26</v>
          </cell>
        </row>
        <row r="677">
          <cell r="E677" t="str">
            <v>0PT49997 -- SOSF SPARE: PURCHASE AND STORE ONE 138Y-13.8Y KV, 47 MVA, WYE-WYE TRANSFORMER</v>
          </cell>
          <cell r="F677" t="str">
            <v>SOSF SPARE: PURCHASE AND STORE ONE 138Y-13.8Y KV, 47 MVA, WYE-WYE TRANSFORMER</v>
          </cell>
          <cell r="G677" t="str">
            <v>SOSF SPARE: PURCHASE AND STORE ONE 138Y-13.8Y kV, 47 MVA, WYE-WYE TRANSFORMER</v>
          </cell>
          <cell r="H677" t="str">
            <v>Purchase and store one 138Y-13.8Y kV, 47 MVA , wye-wye transformer at the SOSF facility.
The purchase of this transformer will replenish the spare transformer inventory at SOSF</v>
          </cell>
          <cell r="I677" t="str">
            <v>CMPC</v>
          </cell>
          <cell r="J677"/>
          <cell r="K677"/>
          <cell r="L677" t="str">
            <v>217</v>
          </cell>
          <cell r="M677" t="str">
            <v>Failed Substation Equip Replac</v>
          </cell>
          <cell r="N677"/>
          <cell r="O677" t="str">
            <v/>
          </cell>
          <cell r="P677" t="str">
            <v>The purchase of this transformer will replenish the spare transformer inventory at SOSF for the 138Y-13.8Y kV, 47 MVA, wye-wyestyle of units.</v>
          </cell>
          <cell r="Q677"/>
          <cell r="R677" t="str">
            <v/>
          </cell>
          <cell r="S677" t="str">
            <v xml:space="preserve">Purchase and store one 138Y-13.8Y kV, 47 MVA, wye-wye transformer at the SOSF facility.
The purchase of this transformer will replenish the spare transformer inventory at SOSF for the 138Y-13.8Y kV, 47 MVA, wye-wyestyle of units.
</v>
          </cell>
          <cell r="T677" t="str">
            <v>Purchase and store one 138Y-13.8Y kV, 47 MVA, wye-wye transformer at the SOSF facility.</v>
          </cell>
          <cell r="U677"/>
          <cell r="V677" t="str">
            <v>James Norton</v>
          </cell>
          <cell r="W677"/>
          <cell r="X677" t="str">
            <v>Barry Hance</v>
          </cell>
          <cell r="Y677" t="str">
            <v>METRO EAST</v>
          </cell>
          <cell r="Z677" t="str">
            <v>DALLAS</v>
          </cell>
          <cell r="AA677" t="str">
            <v>DALLAS</v>
          </cell>
          <cell r="AB677" t="str">
            <v>Station</v>
          </cell>
          <cell r="AC677" t="str">
            <v>0003883</v>
          </cell>
          <cell r="AD677" t="str">
            <v>System Operating Serv Facility</v>
          </cell>
          <cell r="AE677" t="str">
            <v>In-Service</v>
          </cell>
          <cell r="AF677" t="str">
            <v>Closed</v>
          </cell>
          <cell r="AG677">
            <v>45047</v>
          </cell>
          <cell r="AH677" t="str">
            <v>1339231.81</v>
          </cell>
          <cell r="AI677">
            <v>1346255.34</v>
          </cell>
        </row>
        <row r="678">
          <cell r="E678" t="str">
            <v>0PT46163 -- CRESLENN RANCH SWITCH - TRINIDAD SWITCH 69 KV LINE : NEW INTERCONNECTION</v>
          </cell>
          <cell r="F678" t="str">
            <v>CRESLENN RANCH SWITCH - TRINIDAD SWITCH 69 KV LINE : NEW INTERCONNECTION</v>
          </cell>
          <cell r="G678" t="str">
            <v>Creslenn Ranch Switch - Trinidad Switch 69 kV Line : New Interconnection</v>
          </cell>
          <cell r="H678" t="str">
            <v>Line work to rebuild the Trinidad Switch 69kV Auto Line.  New 69kV line from Creslenn Ranch Switch to Trinidad Switch using 959 ACSS/TW "Suwannee."</v>
          </cell>
          <cell r="I678" t="str">
            <v>CMPC</v>
          </cell>
          <cell r="J678"/>
          <cell r="K678"/>
          <cell r="L678" t="str">
            <v>228</v>
          </cell>
          <cell r="M678" t="str">
            <v>CMPC Rebuild Station</v>
          </cell>
          <cell r="N678" t="str">
            <v>R6142</v>
          </cell>
          <cell r="O678"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678"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v>
          </cell>
          <cell r="Q678"/>
          <cell r="R678" t="str">
            <v>NERC/ERCOT reliability criteria/standard does not apply to this project. It is justified by Oncor guideline/criteria.</v>
          </cell>
          <cell r="S678" t="str">
            <v xml:space="preserve">This WA covers the cost to re-terminate the 69kV Trinidad Auto Line at its new terminal location at Creslenn Ranch Switch. This re-termination will be 0.05 miles utilizing one (1) single circuit steel 3-pole deadend. This project is creating a new transmission line from Creslenn Ranch Switch to Trinidad Switch. The conductor will be 959.6 kcmil ACSS/TW, Suwannee, designed to operate at a maximum temperature of 180 degrees C and 1649 amps. There is no shield wire.
Associated transmission re-termination projects are 43900, 44949, 44950, 46165, and 46166.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v>
          </cell>
          <cell r="T678" t="str">
            <v>This WA covers the cost to re-terminate the 69kV Trinidad Auto Line at its new terminal location at Creslenn Ranch Switch. This re-termination will be 0.05 miles utilizing one (1) single circuit steel 3-pole deadend. This project is creating a new transmission line from Creslenn Ranch Switch to Trinidad Switch. The conductor will be 959.6 kcmil ACSS/TW, Suwannee, designed to operate at a maximum temperature of 180 degrees C and 1649 amps. There is no shield wire.
Associated transmission re-termination projects are 43900, 44949, 44950, 46165, and 46166.</v>
          </cell>
          <cell r="U678" t="str">
            <v>DASHIELL LLC</v>
          </cell>
          <cell r="V678" t="str">
            <v>Andrew Widmer</v>
          </cell>
          <cell r="W678" t="str">
            <v>Courtney Hulme</v>
          </cell>
          <cell r="X678" t="str">
            <v>David Luna</v>
          </cell>
          <cell r="Y678" t="str">
            <v>SOUTHEAST</v>
          </cell>
          <cell r="Z678" t="str">
            <v>WACO</v>
          </cell>
          <cell r="AA678" t="str">
            <v>CORSICANA</v>
          </cell>
          <cell r="AB678" t="str">
            <v>Line</v>
          </cell>
          <cell r="AC678" t="str">
            <v>0200432</v>
          </cell>
          <cell r="AD678" t="str">
            <v>Creslenn Ranch - Trinidad 69kV</v>
          </cell>
          <cell r="AE678" t="str">
            <v>In-Service</v>
          </cell>
          <cell r="AF678" t="str">
            <v>Closed</v>
          </cell>
          <cell r="AG678">
            <v>44917</v>
          </cell>
          <cell r="AH678" t="str">
            <v>402185.64</v>
          </cell>
          <cell r="AI678">
            <v>465977.59</v>
          </cell>
        </row>
        <row r="679">
          <cell r="E679" t="str">
            <v>0PT46165 -- TRINIDAD SWITCH 138 KV INTERCONNECTION LINE TO TRINIDAD AUTOTRANSFORMER</v>
          </cell>
          <cell r="F679" t="str">
            <v>TRINIDAD SWITCH 138 KV INTERCONNECTION LINE TO TRINIDAD AUTOTRANSFORMER</v>
          </cell>
          <cell r="G679" t="str">
            <v>Trinidad Switch 138 kV Interconnection Line to Trinidad Autotransformer</v>
          </cell>
          <cell r="H679" t="str">
            <v>Rebuild the Trinidad Switch 138kV Auto line using 959 ACSS/TW "Suwannee."  Line work associated to demolish the Trinidad Switch 69 kV yard.</v>
          </cell>
          <cell r="I679" t="str">
            <v>CMPC</v>
          </cell>
          <cell r="J679"/>
          <cell r="K679"/>
          <cell r="L679" t="str">
            <v>228</v>
          </cell>
          <cell r="M679" t="str">
            <v>CMPC Rebuild Station</v>
          </cell>
          <cell r="N679" t="str">
            <v>R6142</v>
          </cell>
          <cell r="O679"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679"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v>
          </cell>
          <cell r="Q679"/>
          <cell r="R679" t="str">
            <v>NERC/ERCOT reliability criteria/standard does not apply to this project. It is justified by Oncor guideline/criteria.</v>
          </cell>
          <cell r="S679" t="str">
            <v xml:space="preserve">This WA covers the cost to rebuild the 138kV Trinidad Auto Line. This work is being done to accommodate replacing the 69kV portion of Trinidad Switch with the new Creslenn Ranch Switch. This rebuild will be 0.1 miles utilizing two (2) single circuit steel 3-pole deadends. There is no structure removal for this WA. The conductor will be959.6 kcmil ACSS/TW, Suwannee, designed to operate at a maximum temperature of180 degrees C and1649 amps. There is no shield wire.
Associated transmission re-termination projects are 43900, 44949, 44950, 46163, and 46166.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v>
          </cell>
          <cell r="T679" t="str">
            <v>This WA covers the cost to rebuild the 138kV Trinidad Auto Line. This work is being done to accommodate replacing the 69kV portion of Trinidad Switch with the new Creslenn Ranch Switch. This rebuild will be 0.1 miles utilizing two (2) single circuit steel 3-pole deadends. There is no structure removal for this WA. The conductor will be959.6 kcmil ACSS/TW, Suwannee, designed to operate at a maximum temperature of180 degrees C and1649 amps. There is no shield wire.
Associated transmission re-termination projects are 43900, 44949, 44950, 46163, and 46166.</v>
          </cell>
          <cell r="U679" t="str">
            <v>DASHIELL LLC</v>
          </cell>
          <cell r="V679" t="str">
            <v>Andrew Widmer</v>
          </cell>
          <cell r="W679" t="str">
            <v>Courtney Hulme</v>
          </cell>
          <cell r="X679" t="str">
            <v>David Luna</v>
          </cell>
          <cell r="Y679" t="str">
            <v>SOUTHEAST</v>
          </cell>
          <cell r="Z679" t="str">
            <v>WACO</v>
          </cell>
          <cell r="AA679" t="str">
            <v>CORSICANA</v>
          </cell>
          <cell r="AB679" t="str">
            <v>Line</v>
          </cell>
          <cell r="AC679" t="str">
            <v>0200433</v>
          </cell>
          <cell r="AD679" t="str">
            <v>Trinidad Switch138kV Auto Line</v>
          </cell>
          <cell r="AE679" t="str">
            <v>In-Service</v>
          </cell>
          <cell r="AF679" t="str">
            <v>Closed</v>
          </cell>
          <cell r="AG679">
            <v>44917</v>
          </cell>
          <cell r="AH679" t="str">
            <v>672260.36</v>
          </cell>
          <cell r="AI679">
            <v>890187.14</v>
          </cell>
        </row>
        <row r="680">
          <cell r="E680" t="str">
            <v>0PT51005 -- SOSF SPARE: PURCHASE AND STORE ONE 138-26.4X13.2 KV, 47 MVA, DELTA-WYE TRANSFORMER</v>
          </cell>
          <cell r="F680" t="str">
            <v>SOSF SPARE: PURCHASE AND STORE ONE 138-26.4X13.2 KV, 47 MVA, DELTA-WYE TRANSFORMER</v>
          </cell>
          <cell r="G680" t="str">
            <v>SOSF SPARE: PURCHASE AND STORE ONE 138-26.4x13.2 kV, 47 MVA, DELTA-WYE TRANSFORMER</v>
          </cell>
          <cell r="H680" t="str">
            <v>SOSF: Purchase and store one 138-26.4 kV, 47 MVA , delta-wye transformer at the SOSF facility.
The purchase of this transformer will replenish the spare transformer inventory at SOSF.</v>
          </cell>
          <cell r="I680" t="str">
            <v>CMPC</v>
          </cell>
          <cell r="J680"/>
          <cell r="K680"/>
          <cell r="L680" t="str">
            <v>217</v>
          </cell>
          <cell r="M680" t="str">
            <v>Failed Substation Equip Replac</v>
          </cell>
          <cell r="N680"/>
          <cell r="O680" t="str">
            <v/>
          </cell>
          <cell r="P680" t="str">
            <v>The purchase of this transformer will replenish the spare transformer inventory at SOSF.</v>
          </cell>
          <cell r="Q680"/>
          <cell r="R680" t="str">
            <v/>
          </cell>
          <cell r="S680" t="str">
            <v xml:space="preserve">Purchase and store one 138-26x13.2Y kV, 47 MVA , delta-wye transformer. Toi be stored at SOSF
The purchase of this transformer will replenish the spare transformer inventory at SOSF.
</v>
          </cell>
          <cell r="T680" t="str">
            <v>Purchase and store one 138-26x13.2Y kV, 47 MVA , delta-wye transformer. Toi be stored at SOSF</v>
          </cell>
          <cell r="U680"/>
          <cell r="V680" t="str">
            <v>James Norton</v>
          </cell>
          <cell r="W680"/>
          <cell r="X680" t="str">
            <v>Barry Hance</v>
          </cell>
          <cell r="Y680" t="str">
            <v>METRO EAST</v>
          </cell>
          <cell r="Z680" t="str">
            <v>DALLAS</v>
          </cell>
          <cell r="AA680" t="str">
            <v>DALLAS</v>
          </cell>
          <cell r="AB680" t="str">
            <v>Station</v>
          </cell>
          <cell r="AC680" t="str">
            <v>0003883</v>
          </cell>
          <cell r="AD680" t="str">
            <v>System Operating Serv Facility</v>
          </cell>
          <cell r="AE680" t="str">
            <v>In-Service</v>
          </cell>
          <cell r="AF680" t="str">
            <v>Constr. Complete, Chargeable</v>
          </cell>
          <cell r="AG680">
            <v>45444</v>
          </cell>
          <cell r="AH680" t="str">
            <v>1134908.04</v>
          </cell>
          <cell r="AI680">
            <v>1330497.6399999999</v>
          </cell>
        </row>
        <row r="681">
          <cell r="E681" t="str">
            <v>0PT46166 -- TRINIDAD SWITCH 69KV LINE TO POWER PLANT</v>
          </cell>
          <cell r="F681" t="str">
            <v>TRINIDAD SWITCH 69KV LINE TO POWER PLANT</v>
          </cell>
          <cell r="G681" t="str">
            <v>Trinidad Switch 69kV Line to Power Plant</v>
          </cell>
          <cell r="H681" t="str">
            <v>Reterminate the Luminant Power Plant 69kV from Trinidad Switch to a new POI from the Navarro Switch - Creslenn Ranch Switch 69kV Line using 959.6 ACSS/TW "Suwannee."</v>
          </cell>
          <cell r="I681" t="str">
            <v>CMPC</v>
          </cell>
          <cell r="J681"/>
          <cell r="K681"/>
          <cell r="L681" t="str">
            <v>228</v>
          </cell>
          <cell r="M681" t="str">
            <v>CMPC Rebuild Station</v>
          </cell>
          <cell r="N681" t="str">
            <v>R6142</v>
          </cell>
          <cell r="O681"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681"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v>
          </cell>
          <cell r="Q681"/>
          <cell r="R681" t="str">
            <v>NERC/ERCOT reliability criteria/standard does not apply to this project. It is justified by Oncor guideline/criteria.</v>
          </cell>
          <cell r="S681" t="str">
            <v xml:space="preserve">This WA covers the cost to change the Luminant Power Plant to Trinidad Switch 69kV interconnect to a new Point of Interconnect (POI) to Luminant Power Plant on the Navarro Sw  Creslenn Ranch Sw 69kV Line. The interconnect will be at H-frame switch structure 1/1B. The H-frame switch is installed in WA 0PT43900. This work is being done to accommodate replacing the 69kV portion of Trinidad Switch with the new Creslenn Ranch Switch. The installation will be 0.1 miles utilizing one (1) single circuit steel 3-pole deadends. There is no structure removal for this WA. The conductor will be 959.6 kcmil ACSS/TW, Suwannee, designed to operate at a maximum temperature of 180 degrees C and 1649 amps. The shield wire will be two (2) 3/8 EHS.
Associated transmission re-termination projects are 43900, 44949, 44950, 46163, and 46165.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v>
          </cell>
          <cell r="T681" t="str">
            <v>This WA covers the cost to change the Luminant Power Plant to Trinidad Switch 69kV interconnect to a new Point of Interconnect (POI) to Luminant Power Plant on the Navarro Sw  Creslenn Ranch Sw 69kV Line. The interconnect will be at H-frame switch structure 1/1B. The H-frame switch is installed in WA 0PT43900. This work is being done to accommodate replacing the 69kV portion of Trinidad Switch with the new Creslenn Ranch Switch. The installation will be 0.1 miles utilizing one (1) single circuit steel 3-pole deadends. There is no structure removal for this WA. The conductor will be 959.6 kcmil ACSS/TW, Suwannee, designed to operate at a maximum temperature of 180 degrees C and 1649 amps. The shield wire will be two (2) 3/8 EHS.
Associated transmission re-termination projects are 43900, 44949, 44950, 46163, and 46165.</v>
          </cell>
          <cell r="U681" t="str">
            <v>DASHIELL LLC</v>
          </cell>
          <cell r="V681" t="str">
            <v>Andrew Widmer</v>
          </cell>
          <cell r="W681" t="str">
            <v>Courtney Hulme</v>
          </cell>
          <cell r="X681" t="str">
            <v>David Luna</v>
          </cell>
          <cell r="Y681" t="str">
            <v>SOUTHEAST</v>
          </cell>
          <cell r="Z681" t="str">
            <v>WACO</v>
          </cell>
          <cell r="AA681" t="str">
            <v>CORSICANA</v>
          </cell>
          <cell r="AB681" t="str">
            <v>Line</v>
          </cell>
          <cell r="AC681" t="str">
            <v>0200435</v>
          </cell>
          <cell r="AD681" t="str">
            <v>Luminant Power Plant POI</v>
          </cell>
          <cell r="AE681" t="str">
            <v>In-Service</v>
          </cell>
          <cell r="AF681" t="str">
            <v>Open For Trailing Charges</v>
          </cell>
          <cell r="AG681">
            <v>44917</v>
          </cell>
          <cell r="AH681" t="str">
            <v>483846.7</v>
          </cell>
          <cell r="AI681">
            <v>453621.94</v>
          </cell>
        </row>
        <row r="682">
          <cell r="E682" t="str">
            <v>0PT46171 -- RIESEL SWITCH : ESTABLISH 138 KV POINT-OF-INTERCONNECTION (POI) FOR CORAL SOLAR</v>
          </cell>
          <cell r="F682" t="str">
            <v>RIESEL SWITCH : ESTABLISH 138 KV POINT-OF-INTERCONNECTION (POI) FOR CORAL SOLAR</v>
          </cell>
          <cell r="G682" t="str">
            <v>Riesel Switch : Establish 138 kV Point-of-Interconnection (POI) for Coral Solar</v>
          </cell>
          <cell r="H682" t="str">
            <v>Establish new station by installing three 138 kV, 3200A circuit breakers in a 3-breaker ring bus arrangement to provide a single POI for Copperhead Solar, LLC in Falls County, approximately 7.9 miles east of Lake Creek Switch.   Ensure all terminal and associated equipment meets or exceeds 3200 A.
Latitude: 31.4640767, Longitude: -96.8584178
POIB - Point of Interconnection Bus:  tap 138kV 3410 Lake Creek Switch - 3582 Falls County</v>
          </cell>
          <cell r="I682" t="str">
            <v>MP</v>
          </cell>
          <cell r="J682"/>
          <cell r="K682"/>
          <cell r="L682" t="str">
            <v>601</v>
          </cell>
          <cell r="M682" t="str">
            <v>MERCHANT PLANTS PLANNED SERVIC</v>
          </cell>
          <cell r="N682" t="str">
            <v>R6207</v>
          </cell>
          <cell r="O682" t="str">
            <v>Switching station: 3-breaker, 138 kV ring-bus arrangement
Terminal equipment minimum capability: 3200 A
Interconnect the new Coral Solar &amp;amp; Storage, via Oncor's Riesel Switch to the ERCOT 138 kV transmission system. The point of interconnect will be located approximately 7.4 miles east of the Lake Creek Switch. Oncor Electric Delivery and Copperhead Solar, LLC have signed a Generation Interconnection Agreement for 22INR0295 &amp;amp; 23INR0124 (Coral Solar &amp;amp; Storage). In order to provide facilities necessary to interconnect with the Copperhead Solar, LLC facility, Oncor Electric Delivery is to construct, own and operate the Riesel 138 kV Switch in Falls County. The Lake Creek Switch - Jewett Switch 138 kV Line will be looped through the Riesel 138 kV Switch.  A transmission line will also be constructed if necessary, will be owned and operated by Oncor to connect the Riesel 138 kV Switch to the Copperhead Solar, LLC facility. Copperhead Solar, LLC is to construct, own and operate their facility. To effectively connect Coral Solar &amp;amp; Storage to the ERCOT grid, this project is planned to be completed by April 2023. NERC/ERCOT reliability criteria/standard does not apply to this project. It is justified by Oncor guideline/criteria.</v>
          </cell>
          <cell r="P682" t="str">
            <v>Oncor Electric Delivery and Customer CS have signed the Generation Interconnection Agreement for 22INR0295 (Coral Solar) for the interconnection of 152 MW of photovoltaic energy to the Electric Reliability of Texas (ERCOT) power grid. In order to provide facilities necessary to interconnect with Customer CS s facilities, Oncor Electric Delivery is to construct, own, and operate the Riesel 138 kV Switch in Falls County. The Lake Creek Switch - Jewett Switch 138 kV Line will be looped through Riesel 138 kV Switch. Customer CS is to construct, own and operate their facility adjacent to the Oncor Riesel Switch.</v>
          </cell>
          <cell r="Q682"/>
          <cell r="R682" t="str">
            <v>NERC/ERCOT reliability criteria/standard does not apply to this project. It is justified by Oncor guideline/criteria.</v>
          </cell>
          <cell r="S682" t="str">
            <v xml:space="preserve">This Work Authorization (WA) covers the cost to establish the 138 kVRiesel Switch for the interconnection of the Copperhead Solar, LLC, Coral Solar Station. Riesel Switch will be constructed as a 138 kV 3-breaker in a ring bus arrangement consisting of three(3) 138 kV, 3200 A GCBs, ten (10) 138 kV, 3200 A air switches, three (3) metering 138 kV PTs, three (3) metering 138 kV CTs, six (6) 138 kV line CCVTs, one (1) 138kV, SSVT, two (2) 138 kV line traps and line tuners, nine (9) 138 kV, station class arresters, three (3) yard lights, bus, steel structures, cable trench, conduit, grounding, and fencing. A 24'x36' Systems Control pre-wired control center with two (2) batteries and chargers, relay panels, SCADA, DFR, and EPS metering will also be installed. This includes grading, fencing, and installing the associated foundations, supporting steel, bus, grounding, conduit, and cable to connect this equipment. Copperhead Solar, LLC will be responsible for preparing the initial site grading and providing an access road to Riesel Switch.
Oncor Electric Delivery and Customer CS have signed the Generation Interconnection Agreement for 22INR0295 (Coral Solar) for the interconnection of 152 MW of photovoltaic energy to the Electric Reliability of Texas (ERCOT) power grid. In order to provide facilities necessary to interconnect with Customer CS s facilities, Oncor Electric Delivery is to construct, own, and operate the Riesel 138 kV Switch in Falls County. The Lake Creek Switch - Jewett Switch 138 kV Line will be looped through Riesel 138 kV Switch. Customer CS is to construct, own and operate their facility adjacent to the Oncor Riesel Switch.
</v>
          </cell>
          <cell r="T682" t="str">
            <v>This Work Authorization (WA) covers the cost to establish the 138 kVRiesel Switch for the interconnection of the Copperhead Solar, LLC, Coral Solar Station. Riesel Switch will be constructed as a 138 kV 3-breaker in a ring bus arrangement consisting of three(3) 138 kV, 3200 A GCBs, ten (10) 138 kV, 3200 A air switches, three (3) metering 138 kV PTs, three (3) metering 138 kV CTs, six (6) 138 kV line CCVTs, one (1) 138kV, SSVT, two (2) 138 kV line traps and line tuners, nine (9) 138 kV, station class arresters, three (3) yard lights, bus, steel structures, cable trench, conduit, grounding, and fencing. A 24'x36' Systems Control pre-wired control center with two (2) batteries and chargers, relay panels, SCADA, DFR, and EPS metering will also be installed. This includes grading, fencing, and installing the associated foundations, supporting steel, bus, grounding, conduit, and cable to connect this equipment. Copperhead Solar, LLC will be responsible for preparing the initial site grading and providing an access road to Riesel Switch.</v>
          </cell>
          <cell r="U682"/>
          <cell r="V682" t="str">
            <v>Luis Garza</v>
          </cell>
          <cell r="W682" t="str">
            <v>Steven Hamilton</v>
          </cell>
          <cell r="X682" t="str">
            <v>Adrian Burnett</v>
          </cell>
          <cell r="Y682" t="str">
            <v>SOUTHEAST</v>
          </cell>
          <cell r="Z682" t="str">
            <v>WACO</v>
          </cell>
          <cell r="AA682" t="str">
            <v>WACO</v>
          </cell>
          <cell r="AB682" t="str">
            <v>Station</v>
          </cell>
          <cell r="AC682" t="str">
            <v>0101551</v>
          </cell>
          <cell r="AD682" t="str">
            <v>Riesel Switch 138 kV</v>
          </cell>
          <cell r="AE682" t="str">
            <v>In-Service</v>
          </cell>
          <cell r="AF682" t="str">
            <v>Open For Trailing Charges</v>
          </cell>
          <cell r="AG682">
            <v>45057</v>
          </cell>
          <cell r="AH682" t="str">
            <v>4995959.85</v>
          </cell>
          <cell r="AI682">
            <v>5852935.0499999998</v>
          </cell>
        </row>
        <row r="683">
          <cell r="E683" t="str">
            <v>0PT46197 -- SANDOW SWITCH - TEMPLE SWITCH 138 KV LINE: INSTALL TIN ROOF POD FOR TEMPLE DATA</v>
          </cell>
          <cell r="F683" t="str">
            <v>SANDOW SWITCH - TEMPLE SWITCH 138 KV LINE: INSTALL TIN ROOF POD FOR TEMPLE DATA</v>
          </cell>
          <cell r="G683" t="str">
            <v>Sandow Switch - Temple Switch 138 kV Line: Install Tin Roof POD for Temple Data</v>
          </cell>
          <cell r="H683" t="str">
            <v>DSA signed 08/09/2021 for engineering only. Amendment to DSA signed.</v>
          </cell>
          <cell r="I683" t="str">
            <v>POI/POD</v>
          </cell>
          <cell r="J683"/>
          <cell r="K683"/>
          <cell r="L683" t="str">
            <v>109</v>
          </cell>
          <cell r="M683" t="str">
            <v>Points Of Delivery/Interconnec</v>
          </cell>
          <cell r="N683" t="str">
            <v>R6187</v>
          </cell>
          <cell r="O683" t="str">
            <v>Circuit miles: 0.0
Capability: 110.4 Mvar 138 kV capacitor, 3-36.8 MVAR Stages
Substation: Determined by requestor
Terminal equipment minimum capability: 3200 A
Provide a 138 kV point-of-delivery (POD) for Rowan Green Data LLC on the Temple Switch - Sandow Switch 138 kV Line. The POD will be located approximately 1.6 miles southeast of Temple Switch. Install two banks consisting of three 36.8 Mvar stages of voltage and supervisory controlled 138 kV transmission capacitors. Oncor Electric Delivery and Rowan Green Data LLC have signed a Discretionary Service Agreement for Project Temple Data Center. In order to provide facilities necessary to connect Rowan Green Data LLC's load to the ERCOT 138 kV transmission system, Oncor Electric Delivery is to construct, own, and operate Tin Roof 138 kV POD. 
Tin Roof 138 kV POD will cut into the Temple Switch - Sandow Switch 138 kV Line. Oncor's facilities shall include one point of delivery for Rowan Green Data LLC'''s load and a new capacitor bank consisting of three 36.8 Mvar stages. Rowan Green Data LLC is to build, own, and operate their respective facilities. To effectively connect Rowan Green Data LLC's facilities to the ERCOT grid, the project is planned to be completed by May 2022. NERC/ERCOT reliability criteria/standard does not apply to this project. It is justified by Oncor guideline/criteria.</v>
          </cell>
          <cell r="P683" t="str">
            <v>Oncor Electric Delivery and Customer DG have signed a Discretionary Service Agreement for Project Temple Data Center. In order to provide facilities necessary to connect Customer DG's load (200 MW) to the ERCOT 138 kV transmission system, Oncor Electric Delivery is to construct, own, and operate Tin Roof 138 kV POD. Tin Roof 138 kV POD will cut into the Temple Switch - Sandow Switch 138 kV Line. Oncor's facilities shall include one point of delivery for Customer DG's load and a new capacitor bank consisting of three 36.8 Mvar stages. Customer DG is to build, own, and operate their respective facilities.</v>
          </cell>
          <cell r="Q683"/>
          <cell r="R683" t="str">
            <v>NERC/ERCOT reliability criteria/standard does not apply to this project. It is justified by Oncor guideline/criteria.</v>
          </cell>
          <cell r="S683" t="str">
            <v xml:space="preserve">Rowan Green Data LLC has executed a DSA, and provided security, for the engineering design and long lead material procurement associated with their Data Center LLC POD Project.This WA will be revised asneeded after FEA execution. This WA covers the cost to build a Point ofDelivery (POD) toRowan Green Data LLC'sLonghorn Substationon the Sandow Switch  Temple Switch 138 kV Line. TheDeliverywill be between structure 38/2 and 38/3. The installation will include 1 heavy duty steel pole H-Frame switching structure consisting of 1 Line Drop Loop Split (LDS) sectionalizing switch and 2 Loop Split (LS) switches. In addition, 2 three-pole steel structures will be installed to allow for the tap. Oncor will provide and terminate the jumpers on the new POD structure.
Oncor Electric Delivery and Customer DG have signed a Discretionary Service Agreement for Project Temple Data Center. In order to provide facilities necessary to connect Customer DG's load (200 MW) to the ERCOT 138 kV transmission system, Oncor Electric Delivery is to construct, own, and operate Tin Roof 138 kV POD. Tin Roof 138 kV POD will cut into the Temple Switch - Sandow Switch 138 kV Line. Oncor's facilities shall include one point of delivery for Customer DG's load and a new capacitor bank consisting of three 36.8 Mvar stages. Customer DG is to build, own, and operate their respective facilities.
</v>
          </cell>
          <cell r="T683" t="str">
            <v>Rowan Green Data LLC has executed a DSA, and provided security, for the engineering design and long lead material procurement associated with their Data Center LLC POD Project.This WA will be revised asneeded after FEA execution. This WA covers the cost to build a Point ofDelivery (POD) toRowan Green Data LLC'sLonghorn Substationon the Sandow Switch  Temple Switch 138 kV Line. TheDeliverywill be between structure 38/2 and 38/3. The installation will include 1 heavy duty steel pole H-Frame switching structure consisting of 1 Line Drop Loop Split (LDS) sectionalizing switch and 2 Loop Split (LS) switches. In addition, 2 three-pole steel structures will be installed to allow for the tap. Oncor will provide and terminate the jumpers on the new POD structure.</v>
          </cell>
          <cell r="U683"/>
          <cell r="V683" t="str">
            <v>Chase Welch</v>
          </cell>
          <cell r="W683" t="str">
            <v>Jason Moseley</v>
          </cell>
          <cell r="X683" t="str">
            <v>Phil Coomer</v>
          </cell>
          <cell r="Y683" t="str">
            <v>SOUTHEAST</v>
          </cell>
          <cell r="Z683" t="str">
            <v>TEMPLE</v>
          </cell>
          <cell r="AA683" t="str">
            <v>TEMPLE</v>
          </cell>
          <cell r="AB683" t="str">
            <v>Line</v>
          </cell>
          <cell r="AC683" t="str">
            <v>0400411</v>
          </cell>
          <cell r="AD683" t="str">
            <v>Temple SW Sta-Sandow</v>
          </cell>
          <cell r="AE683" t="str">
            <v>In-Service</v>
          </cell>
          <cell r="AF683" t="str">
            <v>Reclose After Trailing Charges</v>
          </cell>
          <cell r="AG683">
            <v>44727</v>
          </cell>
          <cell r="AH683" t="str">
            <v>663203.29</v>
          </cell>
          <cell r="AI683">
            <v>909040.77</v>
          </cell>
        </row>
        <row r="684">
          <cell r="E684" t="str">
            <v>0PT46203 -- MCFALL SWITCH : ESTABLISH 69 KV STATION FOR A POINT-OF-INTERCONNECTION (POI) FOR JUNGMANN SOLAR</v>
          </cell>
          <cell r="F684" t="str">
            <v>MCFALL SWITCH : ESTABLISH 69 KV STATION FOR A POINT-OF-INTERCONNECTION (POI) FOR JUNGMANN SOLAR</v>
          </cell>
          <cell r="G684" t="str">
            <v>McFall Switch : Establish 69 kV Station for a Point-of-Interconnection (POI) for Jungmann Solar</v>
          </cell>
          <cell r="H684" t="str">
            <v>Establish a POI switching station by installing three 138 kV, 3 breaker, 3200A circuit breakers in a ring bus arrangement to provide a single POI for Jungmann Solar. 
SGIA executed 2-15-22.  Amendment #2 pending to change EISD to 11-16-2023.</v>
          </cell>
          <cell r="I684" t="str">
            <v>MP</v>
          </cell>
          <cell r="J684"/>
          <cell r="K684"/>
          <cell r="L684" t="str">
            <v>601</v>
          </cell>
          <cell r="M684" t="str">
            <v>MERCHANT PLANTS PLANNED SERVIC</v>
          </cell>
          <cell r="N684" t="str">
            <v>R6214</v>
          </cell>
          <cell r="O684" t="str">
            <v>Switching station: 3-breaker, 69 kV ring-bus arrangement
Terminal equipment minimum capability: 2000 A
Interconnect the new Jungmann Solar, via Oncor's McFall Switch to the ERCOT 69 kV transmission system. The point of interconnect will be located approximately 13.7 miles north of the Minerva Switch. Oncor Electric Delivery and BT Jungmann, LLC have signed a Standard Generation Interconnection Agreement for 22INR0356 (Jungmann Solar). In order to provide facilities necessary to interconnect with the BT Jungmann, LLC facility, Oncor Electric Delivery is to construct, own and operate the McFall 69 kV Switch in Milam County. The Temple Switch - Minerva Switch 69 kV Line will be looped through the McFall 69 kV Switch.  A transmission line will also be constructed if necessary, will be owned and operated by Oncor to connect the McFall 69 kV Switch to the BT Jungmann, LLC facility. BT Jungmann, LLC is to construct, own and operate their facility. To effectively connect Jungmann Solar to the ERCOT grid, this project is planned to be completed by May 2024. N/A</v>
          </cell>
          <cell r="P684" t="str">
            <v>Oncor Electric Delivery and Customer DI have signed a Standard Generation Interconnection Agreement SGIA INR number 22INR0356 for the interconnection of 40 MW of solar energy to the Electric Reliability Council of Texas (ERCOT) power grid. In order to provide facilities necessary to interconnect with the Customer DI's Jungmann Solar facility, Oncor Electric Delivery is to construct, own and operate the McFall Switch station in Milam County. One of the Temple Switch  Minerva Switch 69 kV Double-Circuit Line will be looped through the McFall Switch. Customer DI is to construct, own and operate Jungmann Solar facilities adjacent to the McFall Switch. The McFall Switch will be constructed and insulated at 138 kV and operated at 69 kV.</v>
          </cell>
          <cell r="Q684"/>
          <cell r="R684" t="str">
            <v>N/A</v>
          </cell>
          <cell r="S684" t="str">
            <v xml:space="preserve">This Work Authorization (WA) covers the cost to establish the McFall Switch for the interconnection of the BT Jungmann Solar LLCs 40 MW Jungmann Solar facility. McFall Switch will be constructed and insulated as a 138 kV, 3-breaker ring bus station with a minimum terminal and equipment rating of 3200 A to provision for future area upgrades, but will be operated at 69 kV for the interconnection with Jungman Solar. The scope of this project includes installing (3) 138 kV, 3200 A breakers, (10) 138 kV, 3200 A air switches, (3) 69 kV metering PTs, (3) 138 kV metering CTs, (6) 69 kV CCVTs, (1) 69 kV SSVT, (9) 69 kV arresters, (2) 138 kV, 3200 A line traps and line tuners, (1) 24'x36' Systems Control pre-fabricated control center, 200 AH Battery Storage System, Battery Chargers, RTU, DFR, Metering, Communications System, steel, bus, conduit, and grounding.
Oncor Electric Delivery and Customer DI have signed a Standard Generation Interconnection Agreement SGIA INR number 22INR0356 for the interconnection of 40 MW of solar energy to the Electric Reliability Council of Texas (ERCOT) power grid. In order to provide facilities necessary to interconnect with the Customer DI's Jungmann Solar facility, Oncor Electric Delivery is to construct, own and operate the McFall Switch station in Milam County. One of the Temple Switch  Minerva Switch 69 kV Double-Circuit Line will be looped through the McFall Switch. Customer DI is to construct, own and operate Jungmann Solar facilities adjacent to the McFall Switch. The McFall Switch will be constructed and insulated at 138 kV and operated at 69 kV.
</v>
          </cell>
          <cell r="T684" t="str">
            <v>This Work Authorization (WA) covers the cost to establish the McFall Switch for the interconnection of the BT Jungmann Solar LLCs 40 MW Jungmann Solar facility. McFall Switch will be constructed and insulated as a 138 kV, 3-breaker ring bus station with a minimum terminal and equipment rating of 3200 A to provision for future area upgrades, but will be operated at 69 kV for the interconnection with Jungman Solar. The scope of this project includes installing (3) 138 kV, 3200 A breakers, (10) 138 kV, 3200 A air switches, (3) 69 kV metering PTs, (3) 138 kV metering CTs, (6) 69 kV CCVTs, (1) 69 kV SSVT, (9) 69 kV arresters, (2) 138 kV, 3200 A line traps and line tuners, (1) 24'x36' Systems Control pre-fabricated control center, 200 AH Battery Storage System, Battery Chargers, RTU, DFR, Metering, Communications System, steel, bus, conduit, and grounding.</v>
          </cell>
          <cell r="U684"/>
          <cell r="V684" t="str">
            <v>Rolando Gonzalez</v>
          </cell>
          <cell r="W684" t="str">
            <v>Steven Hamilton</v>
          </cell>
          <cell r="X684" t="str">
            <v>Adrian Burnett</v>
          </cell>
          <cell r="Y684" t="str">
            <v>SOUTHEAST</v>
          </cell>
          <cell r="Z684" t="str">
            <v>TEMPLE</v>
          </cell>
          <cell r="AA684" t="str">
            <v>TEMPLE</v>
          </cell>
          <cell r="AB684" t="str">
            <v>Station</v>
          </cell>
          <cell r="AC684" t="str">
            <v>0401549</v>
          </cell>
          <cell r="AD684" t="str">
            <v>McFall Switch</v>
          </cell>
          <cell r="AE684" t="str">
            <v>In-Service</v>
          </cell>
          <cell r="AF684" t="str">
            <v>Constr. Complete, Chargeable</v>
          </cell>
          <cell r="AG684">
            <v>45422</v>
          </cell>
          <cell r="AH684" t="str">
            <v>4902182.69</v>
          </cell>
          <cell r="AI684">
            <v>4805693.96</v>
          </cell>
        </row>
        <row r="685">
          <cell r="E685" t="str">
            <v>0PT46207 -- COPPERAS COVE EAST SUB: INSTALL BANK #2 WITH A 138-12.5 KV, 47 MVA</v>
          </cell>
          <cell r="F685" t="str">
            <v>COPPERAS COVE EAST SUB: INSTALL BANK #2 WITH A 138-12.5 KV, 47 MVA</v>
          </cell>
          <cell r="G685" t="str">
            <v>Copperas Cove East Sub: Install bank #2 with a 138-12.5 kV, 47 MVA</v>
          </cell>
          <cell r="H685" t="str">
            <v>Install bank #2 with a 138-12.5 kV, 47 MVA</v>
          </cell>
          <cell r="I685" t="str">
            <v>RNCO</v>
          </cell>
          <cell r="J685"/>
          <cell r="K685"/>
          <cell r="L685" t="str">
            <v>102</v>
          </cell>
          <cell r="M685" t="str">
            <v>Distribution Plan</v>
          </cell>
          <cell r="N685" t="str">
            <v>2022NKIL104R01</v>
          </cell>
          <cell r="O685" t="str">
            <v/>
          </cell>
          <cell r="P685" t="str">
            <v>The 2022/23 winter projected load on Copperac Cove Bank #2 is 104% of this transformer's 46.7 MVA rating. The 2022/23 winter projected load on Copperas Cove Substation is 136% of this station's 58.4 MVA backstand rating. The 2022/23 winter projected load on Copperas Cove Feeder 1403 is 100% of this feeders 13.5 MVA rating. In addition, Copperas Cove East is a single-transformer substation. In order to correct these loading conditions, it is proposed to install (1) 47 MVA 138/12.5 kV transformer with (1) feeder breaker and construct the necessary distribution facilities to transfer load to the new transformer and breaker. The completion of this work will resolve the loading conditions mentioned above.</v>
          </cell>
          <cell r="Q685"/>
          <cell r="R685" t="str">
            <v/>
          </cell>
          <cell r="S685" t="str">
            <v xml:space="preserve">This Work Authorization covers the cost to add a second transformer forCopperas Cove East Substation. The work will consist of installing one 47 MVA 138  12.5 kV transformer, one 12.5 kV feeder breaker, one 138 kV motor-operated circuit interrupting device, and relay panels with Oncors standard Suburban IV relaying protection control equipment. Additionally, the project cost shall include all required steel structures and bus work associated with the installation of the proposed Oncor substation facilities.
The 2022/23 winter projected load on Copperac Cove Bank #2 is 104% of this transformer's 46.7 MVA rating. The 2022/23 winter projected load on Copperas Cove Substation is 136% of this station's 58.4 MVA backstand rating. The 2022/23 winter projected load on Copperas Cove Feeder 1403 is 100% of this feeders 13.5 MVA rating. In addition, Copperas Cove East is a single-transformer substation. In order to correct these loading conditions, it is proposed to install (1) 47 MVA 138/12.5 kV transformer with (1) feeder breaker and construct the necessary distribution facilities to transfer load to the new transformer and breaker. The completion of this work will resolve the loading conditions mentioned above.
</v>
          </cell>
          <cell r="T685" t="str">
            <v>This Work Authorization covers the cost to add a second transformer forCopperas Cove East Substation. The work will consist of installing one 47 MVA 138  12.5 kV transformer, one 12.5 kV feeder breaker, one 138 kV motor-operated circuit interrupting device, and relay panels with Oncors standard Suburban IV relaying protection control equipment. Additionally, the project cost shall include all required steel structures and bus work associated with the installation of the proposed Oncor substation facilities.</v>
          </cell>
          <cell r="U685" t="str">
            <v>BLACK &amp; VEATCH CORP</v>
          </cell>
          <cell r="V685" t="str">
            <v>Dillon Kaiser</v>
          </cell>
          <cell r="W685" t="str">
            <v>Jeff Elms</v>
          </cell>
          <cell r="X685" t="str">
            <v>Bradley Shuffield</v>
          </cell>
          <cell r="Y685" t="str">
            <v>SOUTHEAST</v>
          </cell>
          <cell r="Z685" t="str">
            <v>TEMPLE</v>
          </cell>
          <cell r="AA685" t="str">
            <v>TEMPLE</v>
          </cell>
          <cell r="AB685" t="str">
            <v>Station</v>
          </cell>
          <cell r="AC685" t="str">
            <v>0401429</v>
          </cell>
          <cell r="AD685" t="str">
            <v>Copperas Cove, East 138 KV</v>
          </cell>
          <cell r="AE685" t="str">
            <v>In-Service</v>
          </cell>
          <cell r="AF685" t="str">
            <v>Reclose After Trailing Charges</v>
          </cell>
          <cell r="AG685">
            <v>44910</v>
          </cell>
          <cell r="AH685" t="str">
            <v>2613319.36</v>
          </cell>
          <cell r="AI685">
            <v>2653227.56</v>
          </cell>
        </row>
        <row r="686">
          <cell r="E686" t="str">
            <v>0PT46236 -- WINK BASIN TAP NO 1 EAST 69 KV LINE: STRUCTURE 3/2 - STRUCTURE 4/1 69 KV SECTION REBUILD TO 138 KV</v>
          </cell>
          <cell r="F686" t="str">
            <v>WINK BASIN TAP NO 1 EAST 69 KV LINE: STRUCTURE 3/2 - STRUCTURE 4/1 69 KV SECTION REBUILD TO 138 KV</v>
          </cell>
          <cell r="G686" t="str">
            <v>Wink Basin Tap No 1 East 69 kV Line: Structure 3/2 - Structure 4/1 69 kV Section Rebuild to 138 kV</v>
          </cell>
          <cell r="H686" t="str">
            <v>Rebuild the Wink Basin Tap No 1 East 69 kV Line: Structure 3/2 - Structure 4/1 69 kV line section to 138 kV on double circuit capable structures with one circuit of 1926.9 kcmil ACSS/TW/HS "Cumberland" and one circuit of DNO 9759 OPGW installed.</v>
          </cell>
          <cell r="I686" t="str">
            <v>RSCO</v>
          </cell>
          <cell r="J686"/>
          <cell r="K686"/>
          <cell r="L686" t="str">
            <v>101</v>
          </cell>
          <cell r="M686" t="str">
            <v>Bulk Power Plan</v>
          </cell>
          <cell r="N686" t="str">
            <v>R8581</v>
          </cell>
          <cell r="O686"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686"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686"/>
          <cell r="R686" t="str">
            <v>N/A</v>
          </cell>
          <cell r="S686" t="str">
            <v xml:space="preserve">This WA covers the cost to perform work for the Structure 3/2 to Structure 4/1 69 kV Line Section Rebuild to 138 kV of the Wink Basin Tap No 1 East 69 kV Line. The portion of line to rebuild is from structure 3/2 to 4/1 (0.96 mile section); the existing section is single circuit wood structures with distribution underbuild. The final build will utilize 8 double circuit steel monopoles with distribution underbuild.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
1) ThisWA is being split from WA 0PT45010.
2) The distribution labor, hardware, and conductor will be covered under a Distribution WR.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686" t="str">
            <v>This WA covers the cost to perform work for the Structure 3/2 to Structure 4/1 69 kV Line Section Rebuild to 138 kV of the Wink Basin Tap No 1 East 69 kV Line. The portion of line to rebuild is from structure 3/2 to 4/1 (0.96 mile section); the existing section is single circuit wood structures with distribution underbuild. The final build will utilize 8 double circuit steel monopoles with distribution underbuild. All double circuit structures will only have one circuit installed as part of this project. The conductor will be 1926.9 kcmil ACSS/TW, Cumberland, designed to operate at a maximum temperature of 180 degrees C and 2569 amps. This line will be installed with 0.546" OD 48 count OPGW.
Note(s):
1) ThisWA is being split from WA 0PT45010.
2) The distribution labor, hardware, and conductor will be covered under a Distribution WR.</v>
          </cell>
          <cell r="U686" t="str">
            <v>POWER ENGINEERS INC</v>
          </cell>
          <cell r="V686" t="str">
            <v>Kirby Davis</v>
          </cell>
          <cell r="W686" t="str">
            <v>Samantha Angers</v>
          </cell>
          <cell r="X686" t="str">
            <v>Howie Gebremedhien</v>
          </cell>
          <cell r="Y686" t="str">
            <v>METRO WEST</v>
          </cell>
          <cell r="Z686" t="str">
            <v>ODESSA</v>
          </cell>
          <cell r="AA686" t="str">
            <v>ODESSA</v>
          </cell>
          <cell r="AB686" t="str">
            <v>Line</v>
          </cell>
          <cell r="AC686" t="str">
            <v>0007681</v>
          </cell>
          <cell r="AD686" t="str">
            <v>Wink Basin Tap No 1 (East) 69K</v>
          </cell>
          <cell r="AE686" t="str">
            <v>In-Service</v>
          </cell>
          <cell r="AF686" t="str">
            <v>Reclose After Trailing Charges</v>
          </cell>
          <cell r="AG686">
            <v>44910</v>
          </cell>
          <cell r="AH686" t="str">
            <v>1405891.7</v>
          </cell>
          <cell r="AI686">
            <v>1087840.1000000001</v>
          </cell>
        </row>
        <row r="687">
          <cell r="E687" t="str">
            <v>0PT46242 -- ESTABLISH DRY FORK SUB : ESTABLISH TWO 138-12.5 KV, 28 MVA TRANSFORMERS AND THREE FEEDER BREAKERS</v>
          </cell>
          <cell r="F687" t="str">
            <v>ESTABLISH DRY FORK SUB : ESTABLISH TWO 138-12.5 KV, 28 MVA TRANSFORMERS AND THREE FEEDER BREAKERS</v>
          </cell>
          <cell r="G687" t="str">
            <v>Establish Dry Fork Sub : Establish two 138-12.5 kV, 28 MVA transformers and three feeder breakers</v>
          </cell>
          <cell r="H687" t="str">
            <v>Establish two 138-12.5 kV, 28 MVA transformers with two feeder breakers on bank #1 and one feeder breaker on bank #2. Decommission associated projects (43106-Henrietta West Sub and 43105-Henrietta Sub)</v>
          </cell>
          <cell r="I687" t="str">
            <v>RSCO</v>
          </cell>
          <cell r="J687"/>
          <cell r="K687"/>
          <cell r="L687" t="str">
            <v>101</v>
          </cell>
          <cell r="M687" t="str">
            <v>Bulk Power Plan</v>
          </cell>
          <cell r="N687" t="str">
            <v>2023NWFS184</v>
          </cell>
          <cell r="O687" t="str">
            <v/>
          </cell>
          <cell r="P687" t="str">
            <v>The 2022 summer projected load on Henrietta is 11.0 MVAwhich is a single transformer substation with limited backstand. Transmission Engineering is converting the 69 kV line to 138 kV that serves Henrietta and Henrietta West Substations. In order to correct these backstand loading condition and allow the conversion of the 69 kV line to 138 kV, it is proposed to establish Dry Fork Substation with two (2) 138-12.5 kV 28.0 MVA transformers and three (3) UG feeder breakers (two (2) on bank #1 and one (1) on bank #2). In addition, it is proposed to decommission Henrietta and Henrietta West Substations. It is also recommended to construct various distribution facilities in order to transfer load to the new substation. The completion of this work will resolve the loading condition identified, decommission Henrietta and Henrietta West Substations, and allow the conversion of the 69 kV line to 138 kV.</v>
          </cell>
          <cell r="Q687"/>
          <cell r="R687" t="str">
            <v/>
          </cell>
          <cell r="S687" t="str">
            <v xml:space="preserve">This work authorization (WA) was originally authorized for $1,018,925 to purchase long lead items and is being revised to an estimated cost of $7,231,172 to cover the full scope of the project. The revision in cost is to capture the entire cost of the project including all labor and remaining material required to establish Dry ForkSub. The scope of this project includes installing two (2) 138 kV A-frame dead-end structures, two (2) 28 MVA 138-12.5 kV transformers, two (2) 138 kV motor operated circuit interrupters (MOCI), three (3) 138 kV motor operated air switches, two (2) station service transformers, two (2) 27 kV low-side motor operated air break switches, three (3) 15 kV feeder breakers with underground feeder exits, one (1) 15 kV bus-tie breaker, one (1) 12'x36' pre-wired control center complete with one (1) 125 VDC battery system, one (1) battery charger, RTU, standard Suburban IV relaying panels, and communication equipment.This includes grading, fencing, and installing associated foundations, supporting steel, bus, grounding, conduit and cable to connect this equipment.
The 2022 summer projected load on Henrietta is 11.0 MVAwhich is a single transformer substation with limited backstand. Transmission Engineering is converting the 69 kV line to 138 kV that serves Henrietta and Henrietta West Substations. In order to correct these backstand loading condition and allow the conversion of the 69 kV line to 138 kV, it is proposed to establish Dry Fork Substation with two (2) 138-12.5 kV 28.0 MVA transformers and three (3) UG feeder breakers (two (2) on bank #1 and one (1) on bank #2). In addition, it is proposed to decommission Henrietta and Henrietta West Substations. It is also recommended to construct various distribution facilities in order to transfer load to the new substation. The completion of this work will resolve the loading condition identified, decommission Henrietta and Henrietta West Substations, and allow the conversion of the 69 kV line to 138 kV.
</v>
          </cell>
          <cell r="T687" t="str">
            <v>This work authorization (WA) was originally authorized for $1,018,925 to purchase long lead items and is being revised to an estimated cost of $7,231,172 to cover the full scope of the project. The revision in cost is to capture the entire cost of the project including all labor and remaining material required to establish Dry ForkSub. The scope of this project includes installing two (2) 138 kV A-frame dead-end structures, two (2) 28 MVA 138-12.5 kV transformers, two (2) 138 kV motor operated circuit interrupters (MOCI), three (3) 138 kV motor operated air switches, two (2) station service transformers, two (2) 27 kV low-side motor operated air break switches, three (3) 15 kV feeder breakers with underground feeder exits, one (1) 15 kV bus-tie breaker, one (1) 12'x36' pre-wired control center complete with one (1) 125 VDC battery system, one (1) battery charger, RTU, standard Suburban IV relaying panels, and communication equipment.This includes grading, fencing, and installing associated foundations, supporting steel, bus, grounding, conduit and cable to connect this equipment.</v>
          </cell>
          <cell r="U687" t="str">
            <v>POWER ENGINEERS INC</v>
          </cell>
          <cell r="V687" t="str">
            <v>Ryan Hill</v>
          </cell>
          <cell r="W687" t="str">
            <v>Ntela Malenso</v>
          </cell>
          <cell r="X687" t="str">
            <v>Roger Hobby</v>
          </cell>
          <cell r="Y687" t="str">
            <v>METRO WEST</v>
          </cell>
          <cell r="Z687" t="str">
            <v>WICHITA FALLS</v>
          </cell>
          <cell r="AA687" t="str">
            <v>WICHITA FALLS</v>
          </cell>
          <cell r="AB687" t="str">
            <v>Station</v>
          </cell>
          <cell r="AC687" t="str">
            <v>0005974</v>
          </cell>
          <cell r="AD687" t="str">
            <v>Dry Fork Sub</v>
          </cell>
          <cell r="AE687" t="str">
            <v>In-Service</v>
          </cell>
          <cell r="AF687" t="str">
            <v>Constr. Complete, Chargeable</v>
          </cell>
          <cell r="AG687">
            <v>45454</v>
          </cell>
          <cell r="AH687" t="str">
            <v>7231171.97</v>
          </cell>
          <cell r="AI687">
            <v>7780760.7800000003</v>
          </cell>
        </row>
        <row r="688">
          <cell r="E688" t="str">
            <v>0PT49225 -- WACO WEST SWITCH - WACO EAST SWITCH - ELM MOTT SWITCH 138 KV LINE : ROW ACQUISITION</v>
          </cell>
          <cell r="F688" t="str">
            <v>WACO WEST SWITCH - WACO EAST SWITCH - ELM MOTT SWITCH 138 KV LINE : ROW ACQUISITION</v>
          </cell>
          <cell r="G688" t="str">
            <v>Waco West Switch - Waco East Switch - Elm Mott Switch 138 kV Line : ROW Acquisition</v>
          </cell>
          <cell r="H688" t="str">
            <v>This work authorization is being requested to secure one easement modification agreement (1 structure) in McLennan County.</v>
          </cell>
          <cell r="I688" t="str">
            <v>ROW</v>
          </cell>
          <cell r="J688"/>
          <cell r="K688"/>
          <cell r="L688" t="str">
            <v>110</v>
          </cell>
          <cell r="M688" t="str">
            <v>Substation Sites/Lines Row</v>
          </cell>
          <cell r="N688" t="str">
            <v>R6220</v>
          </cell>
          <cell r="O688"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688" t="str">
            <v>This work authorization is being requested to secure one easement modification agreement (1 structure) in McLennan County.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v>
          </cell>
          <cell r="Q688"/>
          <cell r="R688" t="str">
            <v/>
          </cell>
          <cell r="S688" t="str">
            <v xml:space="preserve">This work authorization is being requested to secure one easement modification agreement (1 structure) in McLennan County.
This work authorization is being requested to secure one easement modification agreement (1 structure) in McLennan County.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v>
          </cell>
          <cell r="T688" t="str">
            <v>This work authorization is being requested to secure one easement modification agreement (1 structure) in McLennan County.</v>
          </cell>
          <cell r="U688"/>
          <cell r="V688" t="str">
            <v>Amy Kennedy</v>
          </cell>
          <cell r="W688" t="str">
            <v>Amy Kennedy</v>
          </cell>
          <cell r="X688" t="str">
            <v>Bradley Shuffield</v>
          </cell>
          <cell r="Y688" t="str">
            <v>SOUTHEAST</v>
          </cell>
          <cell r="Z688" t="str">
            <v>WACO</v>
          </cell>
          <cell r="AA688" t="str">
            <v>WACO</v>
          </cell>
          <cell r="AB688" t="str">
            <v>ROW</v>
          </cell>
          <cell r="AC688" t="str">
            <v>0400423</v>
          </cell>
          <cell r="AD688" t="str">
            <v>Elm Mott - Waco East</v>
          </cell>
          <cell r="AE688" t="str">
            <v>In-Service</v>
          </cell>
          <cell r="AF688" t="str">
            <v>Closed</v>
          </cell>
          <cell r="AG688">
            <v>44917</v>
          </cell>
          <cell r="AH688" t="str">
            <v>11445</v>
          </cell>
          <cell r="AI688">
            <v>8821.19</v>
          </cell>
        </row>
        <row r="689">
          <cell r="E689" t="str">
            <v>0PT46293 -- EULESS SOUTH SUB : REPLACE TRANSFORMER #1 AND #2 FAILED HU RELAYS</v>
          </cell>
          <cell r="F689" t="str">
            <v>EULESS SOUTH SUB : REPLACE TRANSFORMER #1 AND #2 FAILED HU RELAYS</v>
          </cell>
          <cell r="G689" t="str">
            <v>Euless South Sub : Replace Transformer #1 and #2 failed HU relays</v>
          </cell>
          <cell r="H689" t="str">
            <v>Replace Transformer #1 and #2  HU relays.</v>
          </cell>
          <cell r="I689" t="str">
            <v>CMPC</v>
          </cell>
          <cell r="J689"/>
          <cell r="K689"/>
          <cell r="L689" t="str">
            <v>103</v>
          </cell>
          <cell r="M689" t="str">
            <v>System Protection</v>
          </cell>
          <cell r="N689"/>
          <cell r="O689" t="str">
            <v/>
          </cell>
          <cell r="P689" t="str">
            <v>Euless South Sub Transformers #1 and #2 HU differential relaysare beyond their serviceable lifetime and the manufacturer no longer supports replacement parts. Theserelays have been identified and approved forreplacement by the Capital Maintenance Prioritization Committee (CMPC) to ensure system reliability.</v>
          </cell>
          <cell r="Q689"/>
          <cell r="R689" t="str">
            <v/>
          </cell>
          <cell r="S689" t="str">
            <v xml:space="preserve">This work authorization covers the cost to replace Transformers #1 and #2 HU differential relays.The scope includes replacing two (2) transformer relay panels with two (2) new standard transformer relay panels andinstalling three (3) slipover auxiliary current transformerson Transformer #1.
Euless South Sub Transformers #1 and #2 HU differential relaysare beyond their serviceable lifetime and the manufacturer no longer supports replacement parts. Theserelays have been identified and approved forreplacement by the Capital Maintenance Prioritization Committee (CMPC) to ensure system reliability.
</v>
          </cell>
          <cell r="T689" t="str">
            <v>This work authorization covers the cost to replace Transformers #1 and #2 HU differential relays.The scope includes replacing two (2) transformer relay panels with two (2) new standard transformer relay panels andinstalling three (3) slipover auxiliary current transformerson Transformer #1.</v>
          </cell>
          <cell r="U689" t="str">
            <v>POWER ENGINEERS INC</v>
          </cell>
          <cell r="V689" t="str">
            <v>Raymond Meads</v>
          </cell>
          <cell r="W689" t="str">
            <v>Daishaun Sylva-senette</v>
          </cell>
          <cell r="X689" t="str">
            <v>Miguel Ortega</v>
          </cell>
          <cell r="Y689" t="str">
            <v>METRO WEST</v>
          </cell>
          <cell r="Z689" t="str">
            <v>FORT WORTH</v>
          </cell>
          <cell r="AA689" t="str">
            <v>FORT WORTH</v>
          </cell>
          <cell r="AB689" t="str">
            <v>Station</v>
          </cell>
          <cell r="AC689" t="str">
            <v>0501442</v>
          </cell>
          <cell r="AD689" t="str">
            <v>Euless, South Sub</v>
          </cell>
          <cell r="AE689" t="str">
            <v>In-Service</v>
          </cell>
          <cell r="AF689" t="str">
            <v>Reclose After Trailing Charges</v>
          </cell>
          <cell r="AG689">
            <v>44915</v>
          </cell>
          <cell r="AH689" t="str">
            <v>264352.86</v>
          </cell>
          <cell r="AI689">
            <v>289358.05</v>
          </cell>
        </row>
        <row r="690">
          <cell r="E690" t="str">
            <v>0PT49587 -- PURCHASE AND STORE TWO SUBURBAN IV CONTROL HOUSES</v>
          </cell>
          <cell r="F690" t="str">
            <v>PURCHASE AND STORE TWO SUBURBAN IV CONTROL HOUSES</v>
          </cell>
          <cell r="G690" t="str">
            <v>Purchase and store two Suburban IV control houses</v>
          </cell>
          <cell r="H690" t="str">
            <v>Purchase and store 2 Suburban IV style distribution control centers</v>
          </cell>
          <cell r="I690" t="str">
            <v>CMPC</v>
          </cell>
          <cell r="J690"/>
          <cell r="K690"/>
          <cell r="L690" t="str">
            <v>217</v>
          </cell>
          <cell r="M690" t="str">
            <v>Failed Substation Equip Replac</v>
          </cell>
          <cell r="N690"/>
          <cell r="O690" t="str">
            <v/>
          </cell>
          <cell r="P690" t="str">
            <v>The purpose of purchasing 2-Suburban 4 control centers is for procuring long lead time items over six months under provisions allowed by HB 2483.</v>
          </cell>
          <cell r="Q690"/>
          <cell r="R690" t="str">
            <v/>
          </cell>
          <cell r="S690" t="str">
            <v xml:space="preserve">This Work Authorization covers the costof purchasing (2) two Suburban 4 control centers for procuring long lead time items over six months under provisions allowed by HB 2483.
The purpose of purchasing 2-Suburban 4 control centers is for procuring long lead time items over six months under provisions allowed by HB 2483.
</v>
          </cell>
          <cell r="T690" t="str">
            <v>This Work Authorization covers the costof purchasing (2) two Suburban 4 control centers for procuring long lead time items over six months under provisions allowed by HB 2483.</v>
          </cell>
          <cell r="U690"/>
          <cell r="V690" t="str">
            <v>Christopher Reed</v>
          </cell>
          <cell r="W690" t="str">
            <v>Christopher Reed</v>
          </cell>
          <cell r="X690" t="str">
            <v>Barry Hance</v>
          </cell>
          <cell r="Y690" t="str">
            <v>METRO EAST</v>
          </cell>
          <cell r="Z690" t="str">
            <v>DALLAS</v>
          </cell>
          <cell r="AA690" t="str">
            <v>DALLAS</v>
          </cell>
          <cell r="AB690" t="str">
            <v>Station</v>
          </cell>
          <cell r="AC690" t="str">
            <v>0003883</v>
          </cell>
          <cell r="AD690" t="str">
            <v>System Operating Serv Facility</v>
          </cell>
          <cell r="AE690" t="str">
            <v>In-Service</v>
          </cell>
          <cell r="AF690" t="str">
            <v>Closed</v>
          </cell>
          <cell r="AG690">
            <v>45289</v>
          </cell>
          <cell r="AH690" t="str">
            <v>1408974.34</v>
          </cell>
          <cell r="AI690">
            <v>1327057.1200000001</v>
          </cell>
        </row>
        <row r="691">
          <cell r="E691" t="str">
            <v>0PT46295 -- SL DRIVER SUB : UPGRADE 138 KV SKYWEST LINE TERMINAL</v>
          </cell>
          <cell r="F691" t="str">
            <v>SL DRIVER SUB : UPGRADE 138 KV SKYWEST LINE TERMINAL</v>
          </cell>
          <cell r="G691" t="str">
            <v>SL Driver Sub : Upgrade 138 kV Skywest Line Terminal</v>
          </cell>
          <cell r="H691" t="str">
            <v>Remove wave trap and upgrade line communication to fiber. Retirement Project PETE ID#48759 &amp; PETE ID#55070</v>
          </cell>
          <cell r="I691" t="str">
            <v>RSCO</v>
          </cell>
          <cell r="J691"/>
          <cell r="K691"/>
          <cell r="L691" t="str">
            <v>101</v>
          </cell>
          <cell r="M691" t="str">
            <v>Bulk Power Plan</v>
          </cell>
          <cell r="N691" t="str">
            <v>R8564</v>
          </cell>
          <cell r="O691" t="str">
            <v>Circuit miles: 16.0 (4.1 miles existing 959.6 ACSS/TW)
Capability: 2569 or greater
Terminal equipment minimum capability: 3000 A (existing assets), 3200 A (all new assets)
Rebuild the 11.9-mile Driver - Skywest 138 kV Line using 138 kV double-circuit structures with one circuit in place. Use a conductor rated 2569 A or greater. Upgrade all line terminal and associated equipment to meet or exceed 3200 A.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NERC Category P1 - Loss of a single component</v>
          </cell>
          <cell r="P691" t="str">
            <v>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v>
          </cell>
          <cell r="Q691"/>
          <cell r="R691" t="str">
            <v>NERC Category P1 - Loss of a single component</v>
          </cell>
          <cell r="S691" t="str">
            <v>This Work Authorization covers the cost to upgrade the Skywest line terminal and ring at Driver Sub to 3200A. This includes upgrading switches #DRV5200, DRV5203, DRV5204, DRV5207, DRV5208, DRV5213, DRV5215, DRV5224, DRV5223, DRV5220, DRV5219, DRV5214,  DRV5212. Retirements will becompleted on PETE 48759.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This project was created to resolve a NERC Category P1 contingency violation.</v>
          </cell>
          <cell r="T691" t="str">
            <v>This Work Authorization covers the cost to upgrade the Skywest line terminal and ring at Driver Sub to 3200A. This includes upgrading switches #DRV5200, DRV5203, DRV5204, DRV5207, DRV5208, DRV5213, DRV5215, DRV5224, DRV5223, DRV5220, DRV5219, DRV5214,  DRV5212. Retirements will becompleted on PETE 48759.</v>
          </cell>
          <cell r="U691" t="str">
            <v>BURNS &amp; MCDONNELL ENGINEERING CO INC</v>
          </cell>
          <cell r="V691" t="str">
            <v>Benjamin Winkelblech</v>
          </cell>
          <cell r="W691" t="str">
            <v>Jeff Elms</v>
          </cell>
          <cell r="X691" t="str">
            <v>Alec Fuller</v>
          </cell>
          <cell r="Y691" t="str">
            <v>METRO WEST</v>
          </cell>
          <cell r="Z691" t="str">
            <v>ODESSA</v>
          </cell>
          <cell r="AA691" t="str">
            <v>ODESSA</v>
          </cell>
          <cell r="AB691" t="str">
            <v>Station</v>
          </cell>
          <cell r="AC691" t="str">
            <v>S610010</v>
          </cell>
          <cell r="AD691" t="str">
            <v>Driver 138 - 25KV</v>
          </cell>
          <cell r="AE691" t="str">
            <v>In-Service</v>
          </cell>
          <cell r="AF691" t="str">
            <v>Constr. Complete, Chargeable</v>
          </cell>
          <cell r="AG691">
            <v>45444</v>
          </cell>
          <cell r="AH691" t="str">
            <v>718549.36</v>
          </cell>
          <cell r="AI691">
            <v>2232955.79</v>
          </cell>
        </row>
        <row r="692">
          <cell r="E692" t="str">
            <v>0PT46296 -- SL SKYWEST : UPGRADE 138 KV DRIVER LINE TERMINAL</v>
          </cell>
          <cell r="F692" t="str">
            <v>SL SKYWEST : UPGRADE 138 KV DRIVER LINE TERMINAL</v>
          </cell>
          <cell r="G692" t="str">
            <v>SL Skywest : Upgrade 138 kV Driver Line Terminal</v>
          </cell>
          <cell r="H692" t="str">
            <v>Remove wave trap and upgrade line communication to fiber. Retirement Project PETE ID#48759 &amp; PETE ID#55070</v>
          </cell>
          <cell r="I692" t="str">
            <v>RSCO</v>
          </cell>
          <cell r="J692"/>
          <cell r="K692"/>
          <cell r="L692" t="str">
            <v>101</v>
          </cell>
          <cell r="M692" t="str">
            <v>Bulk Power Plan</v>
          </cell>
          <cell r="N692" t="str">
            <v>R8564</v>
          </cell>
          <cell r="O692" t="str">
            <v>Circuit miles: 16.0 (4.1 miles existing 959.6 ACSS/TW)
Capability: 2569 or greater
Terminal equipment minimum capability: 3000 A (existing assets), 3200 A (all new assets)
Rebuild the 11.9-mile Driver - Skywest 138 kV Line using 138 kV double-circuit structures with one circuit in place. Use a conductor rated 2569 A or greater. Upgrade all line terminal and associated equipment to meet or exceed 3200 A.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NERC Category P1 - Loss of a single component</v>
          </cell>
          <cell r="P692" t="str">
            <v>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v>
          </cell>
          <cell r="Q692"/>
          <cell r="R692" t="str">
            <v>NERC Category P1 - Loss of a single component</v>
          </cell>
          <cell r="S692" t="str">
            <v>This Work Authorization covers the cost to upgrade the Driver Sub line terminal at Skywest Sub to 3200A. This includes upgrading switch #8127. Retirements will becompleted on PETE 48273.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This project was created to resolve a NERC Category P1 contingency violation.</v>
          </cell>
          <cell r="T692" t="str">
            <v>This Work Authorization covers the cost to upgrade the Driver Sub line terminal at Skywest Sub to 3200A. This includes upgrading switch #8127. Retirements will becompleted on PETE 48273.</v>
          </cell>
          <cell r="U692" t="str">
            <v>BURNS &amp; MCDONNELL ENGINEERING CO INC</v>
          </cell>
          <cell r="V692" t="str">
            <v>Benjamin Winkelblech</v>
          </cell>
          <cell r="W692" t="str">
            <v>Jeff Elms</v>
          </cell>
          <cell r="X692" t="str">
            <v>Alec Fuller</v>
          </cell>
          <cell r="Y692" t="str">
            <v>METRO WEST</v>
          </cell>
          <cell r="Z692" t="str">
            <v>ODESSA</v>
          </cell>
          <cell r="AA692" t="str">
            <v>ODESSA</v>
          </cell>
          <cell r="AB692" t="str">
            <v>Station</v>
          </cell>
          <cell r="AC692" t="str">
            <v>S610031</v>
          </cell>
          <cell r="AD692" t="str">
            <v>Skywest 138KV</v>
          </cell>
          <cell r="AE692" t="str">
            <v>In-Service</v>
          </cell>
          <cell r="AF692" t="str">
            <v>Closed</v>
          </cell>
          <cell r="AG692">
            <v>45261</v>
          </cell>
          <cell r="AH692" t="str">
            <v>267399.27</v>
          </cell>
          <cell r="AI692">
            <v>319950.11</v>
          </cell>
        </row>
        <row r="693">
          <cell r="E693" t="str">
            <v>0PT51994 -- VALLEY RANCH  SUB : REPLACE FAILED TRANSFORMER #3</v>
          </cell>
          <cell r="F693" t="str">
            <v>VALLEY RANCH  SUB : REPLACE FAILED TRANSFORMER #3</v>
          </cell>
          <cell r="G693" t="str">
            <v>Valley Ranch  Sub : Replace Failed Transformer #3</v>
          </cell>
          <cell r="H693" t="str">
            <v>On Wednesday, June 7th, 2023 at 7:30PM Transformer #3 at Valley Ranch was removed from service via relay action.  On June 16th, 2023 Equipment Support deemed the transformed failed and recommended immediate replacement.
Replace Valley Ranch Transformer #3 138-25kV 94MVA S/N 70684A with Spare 138-26.4kV 94MVA S/N WT04542</v>
          </cell>
          <cell r="I693" t="str">
            <v>CMPC</v>
          </cell>
          <cell r="J693"/>
          <cell r="K693"/>
          <cell r="L693" t="str">
            <v>217</v>
          </cell>
          <cell r="M693" t="str">
            <v>Failed Substation Equip Replac</v>
          </cell>
          <cell r="N693"/>
          <cell r="O693" t="str">
            <v/>
          </cell>
          <cell r="P693" t="str">
            <v>On Wednesday, June 7th, 2023 at 7:30PM Transformer #3 at Valley Ranch was removed from service via relay action. On June 16th, 2023 Equipment Support deemed the transformed failed and recommended immediate replacement.</v>
          </cell>
          <cell r="Q693"/>
          <cell r="R693" t="str">
            <v/>
          </cell>
          <cell r="S693" t="str">
            <v xml:space="preserve">This work authorization covers the cost to replace Valley Ranch failed Transformer #3 138-25kV 94MVA S/N 70684A with SOSF Spare 138-26.4kV 94MVA S/N WT04542. The transformer foundation will have to be replaced to accommodate the larger footprint of new transformeras well.
Upgrading Transformer 2 and Transformer 3 relaying to SUB IV relaying. This will include the transformer, bus, and logic processors for each of the stations.
Unable to include the transfer of the 2019, SPX, Power Transformer, ordered under WA 0PT38705, PO 1019902, S/N WT04542 at this time due to it not being available to select from SOSF. Contacted Property Accounting for property reconciliation.
On Wednesday, June 7th, 2023 at 7:30PM Transformer #3 at Valley Ranch was removed from service via relay action. On June 16th, 2023 Equipment Support deemed the transformed failed and recommended immediate replacement.
</v>
          </cell>
          <cell r="T693" t="str">
            <v>This work authorization covers the cost to replace Valley Ranch failed Transformer #3 138-25kV 94MVA S/N 70684A with SOSF Spare 138-26.4kV 94MVA S/N WT04542. The transformer foundation will have to be replaced to accommodate the larger footprint of new transformeras well.
Upgrading Transformer 2 and Transformer 3 relaying to SUB IV relaying. This will include the transformer, bus, and logic processors for each of the stations.
Unable to include the transfer of the 2019, SPX, Power Transformer, ordered under WA 0PT38705, PO 1019902, S/N WT04542 at this time due to it not being available to select from SOSF. Contacted Property Accounting for property reconciliation.</v>
          </cell>
          <cell r="U693"/>
          <cell r="V693" t="str">
            <v>Joshua Michael</v>
          </cell>
          <cell r="W693" t="str">
            <v>Jeff Elms</v>
          </cell>
          <cell r="X693" t="str">
            <v>Barry Hance</v>
          </cell>
          <cell r="Y693" t="str">
            <v>METRO EAST</v>
          </cell>
          <cell r="Z693" t="str">
            <v>NORTH DALLAS</v>
          </cell>
          <cell r="AA693" t="str">
            <v>NORTH DALLAS</v>
          </cell>
          <cell r="AB693" t="str">
            <v>Station</v>
          </cell>
          <cell r="AC693" t="str">
            <v>0101513</v>
          </cell>
          <cell r="AD693" t="str">
            <v>Irving-Valley Ranch 345Kv</v>
          </cell>
          <cell r="AE693" t="str">
            <v>In-Service</v>
          </cell>
          <cell r="AF693" t="str">
            <v>Reclose After Trailing Charges</v>
          </cell>
          <cell r="AG693">
            <v>45261</v>
          </cell>
          <cell r="AH693" t="str">
            <v>716440.17</v>
          </cell>
          <cell r="AI693">
            <v>1324745.54</v>
          </cell>
        </row>
        <row r="694">
          <cell r="E694" t="str">
            <v>0PT47588 -- SL SKYWEST SWITCH: CB 5101/5102 LINE TERMINAL UPGRADE</v>
          </cell>
          <cell r="F694" t="str">
            <v>SL SKYWEST SWITCH: CB 5101/5102 LINE TERMINAL UPGRADE</v>
          </cell>
          <cell r="G694" t="str">
            <v>SL Skywest Switch: CB 5101/5102 Line Terminal Upgrade</v>
          </cell>
          <cell r="H694" t="str">
            <v>Upgrade 138 kV CB 5101/5102 line terminal and associated equipment as part of rebuilding the 1.0-mile Salt Flat Road - Skywest 138 kV Line. Remove one 138 kV line trap, replace one 138 kV air switch live parts, and upgrade associated bus work for 3200 A rating.  Retirement Project PETE #48273</v>
          </cell>
          <cell r="I694" t="str">
            <v>RSCO</v>
          </cell>
          <cell r="J694"/>
          <cell r="K694"/>
          <cell r="L694" t="str">
            <v>101</v>
          </cell>
          <cell r="M694" t="str">
            <v>Bulk Power Plan</v>
          </cell>
          <cell r="N694" t="str">
            <v>R8569</v>
          </cell>
          <cell r="O694" t="str">
            <v>Circuit miles: 1.0
Capability: 2569 or greater
Terminal equipment minimum capability: 3200 A
Rebuild the 1.0-mile Salt Flat Road - Skywest 138 kV Line using 138 kV double-circuit structures with one circuit in place. Use a conductor rated 2569 A or greater. Upgrade all line terminal and associated equipment to meet or exceed 3200 A.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by May 2022. NERC Category P7 - Loss of a double-circuit line</v>
          </cell>
          <cell r="P694" t="str">
            <v>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v>
          </cell>
          <cell r="Q694"/>
          <cell r="R694" t="str">
            <v>NERC Category P7 - Loss of a double-circuit line</v>
          </cell>
          <cell r="S694" t="str">
            <v xml:space="preserve">This Work Authorization covers the cost to upgrade the line terminal to 3200A atSkywest Switch. This includes upgrading switch#8137. Retirements will becompleted on PETE 48273.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v>
          </cell>
          <cell r="T694" t="str">
            <v>This Work Authorization covers the cost to upgrade the line terminal to 3200A atSkywest Switch. This includes upgrading switch#8137. Retirements will becompleted on PETE 48273.</v>
          </cell>
          <cell r="U694" t="str">
            <v>BURNS &amp; MCDONNELL ENGINEERING CO INC</v>
          </cell>
          <cell r="V694" t="str">
            <v>Benjamin Winkelblech</v>
          </cell>
          <cell r="W694" t="str">
            <v>Jeff Elms</v>
          </cell>
          <cell r="X694" t="str">
            <v>Alec Fuller</v>
          </cell>
          <cell r="Y694" t="str">
            <v>METRO WEST</v>
          </cell>
          <cell r="Z694" t="str">
            <v>ODESSA</v>
          </cell>
          <cell r="AA694" t="str">
            <v>ODESSA</v>
          </cell>
          <cell r="AB694" t="str">
            <v>Station</v>
          </cell>
          <cell r="AC694" t="str">
            <v>S610031</v>
          </cell>
          <cell r="AD694" t="str">
            <v>Skywest 138KV</v>
          </cell>
          <cell r="AE694" t="str">
            <v>In-Service</v>
          </cell>
          <cell r="AF694" t="str">
            <v>Closed</v>
          </cell>
          <cell r="AG694">
            <v>45261</v>
          </cell>
          <cell r="AH694" t="str">
            <v>158719.7</v>
          </cell>
          <cell r="AI694">
            <v>280942.09000000003</v>
          </cell>
        </row>
        <row r="695">
          <cell r="E695" t="str">
            <v>0PT46302 -- CUMBY TAP SWITCH: REMOVE AUTO #1 &amp; 69 KV EQUIPMENT AND RECONFIGURE AS 138 KV RING BUS</v>
          </cell>
          <cell r="F695" t="str">
            <v>CUMBY TAP SWITCH: REMOVE AUTO #1 &amp; 69 KV EQUIPMENT AND RECONFIGURE AS 138 KV RING BUS</v>
          </cell>
          <cell r="G695" t="str">
            <v>Cumby Tap Switch: Remove Auto #1 &amp; 69 kV Equipment and Reconfigure as 138 kV Ring Bus</v>
          </cell>
          <cell r="H695" t="str">
            <v>Remove autotransformer #1, 69 kV equipment, and all associated structures and bus work. Reconfigure station as a 138 kV ring bus and install deadend for 138 kV connection to Cumby Sub.</v>
          </cell>
          <cell r="I695" t="str">
            <v>RSCO</v>
          </cell>
          <cell r="J695"/>
          <cell r="K695"/>
          <cell r="L695" t="str">
            <v>101</v>
          </cell>
          <cell r="M695" t="str">
            <v>Bulk Power Plan</v>
          </cell>
          <cell r="N695" t="str">
            <v>R944</v>
          </cell>
          <cell r="O695"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695" t="str">
            <v>Cumby Tap Autotransformer is overloaded above 100% of its emergency rating. To meet reliability objectives, relieve overloading and provide adequate transmission capacity, the conversion of Cumby Tap Switch - Cumby 69 kV Line to 138 kV is planned to be complete by December 2022. In order accommodate this load, Cumby Tap will need to be rebuilt to a four breaker ring with a capacitor bank. The completion of this work will resolve the loading condition identified and facilities will be installed to provide switching backstand.</v>
          </cell>
          <cell r="Q695"/>
          <cell r="R695" t="str">
            <v>NERC Category P0 - No contingencies</v>
          </cell>
          <cell r="S695" t="str">
            <v>This Work Authorization covers the cost to rebuild Cumby Tap Switching Station. The station shall consist of a four breaker 138 kV ring bus with four positions, a 138 kV Capacitor Bank, and a 10.5MVA transformer with one feeder, and minimum line terminal equipment capability of 2000 A. This includes installation of five 138 kV circuit breakers, twelve 138 kV air switches, twelve 138 kV CCVTs, fifteen 138 kV lightning arresters, two 138 kV SSVTs, one 138 kV single stage 18.4MVAR Capacitor Bank, onepre-wired control center complete with two 125 VDC battery storage systems, two battery chargers, RTU, relay panels, DFR and communication equipment. This alsoincludes demolition, grading, regrading, fencing and installing the associated foundations, supporting steel, bus, grounding, conduit and cable to connect this equipment.
Cumby Tap Autotransformer is overloaded above 100% of its emergency rating. To meet reliability objectives, relieve overloading and provide adequate transmission capacity, the conversion of Cumby Tap Switch - Cumby 69 kV Line to 138 kV is planned to be complete by December 2022. In order accommodate this load, Cumby Tap will need to be rebuilt to a four breaker ring with a capacitor bank. The completion of this work will resolve the loading condition identified and facilities will be installed to provide switching backstand.
This project was created to resolve a NERC Category P0 contingency violation.</v>
          </cell>
          <cell r="T695" t="str">
            <v>This Work Authorization covers the cost to rebuild Cumby Tap Switching Station. The station shall consist of a four breaker 138 kV ring bus with four positions, a 138 kV Capacitor Bank, and a 10.5MVA transformer with one feeder, and minimum line terminal equipment capability of 2000 A. This includes installation of five 138 kV circuit breakers, twelve 138 kV air switches, twelve 138 kV CCVTs, fifteen 138 kV lightning arresters, two 138 kV SSVTs, one 138 kV single stage 18.4MVAR Capacitor Bank, onepre-wired control center complete with two 125 VDC battery storage systems, two battery chargers, RTU, relay panels, DFR and communication equipment. This alsoincludes demolition, grading, regrading, fencing and installing the associated foundations, supporting steel, bus, grounding, conduit and cable to connect this equipment.</v>
          </cell>
          <cell r="U695" t="str">
            <v>BURNS &amp; MCDONNELL ENGINEERING CO INC</v>
          </cell>
          <cell r="V695" t="str">
            <v>Patrick Tchassemq Noukimi</v>
          </cell>
          <cell r="W695" t="str">
            <v>Jeff Elms</v>
          </cell>
          <cell r="X695" t="str">
            <v>Carmen Zhang</v>
          </cell>
          <cell r="Y695" t="str">
            <v>METRO EAST</v>
          </cell>
          <cell r="Z695" t="str">
            <v>SULPHUR SPRINGS</v>
          </cell>
          <cell r="AA695" t="str">
            <v>SULPHUR SPRINGS</v>
          </cell>
          <cell r="AB695" t="str">
            <v>Station</v>
          </cell>
          <cell r="AC695" t="str">
            <v>0301438</v>
          </cell>
          <cell r="AD695" t="str">
            <v>Cumby Tap,138Kv</v>
          </cell>
          <cell r="AE695" t="str">
            <v>In-Service</v>
          </cell>
          <cell r="AF695" t="str">
            <v>Open For Trailing Charges</v>
          </cell>
          <cell r="AG695">
            <v>45362</v>
          </cell>
          <cell r="AH695" t="str">
            <v>6855014.07</v>
          </cell>
          <cell r="AI695">
            <v>8340429.6399999997</v>
          </cell>
        </row>
        <row r="696">
          <cell r="E696" t="str">
            <v>0PT52087 -- SOSF SPARE: PURCHASE AND STORE ONE 138-26.4KV, 47 MVA, DELTA-WYE TRANSFORMER</v>
          </cell>
          <cell r="F696" t="str">
            <v>SOSF SPARE: PURCHASE AND STORE ONE 138-26.4KV, 47 MVA, DELTA-WYE TRANSFORMER</v>
          </cell>
          <cell r="G696" t="str">
            <v>SOSF SPARE: PURCHASE AND STORE ONE 138-26.4kV, 47 MVA, DELTA-WYE TRANSFORMER</v>
          </cell>
          <cell r="H696" t="str">
            <v>SOSF: Purchase and store one 138-26.4 kV, 47 MVA , delta-wye transformer at the SOSF facility.
The purchase of this transformer will replenish the spare transformer inventory at SOSF.</v>
          </cell>
          <cell r="I696" t="str">
            <v>CMPC</v>
          </cell>
          <cell r="J696" t="str">
            <v>Failed Equipment and Storm Damage</v>
          </cell>
          <cell r="K696" t="str">
            <v>BI 217_FAILED SPARE TRANSFORMERS</v>
          </cell>
          <cell r="L696" t="str">
            <v>217</v>
          </cell>
          <cell r="M696" t="str">
            <v>Failed Substation Equip Replac</v>
          </cell>
          <cell r="N696"/>
          <cell r="O696" t="str">
            <v/>
          </cell>
          <cell r="P696" t="str">
            <v>The purchase of this transformer will replenish the spare transformer inventory at SOSF.</v>
          </cell>
          <cell r="Q696"/>
          <cell r="R696" t="str">
            <v/>
          </cell>
          <cell r="S696" t="str">
            <v xml:space="preserve">Purchase and store one 138-26.4 kV, 47 MVA , delta-wye transformer.
The purchase of this transformer will replenish the spare transformer inventory at SOSF.
</v>
          </cell>
          <cell r="T696" t="str">
            <v>Purchase and store one 138-26.4 kV, 47 MVA , delta-wye transformer.</v>
          </cell>
          <cell r="U696"/>
          <cell r="V696" t="str">
            <v>James Norton</v>
          </cell>
          <cell r="W696"/>
          <cell r="X696" t="str">
            <v>Barry Hance</v>
          </cell>
          <cell r="Y696" t="str">
            <v>METRO EAST</v>
          </cell>
          <cell r="Z696" t="str">
            <v>DALLAS</v>
          </cell>
          <cell r="AA696" t="str">
            <v>DALLAS</v>
          </cell>
          <cell r="AB696" t="str">
            <v>Station</v>
          </cell>
          <cell r="AC696" t="str">
            <v>0003883</v>
          </cell>
          <cell r="AD696" t="str">
            <v>System Operating Serv Facility</v>
          </cell>
          <cell r="AE696" t="str">
            <v>In-Service</v>
          </cell>
          <cell r="AF696" t="str">
            <v>Closed</v>
          </cell>
          <cell r="AG696">
            <v>45444</v>
          </cell>
          <cell r="AH696" t="str">
            <v>1056428.04</v>
          </cell>
          <cell r="AI696">
            <v>1305223.53</v>
          </cell>
        </row>
        <row r="697">
          <cell r="E697" t="str">
            <v>0PT46303 -- CUMBY SUB: CONVERT STATION TO 138 KV OPERATION (RURAL DESIGN)</v>
          </cell>
          <cell r="F697" t="str">
            <v>CUMBY SUB: CONVERT STATION TO 138 KV OPERATION (RURAL DESIGN)</v>
          </cell>
          <cell r="G697" t="str">
            <v>Cumby Sub: Convert Station to 138 kV Operation (Rural Design)</v>
          </cell>
          <cell r="H697" t="str">
            <v>Rebuild the substation to replace the one existing transformer and feeder breaker using Rural design as a part of converting the Cumby Tap Switch - Cumby 69 kV Line to 138 kV operation. Upgrade all line terminal and associated equipment to meet or exceed 2000 A.</v>
          </cell>
          <cell r="I697" t="str">
            <v>RSCO</v>
          </cell>
          <cell r="J697"/>
          <cell r="K697"/>
          <cell r="L697" t="str">
            <v>101</v>
          </cell>
          <cell r="M697" t="str">
            <v>Bulk Power Plan</v>
          </cell>
          <cell r="N697" t="str">
            <v>R944</v>
          </cell>
          <cell r="O697"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697" t="str">
            <v>Cumby Tap Autotransformer is overloaded above 100% of its emergency rating. To meet reliability objectives, relieve overloading and provide adequate transmission capacity, the conversion of Cumby Tap Switch - Cumby 69 kV Line to 138 kV is planned to be complete by December 2022. In order accommodate this load, Cumby Sub will need to be converted to 138kV and rebuilt to a rural sub with a 10.5 MVA transformer.</v>
          </cell>
          <cell r="Q697"/>
          <cell r="R697" t="str">
            <v>NERC Category P0 - No contingencies</v>
          </cell>
          <cell r="S697" t="str">
            <v>This Work Authorization covers the cost to rebuild Cumby Sub to a rural substation with one (1) 10.5 MVA 138  12.5 kV transformers with two (2) feeder breakers. Install one (1) 138 kV motor-operated circuit interrupting device and one (1) low side feeder arrangement supplied by DIS-TRAN.Additionally, the project cost shall include all the required regrade, conduits and cable, grounding, steel structures and bus work associated with the installation of the proposed Oncor substation facilities. The completion of this work will make Cumby Substation more reliable and increase capacity.
Cumby Tap Autotransformer is overloaded above 100% of its emergency rating. To meet reliability objectives, relieve overloading and provide adequate transmission capacity, the conversion of Cumby Tap Switch - Cumby 69 kV Line to 138 kV is planned to be complete by December 2022. In order accommodate this load, Cumby Sub will need to be converted to 138kV and rebuilt to a rural sub with a 10.5 MVA transformer.
This project was created to resolve a NERC Category P0 contingency violation.</v>
          </cell>
          <cell r="T697" t="str">
            <v>This Work Authorization covers the cost to rebuild Cumby Sub to a rural substation with one (1) 10.5 MVA 138  12.5 kV transformers with two (2) feeder breakers. Install one (1) 138 kV motor-operated circuit interrupting device and one (1) low side feeder arrangement supplied by DIS-TRAN.Additionally, the project cost shall include all the required regrade, conduits and cable, grounding, steel structures and bus work associated with the installation of the proposed Oncor substation facilities. The completion of this work will make Cumby Substation more reliable and increase capacity.</v>
          </cell>
          <cell r="U697" t="str">
            <v>BURNS &amp; MCDONNELL ENGINEERING CO INC</v>
          </cell>
          <cell r="V697" t="str">
            <v>Patrick Tchassemq Noukimi</v>
          </cell>
          <cell r="W697" t="str">
            <v>Jeff Elms</v>
          </cell>
          <cell r="X697" t="str">
            <v>Bradley Shuffield</v>
          </cell>
          <cell r="Y697" t="str">
            <v>METRO EAST</v>
          </cell>
          <cell r="Z697" t="str">
            <v>SULPHUR SPRINGS</v>
          </cell>
          <cell r="AA697" t="str">
            <v>SULPHUR SPRINGS</v>
          </cell>
          <cell r="AB697" t="str">
            <v>Station</v>
          </cell>
          <cell r="AC697" t="str">
            <v>0301333</v>
          </cell>
          <cell r="AD697" t="str">
            <v>Cumby, 69Kv</v>
          </cell>
          <cell r="AE697" t="str">
            <v>In-Service</v>
          </cell>
          <cell r="AF697" t="str">
            <v>Constr. Complete, Chargeable</v>
          </cell>
          <cell r="AG697">
            <v>45275</v>
          </cell>
          <cell r="AH697" t="str">
            <v>2855355.44</v>
          </cell>
          <cell r="AI697">
            <v>3561508.27</v>
          </cell>
        </row>
        <row r="698">
          <cell r="E698" t="str">
            <v>0PT52085 -- SOSF SPARE: PURCHASE AND STORE ONE 138-26.4 KV, 47 MVA, DELTA-WYE TRANSFORMER</v>
          </cell>
          <cell r="F698" t="str">
            <v>SOSF SPARE: PURCHASE AND STORE ONE 138-26.4 KV, 47 MVA, DELTA-WYE TRANSFORMER</v>
          </cell>
          <cell r="G698" t="str">
            <v>SOSF SPARE: PURCHASE AND STORE ONE 138-26.4 kV, 47 MVA, DELTA-WYE TRANSFORMER</v>
          </cell>
          <cell r="H698" t="str">
            <v>SOSF: Purchase and store one 138-26.4 kV, 47 MVA , delta-wye transformer at the SOSF facility.
The purchase of this transformer will replenish the spare transformer inventory at SOSF.</v>
          </cell>
          <cell r="I698" t="str">
            <v>CMPC</v>
          </cell>
          <cell r="J698"/>
          <cell r="K698"/>
          <cell r="L698" t="str">
            <v>217</v>
          </cell>
          <cell r="M698" t="str">
            <v>Failed Substation Equip Replac</v>
          </cell>
          <cell r="N698"/>
          <cell r="O698" t="str">
            <v/>
          </cell>
          <cell r="P698" t="str">
            <v>The purchase of this transformer will replenish the spare transformer inventory at SOSF.</v>
          </cell>
          <cell r="Q698"/>
          <cell r="R698" t="str">
            <v/>
          </cell>
          <cell r="S698" t="str">
            <v xml:space="preserve">Purchase and store one 138-13.8 kV, 62.5 MVA, Wye-Wye transformer.
The purchase of this transformer will replenish the spare transformer inventory at SOSF.
</v>
          </cell>
          <cell r="T698" t="str">
            <v>Purchase and store one 138-13.8 kV, 62.5 MVA, Wye-Wye transformer.</v>
          </cell>
          <cell r="U698"/>
          <cell r="V698" t="str">
            <v>James Norton</v>
          </cell>
          <cell r="W698"/>
          <cell r="X698" t="str">
            <v>Barry Hance</v>
          </cell>
          <cell r="Y698" t="str">
            <v>METRO EAST</v>
          </cell>
          <cell r="Z698" t="str">
            <v>DALLAS</v>
          </cell>
          <cell r="AA698" t="str">
            <v>DALLAS</v>
          </cell>
          <cell r="AB698" t="str">
            <v>Station</v>
          </cell>
          <cell r="AC698" t="str">
            <v>0003883</v>
          </cell>
          <cell r="AD698" t="str">
            <v>System Operating Serv Facility</v>
          </cell>
          <cell r="AE698" t="str">
            <v>In-Service</v>
          </cell>
          <cell r="AF698" t="str">
            <v>Reclose After Trailing Charges</v>
          </cell>
          <cell r="AG698">
            <v>45274</v>
          </cell>
          <cell r="AH698" t="str">
            <v>1120520.04</v>
          </cell>
          <cell r="AI698">
            <v>1302674.3600000001</v>
          </cell>
        </row>
        <row r="699">
          <cell r="E699" t="str">
            <v>0PT46319 -- WHITNEY SWITCH - STEPHENVILLE SWITCH 138 KV LINE: ANTLER HOLLOW ASSOCIATED LINE WORK (NORTH CIRCUIT)</v>
          </cell>
          <cell r="F699" t="str">
            <v>WHITNEY SWITCH - STEPHENVILLE SWITCH 138 KV LINE: ANTLER HOLLOW ASSOCIATED LINE WORK (NORTH CIRCUIT)</v>
          </cell>
          <cell r="G699" t="str">
            <v>Whitney Switch - Stephenville Switch 138 kV Line: Antler Hollow Associated Line Work (North Circuit)</v>
          </cell>
          <cell r="H699" t="str">
            <v>Line work associated with establishing Antler Hollow Substation. Southern circuit on PETE ID: 44731.</v>
          </cell>
          <cell r="I699" t="str">
            <v>RNCO</v>
          </cell>
          <cell r="J699"/>
          <cell r="K699"/>
          <cell r="L699" t="str">
            <v>102</v>
          </cell>
          <cell r="M699" t="str">
            <v>Distribution Plan</v>
          </cell>
          <cell r="N699" t="str">
            <v>R788</v>
          </cell>
          <cell r="O699" t="str">
            <v>Circuit miles: 0.0
Substation: Initially 2 - 47 MVA 138-12.5 kV transformer, ultimately 4 - 47 MVA 138-25 kV transformers
Terminal equipment minimum capability: 2000 A 
Construct the Antler Hollow 138 kV Substation with two 47 MVA, 138-12.5 kV transformers. Connect the Antler Hollow Substation to the Stephenville Switch - Whitney Switch (BEC) 138 kV Line, approximately 2.8 miles east of Stephenville Switch. Install three sectionalizing switches rated to meet or exceed 2000 A. Stephenville Substation is the only source to the town of Stephenville, Texas; of which serves as the home to Tarleton State University and the only hospital in Erath County.
In order to resolve feeder overloads in the area and diversify the sources into the town of Stephenville, it is proposed to establish Antler Hollow Substation with (2) 47 MVA 138/12 kV transformers and (3) 12.5 kV UG feeder breakers. The completion of this work will resolve the loading and operational issues.</v>
          </cell>
          <cell r="P699" t="str">
            <v>Stephenville Substation is the only source to the town of Stephenville, Texas; of which serves as the home to Tarleton State University and the only hospital in Erath County. In order to resolve feeder overloads in the area and diversify the sources into the town of Stephenville, it is proposed to establish Antler Hollow Substation with (2) 47 MVA 138/12 kV transformers and (3) 12.5 kV UG feeder breakers. The completion of this work will resolve the loading and operational issues.</v>
          </cell>
          <cell r="Q699"/>
          <cell r="R699" t="str">
            <v/>
          </cell>
          <cell r="S699" t="str">
            <v xml:space="preserve">This WA covers the cost to cut in the Selden POD - Stephenville North Switch 138 kV Line to establish the newAntler Hollow Substation. This cut-in will utilize two (2) deadend pole structures. The conductor will be959.6 kcmil ACSS/TW, Suwannee, designed to operate at a maximum temperature of180 degrees C and1649 Amps. The shield wire will be 0.546" OPGW. Existing Structures that will be retired are one (1) double circuit steel lattice tower. The existing conductor is 795, Drake, designed to operate at a maximum temperature of 90 degrees C and 897 amps. The existing shield wire is 3/8" EHS Shield Wire. Retirements will be on PETE ID:44731.
Stephenville Substation is the only source to the town of Stephenville, Texas; of which serves as the home to Tarleton State University and the only hospital in Erath County. In order to resolve feeder overloads in the area and diversify the sources into the town of Stephenville, it is proposed to establish Antler Hollow Substation with (2) 47 MVA 138/12 kV transformers and (3) 12.5 kV UG feeder breakers. The completion of this work will resolve the loading and operational issues.
</v>
          </cell>
          <cell r="T699" t="str">
            <v>This WA covers the cost to cut in the Selden POD - Stephenville North Switch 138 kV Line to establish the newAntler Hollow Substation. This cut-in will utilize two (2) deadend pole structures. The conductor will be959.6 kcmil ACSS/TW, Suwannee, designed to operate at a maximum temperature of180 degrees C and1649 Amps. The shield wire will be 0.546" OPGW. Existing Structures that will be retired are one (1) double circuit steel lattice tower. The existing conductor is 795, Drake, designed to operate at a maximum temperature of 90 degrees C and 897 amps. The existing shield wire is 3/8" EHS Shield Wire. Retirements will be on PETE ID:44731.</v>
          </cell>
          <cell r="U699"/>
          <cell r="V699" t="str">
            <v>Aaron Banks</v>
          </cell>
          <cell r="W699" t="str">
            <v>Courtney Hulme</v>
          </cell>
          <cell r="X699" t="str">
            <v>Bradley Shuffield</v>
          </cell>
          <cell r="Y699" t="str">
            <v>SOUTHEAST</v>
          </cell>
          <cell r="Z699" t="str">
            <v>GLEN ROSE</v>
          </cell>
          <cell r="AA699" t="str">
            <v>COMANCHE</v>
          </cell>
          <cell r="AB699" t="str">
            <v>Line</v>
          </cell>
          <cell r="AC699" t="str">
            <v>0007250</v>
          </cell>
          <cell r="AD699" t="str">
            <v>Leon Ses - (Tpl) Whitney Sw St</v>
          </cell>
          <cell r="AE699" t="str">
            <v>In-Service</v>
          </cell>
          <cell r="AF699" t="str">
            <v>Reclose After Trailing Charges</v>
          </cell>
          <cell r="AG699">
            <v>44914</v>
          </cell>
          <cell r="AH699" t="str">
            <v>827171.56</v>
          </cell>
          <cell r="AI699">
            <v>668104.78</v>
          </cell>
        </row>
        <row r="700">
          <cell r="E700" t="str">
            <v>0PT46322 -- WOLF SWITCH - GENERAL TIRE SWITCH 138 KV LINE: JUDKINS SUB RETERMINATION</v>
          </cell>
          <cell r="F700" t="str">
            <v>WOLF SWITCH - GENERAL TIRE SWITCH 138 KV LINE: JUDKINS SUB RETERMINATION</v>
          </cell>
          <cell r="G700" t="str">
            <v>Wolf Switch - General Tire Switch 138 kV Line: Judkins Sub Retermination</v>
          </cell>
          <cell r="H700" t="str">
            <v>This is an RNCO project to replace two wooden H-Frame dead-end structures on the Wolf Switch - General Tire Switch 138 kV Line outside of Judkins Substation. This project will utilize two (2) single circuit steel pole tangent structures and two (2) single circuit steel dead-end structures. The conductor will be 1926 ACSS/TW, "Cumberland", designed to operate at a maximum temperature of 180 degrees C and 2569 Amps. The shield wire will be 0.546" diameter 48 count fiber OPGW.</v>
          </cell>
          <cell r="I700" t="str">
            <v>RNCO</v>
          </cell>
          <cell r="J700"/>
          <cell r="K700"/>
          <cell r="L700" t="str">
            <v>102</v>
          </cell>
          <cell r="M700" t="str">
            <v>Distribution Plan</v>
          </cell>
          <cell r="N700" t="str">
            <v>2022NODE051R01</v>
          </cell>
          <cell r="O700" t="str">
            <v/>
          </cell>
          <cell r="P700" t="str">
            <v>With the added load of 14.5 MW on the existing 3.5 MW Founders Oil  Gas POD, the 2022 projected summer load on Judkins Feeder 0822 is 21.5 MVA which is 175% of the 12.3 MVA maximum continuous rating for this feeder. In addition, the 2022 projected summer load on Judkins Transformer #2 is 21.5 MVA which is 205% of the 10.5 MVA nameplate rating for this substation transformer. Also, the 2022 projected summer load on Judkins Substation is 25.9 MVA which is 197% of the 13.125 MVA backstand rating for this substation.In order to resolve these conditions, it is proposed to upgrade the two 10.5 MVA transformer banks with 138-12.5kV 47.0 MVA transformers and install two UG feeder breakers (one on each bank) at Judkins Substation. It is also recommended to construct various distribution facilities in order to transfer load to the new feeder breakers.The completion of this work will resolve the loading conditions identified. The completion dates for the upgrade of Transformer #2 will be August 1, 2022 and for the upgrade of Transformer #1 will be December 1, 2022.</v>
          </cell>
          <cell r="Q700"/>
          <cell r="R700" t="str">
            <v/>
          </cell>
          <cell r="S700" t="str">
            <v xml:space="preserve">This WA is being revised from an engineering WA to a standard WA, and this revision covers the cost to reterminate the Wolf Switch - General Tire Switch 138 kV Line to a new station deadend at Judkins Substation. Thisproject will be 0.35 miles utilizing two (2)single circuit steel pole tangents and two (2)single circuit steel deadends. This project consists of the removal of two (2) wood H-frame switch structures, along with its associated switches, and two (2) wood H-frame tangents. A temporary bypass will be utilized from structure 24/4 to 25/2. The conductor will be1926 ACSS/TW, "Cumberland",designed to operate at a maximum temperature of 180 degrees C and 2569 Amps. The shield wire will be 0.546" diameter 48 count fiber OPGW.
With the added load of 14.5 MW on the existing 3.5 MW Founders Oil  Gas POD, the 2022 projected summer load on Judkins Feeder 0822 is 21.5 MVA which is 175% of the 12.3 MVA maximum continuous rating for this feeder. In addition, the 2022 projected summer load on Judkins Transformer #2 is 21.5 MVA which is 205% of the 10.5 MVA nameplate rating for this substation transformer. Also, the 2022 projected summer load on Judkins Substation is 25.9 MVA which is 197% of the 13.125 MVA backstand rating for this substation.In order to resolve these conditions, it is proposed to upgrade the two 10.5 MVA transformer banks with 138-12.5kV 47.0 MVA transformers and install two UG feeder breakers (one on each bank) at Judkins Substation. It is also recommended to construct various distribution facilities in order to transfer load to the new feeder breakers.The completion of this work will resolve the loading conditions identified. The completion dates for the upgrade of Transformer #2 will be August 1, 2022 and for the upgrade of Transformer #1 will be December 1, 2022.
</v>
          </cell>
          <cell r="T700" t="str">
            <v>This WA is being revised from an engineering WA to a standard WA, and this revision covers the cost to reterminate the Wolf Switch - General Tire Switch 138 kV Line to a new station deadend at Judkins Substation. Thisproject will be 0.35 miles utilizing two (2)single circuit steel pole tangents and two (2)single circuit steel deadends. This project consists of the removal of two (2) wood H-frame switch structures, along with its associated switches, and two (2) wood H-frame tangents. A temporary bypass will be utilized from structure 24/4 to 25/2. The conductor will be1926 ACSS/TW, "Cumberland",designed to operate at a maximum temperature of 180 degrees C and 2569 Amps. The shield wire will be 0.546" diameter 48 count fiber OPGW.</v>
          </cell>
          <cell r="U700"/>
          <cell r="V700" t="str">
            <v>Carey Collins</v>
          </cell>
          <cell r="W700" t="str">
            <v>Stephen Donaldson</v>
          </cell>
          <cell r="X700" t="str">
            <v>Howie Gebremedhien</v>
          </cell>
          <cell r="Y700" t="str">
            <v>METRO WEST</v>
          </cell>
          <cell r="Z700" t="str">
            <v>ODESSA</v>
          </cell>
          <cell r="AA700" t="str">
            <v>ODESSA</v>
          </cell>
          <cell r="AB700" t="str">
            <v>Line</v>
          </cell>
          <cell r="AC700" t="str">
            <v>0007612</v>
          </cell>
          <cell r="AD700" t="str">
            <v>Permian Basin Ses - General Ru</v>
          </cell>
          <cell r="AE700" t="str">
            <v>In-Service</v>
          </cell>
          <cell r="AF700" t="str">
            <v>Reclose After Trailing Charges</v>
          </cell>
          <cell r="AG700">
            <v>44839</v>
          </cell>
          <cell r="AH700" t="str">
            <v>1395421.82</v>
          </cell>
          <cell r="AI700">
            <v>1429247.7</v>
          </cell>
        </row>
        <row r="701">
          <cell r="E701" t="str">
            <v>0PT46323 -- VALLEY SOUTH SUB - FARMERSVILLE SWITCH 345 KV LINE: EROSION CONTROL AT STRUCTURE 24/2</v>
          </cell>
          <cell r="F701" t="str">
            <v>VALLEY SOUTH SUB - FARMERSVILLE SWITCH 345 KV LINE: EROSION CONTROL AT STRUCTURE 24/2</v>
          </cell>
          <cell r="G701" t="str">
            <v>Valley South Sub - Farmersville Switch 345 kV Line: Erosion Control at Structure 24/2</v>
          </cell>
          <cell r="H701" t="str">
            <v>This work authorization covers the cost to relocate structure 24/2 on the Valley South Sub - Farmersville Switch 345 kV Line due to foundation damage from water erosion.</v>
          </cell>
          <cell r="I701" t="str">
            <v>CMPC</v>
          </cell>
          <cell r="J701"/>
          <cell r="K701"/>
          <cell r="L701" t="str">
            <v>225</v>
          </cell>
          <cell r="M701" t="str">
            <v>Line Maintenance</v>
          </cell>
          <cell r="N701"/>
          <cell r="O701" t="str">
            <v/>
          </cell>
          <cell r="P701"/>
          <cell r="Q701"/>
          <cell r="R701" t="str">
            <v/>
          </cell>
          <cell r="S701" t="str">
            <v xml:space="preserve">This WA covers the cost to relocate and replace the steel lattice tower structure 24/2 on the Valley South Sub - Farmersville Switch 345kV Line. The existing Line is 29.23 milesof steel lattice towers. The existing conductoris bundled 795 ACSR Drake and bundled 959.6 ACSS/TW Suwannee designed to operate at a maximum temperature of90 degrees C and 1794 amps and 180 degrees C and 3298 amps and will remain. The existing 7/16" EHS shield wire will remain.
</v>
          </cell>
          <cell r="T701" t="str">
            <v>This WA covers the cost to relocate and replace the steel lattice tower structure 24/2 on the Valley South Sub - Farmersville Switch 345kV Line. The existing Line is 29.23 milesof steel lattice towers. The existing conductoris bundled 795 ACSR Drake and bundled 959.6 ACSS/TW Suwannee designed to operate at a maximum temperature of90 degrees C and 1794 amps and 180 degrees C and 3298 amps and will remain. The existing 7/16" EHS shield wire will remain.</v>
          </cell>
          <cell r="U701" t="str">
            <v>M&amp;S ENGINEERING LLC</v>
          </cell>
          <cell r="V701" t="str">
            <v>Tanner Obeck</v>
          </cell>
          <cell r="W701" t="str">
            <v>Ankur Patel</v>
          </cell>
          <cell r="X701" t="str">
            <v>Barry Hance</v>
          </cell>
          <cell r="Y701" t="str">
            <v>METRO EAST</v>
          </cell>
          <cell r="Z701" t="str">
            <v>TEXOMA</v>
          </cell>
          <cell r="AA701" t="str">
            <v>TEXOMA</v>
          </cell>
          <cell r="AB701" t="str">
            <v>Line</v>
          </cell>
          <cell r="AC701" t="str">
            <v>0300503</v>
          </cell>
          <cell r="AD701" t="str">
            <v>Valley-Monticello</v>
          </cell>
          <cell r="AE701" t="str">
            <v>In-Service</v>
          </cell>
          <cell r="AF701" t="str">
            <v>Reclose After Trailing Charges</v>
          </cell>
          <cell r="AG701">
            <v>44916</v>
          </cell>
          <cell r="AH701" t="str">
            <v>240047.2</v>
          </cell>
          <cell r="AI701">
            <v>988447.43</v>
          </cell>
        </row>
        <row r="702">
          <cell r="E702" t="str">
            <v>0PT46327 -- PEPPER CREEK SWITCH: ESTABLISH STATION TO PROVIDE FOUR 138 KV PODS FOR POLMER LLC</v>
          </cell>
          <cell r="F702" t="str">
            <v>PEPPER CREEK SWITCH: ESTABLISH STATION TO PROVIDE FOUR 138 KV PODS FOR POLMER LLC</v>
          </cell>
          <cell r="G702" t="str">
            <v>Pepper Creek Switch: Establish Station to Provide Four 138 kV PODs for Polmer LLC</v>
          </cell>
          <cell r="H702" t="str">
            <v>Establish the Pepper Creek 138 kV Switch approximately 3.1 miles west of Temple Elm Creek Switch to provide four 138 kV PODs for Polmer LLC's Pasca Rise Substation. Install fifteen 138 kV circuit breakers in a breaker-and-a-half arrangement. Install one bank consisting of three 36.8 MVAR stages of voltage and supervisory controlled 138 kV transmission capacitors at Pepper Creek Switch. Ensure all associated terminal equipment meets or exceeds 3200 A.
DSA signed 5-17-21 for engineering only! 
FEA signed 1-26-22 and security received for full project release. 
Amended and restated FEA signed 9-28-23.</v>
          </cell>
          <cell r="I702" t="str">
            <v>POI/POD</v>
          </cell>
          <cell r="J702"/>
          <cell r="K702"/>
          <cell r="L702" t="str">
            <v>109</v>
          </cell>
          <cell r="M702" t="str">
            <v>Points Of Delivery/Interconnec</v>
          </cell>
          <cell r="N702" t="str">
            <v>R6190</v>
          </cell>
          <cell r="O702"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702" t="str">
            <v>This project is in response to an FEA signed by Customer S and Oncor on 1/26/2022. Customer S is a private company headquartered in Delaware. This project will be a Datacenter campus in Temple, TX. The campus is currently projected to have a 399 acre footprint. Customer S is projecting that they will add 130 MW of load to the system in the first phase of their build per the FEA. Oncor will be installing three 138 kV points of delivery for Customer S by constructing a new 138 kV Pepper Creek Switch in a breaker-and-a-half arrangement. Pepper Creek 138 kV Switch will be connected to the Temple Elm Creek Switch  Belton Switch 138 kV line. The station will be constructed in a way that future expansion and increased demand can be accommodated.</v>
          </cell>
          <cell r="Q702"/>
          <cell r="R702" t="str">
            <v>NERC/ERCOT reliability criteria/standard does not apply to this project. It is justified by Oncor guideline/criteria.</v>
          </cell>
          <cell r="S702" t="str">
            <v xml:space="preserve">This work authorization covers the cost to establish Pepper Creek Switch with thirteen (13) 138 kV circuit breakers in a breaker and a half configuration. The scope of this project includes installing thirteen (13) 138 kV circuit breakers, thirty-three (33) 138 kV air switches, twenty-five (25) 138 kV coupling capacitor voltage transformers (CCVTs), nine (9) 138 kV current transformers (CTs), two (2) 138 kV station service voltage transformers (SSVTs), four (4) 138 kV line traps with tuners, twenty-seven (27) 138 kV lightning arresters, three (3) 138 kV motor operated circuit interrupters (MOCIs), three (3) 138 kV coupling capacitors, three (3) stages of 36.84 MVAR capacitor banks, twelve (12) 138 kV reactors, one (1) pre-wired control centers complete with two (2) 125 VDC battery storage systems, two (2) battery chargers, one (1) RTU, relay panels, one (1) DFR, and communication equipment. This also includes grading, regrading, fencing, and installing the associated foundations, supporting steel, bus, grounding, conduit and cable to connect this equipment.
This project is partially reimbursable by the customer in the amount of $14,054,989, including Federal Income Tax (F.I.T.  10.318%). The Cost-In-Aid-of-Construction (CIAC) is divided between the WAs as follows:
Station Cost (0PT46327) CIAC Cost: $9,491,706.00 F.I.T.: $979,355.00
Line Cost (0PT45437) CIAC Cost: $3,248,725.00 F.I.T.: $335,203.00
Total CIAC Invoice: $14,054,989.00
This project is in response to an FEA signed by Customer S and Oncor on 1/26/2022. Customer S is a private company headquartered in Delaware. This project will be a Datacenter campus in Temple, TX. The campus is currently projected to have a 399 acre footprint. Customer S is projecting that they will add 130 MW of load to the system in the first phase of their build per the FEA. Oncor will be installing three 138 kV points of delivery for Customer S by constructing a new 138 kV Pepper Creek Switch in a breaker-and-a-half arrangement. Pepper Creek 138 kV Switch will be connected to the Temple Elm Creek Switch  Belton Switch 138 kV line. The station will be constructed in a way that future expansion and increased demand can be accommodated.
</v>
          </cell>
          <cell r="T702" t="str">
            <v>This work authorization covers the cost to establish Pepper Creek Switch with thirteen (13) 138 kV circuit breakers in a breaker and a half configuration. The scope of this project includes installing thirteen (13) 138 kV circuit breakers, thirty-three (33) 138 kV air switches, twenty-five (25) 138 kV coupling capacitor voltage transformers (CCVTs), nine (9) 138 kV current transformers (CTs), two (2) 138 kV station service voltage transformers (SSVTs), four (4) 138 kV line traps with tuners, twenty-seven (27) 138 kV lightning arresters, three (3) 138 kV motor operated circuit interrupters (MOCIs), three (3) 138 kV coupling capacitors, three (3) stages of 36.84 MVAR capacitor banks, twelve (12) 138 kV reactors, one (1) pre-wired control centers complete with two (2) 125 VDC battery storage systems, two (2) battery chargers, one (1) RTU, relay panels, one (1) DFR, and communication equipment. This also includes grading, regrading, fencing, and installing the associated foundations, supporting steel, bus, grounding, conduit and cable to connect this equipment.
This project is partially reimbursable by the customer in the amount of $14,054,989, including Federal Income Tax (F.I.T.  10.318%). The Cost-In-Aid-of-Construction (CIAC) is divided between the WAs as follows:
Station Cost (0PT46327) CIAC Cost: $9,491,706.00 F.I.T.: $979,355.00
Line Cost (0PT45437) CIAC Cost: $3,248,725.00 F.I.T.: $335,203.00
Total CIAC Invoice: $14,054,989.00</v>
          </cell>
          <cell r="U702" t="str">
            <v>POWER ENGINEERS INC</v>
          </cell>
          <cell r="V702" t="str">
            <v>Matt Guillory</v>
          </cell>
          <cell r="W702" t="str">
            <v>Steven Hamilton</v>
          </cell>
          <cell r="X702" t="str">
            <v>Adrian Burnett</v>
          </cell>
          <cell r="Y702" t="str">
            <v>SOUTHEAST</v>
          </cell>
          <cell r="Z702" t="str">
            <v>TEMPLE</v>
          </cell>
          <cell r="AA702" t="str">
            <v>TEMPLE</v>
          </cell>
          <cell r="AB702" t="str">
            <v>Station</v>
          </cell>
          <cell r="AC702" t="str">
            <v>0401201</v>
          </cell>
          <cell r="AD702" t="str">
            <v>Pepper Creek Switch</v>
          </cell>
          <cell r="AE702" t="str">
            <v>In-Service</v>
          </cell>
          <cell r="AF702" t="str">
            <v>Constr. Complete, Chargeable</v>
          </cell>
          <cell r="AG702">
            <v>45638</v>
          </cell>
          <cell r="AH702" t="str">
            <v>12462759.31</v>
          </cell>
          <cell r="AI702">
            <v>14991173.210000001</v>
          </cell>
        </row>
        <row r="703">
          <cell r="E703" t="str">
            <v>0PT46318 -- 2021 EQUIPMENT SUPPORT: MOBILE CAPACITOR AND BREAKER (MP03A/B)</v>
          </cell>
          <cell r="F703" t="str">
            <v>2021 EQUIPMENT SUPPORT: MOBILE CAPACITOR AND BREAKER (MP03A/B)</v>
          </cell>
          <cell r="G703" t="str">
            <v>2021 EQUIPMENT SUPPORT: MOBILE CAPACITOR AND BREAKER (MP03A/B)</v>
          </cell>
          <cell r="H703" t="str">
            <v>This WA covers the cost to purchase a Capacitor/Breaker Trailer from Eaton Power Systems Division for $950,000.
Contact : Joe Hazlewood (214-236-0044)
This trailer will include:
Capacitor trailer
Breaker trailer
Circuit breaker
SF6 gas reclaim system
Capacitor units
Spare capacitor units
Capacitor blocks
Base adapters/insulators/space insulators
Disconnect switch
PT
Surge arresters
LV protection modules for unbalance detection
Junction box
Control cabinet
Battery system
Warning lights
Control power transfer switch
Protective fencing
Misc hardware
Training session</v>
          </cell>
          <cell r="I703" t="str">
            <v>CMPC</v>
          </cell>
          <cell r="J703" t="str">
            <v>Equipment Support and Programmatic Equipment Upgrades</v>
          </cell>
          <cell r="K703" t="str">
            <v>BI 221_MOBILE EQUIPMENT</v>
          </cell>
          <cell r="L703" t="str">
            <v>221</v>
          </cell>
          <cell r="M703" t="str">
            <v>Mobile Equipment</v>
          </cell>
          <cell r="N703"/>
          <cell r="O703" t="str">
            <v/>
          </cell>
          <cell r="P703"/>
          <cell r="Q703"/>
          <cell r="R703" t="str">
            <v/>
          </cell>
          <cell r="S703" t="str">
            <v xml:space="preserve">This WA covers the cost to purchase a Capacitor/Breaker Trailer from Eaton Power Systems Division for $950,000.Contact : Joe Hazlewood (214-236-0044)
These 2 trailers will include:Capacitor trailerBreaker trailerCircuit breakerSF6 gas reclaim systemCapacitor unitsSpare capacitor unitsCapacitor blocksBase adapters/insulators/space insulatorsDisconnect switchPTSurge arrestersLV protection modules for unbalance detectionJunction boxControl cabinetBattery systemWarning lightsControl power transfer switchProtective fencingMisc hardwareTraining session
</v>
          </cell>
          <cell r="T703" t="str">
            <v>This WA covers the cost to purchase a Capacitor/Breaker Trailer from Eaton Power Systems Division for $950,000.Contact : Joe Hazlewood (214-236-0044)
These 2 trailers will include:Capacitor trailerBreaker trailerCircuit breakerSF6 gas reclaim systemCapacitor unitsSpare capacitor unitsCapacitor blocksBase adapters/insulators/space insulatorsDisconnect switchPTSurge arrestersLV protection modules for unbalance detectionJunction boxControl cabinetBattery systemWarning lightsControl power transfer switchProtective fencingMisc hardwareTraining session</v>
          </cell>
          <cell r="U703"/>
          <cell r="V703" t="str">
            <v>Gretchen Koehling</v>
          </cell>
          <cell r="W703"/>
          <cell r="X703"/>
          <cell r="Y703" t="str">
            <v>NON-SPECIFIC</v>
          </cell>
          <cell r="Z703" t="str">
            <v>NON-SPECIFIC</v>
          </cell>
          <cell r="AA703" t="str">
            <v>NON-SPECIFIC</v>
          </cell>
          <cell r="AB703" t="str">
            <v>Station</v>
          </cell>
          <cell r="AC703" t="str">
            <v>5172050</v>
          </cell>
          <cell r="AD703" t="str">
            <v>Mobile Capacitor MCP05</v>
          </cell>
          <cell r="AE703" t="str">
            <v>In-Service</v>
          </cell>
          <cell r="AF703" t="str">
            <v>Closed</v>
          </cell>
          <cell r="AG703">
            <v>45321</v>
          </cell>
          <cell r="AH703" t="str">
            <v>1126406</v>
          </cell>
          <cell r="AI703">
            <v>1295340.83</v>
          </cell>
        </row>
        <row r="704">
          <cell r="E704" t="str">
            <v>0PT46328 -- CARROLLTON NORTHWEST SWITCH : TERMINATE CARROLLTON EAST AND NORTHLAKE SWITCH AND UPGRADE LINE TERMINALS TO 3200 A</v>
          </cell>
          <cell r="F704" t="str">
            <v>CARROLLTON NORTHWEST SWITCH : TERMINATE CARROLLTON EAST AND NORTHLAKE SWITCH AND UPGRADE LINE TERMINALS TO 3200 A</v>
          </cell>
          <cell r="G704" t="str">
            <v>Carrollton Northwest Switch : Terminate Carrollton East and Northlake Switch and upgrade Line Terminals to 3200 A</v>
          </cell>
          <cell r="H704" t="str">
            <v>Terminate existing Carrollton East Switch - Northlake Switch 138 kV line at Carrollton Northwest. Ensure all line terminal and associated equipment meets or exceeds 3200 A.</v>
          </cell>
          <cell r="I704" t="str">
            <v>RSCO</v>
          </cell>
          <cell r="J704"/>
          <cell r="K704"/>
          <cell r="L704" t="str">
            <v>101</v>
          </cell>
          <cell r="M704" t="str">
            <v>Bulk Power Plan</v>
          </cell>
          <cell r="N704" t="str">
            <v>M4205</v>
          </cell>
          <cell r="O704" t="str">
            <v>Circuit miles: 0.0
Terminal equipment minimum capability: 3200 A
Establish the Carrollton East Switch - Carrollton Northwest Switch 138 kV Double-Circuit Line and Carrollton Northwest Switch - Northlake Switch 138 kV Line by terminating the existing Carrollton East Switch - Northlake Switch 138 kV Line at Carrollton Northwest Switch. Ensure all line terminal and associated equipment meets or exceeds 3200 A. The replacement of a failed autotransformer may take up to six months. The extended outage could last through peak conditions exposing the system to additional contingencies that could result in unacceptable system impacts. In 2023, after the loss of the Renner 345/138 kV Autotransformer #1, the second contingency loss of the Renner Switch - North Parkway 138 kV Double-Circuit Line Section results in the Carrollton Northwest Switch - Carrollton East Switch 138 kV Line loading to 101% of its emergency rating. To meet reliability objectives, relieve overloading, and provide adequate transmission capacity for contingency conditions, the termination of Carrollton East Switch - Northlake Switch 138 kV Line at Carrollton Northwest Switch is planned to be complete by May 2023. OP6 - Loss of a 345/138 kV autotransformer unit followed by a transmission circuit or a common tower outage after load restoration up to the outaged element</v>
          </cell>
          <cell r="P704" t="str">
            <v>In 2023, after the loss of the Renner 345/138 kV Autotransformer #1, the second contingency loss of the Renner Switch - North Parkway 138 kV Double-Circuit Line Section results in the Carrollton Northwest Switch - Carrollton East Switch 138 kV Line loading to 101% of its emergency rating. The replacement of a failed autotransformer may take up to six months. The extended outage could last through peak conditions exposing the system to additional contingencies that could result in unacceptable system impacts. In order to meet reliability objectives, relieve overloading, and provide adequate transmission capacity contingency, new line terminations will be installed at Carrollton Northwest Switch for the Carrollton East Switch - Northlake Switch 138 kV Line.</v>
          </cell>
          <cell r="Q704"/>
          <cell r="R704" t="str">
            <v>OP6 - Loss of a 345/138 kV autotransformer unit followed by a transmission circuit or a common tower outage after load restoration up to the outaged element</v>
          </cell>
          <cell r="S704" t="str">
            <v xml:space="preserve">This Work Authorization covers the costs to establish Carrollton East Switch - Carrollton Northwest Switch 138kV double circuit line and Carrollton Northwest Switch - Northlake Switch 138kV Line, this includes installing two (2) 138 kV breakers, four (4) 138kV switches, three (3) 138 kV CCVTs, and three (3) wave traps at Carrollton Northwest Switch.
In 2023, after the loss of the Renner 345/138 kV Autotransformer #1, the second contingency loss of the Renner Switch - North Parkway 138 kV Double-Circuit Line Section results in the Carrollton Northwest Switch - Carrollton East Switch 138 kV Line loading to 101% of its emergency rating. The replacement of a failed autotransformer may take up to six months. The extended outage could last through peak conditions exposing the system to additional contingencies that could result in unacceptable system impacts. In order to meet reliability objectives, relieve overloading, and provide adequate transmission capacity contingency, new line terminations will be installed at Carrollton Northwest Switch for the Carrollton East Switch - Northlake Switch 138 kV Line.
</v>
          </cell>
          <cell r="T704" t="str">
            <v>This Work Authorization covers the costs to establish Carrollton East Switch - Carrollton Northwest Switch 138kV double circuit line and Carrollton Northwest Switch - Northlake Switch 138kV Line, this includes installing two (2) 138 kV breakers, four (4) 138kV switches, three (3) 138 kV CCVTs, and three (3) wave traps at Carrollton Northwest Switch.</v>
          </cell>
          <cell r="U704" t="str">
            <v>BURNS &amp; MCDONNELL ENGINEERING CO INC</v>
          </cell>
          <cell r="V704" t="str">
            <v>Jarett Hintz</v>
          </cell>
          <cell r="W704" t="str">
            <v>Jeff Elms</v>
          </cell>
          <cell r="X704" t="str">
            <v>Todd Nordgren</v>
          </cell>
          <cell r="Y704" t="str">
            <v>METRO EAST</v>
          </cell>
          <cell r="Z704" t="str">
            <v>NORTH DALLAS</v>
          </cell>
          <cell r="AA704" t="str">
            <v>NORTH DALLAS</v>
          </cell>
          <cell r="AB704" t="str">
            <v>Station</v>
          </cell>
          <cell r="AC704" t="str">
            <v>0101502</v>
          </cell>
          <cell r="AD704" t="str">
            <v>Carrollton, N.W. 345Kv</v>
          </cell>
          <cell r="AE704" t="str">
            <v>In-Service</v>
          </cell>
          <cell r="AF704" t="str">
            <v>Open For Trailing Charges</v>
          </cell>
          <cell r="AG704">
            <v>45281</v>
          </cell>
          <cell r="AH704" t="str">
            <v>1856656.01</v>
          </cell>
          <cell r="AI704">
            <v>1862765.42</v>
          </cell>
        </row>
        <row r="705">
          <cell r="E705" t="str">
            <v>0PT46332 -- TERRELL SOUTH SWITCH - ROSE HILL SWITCH 138 KV LINE : RETERMINATE ROSE HILL STATION</v>
          </cell>
          <cell r="F705" t="str">
            <v>TERRELL SOUTH SWITCH - ROSE HILL SWITCH 138 KV LINE : RETERMINATE ROSE HILL STATION</v>
          </cell>
          <cell r="G705" t="str">
            <v>Terrell South Switch - Rose Hill Switch 138 kV Line : Reterminate Rose Hill Station</v>
          </cell>
          <cell r="H705" t="str">
            <v>This project covers the retermination of the Terrell South Switch - Rose Hill Switch 138 kV line at its new terminal location in the new Rose Hill Switching Station. During construction of the new Rose Hill Switching Station, a temporary bypass circuit will be required during the summer of 2022. This temporary bypass will tie the Terrell South Switch - Rose Hill Switch 138 kV Line to the Rose Hill Switch - Rose Hill Tap 138 kV Line until November 2022, at which point the Terrell South Switch - Rose Hill Switch 138 kV Line will be terminated into the new Rose Hill Switching Station.</v>
          </cell>
          <cell r="I705" t="str">
            <v>POI/POD</v>
          </cell>
          <cell r="J705"/>
          <cell r="K705"/>
          <cell r="L705" t="str">
            <v>109</v>
          </cell>
          <cell r="M705" t="str">
            <v>Points Of Delivery/Interconnec</v>
          </cell>
          <cell r="N705" t="str">
            <v>M3010</v>
          </cell>
          <cell r="O705"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705"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v>
          </cell>
          <cell r="Q705"/>
          <cell r="R705" t="str">
            <v>NERC Category P0 - No contingencies</v>
          </cell>
          <cell r="S705" t="str">
            <v>This WA covers the costto reterminate the Terrell South  Rose Hill 138 kV Line at its new terminal location at the Rose Hill Switch Station. This retermination will be 60 feet long utilizing 1 single circuit steel monopole full tension deadend. The conductor will be 1926.9 kcmil ACSS/TW, Cumberland, designed to operate at a maximum temperature of 180 degrees C and 2569 amps. The shield wire will be DNO 9759 OPGW 48-Count Fiber. During construction, a temporary bypass circuit will be required during the summer of 2022. The temporary bypass circuit will be 450 feet long utilizing the same single circuit steel monopole full tension deadend as the final configuration. The temporary circuit conductor will be 795 kcmil ACSR, Drake, designed to operate at a maximum temperature of 90 degrees C and 897 amps. The temporary circuit shield wire will be 3/8 EHS.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This project was created to resolve a NERC Category P0 contingency violation.</v>
          </cell>
          <cell r="T705" t="str">
            <v>This WA covers the costto reterminate the Terrell South  Rose Hill 138 kV Line at its new terminal location at the Rose Hill Switch Station. This retermination will be 60 feet long utilizing 1 single circuit steel monopole full tension deadend. The conductor will be 1926.9 kcmil ACSS/TW, Cumberland, designed to operate at a maximum temperature of 180 degrees C and 2569 amps. The shield wire will be DNO 9759 OPGW 48-Count Fiber. During construction, a temporary bypass circuit will be required during the summer of 2022. The temporary bypass circuit will be 450 feet long utilizing the same single circuit steel monopole full tension deadend as the final configuration. The temporary circuit conductor will be 795 kcmil ACSR, Drake, designed to operate at a maximum temperature of 90 degrees C and 897 amps. The temporary circuit shield wire will be 3/8 EHS.</v>
          </cell>
          <cell r="U705"/>
          <cell r="V705" t="str">
            <v>Chase Welch</v>
          </cell>
          <cell r="W705" t="str">
            <v>Tori Carter</v>
          </cell>
          <cell r="X705" t="str">
            <v>Phil Coomer</v>
          </cell>
          <cell r="Y705" t="str">
            <v>METRO EAST</v>
          </cell>
          <cell r="Z705" t="str">
            <v>FORNEY</v>
          </cell>
          <cell r="AA705" t="str">
            <v>FORNEY</v>
          </cell>
          <cell r="AB705" t="str">
            <v>Line</v>
          </cell>
          <cell r="AC705" t="str">
            <v>0100458</v>
          </cell>
          <cell r="AD705" t="str">
            <v>Terrell Sw Sta-Rose Hill 138</v>
          </cell>
          <cell r="AE705" t="str">
            <v>In-Service</v>
          </cell>
          <cell r="AF705" t="str">
            <v>Reclose After Trailing Charges</v>
          </cell>
          <cell r="AG705">
            <v>44908</v>
          </cell>
          <cell r="AH705" t="str">
            <v>750010.19</v>
          </cell>
          <cell r="AI705">
            <v>888733.61</v>
          </cell>
        </row>
        <row r="706">
          <cell r="E706" t="str">
            <v>0PT46333 -- ROSE HILL SWITCH : REBUILD ROSE HILL SUB TO 3 BREAKER RING</v>
          </cell>
          <cell r="F706" t="str">
            <v>ROSE HILL SWITCH : REBUILD ROSE HILL SUB TO 3 BREAKER RING</v>
          </cell>
          <cell r="G706" t="str">
            <v>Rose Hill Switch : Rebuild Rose Hill Sub to 3 Breaker Ring</v>
          </cell>
          <cell r="H706" t="str">
            <v>Rebuild the existing 138 kV Rose Hill Switch into a three (3) position 138 kV ring bus configuration. This includes the installation of three (3) 138 kV circuit breakers, three (3) A-frame dead-end structures, ten (10) 138 kV air switches, nine (9) 138 kV coupling capacitor voltage transformers (CCVT), nine (9) 138 kV lightning arresters, one (1) SSVT, one (1) 24’ x 36’ pre-wired control center complete with two (2) 125 VDC battery systems, relaying panels, and communication equipment.</v>
          </cell>
          <cell r="I706" t="str">
            <v>POI/POD</v>
          </cell>
          <cell r="J706"/>
          <cell r="K706"/>
          <cell r="L706" t="str">
            <v>109</v>
          </cell>
          <cell r="M706" t="str">
            <v>Points Of Delivery/Interconnec</v>
          </cell>
          <cell r="N706" t="str">
            <v>M3010</v>
          </cell>
          <cell r="O706"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706"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v>
          </cell>
          <cell r="Q706"/>
          <cell r="R706" t="str">
            <v>NERC Category P0 - No contingencies</v>
          </cell>
          <cell r="S706" t="str">
            <v>This Work Authorization (WA) covers the cost to establish the new 138 kV Rose Hill Switch to provide a bilateral Point of Interconnect (POI) for Rayburns Rose Hill station. The scope of this project is to install a three (3) breaker ring bus which includesthree (3) 138 kV circuit breakers,three (3) 138 kV A-frame dead-end structures,ten (10) 138 kV air switches, nine (9) 138 kV CCVT's, one (1) 138 kV SSVT, one (1) distribution feed for backup, nine (9) 138 kV lightning arresters, two (2)138 kV wave trapswith tuners, one (1) controlbuilding with two (2) battery systems, RTU, DFR, relaying panels, and communication equipment. This includes grading, fencing, and installing associated foundations, supporting steel, bus, grounding, conduit, and cable to connect the equipment. A new construction location is required for this work authorization based on the rebuild configuration, and removals of existing Rose Hill Sub assets will be on separate removal work authorization.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This project was created to resolve a NERC Category P0 contingency violation.</v>
          </cell>
          <cell r="T706" t="str">
            <v>This Work Authorization (WA) covers the cost to establish the new 138 kV Rose Hill Switch to provide a bilateral Point of Interconnect (POI) for Rayburns Rose Hill station. The scope of this project is to install a three (3) breaker ring bus which includesthree (3) 138 kV circuit breakers,three (3) 138 kV A-frame dead-end structures,ten (10) 138 kV air switches, nine (9) 138 kV CCVT's, one (1) 138 kV SSVT, one (1) distribution feed for backup, nine (9) 138 kV lightning arresters, two (2)138 kV wave trapswith tuners, one (1) controlbuilding with two (2) battery systems, RTU, DFR, relaying panels, and communication equipment. This includes grading, fencing, and installing associated foundations, supporting steel, bus, grounding, conduit, and cable to connect the equipment. A new construction location is required for this work authorization based on the rebuild configuration, and removals of existing Rose Hill Sub assets will be on separate removal work authorization.</v>
          </cell>
          <cell r="U706" t="str">
            <v>POWER ENGINEERS INC</v>
          </cell>
          <cell r="V706" t="str">
            <v>Brian Tillman</v>
          </cell>
          <cell r="W706" t="str">
            <v>Steven Hamilton</v>
          </cell>
          <cell r="X706" t="str">
            <v>Phil Coomer</v>
          </cell>
          <cell r="Y706" t="str">
            <v>METRO EAST</v>
          </cell>
          <cell r="Z706" t="str">
            <v>FORNEY</v>
          </cell>
          <cell r="AA706" t="str">
            <v>FORNEY</v>
          </cell>
          <cell r="AB706" t="str">
            <v>Station</v>
          </cell>
          <cell r="AC706" t="str">
            <v>0101945</v>
          </cell>
          <cell r="AD706" t="str">
            <v>Rose Hill Sw, 138 kV</v>
          </cell>
          <cell r="AE706" t="str">
            <v>In-Service</v>
          </cell>
          <cell r="AF706" t="str">
            <v>Open For Trailing Charges</v>
          </cell>
          <cell r="AG706">
            <v>44917</v>
          </cell>
          <cell r="AH706" t="str">
            <v>4842478</v>
          </cell>
          <cell r="AI706">
            <v>5537355.71</v>
          </cell>
        </row>
        <row r="707">
          <cell r="E707" t="str">
            <v>0PT46336 -- FARMERSVILLE SWITCH - MONTICELLO SWITCH 345 KV NORTH CIRCUIT LINE : INSTALL A 345 KV POINT-OF-INTERCONNECTION (POI) FOR HOPKINS SOLAR GENERATOR AT BIRTHRIGHT 345 KV SWITCH</v>
          </cell>
          <cell r="F707" t="str">
            <v>FARMERSVILLE SWITCH - MONTICELLO SWITCH 345 KV NORTH CIRCUIT LINE : INSTALL A 345 KV POINT-OF-INTERCONNECTION (POI) FOR HOPKINS SOLAR GENERATOR AT BIRTHRIGHT 345 KV SWITCH</v>
          </cell>
          <cell r="G707" t="str">
            <v>Farmersville Switch - Monticello Switch 345 kV North Circuit Line : Install a 345 kV point-of-interconnection (POI) for Hopkins Solar Generator at Birthright 345 kV Switch</v>
          </cell>
          <cell r="H707" t="str">
            <v>This project's scope of work includes installing two single circuit 3-pole structures to cut in the Farmersville Switch - Monticello Switch 345kV Line to the new Birthright Switch creating a 345 kV point-of-interconnection (POI) for Hopkins Solar Generator. The existing line section is 0.9 miles of double circuit steel lattice towers. The north circuit conductor will remain bundled 1590 ACSR, Falcon, designed to operate at 90 degrees C and 2730 amps. The shield wire will remain 7/16” EHS steel. New conductor installed will be bundled 1926.6 ACSS/TW, Cumberland, designed to operate at 180 degrees C and 5138 amps.</v>
          </cell>
          <cell r="I707" t="str">
            <v>MP</v>
          </cell>
          <cell r="J707"/>
          <cell r="K707"/>
          <cell r="L707" t="str">
            <v>601</v>
          </cell>
          <cell r="M707" t="str">
            <v>MERCHANT PLANTS PLANNED SERVIC</v>
          </cell>
          <cell r="N707" t="str">
            <v>R990</v>
          </cell>
          <cell r="O707" t="str">
            <v>Circuit miles: 0.0
Switching Station: Initially a 3-breaker 345 kV ring bus arrangement
Terminal equipment minimum capability: 3200 A
Install a 345 kV point-of-interconnection (POI) for Hopkins Solar Generator at Birthright 345 kV Switch. Connect the Birthright 345 kV Switch to the 1631 MVA circuit of the Farmersville Switch - Monticello Switch Double-Circuit 345 kV Line approximately 29.3 circuit miles from Monticello Switch. Install three 345 kV, 3200 A circuit breakers at Birthright 345 kV Switch. Ensure all terminal and associated equipment meets or exceeds 3200 A. Oncor Electric Delivery and Hopkins Energy, LLC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Hopkins Solar Generator, LLC is to construct, own and operate their facility. In order to provide facilities necessary to accommodate the Hopkins generating plant in Hopkins County, the interconnection facilities are planned for service by May 2023 NERC/ERCOT reliability criteria/standard does not apply to this project. It is justified by Oncor guideline/criteria.</v>
          </cell>
          <cell r="P707" t="str">
            <v>Oncor Electric Delivery and Cutomer BJ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Customer BJ is to construct, own and operate their facility.</v>
          </cell>
          <cell r="Q707"/>
          <cell r="R707" t="str">
            <v>NERC/ERCOT reliability criteria/standard does not apply to this project. It is justified by Oncor guideline/criteria.</v>
          </cell>
          <cell r="S707" t="str">
            <v xml:space="preserve">This WA covers the cost to cut-in the Farmersville Switch - Monticello Switch 345kV North Circuit Line to Birthright 345 kV Switch to install a point-of-interconnection (POI) for Hopkins Solar Generator.This cut-in will utilize 2 3-pole deadend structures. The north circuit conductor will remain(2) -1590 ACSR, Falcon, designed to operate at 90 degrees C and 2730 amps. The shield wire will remain 7/16 EHS steel. The new conductor will be (2) - 1926.9 kcmil ACSS/TW, Cumberland, designed to operate at a maximum temperature of 180 degrees C and 5138 Amps.
Oncor Electric Delivery and Cutomer BJ have signed Electric Reliability Council of Texas (ERCOT) Standard Generation Interconnection Agreement GINR 20INR0210 (Hopkins Solar). In order to provide facilities necessary to interconnect with Hopkins Solar facility, Oncor will construct, own and operate Birthright Switch in Hopkins County. The Farmersville Switch - Monticello Switch 345 kV Line will be looped through the Birthright Switch. Customer BJ is to construct, own and operate their facility.
</v>
          </cell>
          <cell r="T707" t="str">
            <v>This WA covers the cost to cut-in the Farmersville Switch - Monticello Switch 345kV North Circuit Line to Birthright 345 kV Switch to install a point-of-interconnection (POI) for Hopkins Solar Generator.This cut-in will utilize 2 3-pole deadend structures. The north circuit conductor will remain(2) -1590 ACSR, Falcon, designed to operate at 90 degrees C and 2730 amps. The shield wire will remain 7/16 EHS steel. The new conductor will be (2) - 1926.9 kcmil ACSS/TW, Cumberland, designed to operate at a maximum temperature of 180 degrees C and 5138 Amps.</v>
          </cell>
          <cell r="U707"/>
          <cell r="V707" t="str">
            <v>Pearl Frazier</v>
          </cell>
          <cell r="W707" t="str">
            <v>Corin Cooley</v>
          </cell>
          <cell r="X707" t="str">
            <v>Phil Coomer</v>
          </cell>
          <cell r="Y707" t="str">
            <v>METRO EAST</v>
          </cell>
          <cell r="Z707" t="str">
            <v>SULPHUR SPRINGS</v>
          </cell>
          <cell r="AA707" t="str">
            <v>SULPHUR SPRINGS</v>
          </cell>
          <cell r="AB707" t="str">
            <v>Line</v>
          </cell>
          <cell r="AC707" t="str">
            <v>0100520</v>
          </cell>
          <cell r="AD707" t="str">
            <v>Monticello-Valley Jct-Anna Sw</v>
          </cell>
          <cell r="AE707" t="str">
            <v>In-Service</v>
          </cell>
          <cell r="AF707" t="str">
            <v>Closed</v>
          </cell>
          <cell r="AG707">
            <v>45051</v>
          </cell>
          <cell r="AH707" t="str">
            <v>1130418.36</v>
          </cell>
          <cell r="AI707">
            <v>1998526.24</v>
          </cell>
        </row>
        <row r="708">
          <cell r="E708" t="str">
            <v>0PT46339 -- QUARRY FIELD SWITCH - WINK SWITCH 138 KV LINE : INSTALL YANTIS RANCH POD FOR WPX ENERGY PERMIAN'S MONUMENT DRAW NORTH SUBSTATION</v>
          </cell>
          <cell r="F708" t="str">
            <v>QUARRY FIELD SWITCH - WINK SWITCH 138 KV LINE : INSTALL YANTIS RANCH POD FOR WPX ENERGY PERMIAN'S MONUMENT DRAW NORTH SUBSTATION</v>
          </cell>
          <cell r="G708" t="str">
            <v>Quarry Field Switch - Wink Switch 138 kV Line : Install Yantis Ranch POD for WPX Energy Permian's Monument Draw North Substation</v>
          </cell>
          <cell r="H708" t="str">
            <v>Provide a 138 kV point-of-delivery (POD) for WPX Energy Permian, LLC on the south circuit of the Wink Switch - Quarry Field Switch 138 kV Double-Circuit Line. The POD will be located approximately 1.5 miles east of Willow Wells 138 kV Substation.
FEA signed 10-14-21.</v>
          </cell>
          <cell r="I708" t="str">
            <v>POI/POD</v>
          </cell>
          <cell r="J708"/>
          <cell r="K708"/>
          <cell r="L708" t="str">
            <v>109</v>
          </cell>
          <cell r="M708" t="str">
            <v>Points Of Delivery/Interconnec</v>
          </cell>
          <cell r="N708" t="str">
            <v>R8611</v>
          </cell>
          <cell r="O708" t="str">
            <v>Circuit miles: 0.0
Capability: 2569 A or greater
Substation: Determined by requestor
Terminal equipment minimum capability: 3200 A
Provide a 138 kV point-of-delivery (POD) for WPX Energy Permian, LLC on the south circuit of the Wink Switch - Quarry Field Switch 138 kV Double-Circuit Line. The POD will be located approximately 1.5 miles east of Willow Wells 138 kV Substation.</v>
          </cell>
          <cell r="P708" t="str">
            <v>Customer U and Oncor Electric Delivery have executed a Facility Extension Agreement in which Customer U has requested Oncor provide a 138kV Point of Delivery to serve their Monument Draw North Substation for approximately 36MW. To accommodate the customer's request, it is proposed to establish Yantis Ranch POD in Winkler County, Texas.</v>
          </cell>
          <cell r="Q708"/>
          <cell r="R708" t="str">
            <v/>
          </cell>
          <cell r="S708" t="str">
            <v xml:space="preserve">This WA covers the cost to establish the point of delivery (POD) to WPX Energy Permians Monument Draw North Substation on the Wink Switch  Quarry Field Switch 138 kV double-circuit transmission line. The point of delivery will be located between structures 7/2 and 7/3. The installation includes one heavy duty steel pole H-frame switch structure consisting of 1 Load Break (LDB) sectionalizing switch and 2 Loop Split (LS) switches rated at 3200 A and four monopole dead end steel structures. Oncor will establish a 0.04-mile tap line of single circuit construction utilizing one three-pole dead end structure and one monopole dead end structure. The jumpers on the switch structure will be 1926.9 ACSS/TW, Cumberland, designed to operate at a maximum temperature of 180 degrees C and 2569 amps. The tap line conductor will be 959.6 ACSS/TW, Suwannee, designed to operate at a maximum temperature of 180 degrees C and 1649 amps. The shield will be 3/8 EHS steel.
Customer U and Oncor Electric Delivery have executed a Facility Extension Agreement in which Customer U has requested Oncor provide a 138kV Point of Delivery to serve their Monument Draw North Substation for approximately 36MW. To accommodate the customer's request, it is proposed to establish Yantis Ranch POD in Winkler County, Texas.
</v>
          </cell>
          <cell r="T708" t="str">
            <v>This WA covers the cost to establish the point of delivery (POD) to WPX Energy Permians Monument Draw North Substation on the Wink Switch  Quarry Field Switch 138 kV double-circuit transmission line. The point of delivery will be located between structures 7/2 and 7/3. The installation includes one heavy duty steel pole H-frame switch structure consisting of 1 Load Break (LDB) sectionalizing switch and 2 Loop Split (LS) switches rated at 3200 A and four monopole dead end steel structures. Oncor will establish a 0.04-mile tap line of single circuit construction utilizing one three-pole dead end structure and one monopole dead end structure. The jumpers on the switch structure will be 1926.9 ACSS/TW, Cumberland, designed to operate at a maximum temperature of 180 degrees C and 2569 amps. The tap line conductor will be 959.6 ACSS/TW, Suwannee, designed to operate at a maximum temperature of 180 degrees C and 1649 amps. The shield will be 3/8 EHS steel.</v>
          </cell>
          <cell r="U708" t="str">
            <v>M&amp;S ENGINEERING LLC</v>
          </cell>
          <cell r="V708" t="str">
            <v>Justin Lyons</v>
          </cell>
          <cell r="W708" t="str">
            <v>Tori Carter</v>
          </cell>
          <cell r="X708" t="str">
            <v>Phil Coomer</v>
          </cell>
          <cell r="Y708" t="str">
            <v>METRO WEST</v>
          </cell>
          <cell r="Z708" t="str">
            <v>ODESSA</v>
          </cell>
          <cell r="AA708" t="str">
            <v>ODESSA</v>
          </cell>
          <cell r="AB708" t="str">
            <v>Line</v>
          </cell>
          <cell r="AC708" t="str">
            <v>0007688</v>
          </cell>
          <cell r="AD708" t="str">
            <v>Wink - Mason 138Kv</v>
          </cell>
          <cell r="AE708" t="str">
            <v>In-Service</v>
          </cell>
          <cell r="AF708" t="str">
            <v>Closed</v>
          </cell>
          <cell r="AG708">
            <v>44899</v>
          </cell>
          <cell r="AH708" t="str">
            <v>2227935.16</v>
          </cell>
          <cell r="AI708">
            <v>1989625.21</v>
          </cell>
        </row>
        <row r="709">
          <cell r="E709" t="str">
            <v>0PT55236 -- TEMPLE SWITCH - MINERVA SWITCH 69 KV LINE : STORM RESTORATION (TSP24017)</v>
          </cell>
          <cell r="F709" t="str">
            <v>TEMPLE SWITCH - MINERVA SWITCH 69 KV LINE : STORM RESTORATION (TSP24017)</v>
          </cell>
          <cell r="G709" t="str">
            <v>Temple Switch - Minerva Switch 69 kV Line : Storm Restoration (TSP24017)</v>
          </cell>
          <cell r="H709" t="str">
            <v>This WA covers the cost to replace Structure 7/9, 7/10, 8/2, 8/3, 8/4, 8/5, 9/2, 9/5, 9/6, 9/7, 9/8 , 11/1, 11/2, 11/3, 11/6 , 11/7 , 11/8 , 11/9, 11/10, 12/3, 12/4, 12/7, 13/2, 13/3 , 13/6, 13/7, 13/8, 13/9, 14/1, 14/3, 14/4, 14/5, 14/6, 14/7, 14/9.  impacted on the Temple Switch - Minerva Switch 69 kV Line due to storm damage on 5/22/2024. This storm restoration project will consist of 5.8 miles utilizing Tangent Wood H-Frame structures. The conductor will remain 4/0 ACSR "Penguin", designed to operate at a maximum temperature of 90 degrees C and 357 amps. The shield wire will remain 3/8" EHS steel.</v>
          </cell>
          <cell r="I709" t="str">
            <v>CMPC</v>
          </cell>
          <cell r="J709" t="str">
            <v>Failed Equipment and Storm Damage</v>
          </cell>
          <cell r="K709" t="str">
            <v>BI 403_STORM DAMAGE</v>
          </cell>
          <cell r="L709" t="str">
            <v>403</v>
          </cell>
          <cell r="M709" t="str">
            <v>Storm Damage</v>
          </cell>
          <cell r="N709"/>
          <cell r="O709" t="str">
            <v/>
          </cell>
          <cell r="P709" t="str">
            <v>Transmission Engineering was notified by the district that damage occurred on the Temple Switch - Minerva Switch 69 kV Line caused by a weather event on 05/22/2024. This is an emergency storm project to restore the line to operational conditions.</v>
          </cell>
          <cell r="Q709"/>
          <cell r="R709" t="str">
            <v/>
          </cell>
          <cell r="S709" t="str">
            <v xml:space="preserve">This WA covers the cost to replace 35 H-Frame WoodStructures impacted on the Marlin - South Marlin Tap - Lott 69 kV line kV Line due to storm damage. Of the 35 structures 7 of them 8/2, 12/7, 13/9, 14/1, 14/6, 14/7 and 14/9 we will only be replacing 1 of the wood poles as the other side of the H- Frame was not damaged.This storm restoration project will be 5.8 miles utilizing 35 H-Frame Wood Structures. The conductor will remain 4/0 kcmil ACSR, Penguin, designed to operate at a maximum temperature of 90 degrees C and 357 amps. The shield wire will remain 3/8" EHS steel.
Transmission Engineering was notified by the district that damage occurred on the Temple Switch - Minerva Switch 69 kV Line caused by a weather event on 05/22/2024. This is an emergency storm project to restore the line to operational conditions.
</v>
          </cell>
          <cell r="T709" t="str">
            <v>This WA covers the cost to replace 35 H-Frame WoodStructures impacted on the Marlin - South Marlin Tap - Lott 69 kV line kV Line due to storm damage. Of the 35 structures 7 of them 8/2, 12/7, 13/9, 14/1, 14/6, 14/7 and 14/9 we will only be replacing 1 of the wood poles as the other side of the H- Frame was not damaged.This storm restoration project will be 5.8 miles utilizing 35 H-Frame Wood Structures. The conductor will remain 4/0 kcmil ACSR, Penguin, designed to operate at a maximum temperature of 90 degrees C and 357 amps. The shield wire will remain 3/8" EHS steel.</v>
          </cell>
          <cell r="U709"/>
          <cell r="V709" t="str">
            <v>Kareem Abu Arja</v>
          </cell>
          <cell r="W709" t="str">
            <v>Edwidge Alexandre</v>
          </cell>
          <cell r="X709" t="str">
            <v>David Luna</v>
          </cell>
          <cell r="Y709" t="str">
            <v>SOUTHEAST</v>
          </cell>
          <cell r="Z709" t="str">
            <v>TEMPLE</v>
          </cell>
          <cell r="AA709" t="str">
            <v>TEMPLE</v>
          </cell>
          <cell r="AB709" t="str">
            <v>Line</v>
          </cell>
          <cell r="AC709" t="str">
            <v>0400318</v>
          </cell>
          <cell r="AD709" t="str">
            <v>Temple - Minerva, 69KV</v>
          </cell>
          <cell r="AE709" t="str">
            <v>In-Service</v>
          </cell>
          <cell r="AF709" t="str">
            <v>Closed</v>
          </cell>
          <cell r="AG709">
            <v>45441</v>
          </cell>
          <cell r="AH709" t="str">
            <v>1063604.15</v>
          </cell>
          <cell r="AI709">
            <v>1293245.31</v>
          </cell>
        </row>
        <row r="710">
          <cell r="E710" t="str">
            <v>0PT46340 -- ROOKIE SWITCH : ESTABLISH 138 KV STATION FOR A POINT-OF-INTERCONNECTION (POI) FOR GRANSOLAR TEXAS ONE</v>
          </cell>
          <cell r="F710" t="str">
            <v>ROOKIE SWITCH : ESTABLISH 138 KV STATION FOR A POINT-OF-INTERCONNECTION (POI) FOR GRANSOLAR TEXAS ONE</v>
          </cell>
          <cell r="G710" t="str">
            <v>Rookie Switch : Establish 138 kV Station for a Point-of-Interconnection (POI) for Gransolar Texas One</v>
          </cell>
          <cell r="H710" t="str">
            <v>Establish a POI switching station by installing three 138 kV, 3 breaker, 3200A circuit breakers in a ring bus arrangement to provide a single POI for Gransolar Texas One and ensure all terminal and associated equipment meets or exceeds 3200 A.
SGIA was executed on 2-9-2022 along with NTP and Security for E&amp;P.  Amendment #2 changed ISD to 5-8-2024. Remaining security paid in full 8-18-2023.</v>
          </cell>
          <cell r="I710" t="str">
            <v>MP</v>
          </cell>
          <cell r="J710"/>
          <cell r="K710"/>
          <cell r="L710" t="str">
            <v>601</v>
          </cell>
          <cell r="M710" t="str">
            <v>MERCHANT PLANTS PLANNED SERVIC</v>
          </cell>
          <cell r="N710" t="str">
            <v>R6219</v>
          </cell>
          <cell r="O710" t="str">
            <v>Circuit Miles: 0.6
Capability: 2569 A or greater
Switching station: 3-breaker, 138 kV ring-bus arrangement
Terminal equipment minimum capability: 3200 A
Interconnect the new Gransolar Texas One, via Oncor's Rookie Switch to the ERCOT 138 kV transmission system. The point of interconnect will be located approximately 5.4 miles northwest of the Sandow 138 kV Switch. Construct a new 0.3-mile 138 kV line, using double-circuit structures with two circuits in place, to loop through Rookie 138 kV Switch. Use a conductor rated 2569 A or greater. Ensure all line terminal and associated equipment to meet or exceed 3200 A. Oncor Electric Delivery and Gransolar Texas One, LLC have signed a Standard Generation Interconnection Agreement for 22INR0511 (Gransolar Texas One). In order to provide facilities necessary to interconnect with the Gransolar Texas One, LLC facility, Oncor Electric Delivery is to construct, own and operate the Rookie 138 kV Switch in Milam County. The Sandow Switch - Taylor Switch 138 kV Line will be looped through the Rookie 138 kV Switch.  A transmission line will also be constructed if necessary, will be owned and operated by Oncor to connect the Rookie 345 kV Switch to the Gransolar Texas One, LLC facility. Gransolar Texas One, LLC is to construct, own and operate their facility. To effectively connect Gransolar Texas One to the ERCOT grid, this project is planned to be completed by May 2023. NERC/ERCOT reliability criteria/standard does not apply to this project. It is justified by Oncor guideline/criteria.</v>
          </cell>
          <cell r="P710" t="str">
            <v>Oncor Electric Delivery and Customer DJ have signed a Standard Generation Interconnection Agreement for 22INR0511 (Gransolar Texas One). In order to provide facilities necessary to interconnect with Customer DJs 60.86 MW Gransolar Texas One facility, Oncor Electric Delivery is to construct, own, and operate Rookie 138 kV Switch in Milam County. The Sandow Switch - Taylor Switch 138 kV Line will be looped through Rookie 138 kV Switch. A set of over-the-fence jumpers will be constructed, owned, and operated by Oncor to connect Rookie 138 kV Switch to Customer DJs 60.86 MW Gransolar Texas One facility. Customer DJ is to construct, own and operate their facility.</v>
          </cell>
          <cell r="Q710"/>
          <cell r="R710" t="str">
            <v>NERC/ERCOT reliability criteria/standard does not apply to this project. It is justified by Oncor guideline/criteria.</v>
          </cell>
          <cell r="S710" t="str">
            <v xml:space="preserve">This Work Authorization covers the cost to establish the new 138 kVRookie Switch to establish a point-of-interconnection for Gransolar Texas One , LLC  Gransolar Texas One. The new switching station will be constructed as a 138 kV 3-breaker in a ring bus arrangement consisting of three(3)138 kV, 3200 A GCBs, ten (10)138 kV, 3200 A air switches, three (3) metering 138 kV PTs, three (3) metering 138 kV CTs, six (6)138 kV line CCVTs, one (1) 138 kV, SSVT, two (2) 138 kV line traps and line tuners, nine (9) 138 kV, station class arresters, three (3) yard lights, bus, steel structures, cable trench, conduit, grounding, and fencing. A 24'x36' Systems Control pre-wired control center with two (2) batteries and chargers, relay panels, SCADA, DFR, and EPS metering will also be installed.
Oncor Electric Delivery and Customer DJ have signed a Standard Generation Interconnection Agreement for 22INR0511 (Gransolar Texas One). In order to provide facilities necessary to interconnect with Customer DJs 60.86 MW Gransolar Texas One facility, Oncor Electric Delivery is to construct, own, and operate Rookie 138 kV Switch in Milam County. The Sandow Switch - Taylor Switch 138 kV Line will be looped through Rookie 138 kV Switch. A set of over-the-fence jumpers will be constructed, owned, and operated by Oncor to connect Rookie 138 kV Switch to Customer DJs 60.86 MW Gransolar Texas One facility. Customer DJ is to construct, own and operate their facility.
</v>
          </cell>
          <cell r="T710" t="str">
            <v>This Work Authorization covers the cost to establish the new 138 kVRookie Switch to establish a point-of-interconnection for Gransolar Texas One , LLC  Gransolar Texas One. The new switching station will be constructed as a 138 kV 3-breaker in a ring bus arrangement consisting of three(3)138 kV, 3200 A GCBs, ten (10)138 kV, 3200 A air switches, three (3) metering 138 kV PTs, three (3) metering 138 kV CTs, six (6)138 kV line CCVTs, one (1) 138 kV, SSVT, two (2) 138 kV line traps and line tuners, nine (9) 138 kV, station class arresters, three (3) yard lights, bus, steel structures, cable trench, conduit, grounding, and fencing. A 24'x36' Systems Control pre-wired control center with two (2) batteries and chargers, relay panels, SCADA, DFR, and EPS metering will also be installed.</v>
          </cell>
          <cell r="U710"/>
          <cell r="V710" t="str">
            <v>Luis Garza</v>
          </cell>
          <cell r="W710" t="str">
            <v>Steven Hamilton</v>
          </cell>
          <cell r="X710" t="str">
            <v>Adrian Burnett</v>
          </cell>
          <cell r="Y710" t="str">
            <v>SOUTHEAST</v>
          </cell>
          <cell r="Z710" t="str">
            <v>TEMPLE</v>
          </cell>
          <cell r="AA710" t="str">
            <v>TEMPLE</v>
          </cell>
          <cell r="AB710" t="str">
            <v>Station</v>
          </cell>
          <cell r="AC710" t="str">
            <v>0401377</v>
          </cell>
          <cell r="AD710" t="str">
            <v>Rookie Switch</v>
          </cell>
          <cell r="AE710" t="str">
            <v>In-Service</v>
          </cell>
          <cell r="AF710" t="str">
            <v>Constr. Complete, Chargeable</v>
          </cell>
          <cell r="AG710">
            <v>45444</v>
          </cell>
          <cell r="AH710" t="str">
            <v>5278281.64</v>
          </cell>
          <cell r="AI710">
            <v>6515299.0999999996</v>
          </cell>
        </row>
        <row r="711">
          <cell r="E711" t="str">
            <v>0PT46342 -- TIMBERVIEW SWITCH - CEDAR HILL SWITCH 345 KV LINE: INSTALL OPGW FROM CEDAR HILL SWITCH TO STRUCTURE 10/7</v>
          </cell>
          <cell r="F711" t="str">
            <v>TIMBERVIEW SWITCH - CEDAR HILL SWITCH 345 KV LINE: INSTALL OPGW FROM CEDAR HILL SWITCH TO STRUCTURE 10/7</v>
          </cell>
          <cell r="G711" t="str">
            <v>Timberview Switch - Cedar Hill Switch 345 kV Line: Install OPGW from Cedar Hill Switch to Structure 10/7</v>
          </cell>
          <cell r="H711" t="str">
            <v>Install approximately 10 miles of OPGW from Cedar Hill Switch to structure 10/7. OPGW will splice to the 345kV Sherry Switch line.</v>
          </cell>
          <cell r="I711" t="str">
            <v>CMPC</v>
          </cell>
          <cell r="J711"/>
          <cell r="K711"/>
          <cell r="L711" t="str">
            <v>208</v>
          </cell>
          <cell r="M711" t="str">
            <v>Scada Installation/Additions</v>
          </cell>
          <cell r="N711"/>
          <cell r="O711" t="str">
            <v/>
          </cell>
          <cell r="P711" t="str">
            <v>This is an approved Capital Maintenance Prioritization Committee (CMPC) OPGW project. By replacing the existing shield wire with OPGW Oncor will modernize the communication and protection of the existing facilities and improve the reliability and operation of this existing line.</v>
          </cell>
          <cell r="Q711"/>
          <cell r="R711" t="str">
            <v/>
          </cell>
          <cell r="S711" t="str">
            <v xml:space="preserve">This WA is being revised from an engineering only WA to a standard WA, and this revision will cover the cost to install OPGW on the Timberview Switch  Cedar Hill Switch 345 kV Line. A total of 10.1 miles of OPGW will be installed from Cedar Hill Switch to Structure 10/7. The project scope includes installing one steel monopole deadend. The line utilizes double circuit lattice steel towers and a double circuit steel pole. The existing conductor will remain bundled 795 kcmil ACSR Drake, designed to operate at a maximum temperature of 150 degrees C and 2670 amps. The existing shield wire is 7/16" EHS and will be replaced with 0.546 OD 48 count 345 kV OPGW.
This is an approved Capital Maintenance Prioritization Committee (CMPC) OPGW project. By replacing the existing shield wire with OPGW Oncor will modernize the communication and protection of the existing facilities and improve the reliability and operation of this existing line.
</v>
          </cell>
          <cell r="T711" t="str">
            <v>This WA is being revised from an engineering only WA to a standard WA, and this revision will cover the cost to install OPGW on the Timberview Switch  Cedar Hill Switch 345 kV Line. A total of 10.1 miles of OPGW will be installed from Cedar Hill Switch to Structure 10/7. The project scope includes installing one steel monopole deadend. The line utilizes double circuit lattice steel towers and a double circuit steel pole. The existing conductor will remain bundled 795 kcmil ACSR Drake, designed to operate at a maximum temperature of 150 degrees C and 2670 amps. The existing shield wire is 7/16" EHS and will be replaced with 0.546 OD 48 count 345 kV OPGW.</v>
          </cell>
          <cell r="U711" t="str">
            <v>LEIDOS ENGINEERING LLC</v>
          </cell>
          <cell r="V711" t="str">
            <v>Kimberly Lowe</v>
          </cell>
          <cell r="W711" t="str">
            <v>Minh Tran</v>
          </cell>
          <cell r="X711" t="str">
            <v>Miguel Ortega</v>
          </cell>
          <cell r="Y711" t="str">
            <v>METRO WEST</v>
          </cell>
          <cell r="Z711" t="str">
            <v>FORT WORTH</v>
          </cell>
          <cell r="AA711" t="str">
            <v>FORT WORTH</v>
          </cell>
          <cell r="AB711" t="str">
            <v>Line</v>
          </cell>
          <cell r="AC711" t="str">
            <v>0007110</v>
          </cell>
          <cell r="AD711" t="str">
            <v>Everman - (Cedar Hill) Century</v>
          </cell>
          <cell r="AE711" t="str">
            <v>In-Service</v>
          </cell>
          <cell r="AF711" t="str">
            <v>Constr. Complete, Chargeable</v>
          </cell>
          <cell r="AG711">
            <v>45635</v>
          </cell>
          <cell r="AH711" t="str">
            <v>2233241.76</v>
          </cell>
          <cell r="AI711">
            <v>1752584.67</v>
          </cell>
        </row>
        <row r="712">
          <cell r="E712" t="str">
            <v>0PT46378 -- DEALEY STREET SUB : UPGRADE LINE TERMINAL TO 3200A</v>
          </cell>
          <cell r="F712" t="str">
            <v>DEALEY STREET SUB : UPGRADE LINE TERMINAL TO 3200A</v>
          </cell>
          <cell r="G712" t="str">
            <v>Dealey Street Sub : Upgrade Line Terminal to 3200A</v>
          </cell>
          <cell r="H712" t="str">
            <v>Upgrade main through line terminals to 3200A.  Work will include replacing the 138 kV circuit breaker #015, two 138 kV switches, two dead-ends and all 138 kV bus with three 138 kV, 3200 A switches, two dead-ends and new bus for a loop-in and loop-out design.</v>
          </cell>
          <cell r="I712" t="str">
            <v>RSCO</v>
          </cell>
          <cell r="J712"/>
          <cell r="K712"/>
          <cell r="L712" t="str">
            <v>101</v>
          </cell>
          <cell r="M712" t="str">
            <v>Bulk Power Plan</v>
          </cell>
          <cell r="N712" t="str">
            <v>M4212</v>
          </cell>
          <cell r="O712" t="str">
            <v>Circuit miles: 4.7
Capability: 2569 A or greater
Terminal equipment minimum capability: 3200 A
Upgrade the 4.7-mile Cedar Crest Switch - Dealey Street - West Levee Switch 138 kV Line using a conductor rated 2569 A or greater. Remove the breaker at Dealey Street. Install three 138 kV sectionalizing switches rated to meet or exceed 3200 A at Dealey Street. Upgrade all line terminal and associated equipment to meet or exceed 3200 A.
Note: The need for this project was identified by ERCOT in their 2021 Regional Transmission Plan The replacement of a failed autotransformer may take up to six months. The extended outage could last through peak conditions exposing the system to additional contingencies that could result in unacceptable system impacts. In 2023, after the loss of the West Levee 345/138 kV Autotransformer #1, the second contingency loss of the Cedar Hill Switch - Norwood Switch/Mountain Creek Switch - Trinity River Authority 345/138 kV Double-Circuit Line results in the Cedar Crest Switch - Dealey Street - West Levee Switch 138 kV Line loading to 101 % of its emergency rating.
The need for this project was identified by ERCOT in their 2020 Regional Transmission Plan. To meet reliability objectives, relieve overloading, and provide adequate transmission capacity for contingency conditions, the upgrade of Cedar Crest Switch - Dealey Street - West Levee Switch 138 kV Line is planned to be complete by May 2023. EP6 - Loss of a 345/138 kV autotransformer (or DC Tie) followed by a common tower outage or single transmission element</v>
          </cell>
          <cell r="P712" t="str">
            <v>The replacement of a failed autotransformer may take up to six months. The extended outage could last through peak conditions exposing the system to additional contingencies that could result in unacceptable system impacts. In 2023, after the loss of the West Levee 345/138 kV Autotransformer #1, the second contingency loss of the Cedar Hill Switch - Norwood Switch/Mountain Creek Switch - Trinity River Authority 345/138 kV Double-Circuit Line results in the Cedar Crest Switch - Dealey Street - West Levee Switch 138 kV Line loading to 101 % of its emergency rating. The need for this project was identified by ERCOT in their 2020 Regional Transmission Plan.The terminal upgrade at Dealey Sub is required to accommodate the Cedar Crest Switch - Dealey Street - West Levee Switch 138 kV Line rebuild.</v>
          </cell>
          <cell r="Q712"/>
          <cell r="R712" t="str">
            <v>EP6 - Loss of a 345/138 kV autotransformer (or DC Tie) followed by a common tower outage or single transmission element</v>
          </cell>
          <cell r="S712" t="str">
            <v>This Work Authorization (WA) covers the cost to upgrade the 138 kV terminal equipment to 3200 A at Dealey Street Substation. The scope of this project includes removing one (1) 138 kV circuit breaker, two (2) 138 kV switches, three (3) CCVTs, relay panels, and associated structures. This includes installing two (2) 138 kV H-frame dead-end structures, three (3) 138 kV 3200 A motor operated switches with interrupters, and associated structures, foundations, bus, grounding, conduit and cable required to connect this equipment. Six (6) control switches will be installed on an existing panel.
There are no 138 kV switches, 138 kV CCVT's, or 138 kV structures available in the station assets to retire.
The replacement of a failed autotransformer may take up to six months. The extended outage could last through peak conditions exposing the system to additional contingencies that could result in unacceptable system impacts. In 2023, after the loss of the West Levee 345/138 kV Autotransformer #1, the second contingency loss of the Cedar Hill Switch - Norwood Switch/Mountain Creek Switch - Trinity River Authority 345/138 kV Double-Circuit Line results in the Cedar Crest Switch - Dealey Street - West Levee Switch 138 kV Line loading to 101 % of its emergency rating. The need for this project was identified by ERCOT in their 2020 Regional Transmission Plan.The terminal upgrade at Dealey Sub is required to accommodate the Cedar Crest Switch - Dealey Street - West Levee Switch 138 kV Line rebuild.
This project was created to resolve an ERCOT-required EP6 Contingency.</v>
          </cell>
          <cell r="T712" t="str">
            <v>This Work Authorization (WA) covers the cost to upgrade the 138 kV terminal equipment to 3200 A at Dealey Street Substation. The scope of this project includes removing one (1) 138 kV circuit breaker, two (2) 138 kV switches, three (3) CCVTs, relay panels, and associated structures. This includes installing two (2) 138 kV H-frame dead-end structures, three (3) 138 kV 3200 A motor operated switches with interrupters, and associated structures, foundations, bus, grounding, conduit and cable required to connect this equipment. Six (6) control switches will be installed on an existing panel.
There are no 138 kV switches, 138 kV CCVT's, or 138 kV structures available in the station assets to retire.</v>
          </cell>
          <cell r="U712" t="str">
            <v>POWER ENGINEERS INC</v>
          </cell>
          <cell r="V712" t="str">
            <v>Robert Morse</v>
          </cell>
          <cell r="W712" t="str">
            <v>Ntela Malenso</v>
          </cell>
          <cell r="X712" t="str">
            <v>Todd Nordgren</v>
          </cell>
          <cell r="Y712" t="str">
            <v>METRO EAST</v>
          </cell>
          <cell r="Z712" t="str">
            <v>DALLAS</v>
          </cell>
          <cell r="AA712" t="str">
            <v>DALLAS</v>
          </cell>
          <cell r="AB712" t="str">
            <v>Station</v>
          </cell>
          <cell r="AC712" t="str">
            <v>0000515</v>
          </cell>
          <cell r="AD712" t="str">
            <v>Dealy St S/Sta T&amp;D</v>
          </cell>
          <cell r="AE712" t="str">
            <v>In-Service</v>
          </cell>
          <cell r="AF712" t="str">
            <v>Closed</v>
          </cell>
          <cell r="AG712">
            <v>45278</v>
          </cell>
          <cell r="AH712" t="str">
            <v>1271376.93</v>
          </cell>
          <cell r="AI712">
            <v>1673229.9</v>
          </cell>
        </row>
        <row r="713">
          <cell r="E713" t="str">
            <v>0PT46384 -- CARROLLTON NORTHWEST SWITCH : REPLACE OVERDUTIED BREAKERS #2310, 2590, &amp; 3145</v>
          </cell>
          <cell r="F713" t="str">
            <v>CARROLLTON NORTHWEST SWITCH : REPLACE OVERDUTIED BREAKERS #2310, 2590, &amp; 3145</v>
          </cell>
          <cell r="G713" t="str">
            <v>Carrollton Northwest Switch : Replace overdutied breakers #2310, 2590, &amp; 3145</v>
          </cell>
          <cell r="H713" t="str">
            <v>Replace overdutied breakers #2310, 2590, &amp; 3145</v>
          </cell>
          <cell r="I713" t="str">
            <v>RSCO</v>
          </cell>
          <cell r="J713"/>
          <cell r="K713"/>
          <cell r="L713" t="str">
            <v>101</v>
          </cell>
          <cell r="M713" t="str">
            <v>Bulk Power Plan</v>
          </cell>
          <cell r="N713"/>
          <cell r="O713" t="str">
            <v/>
          </cell>
          <cell r="P713" t="str">
            <v>The existing circuit breakers #2310, 2590,  3145 at Carrollton NW Switch arerated for 63kA and 59.3kA interrupting capabilities. Fault current studies show that the existing circuit breakers are likely to become overdutied due to transmission system additions and will need to be replaced with a breaker with an interrupting rating of 80 kA.</v>
          </cell>
          <cell r="Q713"/>
          <cell r="R713" t="str">
            <v/>
          </cell>
          <cell r="S713" t="str">
            <v xml:space="preserve">This Work Authorization (WA) covers the cost associated with the replacement of overdutied 138 kV circuit breakers #2310, #2590,  #3145, at the Carrollton Northwest Switching Station. The work associated with these replacements will include three (3) 138kV circuit breakers, six (6) 138kV Disconnect Switches, six (6) 138kV Surge Arresters, bus work, cable pulls, conduit, and grounding connections to the new equipment. Existing Circuit Breaker #2310 will be kept as a system spare and not retired.The new circuit breakers will require site specific steel adapters, to be mounted on the existing foundations. Relaying includes updating connections to the existing 138 kV line panels.
The existing circuit breakers #2310, 2590,  3145 at Carrollton NW Switch arerated for 63kA and 59.3kA interrupting capabilities. Fault current studies show that the existing circuit breakers are likely to become overdutied due to transmission system additions and will need to be replaced with a breaker with an interrupting rating of 80 kA.
</v>
          </cell>
          <cell r="T713" t="str">
            <v>This Work Authorization (WA) covers the cost associated with the replacement of overdutied 138 kV circuit breakers #2310, #2590,  #3145, at the Carrollton Northwest Switching Station. The work associated with these replacements will include three (3) 138kV circuit breakers, six (6) 138kV Disconnect Switches, six (6) 138kV Surge Arresters, bus work, cable pulls, conduit, and grounding connections to the new equipment. Existing Circuit Breaker #2310 will be kept as a system spare and not retired.The new circuit breakers will require site specific steel adapters, to be mounted on the existing foundations. Relaying includes updating connections to the existing 138 kV line panels.</v>
          </cell>
          <cell r="U713" t="str">
            <v>BURNS &amp; MCDONNELL ENGINEERING CO INC</v>
          </cell>
          <cell r="V713" t="str">
            <v>Carlos Rico</v>
          </cell>
          <cell r="W713" t="str">
            <v>Nicholas Manske</v>
          </cell>
          <cell r="X713" t="str">
            <v>Todd Nordgren</v>
          </cell>
          <cell r="Y713" t="str">
            <v>METRO EAST</v>
          </cell>
          <cell r="Z713" t="str">
            <v>NORTH DALLAS</v>
          </cell>
          <cell r="AA713" t="str">
            <v>NORTH DALLAS</v>
          </cell>
          <cell r="AB713" t="str">
            <v>Station</v>
          </cell>
          <cell r="AC713" t="str">
            <v>0101502</v>
          </cell>
          <cell r="AD713" t="str">
            <v>Carrollton, N.W. 345Kv</v>
          </cell>
          <cell r="AE713" t="str">
            <v>In-Service</v>
          </cell>
          <cell r="AF713" t="str">
            <v>Reclose After Trailing Charges</v>
          </cell>
          <cell r="AG713">
            <v>44901</v>
          </cell>
          <cell r="AH713" t="str">
            <v>1552582.5</v>
          </cell>
          <cell r="AI713">
            <v>1755271.27</v>
          </cell>
        </row>
        <row r="714">
          <cell r="E714" t="str">
            <v>0PT52076 -- SOSF SPARE: PURCHASE AND STORE ONE 138-13.2 KV, 47 MVA, DELTA-WYE TRANSFORMER</v>
          </cell>
          <cell r="F714" t="str">
            <v>SOSF SPARE: PURCHASE AND STORE ONE 138-13.2 KV, 47 MVA, DELTA-WYE TRANSFORMER</v>
          </cell>
          <cell r="G714" t="str">
            <v>SOSF SPARE: PURCHASE AND STORE ONE 138-13.2 kV, 47 MVA, DELTA-WYE TRANSFORMER</v>
          </cell>
          <cell r="H714" t="str">
            <v>SOSF: Purchase and store one 138-13.2 kV, 47 MVA , delta-wye transformer at the SOSF facility.
The purchase of this transformer will replenish the spare transformer inventory at SOSF.</v>
          </cell>
          <cell r="I714" t="str">
            <v>CMPC</v>
          </cell>
          <cell r="J714"/>
          <cell r="K714"/>
          <cell r="L714" t="str">
            <v>217</v>
          </cell>
          <cell r="M714" t="str">
            <v>Failed Substation Equip Replac</v>
          </cell>
          <cell r="N714"/>
          <cell r="O714" t="str">
            <v/>
          </cell>
          <cell r="P714" t="str">
            <v>The purchase of this transformer will replenish the spare transformer inventory at SOSF.</v>
          </cell>
          <cell r="Q714"/>
          <cell r="R714" t="str">
            <v/>
          </cell>
          <cell r="S714" t="str">
            <v xml:space="preserve">Purchase and store one 138-13.2 kV, 28 MVA , delta-wye transformer.
The purchase of this transformer will replenish the spare transformer inventory at SOSF.
</v>
          </cell>
          <cell r="T714" t="str">
            <v>Purchase and store one 138-13.2 kV, 28 MVA , delta-wye transformer.</v>
          </cell>
          <cell r="U714"/>
          <cell r="V714" t="str">
            <v>James Norton</v>
          </cell>
          <cell r="W714"/>
          <cell r="X714" t="str">
            <v>Barry Hance</v>
          </cell>
          <cell r="Y714" t="str">
            <v>METRO EAST</v>
          </cell>
          <cell r="Z714" t="str">
            <v>DALLAS</v>
          </cell>
          <cell r="AA714" t="str">
            <v>DALLAS</v>
          </cell>
          <cell r="AB714" t="str">
            <v>Station</v>
          </cell>
          <cell r="AC714" t="str">
            <v>0003883</v>
          </cell>
          <cell r="AD714" t="str">
            <v>System Operating Serv Facility</v>
          </cell>
          <cell r="AE714" t="str">
            <v>In-Service</v>
          </cell>
          <cell r="AF714" t="str">
            <v>Closed</v>
          </cell>
          <cell r="AG714">
            <v>45231</v>
          </cell>
          <cell r="AH714" t="str">
            <v>1126242.53</v>
          </cell>
          <cell r="AI714">
            <v>1277674.6599999999</v>
          </cell>
        </row>
        <row r="715">
          <cell r="E715" t="str">
            <v>0PT46385 -- INDUSTRIAL BLVD SWITCH : REPLACE 138 KV BREAKERS #022, 025 &amp; 045</v>
          </cell>
          <cell r="F715" t="str">
            <v>INDUSTRIAL BLVD SWITCH : REPLACE 138 KV BREAKERS #022, 025 &amp; 045</v>
          </cell>
          <cell r="G715" t="str">
            <v>Industrial Blvd Switch : Replace 138 kV Breakers #022, 025 &amp; 045</v>
          </cell>
          <cell r="H715" t="str">
            <v>Replace 138 kV overdutied circuit breaker #022.  Also includes all work associated with PETE 46388 (upgrade 138 kV terminals #022 &amp; #045) and PETE 50102 (upgrade 138 kV terminal #025).</v>
          </cell>
          <cell r="I715" t="str">
            <v>RSCO</v>
          </cell>
          <cell r="J715"/>
          <cell r="K715"/>
          <cell r="L715" t="str">
            <v>101</v>
          </cell>
          <cell r="M715" t="str">
            <v>Bulk Power Plan</v>
          </cell>
          <cell r="N715"/>
          <cell r="O715" t="str">
            <v/>
          </cell>
          <cell r="P715" t="str">
            <v>Fault current studies indicate that breaker #00022 will be overdutied by 2022. The increase in available fault current is due to area transmission system additions. It has been recommended that theexistingcircuit breaker be replaced with a 63 KA breaker to be able to handle the forcasted load.</v>
          </cell>
          <cell r="Q715"/>
          <cell r="R715" t="str">
            <v/>
          </cell>
          <cell r="S715" t="str">
            <v xml:space="preserve">This Work Authorization (WA) covers the cost to remove and replace one overdutied 138 KV breaker #00022 at the Industrial Blvd Switch, along with all associated conduit, cable, and grounding equipment. Relaying will include updating connections to the existing 138 KV line panels as well as other modifications to existing relaying panels.
Fault current studies indicate that breaker #00022 will be overdutied by 2022. The increase in available fault current is due to area transmission system additions. It has been recommended that theexistingcircuit breaker be replaced with a 63 KA breaker to be able to handle the forcasted load.
</v>
          </cell>
          <cell r="T715" t="str">
            <v>This Work Authorization (WA) covers the cost to remove and replace one overdutied 138 KV breaker #00022 at the Industrial Blvd Switch, along with all associated conduit, cable, and grounding equipment. Relaying will include updating connections to the existing 138 KV line panels as well as other modifications to existing relaying panels.</v>
          </cell>
          <cell r="U715" t="str">
            <v>POWER ENGINEERS INC</v>
          </cell>
          <cell r="V715" t="str">
            <v>Robert Morse</v>
          </cell>
          <cell r="W715" t="str">
            <v>Ashenafi Dejene</v>
          </cell>
          <cell r="X715" t="str">
            <v>Todd Nordgren</v>
          </cell>
          <cell r="Y715" t="str">
            <v>METRO EAST</v>
          </cell>
          <cell r="Z715" t="str">
            <v>DALLAS</v>
          </cell>
          <cell r="AA715" t="str">
            <v>DALLAS</v>
          </cell>
          <cell r="AB715" t="str">
            <v>Station</v>
          </cell>
          <cell r="AC715" t="str">
            <v>0000171</v>
          </cell>
          <cell r="AD715" t="str">
            <v>Industrial Blvd Switching Sta.</v>
          </cell>
          <cell r="AE715" t="str">
            <v>In-Service</v>
          </cell>
          <cell r="AF715" t="str">
            <v>Open For Trailing Charges</v>
          </cell>
          <cell r="AG715">
            <v>45278</v>
          </cell>
          <cell r="AH715" t="str">
            <v>326489.28</v>
          </cell>
          <cell r="AI715">
            <v>1428610.58</v>
          </cell>
        </row>
        <row r="716">
          <cell r="E716" t="str">
            <v>0PT46386 -- KIRKLAND PARK SWITCH : REPLACE OVERDUTIED BREAKERS #00032 &amp; 00035</v>
          </cell>
          <cell r="F716" t="str">
            <v>KIRKLAND PARK SWITCH : REPLACE OVERDUTIED BREAKERS #00032 &amp; 00035</v>
          </cell>
          <cell r="G716" t="str">
            <v>Kirkland Park Switch : Replace overdutied breakers #00032 &amp; 00035</v>
          </cell>
          <cell r="H716"/>
          <cell r="I716" t="str">
            <v>RSCO</v>
          </cell>
          <cell r="J716"/>
          <cell r="K716"/>
          <cell r="L716" t="str">
            <v>101</v>
          </cell>
          <cell r="M716" t="str">
            <v>Bulk Power Plan</v>
          </cell>
          <cell r="N716" t="str">
            <v>M4191</v>
          </cell>
          <cell r="O716" t="str">
            <v/>
          </cell>
          <cell r="P716" t="str">
            <v>Fault current studies indicate that the breakers KP-032 andKP-035 will be overdutied by 2022. The increase in available fault current is due to area transmission system additions. It has beenrecommendedthat the63kA circuit breakers be replaced with 80kAbreakers to be able to handle theforcasted load.</v>
          </cell>
          <cell r="Q716"/>
          <cell r="R716" t="str">
            <v/>
          </cell>
          <cell r="S716" t="str">
            <v xml:space="preserve">This Work Authorization (WA) covers the cost to replace overdutied 138 kV circuit breakers. KP-032 (145 kV, 3200A, 63 kA, Mitsubishi Electric Type120-SFMT-63F)and KP-035 (145kV, 3200A, 63kA ABB Type 145PM63-32B)at Kirkland Park Switching Station. Both 138kV circuit breakers willbe replaced with 145kV, 3200A, 80kA Siemens TypeSPS2-145-80-1 breakers. The WA will include the material and labor costs to install foundations, conduit, control cable, grounding, and associated jumpers.
Fault current studies indicate that the breakers KP-032 andKP-035 will be overdutied by 2022. The increase in available fault current is due to area transmission system additions. It has beenrecommendedthat the63kA circuit breakers be replaced with 80kAbreakers to be able to handle theforcasted load.
</v>
          </cell>
          <cell r="T716" t="str">
            <v>This Work Authorization (WA) covers the cost to replace overdutied 138 kV circuit breakers. KP-032 (145 kV, 3200A, 63 kA, Mitsubishi Electric Type120-SFMT-63F)and KP-035 (145kV, 3200A, 63kA ABB Type 145PM63-32B)at Kirkland Park Switching Station. Both 138kV circuit breakers willbe replaced with 145kV, 3200A, 80kA Siemens TypeSPS2-145-80-1 breakers. The WA will include the material and labor costs to install foundations, conduit, control cable, grounding, and associated jumpers.</v>
          </cell>
          <cell r="U716"/>
          <cell r="V716" t="str">
            <v>Craig Mcquady</v>
          </cell>
          <cell r="W716" t="str">
            <v>Nicholas Manske</v>
          </cell>
          <cell r="X716" t="str">
            <v>Todd Nordgren</v>
          </cell>
          <cell r="Y716" t="str">
            <v>METRO EAST</v>
          </cell>
          <cell r="Z716" t="str">
            <v>NORTH DALLAS</v>
          </cell>
          <cell r="AA716" t="str">
            <v>NORTH DALLAS</v>
          </cell>
          <cell r="AB716" t="str">
            <v>Station</v>
          </cell>
          <cell r="AC716" t="str">
            <v>0000125</v>
          </cell>
          <cell r="AD716" t="str">
            <v>Kirkland Park Switching Sta.</v>
          </cell>
          <cell r="AE716" t="str">
            <v>In-Service</v>
          </cell>
          <cell r="AF716" t="str">
            <v>Closed</v>
          </cell>
          <cell r="AG716">
            <v>44866</v>
          </cell>
          <cell r="AH716" t="str">
            <v>696319.59</v>
          </cell>
          <cell r="AI716">
            <v>681996.77</v>
          </cell>
        </row>
        <row r="717">
          <cell r="E717" t="str">
            <v>0PT46402 -- RANCHLAND SWITCH: ESTABLISH 138 KV RING BUS</v>
          </cell>
          <cell r="F717" t="str">
            <v>RANCHLAND SWITCH: ESTABLISH 138 KV RING BUS</v>
          </cell>
          <cell r="G717" t="str">
            <v>Ranchland Switch: Establish 138 kV Ring Bus</v>
          </cell>
          <cell r="H717" t="str">
            <v>Establish initial three position 138 kV ring bus with three (3) 138 kV breakers.</v>
          </cell>
          <cell r="I717" t="str">
            <v>RSCO</v>
          </cell>
          <cell r="J717"/>
          <cell r="K717"/>
          <cell r="L717" t="str">
            <v>101</v>
          </cell>
          <cell r="M717" t="str">
            <v>Bulk Power Plan</v>
          </cell>
          <cell r="N717" t="str">
            <v>R6136</v>
          </cell>
          <cell r="O717" t="str">
            <v>Switch: Inititally 3-breaker 138 kV ring bus arrangement, ultimately 6-breaker 138 kV ring bus arrangement
Terminal equipment minimum capability: 3200 A
Establish the Ranchland Switch by installing three 3200 A or greater, 138 kV circuit breakers and associated equipment in a 3-breaker ring bus arrangement. Rebuild the high side of the Fairfield West 138 kV Substation. Connect the new Fairfield West 138 kV Substation to the Ranchland Switch - Pin Oak Switch 138 kV Line, approximately 0.2 miles east of Ranchland Switch. Ensure all line terminal and associated equipment to meet or exceed 3200 A.
Note: After the upgrade of Big Brown Tap Switch - Ranchland Switch 138 kV Line and the completion of Ranchland 138 kV Switch, the existing normally open switch at Fairfield West will be removed. 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 NERC Category P2.1 - Opening of a line section w/o a fault</v>
          </cell>
          <cell r="P717" t="str">
            <v>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v>
          </cell>
          <cell r="Q717"/>
          <cell r="R717" t="str">
            <v>NERC Category P2.1 - Opening of a line section w/o a fault</v>
          </cell>
          <cell r="S717" t="str">
            <v xml:space="preserve">This Work Authorization covers the cost to establish Ranchland Switching Station. The station shall initially consist of a three breaker 138 kV ring bus with three line positions, and ultimately six breaker ring bus, withminimum line terminal equipment capability of 3200 A. This includes installation of three 138 kV circuit breakers, eight 138 kV air switches, nine 138 kV CCVTs, nine 183 kV lightning arresters, two 138 kV SSVTs,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
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
</v>
          </cell>
          <cell r="T717" t="str">
            <v>This Work Authorization covers the cost to establish Ranchland Switching Station. The station shall initially consist of a three breaker 138 kV ring bus with three line positions, and ultimately six breaker ring bus, withminimum line terminal equipment capability of 3200 A. This includes installation of three 138 kV circuit breakers, eight 138 kV air switches, nine 138 kV CCVTs, nine 183 kV lightning arresters, two 138 kV SSVTs,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v>
          </cell>
          <cell r="U717" t="str">
            <v>BURNS &amp; MCDONNELL ENGINEERING CO INC</v>
          </cell>
          <cell r="V717" t="str">
            <v>Jarett Hintz</v>
          </cell>
          <cell r="W717" t="str">
            <v>Jeff Elms</v>
          </cell>
          <cell r="X717" t="str">
            <v>Eric Veloz</v>
          </cell>
          <cell r="Y717" t="str">
            <v>SOUTHEAST</v>
          </cell>
          <cell r="Z717" t="str">
            <v>PALESTINE</v>
          </cell>
          <cell r="AA717" t="str">
            <v>PALESTINE</v>
          </cell>
          <cell r="AB717" t="str">
            <v>Station</v>
          </cell>
          <cell r="AC717" t="str">
            <v>0201408</v>
          </cell>
          <cell r="AD717" t="str">
            <v>Ranchland Switch</v>
          </cell>
          <cell r="AE717" t="str">
            <v>In-Service</v>
          </cell>
          <cell r="AF717" t="str">
            <v>Closed</v>
          </cell>
          <cell r="AG717">
            <v>45068</v>
          </cell>
          <cell r="AH717" t="str">
            <v>5345242.19</v>
          </cell>
          <cell r="AI717">
            <v>5552536.0999999996</v>
          </cell>
        </row>
        <row r="718">
          <cell r="E718" t="str">
            <v>0PT50988 -- SOSF SPARE: PURCHASE AND STORE ONE 138-13.2 KV, 47 MVA, DELTA-WYE TRANSFORMER</v>
          </cell>
          <cell r="F718" t="str">
            <v>SOSF SPARE: PURCHASE AND STORE ONE 138-13.2 KV, 47 MVA, DELTA-WYE TRANSFORMER</v>
          </cell>
          <cell r="G718" t="str">
            <v>SOSF SPARE: PURCHASE AND STORE ONE 138-13.2 kV, 47 MVA, DELTA-WYE TRANSFORMER</v>
          </cell>
          <cell r="H718" t="str">
            <v>SOSF: Purchase and store one 138-13.2 kV, 47 MVA , delta-wye transformer at the SOSF facility.
The purchase of this transformer will replenish the spare transformer inventory at SOSF.</v>
          </cell>
          <cell r="I718" t="str">
            <v>CMPC</v>
          </cell>
          <cell r="J718"/>
          <cell r="K718"/>
          <cell r="L718" t="str">
            <v>217</v>
          </cell>
          <cell r="M718" t="str">
            <v>Failed Substation Equip Replac</v>
          </cell>
          <cell r="N718"/>
          <cell r="O718" t="str">
            <v/>
          </cell>
          <cell r="P718" t="str">
            <v>The purchase of this transformer will replenish the spare transformer inventory at SOSF.</v>
          </cell>
          <cell r="Q718"/>
          <cell r="R718" t="str">
            <v/>
          </cell>
          <cell r="S718" t="str">
            <v xml:space="preserve">Purchase and store one 138-13.2 kV, 47 MVA , delta-wye transformer.
The purchase of this transformer will replenish the spare transformer inventory at SOSF.
</v>
          </cell>
          <cell r="T718" t="str">
            <v>Purchase and store one 138-13.2 kV, 47 MVA , delta-wye transformer.</v>
          </cell>
          <cell r="U718"/>
          <cell r="V718" t="str">
            <v>James Norton</v>
          </cell>
          <cell r="W718"/>
          <cell r="X718" t="str">
            <v>Barry Hance</v>
          </cell>
          <cell r="Y718" t="str">
            <v>METRO EAST</v>
          </cell>
          <cell r="Z718" t="str">
            <v>DALLAS</v>
          </cell>
          <cell r="AA718" t="str">
            <v>DALLAS</v>
          </cell>
          <cell r="AB718" t="str">
            <v>Station</v>
          </cell>
          <cell r="AC718" t="str">
            <v>0003883</v>
          </cell>
          <cell r="AD718" t="str">
            <v>System Operating Serv Facility</v>
          </cell>
          <cell r="AE718" t="str">
            <v>In-Service</v>
          </cell>
          <cell r="AF718" t="str">
            <v>Closed</v>
          </cell>
          <cell r="AG718">
            <v>45082</v>
          </cell>
          <cell r="AH718" t="str">
            <v>1127278.04</v>
          </cell>
          <cell r="AI718">
            <v>1246144.99</v>
          </cell>
        </row>
        <row r="719">
          <cell r="E719" t="str">
            <v>0PT46403 -- FAIRFIELD WEST SUB: RECONFIGURE HIGH SIDE</v>
          </cell>
          <cell r="F719" t="str">
            <v>FAIRFIELD WEST SUB: RECONFIGURE HIGH SIDE</v>
          </cell>
          <cell r="G719" t="str">
            <v>Fairfield West Sub: Reconfigure High Side</v>
          </cell>
          <cell r="H719" t="str">
            <v>Reconfigure the High Side of the Substation.</v>
          </cell>
          <cell r="I719" t="str">
            <v>RSCO</v>
          </cell>
          <cell r="J719"/>
          <cell r="K719"/>
          <cell r="L719" t="str">
            <v>101</v>
          </cell>
          <cell r="M719" t="str">
            <v>Bulk Power Plan</v>
          </cell>
          <cell r="N719" t="str">
            <v>R6136</v>
          </cell>
          <cell r="O719" t="str">
            <v>Switch: Inititally 3-breaker 138 kV ring bus arrangement, ultimately 6-breaker 138 kV ring bus arrangement
Terminal equipment minimum capability: 3200 A
Establish the Ranchland Switch by installing three 3200 A or greater, 138 kV circuit breakers and associated equipment in a 3-breaker ring bus arrangement. Rebuild the high side of the Fairfield West 138 kV Substation. Connect the new Fairfield West 138 kV Substation to the Ranchland Switch - Pin Oak Switch 138 kV Line, approximately 0.2 miles east of Ranchland Switch. Ensure all line terminal and associated equipment to meet or exceed 3200 A.
Note: After the upgrade of Big Brown Tap Switch - Ranchland Switch 138 kV Line and the completion of Ranchland 138 kV Switch, the existing normally open switch at Fairfield West will be removed. 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 NERC Category P2.1 - Opening of a line section w/o a fault</v>
          </cell>
          <cell r="P719" t="str">
            <v>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v>
          </cell>
          <cell r="Q719"/>
          <cell r="R719" t="str">
            <v>NERC Category P2.1 - Opening of a line section w/o a fault</v>
          </cell>
          <cell r="S719" t="str">
            <v xml:space="preserve">This Work Authorization covers the cost to rebuild the 138 kV bus at Fairfield Westasloop-in-loop-out arrangment. The scope of work consists ofreplacing the circuit switcher on Transformer #1 and removing all existing 138kV equipment.Additionally, the project shall include the replacement of (2) existing panels with new standard Sub IV panels.
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
</v>
          </cell>
          <cell r="T719" t="str">
            <v>This Work Authorization covers the cost to rebuild the 138 kV bus at Fairfield Westasloop-in-loop-out arrangment. The scope of work consists ofreplacing the circuit switcher on Transformer #1 and removing all existing 138kV equipment.Additionally, the project shall include the replacement of (2) existing panels with new standard Sub IV panels.</v>
          </cell>
          <cell r="U719" t="str">
            <v>BURNS &amp; MCDONNELL ENGINEERING CO INC</v>
          </cell>
          <cell r="V719" t="str">
            <v>Jarett Hintz</v>
          </cell>
          <cell r="W719" t="str">
            <v>Jeff Elms</v>
          </cell>
          <cell r="X719" t="str">
            <v>Bradley Shuffield</v>
          </cell>
          <cell r="Y719" t="str">
            <v>SOUTHEAST</v>
          </cell>
          <cell r="Z719" t="str">
            <v>PALESTINE</v>
          </cell>
          <cell r="AA719" t="str">
            <v>PALESTINE</v>
          </cell>
          <cell r="AB719" t="str">
            <v>Station</v>
          </cell>
          <cell r="AC719" t="str">
            <v>0201471</v>
          </cell>
          <cell r="AD719" t="str">
            <v>Fairfield West 138 KV</v>
          </cell>
          <cell r="AE719" t="str">
            <v>In-Service</v>
          </cell>
          <cell r="AF719" t="str">
            <v>Reclose After Trailing Charges</v>
          </cell>
          <cell r="AG719">
            <v>45051</v>
          </cell>
          <cell r="AH719" t="str">
            <v>1306118.71</v>
          </cell>
          <cell r="AI719">
            <v>1792394.07</v>
          </cell>
        </row>
        <row r="720">
          <cell r="E720" t="str">
            <v>0PT46638 -- MOUNT ENTERPRISE SWITCH : REPLACE 345KV CIRCUIT BREAKERS # 6625 &amp; 6630</v>
          </cell>
          <cell r="F720" t="str">
            <v>MOUNT ENTERPRISE SWITCH : REPLACE 345KV CIRCUIT BREAKERS # 6625 &amp; 6630</v>
          </cell>
          <cell r="G720" t="str">
            <v>Mount Enterprise Switch : Replace 345kV circuit breakers # 6625 &amp; 6630</v>
          </cell>
          <cell r="H720" t="str">
            <v>Replace 345 kV circuit breakers # 6625 &amp;  6630</v>
          </cell>
          <cell r="I720" t="str">
            <v>CMPC</v>
          </cell>
          <cell r="J720"/>
          <cell r="K720"/>
          <cell r="L720" t="str">
            <v>201</v>
          </cell>
          <cell r="M720" t="str">
            <v>345 kV CB Install &amp; Replace</v>
          </cell>
          <cell r="N720"/>
          <cell r="O720" t="str">
            <v/>
          </cell>
          <cell r="P720" t="str">
            <v>Mount Enterprise Switch circuit breakers #6625 and #6630 are beyond their serviceable lifetime and the manufacturer no longer supports replacement parts. These breakers have been identified and approved for replacement by the Capital Maintenance and Prioritization Committee (CMPC) to ensure system reliability.</v>
          </cell>
          <cell r="Q720"/>
          <cell r="R720" t="str">
            <v/>
          </cell>
          <cell r="S720" t="str">
            <v xml:space="preserve">This Work Authorization covers the cost to replace two (2) 345 kV circuit breakers at Mount Enterprise Switch. Circuit breakers #6625  #6630 will be replaced with a 345 kV, 5000 A, SF6 gas circuit breaker. This includesreplacing the existing foundations and installing the associated material required to connect this equipment.
Mount Enterprise Switch circuit breakers #6625 and #6630 are beyond their serviceable lifetime and the manufacturer no longer supports replacement parts. These breakers have been identified and approved for replacement by the Capital Maintenance and Prioritization Committee (CMPC) to ensure system reliability.
</v>
          </cell>
          <cell r="T720" t="str">
            <v>This Work Authorization covers the cost to replace two (2) 345 kV circuit breakers at Mount Enterprise Switch. Circuit breakers #6625  #6630 will be replaced with a 345 kV, 5000 A, SF6 gas circuit breaker. This includesreplacing the existing foundations and installing the associated material required to connect this equipment.</v>
          </cell>
          <cell r="U720" t="str">
            <v>POWER ENGINEERS INC</v>
          </cell>
          <cell r="V720" t="str">
            <v>Michael Mattina</v>
          </cell>
          <cell r="W720" t="str">
            <v>Daishaun Sylva-senette</v>
          </cell>
          <cell r="X720" t="str">
            <v>David Luna</v>
          </cell>
          <cell r="Y720" t="str">
            <v>SOUTHEAST</v>
          </cell>
          <cell r="Z720" t="str">
            <v>TYLER</v>
          </cell>
          <cell r="AA720" t="str">
            <v>LUFKIN</v>
          </cell>
          <cell r="AB720" t="str">
            <v>Station</v>
          </cell>
          <cell r="AC720" t="str">
            <v>0201515</v>
          </cell>
          <cell r="AD720" t="str">
            <v>Mt. Enterprise 345 Kv Swit Sta</v>
          </cell>
          <cell r="AE720" t="str">
            <v>In-Service</v>
          </cell>
          <cell r="AF720" t="str">
            <v>Closed</v>
          </cell>
          <cell r="AG720">
            <v>44922</v>
          </cell>
          <cell r="AH720" t="str">
            <v>1130234.11</v>
          </cell>
          <cell r="AI720">
            <v>1221682.73</v>
          </cell>
        </row>
        <row r="721">
          <cell r="E721" t="str">
            <v>0PT50103 -- PARKER SWITCH : REPLACE OVERDUTIED BREAKERS #6860</v>
          </cell>
          <cell r="F721" t="str">
            <v>PARKER SWITCH : REPLACE OVERDUTIED BREAKERS #6860</v>
          </cell>
          <cell r="G721" t="str">
            <v>Parker Switch : Replace overdutied breakers #6860</v>
          </cell>
          <cell r="H721" t="str">
            <v>Parker Switch : Replace overdutied breakers #6860 and air switch #6859.</v>
          </cell>
          <cell r="I721" t="str">
            <v>RSCO</v>
          </cell>
          <cell r="J721"/>
          <cell r="K721"/>
          <cell r="L721" t="str">
            <v>101</v>
          </cell>
          <cell r="M721" t="str">
            <v>Bulk Power Plan</v>
          </cell>
          <cell r="N721"/>
          <cell r="O721" t="str">
            <v/>
          </cell>
          <cell r="P721" t="str">
            <v>Breaker #6860 at Parker Switch will become overdutied due to the Vineyard to North Lake line addition. The breaker will be upgraded to a rating of 63kA.</v>
          </cell>
          <cell r="Q721"/>
          <cell r="R721" t="str">
            <v/>
          </cell>
          <cell r="S721" t="str">
            <v xml:space="preserve">This Work Authorization (WA) covers the cost to replace 345 kV circuit breaker number 6860 (345 kV, 3000 A, model 96048201) at Parker Switching Station. The WA will include the material and labor cost to install one line trap, one air switch, conduits, cables, and grounding.
Breaker #6860 at Parker Switch will become overdutied due to the Vineyard to North Lake line addition. The breaker will be upgraded to a rating of 63kA.
</v>
          </cell>
          <cell r="T721" t="str">
            <v>This Work Authorization (WA) covers the cost to replace 345 kV circuit breaker number 6860 (345 kV, 3000 A, model 96048201) at Parker Switching Station. The WA will include the material and labor cost to install one line trap, one air switch, conduits, cables, and grounding.</v>
          </cell>
          <cell r="U721"/>
          <cell r="V721" t="str">
            <v>Prince Shaka</v>
          </cell>
          <cell r="W721"/>
          <cell r="X721" t="str">
            <v>Todd Nordgren</v>
          </cell>
          <cell r="Y721" t="str">
            <v>METRO WEST</v>
          </cell>
          <cell r="Z721" t="str">
            <v>FORT WORTH</v>
          </cell>
          <cell r="AA721" t="str">
            <v>FORT WORTH</v>
          </cell>
          <cell r="AB721" t="str">
            <v>Station</v>
          </cell>
          <cell r="AC721" t="str">
            <v>0005408</v>
          </cell>
          <cell r="AD721" t="str">
            <v>Parker Sw Sta 345Kv</v>
          </cell>
          <cell r="AE721" t="str">
            <v>In-Service</v>
          </cell>
          <cell r="AF721" t="str">
            <v>Closed</v>
          </cell>
          <cell r="AG721">
            <v>45182</v>
          </cell>
          <cell r="AH721" t="str">
            <v>693442.89</v>
          </cell>
          <cell r="AI721">
            <v>858995.87</v>
          </cell>
        </row>
        <row r="722">
          <cell r="E722" t="str">
            <v>0PT46409 -- PARKER SWITCH : REPLACE OVERDUTIED BREAKER #9875</v>
          </cell>
          <cell r="F722" t="str">
            <v>PARKER SWITCH : REPLACE OVERDUTIED BREAKER #9875</v>
          </cell>
          <cell r="G722" t="str">
            <v>Parker Switch : Replace overdutied breaker #9875</v>
          </cell>
          <cell r="H722"/>
          <cell r="I722" t="str">
            <v>RSCO</v>
          </cell>
          <cell r="J722"/>
          <cell r="K722"/>
          <cell r="L722" t="str">
            <v>101</v>
          </cell>
          <cell r="M722" t="str">
            <v>Bulk Power Plan</v>
          </cell>
          <cell r="N722"/>
          <cell r="O722" t="str">
            <v/>
          </cell>
          <cell r="P722" t="str">
            <v>Breakers #6860  #9875 at Parker Switch will become overdutied due to the Vineyard to North Lake line addition. These breakers are to be upgraded to a rating of 63kA.</v>
          </cell>
          <cell r="Q722"/>
          <cell r="R722" t="str">
            <v/>
          </cell>
          <cell r="S722" t="str">
            <v xml:space="preserve">This Work Authorization (WA) covers the cost to replace 345 kV circuit breaker number 6860 (345 kV, 3000 A, model 96048201) and 345 kV circuit breaker number9875 (345 kV, 3200 A, modelSG044980003) at Parker Switching Station. The WA will include the material and labor cost to install conduits, cables, grounding, and high voltage jumpers.
Breakers #6860  #9875 at Parker Switch will become overdutied due to the Vineyard to North Lake line addition. These breakers are to be upgraded to a rating of 63kA.
</v>
          </cell>
          <cell r="T722" t="str">
            <v>This Work Authorization (WA) covers the cost to replace 345 kV circuit breaker number 6860 (345 kV, 3000 A, model 96048201) and 345 kV circuit breaker number9875 (345 kV, 3200 A, modelSG044980003) at Parker Switching Station. The WA will include the material and labor cost to install conduits, cables, grounding, and high voltage jumpers.</v>
          </cell>
          <cell r="U722"/>
          <cell r="V722" t="str">
            <v>Prince Shaka</v>
          </cell>
          <cell r="W722"/>
          <cell r="X722" t="str">
            <v>Todd Nordgren</v>
          </cell>
          <cell r="Y722" t="str">
            <v>METRO WEST</v>
          </cell>
          <cell r="Z722" t="str">
            <v>FORT WORTH</v>
          </cell>
          <cell r="AA722" t="str">
            <v>FORT WORTH</v>
          </cell>
          <cell r="AB722" t="str">
            <v>Station</v>
          </cell>
          <cell r="AC722" t="str">
            <v>0005408</v>
          </cell>
          <cell r="AD722" t="str">
            <v>Parker Sw Sta 345Kv</v>
          </cell>
          <cell r="AE722" t="str">
            <v>In-Service</v>
          </cell>
          <cell r="AF722" t="str">
            <v>Reclose After Trailing Charges</v>
          </cell>
          <cell r="AG722">
            <v>44911</v>
          </cell>
          <cell r="AH722" t="str">
            <v>1010211.06</v>
          </cell>
          <cell r="AI722">
            <v>741622.95</v>
          </cell>
        </row>
        <row r="723">
          <cell r="E723" t="str">
            <v>0PT46413 -- MOUNTAIN BRANCH SUB : ESTABLISH (1) 47 MVA 138-12.5KV &amp; (1) 28MVA 138-12.5KV TRANSFORMER AND THREE 12.5KV FEEDERS</v>
          </cell>
          <cell r="F723" t="str">
            <v>MOUNTAIN BRANCH SUB : ESTABLISH (1) 47 MVA 138-12.5KV &amp; (1) 28MVA 138-12.5KV TRANSFORMER AND THREE 12.5KV FEEDERS</v>
          </cell>
          <cell r="G723" t="str">
            <v>Mountain Branch Sub : Establish (1) 47 MVA 138-12.5kV &amp; (1) 28MVA 138-12.5kV transformer and three 12.5kV feeders</v>
          </cell>
          <cell r="H723" t="str">
            <v>Establish (1) 47 MVA 138-12.5kV &amp;  (1) 28MVA 138-12.5kV transformer and three 12.5kV feeders. Move arc furnace load from EBAA Substation to new substation.</v>
          </cell>
          <cell r="I723" t="str">
            <v>CMPC</v>
          </cell>
          <cell r="J723"/>
          <cell r="K723"/>
          <cell r="L723" t="str">
            <v>229</v>
          </cell>
          <cell r="M723" t="str">
            <v>CMPC Rebuild Substation</v>
          </cell>
          <cell r="N723" t="str">
            <v>2023NBWD181R02</v>
          </cell>
          <cell r="O723" t="str">
            <v/>
          </cell>
          <cell r="P723" t="str">
            <v>Leon EBAA has a single 69-12.5 kV, 28 MVA transformer. It serves 4 MVA of local residential/commercial load and 15+ MVA arc furnace load. During arc furnace operating hours the voltage swings cause numerous LTC operations and undesirable power quality to both the arc furnace load and local residential/commercial load. The LTC on this station has failed in the past and requires additional maintenance in order to be kept in service. TD Planning would like to transfer the 15+ MVA arc furnace load at Leon EBAA to the 138kV system by connecting to the Leon Switch  Putnam 138 kV Line. This will help by reducing load on the 69kV system and putting the arc furnace load on the stronger 138 kV source. It is proposed to install a 138-12.5kV, 47 MVA transformer with (2) breakers and a 138-12.5kV, 28 MVA transformer with (1) breaker and connect them to the 138 kV Line. Split the load such that the arc furnace load will be on the 47 MVA with the LTC parameters set to help minimize unnecessary operations, and the other Oncor load on the 28 MVA transformer. This will alleviate power quality issues, provide some back stand capabilities and reduce the loading on the 69kV system in the area.</v>
          </cell>
          <cell r="Q723"/>
          <cell r="R723" t="str">
            <v/>
          </cell>
          <cell r="S723" t="str">
            <v xml:space="preserve">This Work Authorization covers the cost to establish theMountain Branch Substation with one 47 MVA 138  12.5kV transformer, one 28MVA 138  12.5 kV transformer, three 12.5kV feeder breakers, one 12.5 kV bus-tie breaker, two 138 kV motor-operated circuit interrupting device, three 138 kV motor-operated sectionalizing air switches and one pre-wired control center with Oncors standard Suburban IV relaying protection control equipment.
The project cost shall include the removal of existing foundations, conduits, control cables and manhole. The manhole and foundations assets were not available to retire under this construction location butwill beretired. Additionally, the project cost shall include required regrading, conduits and cable, grounding, steel structures and bus work associated with the installation of the proposed Oncor substation facilities.Mountain Branch Substation shall connect to the Leon Switch - Putnam (AEP) 138 kV Line.
Leon EBAA has a single 69-12.5 kV, 28 MVA transformer. It serves 4 MVA of local residential/commercial load and 15+ MVA arc furnace load. During arc furnace operating hours the voltage swings cause numerous LTC operations and undesirable power quality to both the arc furnace load and local residential/commercial load. The LTC on this station has failed in the past and requires additional maintenance in order to be kept in service. TD Planning would like to transfer the 15+ MVA arc furnace load at Leon EBAA to the 138kV system by connecting to the Leon Switch  Putnam 138 kV Line. This will help by reducing load on the 69kV system and putting the arc furnace load on the stronger 138 kV source. It is proposed to install a 138-12.5kV, 47 MVA transformer with (2) breakers and a 138-12.5kV, 28 MVA transformer with (1) breaker and connect them to the 138 kV Line. Split the load such that the arc furnace load will be on the 47 MVA with the LTC parameters set to help minimize unnecessary operations, and the other Oncor load on the 28 MVA transformer. This will alleviate power quality issues, provide some back stand capabilities and reduce the loading on the 69kV system in the area.
</v>
          </cell>
          <cell r="T723" t="str">
            <v>This Work Authorization covers the cost to establish theMountain Branch Substation with one 47 MVA 138  12.5kV transformer, one 28MVA 138  12.5 kV transformer, three 12.5kV feeder breakers, one 12.5 kV bus-tie breaker, two 138 kV motor-operated circuit interrupting device, three 138 kV motor-operated sectionalizing air switches and one pre-wired control center with Oncors standard Suburban IV relaying protection control equipment.
The project cost shall include the removal of existing foundations, conduits, control cables and manhole. The manhole and foundations assets were not available to retire under this construction location butwill beretired. Additionally, the project cost shall include required regrading, conduits and cable, grounding, steel structures and bus work associated with the installation of the proposed Oncor substation facilities.Mountain Branch Substation shall connect to the Leon Switch - Putnam (AEP) 138 kV Line.</v>
          </cell>
          <cell r="U723"/>
          <cell r="V723" t="str">
            <v>Daishaun Sylva-senette</v>
          </cell>
          <cell r="W723" t="str">
            <v>Ntela Malenso</v>
          </cell>
          <cell r="X723" t="str">
            <v>David Luna</v>
          </cell>
          <cell r="Y723" t="str">
            <v>SOUTHEAST</v>
          </cell>
          <cell r="Z723" t="str">
            <v>GLEN ROSE</v>
          </cell>
          <cell r="AA723" t="str">
            <v>COMANCHE</v>
          </cell>
          <cell r="AB723" t="str">
            <v>Station</v>
          </cell>
          <cell r="AC723" t="str">
            <v>0005111</v>
          </cell>
          <cell r="AD723" t="str">
            <v>Mountain Branch Sub</v>
          </cell>
          <cell r="AE723" t="str">
            <v>In-Service</v>
          </cell>
          <cell r="AF723" t="str">
            <v>Reclose After Trailing Charges</v>
          </cell>
          <cell r="AG723">
            <v>45107</v>
          </cell>
          <cell r="AH723" t="str">
            <v>5688857.1</v>
          </cell>
          <cell r="AI723">
            <v>5761469.0099999998</v>
          </cell>
        </row>
        <row r="724">
          <cell r="E724" t="str">
            <v>0PT46414 -- ROSEDALE SUB : (FORMERLY KNOWN AS RANSOM TERRACE SUB) ESTABLISH SUBSTATION WITH TWO 138-12.5 KV 47 MVA TRANSFORMERS</v>
          </cell>
          <cell r="F724" t="str">
            <v>ROSEDALE SUB : (FORMERLY KNOWN AS RANSOM TERRACE SUB) ESTABLISH SUBSTATION WITH TWO 138-12.5 KV 47 MVA TRANSFORMERS</v>
          </cell>
          <cell r="G724" t="str">
            <v>Rosedale Sub : (Formerly known as Ransom Terrace Sub) Establish substation with two 138-12.5 kV 47 MVA transformers</v>
          </cell>
          <cell r="H724" t="str">
            <v>Establish substation with two 138-12.5 kV 47 MVA transformers and six feeder breakers</v>
          </cell>
          <cell r="I724" t="str">
            <v>CMPC</v>
          </cell>
          <cell r="J724" t="str">
            <v>CMPC Upgrade Program - Lines, Stations, &amp; Substations</v>
          </cell>
          <cell r="K724" t="str">
            <v>BI 229_CMPC Rebuild Substation</v>
          </cell>
          <cell r="L724" t="str">
            <v>229</v>
          </cell>
          <cell r="M724" t="str">
            <v>CMPC Rebuild Substation</v>
          </cell>
          <cell r="N724" t="str">
            <v>2022MFWE082R03</v>
          </cell>
          <cell r="O724" t="str">
            <v/>
          </cell>
          <cell r="P724" t="str">
            <v>This project is mostly driven by aged infrastructure which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Handley Switch currently feeds this 69 kV line via a 138/69 kV Autotransformer. The removal of this autotransformer would remove a 12.5 kV tertiary load feeding the Exelon Generator #3 startup transformer. In order to meet the required loading criteria for this generator startup transformer, it is necessary to repurpose the Handley Transformer #3 and move the six existing Handley 12.5 kV feeders to the new Rosedale Substation. The new Rosedale Substation will be built in the footprint of the newly demolished Handley 69 kV Switch yard and will allow Oncor to fully complete the conversion of operating the Marrs Switch - Handley Switch line at 138 kV. Oncor has performed the appropriate analyses to evaluate the potential impacts to the ERCOT system as a result of the proposed project.</v>
          </cell>
          <cell r="Q724"/>
          <cell r="R724" t="str">
            <v/>
          </cell>
          <cell r="S724" t="str">
            <v xml:space="preserve">This Work Authorization (WA) covers the cost to establish the 138 kV Rosedale Substation (formerly Ransom Terrace). The new station will consist of one (1) 138 kV A-frame dead-end structure, three (3) 138 kV motor operated air switches, two (2) 138 kV fault interrupting devices (FID), two (2) 138-12.47 kV 47 MVA delta-wye transformers, two (2) 27kV motor operated air switch, six (6) 15 kV voltage transformers, four (4) 25 kVA station service transformer, six (6) 15kV, 1200 A circuit breakers, one (1) 15 kV, 2000A tie circuit breaker, and one (1) 12'x36' pre-wired control center complete with 125 VDC battery system, RTU, standard Suburban IV relaying protection panels, CIP enclosure with a SAR-HC router, and communication equipment. This includes grading, fencing, and installing associated foundations, supporting steel, bus, grounding, conduit, and cable to connect this equipment.
This project is mostly driven by aged infrastructure which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Handley Switch currently feeds this 69 kV line via a 138/69 kV Autotransformer. The removal of this autotransformer would remove a 12.5 kV tertiary load feeding the Exelon Generator #3 startup transformer. In order to meet the required loading criteria for this generator startup transformer, it is necessary to repurpose the Handley Transformer #3 and move the six existing Handley 12.5 kV feeders to the new Rosedale Substation. The new Rosedale Substation will be built in the footprint of the newly demolished Handley 69 kV Switch yard and will allow Oncor to fully complete the conversion of operating the Marrs Switch - Handley Switch line at 138 kV. Oncor has performed the appropriate analyses to evaluate the potential impacts to the ERCOT system as a result of the proposed project.
</v>
          </cell>
          <cell r="T724" t="str">
            <v>This Work Authorization (WA) covers the cost to establish the 138 kV Rosedale Substation (formerly Ransom Terrace). The new station will consist of one (1) 138 kV A-frame dead-end structure, three (3) 138 kV motor operated air switches, two (2) 138 kV fault interrupting devices (FID), two (2) 138-12.47 kV 47 MVA delta-wye transformers, two (2) 27kV motor operated air switch, six (6) 15 kV voltage transformers, four (4) 25 kVA station service transformer, six (6) 15kV, 1200 A circuit breakers, one (1) 15 kV, 2000A tie circuit breaker, and one (1) 12'x36' pre-wired control center complete with 125 VDC battery system, RTU, standard Suburban IV relaying protection panels, CIP enclosure with a SAR-HC router, and communication equipment. This includes grading, fencing, and installing associated foundations, supporting steel, bus, grounding, conduit, and cable to connect this equipment.</v>
          </cell>
          <cell r="U724" t="str">
            <v>POWER ENGINEERS INC</v>
          </cell>
          <cell r="V724" t="str">
            <v>Scott Wood</v>
          </cell>
          <cell r="W724" t="str">
            <v>Ntela Malenso</v>
          </cell>
          <cell r="X724" t="str">
            <v>Miguel Ortega</v>
          </cell>
          <cell r="Y724" t="str">
            <v>METRO WEST</v>
          </cell>
          <cell r="Z724" t="str">
            <v>FORT WORTH</v>
          </cell>
          <cell r="AA724" t="str">
            <v>FORT WORTH</v>
          </cell>
          <cell r="AB724" t="str">
            <v>Station</v>
          </cell>
          <cell r="AC724" t="str">
            <v>0005009</v>
          </cell>
          <cell r="AD724" t="str">
            <v>Rosedale Sub</v>
          </cell>
          <cell r="AE724" t="str">
            <v>In-Service</v>
          </cell>
          <cell r="AF724" t="str">
            <v>Constr. Complete, Chargeable</v>
          </cell>
          <cell r="AG724">
            <v>45635</v>
          </cell>
          <cell r="AH724" t="str">
            <v>6128249.9</v>
          </cell>
          <cell r="AI724">
            <v>7572986.8300000001</v>
          </cell>
        </row>
        <row r="725">
          <cell r="E725" t="str">
            <v>0PT46419 -- CENTRALIA SUB : INSTALL 138-21.6 KV TRANSFORMER #4 WITH TWO FEEDER BREAKERS</v>
          </cell>
          <cell r="F725" t="str">
            <v>CENTRALIA SUB : INSTALL 138-21.6 KV TRANSFORMER #4 WITH TWO FEEDER BREAKERS</v>
          </cell>
          <cell r="G725" t="str">
            <v>Centralia Sub : Install 138-21.6 kV transformer #4 with two feeder breakers</v>
          </cell>
          <cell r="H725" t="str">
            <v>Install 138-21.6 kV transformer #4 with two UG feeder breakers</v>
          </cell>
          <cell r="I725" t="str">
            <v>RNCO</v>
          </cell>
          <cell r="J725"/>
          <cell r="K725"/>
          <cell r="L725" t="str">
            <v>102</v>
          </cell>
          <cell r="M725" t="str">
            <v>Distribution Plan</v>
          </cell>
          <cell r="N725" t="str">
            <v>2022NMDL002R01</v>
          </cell>
          <cell r="O725" t="str">
            <v/>
          </cell>
          <cell r="P725" t="str">
            <v>The 2022 projected summer load on Centralia Feeder 1913 is 29.0 MVA which is 96% of the 30.2 MVA maximum continuous rating for this feeder. In addition, during loss of Centralia Transformer #3, Centralia Transformer #1 would be loaded to 61.3 MVA which is 105% of the 58.4 MVA backstand rating for a 46.7MVA transformer. In order to resolve these conditions, it is proposed to install a 138-21.6 kV 46.7 MVA transformer with two UG feeder breakers on Bank #4 at Centralia Substation. It is also recommended to construct various distribution facilities in order to transfer load to the new transformer. The completion of this work will resolve the loading conditions identified.</v>
          </cell>
          <cell r="Q725"/>
          <cell r="R725" t="str">
            <v/>
          </cell>
          <cell r="S725" t="str">
            <v xml:space="preserve">This work authorization covers the cost to add a fourth transformer with two feedersat Centralia Sub. The scope of this project includes installing one (1) 138/21.6 kV, 47 MVA transformer, one (1) 138 kV circuit switcher, three (3) 25 kV potential transformers, one (1) 25 kV, 3200A low-side motor operated switch, one (1) 25 kV feeder tie bay including one (1) 25 kV 1200A feeder tie breaker, two (2) 25 kV feeder bays including two (2) 25 kV 1200A feeder breakers, one (1) station service transformer, and two (2) Suburban IV protective relay panels. This includes installing associated foundations, supporting steel, bus, grounding, conduit, and cable to connect this equipment.
The 2022 projected summer load on Centralia Feeder 1913 is 29.0 MVA which is 96% of the 30.2 MVA maximum continuous rating for this feeder. In addition, during loss of Centralia Transformer #3, Centralia Transformer #1 would be loaded to 61.3 MVA which is 105% of the 58.4 MVA backstand rating for a 46.7MVA transformer. In order to resolve these conditions, it is proposed to install a 138-21.6 kV 46.7 MVA transformer with two UG feeder breakers on Bank #4 at Centralia Substation. It is also recommended to construct various distribution facilities in order to transfer load to the new transformer. The completion of this work will resolve the loading conditions identified.
</v>
          </cell>
          <cell r="T725" t="str">
            <v>This work authorization covers the cost to add a fourth transformer with two feedersat Centralia Sub. The scope of this project includes installing one (1) 138/21.6 kV, 47 MVA transformer, one (1) 138 kV circuit switcher, three (3) 25 kV potential transformers, one (1) 25 kV, 3200A low-side motor operated switch, one (1) 25 kV feeder tie bay including one (1) 25 kV 1200A feeder tie breaker, two (2) 25 kV feeder bays including two (2) 25 kV 1200A feeder breakers, one (1) station service transformer, and two (2) Suburban IV protective relay panels. This includes installing associated foundations, supporting steel, bus, grounding, conduit, and cable to connect this equipment.</v>
          </cell>
          <cell r="U725" t="str">
            <v>POWER ENGINEERS INC</v>
          </cell>
          <cell r="V725" t="str">
            <v>Robert Morse</v>
          </cell>
          <cell r="W725" t="str">
            <v>Jeff Elms</v>
          </cell>
          <cell r="X725" t="str">
            <v>Howie Gebremedhien</v>
          </cell>
          <cell r="Y725" t="str">
            <v>METRO WEST</v>
          </cell>
          <cell r="Z725" t="str">
            <v>ODESSA</v>
          </cell>
          <cell r="AA725" t="str">
            <v>ODESSA</v>
          </cell>
          <cell r="AB725" t="str">
            <v>Station</v>
          </cell>
          <cell r="AC725" t="str">
            <v>0005844</v>
          </cell>
          <cell r="AD725" t="str">
            <v>Centralia Substation</v>
          </cell>
          <cell r="AE725" t="str">
            <v>In-Service</v>
          </cell>
          <cell r="AF725" t="str">
            <v>Reclose After Trailing Charges</v>
          </cell>
          <cell r="AG725">
            <v>44914</v>
          </cell>
          <cell r="AH725" t="str">
            <v>2264561.65</v>
          </cell>
          <cell r="AI725">
            <v>3247334.41</v>
          </cell>
        </row>
        <row r="726">
          <cell r="E726" t="str">
            <v>0PT46317 -- 2021 EQUIPMENT SUPPORT: MOBILE CAPACITOR AND BREAKER (MP02A/B)</v>
          </cell>
          <cell r="F726" t="str">
            <v>2021 EQUIPMENT SUPPORT: MOBILE CAPACITOR AND BREAKER (MP02A/B)</v>
          </cell>
          <cell r="G726" t="str">
            <v>2021 EQUIPMENT SUPPORT: MOBILE CAPACITOR AND BREAKER (MP02A/B)</v>
          </cell>
          <cell r="H726" t="str">
            <v>This WA covers the cost to purchase a Capacitor/Breaker Trailer from Eaton Power Systems Division for $950,000.
Contact : Joe Hazlewood (214-236-0044)
This trailer will include:
Capacitor trailer
Breaker trailer
Circuit breaker
SF6 gas reclaim system
Capacitor units
Spare capacitor units
Capacitor blocks
Base adapters/insulators/space insulators
Disconnect switch
PT
Surge arresters
LV protection modules for unbalance detection
Junction box
Control cabinet
Battery system
Warning lights
Control power transfer switch
Protective fencing
Misc hardware
Training session</v>
          </cell>
          <cell r="I726" t="str">
            <v>CMPC</v>
          </cell>
          <cell r="J726"/>
          <cell r="K726"/>
          <cell r="L726" t="str">
            <v>221</v>
          </cell>
          <cell r="M726" t="str">
            <v>Mobile Equipment</v>
          </cell>
          <cell r="N726"/>
          <cell r="O726" t="str">
            <v/>
          </cell>
          <cell r="P726"/>
          <cell r="Q726"/>
          <cell r="R726" t="str">
            <v/>
          </cell>
          <cell r="S726" t="str">
            <v xml:space="preserve">This WA covers the cost to purchase a Capacitor/Breaker Trailer from Eaton Power Systems Division for $950,000.Contact : Joe Hazlewood (214-236-0044)
These 2 trailers will include:Capacitor trailerBreaker trailerCircuit breakerSF6 gas reclaim systemCapacitor unitsSpare capacitor unitsCapacitor blocksBase adapters/insulators/space insulatorsDisconnect switchPTSurge arrestersLV protection modules for unbalance detectionJunction boxControl cabinetBattery systemWarning lightsControl power transfer switchProtective fencingMisc hardwareTraining session
</v>
          </cell>
          <cell r="T726" t="str">
            <v>This WA covers the cost to purchase a Capacitor/Breaker Trailer from Eaton Power Systems Division for $950,000.Contact : Joe Hazlewood (214-236-0044)
These 2 trailers will include:Capacitor trailerBreaker trailerCircuit breakerSF6 gas reclaim systemCapacitor unitsSpare capacitor unitsCapacitor blocksBase adapters/insulators/space insulatorsDisconnect switchPTSurge arrestersLV protection modules for unbalance detectionJunction boxControl cabinetBattery systemWarning lightsControl power transfer switchProtective fencingMisc hardwareTraining session</v>
          </cell>
          <cell r="U726"/>
          <cell r="V726" t="str">
            <v>Gretchen Koehling</v>
          </cell>
          <cell r="W726"/>
          <cell r="X726"/>
          <cell r="Y726" t="str">
            <v>NON-SPECIFIC</v>
          </cell>
          <cell r="Z726" t="str">
            <v>NON-SPECIFIC</v>
          </cell>
          <cell r="AA726" t="str">
            <v>NON-SPECIFIC</v>
          </cell>
          <cell r="AB726" t="str">
            <v>Station</v>
          </cell>
          <cell r="AC726" t="str">
            <v>5172048</v>
          </cell>
          <cell r="AD726" t="str">
            <v>Mobile Capacitor MCP03</v>
          </cell>
          <cell r="AE726" t="str">
            <v>In-Service</v>
          </cell>
          <cell r="AF726" t="str">
            <v>Open For Trailing Charges</v>
          </cell>
          <cell r="AG726">
            <v>45273</v>
          </cell>
          <cell r="AH726" t="str">
            <v>1126406</v>
          </cell>
          <cell r="AI726">
            <v>1219018.21</v>
          </cell>
        </row>
        <row r="727">
          <cell r="E727" t="str">
            <v>0PT46491 -- WILMER  SWITCH : UPGRADE RELAYING ON AUTO #1</v>
          </cell>
          <cell r="F727" t="str">
            <v>WILMER  SWITCH : UPGRADE RELAYING ON AUTO #1</v>
          </cell>
          <cell r="G727" t="str">
            <v>Wilmer  Switch : Upgrade relaying on Auto #1</v>
          </cell>
          <cell r="H727" t="str">
            <v>Replace Auto #1 Panels and add 3V0 Equipment</v>
          </cell>
          <cell r="I727" t="str">
            <v>CMPC</v>
          </cell>
          <cell r="J727"/>
          <cell r="K727"/>
          <cell r="L727" t="str">
            <v>103</v>
          </cell>
          <cell r="M727" t="str">
            <v>System Protection</v>
          </cell>
          <cell r="N727"/>
          <cell r="O727" t="str">
            <v/>
          </cell>
          <cell r="P727" t="str">
            <v>Dynamic assessment of the existing facilities atWilmer Switch has revealed the need for protection upgrades to reduce the likelihood of instability during system disturbances. The loss of a critical facility, such as an autotransformer fault with delayed clearing at Wilmer Switch, may result in dynamic instability. Upgrade of autotransformer protection will correct these issues.</v>
          </cell>
          <cell r="Q727"/>
          <cell r="R727" t="str">
            <v/>
          </cell>
          <cell r="S727" t="str">
            <v xml:space="preserve">This Work Authorization covers the cost to upgrade the autotransformer protection atWilmer Switch. This includes installing three (3) 3V0 tertiary protective devices, one (1) SSVT outdoor disconnect switch, one (1) outdoor AC distribution box, Varmint proofing for the tertiary side of the Autotransformer and replacing the line tuner box. This includes replacing one (1) 138 kV Autotransformer Differential panel #2, installing one (1) 138 kV transfer trip panel, one (1) DFR panel, and installing one (1) low side autotransformer leads protection panel. Install associated supporting steel, bus, grounding, conduit and cable to connect this equipment.
Dynamic assessment of the existing facilities atWilmer Switch has revealed the need for protection upgrades to reduce the likelihood of instability during system disturbances. The loss of a critical facility, such as an autotransformer fault with delayed clearing at Wilmer Switch, may result in dynamic instability. Upgrade of autotransformer protection will correct these issues.
</v>
          </cell>
          <cell r="T727" t="str">
            <v>This Work Authorization covers the cost to upgrade the autotransformer protection atWilmer Switch. This includes installing three (3) 3V0 tertiary protective devices, one (1) SSVT outdoor disconnect switch, one (1) outdoor AC distribution box, Varmint proofing for the tertiary side of the Autotransformer and replacing the line tuner box. This includes replacing one (1) 138 kV Autotransformer Differential panel #2, installing one (1) 138 kV transfer trip panel, one (1) DFR panel, and installing one (1) low side autotransformer leads protection panel. Install associated supporting steel, bus, grounding, conduit and cable to connect this equipment.</v>
          </cell>
          <cell r="U727" t="str">
            <v>POWER ENGINEERS INC</v>
          </cell>
          <cell r="V727" t="str">
            <v>Jonathan Rodgers</v>
          </cell>
          <cell r="W727" t="str">
            <v>Daishaun Sylva-senette</v>
          </cell>
          <cell r="X727" t="str">
            <v>Barry Hance</v>
          </cell>
          <cell r="Y727" t="str">
            <v>METRO EAST</v>
          </cell>
          <cell r="Z727" t="str">
            <v>FORNEY</v>
          </cell>
          <cell r="AA727" t="str">
            <v>FORNEY</v>
          </cell>
          <cell r="AB727" t="str">
            <v>Station</v>
          </cell>
          <cell r="AC727" t="str">
            <v>0101417</v>
          </cell>
          <cell r="AD727" t="str">
            <v>Wilmer,138Kv</v>
          </cell>
          <cell r="AE727" t="str">
            <v>In-Service</v>
          </cell>
          <cell r="AF727" t="str">
            <v>Closed</v>
          </cell>
          <cell r="AG727">
            <v>44958</v>
          </cell>
          <cell r="AH727" t="str">
            <v>641328.42</v>
          </cell>
          <cell r="AI727">
            <v>462081.85</v>
          </cell>
        </row>
        <row r="728">
          <cell r="E728" t="str">
            <v>0PT46493 -- ANNA SWITCH: UPGRADE RELAYING ON AUTO #2</v>
          </cell>
          <cell r="F728" t="str">
            <v>ANNA SWITCH: UPGRADE RELAYING ON AUTO #2</v>
          </cell>
          <cell r="G728" t="str">
            <v>Anna Switch: Upgrade relaying on Auto #2</v>
          </cell>
          <cell r="H728" t="str">
            <v>Upgrade 345 kV Auto #2 protection to provide redundancy for three phase faults. Install one 345 kV CB on Auto #2 345 kV leads, two 138 kV CCVTs (A and C phase) on Auto #2 138 kV leads, and three voltage transformers on both Auto #1 &amp; Auto #2 13.8 kV tertiary for residual voltage detection circuit.</v>
          </cell>
          <cell r="I728" t="str">
            <v>CMPC</v>
          </cell>
          <cell r="J728" t="str">
            <v>System Protection</v>
          </cell>
          <cell r="K728" t="str">
            <v>BI 103_AUTO &amp; BUS UPGRADES</v>
          </cell>
          <cell r="L728" t="str">
            <v>103</v>
          </cell>
          <cell r="M728" t="str">
            <v>System Protection</v>
          </cell>
          <cell r="N728"/>
          <cell r="O728" t="str">
            <v/>
          </cell>
          <cell r="P728" t="str">
            <v>Dynamic assessment of existing facilities at Anna Switching Station has revealed the need for protection upgrades to reduce the likelihood of instability during system disturbances. The loss of critical facility,such as an autotransformer fault with delayed clearingat Anna Switching Station may result in dynamic instability. Upgrade of protection panels for Autotransformer #2, addition of tertiary voltage transformers for residual voltage detection on Autotransformer #1 and Autotransformer #2 and the addition of 345 kV Circuit breaker on the high side of Autotransformer #2 will correct these issues.This is an approved Capital Maintenance Prioritization Committee (CMPC) project.</v>
          </cell>
          <cell r="Q728"/>
          <cell r="R728" t="str">
            <v/>
          </cell>
          <cell r="S728" t="str">
            <v xml:space="preserve">This work authorization covers the cost to upgrade the Autotransformer #2 protectionat Anna Switch. The scope of this project includes installing one (1) 345 kV circuit breaker,one (1) 345 kVair switch on the high side of Autotransformer #2,two (2) 138 kV CCVTs on the low side of Autotransformer #2, three (3) VTs onAutotransformer #1 tertiary, and three (3) VTs on Autotransformer #2 tertiary. Replace two (2) 138 kV/345 kV Autotransformer #2 differential protection panels. This includes installing associated foundations, structures, bus, conduit, grounding, and cable required to connect this equipment.Remove one (1) 345 kV motor operator, however there isn't a corresponding motor operator asset in the system to retire.
Dynamic assessment of existing facilities at Anna Switching Station has revealed the need for protection upgrades to reduce the likelihood of instability during system disturbances. The loss of critical facility,such as an autotransformer fault with delayed clearingat Anna Switching Station may result in dynamic instability. Upgrade of protection panels for Autotransformer #2, addition of tertiary voltage transformers for residual voltage detection on Autotransformer #1 and Autotransformer #2 and the addition of 345 kV Circuit breaker on the high side of Autotransformer #2 will correct these issues.This is an approved Capital Maintenance Prioritization Committee (CMPC) project.
</v>
          </cell>
          <cell r="T728" t="str">
            <v>This work authorization covers the cost to upgrade the Autotransformer #2 protectionat Anna Switch. The scope of this project includes installing one (1) 345 kV circuit breaker,one (1) 345 kVair switch on the high side of Autotransformer #2,two (2) 138 kV CCVTs on the low side of Autotransformer #2, three (3) VTs onAutotransformer #1 tertiary, and three (3) VTs on Autotransformer #2 tertiary. Replace two (2) 138 kV/345 kV Autotransformer #2 differential protection panels. This includes installing associated foundations, structures, bus, conduit, grounding, and cable required to connect this equipment.Remove one (1) 345 kV motor operator, however there isn't a corresponding motor operator asset in the system to retire.</v>
          </cell>
          <cell r="U728" t="str">
            <v>POWER ENGINEERS INC</v>
          </cell>
          <cell r="V728" t="str">
            <v>Anna Mathew</v>
          </cell>
          <cell r="W728" t="str">
            <v>Joshua Ypya</v>
          </cell>
          <cell r="X728" t="str">
            <v>Barry Hance</v>
          </cell>
          <cell r="Y728" t="str">
            <v>METRO EAST</v>
          </cell>
          <cell r="Z728" t="str">
            <v>TEXOMA</v>
          </cell>
          <cell r="AA728" t="str">
            <v>TEXOMA</v>
          </cell>
          <cell r="AB728" t="str">
            <v>Station</v>
          </cell>
          <cell r="AC728" t="str">
            <v>0301506</v>
          </cell>
          <cell r="AD728" t="str">
            <v>Anna Sw,345Kv</v>
          </cell>
          <cell r="AE728" t="str">
            <v>In-Service</v>
          </cell>
          <cell r="AF728" t="str">
            <v>Open For Trailing Charges</v>
          </cell>
          <cell r="AG728">
            <v>45287</v>
          </cell>
          <cell r="AH728" t="str">
            <v>1347214.35</v>
          </cell>
          <cell r="AI728">
            <v>1975564.14</v>
          </cell>
        </row>
        <row r="729">
          <cell r="E729" t="str">
            <v>0PT46497 -- PARIS SWITCH - COMMERCE SWITCH 138 KV LINE:  CUT-IN TO ESTABLISH CROSSROADS SWITCH</v>
          </cell>
          <cell r="F729" t="str">
            <v>PARIS SWITCH - COMMERCE SWITCH 138 KV LINE:  CUT-IN TO ESTABLISH CROSSROADS SWITCH</v>
          </cell>
          <cell r="G729" t="str">
            <v>Paris Switch - Commerce Switch 138 kV Line:  Cut-in to establish Crossroads Switch</v>
          </cell>
          <cell r="H729" t="str">
            <v>SGIA signed and NTP 9/16/21</v>
          </cell>
          <cell r="I729" t="str">
            <v>MP</v>
          </cell>
          <cell r="J729"/>
          <cell r="K729"/>
          <cell r="L729" t="str">
            <v>601</v>
          </cell>
          <cell r="M729" t="str">
            <v>MERCHANT PLANTS PLANNED SERVIC</v>
          </cell>
          <cell r="N729" t="str">
            <v>M3009</v>
          </cell>
          <cell r="O729" t="str">
            <v>Switching Station: 3-breaker, 138 kV ring bus arrangement
Capability: 3200 A or greater
Terminal equipment minimum capability: 3200 A
Install three 138 kV, 3200 A circuit breakers in a ring bus arrangement to establish Crossroads 138 kV Switch. Install one 138 kV point-of-interconnection (POI) for Estonian Solar at Crossroads 138 kV Switch. Connect Crossroads Switch to the existing Commerce Switch - Paris Switch 138 kV Double-Circuit Line, approximately 14 miles from Paris Switch. Ensure all terminal and associated equipment meets or exceeds 3200 A. Oncor Electric Delivery and 249RD 8ME LLC have signed Electric Reliability Council of Texas (ERCOT) Standard Generation Interconnection Agreement GIR 22INR0335 and 22INR0336. In order to provide facilities necessary to interconnect Estonian Solar, Oncor will construct, own and operate Crossroads Switch in Delta County. 249RD 8ME LLC is to construct, own and operate their facility. In order to provide facilities necessary to accommodate the Estonian Solar generating plant in Ellis County, the interconnection facilities are planned for service by May 2023. NERC/ERCOT reliability criteria/standard does not apply to this project. It is justified by Oncor guideline/criteria.</v>
          </cell>
          <cell r="P729" t="str">
            <v>Oncor Electric Delivery and Customer CH have signed Electric Reliability Council of Texas (ERCOT) Standard Generation Interconnection Agreement GIR 22INR0335 and 22INR0336. In order to provide facilities necessary to interconnect Estonian Solar, Oncor will construct, own and operate Crossroads Switch in Delta County. Customer CH is to construct, own and operate their facility.</v>
          </cell>
          <cell r="Q729"/>
          <cell r="R729" t="str">
            <v>NERC/ERCOT reliability criteria/standard does not apply to this project. It is justified by Oncor guideline/criteria.</v>
          </cell>
          <cell r="S729" t="str">
            <v xml:space="preserve">This WA covers the costs to cut in the Paris Switch  Commerce Switch 138 kV Line to establish the new Crossroads Switching Station. This cut-in will utilize two monopole small angle structures and two monopole deadend structures. The conductor will be 1926.9 kcmil ACSS/TW, Cumberland, designed to operate at a maximum temperature of 180 degrees C and 2569 Amps. The shield wires will be 0.548 OD 48 count OPGW and 3/8 EHS steel.
Oncor Electric Delivery and Customer CH have signed Electric Reliability Council of Texas (ERCOT) Standard Generation Interconnection Agreement GIR 22INR0335 and 22INR0336. In order to provide facilities necessary to interconnect Estonian Solar, Oncor will construct, own and operate Crossroads Switch in Delta County. Customer CH is to construct, own and operate their facility.
</v>
          </cell>
          <cell r="T729" t="str">
            <v>This WA covers the costs to cut in the Paris Switch  Commerce Switch 138 kV Line to establish the new Crossroads Switching Station. This cut-in will utilize two monopole small angle structures and two monopole deadend structures. The conductor will be 1926.9 kcmil ACSS/TW, Cumberland, designed to operate at a maximum temperature of 180 degrees C and 2569 Amps. The shield wires will be 0.548 OD 48 count OPGW and 3/8 EHS steel.</v>
          </cell>
          <cell r="U729" t="str">
            <v>BURNS &amp; MCDONNELL ENGINEERING CO INC</v>
          </cell>
          <cell r="V729" t="str">
            <v>Cody Futch</v>
          </cell>
          <cell r="W729" t="str">
            <v>Anna Fowler</v>
          </cell>
          <cell r="X729" t="str">
            <v>Phil Coomer</v>
          </cell>
          <cell r="Y729" t="str">
            <v>METRO EAST</v>
          </cell>
          <cell r="Z729" t="str">
            <v>SULPHUR SPRINGS</v>
          </cell>
          <cell r="AA729" t="str">
            <v>SULPHUR SPRINGS</v>
          </cell>
          <cell r="AB729" t="str">
            <v>Line</v>
          </cell>
          <cell r="AC729" t="str">
            <v>0300302</v>
          </cell>
          <cell r="AD729" t="str">
            <v>Commerce-Paris</v>
          </cell>
          <cell r="AE729" t="str">
            <v>In-Service</v>
          </cell>
          <cell r="AF729" t="str">
            <v>Reclose After Trailing Charges</v>
          </cell>
          <cell r="AG729">
            <v>44916</v>
          </cell>
          <cell r="AH729" t="str">
            <v>1519581.07</v>
          </cell>
          <cell r="AI729">
            <v>987319.87</v>
          </cell>
        </row>
        <row r="730">
          <cell r="E730" t="str">
            <v>0PT48955 -- SANDHILLS 138 KV TAP EXPANSION LAND RIGHT ACQUISITIONS</v>
          </cell>
          <cell r="F730" t="str">
            <v>SANDHILLS 138 KV TAP EXPANSION LAND RIGHT ACQUISITIONS</v>
          </cell>
          <cell r="G730" t="str">
            <v>Sandhills 138 kV Tap Expansion Land Right Acquisitions</v>
          </cell>
          <cell r="H730" t="str">
            <v>Acquire an expanded electric power station easement to rebuild and enlarge the Sandhills 138 kV Tap and acquire an access easement.</v>
          </cell>
          <cell r="I730" t="str">
            <v>ROW</v>
          </cell>
          <cell r="J730"/>
          <cell r="K730"/>
          <cell r="L730" t="str">
            <v>110</v>
          </cell>
          <cell r="M730" t="str">
            <v>Substation Sites/Lines Row</v>
          </cell>
          <cell r="N730" t="str">
            <v>R8612</v>
          </cell>
          <cell r="O730"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730" t="str">
            <v>We are purchasing a 1.841 acre tractelectric power station easement along with approximately 1.6 miles of access easement in Section 22, block 14, Public School Lands Survey, Abstract 1195 Ector County Texas.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v>
          </cell>
          <cell r="Q730"/>
          <cell r="R730" t="str">
            <v>NERC Category P0 - No contingencies NERC Category P2.1 - Opening of a line section w/o a fault</v>
          </cell>
          <cell r="S730" t="str">
            <v>Oncor is rebuilding the Sandhills Tap into an automated switching facility in order to provide for an additional circuit to power the Sandhills Substation and associated customers increased demand for megawatts. We are purchasing a 1.841 acre tractelectric power station easement along with approximately 1.6 miles of access easement in Section 22, block 14, Public School Lands Survey, Abstract 1195 Ector County Texas.
We are purchasing a 1.841 acre tractelectric power station easement along with approximately 1.6 miles of access easement in Section 22, block 14, Public School Lands Survey, Abstract 1195 Ector County Texas.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This project was created to resolve a NERC Category P2.1 contingency violation.</v>
          </cell>
          <cell r="T730" t="str">
            <v>Oncor is rebuilding the Sandhills Tap into an automated switching facility in order to provide for an additional circuit to power the Sandhills Substation and associated customers increased demand for megawatts. We are purchasing a 1.841 acre tractelectric power station easement along with approximately 1.6 miles of access easement in Section 22, block 14, Public School Lands Survey, Abstract 1195 Ector County Texas.</v>
          </cell>
          <cell r="U730"/>
          <cell r="V730" t="str">
            <v>Wayne Wright</v>
          </cell>
          <cell r="W730"/>
          <cell r="X730" t="str">
            <v>Alec Fuller</v>
          </cell>
          <cell r="Y730" t="str">
            <v>METRO WEST</v>
          </cell>
          <cell r="Z730" t="str">
            <v>ODESSA</v>
          </cell>
          <cell r="AA730" t="str">
            <v>ODESSA</v>
          </cell>
          <cell r="AB730" t="str">
            <v>ROW</v>
          </cell>
          <cell r="AC730" t="str">
            <v>0005793</v>
          </cell>
          <cell r="AD730" t="str">
            <v>Sandhills Tap</v>
          </cell>
          <cell r="AE730" t="str">
            <v>In-Service</v>
          </cell>
          <cell r="AF730" t="str">
            <v>Closed</v>
          </cell>
          <cell r="AG730">
            <v>44987</v>
          </cell>
          <cell r="AH730" t="str">
            <v>159140</v>
          </cell>
          <cell r="AI730">
            <v>120560.53</v>
          </cell>
        </row>
        <row r="731">
          <cell r="E731" t="str">
            <v>0PT46506 -- CEDAR HILL SWITCH : UPGRADE RELAYING ON AUTO #2</v>
          </cell>
          <cell r="F731" t="str">
            <v>CEDAR HILL SWITCH : UPGRADE RELAYING ON AUTO #2</v>
          </cell>
          <cell r="G731" t="str">
            <v>Cedar Hill Switch : Upgrade relaying on Auto #2</v>
          </cell>
          <cell r="H731" t="str">
            <v>Upgrade 345 kV Auto #2 protection to provide redundancy for three phase faults. Install one 345 kV circuit breaker on Auto #2 345 kV leads, two 138 kV CCVTs (A and C phase) on Auto #2 138 kV leads, and three voltage transformers on Auto #2 13.8 kV tertiary for residual voltage detection circuit.</v>
          </cell>
          <cell r="I731" t="str">
            <v>CMPC</v>
          </cell>
          <cell r="J731" t="str">
            <v>System Protection</v>
          </cell>
          <cell r="K731" t="str">
            <v>BI 103_AUTO &amp; BUS UPGRADES</v>
          </cell>
          <cell r="L731" t="str">
            <v>103</v>
          </cell>
          <cell r="M731" t="str">
            <v>System Protection</v>
          </cell>
          <cell r="N731"/>
          <cell r="O731" t="str">
            <v/>
          </cell>
          <cell r="P731" t="str">
            <v>Cedar Hill SwitchAuto #2 Protection Panel is beyond its serviceable lifetime and the manufacturer no longer supports replacement parts. This equipment has been identified and approved for replacement by the Capital Maintenance and Prioritization Committee (CMPC) to ensure system reliability.</v>
          </cell>
          <cell r="Q731"/>
          <cell r="R731" t="str">
            <v/>
          </cell>
          <cell r="S731" t="str">
            <v xml:space="preserve">This Work Authorization (WA) covers the cost toupgrade the relaying on Autotransformer #2 and the equipment on the Watermill Road terminal to 3200 A atCedar HillSwitch. The scope of work includes replacing one (1) Autotransformer #2 protection panel in the 345 kV Control Center with two (2) standard autotransformer protection panels, two (2) 345 kV switches #324 and #326 with 3200 A switches, one (1) 345 kV 3200 A line trap, one (1) 345 kV CCVT on the Watermill Road terminal, and one (1) 138 kV CCVT on the 138 kV bus.Install one (1) 345 kV 3200 A SF6 gas circuit totalizing breaker on Autotransformer #2, two (2) 345 kV CCVTs, one (1) 345 kV line tuner, three (3)345kV lighting arresters onWatermill Road terminal, two (2) 138 kV CCVT on the 138 kV bus andthree(3) 15 kV voltagetransformers on Autotransformer #2 tertiary bus forresidual voltage detection circuit. This includes installing associated foundations, supporting steel, bus, grounding, conduit, and cable to connect this equipment.
Cedar Hill SwitchAuto #2 Protection Panel is beyond its serviceable lifetime and the manufacturer no longer supports replacement parts. This equipment has been identified and approved for replacement by the Capital Maintenance and Prioritization Committee (CMPC) to ensure system reliability.
</v>
          </cell>
          <cell r="T731" t="str">
            <v>This Work Authorization (WA) covers the cost toupgrade the relaying on Autotransformer #2 and the equipment on the Watermill Road terminal to 3200 A atCedar HillSwitch. The scope of work includes replacing one (1) Autotransformer #2 protection panel in the 345 kV Control Center with two (2) standard autotransformer protection panels, two (2) 345 kV switches #324 and #326 with 3200 A switches, one (1) 345 kV 3200 A line trap, one (1) 345 kV CCVT on the Watermill Road terminal, and one (1) 138 kV CCVT on the 138 kV bus.Install one (1) 345 kV 3200 A SF6 gas circuit totalizing breaker on Autotransformer #2, two (2) 345 kV CCVTs, one (1) 345 kV line tuner, three (3)345kV lighting arresters onWatermill Road terminal, two (2) 138 kV CCVT on the 138 kV bus andthree(3) 15 kV voltagetransformers on Autotransformer #2 tertiary bus forresidual voltage detection circuit. This includes installing associated foundations, supporting steel, bus, grounding, conduit, and cable to connect this equipment.</v>
          </cell>
          <cell r="U731" t="str">
            <v>POWER ENGINEERS INC</v>
          </cell>
          <cell r="V731" t="str">
            <v>Michael Mattina</v>
          </cell>
          <cell r="W731" t="str">
            <v>Joshua Ypya</v>
          </cell>
          <cell r="X731" t="str">
            <v>Barry Hance</v>
          </cell>
          <cell r="Y731" t="str">
            <v>METRO EAST</v>
          </cell>
          <cell r="Z731" t="str">
            <v>DALLAS</v>
          </cell>
          <cell r="AA731" t="str">
            <v>DALLAS</v>
          </cell>
          <cell r="AB731" t="str">
            <v>Station</v>
          </cell>
          <cell r="AC731" t="str">
            <v>0000112</v>
          </cell>
          <cell r="AD731" t="str">
            <v>Cedar Hill Transmission S/</v>
          </cell>
          <cell r="AE731" t="str">
            <v>In-Service</v>
          </cell>
          <cell r="AF731" t="str">
            <v>Constr. Complete, Chargeable</v>
          </cell>
          <cell r="AG731">
            <v>45460</v>
          </cell>
          <cell r="AH731" t="str">
            <v>1611837.81</v>
          </cell>
          <cell r="AI731">
            <v>1349951.01</v>
          </cell>
        </row>
        <row r="732">
          <cell r="E732" t="str">
            <v>0PT49224 -- WACO NORTH TAP - WACO WEST SUB 138 KV LINE : ROW ACQUISITION</v>
          </cell>
          <cell r="F732" t="str">
            <v>WACO NORTH TAP - WACO WEST SUB 138 KV LINE : ROW ACQUISITION</v>
          </cell>
          <cell r="G732" t="str">
            <v>Waco North Tap - Waco West Sub 138 kV Line : ROW Acquisition</v>
          </cell>
          <cell r="H732" t="str">
            <v>This work authorization is being requested to secure one easement modification agreement (1 structure) in McLennan County.</v>
          </cell>
          <cell r="I732" t="str">
            <v>ROW</v>
          </cell>
          <cell r="J732"/>
          <cell r="K732"/>
          <cell r="L732" t="str">
            <v>110</v>
          </cell>
          <cell r="M732" t="str">
            <v>Substation Sites/Lines Row</v>
          </cell>
          <cell r="N732" t="str">
            <v>R6220</v>
          </cell>
          <cell r="O732"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732" t="str">
            <v>This work authorization is being requested to secure one easement modification agreement (1 structure) in McLennan County.Rebuild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v>
          </cell>
          <cell r="Q732"/>
          <cell r="R732" t="str">
            <v/>
          </cell>
          <cell r="S732" t="str">
            <v xml:space="preserve">This work authorization is being requested to secure one easement modification agreement (1 structure) in McLennan County.
This work authorization is being requested to secure one easement modification agreement (1 structure) in McLennan County.Rebuild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v>
          </cell>
          <cell r="T732" t="str">
            <v>This work authorization is being requested to secure one easement modification agreement (1 structure) in McLennan County.</v>
          </cell>
          <cell r="U732"/>
          <cell r="V732" t="str">
            <v>Amy Kennedy</v>
          </cell>
          <cell r="W732" t="str">
            <v>Amy Kennedy</v>
          </cell>
          <cell r="X732" t="str">
            <v>Bradley Shuffield</v>
          </cell>
          <cell r="Y732" t="str">
            <v>SOUTHEAST</v>
          </cell>
          <cell r="Z732" t="str">
            <v>WACO</v>
          </cell>
          <cell r="AA732" t="str">
            <v>WACO</v>
          </cell>
          <cell r="AB732" t="str">
            <v>ROW</v>
          </cell>
          <cell r="AC732" t="str">
            <v>0400402</v>
          </cell>
          <cell r="AD732" t="str">
            <v>Waco, E-Waco, W</v>
          </cell>
          <cell r="AE732" t="str">
            <v>In-Service</v>
          </cell>
          <cell r="AF732" t="str">
            <v>Closed</v>
          </cell>
          <cell r="AG732">
            <v>45042</v>
          </cell>
          <cell r="AH732" t="str">
            <v>11445</v>
          </cell>
          <cell r="AI732">
            <v>17647.43</v>
          </cell>
        </row>
        <row r="733">
          <cell r="E733" t="str">
            <v>0PT46507 -- TWIN OAKS SWITCH: UPGRADE RELAYING ON 345KV NORTH AND SOUTH BUS</v>
          </cell>
          <cell r="F733" t="str">
            <v>TWIN OAKS SWITCH: UPGRADE RELAYING ON 345KV NORTH AND SOUTH BUS</v>
          </cell>
          <cell r="G733" t="str">
            <v>Twin Oaks Switch: Upgrade relaying on 345kV North and South Bus</v>
          </cell>
          <cell r="H733" t="str">
            <v>Upgrade 345 kV North and South bus protection to provide redundancy for three phase faults.</v>
          </cell>
          <cell r="I733" t="str">
            <v>CMPC</v>
          </cell>
          <cell r="J733"/>
          <cell r="K733"/>
          <cell r="L733" t="str">
            <v>103</v>
          </cell>
          <cell r="M733" t="str">
            <v>System Protection</v>
          </cell>
          <cell r="N733"/>
          <cell r="O733" t="str">
            <v/>
          </cell>
          <cell r="P733" t="str">
            <v>Dynamic assessment of the existing facilities at Twin Oaks Switch has revealed the need for protection upgrades to reduce the likelihood of instability during system disturbances. The loss of a critical facility, such as a bus fault with a delayed clearing, may result in dynamic instability, due to the lack of protection redundancy at this station. Upgrading the bus protection will mitigate these issues.</v>
          </cell>
          <cell r="Q733"/>
          <cell r="R733" t="str">
            <v/>
          </cell>
          <cell r="S733" t="str">
            <v xml:space="preserve">This Work Authorization (WA) covers the cost to upgrade the bus differential protective relaying schemes at Twin Oaks Switch. The scope of this project includes replacingtwo (2) 345 kV electromechanical bus differential relay panels with standard relaying panels. This includesinstalling anew CT cable from eachcircuit breaker to the control center and associated material required to connect this equipment.
Dynamic assessment of the existing facilities at Twin Oaks Switch has revealed the need for protection upgrades to reduce the likelihood of instability during system disturbances. The loss of a critical facility, such as a bus fault with a delayed clearing, may result in dynamic instability, due to the lack of protection redundancy at this station. Upgrading the bus protection will mitigate these issues.
</v>
          </cell>
          <cell r="T733" t="str">
            <v>This Work Authorization (WA) covers the cost to upgrade the bus differential protective relaying schemes at Twin Oaks Switch. The scope of this project includes replacingtwo (2) 345 kV electromechanical bus differential relay panels with standard relaying panels. This includesinstalling anew CT cable from eachcircuit breaker to the control center and associated material required to connect this equipment.</v>
          </cell>
          <cell r="U733" t="str">
            <v>POWER ENGINEERS INC</v>
          </cell>
          <cell r="V733" t="str">
            <v>Robert Morse</v>
          </cell>
          <cell r="W733" t="str">
            <v>Daishaun Sylva-senette</v>
          </cell>
          <cell r="X733" t="str">
            <v>David Luna</v>
          </cell>
          <cell r="Y733" t="str">
            <v>SOUTHEAST</v>
          </cell>
          <cell r="Z733" t="str">
            <v>PALESTINE</v>
          </cell>
          <cell r="AA733" t="str">
            <v>PALESTINE</v>
          </cell>
          <cell r="AB733" t="str">
            <v>Station</v>
          </cell>
          <cell r="AC733" t="str">
            <v>0401513</v>
          </cell>
          <cell r="AD733" t="str">
            <v>Twin Oak, 345Kv</v>
          </cell>
          <cell r="AE733" t="str">
            <v>In-Service</v>
          </cell>
          <cell r="AF733" t="str">
            <v>Closed</v>
          </cell>
          <cell r="AG733">
            <v>45020</v>
          </cell>
          <cell r="AH733" t="str">
            <v>448643.4</v>
          </cell>
          <cell r="AI733">
            <v>473778.88</v>
          </cell>
        </row>
        <row r="734">
          <cell r="E734" t="str">
            <v>0PT46508 -- DOLLARHIDE SUB : UPGRADE RELAYING ON CAPACITOR BANK #1</v>
          </cell>
          <cell r="F734" t="str">
            <v>DOLLARHIDE SUB : UPGRADE RELAYING ON CAPACITOR BANK #1</v>
          </cell>
          <cell r="G734" t="str">
            <v>Dollarhide Sub : Upgrade relaying on capacitor bank #1</v>
          </cell>
          <cell r="H734" t="str">
            <v>Replace Capacitor Bank Panel. Replace Center tapped PT’s with Low Voltage Tap Capacitor, PT’s and Resister’s. Add B &amp; C phase 138kV CCVT's. 
Replace SNW-8550 RTU with Telvent.</v>
          </cell>
          <cell r="I734" t="str">
            <v>CMPC</v>
          </cell>
          <cell r="J734"/>
          <cell r="K734"/>
          <cell r="L734" t="str">
            <v>103</v>
          </cell>
          <cell r="M734" t="str">
            <v>System Protection</v>
          </cell>
          <cell r="N734"/>
          <cell r="O734" t="str">
            <v/>
          </cell>
          <cell r="P734" t="str">
            <v>Current capacitor bank protection is beyond its serviceable lifetime and is no longer supported.The protection schemes oncapacitor bank #1 have been identified and approved for replacement by the Capital Maintenance Prioritization Committee (CMPC) to ensure system reliability.</v>
          </cell>
          <cell r="Q734"/>
          <cell r="R734" t="str">
            <v/>
          </cell>
          <cell r="S734" t="str">
            <v xml:space="preserve">This Work Authorization (WA)covers the cost to upgrade relaying on Capacitor Bank #1 at Dollarhide Sub. The scope of this project includes replacing three (3) existing fused 69 kV potential transformers withnine (9) 15 kV series connected potential transformers, nine (9) 167 kVAR capacitors, and nine (9) 100 Ohm resistors, as well as replacing one (1) capacitor bank protection panel. This includes installing two (2) 138 kV CCVTs on the 138 kV bus, associated foundations, supporting steel, bus, grounding, conduit and cable to connect this equipment. Relocate one (1) 138 kV CCVT and one (1) 138 kV switch to allow sufficient clearance to install the 138 kV CCVT on the breaker side of the 138 kV switch.
Current capacitor bank protection is beyond its serviceable lifetime and is no longer supported.The protection schemes oncapacitor bank #1 have been identified and approved for replacement by the Capital Maintenance Prioritization Committee (CMPC) to ensure system reliability.
</v>
          </cell>
          <cell r="T734" t="str">
            <v>This Work Authorization (WA)covers the cost to upgrade relaying on Capacitor Bank #1 at Dollarhide Sub. The scope of this project includes replacing three (3) existing fused 69 kV potential transformers withnine (9) 15 kV series connected potential transformers, nine (9) 167 kVAR capacitors, and nine (9) 100 Ohm resistors, as well as replacing one (1) capacitor bank protection panel. This includes installing two (2) 138 kV CCVTs on the 138 kV bus, associated foundations, supporting steel, bus, grounding, conduit and cable to connect this equipment. Relocate one (1) 138 kV CCVT and one (1) 138 kV switch to allow sufficient clearance to install the 138 kV CCVT on the breaker side of the 138 kV switch.</v>
          </cell>
          <cell r="U734" t="str">
            <v>POWER ENGINEERS INC</v>
          </cell>
          <cell r="V734" t="str">
            <v>Michael Mattina</v>
          </cell>
          <cell r="W734" t="str">
            <v>Daishaun Sylva-senette</v>
          </cell>
          <cell r="X734" t="str">
            <v>Miguel Ortega</v>
          </cell>
          <cell r="Y734" t="str">
            <v>METRO WEST</v>
          </cell>
          <cell r="Z734" t="str">
            <v>ODESSA</v>
          </cell>
          <cell r="AA734" t="str">
            <v>ODESSA</v>
          </cell>
          <cell r="AB734" t="str">
            <v>Station</v>
          </cell>
          <cell r="AC734" t="str">
            <v>0005584</v>
          </cell>
          <cell r="AD734" t="str">
            <v>Dollarhide 138-22Kv</v>
          </cell>
          <cell r="AE734" t="str">
            <v>In-Service</v>
          </cell>
          <cell r="AF734" t="str">
            <v>Reclose After Trailing Charges</v>
          </cell>
          <cell r="AG734">
            <v>44922</v>
          </cell>
          <cell r="AH734" t="str">
            <v>514790.47</v>
          </cell>
          <cell r="AI734">
            <v>817950.16</v>
          </cell>
        </row>
        <row r="735">
          <cell r="E735" t="str">
            <v>0PT46509 -- ELM MOTT SWITCH : UPGRADE RELAYING FOR CAPACITOR BANK #1</v>
          </cell>
          <cell r="F735" t="str">
            <v>ELM MOTT SWITCH : UPGRADE RELAYING FOR CAPACITOR BANK #1</v>
          </cell>
          <cell r="G735" t="str">
            <v>Elm Mott Switch : Upgrade relaying for capacitor bank #1</v>
          </cell>
          <cell r="H735" t="str">
            <v>Replace Capacitor Bank Panel. Replace Center tapped PT’s with Low Voltage Tap Capacitor, PT’s and Resister’s. Install electroswitch battery monitor as part of TPL-001-5 initiative.</v>
          </cell>
          <cell r="I735" t="str">
            <v>CMPC</v>
          </cell>
          <cell r="J735" t="str">
            <v>System Protection</v>
          </cell>
          <cell r="K735"/>
          <cell r="L735" t="str">
            <v>103</v>
          </cell>
          <cell r="M735" t="str">
            <v>System Protection</v>
          </cell>
          <cell r="N735"/>
          <cell r="O735" t="str">
            <v/>
          </cell>
          <cell r="P735" t="str">
            <v>Oncor continues to upgrade and rebuild existing facilities to increase system capacity and improve grid reliability. Current capacitor bank protection is beyond its serviceable lifetime and is no longer supported. The protection schemes on capacitor bank #1 at Elm Mott Switch have been identified and approved for replacement to improve system reliability. This is an approved Capital Maintenance Prioritization Committee (CMPC) project.</v>
          </cell>
          <cell r="Q735"/>
          <cell r="R735" t="str">
            <v/>
          </cell>
          <cell r="S735" t="str">
            <v xml:space="preserve">This Work Authorization (WA) covers the cost to upgrade protective relaying on Capacitor Bank #1 at Elm Mott Switch. The scope of this project includes replacing six (6) fused 69 kV potential transformers with the unbalanced protection scheme consisting of six (6) 15 kV potential transformers, six (6) 167 kVAR capacitor units, six (6) 100 ohm resistors, as well asreplacing one (1) capacitor bank protection panel. This includes installing associated foundations, supporting steel, bus, grounding, conduit and cable to connect this equipment.
Oncor continues to upgrade and rebuild existing facilities to increase system capacity and improve grid reliability. Current capacitor bank protection is beyond its serviceable lifetime and is no longer supported. The protection schemes on capacitor bank #1 at Elm Mott Switch have been identified and approved for replacement to improve system reliability. This is an approved Capital Maintenance Prioritization Committee (CMPC) project.
</v>
          </cell>
          <cell r="T735" t="str">
            <v>This Work Authorization (WA) covers the cost to upgrade protective relaying on Capacitor Bank #1 at Elm Mott Switch. The scope of this project includes replacing six (6) fused 69 kV potential transformers with the unbalanced protection scheme consisting of six (6) 15 kV potential transformers, six (6) 167 kVAR capacitor units, six (6) 100 ohm resistors, as well asreplacing one (1) capacitor bank protection panel. This includes installing associated foundations, supporting steel, bus, grounding, conduit and cable to connect this equipment.</v>
          </cell>
          <cell r="U735" t="str">
            <v>POWER ENGINEERS INC</v>
          </cell>
          <cell r="V735" t="str">
            <v>Rama Ravindranathan</v>
          </cell>
          <cell r="W735" t="str">
            <v>Prince Shaka</v>
          </cell>
          <cell r="X735" t="str">
            <v>David Luna</v>
          </cell>
          <cell r="Y735" t="str">
            <v>SOUTHEAST</v>
          </cell>
          <cell r="Z735" t="str">
            <v>WACO</v>
          </cell>
          <cell r="AA735" t="str">
            <v>WACO</v>
          </cell>
          <cell r="AB735" t="str">
            <v>Station</v>
          </cell>
          <cell r="AC735" t="str">
            <v>0401510</v>
          </cell>
          <cell r="AD735" t="str">
            <v>Elm Mott,345Kv</v>
          </cell>
          <cell r="AE735" t="str">
            <v>In-Service</v>
          </cell>
          <cell r="AF735" t="str">
            <v>Constr. Complete, Chargeable</v>
          </cell>
          <cell r="AG735">
            <v>45623</v>
          </cell>
          <cell r="AH735" t="str">
            <v>340191.69</v>
          </cell>
          <cell r="AI735">
            <v>779674.34</v>
          </cell>
        </row>
        <row r="736">
          <cell r="E736" t="str">
            <v>0PT46510 -- GARLAND BOBTOWN ROAD SUB : UPGRADE RELAYING ON CAPACITOR BANK #1</v>
          </cell>
          <cell r="F736" t="str">
            <v>GARLAND BOBTOWN ROAD SUB : UPGRADE RELAYING ON CAPACITOR BANK #1</v>
          </cell>
          <cell r="G736" t="str">
            <v>Garland Bobtown Road Sub : Upgrade relaying on capacitor bank #1</v>
          </cell>
          <cell r="H736" t="str">
            <v>Replace Capacitor Bank Panel. Replace Center tapped PT’s with Low Voltage Tap Capacitor, PT’s and Resister’s.</v>
          </cell>
          <cell r="I736" t="str">
            <v>CMPC</v>
          </cell>
          <cell r="J736"/>
          <cell r="K736"/>
          <cell r="L736" t="str">
            <v>103</v>
          </cell>
          <cell r="M736" t="str">
            <v>System Protection</v>
          </cell>
          <cell r="N736"/>
          <cell r="O736" t="str">
            <v/>
          </cell>
          <cell r="P736" t="str">
            <v>Current capacitor bank protection is beyond its serviceable lifetime and is no longer supported. The protection schemes on capacitor bank #1 have been identified and approved for replacement by the Capital Maintenance Prioritization Committee (CMPC) to ensure system reliability.</v>
          </cell>
          <cell r="Q736"/>
          <cell r="R736" t="str">
            <v/>
          </cell>
          <cell r="S736" t="str">
            <v xml:space="preserve">This Work Authorization (WA)covers the cost to upgrade relaying on Capacitor Bank #1 at Garland Bobtown Road Sub. The scope of this project includes replacing three (3) existing fused 69 kV potential transformers with three (3) 15 kV series connected potential transformers, three (3) 167 kVAR capacitors, and three (3) 100 Ohm resistors, as well as replacing one (1) capacitor bank protection panel. This includes installing two (2) 138 kV CCVTs on the 138 kV bus, associated foundations, supporting steel, bus, grounding, conduit and cable to connect this equipment.
Current capacitor bank protection is beyond its serviceable lifetime and is no longer supported. The protection schemes on capacitor bank #1 have been identified and approved for replacement by the Capital Maintenance Prioritization Committee (CMPC) to ensure system reliability.
</v>
          </cell>
          <cell r="T736" t="str">
            <v>This Work Authorization (WA)covers the cost to upgrade relaying on Capacitor Bank #1 at Garland Bobtown Road Sub. The scope of this project includes replacing three (3) existing fused 69 kV potential transformers with three (3) 15 kV series connected potential transformers, three (3) 167 kVAR capacitors, and three (3) 100 Ohm resistors, as well as replacing one (1) capacitor bank protection panel. This includes installing two (2) 138 kV CCVTs on the 138 kV bus, associated foundations, supporting steel, bus, grounding, conduit and cable to connect this equipment.</v>
          </cell>
          <cell r="U736" t="str">
            <v>POWER ENGINEERS INC</v>
          </cell>
          <cell r="V736" t="str">
            <v>Michael Mattina</v>
          </cell>
          <cell r="W736" t="str">
            <v>Joshua Ypya</v>
          </cell>
          <cell r="X736" t="str">
            <v>Barry Hance</v>
          </cell>
          <cell r="Y736" t="str">
            <v>METRO EAST</v>
          </cell>
          <cell r="Z736" t="str">
            <v>NORTH DALLAS</v>
          </cell>
          <cell r="AA736" t="str">
            <v>NORTH DALLAS</v>
          </cell>
          <cell r="AB736" t="str">
            <v>Station</v>
          </cell>
          <cell r="AC736" t="str">
            <v>0101602</v>
          </cell>
          <cell r="AD736" t="str">
            <v>Garland-Bobtown,138K</v>
          </cell>
          <cell r="AE736" t="str">
            <v>In-Service</v>
          </cell>
          <cell r="AF736" t="str">
            <v>Constr. Complete, Chargeable</v>
          </cell>
          <cell r="AG736">
            <v>45469</v>
          </cell>
          <cell r="AH736" t="str">
            <v>437961.38</v>
          </cell>
          <cell r="AI736">
            <v>545112.48</v>
          </cell>
        </row>
        <row r="737">
          <cell r="E737" t="str">
            <v>0PT46511 -- CENTERVILLE I-45 SUB : UPGRADE RELAYING ON CAPACITOR BANK #1</v>
          </cell>
          <cell r="F737" t="str">
            <v>CENTERVILLE I-45 SUB : UPGRADE RELAYING ON CAPACITOR BANK #1</v>
          </cell>
          <cell r="G737" t="str">
            <v>Centerville I-45 Sub : Upgrade relaying on capacitor bank #1</v>
          </cell>
          <cell r="H737" t="str">
            <v>Replace Capacitor Bank Panel. Replace Center tapped PT’s with Low Voltage Tap Capacitor, PT’s and Resister’s. Add Ground Switch between CB 1630 and SW 1629. Add MOAS to SW 1629.</v>
          </cell>
          <cell r="I737" t="str">
            <v>CMPC</v>
          </cell>
          <cell r="J737"/>
          <cell r="K737"/>
          <cell r="L737" t="str">
            <v>103</v>
          </cell>
          <cell r="M737" t="str">
            <v>System Protection</v>
          </cell>
          <cell r="N737"/>
          <cell r="O737" t="str">
            <v/>
          </cell>
          <cell r="P737" t="str">
            <v>Current capacitor bank protection at Centerville Switch is beyond its serviceable lifetime and is no longer supported. The protection schemes on capacitor bank #1 have been identified and approved for replacement by the Capital Maintenance Prioritization Committee (CMPC) to ensure system reliability.</v>
          </cell>
          <cell r="Q737"/>
          <cell r="R737" t="str">
            <v/>
          </cell>
          <cell r="S737" t="str">
            <v xml:space="preserve">This Work Authorization (WA) covers the cost to upgrade protective relaying on Capacitor Bank #1 at Centerville Switch. The scope of this project includes replacing one (1) 138 kV switch #1629 witha 138 kV, 2000 A motor operated switch, replacing six (6) fused 69 kV potential transformers with the unbalanced protection scheme consisting of six (6) 15 kV potential transformersand six (6) 167 kVAR capacitor units, as well as replacing one (1) capacitor bank protection panel. This includes installing one (1) 138 kV high-speed ground switch and associated foundations, supporting steel, bus, grounding, conduit and cable to connect this equipment.
Current capacitor bank protection at Centerville Switch is beyond its serviceable lifetime and is no longer supported. The protection schemes on capacitor bank #1 have been identified and approved for replacement by the Capital Maintenance Prioritization Committee (CMPC) to ensure system reliability.
</v>
          </cell>
          <cell r="T737" t="str">
            <v>This Work Authorization (WA) covers the cost to upgrade protective relaying on Capacitor Bank #1 at Centerville Switch. The scope of this project includes replacing one (1) 138 kV switch #1629 witha 138 kV, 2000 A motor operated switch, replacing six (6) fused 69 kV potential transformers with the unbalanced protection scheme consisting of six (6) 15 kV potential transformersand six (6) 167 kVAR capacitor units, as well as replacing one (1) capacitor bank protection panel. This includes installing one (1) 138 kV high-speed ground switch and associated foundations, supporting steel, bus, grounding, conduit and cable to connect this equipment.</v>
          </cell>
          <cell r="U737" t="str">
            <v>POWER ENGINEERS INC</v>
          </cell>
          <cell r="V737" t="str">
            <v>Michael Mattina</v>
          </cell>
          <cell r="W737" t="str">
            <v>Joshua Ypya</v>
          </cell>
          <cell r="X737" t="str">
            <v>David Luna</v>
          </cell>
          <cell r="Y737" t="str">
            <v>SOUTHEAST</v>
          </cell>
          <cell r="Z737" t="str">
            <v>PALESTINE</v>
          </cell>
          <cell r="AA737" t="str">
            <v>PALESTINE</v>
          </cell>
          <cell r="AB737" t="str">
            <v>Station</v>
          </cell>
          <cell r="AC737" t="str">
            <v>0201425</v>
          </cell>
          <cell r="AD737" t="str">
            <v>Centerville, 138Kv</v>
          </cell>
          <cell r="AE737" t="str">
            <v>In-Service</v>
          </cell>
          <cell r="AF737" t="str">
            <v>Constr. Complete, Chargeable</v>
          </cell>
          <cell r="AG737">
            <v>45471</v>
          </cell>
          <cell r="AH737" t="str">
            <v>844468.33</v>
          </cell>
          <cell r="AI737">
            <v>1007670.56</v>
          </cell>
        </row>
        <row r="738">
          <cell r="E738" t="str">
            <v>0PT46514 -- TEMPLE SWITCH : UPGRADE RELAYING ON CAPACITOR BANK #1</v>
          </cell>
          <cell r="F738" t="str">
            <v>TEMPLE SWITCH : UPGRADE RELAYING ON CAPACITOR BANK #1</v>
          </cell>
          <cell r="G738" t="str">
            <v>Temple Switch : Upgrade relaying on capacitor bank #1</v>
          </cell>
          <cell r="H738" t="str">
            <v>Replace Capacitor Bank Panel. Replace Center tapped PT’s with Low Voltage Tap Capacitor, PT’s and Resister’s.</v>
          </cell>
          <cell r="I738" t="str">
            <v>CMPC</v>
          </cell>
          <cell r="J738"/>
          <cell r="K738"/>
          <cell r="L738" t="str">
            <v>103</v>
          </cell>
          <cell r="M738" t="str">
            <v>System Protection</v>
          </cell>
          <cell r="N738"/>
          <cell r="O738" t="str">
            <v/>
          </cell>
          <cell r="P738" t="str">
            <v>Current capacitor bank protection at Temple Switch is beyond its serviceable lifetime and is no longer supported. The protection schemes on capacitor bank #1 have been identified and approved for replacement by the Capital Maintenance Prioritization Committee (CMPC) to ensure system reliability. The upgrade at Temple Switch is planned to be complete by 2023.</v>
          </cell>
          <cell r="Q738"/>
          <cell r="R738" t="str">
            <v/>
          </cell>
          <cell r="S738" t="str">
            <v xml:space="preserve">This Work Authorization (WA) covers the cost to upgrade protective relaying on Capacitor Bank #1 at Temple Switch. The scope of this project includes replacing six (6) existing fused 69 kV potential transformers with the unbalanced protection scheme consisting of six (6) 15 kV series connected potential transformers and six (6) 167 kVAR capacitors, as well as replacing one (1) capacitor bank protection panel. This includes installing associated foundations, supporting steel, bus, grounding, conduit and cable to connect this equipment.
Current capacitor bank protection at Temple Switch is beyond its serviceable lifetime and is no longer supported. The protection schemes on capacitor bank #1 have been identified and approved for replacement by the Capital Maintenance Prioritization Committee (CMPC) to ensure system reliability. The upgrade at Temple Switch is planned to be complete by 2023.
</v>
          </cell>
          <cell r="T738" t="str">
            <v>This Work Authorization (WA) covers the cost to upgrade protective relaying on Capacitor Bank #1 at Temple Switch. The scope of this project includes replacing six (6) existing fused 69 kV potential transformers with the unbalanced protection scheme consisting of six (6) 15 kV series connected potential transformers and six (6) 167 kVAR capacitors, as well as replacing one (1) capacitor bank protection panel. This includes installing associated foundations, supporting steel, bus, grounding, conduit and cable to connect this equipment.</v>
          </cell>
          <cell r="U738" t="str">
            <v>POWER ENGINEERS INC</v>
          </cell>
          <cell r="V738" t="str">
            <v>Michael Mattina</v>
          </cell>
          <cell r="W738" t="str">
            <v>Joshua Ypya</v>
          </cell>
          <cell r="X738" t="str">
            <v>David Luna</v>
          </cell>
          <cell r="Y738" t="str">
            <v>SOUTHEAST</v>
          </cell>
          <cell r="Z738" t="str">
            <v>TEMPLE</v>
          </cell>
          <cell r="AA738" t="str">
            <v>TEMPLE</v>
          </cell>
          <cell r="AB738" t="str">
            <v>Station</v>
          </cell>
          <cell r="AC738" t="str">
            <v>0401509</v>
          </cell>
          <cell r="AD738" t="str">
            <v>Temple Sw Sta,345Kv</v>
          </cell>
          <cell r="AE738" t="str">
            <v>In-Service</v>
          </cell>
          <cell r="AF738" t="str">
            <v>Closed</v>
          </cell>
          <cell r="AG738">
            <v>45427</v>
          </cell>
          <cell r="AH738" t="str">
            <v>607326.07</v>
          </cell>
          <cell r="AI738">
            <v>503818.16</v>
          </cell>
        </row>
        <row r="739">
          <cell r="E739" t="str">
            <v>0PT46529 -- TRINIDAD SWITCH - NAVARRO SWITCH 138 KV LINE : CUT-IN FOR LONG PRAIRIE SWITCH</v>
          </cell>
          <cell r="F739" t="str">
            <v>TRINIDAD SWITCH - NAVARRO SWITCH 138 KV LINE : CUT-IN FOR LONG PRAIRIE SWITCH</v>
          </cell>
          <cell r="G739" t="str">
            <v>Trinidad Switch - Navarro Switch 138 kV Line : Cut-In for Long Prairie Switch</v>
          </cell>
          <cell r="H739" t="str">
            <v>Cut in the Trinidad Switch - Navarro Switch 138kV Line to establish the new Long Prairie Switch Station.. SGIA signed August 20th, 2021.</v>
          </cell>
          <cell r="I739" t="str">
            <v>MP</v>
          </cell>
          <cell r="J739"/>
          <cell r="K739"/>
          <cell r="L739" t="str">
            <v>601</v>
          </cell>
          <cell r="M739" t="str">
            <v>MERCHANT PLANTS PLANNED SERVIC</v>
          </cell>
          <cell r="N739" t="str">
            <v>R6185</v>
          </cell>
          <cell r="O739" t="str">
            <v>Switching station: 3-breaker, 138 kV ring-bus arrangement
Terminal equipment minimum capability: 2000 A
Interconnect the new Fence Post Solar, via Oncor's Long Prairie Switch to the ERCOT 138 kV transmission system. The point of interconnect will be located approximately 8.1 miles west of Oncor's Trinidad 138 kV Switch. Oncor Electric Delivery and Fence Post Solar Project, LLC have signed a Generation Interconnection Agreement for 22INR0404 and 22INR0405 (Fence Post Solar &amp;amp; BESS). In order to provide facilities necessary to interconnect with the Fence Post Solar Project, LLC facility, Oncor Electric Delivery is to construct, own, and operate Long Prairie 138 kV Switch in Navarro County. The Trinidad Switch - Navarro Switch 138 kV Line will be looped through Long Prairie 138 kV Switch. A transmission line will also be constructed if necessary, will be owned and operated by Oncor to connect Long Prairie 138 kV Switch to the Fence Post Solar Project, LLC facility. Fence Post Solar Project, LLC is to construct, own, and operate their facility. To effectively connect Fence Post Solar to the ERCOT grid, this project is planned to be completed by November 2022. NERC/ERCOT reliability criteria/standard does not apply to this project. It is justified by Oncor guideline/criteria.</v>
          </cell>
          <cell r="P739" t="str">
            <v>Oncor Electric Delivery and Customer DE have signed a Generation Interconnection Agreement for 22INR0404 and 22INR0405 (Customer DE amp; BESS). In order to provide facilities necessary to interconnect with the Customer DE facility, Oncor Electric Delivery is to construct, own, and operate Long Prairie 138 kV Switch in Navarro County. The Trinidad Switch - Navarro Switch 138 kV Line will be looped through Long Prairie 138 kV Switch. A transmission line will also be constructed if necessary, will be owned and operated by Oncor to connect Long Prairie 138 kV Switch to the Customer DE facility. Customer DE is to construct, own, and operate their facility.</v>
          </cell>
          <cell r="Q739"/>
          <cell r="R739" t="str">
            <v>NERC/ERCOT reliability criteria/standard does not apply to this project. It is justified by Oncor guideline/criteria.</v>
          </cell>
          <cell r="S739" t="str">
            <v xml:space="preserve">This WA covers the cost to cut in the Trinidad Switch - Navarro Switch 138 kV Line to establish the new Long Prairie Switching Station. This cut-in will utilize two (2) single-circuit steel tangent structures,two (2) single-circuit steel tangent structures with shield wire deadend, and two (2) single-circuit steel monopole deadends. The conductor will be 1926.9 ACSS/TW, Cumberland, designed to operate at a maximum temperature of 180 degrees C and 2,569 Amps. The cut-in will be installed with 0.546 OD 48 count OPGW and 3/8 EHS steel shield wire.
Oncor Electric Delivery and Customer DE have signed a Generation Interconnection Agreement for 22INR0404 and 22INR0405 (Customer DE amp; BESS). In order to provide facilities necessary to interconnect with the Customer DE facility, Oncor Electric Delivery is to construct, own, and operate Long Prairie 138 kV Switch in Navarro County. The Trinidad Switch - Navarro Switch 138 kV Line will be looped through Long Prairie 138 kV Switch. A transmission line will also be constructed if necessary, will be owned and operated by Oncor to connect Long Prairie 138 kV Switch to the Customer DE facility. Customer DE is to construct, own, and operate their facility.
</v>
          </cell>
          <cell r="T739" t="str">
            <v>This WA covers the cost to cut in the Trinidad Switch - Navarro Switch 138 kV Line to establish the new Long Prairie Switching Station. This cut-in will utilize two (2) single-circuit steel tangent structures,two (2) single-circuit steel tangent structures with shield wire deadend, and two (2) single-circuit steel monopole deadends. The conductor will be 1926.9 ACSS/TW, Cumberland, designed to operate at a maximum temperature of 180 degrees C and 2,569 Amps. The cut-in will be installed with 0.546 OD 48 count OPGW and 3/8 EHS steel shield wire.</v>
          </cell>
          <cell r="U739" t="str">
            <v>BURNS &amp; MCDONNELL ENGINEERING CO INC</v>
          </cell>
          <cell r="V739" t="str">
            <v>Raina Brown</v>
          </cell>
          <cell r="W739" t="str">
            <v>Anna Fowler</v>
          </cell>
          <cell r="X739" t="str">
            <v>Adrian Burnett</v>
          </cell>
          <cell r="Y739" t="str">
            <v>SOUTHEAST</v>
          </cell>
          <cell r="Z739" t="str">
            <v>WACO</v>
          </cell>
          <cell r="AA739" t="str">
            <v>CORSICANA</v>
          </cell>
          <cell r="AB739" t="str">
            <v>Line</v>
          </cell>
          <cell r="AC739" t="str">
            <v>0400412</v>
          </cell>
          <cell r="AD739" t="str">
            <v>Trinidad - Hillsboro 138KV</v>
          </cell>
          <cell r="AE739" t="str">
            <v>In-Service</v>
          </cell>
          <cell r="AF739" t="str">
            <v>Reclose After Trailing Charges</v>
          </cell>
          <cell r="AG739">
            <v>44900</v>
          </cell>
          <cell r="AH739" t="str">
            <v>1686710.93</v>
          </cell>
          <cell r="AI739">
            <v>1281301.02</v>
          </cell>
        </row>
        <row r="740">
          <cell r="E740" t="str">
            <v>0PT54863 -- REGAL ROW SUB : REPLACE FAILED TRANSFORMER #1</v>
          </cell>
          <cell r="F740" t="str">
            <v>REGAL ROW SUB : REPLACE FAILED TRANSFORMER #1</v>
          </cell>
          <cell r="G740" t="str">
            <v>Regal Row Sub : Replace Failed Transformer #1</v>
          </cell>
          <cell r="H740" t="str">
            <v>On April 12th, 2024, Regal Row Transformer #1 was removed from service via relay action, transformer was deemed a failure and recommended for immediate replacement.</v>
          </cell>
          <cell r="I740" t="str">
            <v>CMPC</v>
          </cell>
          <cell r="J740" t="str">
            <v>Failed Equipment and Storm Damage</v>
          </cell>
          <cell r="K740" t="str">
            <v>BI 217_FAILED SUBSTATION EQUIPMENT REPLACEMENT</v>
          </cell>
          <cell r="L740" t="str">
            <v>217</v>
          </cell>
          <cell r="M740" t="str">
            <v>Failed Substation Equip Replac</v>
          </cell>
          <cell r="N740"/>
          <cell r="O740" t="str">
            <v/>
          </cell>
          <cell r="P740" t="str">
            <v>On April 12th, 2024, Regal Row Transformer #1 was removed from service via relay action, transformer was deemed a failure and recommended for immediate replacement.</v>
          </cell>
          <cell r="Q740"/>
          <cell r="R740" t="str">
            <v/>
          </cell>
          <cell r="S740" t="str">
            <v xml:space="preserve">This Work Authorization covers the cost to replace failed transformer #1 at Regal Row 138 - 13.8 KVSubstation (McGraw-Edison, S/N C-03625-5-1,25/33/41.6 MVA). The replacement transformer is at SOSF(Prolec-GE Waukesha, Inc., S/N WT06229,28/37/47MVA). This work shall include the replacement of existing transformer #1 protection with a new retrofit panel, and removal of one (1) LV cap bank. Additionally, the project cost shall include all required re-grading, conduits and cable, grounding, and bus work associated with the installation of the proposed Oncor substation facilities. This project is planned for service by June1, 2024.
On April 12th, 2024, Regal Row Transformer #1 was removed from service via relay action, transformer was deemed a failure and recommended for immediate replacement.
</v>
          </cell>
          <cell r="T740" t="str">
            <v>This Work Authorization covers the cost to replace failed transformer #1 at Regal Row 138 - 13.8 KVSubstation (McGraw-Edison, S/N C-03625-5-1,25/33/41.6 MVA). The replacement transformer is at SOSF(Prolec-GE Waukesha, Inc., S/N WT06229,28/37/47MVA). This work shall include the replacement of existing transformer #1 protection with a new retrofit panel, and removal of one (1) LV cap bank. Additionally, the project cost shall include all required re-grading, conduits and cable, grounding, and bus work associated with the installation of the proposed Oncor substation facilities. This project is planned for service by June1, 2024.</v>
          </cell>
          <cell r="U740"/>
          <cell r="V740" t="str">
            <v>Benjamin Winkelblech</v>
          </cell>
          <cell r="W740" t="str">
            <v>Nicole Robinson</v>
          </cell>
          <cell r="X740" t="str">
            <v>Barry Hance</v>
          </cell>
          <cell r="Y740" t="str">
            <v>METRO EAST</v>
          </cell>
          <cell r="Z740" t="str">
            <v>DALLAS</v>
          </cell>
          <cell r="AA740" t="str">
            <v>DALLAS</v>
          </cell>
          <cell r="AB740" t="str">
            <v>Station</v>
          </cell>
          <cell r="AC740" t="str">
            <v>0000562</v>
          </cell>
          <cell r="AD740" t="str">
            <v>Regal Row S/Sta T&amp;D</v>
          </cell>
          <cell r="AE740" t="str">
            <v>In-Service</v>
          </cell>
          <cell r="AF740" t="str">
            <v>Closed</v>
          </cell>
          <cell r="AG740">
            <v>45436</v>
          </cell>
          <cell r="AH740" t="str">
            <v>1373025.18</v>
          </cell>
          <cell r="AI740">
            <v>1213329</v>
          </cell>
        </row>
        <row r="741">
          <cell r="E741" t="str">
            <v>0PT46565 -- WATERMILL SWITCH - CEDAR CREST SWITCH 138 KV LINE : RETERMINATE AT CEDAR CREST SUB (WEST)</v>
          </cell>
          <cell r="F741" t="str">
            <v>WATERMILL SWITCH - CEDAR CREST SWITCH 138 KV LINE : RETERMINATE AT CEDAR CREST SUB (WEST)</v>
          </cell>
          <cell r="G741" t="str">
            <v>Watermill Switch - Cedar Crest Switch 138 kV Line : Reterminate at Cedar Crest Sub (West)</v>
          </cell>
          <cell r="H741" t="str">
            <v>This project is to reterminate the Watermill Switch - Cedar Crest Switch 138 kV Line at Cedar Crest Sub. This retermination will be 0.1 miles utilizing 1 single circuit full tension deadend.
The conductor will be 959.6 kcmil ACSS/TW/HS, Suwannee, designed to operate at a maximum temperature of 180 degrees C and 1649 amps.  The shield wire will be DNO 9759 OPGW &amp; 3/8 EHS Steel.</v>
          </cell>
          <cell r="I741" t="str">
            <v>RSCO</v>
          </cell>
          <cell r="J741"/>
          <cell r="K741"/>
          <cell r="L741" t="str">
            <v>101</v>
          </cell>
          <cell r="M741" t="str">
            <v>Bulk Power Plan</v>
          </cell>
          <cell r="N741" t="str">
            <v>M4071</v>
          </cell>
          <cell r="O741"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741" t="str">
            <v>In 2022, loss of either of the Cedar Crest 138/69 kV Autotransformer results in the remaining Cedar Crest 138/69 kV Autotransformer loading to 107% of its emergency rating.To meet reliability objectives, relieve overloading and provide adequate transmission capacity for post-contingency conditions, the conversion of the Cedar Crest Switch - Wall Street 69 kV Line Section is planned to be complete by May 2022.</v>
          </cell>
          <cell r="Q741"/>
          <cell r="R741" t="str">
            <v>NERC Category P1 - Loss of a single component</v>
          </cell>
          <cell r="S741" t="str">
            <v>This WA is being revised from an engineering WA to a standard WA, and this revision will cover the cost to reterminate the Watermill Switch - Cedar Crest Switch 138 kV Line at its new terminal location at Cedar Crest Sub. This retermination will be 0.1 miles utilizing one (1) single circuit full tension deadend. The conductor will be 959.6 kcmil ACSS/TW/HS, Suwannee, designed to operate at a maximum temperature of 180 degrees C and 1649 amps. This line will be installed with DNO 9759 0.546" OD 48 count OPGW and 3/8" EHS steel shield wire.
In 2022, loss of either of the Cedar Crest 138/69 kV Autotransformer results in the remaining Cedar Crest 138/69 kV Autotransformer loading to 107% of its emergency rating.To meet reliability objectives, relieve overloading and provide adequate transmission capacity for post-contingency conditions, the conversion of the Cedar Crest Switch - Wall Street 69 kV Line Section is planned to be complete by May 2022.
This project was created to resolve a NERC Category P1 contingency violation.</v>
          </cell>
          <cell r="T741" t="str">
            <v>This WA is being revised from an engineering WA to a standard WA, and this revision will cover the cost to reterminate the Watermill Switch - Cedar Crest Switch 138 kV Line at its new terminal location at Cedar Crest Sub. This retermination will be 0.1 miles utilizing one (1) single circuit full tension deadend. The conductor will be 959.6 kcmil ACSS/TW/HS, Suwannee, designed to operate at a maximum temperature of 180 degrees C and 1649 amps. This line will be installed with DNO 9759 0.546" OD 48 count OPGW and 3/8" EHS steel shield wire.</v>
          </cell>
          <cell r="U741" t="str">
            <v>POWER ENGINEERS INC</v>
          </cell>
          <cell r="V741" t="str">
            <v>Christopher Brown</v>
          </cell>
          <cell r="W741" t="str">
            <v>Susana Diaz</v>
          </cell>
          <cell r="X741" t="str">
            <v>Todd Nordgren</v>
          </cell>
          <cell r="Y741" t="str">
            <v>METRO EAST</v>
          </cell>
          <cell r="Z741" t="str">
            <v>DALLAS</v>
          </cell>
          <cell r="AA741" t="str">
            <v>DALLAS</v>
          </cell>
          <cell r="AB741" t="str">
            <v>Line</v>
          </cell>
          <cell r="AC741" t="str">
            <v>0000383</v>
          </cell>
          <cell r="AD741" t="str">
            <v>Cedar Crest-Watermill Rd</v>
          </cell>
          <cell r="AE741" t="str">
            <v>In-Service</v>
          </cell>
          <cell r="AF741" t="str">
            <v>Reclose After Trailing Charges</v>
          </cell>
          <cell r="AG741">
            <v>45056</v>
          </cell>
          <cell r="AH741" t="str">
            <v>640179.87</v>
          </cell>
          <cell r="AI741">
            <v>444796.11</v>
          </cell>
        </row>
        <row r="742">
          <cell r="E742" t="str">
            <v>0PT46569 -- BIG SPRING SWITCH - GUNSIGHT SWITCH 138 KV LINE : CROSSARM REPLACEMENT</v>
          </cell>
          <cell r="F742" t="str">
            <v>BIG SPRING SWITCH - GUNSIGHT SWITCH 138 KV LINE : CROSSARM REPLACEMENT</v>
          </cell>
          <cell r="G742" t="str">
            <v>Big Spring Switch - Gunsight Switch 138 kV Line : Crossarm Replacement</v>
          </cell>
          <cell r="H742" t="str">
            <v>Replace wood crossarms and reject poles on 56 mile Big Spring - China Grove - Gunsight 138 kV line.  The existing line consists of wood H-Frames, and has a 636 ACSR Conductor.
Maximo Line ID: LINE00385
Maximo Section ID: SECT02610
Unit ID: S0110, S0269, S0296
District: Big Spring</v>
          </cell>
          <cell r="I742" t="str">
            <v>CMPC</v>
          </cell>
          <cell r="J742"/>
          <cell r="K742"/>
          <cell r="L742" t="str">
            <v>215</v>
          </cell>
          <cell r="M742" t="str">
            <v>Transmission Engineering Misc</v>
          </cell>
          <cell r="N742"/>
          <cell r="O742" t="str">
            <v/>
          </cell>
          <cell r="P742" t="str">
            <v>This is an approved CMPC (Capital Maintenance Prioritization Committee) system hardening project. Replacing these existing wood facilities will improve the reliability of infrastructure. Major criteria reviewed by CMPC committee includes wood-pole infrastructure.
The Big Spring Switch - Gunsight Switch 138 kV wooden h-frame line was originally constructed in the 1950s. This line section consists of 374 direct embed wooden h-frame structures. A majority of the structures show considerable aging. The lines insulators, hardware, and cross arms are also near end of life with a majority of these components having not been replaced after the original installation. A replacement of these facilities to current Oncor standards will improve the lines overall performance, reduce future extensive maintenance requirements, and promote the reliable operation of the transmission grid.</v>
          </cell>
          <cell r="Q742"/>
          <cell r="R742" t="str">
            <v/>
          </cell>
          <cell r="S742" t="str">
            <v xml:space="preserve">This WA covers the cost to replace three hundred and seventy-four (374) wood cross arms with steel cross arms, ninety one (91) deteriorated wood H-Frames, and three hundred and seventy-four (374) insulator assemblies on the Big Spring Switch - Gunsight Switch 138 kV Line. A total of three hundred and seventy-four (374) X-Braces will be installed. The existing line is 56.8 miles of single circuit wood H-frame and monopole structures. The existing conductor is 636 kcmil, ACSR, Grosbeak, designed to operate at a maximum temperature of 90 degrees C and 780 amps. The existing shield wire is 3/8 EHS shield wire.
This is an approved CMPC (Capital Maintenance Prioritization Committee) system hardening project. Replacing these existing wood facilities will improve the reliability of infrastructure. Major criteria reviewed by CMPC committee includes wood-pole infrastructure.
The Big Spring Switch - Gunsight Switch 138 kV wooden h-frame line was originally constructed in the 1950s. This line section consists of 374 direct embed wooden h-frame structures. A majority of the structures show considerable aging. The lines insulators, hardware, and cross arms are also near end of life with a majority of these components having not been replaced after the original installation. A replacement of these facilities to current Oncor standards will improve the lines overall performance, reduce future extensive maintenance requirements, and promote the reliable operation of the transmission grid.
</v>
          </cell>
          <cell r="T742" t="str">
            <v>This WA covers the cost to replace three hundred and seventy-four (374) wood cross arms with steel cross arms, ninety one (91) deteriorated wood H-Frames, and three hundred and seventy-four (374) insulator assemblies on the Big Spring Switch - Gunsight Switch 138 kV Line. A total of three hundred and seventy-four (374) X-Braces will be installed. The existing line is 56.8 miles of single circuit wood H-frame and monopole structures. The existing conductor is 636 kcmil, ACSR, Grosbeak, designed to operate at a maximum temperature of 90 degrees C and 780 amps. The existing shield wire is 3/8 EHS shield wire.</v>
          </cell>
          <cell r="U742"/>
          <cell r="V742" t="str">
            <v>Rushabh Mehta</v>
          </cell>
          <cell r="W742" t="str">
            <v>Daniel Dubose</v>
          </cell>
          <cell r="X742" t="str">
            <v>Miguel Ortega</v>
          </cell>
          <cell r="Y742" t="str">
            <v>METRO WEST</v>
          </cell>
          <cell r="Z742" t="str">
            <v>BIG SPRING</v>
          </cell>
          <cell r="AA742" t="str">
            <v>BIG SPRING</v>
          </cell>
          <cell r="AB742" t="str">
            <v>Line</v>
          </cell>
          <cell r="AC742" t="str">
            <v>0007470</v>
          </cell>
          <cell r="AD742" t="str">
            <v>China Grove-Big Spring 138Kv</v>
          </cell>
          <cell r="AE742" t="str">
            <v>In-Service</v>
          </cell>
          <cell r="AF742" t="str">
            <v>Closed</v>
          </cell>
          <cell r="AG742">
            <v>44915</v>
          </cell>
          <cell r="AH742" t="str">
            <v>6361548.69</v>
          </cell>
          <cell r="AI742">
            <v>9368516.0099999998</v>
          </cell>
        </row>
        <row r="743">
          <cell r="E743" t="str">
            <v>0PT46587 -- MUSTANG SUB : INSTALL 47 MVA 138-22 KV TRANSFORMER WITH TWO FEEDER BREAKERS ON BANK #2</v>
          </cell>
          <cell r="F743" t="str">
            <v>MUSTANG SUB : INSTALL 47 MVA 138-22 KV TRANSFORMER WITH TWO FEEDER BREAKERS ON BANK #2</v>
          </cell>
          <cell r="G743" t="str">
            <v>Mustang Sub : Install 47 MVA 138-22 kV transformer with two feeder breakers on bank #2</v>
          </cell>
          <cell r="H743" t="str">
            <v>Install a 47 MVA 138-22 kV transformer with two UG feeder breakers on bank #2</v>
          </cell>
          <cell r="I743" t="str">
            <v>RNCO</v>
          </cell>
          <cell r="J743"/>
          <cell r="K743"/>
          <cell r="L743" t="str">
            <v>102</v>
          </cell>
          <cell r="M743" t="str">
            <v>Distribution Plan</v>
          </cell>
          <cell r="N743" t="str">
            <v>2022NAND051R02</v>
          </cell>
          <cell r="O743" t="str">
            <v/>
          </cell>
          <cell r="P743" t="str">
            <v>With the added load of 6.1 MW for Customer DK, the 2022 projected summer load on Mustang Substation Transformer #1 is 23.3 MVA which is 104% of the 22.4 MVA nameplate rating for this transformer. Mustang Substation is a single transformer sub with limited backstand and the 2022 summer peak load on Feeder 2621 is 16.2 MVA which is 219% of the 7.4 MVA backstand rating for this feeder. In order to resolve these loading conditions, it is proposed to install a 46.7MVA 138-22kV transformer with (2) feeder breakers on Mustang Substation Bank #2. It is also recommended to construct various distribution facilities in order to transfer load to the new feeder transformer and the new feeder breaker.The completion of this work will resolve the loading conditions identified. The in-service date is December 1, 2022</v>
          </cell>
          <cell r="Q743"/>
          <cell r="R743" t="str">
            <v/>
          </cell>
          <cell r="S743" t="str">
            <v xml:space="preserve">This Work Authorization covers the costs to rebuild MustangSubstation in order to add transformer #2, this includes one (1) 47 MVA 138 22 kV transformer, two (2) 138 kV Circuit Switchers, one (1) 138 kV Disconnect Switch, four (4) 25 kV feeder breakers, one (1) 25 kV bus-tie breaker, two (2) 25 kV Totalizing Switches, and a new control center. This project also includes the relocation of existing transformer #1 to a new pad and location within the site. The completion of this project will improve service reliability, relieve station overloads and provide adequate backstand capabilities.
With the added load of 6.1 MW for Customer DK, the 2022 projected summer load on Mustang Substation Transformer #1 is 23.3 MVA which is 104% of the 22.4 MVA nameplate rating for this transformer. Mustang Substation is a single transformer sub with limited backstand and the 2022 summer peak load on Feeder 2621 is 16.2 MVA which is 219% of the 7.4 MVA backstand rating for this feeder. In order to resolve these loading conditions, it is proposed to install a 46.7MVA 138-22kV transformer with (2) feeder breakers on Mustang Substation Bank #2. It is also recommended to construct various distribution facilities in order to transfer load to the new feeder transformer and the new feeder breaker.The completion of this work will resolve the loading conditions identified. The in-service date is December 1, 2022
</v>
          </cell>
          <cell r="T743" t="str">
            <v>This Work Authorization covers the costs to rebuild MustangSubstation in order to add transformer #2, this includes one (1) 47 MVA 138 22 kV transformer, two (2) 138 kV Circuit Switchers, one (1) 138 kV Disconnect Switch, four (4) 25 kV feeder breakers, one (1) 25 kV bus-tie breaker, two (2) 25 kV Totalizing Switches, and a new control center. This project also includes the relocation of existing transformer #1 to a new pad and location within the site. The completion of this project will improve service reliability, relieve station overloads and provide adequate backstand capabilities.</v>
          </cell>
          <cell r="U743" t="str">
            <v>BURNS &amp; MCDONNELL ENGINEERING CO INC</v>
          </cell>
          <cell r="V743" t="str">
            <v>Carlos Rico</v>
          </cell>
          <cell r="W743" t="str">
            <v>Jeff Elms</v>
          </cell>
          <cell r="X743" t="str">
            <v>Howie Gebremedhien</v>
          </cell>
          <cell r="Y743" t="str">
            <v>METRO WEST</v>
          </cell>
          <cell r="Z743" t="str">
            <v>ODESSA</v>
          </cell>
          <cell r="AA743" t="str">
            <v>ODESSA</v>
          </cell>
          <cell r="AB743" t="str">
            <v>Station</v>
          </cell>
          <cell r="AC743" t="str">
            <v>0005674</v>
          </cell>
          <cell r="AD743" t="str">
            <v>Mustang 138-22KV</v>
          </cell>
          <cell r="AE743" t="str">
            <v>In-Service</v>
          </cell>
          <cell r="AF743" t="str">
            <v>Reclose After Trailing Charges</v>
          </cell>
          <cell r="AG743">
            <v>44925</v>
          </cell>
          <cell r="AH743" t="str">
            <v>4014660.39</v>
          </cell>
          <cell r="AI743">
            <v>4427814.1500000004</v>
          </cell>
        </row>
        <row r="744">
          <cell r="E744" t="str">
            <v>0PT46673 -- SOSF SPARE: PURCHASE AND STORE ONE 138Y-13.8Y KV, 47 MVA, WYE-WYE TRANSFORMER REPLACE KLEBERG #2</v>
          </cell>
          <cell r="F744" t="str">
            <v>SOSF SPARE: PURCHASE AND STORE ONE 138Y-13.8Y KV, 47 MVA, WYE-WYE TRANSFORMER REPLACE KLEBERG #2</v>
          </cell>
          <cell r="G744" t="str">
            <v>SOSF SPARE: PURCHASE AND STORE ONE 138Y-13.8Y kV, 47 MVA, WYE-WYE TRANSFORMER REPLACE KLEBERG #2</v>
          </cell>
          <cell r="H744" t="str">
            <v>Purchase and store one 138Y-13.8Y kV, 47 MVA , wye-wye transformer at the SOSF facility.
The purchase of this transformer will replenish the spare transformer inventory at SOSF to the recommended number of 3 spares for the 138Y-13.8Y kV, 47 MVA transformer style units.</v>
          </cell>
          <cell r="I744" t="str">
            <v>CMPC</v>
          </cell>
          <cell r="J744"/>
          <cell r="K744"/>
          <cell r="L744" t="str">
            <v>217</v>
          </cell>
          <cell r="M744" t="str">
            <v>Failed Substation Equip Replac</v>
          </cell>
          <cell r="N744"/>
          <cell r="O744" t="str">
            <v/>
          </cell>
          <cell r="P744" t="str">
            <v>The purchase of this transformer will replenish the spare transformer inventory at SOSF to the recommended number of 3 spares for the 138Y-13.8Y kV, 47 MVA transformer style units.</v>
          </cell>
          <cell r="Q744"/>
          <cell r="R744" t="str">
            <v/>
          </cell>
          <cell r="S744" t="str">
            <v xml:space="preserve">Purchase and store one 138Y-13.8Y kV, 47 MVA , wye-wye transformer at the SOSF facility.
The purchase of this transformer will replenish the spare transformer inventory at SOSF to the recommended number of 3 spares for the 138Y-13.8Y kV, 47 MVA transformer style units.
</v>
          </cell>
          <cell r="T744" t="str">
            <v>Purchase and store one 138Y-13.8Y kV, 47 MVA , wye-wye transformer at the SOSF facility.</v>
          </cell>
          <cell r="U744"/>
          <cell r="V744" t="str">
            <v>James Norton</v>
          </cell>
          <cell r="W744"/>
          <cell r="X744" t="str">
            <v>Barry Hance</v>
          </cell>
          <cell r="Y744" t="str">
            <v>METRO EAST</v>
          </cell>
          <cell r="Z744" t="str">
            <v>DALLAS</v>
          </cell>
          <cell r="AA744" t="str">
            <v>DALLAS</v>
          </cell>
          <cell r="AB744" t="str">
            <v>Station</v>
          </cell>
          <cell r="AC744" t="str">
            <v>0003883</v>
          </cell>
          <cell r="AD744" t="str">
            <v>System Operating Serv Facility</v>
          </cell>
          <cell r="AE744" t="str">
            <v>In-Service</v>
          </cell>
          <cell r="AF744" t="str">
            <v>Reclose After Trailing Charges</v>
          </cell>
          <cell r="AG744">
            <v>44713</v>
          </cell>
          <cell r="AH744" t="str">
            <v>1154985.84</v>
          </cell>
          <cell r="AI744">
            <v>1202130.6000000001</v>
          </cell>
        </row>
        <row r="745">
          <cell r="E745" t="str">
            <v>0PT46606 -- DELAWARE RIVER SWITCH: ESTABLISH A 138 KV POI FOR CHEVRON USA, INC</v>
          </cell>
          <cell r="F745" t="str">
            <v>DELAWARE RIVER SWITCH: ESTABLISH A 138 KV POI FOR CHEVRON USA, INC</v>
          </cell>
          <cell r="G745" t="str">
            <v>Delaware River Switch: Establish a 138 kV POI for Chevron USA, Inc</v>
          </cell>
          <cell r="H745" t="str">
            <v>Establish 138 kV switch station in a 5-Breaker Ring Bus arrangement to provide 138 kV POI for DR Solar. 
SGIA was executed 2/7/2022 - customer delayed ISD to SP 2025; however, this projected needs to be completed by SP 24 due to grid support..  Amendment pending completion of restudies.</v>
          </cell>
          <cell r="I745" t="str">
            <v>MP</v>
          </cell>
          <cell r="J745"/>
          <cell r="K745"/>
          <cell r="L745" t="str">
            <v>601</v>
          </cell>
          <cell r="M745" t="str">
            <v>MERCHANT PLANTS PLANNED SERVIC</v>
          </cell>
          <cell r="N745" t="str">
            <v>R8621</v>
          </cell>
          <cell r="O745" t="str">
            <v>Circuit miles: 0.4 (Oncor owned)
Switching Station: Initially a 5-breaker 138 kV ring bus arrangement, ultimately a 6-breaker 138 kV ring bus arrangement
Capability: 2569 A or greater
Terminal equipment minimum capability: 3200 A
Install five 138 kV, 3200 A circuit breakers in a ring bus arrangement to establish Delaware River Switch. Remove the existing transmission line to Chimney Well 138 kV Point of Delivery (POD) to install one 138 kV point-of-interconnection (POI) for Chevron USA, Inc. at Delaware River 138 kV Switch. Connect Delaware River Switch to the existing Horseshoe Springs - Riverton 138 kV Double-Circuit Line (via Owl Hills), approximately 3.2 miles north of Ranch to Market Road 652. Ensure all terminal and associated equipment meets or exceeds 3200 A. Oncor Electric Delivery and Chevron USA, Inc. have signed Electric Reliability Council of Texas (ERCOT) Standard Generation Interconnection Agreements GIR22INR0454. In order to provide facilities necessary to interconnect with the DR Solar facility (46.02 MW), Oncor will construct, own, and operate Delaware River Switch in Culberson County. The Horseshoe Springs Switch - Riverton Switch 138 kV Double-Circuit Line (via Owl Hills) will be looped through Delaware River Switch (0.4 miles). Chevron USA, Inc. is to construct, own and operate their facilities and the 138 kV transmission lines from Oncor's dead-end structure adjacent to the existing Chimney Well 138 kV Point of Delivery to their facilities. In order to provide facilities necessary to accommodate the DR Solar generating plant in Culberson County, the interconnection facilities are planned to be completed by May 2023. N/A</v>
          </cell>
          <cell r="P745" t="str">
            <v>Oncor Electric Delivery and Customer BO have signed Generation Interconnection Agreement 22INR0454 (Customer BO) for the interconnection of 46 MW of photovoltaic energy to the Electric Reliability Council of Texas (ERCOT) power grid. In order to provide facilities necessary to interconnect with Customer BO, Oncor is to construct, own, and operate the Delaware River Switch in Culberson County. One of the Horseshoe Springs Switch - Riverton Switch 138 kV Double-Circuit lines will be looped through the Delaware River Switch. Customer BO is to construct, own and operate their facilities adjacent to the Oncor Delaware River Switch.</v>
          </cell>
          <cell r="Q745"/>
          <cell r="R745" t="str">
            <v>N/A</v>
          </cell>
          <cell r="S745" t="str">
            <v xml:space="preserve">This Work Authorization (WA) covers the cost to establish the 138 kV Delaware River Switch for the interconnection of Chevron's DR Solar. The Delaware River Switch will be constructed as a 138 kV three-breaker ring bus station with a minimum terminal and equipment rating of 3200 A. The scope of this project includes installing three (3) 138 kV 3200 A circuit breakers, three (3) 138 kV A-frame dead-end structures, nine (9) 138 kV air switches, six (6) 138 kV CCVT's, three (3) 138 kV metering CCVTs, three (3) 138 kV metering CTs, one (1) 138 kV SSVT, nine (9) 138 kV lightning arresters, one (1) 24 x36 pre-wired control center complete with two (2) 125 VDC battery storage systems, two (2) battery chargers, RTU, DFR, relay panels, metering panel, communication rack, SAR-8 router, and CIP box with SAR-HC router. This includes grading, fencing, and installing associated foundations, supporting steel, bus, grounding, conduit, and cable to connect the equipment.
Oncor Electric Delivery and Customer BO have signed Generation Interconnection Agreement 22INR0454 (Customer BO) for the interconnection of 46 MW of photovoltaic energy to the Electric Reliability Council of Texas (ERCOT) power grid. In order to provide facilities necessary to interconnect with Customer BO, Oncor is to construct, own, and operate the Delaware River Switch in Culberson County. One of the Horseshoe Springs Switch - Riverton Switch 138 kV Double-Circuit lines will be looped through the Delaware River Switch. Customer BO is to construct, own and operate their facilities adjacent to the Oncor Delaware River Switch.
</v>
          </cell>
          <cell r="T745" t="str">
            <v>This Work Authorization (WA) covers the cost to establish the 138 kV Delaware River Switch for the interconnection of Chevron's DR Solar. The Delaware River Switch will be constructed as a 138 kV three-breaker ring bus station with a minimum terminal and equipment rating of 3200 A. The scope of this project includes installing three (3) 138 kV 3200 A circuit breakers, three (3) 138 kV A-frame dead-end structures, nine (9) 138 kV air switches, six (6) 138 kV CCVT's, three (3) 138 kV metering CCVTs, three (3) 138 kV metering CTs, one (1) 138 kV SSVT, nine (9) 138 kV lightning arresters, one (1) 24 x36 pre-wired control center complete with two (2) 125 VDC battery storage systems, two (2) battery chargers, RTU, DFR, relay panels, metering panel, communication rack, SAR-8 router, and CIP box with SAR-HC router. This includes grading, fencing, and installing associated foundations, supporting steel, bus, grounding, conduit, and cable to connect the equipment.</v>
          </cell>
          <cell r="U745" t="str">
            <v>POWER ENGINEERS INC</v>
          </cell>
          <cell r="V745" t="str">
            <v>Scott Wood</v>
          </cell>
          <cell r="W745" t="str">
            <v>Jonghwan Park</v>
          </cell>
          <cell r="X745" t="str">
            <v>Phil Coomer</v>
          </cell>
          <cell r="Y745" t="str">
            <v>METRO WEST</v>
          </cell>
          <cell r="Z745" t="str">
            <v>ODESSA</v>
          </cell>
          <cell r="AA745" t="str">
            <v>PECOS</v>
          </cell>
          <cell r="AB745" t="str">
            <v>Station</v>
          </cell>
          <cell r="AC745" t="str">
            <v>0005967</v>
          </cell>
          <cell r="AD745" t="str">
            <v>Delaware River Switch</v>
          </cell>
          <cell r="AE745" t="str">
            <v>In-Service</v>
          </cell>
          <cell r="AF745" t="str">
            <v>Constr. Complete, No Charges</v>
          </cell>
          <cell r="AG745">
            <v>45419</v>
          </cell>
          <cell r="AH745" t="str">
            <v>5624261.12</v>
          </cell>
          <cell r="AI745">
            <v>8616110.5099999998</v>
          </cell>
        </row>
        <row r="746">
          <cell r="E746" t="str">
            <v>0PT46610 -- BROWN SWITCH - KILLEEN SWITCH 345 KV LINE : CUT-IN TO ESTABLISH RUSSELL GAP SWITCH</v>
          </cell>
          <cell r="F746" t="str">
            <v>BROWN SWITCH - KILLEEN SWITCH 345 KV LINE : CUT-IN TO ESTABLISH RUSSELL GAP SWITCH</v>
          </cell>
          <cell r="G746" t="str">
            <v>Brown Switch - Killeen Switch 345 kV Line : Cut-in to establish Russell Gap Switch</v>
          </cell>
          <cell r="H746" t="str">
            <v>This is a MP project to cut in the new Russell Gap Switch to the Brown Switch - Killeen Switch 345 kV Line Line, approximately 10 miles southeast of Buckhorn Switch Substation. The conductor is currently 1590 ACSR, "Falcon", designed to operate at a maximum temperature of 90 degrees C and 2730 Amps and 1926 ACSS/TW, "CUMBERLAND", designed to operate at a maximum temperature of 180 degrees C and 3024 Amps. Conductor that is replaced will be 1926 ACSS/TW, "CUMBERLAND", designed to operate at a maximum temperature of 180 degrees C and 3024 Amps. The shield wire will be 7/16” shield wire and 0.546” diameter OPGW. 
This project will require 2 WAs, one fore additions and one for retirements. This PETE ID is for additions. PETE 48345 is for retirements.</v>
          </cell>
          <cell r="I746" t="str">
            <v>MP</v>
          </cell>
          <cell r="J746"/>
          <cell r="K746"/>
          <cell r="L746" t="str">
            <v>601</v>
          </cell>
          <cell r="M746" t="str">
            <v>MERCHANT PLANTS PLANNED SERVIC</v>
          </cell>
          <cell r="N746" t="str">
            <v>R6184</v>
          </cell>
          <cell r="O746" t="str">
            <v>Switching station: 3-breaker, 345 kV ring-bus arrangement
Terminal equipment minimum capability: 3200 A
Interconnect the new Aguayo Wind, via Oncor's Russell Gap Switch to the ERCOT 345 kV transmission system. The point of interconnect will be located approximately 56.7 miles east of Oncor's Brown 345 kV Switch. Oncor Electric Delivery and Castle Gap Wind Power, LLC have signed a Generation Interconnection Agreement for 20INR0250 (Aguayo Wind). In order to provide facilities necessary to interconnect with the Castle Gap Wind Power, LLC facility, Oncor Electric Delivery is to construct, own, and operate Russell Gap 345 kV Switch in Mills County. The Brown Switch - Killeen Switch 345 kV Line will be looped through Russell Gap 345 kV Switch. A transmission line will also be constructed if necessary, will be owned and operated by Oncor to connect Russell Gap 345 kV Switch to the Castle Gap Wind Power, LLC facility. Castle Gap Wind Power, LLC is to construct, own, and operate their facility. To effectively connect Aguayo Wind to the ERCOT grid, this project is planned to be completed by November 2022. NERC/ERCOT reliability criteria/standard does not apply to this project. It is justified by Oncor guideline/criteria.</v>
          </cell>
          <cell r="P746" t="str">
            <v>Oncor Electric Delivery and Customer AK have signed a Standard Generation Interconnection Agreement to perform engineering services, procure materials, andcover the cost of constructionfor a 196 MW interconnect for Aguayo Wind (20INR0250) in Mills County. In order to provide facilities necessary to interconnect with Customer AK, Oncor Electric Delivery is to construct, own, and operate Russell Gap 345 kV Switch in Mills County. The Brown Switch - Killeen Switch 345 kV Line will be looped through Russell Gap Switch.Customer AK is to construct, own, and operate their facility adjacent to Russell Gap Switch.</v>
          </cell>
          <cell r="Q746"/>
          <cell r="R746" t="str">
            <v>NERC/ERCOT reliability criteria/standard does not apply to this project. It is justified by Oncor guideline/criteria.</v>
          </cell>
          <cell r="S746" t="str">
            <v xml:space="preserve">This WA is being revised from an engineering and materials only WA - based on the DSA with Castle Gap Wind Power LLC to cover the cost to perform engineering services and procure materials to establish the new Russell Gap Switch - to a standard WA. This standard WA is based on the SGIA with Castle Gap Wind Power LLC tocover the cost of construction and additional materials upon the receipt of construction security.
This revision covers the cost to cut in the Brown Switch - Killeen Switch 345 kV Line to establish the new Russell Gap Switch. This cut-in will utilize two (2) single circuit full tension deadend lattice towers. The conductoris currently and will remain 1926 ACSS/TW "Cumberland", designed to operate at a maximum temperature of 180 degrees C and5138 Amps.The shield wire is currently and will remain 7/16" shield wire and will be 0.546 optical ground (OPGW) shield wire.
Oncor Electric Delivery and Customer AK have signed a Standard Generation Interconnection Agreement to perform engineering services, procure materials, andcover the cost of constructionfor a 196 MW interconnect for Aguayo Wind (20INR0250) in Mills County. In order to provide facilities necessary to interconnect with Customer AK, Oncor Electric Delivery is to construct, own, and operate Russell Gap 345 kV Switch in Mills County. The Brown Switch - Killeen Switch 345 kV Line will be looped through Russell Gap Switch.Customer AK is to construct, own, and operate their facility adjacent to Russell Gap Switch.
</v>
          </cell>
          <cell r="T746" t="str">
            <v>This WA is being revised from an engineering and materials only WA - based on the DSA with Castle Gap Wind Power LLC to cover the cost to perform engineering services and procure materials to establish the new Russell Gap Switch - to a standard WA. This standard WA is based on the SGIA with Castle Gap Wind Power LLC tocover the cost of construction and additional materials upon the receipt of construction security.
This revision covers the cost to cut in the Brown Switch - Killeen Switch 345 kV Line to establish the new Russell Gap Switch. This cut-in will utilize two (2) single circuit full tension deadend lattice towers. The conductoris currently and will remain 1926 ACSS/TW "Cumberland", designed to operate at a maximum temperature of 180 degrees C and5138 Amps.The shield wire is currently and will remain 7/16" shield wire and will be 0.546 optical ground (OPGW) shield wire.</v>
          </cell>
          <cell r="U746"/>
          <cell r="V746" t="str">
            <v>Carey Collins</v>
          </cell>
          <cell r="W746" t="str">
            <v>Corin Cooley</v>
          </cell>
          <cell r="X746" t="str">
            <v>Adrian Burnett</v>
          </cell>
          <cell r="Y746" t="str">
            <v>SOUTHEAST</v>
          </cell>
          <cell r="Z746" t="str">
            <v>TEMPLE</v>
          </cell>
          <cell r="AA746" t="str">
            <v>TEMPLE</v>
          </cell>
          <cell r="AB746" t="str">
            <v>Line</v>
          </cell>
          <cell r="AC746" t="str">
            <v>0500504</v>
          </cell>
          <cell r="AD746" t="str">
            <v>CREZ BROWN SW-NEWTON SW 345</v>
          </cell>
          <cell r="AE746" t="str">
            <v>In-Service</v>
          </cell>
          <cell r="AF746" t="str">
            <v>Reclose After Trailing Charges</v>
          </cell>
          <cell r="AG746">
            <v>44917</v>
          </cell>
          <cell r="AH746" t="str">
            <v>1726575.87</v>
          </cell>
          <cell r="AI746">
            <v>2258679.96</v>
          </cell>
        </row>
        <row r="747">
          <cell r="E747" t="str">
            <v>0PT46619 -- NTUSU SL TULE CANYON SWITCH : INSTALL THREE 345KV SSVTS</v>
          </cell>
          <cell r="F747" t="str">
            <v>NTUSU SL TULE CANYON SWITCH : INSTALL THREE 345KV SSVTS</v>
          </cell>
          <cell r="G747" t="str">
            <v>NTUSU SL Tule Canyon Switch : Install three 345kV SSVTs</v>
          </cell>
          <cell r="H747" t="str">
            <v>Install three 345kV SSVTs that were removed from Abernathy Switch.</v>
          </cell>
          <cell r="I747" t="str">
            <v>CMPC</v>
          </cell>
          <cell r="J747"/>
          <cell r="K747"/>
          <cell r="L747" t="str">
            <v>215</v>
          </cell>
          <cell r="M747" t="str">
            <v>Transmission Engineering Misc</v>
          </cell>
          <cell r="N747"/>
          <cell r="O747" t="str">
            <v/>
          </cell>
          <cell r="P747" t="str">
            <v>The primary station service at Tule Canyon Switch is a distribution feed that experiences outages often. SSVTs are required in order to use less of the propane generator and prevent personnel from having to manually reset the throw over switch at Tule Canyon Switch.This addition has been approved by the Capital Maintenance and Prioritization Committee (CMPC).</v>
          </cell>
          <cell r="Q747"/>
          <cell r="R747" t="str">
            <v/>
          </cell>
          <cell r="S747" t="str">
            <v xml:space="preserve">This work authorization covers the cost to install three (3) 345 kV SSVT's at Tule Canyon Switch. The SSVT's, stands, and fused disconnect will be transferred from NTU Abernathy Switchby Oncor accounting. The scope of this projectincludes installing associated structures, foundations, bus, grounding, cable, and conduit necessary to connect this equipment. The existing distribution feed will be disconnected.
The primary station service at Tule Canyon Switch is a distribution feed that experiences outages often. SSVTs are required in order to use less of the propane generator and prevent personnel from having to manually reset the throw over switch at Tule Canyon Switch.This addition has been approved by the Capital Maintenance and Prioritization Committee (CMPC).
</v>
          </cell>
          <cell r="T747" t="str">
            <v>This work authorization covers the cost to install three (3) 345 kV SSVT's at Tule Canyon Switch. The SSVT's, stands, and fused disconnect will be transferred from NTU Abernathy Switchby Oncor accounting. The scope of this projectincludes installing associated structures, foundations, bus, grounding, cable, and conduit necessary to connect this equipment. The existing distribution feed will be disconnected.</v>
          </cell>
          <cell r="U747" t="str">
            <v>POWER ENGINEERS INC</v>
          </cell>
          <cell r="V747" t="str">
            <v>Billy Pederson</v>
          </cell>
          <cell r="W747" t="str">
            <v>Daishaun Sylva-senette</v>
          </cell>
          <cell r="X747" t="str">
            <v>Miguel Ortega</v>
          </cell>
          <cell r="Y747" t="str">
            <v>METRO WEST</v>
          </cell>
          <cell r="Z747" t="str">
            <v>AMARILLO</v>
          </cell>
          <cell r="AA747" t="str">
            <v>AMARILLO</v>
          </cell>
          <cell r="AB747" t="str">
            <v>Station</v>
          </cell>
          <cell r="AC747" t="str">
            <v>N006630</v>
          </cell>
          <cell r="AD747" t="str">
            <v>Tule Canyon 345KV</v>
          </cell>
          <cell r="AE747" t="str">
            <v>In-Service</v>
          </cell>
          <cell r="AF747" t="str">
            <v>Closed</v>
          </cell>
          <cell r="AG747">
            <v>44915</v>
          </cell>
          <cell r="AH747" t="str">
            <v>285322.49</v>
          </cell>
          <cell r="AI747">
            <v>386979.69</v>
          </cell>
        </row>
        <row r="748">
          <cell r="E748" t="str">
            <v>0PT46620 -- DFW NORTHWEST SUB : RECONFIGURE 138 KV LINES AND BUS CONFIGURATION.</v>
          </cell>
          <cell r="F748" t="str">
            <v>DFW NORTHWEST SUB : RECONFIGURE 138 KV LINES AND BUS CONFIGURATION.</v>
          </cell>
          <cell r="G748" t="str">
            <v>DFW Northwest Sub : Reconfigure 138 kV lines and bus configuration.</v>
          </cell>
          <cell r="H748" t="str">
            <v>Add 138kV breakers for Grapevine Ball Street &amp; Northlake lines and two (2) 138kV breakers to the tie bus connecting these lines.</v>
          </cell>
          <cell r="I748" t="str">
            <v>CMPC</v>
          </cell>
          <cell r="J748"/>
          <cell r="K748"/>
          <cell r="L748" t="str">
            <v>215</v>
          </cell>
          <cell r="M748" t="str">
            <v>Transmission Engineering Misc</v>
          </cell>
          <cell r="N748"/>
          <cell r="O748" t="str">
            <v/>
          </cell>
          <cell r="P748" t="str">
            <v>DFW International Airport has experienced multiple faults on the distribution system causing voltage issues on the DFW airport spine terminals. The resulting voltage issues have caused critical loads along the DFW International Airport spine to trip offline. A management review of the existing DFW Northwest Substation facilities have recommended additional upgrades to improve system resiliency. In order to correct these concerns, the following station modifications are proposed: add 138kV breakers for Grapevine Ball Street  Northlake line; add two (2) 138 kV breakers to the tie bus connecting these lines; install associated protection panels for newly installed equipment. The completion of this project will address the reliability concerns that have occurred on the DFW International Airport spine as a result of faults on the perimeter feeders.</v>
          </cell>
          <cell r="Q748"/>
          <cell r="R748" t="str">
            <v/>
          </cell>
          <cell r="S748" t="str">
            <v xml:space="preserve">This Work Authorization (WA) covers the cost to reconfigure the 138 kV Grapevine Ball Street and Northlake line terminals as well as the 138 kV Bus at DFW Northwest Sub. The scope of this project includes removing the interrupters and motor operators from existing 138 kV switches #2158, #2424, and #2148. Install four (4) 138 kV 3200 A circuit breaker, three (3) 138 kV 3200 A center break switches, fifteen (15) 138 kV CCVT, one (1) 138 kV 100 kVA SSVT, and one (1) pre-wired control house complete with two (2) battery systems, two (2) battery chargers,three (3) line panels,one(1) bus tie panels, two (2) bus differential panels, one (1) carrier tester panel, one (1) Digital Fault Recorder, RTU, and communication equipment. This includes grading and installing associated foundations, supporting steel, bus, grounding, conduit, and cable to connect this equipment.
DFW International Airport has experienced multiple faults on the distribution system causing voltage issues on the DFW airport spine terminals. The resulting voltage issues have caused critical loads along the DFW International Airport spine to trip offline. A management review of the existing DFW Northwest Substation facilities have recommended additional upgrades to improve system resiliency. In order to correct these concerns, the following station modifications are proposed: add 138kV breakers for Grapevine Ball Street  Northlake line; add two (2) 138 kV breakers to the tie bus connecting these lines; install associated protection panels for newly installed equipment. The completion of this project will address the reliability concerns that have occurred on the DFW International Airport spine as a result of faults on the perimeter feeders.
</v>
          </cell>
          <cell r="T748" t="str">
            <v>This Work Authorization (WA) covers the cost to reconfigure the 138 kV Grapevine Ball Street and Northlake line terminals as well as the 138 kV Bus at DFW Northwest Sub. The scope of this project includes removing the interrupters and motor operators from existing 138 kV switches #2158, #2424, and #2148. Install four (4) 138 kV 3200 A circuit breaker, three (3) 138 kV 3200 A center break switches, fifteen (15) 138 kV CCVT, one (1) 138 kV 100 kVA SSVT, and one (1) pre-wired control house complete with two (2) battery systems, two (2) battery chargers,three (3) line panels,one(1) bus tie panels, two (2) bus differential panels, one (1) carrier tester panel, one (1) Digital Fault Recorder, RTU, and communication equipment. This includes grading and installing associated foundations, supporting steel, bus, grounding, conduit, and cable to connect this equipment.</v>
          </cell>
          <cell r="U748" t="str">
            <v>POWER ENGINEERS INC</v>
          </cell>
          <cell r="V748" t="str">
            <v>Michael Mattina</v>
          </cell>
          <cell r="W748" t="str">
            <v>Dennis Johnson</v>
          </cell>
          <cell r="X748" t="str">
            <v>Barry Hance</v>
          </cell>
          <cell r="Y748" t="str">
            <v>METRO EAST</v>
          </cell>
          <cell r="Z748" t="str">
            <v>DALLAS</v>
          </cell>
          <cell r="AA748" t="str">
            <v>DALLAS</v>
          </cell>
          <cell r="AB748" t="str">
            <v>Station</v>
          </cell>
          <cell r="AC748" t="str">
            <v>0101453</v>
          </cell>
          <cell r="AD748" t="str">
            <v>Airport, N.W. 138Kv</v>
          </cell>
          <cell r="AE748" t="str">
            <v>In-Service</v>
          </cell>
          <cell r="AF748" t="str">
            <v>Reclose After Trailing Charges</v>
          </cell>
          <cell r="AG748">
            <v>45058</v>
          </cell>
          <cell r="AH748" t="str">
            <v>2974674.23</v>
          </cell>
          <cell r="AI748">
            <v>5007617.9400000004</v>
          </cell>
        </row>
        <row r="749">
          <cell r="E749" t="str">
            <v>0PT46621 -- DFW SOUTHWEST SUB : RECONFIGURE 138KV LINES AND BUS CONFIGURATION</v>
          </cell>
          <cell r="F749" t="str">
            <v>DFW SOUTHWEST SUB : RECONFIGURE 138KV LINES AND BUS CONFIGURATION</v>
          </cell>
          <cell r="G749" t="str">
            <v>DFW Southwest Sub : Reconfigure 138kV lines and Bus Configuration</v>
          </cell>
          <cell r="H749" t="str">
            <v>Add 138kV breakers for Euless &amp; Liggett lines and two (2) 138kV breakers to the tie bus connecting these lines.</v>
          </cell>
          <cell r="I749" t="str">
            <v>CMPC</v>
          </cell>
          <cell r="J749" t="str">
            <v>CMPC Other and Major Projects</v>
          </cell>
          <cell r="K749"/>
          <cell r="L749" t="str">
            <v>215</v>
          </cell>
          <cell r="M749" t="str">
            <v>Transmission Engineering Misc</v>
          </cell>
          <cell r="N749"/>
          <cell r="O749" t="str">
            <v/>
          </cell>
          <cell r="P749" t="str">
            <v>The transmission and distribution facilities serving DFW Airport were initially installed in the early 1970s, and DFW Airport has become a globally important asset impacting a number of key industries as well as the DFW economy. Oncor is undertaking a series of system enhancements to improve the reliability and redundancy of service to airport facilities.
As currently configured, each DFW airport substation consists of two transformers served from one transmission line. Without local circuit breakers, any interruptions on that transmission line results in an outage of both substation transformers. Permanent outages then have to be picked up from adjacent DFW airport substations using feeder ties. The addition of the hybrid bus layout arrangement essentially doubles the number of sources to each 138 kV airport substation, decreasing airport load impacted for transmission events as well as increasing the number of alternate sources and speed of restoration. Other benefits include modernized protective relaying, increased situational awareness, and increased flexibility for maintenance outages. Due to limited station space and existing underground transmission lines, the 138 kV line terminals and bus at DFW Southwest Sub will be reconfigured to a non-standard hybrid bus layout arrangement.</v>
          </cell>
          <cell r="Q749"/>
          <cell r="R749" t="str">
            <v/>
          </cell>
          <cell r="S749" t="str">
            <v xml:space="preserve">This Work Authorization (WA) was originally authorized for $994,808 to purchase long lead items and is being revised to an estimated cost of $3,394,041 to cover the full scope of the project. The revision in cost is to capture the entire cost of the project including all labor and remaining material required to reconfigure 138 kV lines and bus at DFW Southwest Sub. The full scope of this project includes removing three (3) 138 kV interrupters from switches 13953, 13957,  13958 and one (1) 138 kV motor operator from switch 13957. Install four (4) 138 kV 3200 A circuit breakers, two (2) 138 kV 3200 A motor operated switches, one (1) 138 kV 3200 A manually operated switch, eleven (11) 138 kV CCVTs, two (2) 138 kV 100 kVA SSVTs, three (3) 25 kV disconnect switches, and one (1) pre-wired control house complete with two (2) battery systems, two (2) battery chargers, relay panels, one (1) Digital Fault Recorder, RTU, and communication equipment. This includes grading and installing associated foundations, supporting steel, bus, grounding, conduit, and cable to connect this equipment. A mobile substation will be needed.
The transmission and distribution facilities serving DFW Airport were initially installed in the early 1970s, and DFW Airport has become a globally important asset impacting a number of key industries as well as the DFW economy. Oncor is undertaking a series of system enhancements to improve the reliability and redundancy of service to airport facilities.
As currently configured, each DFW airport substation consists of two transformers served from one transmission line. Without local circuit breakers, any interruptions on that transmission line results in an outage of both substation transformers. Permanent outages then have to be picked up from adjacent DFW airport substations using feeder ties. The addition of the hybrid bus layout arrangement essentially doubles the number of sources to each 138 kV airport substation, decreasing airport load impacted for transmission events as well as increasing the number of alternate sources and speed of restoration. Other benefits include modernized protective relaying, increased situational awareness, and increased flexibility for maintenance outages. Due to limited station space and existing underground transmission lines, the 138 kV line terminals and bus at DFW Southwest Sub will be reconfigured to a non-standard hybrid bus layout arrangement.
</v>
          </cell>
          <cell r="T749" t="str">
            <v>This Work Authorization (WA) was originally authorized for $994,808 to purchase long lead items and is being revised to an estimated cost of $3,394,041 to cover the full scope of the project. The revision in cost is to capture the entire cost of the project including all labor and remaining material required to reconfigure 138 kV lines and bus at DFW Southwest Sub. The full scope of this project includes removing three (3) 138 kV interrupters from switches 13953, 13957,  13958 and one (1) 138 kV motor operator from switch 13957. Install four (4) 138 kV 3200 A circuit breakers, two (2) 138 kV 3200 A motor operated switches, one (1) 138 kV 3200 A manually operated switch, eleven (11) 138 kV CCVTs, two (2) 138 kV 100 kVA SSVTs, three (3) 25 kV disconnect switches, and one (1) pre-wired control house complete with two (2) battery systems, two (2) battery chargers, relay panels, one (1) Digital Fault Recorder, RTU, and communication equipment. This includes grading and installing associated foundations, supporting steel, bus, grounding, conduit, and cable to connect this equipment. A mobile substation will be needed.</v>
          </cell>
          <cell r="U749" t="str">
            <v>POWER ENGINEERS INC</v>
          </cell>
          <cell r="V749" t="str">
            <v>Michael Mattina</v>
          </cell>
          <cell r="W749" t="str">
            <v>Dennis Johnson</v>
          </cell>
          <cell r="X749" t="str">
            <v>Barry Hance</v>
          </cell>
          <cell r="Y749" t="str">
            <v>METRO EAST</v>
          </cell>
          <cell r="Z749" t="str">
            <v>DALLAS</v>
          </cell>
          <cell r="AA749" t="str">
            <v>DALLAS</v>
          </cell>
          <cell r="AB749" t="str">
            <v>Station</v>
          </cell>
          <cell r="AC749" t="str">
            <v>0101454</v>
          </cell>
          <cell r="AD749" t="str">
            <v>Airport, S. W. 138Kv</v>
          </cell>
          <cell r="AE749" t="str">
            <v>In-Service</v>
          </cell>
          <cell r="AF749" t="str">
            <v>Closed</v>
          </cell>
          <cell r="AG749">
            <v>45307</v>
          </cell>
          <cell r="AH749" t="str">
            <v>3394040.98</v>
          </cell>
          <cell r="AI749">
            <v>4577427.49</v>
          </cell>
        </row>
        <row r="750">
          <cell r="E750" t="str">
            <v>0PT46632 -- HORSESHOE SPRINGS SWITCH - THREE MILE DRAW SWITCH 138 KV LINE : INSTALL CRATER ROCK SWITCH FOR HAYHURST TEXAS SOLAR'S ALLEN SUB</v>
          </cell>
          <cell r="F750" t="str">
            <v>HORSESHOE SPRINGS SWITCH - THREE MILE DRAW SWITCH 138 KV LINE : INSTALL CRATER ROCK SWITCH FOR HAYHURST TEXAS SOLAR'S ALLEN SUB</v>
          </cell>
          <cell r="G750" t="str">
            <v>Horseshoe Springs Switch - Three Mile Draw Switch 138 kV Line : Install Crater Rock Switch for Hayhurst Texas Solar's Allen Sub</v>
          </cell>
          <cell r="H750" t="str">
            <v>Line modification to establish Crater Rock 138 kV Switch. The required work to loop the north circuit of the Horseshoe Springs Switch - Three Mile Draw Switch/ Riverton Switch 138 kV Line into Crater Rock Switch includes installing 2 new 138 kV single circuit deadend structures and terminating two spans of single circuit conductor and static wires on the new station deadend structures. The work will also include installing one new 138 kV deadend structure, a single span of single circuit conductor and static wire as a point-of-interconnection (POI) for Chevron USA, Inc. at Crater Rock 138 kV Switch. 
SGIA signed 9-15-21</v>
          </cell>
          <cell r="I750" t="str">
            <v>MP</v>
          </cell>
          <cell r="J750"/>
          <cell r="K750"/>
          <cell r="L750" t="str">
            <v>601</v>
          </cell>
          <cell r="M750" t="str">
            <v>MERCHANT PLANTS PLANNED SERVIC</v>
          </cell>
          <cell r="N750" t="str">
            <v>R8604</v>
          </cell>
          <cell r="O750" t="str">
            <v>Circuit miles: 0.1 (Oncor owned)
Switching Station: Initially a 3-breaker 138 kV ring bus arrangement, ultimately a 4-breaker 138 kV ring bus arrangement
Capability: 2569 A or greater
Terminal equipment minimum capability: 3200 A
Install three 138 kV, 3200 A circuit breakers in a ring bus arrangement to establish Crater Rock Switch. Install one 138 kV point-of-interconnection (POI) for Chevron USA, Inc. at Crater Rock 138 kV Switch. Connect Crater Rock Switch to the existing north circuit of the Horseshoe Springs - Three Mile Draw/Riverton 138 kV Double-Circuit Line, approximately 0.75 miles south of Ranch to Market Road 652. Ensure all terminal and associated equipment meets or exceeds 3200 A. Oncor Electric Delivery and Chevron USA, Inc. have signed Electric Reliability Council of Texas (ERCOT) Standard Generation Interconnection Agreements GIR22INR0363. In order to provide facilities necessary to interconnect with the Hayhurst Texas Solar facility (46.2 MW), Oncor will construct, own, and operate Crater Rock Switch in Culberson County. The north circuit of the Horseshoe Springs Switch - Three Mile Draw Switch/ Riverton Switch 138 kV Double-Circuit Line will be looped through Crater Rock Switch (0.1 miles). Chevron USA, Inc. is to construct, own and operate their facilities and the 138 kV transmission lines from Crater Rock Switch to their facilities. In order to provide facilities necessary to accommodate the Hayhurst Texas Solar generating plant in Culberson County, the interconnection facilities are planned to be completed by December 2022. N/A</v>
          </cell>
          <cell r="P750" t="str">
            <v>Oncor Electric Delivery and Customer BO have signed Electric Reliability Council of Texas (ERCOT) Standard Generation Interconnection Agreements GIR22INR0363. In order to provide facilities necessary to interconnect with the 46.2 MW Hayhurst Texas Solar facility, Oncor will construct, own, and operate Crater Rock Switch in Culberson County. The north circuit of the Horseshoe Springs Switch - Three Mile Draw Switch/ Riverton Switch 138 kV Double-Circuit Line will be looped through Crater Rock Switch. Customer BO is to construct, own and operate their facilities and the 138 kV transmission lines from Crater Rock Switch to their facilities.</v>
          </cell>
          <cell r="Q750"/>
          <cell r="R750" t="str">
            <v>N/A</v>
          </cell>
          <cell r="S750" t="str">
            <v xml:space="preserve">This WA covers the cost to cut in the Horseshoe Springs Switch  Three Mile Draw Switch 138 kV Line to establish Crater Rock Switch for Hayhurst Texas Solars Allen Sub. This cut-in will utilize three full tension, deadend monopoles. This section of line is 0.14 miles of single circuit construction. The conductor will be 1926.9 ACSS/TW/HS, Cumberland, designed to operate at a maximum temperature of 180 degrees C and 2569 amps. The shield wire will be 0.546 OD 48 count OPGW.
Oncor Electric Delivery and Customer BO have signed Electric Reliability Council of Texas (ERCOT) Standard Generation Interconnection Agreements GIR22INR0363. In order to provide facilities necessary to interconnect with the 46.2 MW Hayhurst Texas Solar facility, Oncor will construct, own, and operate Crater Rock Switch in Culberson County. The north circuit of the Horseshoe Springs Switch - Three Mile Draw Switch/ Riverton Switch 138 kV Double-Circuit Line will be looped through Crater Rock Switch. Customer BO is to construct, own and operate their facilities and the 138 kV transmission lines from Crater Rock Switch to their facilities.
</v>
          </cell>
          <cell r="T750" t="str">
            <v>This WA covers the cost to cut in the Horseshoe Springs Switch  Three Mile Draw Switch 138 kV Line to establish Crater Rock Switch for Hayhurst Texas Solars Allen Sub. This cut-in will utilize three full tension, deadend monopoles. This section of line is 0.14 miles of single circuit construction. The conductor will be 1926.9 ACSS/TW/HS, Cumberland, designed to operate at a maximum temperature of 180 degrees C and 2569 amps. The shield wire will be 0.546 OD 48 count OPGW.</v>
          </cell>
          <cell r="U750" t="str">
            <v>M&amp;S ENGINEERING LLC</v>
          </cell>
          <cell r="V750" t="str">
            <v>Tj Hawley</v>
          </cell>
          <cell r="W750" t="str">
            <v>Tori Carter</v>
          </cell>
          <cell r="X750" t="str">
            <v>Phil Coomer</v>
          </cell>
          <cell r="Y750" t="str">
            <v>METRO WEST</v>
          </cell>
          <cell r="Z750" t="str">
            <v>ODESSA</v>
          </cell>
          <cell r="AA750" t="str">
            <v>PECOS</v>
          </cell>
          <cell r="AB750" t="str">
            <v>Line</v>
          </cell>
          <cell r="AC750" t="str">
            <v>0007692</v>
          </cell>
          <cell r="AD750" t="str">
            <v>Mason - Black River 138Kv</v>
          </cell>
          <cell r="AE750" t="str">
            <v>In-Service</v>
          </cell>
          <cell r="AF750" t="str">
            <v>Reclose After Trailing Charges</v>
          </cell>
          <cell r="AG750">
            <v>44911</v>
          </cell>
          <cell r="AH750" t="str">
            <v>1298146.48</v>
          </cell>
          <cell r="AI750">
            <v>1033143.58</v>
          </cell>
        </row>
        <row r="751">
          <cell r="E751" t="str">
            <v>0PT46644 -- SALE RANCH  SWITCH - NATURAL DAM SWITCH 138 KV LINE : INSTALL ROCK LAKE POD FOR DIAMONDBACK'S ROBINSON RANCH</v>
          </cell>
          <cell r="F751" t="str">
            <v>SALE RANCH  SWITCH - NATURAL DAM SWITCH 138 KV LINE : INSTALL ROCK LAKE POD FOR DIAMONDBACK'S ROBINSON RANCH</v>
          </cell>
          <cell r="G751" t="str">
            <v>Sale Ranch  Switch - Natural Dam Switch 138 kV Line : Install Rock Lake POD for Diamondback's Robinson Ranch</v>
          </cell>
          <cell r="H751" t="str">
            <v>Provide a 138 kV point-of-delivery (POD) for Diamondback E&amp;P, LLC on the Sale Ranch - Natural Dam 138 kV Line. The POD will be located approximately 3.1 miles east of Sale Ranch 138 kV Substation.  The conductor will be 1926.9 ACSS/TW/HS "Cumberland."  The line will be installed with 0.546” OD 48 count OPGW.</v>
          </cell>
          <cell r="I751" t="str">
            <v>POI/POD</v>
          </cell>
          <cell r="J751"/>
          <cell r="K751"/>
          <cell r="L751" t="str">
            <v>109</v>
          </cell>
          <cell r="M751" t="str">
            <v>Points Of Delivery/Interconnec</v>
          </cell>
          <cell r="N751" t="str">
            <v>R8614</v>
          </cell>
          <cell r="O751" t="str">
            <v>Circuit miles: 0.0
Capability: 2569 A or greater
Substation: Determined by requestor
Terminal equipment minimum capability: 3200 A
Provide a 138 kV point-of-delivery (POD) for Diamondback E&amp;amp;P, LLC on the Sale Ranch - Natural Dam 138 kV Line. The POD will be located approximately 3.1 miles east of Sale Ranch 138 kV Substation. Diamondback E&amp;amp;P, LLC, and Oncor Electric Delivery have executed a Facilities Extension Agreement in which Diamondback has requested Oncor to provide a 138kV Point of Delivery (POD) to serve their Robinson Ranch substation for approximately 24.25MW. To accomodate the customer's, request, it is proposed to establish the Rock Lake POD in Martin County, Texas.</v>
          </cell>
          <cell r="P751" t="str">
            <v>This project is in response to a Facility Extension Agreement signed by Customer CG and Oncor Electric Delivery on November 25th, 2021. Oncor has agreed to construct a 138 kV point of delivery to serve Customer CGs Robinson Ranch substation for approximately 61 MW. This load will be a result of natural gas production in Martin County, TX. Rock Lake POD will be connected to the Sale Ranch Switch  Natural Dam Switch 138 kV Line.</v>
          </cell>
          <cell r="Q751"/>
          <cell r="R751" t="str">
            <v/>
          </cell>
          <cell r="S751" t="str">
            <v xml:space="preserve">This WA covers the cost to cut in the Sale Ranch Switch - Natural Dam Switch 138 kV Line to establish the new Rock Lake HV POD for Diamondback's Robinson Ranch. This cut-in will utilize 1 single circuit steel dead end monopole, 1 steel H-frame switch structure and 1 steel 3-pole dead end structure. The conductor will be 1926.9 ACSS/TW/HS, Cumberland, designed to operate at a maximum temperature of 180 degrees C and 2569 amps. The shield wire will be 0.546 OD 48 count OPGW. All retirements for this project will be covered under PETE 47903.
This project is in response to a Facility Extension Agreement signed by Customer CG and Oncor Electric Delivery on November 25th, 2021. Oncor has agreed to construct a 138 kV point of delivery to serve Customer CGs Robinson Ranch substation for approximately 61 MW. This load will be a result of natural gas production in Martin County, TX. Rock Lake POD will be connected to the Sale Ranch Switch  Natural Dam Switch 138 kV Line.
</v>
          </cell>
          <cell r="T751" t="str">
            <v>This WA covers the cost to cut in the Sale Ranch Switch - Natural Dam Switch 138 kV Line to establish the new Rock Lake HV POD for Diamondback's Robinson Ranch. This cut-in will utilize 1 single circuit steel dead end monopole, 1 steel H-frame switch structure and 1 steel 3-pole dead end structure. The conductor will be 1926.9 ACSS/TW/HS, Cumberland, designed to operate at a maximum temperature of 180 degrees C and 2569 amps. The shield wire will be 0.546 OD 48 count OPGW. All retirements for this project will be covered under PETE 47903.</v>
          </cell>
          <cell r="U751" t="str">
            <v>M&amp;S ENGINEERING LLC</v>
          </cell>
          <cell r="V751" t="str">
            <v>Tj Hawley</v>
          </cell>
          <cell r="W751" t="str">
            <v>Tori Carter</v>
          </cell>
          <cell r="X751" t="str">
            <v>Phil Coomer</v>
          </cell>
          <cell r="Y751" t="str">
            <v>METRO WEST</v>
          </cell>
          <cell r="Z751" t="str">
            <v>BIG SPRING</v>
          </cell>
          <cell r="AA751" t="str">
            <v>BIG SPRING</v>
          </cell>
          <cell r="AB751" t="str">
            <v>Line</v>
          </cell>
          <cell r="AC751" t="str">
            <v>0600111</v>
          </cell>
          <cell r="AD751" t="str">
            <v>Rock Lake POD - Robinson Ranch</v>
          </cell>
          <cell r="AE751" t="str">
            <v>In-Service</v>
          </cell>
          <cell r="AF751" t="str">
            <v>Constr. Complete, Chargeable</v>
          </cell>
          <cell r="AG751">
            <v>45575</v>
          </cell>
          <cell r="AH751" t="str">
            <v>1241490.52</v>
          </cell>
          <cell r="AI751">
            <v>3490923.92</v>
          </cell>
        </row>
        <row r="752">
          <cell r="E752" t="str">
            <v>0PT54453 -- SOSF SPARE: PURCHASE AND STORE ONE 138X69-26.4X13.2 KV, 10.5 MVA, DELTA-WYE TRANSFORMER</v>
          </cell>
          <cell r="F752" t="str">
            <v>SOSF SPARE: PURCHASE AND STORE ONE 138X69-26.4X13.2 KV, 10.5 MVA, DELTA-WYE TRANSFORMER</v>
          </cell>
          <cell r="G752" t="str">
            <v>SOSF SPARE: PURCHASE AND STORE ONE 138x69-26.4x13.2 kV, 10.5 MVA, DELTA-WYE TRANSFORMER</v>
          </cell>
          <cell r="H752" t="str">
            <v>SOSF: Purchase and store one 138x69-26.4x13.2 kV, 10.5 MVA , delta-wye transformer at the SOSF facility.
The purchase of this transformer will replenish the spare transformer inventory at SOSF.</v>
          </cell>
          <cell r="I752" t="str">
            <v>CMPC</v>
          </cell>
          <cell r="J752" t="str">
            <v>Failed Equipment and Storm Damage</v>
          </cell>
          <cell r="K752" t="str">
            <v>BI 217_FAILED SPARE TRANSFORMERS</v>
          </cell>
          <cell r="L752" t="str">
            <v>217</v>
          </cell>
          <cell r="M752" t="str">
            <v>Failed Substation Equip Replac</v>
          </cell>
          <cell r="N752"/>
          <cell r="O752" t="str">
            <v/>
          </cell>
          <cell r="P752" t="str">
            <v>The purchase of this transformer will replenish the spare transformer inventory at SOSF.</v>
          </cell>
          <cell r="Q752"/>
          <cell r="R752" t="str">
            <v/>
          </cell>
          <cell r="S752" t="str">
            <v xml:space="preserve">Purchase one 138x69-26.4x13.2 kV, 10.35 MVA, Delta-Wye transformer.
The purchase of this transformer will replenish the spare transformer inventory at SOSF.
</v>
          </cell>
          <cell r="T752" t="str">
            <v>Purchase one 138x69-26.4x13.2 kV, 10.35 MVA, Delta-Wye transformer.</v>
          </cell>
          <cell r="U752"/>
          <cell r="V752" t="str">
            <v>James Norton</v>
          </cell>
          <cell r="W752"/>
          <cell r="X752" t="str">
            <v>Barry Hance</v>
          </cell>
          <cell r="Y752" t="str">
            <v>METRO EAST</v>
          </cell>
          <cell r="Z752" t="str">
            <v>DALLAS</v>
          </cell>
          <cell r="AA752" t="str">
            <v>DALLAS</v>
          </cell>
          <cell r="AB752" t="str">
            <v>Station</v>
          </cell>
          <cell r="AC752" t="str">
            <v>0003883</v>
          </cell>
          <cell r="AD752" t="str">
            <v>System Operating Serv Facility</v>
          </cell>
          <cell r="AE752" t="str">
            <v>In-Service</v>
          </cell>
          <cell r="AF752" t="str">
            <v>Constr. Complete, Chargeable</v>
          </cell>
          <cell r="AG752">
            <v>45627</v>
          </cell>
          <cell r="AH752" t="str">
            <v>932168.04</v>
          </cell>
          <cell r="AI752">
            <v>1192677.0900000001</v>
          </cell>
        </row>
        <row r="753">
          <cell r="E753" t="str">
            <v>0PT46646 -- HILLSBORO SWITCH - NAVARRO SWITCH 138 KV LINE : INSTALL ASH CREEK SWITCH FOR PITTS DUDIK SOLAR</v>
          </cell>
          <cell r="F753" t="str">
            <v>HILLSBORO SWITCH - NAVARRO SWITCH 138 KV LINE : INSTALL ASH CREEK SWITCH FOR PITTS DUDIK SOLAR</v>
          </cell>
          <cell r="G753" t="str">
            <v>Hillsboro Switch - Navarro Switch 138 kV Line : Install Ash Creek Switch for Pitts Dudik Solar</v>
          </cell>
          <cell r="H753" t="str">
            <v>Cut in the Navarro - Hillsboro 138kV Line to establish the new Ash Creek Switch Station. SGIA signed 5-11-21.
SGIA Amendment #2 executed 10-4-22 delaying EISD to 4-20-2023.</v>
          </cell>
          <cell r="I753" t="str">
            <v>MP</v>
          </cell>
          <cell r="J753"/>
          <cell r="K753"/>
          <cell r="L753" t="str">
            <v>601</v>
          </cell>
          <cell r="M753" t="str">
            <v>MERCHANT PLANTS PLANNED SERVIC</v>
          </cell>
          <cell r="N753" t="str">
            <v>R6183</v>
          </cell>
          <cell r="O753" t="str">
            <v>Switching station: 3-breaker, 138 kV ring-bus arrangement
Terminal equipment minimum capability: 3200 A
Interconnect the new Pitts Dudik Solar I and Pitts Dudik Solar II, via Oncor's Ash Creek Switch to the ERCOT 138 kV transmission system. The point of interconnect will be located approximately 19.3 miles southeast of Oncor's Hillsboro 138 kV Switch. Oncor Electric Delivery and BT Pitts Dudik Solar, LLC have signed a Generation Interconnection Agreement for 20INR0074 (Pitts Dudik Solar I) and 24INR0364 (Pitts Dudik Dolar II). In order to provide facilities necessary to interconnect with the BT Pitts Dudik Solar, LLC facility, Oncor Electric Delivery is to construct, own, and operate Ash Creek 138 kV Switch in Hill County. The Hillsboro Switch - Navarro Switch 138 kV Line will be looped through Ash Creek 138 kV Switch. A transmission line will also be constructed if necessary, will be owned and operated by Oncor to connect Ash Creek 138 kV Switch to the BT Pitts Dudik Solar, LLC facility. BT Pitts Dudik Solar, LLC is to construct, own, and operate their facility. To effectively connect Pitts Dudik Solar I and Pitts Dudik Solar II to the ERCOT grid, this project is planned to be completed by October 2025. NERC/ERCOT reliability criteria/standard does not apply to this project. It is justified by Oncor guideline/criteria.</v>
          </cell>
          <cell r="P753" t="str">
            <v>Oncor Electric Delivery and Customer BY have signed a Generation Interconnection Agreement for 20INR0074 (Customer BY). In order to provide facilities necessary to interconnect with the Customer BY facility, Oncor Electric Delivery is to construct, own, and operate Ash Creek 138 kV Switch in Hill County. The Hillsboro Switch - Navarro Switch 138 kV Line will be looped through Ash Creek 138 kV Switch. A transmission line will also be constructed if necessary, will be owned and operated by Oncor to connect Ash Creek 138 kV Switch to the Customer BY facility. Customer BY is to construct, own, and operate their facility.</v>
          </cell>
          <cell r="Q753"/>
          <cell r="R753" t="str">
            <v>NERC/ERCOT reliability criteria/standard does not apply to this project. It is justified by Oncor guideline/criteria.</v>
          </cell>
          <cell r="S753" t="str">
            <v xml:space="preserve">This WA covers the cost to cut in the Hillsboro Switch - Navarro Switch 138 kV Line to establish the new Ash Creek Switching Stationfor Pitts Dudik Solar. This cut-in will utilize one (1) single-circuit steel tangent structure, one (1) single-circuit steel running angle structure with shield wire deadend, and two (2) single-circuit steel monopole deadends. The conductor will be 1926.9 ACSS/TW, Cumberland, designed to operate at a maximum temperature of 180 degrees C and 2,569 Amps. The cut-in will be installed with 0.546 OD 48 count OPGW and 3/8 EHS steel shield wire.
Oncor Electric Delivery and Customer BY have signed a Generation Interconnection Agreement for 20INR0074 (Customer BY). In order to provide facilities necessary to interconnect with the Customer BY facility, Oncor Electric Delivery is to construct, own, and operate Ash Creek 138 kV Switch in Hill County. The Hillsboro Switch - Navarro Switch 138 kV Line will be looped through Ash Creek 138 kV Switch. A transmission line will also be constructed if necessary, will be owned and operated by Oncor to connect Ash Creek 138 kV Switch to the Customer BY facility. Customer BY is to construct, own, and operate their facility.
</v>
          </cell>
          <cell r="T753" t="str">
            <v>This WA covers the cost to cut in the Hillsboro Switch - Navarro Switch 138 kV Line to establish the new Ash Creek Switching Stationfor Pitts Dudik Solar. This cut-in will utilize one (1) single-circuit steel tangent structure, one (1) single-circuit steel running angle structure with shield wire deadend, and two (2) single-circuit steel monopole deadends. The conductor will be 1926.9 ACSS/TW, Cumberland, designed to operate at a maximum temperature of 180 degrees C and 2,569 Amps. The cut-in will be installed with 0.546 OD 48 count OPGW and 3/8 EHS steel shield wire.</v>
          </cell>
          <cell r="U753" t="str">
            <v>BURNS &amp; MCDONNELL ENGINEERING CO INC</v>
          </cell>
          <cell r="V753" t="str">
            <v>Raina Brown</v>
          </cell>
          <cell r="W753" t="str">
            <v>Anna Fowler</v>
          </cell>
          <cell r="X753" t="str">
            <v>Adrian Burnett</v>
          </cell>
          <cell r="Y753" t="str">
            <v>SOUTHEAST</v>
          </cell>
          <cell r="Z753" t="str">
            <v>WACO</v>
          </cell>
          <cell r="AA753" t="str">
            <v>WACO</v>
          </cell>
          <cell r="AB753" t="str">
            <v>Line</v>
          </cell>
          <cell r="AC753" t="str">
            <v>0400412</v>
          </cell>
          <cell r="AD753" t="str">
            <v>Trinidad - Hillsboro 138KV</v>
          </cell>
          <cell r="AE753" t="str">
            <v>In-Service</v>
          </cell>
          <cell r="AF753" t="str">
            <v>Open For Trailing Charges</v>
          </cell>
          <cell r="AG753">
            <v>45034</v>
          </cell>
          <cell r="AH753" t="str">
            <v>1482166.64</v>
          </cell>
          <cell r="AI753">
            <v>938000.55</v>
          </cell>
        </row>
        <row r="754">
          <cell r="E754" t="str">
            <v>0PT46658 -- SANDOW SWITCH - TAYLOR SUB 138 KV LINE : TAYLOR SUB RETERMINATION</v>
          </cell>
          <cell r="F754" t="str">
            <v>SANDOW SWITCH - TAYLOR SUB 138 KV LINE : TAYLOR SUB RETERMINATION</v>
          </cell>
          <cell r="G754" t="str">
            <v>Sandow Switch - Taylor Sub 138 kV Line : Taylor Sub Retermination</v>
          </cell>
          <cell r="H754" t="str">
            <v>Reterminate the Sandow Sw - Taylor 138 kV into the rebuilt Taylor Substation.</v>
          </cell>
          <cell r="I754" t="str">
            <v>CMPC</v>
          </cell>
          <cell r="J754"/>
          <cell r="K754"/>
          <cell r="L754" t="str">
            <v>228</v>
          </cell>
          <cell r="M754" t="str">
            <v>CMPC Rebuild Station</v>
          </cell>
          <cell r="N754" t="str">
            <v>R6143</v>
          </cell>
          <cell r="O754" t="str">
            <v>Switch: Initially 4-breaker 138 kV ring bus arrangement
Capability: 50 MVA 138/69 kV autotransformer
Terminal equipment minimum capability: 3200 A
Relocate the existing Elgin Switch 138/69 kV Autotransformer to Taylor Switch.  Reconfigure the Taylor 138 kV Switch by installing one additional circuit breaker in a ring bus arrangement. Install one 69 kV circuit breaker. Ensure all line terminal and associated equipment meets or exceeds 3200 A. This project along with the relocation and conversion of the Coupland 69 kV Substation to 138 kV operation (R6139) allows to de-energize the Elgin Switch - Taylor Switch 69 kV Line and remove all 69 kV transmission equipment at Elgin Switch. To meet reliability objectives and provide adequate transmission capacity for contingency conditions, the relocation of the Elgin Switch 138/69 kV Autotransformer to Taylor Switch and the reconfiguration of the Taylor 138 kV Switch is planned to be complete by May 2022. NERC/ERCOT reliability criteria/standard does not apply to this project. It is justified by Oncor guideline/criteria.</v>
          </cell>
          <cell r="P754" t="str">
            <v>This project along with the relocation and conversion of the Coupland 69 kV Substation to 138 kV operation (R6139) allows to de-energize the Elgin Switch - Taylor Switch 69 kV Line and remove all 69 kV transmission equipment at Elgin Switch.</v>
          </cell>
          <cell r="Q754"/>
          <cell r="R754" t="str">
            <v>NERC/ERCOT reliability criteria/standard does not apply to this project. It is justified by Oncor guideline/criteria.</v>
          </cell>
          <cell r="S754" t="str">
            <v xml:space="preserve">This WA covers the cost to reterminate the Sandow Sw  Taylor138 kV Line at its new terminal location at Taylor Substation. This retermination will be 0.13 miles utilizing 2 single circuit full tension steel deadends. The conductor will be 1926.9 kcmil ACSS/TW, Cumberland, designed to operate at a maximum temperature of 180 degrees C and 2569 amps. The shield wire will be 3/8 shield wire.
This project along with the relocation and conversion of the Coupland 69 kV Substation to 138 kV operation (R6139) allows to de-energize the Elgin Switch - Taylor Switch 69 kV Line and remove all 69 kV transmission equipment at Elgin Switch.
</v>
          </cell>
          <cell r="T754" t="str">
            <v>This WA covers the cost to reterminate the Sandow Sw  Taylor138 kV Line at its new terminal location at Taylor Substation. This retermination will be 0.13 miles utilizing 2 single circuit full tension steel deadends. The conductor will be 1926.9 kcmil ACSS/TW, Cumberland, designed to operate at a maximum temperature of 180 degrees C and 2569 amps. The shield wire will be 3/8 shield wire.</v>
          </cell>
          <cell r="U754" t="str">
            <v>M&amp;S ENGINEERING LLC</v>
          </cell>
          <cell r="V754" t="str">
            <v>Patrick Munson</v>
          </cell>
          <cell r="W754" t="str">
            <v>Derek Messer</v>
          </cell>
          <cell r="X754" t="str">
            <v>David Luna</v>
          </cell>
          <cell r="Y754" t="str">
            <v>SOUTHEAST</v>
          </cell>
          <cell r="Z754" t="str">
            <v>TEMPLE</v>
          </cell>
          <cell r="AA754" t="str">
            <v>TEMPLE</v>
          </cell>
          <cell r="AB754" t="str">
            <v>Line</v>
          </cell>
          <cell r="AC754" t="str">
            <v>0400433</v>
          </cell>
          <cell r="AD754" t="str">
            <v>Sandow - Taylor 138KV</v>
          </cell>
          <cell r="AE754" t="str">
            <v>In-Service</v>
          </cell>
          <cell r="AF754" t="str">
            <v>Closed</v>
          </cell>
          <cell r="AG754">
            <v>44900</v>
          </cell>
          <cell r="AH754" t="str">
            <v>686017.92</v>
          </cell>
          <cell r="AI754">
            <v>598408.29</v>
          </cell>
        </row>
        <row r="755">
          <cell r="E755" t="str">
            <v>0PT47179 -- SOSF SPARE: PURCHASE AND STORE ONE 138X69-26.4X13.2 KV, 28 MVA, DELTA-WYE TRANSFORMER</v>
          </cell>
          <cell r="F755" t="str">
            <v>SOSF SPARE: PURCHASE AND STORE ONE 138X69-26.4X13.2 KV, 28 MVA, DELTA-WYE TRANSFORMER</v>
          </cell>
          <cell r="G755" t="str">
            <v>SOSF SPARE: PURCHASE AND STORE ONE 138x69-26.4x13.2 kV, 28 MVA, DELTA-WYE TRANSFORMER</v>
          </cell>
          <cell r="H755" t="str">
            <v>Purchase and store one 138x69-26.4x13.2 kV, 28 MVA, delta-wye transformer at the SOSF facility.
The purchase of this transformer will replenish the spare transformer inventory at SOSF</v>
          </cell>
          <cell r="I755" t="str">
            <v>CMPC</v>
          </cell>
          <cell r="J755"/>
          <cell r="K755"/>
          <cell r="L755" t="str">
            <v>217</v>
          </cell>
          <cell r="M755" t="str">
            <v>Failed Substation Equip Replac</v>
          </cell>
          <cell r="N755"/>
          <cell r="O755" t="str">
            <v/>
          </cell>
          <cell r="P755" t="str">
            <v>The purchase of this transformer will be used for the Fall 2022 substation project.</v>
          </cell>
          <cell r="Q755"/>
          <cell r="R755" t="str">
            <v/>
          </cell>
          <cell r="S755" t="str">
            <v xml:space="preserve">Purchase and store one 138x69-13.2 kV, 47 MVA, delta-wye transformer.
The purchase of this transformer will be used for the Fall 2022 substation project.
</v>
          </cell>
          <cell r="T755" t="str">
            <v>Purchase and store one 138x69-13.2 kV, 47 MVA, delta-wye transformer.</v>
          </cell>
          <cell r="U755"/>
          <cell r="V755" t="str">
            <v>James Norton</v>
          </cell>
          <cell r="W755"/>
          <cell r="X755" t="str">
            <v>Barry Hance</v>
          </cell>
          <cell r="Y755" t="str">
            <v>METRO EAST</v>
          </cell>
          <cell r="Z755" t="str">
            <v>DALLAS</v>
          </cell>
          <cell r="AA755" t="str">
            <v>DALLAS</v>
          </cell>
          <cell r="AB755" t="str">
            <v>Station</v>
          </cell>
          <cell r="AC755" t="str">
            <v>0003883</v>
          </cell>
          <cell r="AD755" t="str">
            <v>System Operating Serv Facility</v>
          </cell>
          <cell r="AE755" t="str">
            <v>In-Service</v>
          </cell>
          <cell r="AF755" t="str">
            <v>Closed</v>
          </cell>
          <cell r="AG755">
            <v>45047</v>
          </cell>
          <cell r="AH755" t="str">
            <v>935075.61</v>
          </cell>
          <cell r="AI755">
            <v>1181863.98</v>
          </cell>
        </row>
        <row r="756">
          <cell r="E756" t="str">
            <v>0PT50990 -- SOSF SPARE: PURCHASE AND STORE ONE 138X69-26.4X13.2 KV, 10.5 MVA, DELTA-WYE TRANSFORMER</v>
          </cell>
          <cell r="F756" t="str">
            <v>SOSF SPARE: PURCHASE AND STORE ONE 138X69-26.4X13.2 KV, 10.5 MVA, DELTA-WYE TRANSFORMER</v>
          </cell>
          <cell r="G756" t="str">
            <v>SOSF SPARE: PURCHASE AND STORE ONE 138x69-26.4x13.2 kV, 10.5 MVA, DELTA-WYE TRANSFORMER</v>
          </cell>
          <cell r="H756" t="str">
            <v>SOSF: Purchase and store one 138x69-26.4x13.2 kV, 10.5 MVA , delta-wye transformer at the SOSF facility.
The purchase of this transformer will replenish the spare transformer inventory at SOSF.</v>
          </cell>
          <cell r="I756" t="str">
            <v>CMPC</v>
          </cell>
          <cell r="J756"/>
          <cell r="K756"/>
          <cell r="L756" t="str">
            <v>217</v>
          </cell>
          <cell r="M756" t="str">
            <v>Failed Substation Equip Replac</v>
          </cell>
          <cell r="N756"/>
          <cell r="O756" t="str">
            <v/>
          </cell>
          <cell r="P756" t="str">
            <v>The purchase of this transformer will replenish the spare transformer inventory at SOSF.</v>
          </cell>
          <cell r="Q756"/>
          <cell r="R756" t="str">
            <v/>
          </cell>
          <cell r="S756" t="str">
            <v xml:space="preserve">Purchase and store one 138x69-2634x13.2, 10.5 MVA, Delta-Wye transformer.
The purchase of this transformer will replenish the spare transformer inventory at SOSF.
</v>
          </cell>
          <cell r="T756" t="str">
            <v>Purchase and store one 138x69-2634x13.2, 10.5 MVA, Delta-Wye transformer.</v>
          </cell>
          <cell r="U756"/>
          <cell r="V756" t="str">
            <v>James Norton</v>
          </cell>
          <cell r="W756"/>
          <cell r="X756" t="str">
            <v>Barry Hance</v>
          </cell>
          <cell r="Y756" t="str">
            <v>METRO EAST</v>
          </cell>
          <cell r="Z756" t="str">
            <v>DALLAS</v>
          </cell>
          <cell r="AA756" t="str">
            <v>DALLAS</v>
          </cell>
          <cell r="AB756" t="str">
            <v>Station</v>
          </cell>
          <cell r="AC756" t="str">
            <v>0003883</v>
          </cell>
          <cell r="AD756" t="str">
            <v>System Operating Serv Facility</v>
          </cell>
          <cell r="AE756" t="str">
            <v>In-Service</v>
          </cell>
          <cell r="AF756" t="str">
            <v>Closed</v>
          </cell>
          <cell r="AG756">
            <v>45231</v>
          </cell>
          <cell r="AH756" t="str">
            <v>932168.04</v>
          </cell>
          <cell r="AI756">
            <v>1175441.1000000001</v>
          </cell>
        </row>
        <row r="757">
          <cell r="E757" t="str">
            <v>0PT46660 -- TEMPLE SUB - TAYLOR SUB 69 KV LINE : TAYLOR SUB RETERMINATION</v>
          </cell>
          <cell r="F757" t="str">
            <v>TEMPLE SUB - TAYLOR SUB 69 KV LINE : TAYLOR SUB RETERMINATION</v>
          </cell>
          <cell r="G757" t="str">
            <v>Temple Sub - Taylor Sub 69 kV Line : Taylor Sub Retermination</v>
          </cell>
          <cell r="H757" t="str">
            <v>Reterminate the Temple - Taylor 69 kV into the rebuilt Taylor Substation.</v>
          </cell>
          <cell r="I757" t="str">
            <v>CMPC</v>
          </cell>
          <cell r="J757"/>
          <cell r="K757"/>
          <cell r="L757" t="str">
            <v>228</v>
          </cell>
          <cell r="M757" t="str">
            <v>CMPC Rebuild Station</v>
          </cell>
          <cell r="N757" t="str">
            <v>R6143</v>
          </cell>
          <cell r="O757" t="str">
            <v>Switch: Initially 4-breaker 138 kV ring bus arrangement
Capability: 50 MVA 138/69 kV autotransformer
Terminal equipment minimum capability: 3200 A
Relocate the existing Elgin Switch 138/69 kV Autotransformer to Taylor Switch.  Reconfigure the Taylor 138 kV Switch by installing one additional circuit breaker in a ring bus arrangement. Install one 69 kV circuit breaker. Ensure all line terminal and associated equipment meets or exceeds 3200 A. This project along with the relocation and conversion of the Coupland 69 kV Substation to 138 kV operation (R6139) allows to de-energize the Elgin Switch - Taylor Switch 69 kV Line and remove all 69 kV transmission equipment at Elgin Switch. To meet reliability objectives and provide adequate transmission capacity for contingency conditions, the relocation of the Elgin Switch 138/69 kV Autotransformer to Taylor Switch and the reconfiguration of the Taylor 138 kV Switch is planned to be complete by May 2022. NERC/ERCOT reliability criteria/standard does not apply to this project. It is justified by Oncor guideline/criteria.</v>
          </cell>
          <cell r="P757" t="str">
            <v>This project along with the relocation and conversion of the Coupland 69 kV Substation to 138 kV operation (R6139) allows to de-energize the Elgin Switch - Taylor Switch 69 kV Line and remove all 69 kV transmission equipment at Elgin Switch.</v>
          </cell>
          <cell r="Q757"/>
          <cell r="R757" t="str">
            <v>NERC/ERCOT reliability criteria/standard does not apply to this project. It is justified by Oncor guideline/criteria.</v>
          </cell>
          <cell r="S757" t="str">
            <v xml:space="preserve">This WA covers the cost to reterminate theTemple Sub  Taylor Sub 69 kV Line at its new terminal location at Taylor Substation. This retermination will be 0.1 miles utilizing 1 single circuit full tension steel deadend, 1 double circtuit full tension steel deadend with distribution underbuild and 1 wood tangent pole. The conductor will be 959.6 kcmil ACSS/TW, Cumberland, designed to operate at a maximum temperature of 180 degrees C and 1649 amps. The shield wire will be 0.546" OD 48 count OPGW.
This project along with the relocation and conversion of the Coupland 69 kV Substation to 138 kV operation (R6139) allows to de-energize the Elgin Switch - Taylor Switch 69 kV Line and remove all 69 kV transmission equipment at Elgin Switch.
</v>
          </cell>
          <cell r="T757" t="str">
            <v>This WA covers the cost to reterminate theTemple Sub  Taylor Sub 69 kV Line at its new terminal location at Taylor Substation. This retermination will be 0.1 miles utilizing 1 single circuit full tension steel deadend, 1 double circtuit full tension steel deadend with distribution underbuild and 1 wood tangent pole. The conductor will be 959.6 kcmil ACSS/TW, Cumberland, designed to operate at a maximum temperature of 180 degrees C and 1649 amps. The shield wire will be 0.546" OD 48 count OPGW.</v>
          </cell>
          <cell r="U757" t="str">
            <v>M&amp;S ENGINEERING LLC</v>
          </cell>
          <cell r="V757" t="str">
            <v>Patrick Munson</v>
          </cell>
          <cell r="W757" t="str">
            <v>Derek Messer</v>
          </cell>
          <cell r="X757" t="str">
            <v>David Luna</v>
          </cell>
          <cell r="Y757" t="str">
            <v>SOUTHEAST</v>
          </cell>
          <cell r="Z757" t="str">
            <v>TEMPLE</v>
          </cell>
          <cell r="AA757" t="str">
            <v>TEMPLE</v>
          </cell>
          <cell r="AB757" t="str">
            <v>Line</v>
          </cell>
          <cell r="AC757" t="str">
            <v>0400319</v>
          </cell>
          <cell r="AD757" t="str">
            <v>Temple-Taylor</v>
          </cell>
          <cell r="AE757" t="str">
            <v>In-Service</v>
          </cell>
          <cell r="AF757" t="str">
            <v>Closed</v>
          </cell>
          <cell r="AG757">
            <v>44900</v>
          </cell>
          <cell r="AH757" t="str">
            <v>819447.04</v>
          </cell>
          <cell r="AI757">
            <v>935381.96</v>
          </cell>
        </row>
        <row r="758">
          <cell r="E758" t="str">
            <v>0PT46671 -- CALMONT SWITCH - LOCKHEED SUB 69 KV LINE : REBUILD</v>
          </cell>
          <cell r="F758" t="str">
            <v>CALMONT SWITCH - LOCKHEED SUB 69 KV LINE : REBUILD</v>
          </cell>
          <cell r="G758" t="str">
            <v>Calmont Switch - Lockheed Sub 69 kV Line : Rebuild</v>
          </cell>
          <cell r="H758" t="str">
            <v>Rebuild the 3.5 mile Calmont Switch - Lockheed Sub 69 kV Line.</v>
          </cell>
          <cell r="I758" t="str">
            <v>CMPC</v>
          </cell>
          <cell r="J758" t="str">
            <v>CMPC Upgrade Program - Lines, Stations, &amp; Substations</v>
          </cell>
          <cell r="K758" t="str">
            <v>BI 227_CMPC Rebuild Lines</v>
          </cell>
          <cell r="L758" t="str">
            <v>227</v>
          </cell>
          <cell r="M758" t="str">
            <v>CMPC Rebuild Lines</v>
          </cell>
          <cell r="N758" t="str">
            <v>M5137</v>
          </cell>
          <cell r="O758" t="str">
            <v>Circuit miles: 2.9
Capability: 1649 A or greater
Terminal equipment minimum capability: 2000 A 
Rebuild 2.9-mile portion of the Calmont Switch - Lockheed 69 kV Line up to structure 3/12 using 138 kV circuit structure operated at 69 kV. Use a conductor rated 1649 A or greater. The Calmont Switch - Lockheed 69 kV wood pole line is an aging facility that was originally constructed in 1950s. This line section consists of 40 direct embed wood pole structures. The line'''s conductor, insulators, and hardware are also near end of life with a majority of these components having not been replaced after the original installation. The rebuild of the Calmont Switch - Lockheed 69 kV Line will improve the line'''s overall performance, reduce future extensive maintenance requirements, and promote the reliable operation of the transmission grid. To replace aged infrastructure and provide facilities necessary to maintain adequate service to existing and future load in the area, the rebuild of Calmont Switch - Lockheed 69 kV Line is planned to be complete by May 2023. NERC/ERCOT reliability criteria/standard does not apply to this project. It is justified by Oncor guideline/criteria.</v>
          </cell>
          <cell r="P758" t="str">
            <v>The Calmont Switch - Lockeed Sub 69 kV wood pole line was originally constructed in the 1950s. This line section consists of 40 direct embed wood pole structures. The majority of the structures show considerable aging. The lines conductor, insulators, and hardware are also near end of life, with a majority of these components having not been replaced after the original installation. The rebuild of this line to a new 138 kV circuit will allow Oncor to maintain and improve the service of existing and future load in the area.</v>
          </cell>
          <cell r="Q758"/>
          <cell r="R758" t="str">
            <v>NERC/ERCOT reliability criteria/standard does not apply to this project. It is justified by Oncor guideline/criteria.</v>
          </cell>
          <cell r="S758" t="str">
            <v xml:space="preserve">This WA covers the cost to rebuild the Calmont Switch - Lockeed Sub 69 kV Line. The existing line is3.5 miles of single circuit wood poles. The final build will utilize 20 tangent structures and 8 dead end structures, designed to be single circuit. The conductor will be 959.6 kcmil ACSS/TW , Suwannee, designed to operate at a maximum temperature of 180 degrees C and1649amps. The line will be installed with 0.548 OD 48 count OPGW.
The Calmont Switch - Lockeed Sub 69 kV wood pole line was originally constructed in the 1950s. This line section consists of 40 direct embed wood pole structures. The majority of the structures show considerable aging. The lines conductor, insulators, and hardware are also near end of life, with a majority of these components having not been replaced after the original installation. The rebuild of this line to a new 138 kV circuit will allow Oncor to maintain and improve the service of existing and future load in the area.
</v>
          </cell>
          <cell r="T758" t="str">
            <v>This WA covers the cost to rebuild the Calmont Switch - Lockeed Sub 69 kV Line. The existing line is3.5 miles of single circuit wood poles. The final build will utilize 20 tangent structures and 8 dead end structures, designed to be single circuit. The conductor will be 959.6 kcmil ACSS/TW , Suwannee, designed to operate at a maximum temperature of 180 degrees C and1649amps. The line will be installed with 0.548 OD 48 count OPGW.</v>
          </cell>
          <cell r="U758"/>
          <cell r="V758" t="str">
            <v>Stephen Donaldson</v>
          </cell>
          <cell r="W758" t="str">
            <v>Kaleb Roberts</v>
          </cell>
          <cell r="X758" t="str">
            <v>Miguel Ortega</v>
          </cell>
          <cell r="Y758" t="str">
            <v>METRO WEST</v>
          </cell>
          <cell r="Z758" t="str">
            <v>FORT WORTH</v>
          </cell>
          <cell r="AA758" t="str">
            <v>FORT WORTH</v>
          </cell>
          <cell r="AB758" t="str">
            <v>Line</v>
          </cell>
          <cell r="AC758" t="str">
            <v>0007130</v>
          </cell>
          <cell r="AD758" t="str">
            <v>Calmont-General Dynamics 69Kv</v>
          </cell>
          <cell r="AE758" t="str">
            <v>In-Service</v>
          </cell>
          <cell r="AF758" t="str">
            <v>Constr. Complete, Chargeable</v>
          </cell>
          <cell r="AG758">
            <v>45654</v>
          </cell>
          <cell r="AH758" t="str">
            <v>3691509.13</v>
          </cell>
          <cell r="AI758">
            <v>5383976.5599999996</v>
          </cell>
        </row>
        <row r="759">
          <cell r="E759" t="str">
            <v>0PT45864 -- SOSF SPARE: PURCHASE AND STORE ONE 138-26.4 KV, 47 MVA, DELTA-WYE TRANSFORMER REPLACE SALVAGED 51176-1</v>
          </cell>
          <cell r="F759" t="str">
            <v>SOSF SPARE: PURCHASE AND STORE ONE 138-26.4 KV, 47 MVA, DELTA-WYE TRANSFORMER REPLACE SALVAGED 51176-1</v>
          </cell>
          <cell r="G759" t="str">
            <v>SOSF SPARE: PURCHASE AND STORE ONE 138-26.4 kV, 47 MVA, DELTA-WYE TRANSFORMER REPLACE SALVAGED 51176-1</v>
          </cell>
          <cell r="H759" t="str">
            <v>Purchase and store one 138-26.4 kV, 47 MVA , delta-wye transformer at the SOSF facility.
The purchase of this transformer will replenish the spare transformer inventory at SOSF to 4 spare out of the recommended number of 5 spares for the 138-26.4 kV, 47 MVA transformer style units.</v>
          </cell>
          <cell r="I759" t="str">
            <v>CMPC</v>
          </cell>
          <cell r="J759"/>
          <cell r="K759"/>
          <cell r="L759" t="str">
            <v>217</v>
          </cell>
          <cell r="M759" t="str">
            <v>Failed Substation Equip Replac</v>
          </cell>
          <cell r="N759"/>
          <cell r="O759" t="str">
            <v/>
          </cell>
          <cell r="P759" t="str">
            <v>The purchase of this transformer will replenish the spare transformer inventory at SOSF to 4 spare out of the recommended number of 5 spares for the 138-26.4 kV, 47 MVA transformer style units.</v>
          </cell>
          <cell r="Q759"/>
          <cell r="R759" t="str">
            <v/>
          </cell>
          <cell r="S759" t="str">
            <v xml:space="preserve">Purchase and store one 138-26.4 kV, 47 MVA , delta-wye transformer at the SOSF facility
The purchase of this transformer will replenish the spare transformer inventory at SOSF to 4 spare out of the recommended number of 5 spares for the 138-26.4 kV, 47 MVA transformer style units.
</v>
          </cell>
          <cell r="T759" t="str">
            <v>Purchase and store one 138-26.4 kV, 47 MVA , delta-wye transformer at the SOSF facility</v>
          </cell>
          <cell r="U759"/>
          <cell r="V759" t="str">
            <v>James Norton</v>
          </cell>
          <cell r="W759"/>
          <cell r="X759" t="str">
            <v>Barry Hance</v>
          </cell>
          <cell r="Y759" t="str">
            <v>METRO EAST</v>
          </cell>
          <cell r="Z759" t="str">
            <v>DALLAS</v>
          </cell>
          <cell r="AA759" t="str">
            <v>DALLAS</v>
          </cell>
          <cell r="AB759" t="str">
            <v>Station</v>
          </cell>
          <cell r="AC759" t="str">
            <v>0003883</v>
          </cell>
          <cell r="AD759" t="str">
            <v>System Operating Serv Facility</v>
          </cell>
          <cell r="AE759" t="str">
            <v>In-Service</v>
          </cell>
          <cell r="AF759" t="str">
            <v>Reclose After Trailing Charges</v>
          </cell>
          <cell r="AG759">
            <v>45047</v>
          </cell>
          <cell r="AH759" t="str">
            <v>1005525.04</v>
          </cell>
          <cell r="AI759">
            <v>1169341.73</v>
          </cell>
        </row>
        <row r="760">
          <cell r="E760" t="str">
            <v>0PT46691 -- SHERRY SWITCH - CEDAR HILL  SWITCH 138 KV LINE : GRAND PRAIRIE ASSOCIATED LINE WORK (SOUTH CIRCUIT)</v>
          </cell>
          <cell r="F760" t="str">
            <v>SHERRY SWITCH - CEDAR HILL  SWITCH 138 KV LINE : GRAND PRAIRIE ASSOCIATED LINE WORK (SOUTH CIRCUIT)</v>
          </cell>
          <cell r="G760" t="str">
            <v>Sherry Switch - Cedar Hill  Switch 138 kV Line : Grand Prairie Associated Line Work (South Circuit)</v>
          </cell>
          <cell r="H760" t="str">
            <v>Line Work Associated with connecting Grand Prairie Substation with Sherry Switch - Cedar Hill Switch 138 kV Line. Northern Circuit on PETE ID: 47097.</v>
          </cell>
          <cell r="I760" t="str">
            <v>CMPC</v>
          </cell>
          <cell r="J760"/>
          <cell r="K760"/>
          <cell r="L760" t="str">
            <v>229</v>
          </cell>
          <cell r="M760" t="str">
            <v>CMPC Rebuild Substation</v>
          </cell>
          <cell r="N760" t="str">
            <v>M5136</v>
          </cell>
          <cell r="O760" t="str">
            <v>Circuit miles: 0.0
Capability: 2-46.7 MVA 138-12.5 kV 
Terminal equipment minimum capability: 3200 A
Rebuild Grand Prairie 138 kV Substation. Install three 138 kV line sectionalizing switches rated to meet or exceed 3200 A. The Grand Prairie Substation has a 1965 Low-Voltage Station Design: using wooden structures and self-contained low-voltage individual switchgear circuit breakers. The wooden structure has rotten members and the low voltage equipment is near the end of life. It is proposed to rebuild the low side bus and replace the old switchgear feeder breakers with new outdoor feeder breakers at the Grand Prairie Substation. In addition, it is recommended to remove 138 kV breaker and replace 138 kV switching arrangement with current Oncor standards. To replace aging facilities and provide capacity necessary to maintain adequate service to existing and future load in the area, the rebuild of Grand Prairie 138 kV Substation is planned to be complete by November 2022. NERC/ERCOT reliability criteria/standard does not apply to this project. It is justified by Oncor guideline/criteria.</v>
          </cell>
          <cell r="P760" t="str">
            <v>The Grand Prairie Substation consists of two transformers (2-46.7 MVA 138-12.5 kV) and ten feeder breakers. The 2022 summer peak loads for Grand Prairie Substation Transformers #1 is 26.6 MVA and Transformer #2 is 33.5 MVA. The Grand Prairie Substation has a 1965 Low-Voltage Station Design: using wooden structures and self-contained low-voltage individual switchgear circuit breakers. The wooden structures and the low voltage equipment are near the end of life. This project will be constructed in the fall of 2022. It is proposed to rebuild the low side bus and replace the old switchgear feeder breakers with new outdoor feeder breakers at the Grand Prairie Substation. In addition, it is recommended to construct various distribution facilities in order to transfer loads to the new outdoor feeder breakers. The completion of this project will rebuild the low side bus with eight new feeder breakers and bring it up to current standard at Grand Prairie Substation.</v>
          </cell>
          <cell r="Q760"/>
          <cell r="R760" t="str">
            <v>NERC/ERCOT reliability criteria/standard does not apply to this project. It is justified by Oncor guideline/criteria.</v>
          </cell>
          <cell r="S760" t="str">
            <v xml:space="preserve">This WA covers the cost to reterminate the Sherry Switch - Cedar Hill Switch 138 kV Line at its new terminal location at Grand Prairie Substation. This retermination will be 0.2 mile utilizing four (4) single circuit full tension deadend monopoles and one (1) single circuit tangent monopole. New conductor will be 1926.9 kcmil ACSS/TW/HS, Cumberland, designed to operate at a maximum temperature of 180 degrees C and 2569 amps. The new shield wire will be 0.546 OD 48 count OPGW. Existing structures that will be retired are two (2) double circuit steel lattice towers. The existing conductor is 795 ACSR, Drake, designed to operate at a maximum temperature of 90 degrees C and 897 amps. . The existing shield wire is 3/8" EHS Shield Wire.
The Grand Prairie Substation consists of two transformers (2-46.7 MVA 138-12.5 kV) and ten feeder breakers. The 2022 summer peak loads for Grand Prairie Substation Transformers #1 is 26.6 MVA and Transformer #2 is 33.5 MVA. The Grand Prairie Substation has a 1965 Low-Voltage Station Design: using wooden structures and self-contained low-voltage individual switchgear circuit breakers. The wooden structures and the low voltage equipment are near the end of life. This project will be constructed in the fall of 2022. It is proposed to rebuild the low side bus and replace the old switchgear feeder breakers with new outdoor feeder breakers at the Grand Prairie Substation. In addition, it is recommended to construct various distribution facilities in order to transfer loads to the new outdoor feeder breakers. The completion of this project will rebuild the low side bus with eight new feeder breakers and bring it up to current standard at Grand Prairie Substation.
</v>
          </cell>
          <cell r="T760" t="str">
            <v>This WA covers the cost to reterminate the Sherry Switch - Cedar Hill Switch 138 kV Line at its new terminal location at Grand Prairie Substation. This retermination will be 0.2 mile utilizing four (4) single circuit full tension deadend monopoles and one (1) single circuit tangent monopole. New conductor will be 1926.9 kcmil ACSS/TW/HS, Cumberland, designed to operate at a maximum temperature of 180 degrees C and 2569 amps. The new shield wire will be 0.546 OD 48 count OPGW. Existing structures that will be retired are two (2) double circuit steel lattice towers. The existing conductor is 795 ACSR, Drake, designed to operate at a maximum temperature of 90 degrees C and 897 amps. . The existing shield wire is 3/8" EHS Shield Wire.</v>
          </cell>
          <cell r="U760"/>
          <cell r="V760" t="str">
            <v>Aaron Banks</v>
          </cell>
          <cell r="W760" t="str">
            <v>Courtney Hulme</v>
          </cell>
          <cell r="X760" t="str">
            <v>Barry Hance</v>
          </cell>
          <cell r="Y760" t="str">
            <v>METRO EAST</v>
          </cell>
          <cell r="Z760" t="str">
            <v>DALLAS</v>
          </cell>
          <cell r="AA760" t="str">
            <v>DALLAS</v>
          </cell>
          <cell r="AB760" t="str">
            <v>Line</v>
          </cell>
          <cell r="AC760" t="str">
            <v>0000308</v>
          </cell>
          <cell r="AD760" t="str">
            <v>Cedar Hill-Fish Creek</v>
          </cell>
          <cell r="AE760" t="str">
            <v>In-Service</v>
          </cell>
          <cell r="AF760" t="str">
            <v>Reclose After Trailing Charges</v>
          </cell>
          <cell r="AG760">
            <v>45076</v>
          </cell>
          <cell r="AH760" t="str">
            <v>1355323.72</v>
          </cell>
          <cell r="AI760">
            <v>1351162.05</v>
          </cell>
        </row>
        <row r="761">
          <cell r="E761" t="str">
            <v>0PT47758 -- MALLARD SWITCH POD - ROW STATION - PURCHASE IN FEE</v>
          </cell>
          <cell r="F761" t="str">
            <v>MALLARD SWITCH POD - ROW STATION - PURCHASE IN FEE</v>
          </cell>
          <cell r="G761" t="str">
            <v>Mallard Switch POD - ROW Station - Purchase in Fee</v>
          </cell>
          <cell r="H761" t="str">
            <v>Project is to acquire 10.44 acres of land to establish new Oncor station Mallard Switch in support of SAS - Project Winston, on the Taylor Sw - Hutto Sw 138kV transmission line, in Williamson County, Texas
Related PETE  46695</v>
          </cell>
          <cell r="I761" t="str">
            <v>ROW</v>
          </cell>
          <cell r="J761"/>
          <cell r="K761"/>
          <cell r="L761" t="str">
            <v>110</v>
          </cell>
          <cell r="M761" t="str">
            <v>Substation Sites/Lines Row</v>
          </cell>
          <cell r="N761" t="str">
            <v>R6215</v>
          </cell>
          <cell r="O761"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761" t="str">
            <v>Oncor Electric Delivery and Customer L have signed a Discretionary Service Agreement for Project Winston. In order to provide facilities necessary to connect Customer L's load to the ERCOT 138 kV transmission system, Oncor Electric Delivery is to construct, own, and operate Mallard 138 kV Switch. Mallard 138 kV Switch will cut into the Hutto Switch - Taylor Switch 138 kV Line. Oncor's facilities shall include two point of delivery for Customer L'''s load and a new capacitor bank consisting of three 36.8 Mvar stages. Customer L is to build, own, and operate their respective facilities.</v>
          </cell>
          <cell r="Q761"/>
          <cell r="R761" t="str">
            <v>NERC/ERCOT reliability criteria/standard does not apply to this project. It is justified by Oncor guideline/criteria.</v>
          </cell>
          <cell r="S761" t="str">
            <v xml:space="preserve">This project is to acquire 10.44 acres of station location in fee for the new Mallard Switch POD that will serve Customer SAS - Winston in Williamson County, Texas.
Oncor Electric Delivery and Customer L have signed a Discretionary Service Agreement for Project Winston. In order to provide facilities necessary to connect Customer L's load to the ERCOT 138 kV transmission system, Oncor Electric Delivery is to construct, own, and operate Mallard 138 kV Switch. Mallard 138 kV Switch will cut into the Hutto Switch - Taylor Switch 138 kV Line. Oncor's facilities shall include two point of delivery for Customer L'''s load and a new capacitor bank consisting of three 36.8 Mvar stages. Customer L is to build, own, and operate their respective facilities.
</v>
          </cell>
          <cell r="T761" t="str">
            <v>This project is to acquire 10.44 acres of station location in fee for the new Mallard Switch POD that will serve Customer SAS - Winston in Williamson County, Texas.</v>
          </cell>
          <cell r="U761"/>
          <cell r="V761" t="str">
            <v>Joan Stevens</v>
          </cell>
          <cell r="W761"/>
          <cell r="X761" t="str">
            <v>Bradley Shuffield</v>
          </cell>
          <cell r="Y761" t="str">
            <v>SOUTHEAST</v>
          </cell>
          <cell r="Z761" t="str">
            <v>TEMPLE</v>
          </cell>
          <cell r="AA761" t="str">
            <v>TEMPLE</v>
          </cell>
          <cell r="AB761" t="str">
            <v>ROW</v>
          </cell>
          <cell r="AC761" t="str">
            <v>0401110</v>
          </cell>
          <cell r="AD761" t="str">
            <v>Mallard Switch</v>
          </cell>
          <cell r="AE761" t="str">
            <v>In-Service</v>
          </cell>
          <cell r="AF761" t="str">
            <v>Closed</v>
          </cell>
          <cell r="AG761">
            <v>44867</v>
          </cell>
          <cell r="AH761" t="str">
            <v>2638094.3</v>
          </cell>
          <cell r="AI761">
            <v>1533960.53</v>
          </cell>
        </row>
        <row r="762">
          <cell r="E762" t="str">
            <v>0PT46695 -- MALLARD SWITCH (PROJECT WINSTON-FEBRUARY): ESTABLISH BREAKER-AND-A-HALF STATION FOR SAS</v>
          </cell>
          <cell r="F762" t="str">
            <v>MALLARD SWITCH (PROJECT WINSTON-FEBRUARY): ESTABLISH BREAKER-AND-A-HALF STATION FOR SAS</v>
          </cell>
          <cell r="G762" t="str">
            <v>Mallard Switch (Project Winston-February): Establish Breaker-and-a-half Station for SAS</v>
          </cell>
          <cell r="H762" t="str">
            <v>Establish 11-breaker 138 kV breaker and a half station to provide two 138 kV point-of-deliveries to SAS. 
DSA Amendment #1 (including material) executed 2/1/22. DSA Amendment #2 executed 3/9/22. FEA executed 5/25/22.</v>
          </cell>
          <cell r="I762" t="str">
            <v>POI/POD</v>
          </cell>
          <cell r="J762"/>
          <cell r="K762"/>
          <cell r="L762" t="str">
            <v>109</v>
          </cell>
          <cell r="M762" t="str">
            <v>Points Of Delivery/Interconnec</v>
          </cell>
          <cell r="N762" t="str">
            <v>R6215</v>
          </cell>
          <cell r="O762"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762" t="str">
            <v>Oncor Electric Delivery and Customer L have signed a Discretionary Service Agreement in advance of a Transmission/Substation Facility Extension Agreement for Oncor Electric Delivery to provide 138 kV Delivery System facilities in Taylor, Texas. Customer L is projecting that they will add 500 MW of load to the system per the DSA.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v>
          </cell>
          <cell r="Q762"/>
          <cell r="R762" t="str">
            <v>NERC/ERCOT reliability criteria/standard does not apply to this project. It is justified by Oncor guideline/criteria.</v>
          </cell>
          <cell r="S762" t="str">
            <v xml:space="preserve">This Work Authorization was previously authorized for engineering only and is being revised to an estimated cost of $2,363,812 to capture the material costs for the purchase of long lead time items required to establish the new breaker and a half station. This material includes six (6) 138 kV A-frame deadend structures,eleven (11) 138 kV circuit breakers, twenty two (22) 138 kV coupling capacitor voltage transformers (CCVTs), six (6) 138 kV current transformers (CTs), two (2) 138 kV station service voltage transformers (SSVTs), and one (1) prewired control center.
Oncor Electric Delivery and Customer L have signed a Discretionary Service Agreement in advance of a Transmission/Substation Facility Extension Agreement for Oncor Electric Delivery to provide 138 kV Delivery System facilities in Taylor, Texas. Customer L is projecting that they will add 500 MW of load to the system per the DSA.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v>
          </cell>
          <cell r="T762" t="str">
            <v>This Work Authorization was previously authorized for engineering only and is being revised to an estimated cost of $2,363,812 to capture the material costs for the purchase of long lead time items required to establish the new breaker and a half station. This material includes six (6) 138 kV A-frame deadend structures,eleven (11) 138 kV circuit breakers, twenty two (22) 138 kV coupling capacitor voltage transformers (CCVTs), six (6) 138 kV current transformers (CTs), two (2) 138 kV station service voltage transformers (SSVTs), and one (1) prewired control center.</v>
          </cell>
          <cell r="U762" t="str">
            <v>POWER ENGINEERS INC</v>
          </cell>
          <cell r="V762" t="str">
            <v>Matt Guillory</v>
          </cell>
          <cell r="W762" t="str">
            <v>Steven Hamilton</v>
          </cell>
          <cell r="X762" t="str">
            <v>Phil Coomer</v>
          </cell>
          <cell r="Y762" t="str">
            <v>SOUTHEAST</v>
          </cell>
          <cell r="Z762" t="str">
            <v>TEMPLE</v>
          </cell>
          <cell r="AA762" t="str">
            <v>TEMPLE</v>
          </cell>
          <cell r="AB762" t="str">
            <v>Station</v>
          </cell>
          <cell r="AC762" t="str">
            <v>0401110</v>
          </cell>
          <cell r="AD762" t="str">
            <v>Mallard Switch</v>
          </cell>
          <cell r="AE762" t="str">
            <v>In-Service</v>
          </cell>
          <cell r="AF762" t="str">
            <v>Closed</v>
          </cell>
          <cell r="AG762">
            <v>45049</v>
          </cell>
          <cell r="AH762" t="str">
            <v>2299802.52</v>
          </cell>
          <cell r="AI762">
            <v>15084190.33</v>
          </cell>
        </row>
        <row r="763">
          <cell r="E763" t="str">
            <v>0PT47760 -- MALLARD SWITCH POD - ROW ROAD ACCESS - PURCHASE ROAD ACCESS EASEMENT</v>
          </cell>
          <cell r="F763" t="str">
            <v>MALLARD SWITCH POD - ROW ROAD ACCESS - PURCHASE ROAD ACCESS EASEMENT</v>
          </cell>
          <cell r="G763" t="str">
            <v>Mallard Switch POD - ROW Road Access - Purchase Road Access Easement</v>
          </cell>
          <cell r="H763" t="str">
            <v>Project is to acquire 2.95 acres, 1.64 miles,  of road access for Mallard Switch POD for SAS - Project Winston, on the Taylor Sw - Hutto Sw 138kV transmission line, in Williamson County Texas.
Related PETE 47758</v>
          </cell>
          <cell r="I763" t="str">
            <v>ROW</v>
          </cell>
          <cell r="J763"/>
          <cell r="K763"/>
          <cell r="L763" t="str">
            <v>110</v>
          </cell>
          <cell r="M763" t="str">
            <v>Substation Sites/Lines Row</v>
          </cell>
          <cell r="N763" t="str">
            <v>R6215</v>
          </cell>
          <cell r="O763"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763" t="str">
            <v>Oncor Electric Delivery and Customer L have signed a Discretionary Service Agreement for Project Winston. In order to provide facilities necessary to connect Customer L's load to the ERCOT 138 kV transmission system, Oncor Electric Delivery is to construct, own, and operate Mallard 138 kV Switch. Mallard 138 kV Switch will cut into the Hutto Switch - Taylor Switch 138 kV Line. Oncor's facilities shall include two point of delivery for Customer L'''s load and a new capacitor bank consisting of three 36.8 Mvar stages. Customer L is to build, own, and operate their respective facilities.</v>
          </cell>
          <cell r="Q763"/>
          <cell r="R763" t="str">
            <v>NERC/ERCOT reliability criteria/standard does not apply to this project. It is justified by Oncor guideline/criteria.</v>
          </cell>
          <cell r="S763" t="str">
            <v xml:space="preserve">This project is to acquire 2.95 acres equal to 1.64 miles of road access as an easement to support the new Mallard POD station, for customer SAS Winston - Taylor, in Williamson County, Texas
Oncor Electric Delivery and Customer L have signed a Discretionary Service Agreement for Project Winston. In order to provide facilities necessary to connect Customer L's load to the ERCOT 138 kV transmission system, Oncor Electric Delivery is to construct, own, and operate Mallard 138 kV Switch. Mallard 138 kV Switch will cut into the Hutto Switch - Taylor Switch 138 kV Line. Oncor's facilities shall include two point of delivery for Customer L'''s load and a new capacitor bank consisting of three 36.8 Mvar stages. Customer L is to build, own, and operate their respective facilities.
</v>
          </cell>
          <cell r="T763" t="str">
            <v>This project is to acquire 2.95 acres equal to 1.64 miles of road access as an easement to support the new Mallard POD station, for customer SAS Winston - Taylor, in Williamson County, Texas</v>
          </cell>
          <cell r="U763"/>
          <cell r="V763" t="str">
            <v>Joan Stevens</v>
          </cell>
          <cell r="W763"/>
          <cell r="X763" t="str">
            <v>Bradley Shuffield</v>
          </cell>
          <cell r="Y763" t="str">
            <v>SOUTHEAST</v>
          </cell>
          <cell r="Z763" t="str">
            <v>TEMPLE</v>
          </cell>
          <cell r="AA763" t="str">
            <v>TEMPLE</v>
          </cell>
          <cell r="AB763" t="str">
            <v>ROW</v>
          </cell>
          <cell r="AC763" t="str">
            <v>0401110</v>
          </cell>
          <cell r="AD763" t="str">
            <v>Mallard Switch</v>
          </cell>
          <cell r="AE763" t="str">
            <v>In-Service</v>
          </cell>
          <cell r="AF763" t="str">
            <v>Reclose After Trailing Charges</v>
          </cell>
          <cell r="AG763">
            <v>44799</v>
          </cell>
          <cell r="AH763" t="str">
            <v>742399</v>
          </cell>
          <cell r="AI763">
            <v>747159.17</v>
          </cell>
        </row>
        <row r="764">
          <cell r="E764" t="str">
            <v>0PT46716 -- MOOREHEAD SUB : INSTALL TWO 138-24.9 KV TRANSFORMERS #3 &amp; #4 WITH TWO FEEDER BREAKERS EACH</v>
          </cell>
          <cell r="F764" t="str">
            <v>MOOREHEAD SUB : INSTALL TWO 138-24.9 KV TRANSFORMERS #3 &amp; #4 WITH TWO FEEDER BREAKERS EACH</v>
          </cell>
          <cell r="G764" t="str">
            <v>Moorehead Sub : Install two 138-24.9 kV transformers #3 &amp; #4 with two feeder breakers each</v>
          </cell>
          <cell r="H764" t="str">
            <v>Install two 47 MV 138 - 24.9 kV transformers #3 and #4 with four 25 kV feeder breakers.  Transformer #3 Customer date is 10/1/2022.
Amended &amp; restated FEA executed 9-18-22.</v>
          </cell>
          <cell r="I764" t="str">
            <v>RNCO</v>
          </cell>
          <cell r="J764"/>
          <cell r="K764"/>
          <cell r="L764" t="str">
            <v>102</v>
          </cell>
          <cell r="M764" t="str">
            <v>Distribution Plan</v>
          </cell>
          <cell r="N764" t="str">
            <v>2022MMCK052R01</v>
          </cell>
          <cell r="O764" t="str">
            <v/>
          </cell>
          <cell r="P764" t="str">
            <v>Stream has requested 70 MW dual feed service from Moorehead Substation. The in-service date is October 1st, 2022 for Bank #3 and December 1, 2022 for Bank #4.In order to satisfy this request, it is proposed to install Bank #3  #4 with 138-25 kV, 46.7 MVA transformers and four feeder breakers (two feeder breakers for Stream and two feeder breakers for Oncor) with 3-1000 Cu feeder exits. It is also recommended to construct various distribution facilities in order to serve the 70 MW dual feed load.The completion of this work will resolve the customer's request.</v>
          </cell>
          <cell r="Q764"/>
          <cell r="R764" t="str">
            <v/>
          </cell>
          <cell r="S764" t="str">
            <v xml:space="preserve">This Work Authorization covers the cost to installstations #3 and #4atMoorehead Substation consisting of two 47 MVA 138 -24.9 kV transformers,four24.9 kV 1200 Afeeder breakers, one 24.9kV 2000 Abus-tie breaker, three 24.9 kV feeder-tie breakers, two 138 kV motor-operated circuit interrupting devices, and one pre-wired control center with Oncors standard Suburban IV relaying protection control and communications equipment. The project cost shall include all required site grading, foundations, conduits and cable, grounding, steel structures, equipmentand bus work associated with the proposed station #3and #4 additions.
Stream has requested 70 MW dual feed service from Moorehead Substation. The in-service date is October 1st, 2022 for Bank #3 and December 1, 2022 for Bank #4.In order to satisfy this request, it is proposed to install Bank #3  #4 with 138-25 kV, 46.7 MVA transformers and four feeder breakers (two feeder breakers for Stream and two feeder breakers for Oncor) with 3-1000 Cu feeder exits. It is also recommended to construct various distribution facilities in order to serve the 70 MW dual feed load.The completion of this work will resolve the customer's request.
</v>
          </cell>
          <cell r="T764" t="str">
            <v>This Work Authorization covers the cost to installstations #3 and #4atMoorehead Substation consisting of two 47 MVA 138 -24.9 kV transformers,four24.9 kV 1200 Afeeder breakers, one 24.9kV 2000 Abus-tie breaker, three 24.9 kV feeder-tie breakers, two 138 kV motor-operated circuit interrupting devices, and one pre-wired control center with Oncors standard Suburban IV relaying protection control and communications equipment. The project cost shall include all required site grading, foundations, conduits and cable, grounding, steel structures, equipmentand bus work associated with the proposed station #3and #4 additions.</v>
          </cell>
          <cell r="U764"/>
          <cell r="V764" t="str">
            <v>Tony Yanniello</v>
          </cell>
          <cell r="W764" t="str">
            <v>Dennis Johnson</v>
          </cell>
          <cell r="X764" t="str">
            <v>Todd Nordgren</v>
          </cell>
          <cell r="Y764" t="str">
            <v>METRO EAST</v>
          </cell>
          <cell r="Z764" t="str">
            <v>NORTH DALLAS</v>
          </cell>
          <cell r="AA764" t="str">
            <v>NORTH DALLAS</v>
          </cell>
          <cell r="AB764" t="str">
            <v>Station</v>
          </cell>
          <cell r="AC764" t="str">
            <v>0101525</v>
          </cell>
          <cell r="AD764" t="str">
            <v>Moorehead Substation</v>
          </cell>
          <cell r="AE764" t="str">
            <v>In-Service</v>
          </cell>
          <cell r="AF764" t="str">
            <v>Open For Trailing Charges</v>
          </cell>
          <cell r="AG764">
            <v>44915</v>
          </cell>
          <cell r="AH764" t="str">
            <v>5100060.25</v>
          </cell>
          <cell r="AI764">
            <v>5602305.0099999998</v>
          </cell>
        </row>
        <row r="765">
          <cell r="E765" t="str">
            <v>0PT46726 -- SALT LAKE SUBSTATION : INSTALL BANK #2 WITH ONE 138-25 KV 47 MVA TRANSFORMER AND TWO FEEDER BREAKERS AND DECOMMISSION TRANSFORMER #1</v>
          </cell>
          <cell r="F765" t="str">
            <v>SALT LAKE SUBSTATION : INSTALL BANK #2 WITH ONE 138-25 KV 47 MVA TRANSFORMER AND TWO FEEDER BREAKERS AND DECOMMISSION TRANSFORMER #1</v>
          </cell>
          <cell r="G765" t="str">
            <v>Salt Lake Substation : install bank #2 with one 138-25 kV 47 MVA transformer and two feeder breakers and decommission transformer #1</v>
          </cell>
          <cell r="H765" t="str">
            <v>Install bank #2 with one 138-25 kV 47 MVA transformer and two feeder breakers and convert voltage to 25 kV.  Decommission transformer #1.
Targa's Red Dog</v>
          </cell>
          <cell r="I765" t="str">
            <v>RNCO</v>
          </cell>
          <cell r="J765"/>
          <cell r="K765"/>
          <cell r="L765" t="str">
            <v>102</v>
          </cell>
          <cell r="M765" t="str">
            <v>Distribution Plan</v>
          </cell>
          <cell r="N765" t="str">
            <v>2022NMDL053</v>
          </cell>
          <cell r="O765" t="str">
            <v/>
          </cell>
          <cell r="P765" t="str">
            <v>Customer A has requested 13.5 MW service from Salt Lake Substation. The in-service date is December 1, 2022.In order to satisfy this request, it is proposed to decommission Bank #1 and its associated feeders and install Bank #2 with 138-25 kV, 46.7 MVA transformer and two feeder breakers with 3-1000 Cu feeder exits. It is also recommended to construct various distribution facilities in order to serve the 13.5 MW load.The completion of this work will resolve the customer's request.</v>
          </cell>
          <cell r="Q765"/>
          <cell r="R765" t="str">
            <v/>
          </cell>
          <cell r="S765" t="str">
            <v xml:space="preserve">This Work Authorization covers the cost to convert Salt Lake Substation to 25kV. The scope of work consists of the addition of one 47 MVA 138 - 25 kV transformer, two25 kV feeder breakers, one 25 kV bus-tie breaker, and one 138 kV motor-operated circuit interrupting device. Additionally, the project cost shall include the decommissioning of Station #1, with the removal of two feeder breakers and one bus-tie breaker. Existing Transformer #1 will be transferred.
Customer A has requested 13.5 MW service from Salt Lake Substation. The in-service date is December 1, 2022.In order to satisfy this request, it is proposed to decommission Bank #1 and its associated feeders and install Bank #2 with 138-25 kV, 46.7 MVA transformer and two feeder breakers with 3-1000 Cu feeder exits. It is also recommended to construct various distribution facilities in order to serve the 13.5 MW load.The completion of this work will resolve the customer's request.
</v>
          </cell>
          <cell r="T765" t="str">
            <v>This Work Authorization covers the cost to convert Salt Lake Substation to 25kV. The scope of work consists of the addition of one 47 MVA 138 - 25 kV transformer, two25 kV feeder breakers, one 25 kV bus-tie breaker, and one 138 kV motor-operated circuit interrupting device. Additionally, the project cost shall include the decommissioning of Station #1, with the removal of two feeder breakers and one bus-tie breaker. Existing Transformer #1 will be transferred.</v>
          </cell>
          <cell r="U765" t="str">
            <v>BURNS &amp; MCDONNELL ENGINEERING CO INC</v>
          </cell>
          <cell r="V765" t="str">
            <v>Jarett Hintz</v>
          </cell>
          <cell r="W765" t="str">
            <v>Jeff Elms</v>
          </cell>
          <cell r="X765" t="str">
            <v>Alec Fuller</v>
          </cell>
          <cell r="Y765" t="str">
            <v>METRO WEST</v>
          </cell>
          <cell r="Z765" t="str">
            <v>ODESSA</v>
          </cell>
          <cell r="AA765" t="str">
            <v>ODESSA</v>
          </cell>
          <cell r="AB765" t="str">
            <v>Station</v>
          </cell>
          <cell r="AC765" t="str">
            <v>0005835</v>
          </cell>
          <cell r="AD765" t="str">
            <v>Salt Lake Sub</v>
          </cell>
          <cell r="AE765" t="str">
            <v>In-Service</v>
          </cell>
          <cell r="AF765" t="str">
            <v>Closed</v>
          </cell>
          <cell r="AG765">
            <v>45108</v>
          </cell>
          <cell r="AH765" t="str">
            <v>2855654.51</v>
          </cell>
          <cell r="AI765">
            <v>3151952.65</v>
          </cell>
        </row>
        <row r="766">
          <cell r="E766" t="str">
            <v>0PT46733 -- BEPC FLAT ROCK TAP SWITCH – BEPC FLAT ROCK BEPC SUBSTATION: REBUILD 138 KV LINE SECTION USING A CONDUCTOR RATED 2569 A OR GREATER.</v>
          </cell>
          <cell r="F766" t="str">
            <v>BEPC FLAT ROCK TAP SWITCH – BEPC FLAT ROCK BEPC SUBSTATION: REBUILD 138 KV LINE SECTION USING A CONDUCTOR RATED 2569 A OR GREATER.</v>
          </cell>
          <cell r="G766" t="str">
            <v>BEPC Flat Rock Tap Switch – BEPC Flat Rock BEPC Substation: Rebuild 138 kV Line Section using a conductor rated 2569 A or greater.</v>
          </cell>
          <cell r="H766" t="str">
            <v>This project is to Rebuild Oncor’s 4.1-mile portion of the 11.5-mile Weatherford Switch – BEPC Flat Rock Tap Switch – BEPC Flat Rock Substation – Azle Switch 138 kV Line. For information on the first 2.3-mile section, see the Weatherford Switch – BEPC Flat Rock Tap Switch 138 kV Line Project (PETE ID 43481). For information on the third 5.1-mile section, see the BEPC Flat Rock Substation - Azle Switch 138 kV Line Project (PETE ID 45033). This Oncor/BEPC 138 kV Line section will utilize 4 single circuit steel structures, and 45 double circuit steel structures. Both circuits will utilize a single 1926.9 kcmil ACSS/TW HS, “Cumberland” conductor, designed to operate at a maximum temperature of 180 degrees C and 2569 amps. The line section will be installed with a 0.546” OD, 48 count fiber, OPGW and a 3/8” EHS shield wire where required. This line is co-owned by Oncor and BEPC and costs will be split 50/50.</v>
          </cell>
          <cell r="I766" t="str">
            <v>RSCO</v>
          </cell>
          <cell r="J766"/>
          <cell r="K766"/>
          <cell r="L766" t="str">
            <v>101</v>
          </cell>
          <cell r="M766" t="str">
            <v>Bulk Power Plan</v>
          </cell>
          <cell r="N766" t="str">
            <v>M5172</v>
          </cell>
          <cell r="O766"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766" t="str">
            <v>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v>
          </cell>
          <cell r="Q766"/>
          <cell r="R766" t="str">
            <v>EP6 - Loss of a 345/138 kV autotransformer unit followed by a common tower outage</v>
          </cell>
          <cell r="S766" t="str">
            <v>This WA is being revised from an engineering WA to a standard WA, and this revision will cover the cost to rebuild Oncors 4.1-mile portion of the 11.5-mile Weatherford Switch  BEPC Flat Rock Tap Switch  BEPC Flat Rock Substation  Azle Switch 138 kV Line. For information on the first 2.3-mile section, see the Weatherford Switch  BEPC Flat Rock Tap Switch 138 kV Line Project (PETE ID 43481). For information on the third 5.1-mile section, see the BEPC Flat Rock Substation - Azle Switch 138 kV Line Project (PETE ID 45033). This Oncor/BEPC 138 kV Line section will utilize four (4) single circuit steel structures, and forty-five (45) double circuit steel structures. Both circuits will utilize a single 1926.9 kcmil ACSS/TW HS, Cumberland conductor, designed to operate at a maximum temperature of 180 degrees C and 2569 amps. The line section will be installed with a 0.546 OD, 48 count fiber, OPGW and a 3/8 EHS shield wire where required.
Note(s):1)This project is partially reimbursable by Brazos Electric Power for 50% of total cost of the project of amount of ($3,718,727.90) and F.I.T. does not apply.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This project was created to resolve an ERCOT-required EP6 Contingency.</v>
          </cell>
          <cell r="T766" t="str">
            <v>This WA is being revised from an engineering WA to a standard WA, and this revision will cover the cost to rebuild Oncors 4.1-mile portion of the 11.5-mile Weatherford Switch  BEPC Flat Rock Tap Switch  BEPC Flat Rock Substation  Azle Switch 138 kV Line. For information on the first 2.3-mile section, see the Weatherford Switch  BEPC Flat Rock Tap Switch 138 kV Line Project (PETE ID 43481). For information on the third 5.1-mile section, see the BEPC Flat Rock Substation - Azle Switch 138 kV Line Project (PETE ID 45033). This Oncor/BEPC 138 kV Line section will utilize four (4) single circuit steel structures, and forty-five (45) double circuit steel structures. Both circuits will utilize a single 1926.9 kcmil ACSS/TW HS, Cumberland conductor, designed to operate at a maximum temperature of 180 degrees C and 2569 amps. The line section will be installed with a 0.546 OD, 48 count fiber, OPGW and a 3/8 EHS shield wire where required.
Note(s):1)This project is partially reimbursable by Brazos Electric Power for 50% of total cost of the project of amount of ($3,718,727.90) and F.I.T. does not apply.</v>
          </cell>
          <cell r="U766" t="str">
            <v>POWER ENGINEERS INC</v>
          </cell>
          <cell r="V766" t="str">
            <v>James Bailey</v>
          </cell>
          <cell r="W766" t="str">
            <v>Susana Diaz</v>
          </cell>
          <cell r="X766" t="str">
            <v>Todd Nordgren</v>
          </cell>
          <cell r="Y766" t="str">
            <v>METRO WEST</v>
          </cell>
          <cell r="Z766" t="str">
            <v>FORT WORTH</v>
          </cell>
          <cell r="AA766" t="str">
            <v>FORT WORTH</v>
          </cell>
          <cell r="AB766" t="str">
            <v>Line</v>
          </cell>
          <cell r="AC766" t="str">
            <v>0007068</v>
          </cell>
          <cell r="AD766" t="str">
            <v>Eagle Mountain Ses- Azle-Weath</v>
          </cell>
          <cell r="AE766" t="str">
            <v>In-Service</v>
          </cell>
          <cell r="AF766" t="str">
            <v>Reclose After Trailing Charges</v>
          </cell>
          <cell r="AG766">
            <v>44907</v>
          </cell>
          <cell r="AH766" t="str">
            <v>7776762.59</v>
          </cell>
          <cell r="AI766">
            <v>3228446.19</v>
          </cell>
        </row>
        <row r="767">
          <cell r="E767" t="str">
            <v>0PT46736 -- ROSE HILL SWITCH - ROSE HILL TAP 138 KV LINE: RETERMINATE ROSE HILL STATION</v>
          </cell>
          <cell r="F767" t="str">
            <v>ROSE HILL SWITCH - ROSE HILL TAP 138 KV LINE: RETERMINATE ROSE HILL STATION</v>
          </cell>
          <cell r="G767" t="str">
            <v>Rose Hill Switch - Rose Hill Tap 138 kV Line: Reterminate Rose Hill Station</v>
          </cell>
          <cell r="H767" t="str">
            <v>This project covers the retermination of the Rose Hill Switch - Rose Hill Tap 138 kV line at its new terminal location in the new Rose Hill Switch Station. During construction of the new Rose Hill Switching Station, a temporary bypass circuit will be required during the summer of 2022. This temporary bypass will tie the Terrell South Switch - Rose Hill Switch 138 kV Line to the Rose Hill Switch - Rose Hill Tap 138 kV Line until November 2022, at which point the Rose Hill Switch - Rose Hill Tap 138 kV Line will be terminated into the new Rose Hill Switching Station.</v>
          </cell>
          <cell r="I767" t="str">
            <v>POI/POD</v>
          </cell>
          <cell r="J767"/>
          <cell r="K767"/>
          <cell r="L767" t="str">
            <v>109</v>
          </cell>
          <cell r="M767" t="str">
            <v>Points Of Delivery/Interconnec</v>
          </cell>
          <cell r="N767" t="str">
            <v>M3010</v>
          </cell>
          <cell r="O767"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767"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v>
          </cell>
          <cell r="Q767"/>
          <cell r="R767" t="str">
            <v>NERC Category P0 - No contingencies</v>
          </cell>
          <cell r="S767" t="str">
            <v>This WAcovers the cost to reterminate the Rose Hill Switch  Rose Hill Tap 138 kV Line at its new terminal location at the Rose Hill Switch Station. This retermination will be 0.2 miles long utilizing 1 single circuit steel monopole and 2 single circuit steel monopole full tension deadends. The conductor will be 1926.9 kcmil ACSS/TW, Cumberland, designed to operate at a maximum temperature of 180 degrees C and 2569 amps. The shield wire will be DNO 9759 OPGW 48-Count Fiber. During construction, a temporary bypass circuit will be required during the summer of 2022. The temporary bypass circuit will be 450 feet long utilizing one single circuit steel monopole full tension deadend that will also be utilized in the final configuration. The temporary circuit conductor will be 795 kcmil ACSR, Drake, designed to operate at a maximum temperature of 90 degrees C and 897 amps. The temporary circuit shield wire will be 3/8 EHS.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This project was created to resolve a NERC Category P0 contingency violation.</v>
          </cell>
          <cell r="T767" t="str">
            <v>This WAcovers the cost to reterminate the Rose Hill Switch  Rose Hill Tap 138 kV Line at its new terminal location at the Rose Hill Switch Station. This retermination will be 0.2 miles long utilizing 1 single circuit steel monopole and 2 single circuit steel monopole full tension deadends. The conductor will be 1926.9 kcmil ACSS/TW, Cumberland, designed to operate at a maximum temperature of 180 degrees C and 2569 amps. The shield wire will be DNO 9759 OPGW 48-Count Fiber. During construction, a temporary bypass circuit will be required during the summer of 2022. The temporary bypass circuit will be 450 feet long utilizing one single circuit steel monopole full tension deadend that will also be utilized in the final configuration. The temporary circuit conductor will be 795 kcmil ACSR, Drake, designed to operate at a maximum temperature of 90 degrees C and 897 amps. The temporary circuit shield wire will be 3/8 EHS.</v>
          </cell>
          <cell r="U767"/>
          <cell r="V767" t="str">
            <v>Chase Welch</v>
          </cell>
          <cell r="W767" t="str">
            <v>Tori Carter</v>
          </cell>
          <cell r="X767" t="str">
            <v>Phil Coomer</v>
          </cell>
          <cell r="Y767" t="str">
            <v>METRO EAST</v>
          </cell>
          <cell r="Z767" t="str">
            <v>FORNEY</v>
          </cell>
          <cell r="AA767" t="str">
            <v>FORNEY</v>
          </cell>
          <cell r="AB767" t="str">
            <v>Line</v>
          </cell>
          <cell r="AC767" t="str">
            <v>0100456</v>
          </cell>
          <cell r="AD767" t="str">
            <v>Royse City-Trinidad</v>
          </cell>
          <cell r="AE767" t="str">
            <v>In-Service</v>
          </cell>
          <cell r="AF767" t="str">
            <v>Reclose After Trailing Charges</v>
          </cell>
          <cell r="AG767">
            <v>44908</v>
          </cell>
          <cell r="AH767" t="str">
            <v>1071755.98</v>
          </cell>
          <cell r="AI767">
            <v>1089703.08</v>
          </cell>
        </row>
        <row r="768">
          <cell r="E768" t="str">
            <v>0PT46739 -- BUZZARD DRAW – LAMESA SWITCH 138 KV LINE: INSTALL HARDY MORGAN POI FOR GSEC'S NEW ACKERLY SUB</v>
          </cell>
          <cell r="F768" t="str">
            <v>BUZZARD DRAW – LAMESA SWITCH 138 KV LINE: INSTALL HARDY MORGAN POI FOR GSEC'S NEW ACKERLY SUB</v>
          </cell>
          <cell r="G768" t="str">
            <v>Buzzard Draw – Lamesa Switch 138 kV line: Install Hardy Morgan POI for GSEC's New Ackerly Sub</v>
          </cell>
          <cell r="H768" t="str">
            <v>DSA signed 10-28-21. TSP is Golden Spread/ Lyntegar Electric Coop. Because this is a TSP, full right to proceed.</v>
          </cell>
          <cell r="I768" t="str">
            <v>POI/POD</v>
          </cell>
          <cell r="J768"/>
          <cell r="K768"/>
          <cell r="L768" t="str">
            <v>109</v>
          </cell>
          <cell r="M768" t="str">
            <v>Points Of Delivery/Interconnec</v>
          </cell>
          <cell r="N768" t="str">
            <v>R8605</v>
          </cell>
          <cell r="O768" t="str">
            <v>Circuit miles: 0.0
Capability: 1649 A or greater
Substation: Determined by requestor
Terminal equipment minimum capability: 2000 A
Provide a 138 kV point-of-interconnection (POI) for Lyntegar Electric Cooperative on the Lamesa Switch - Buzzard Draw Switch 138 kV Line. The POI will be located approximately 12.2 miles southeast from Lamesa 138 kV Switch. This new POI will replace the existing Lyntegar Ackerly 69 kV POI on the Lamesa Switch - Buzzard Draw Switch 69 kV Line.</v>
          </cell>
          <cell r="P768" t="str">
            <v>Lyntegar Electric Cooperative, Inc. and Oncor Electric Delivery have executed aDiscretionary ServiceAgreement in which Lyntegar Electric Cooperative, Inc.has requested Oncor toreplace the existing 69 kV Point of Interconnection with a new 138 kV Point of Interconnection to serve theirLyntegar EC 138kV POD substation for approximately 10.3 MW. In order to accommodate the customer's request, it is proposed to establish theHardy Morgan POI inDawsonCounty, Texas. Lyntegar Electric Cooperative, Inc. is to construct, own, and operate their facility.</v>
          </cell>
          <cell r="Q768"/>
          <cell r="R768" t="str">
            <v/>
          </cell>
          <cell r="S768" t="str">
            <v xml:space="preserve">This WA is being revised from an engineering WA to a standard WA, and this revision will cover the cost tobuild aPoint of Interconnect (POI) to Lyntegar Electric Cooperative's New Ackerly Substation on the Lamesa Switch - Buzzard Draw 138 kV Line. The installation will include one heavy duty steel pole H-Frame switching structure consisting of 1 Load Break (LDB) sectionalizing switch and 2 Loop Split (LS) switches rated at 3200 A, one monopole dead end steel structure, and 1 three-pole dead end steel structure to allow for the tap.The POI will be located one span south of the existing Ackerly Lyntegar POI that currently serves the customerfrom the 69 kV circuit. The conductor will be 959.6 ACSS/TW, Suwannee, designed to operate at a maximum temperature of 180 degrees C and 1649 amps. The shield will be 3/8 EHS steel.
Lyntegar Electric Cooperative, Inc. and Oncor Electric Delivery have executed aDiscretionary ServiceAgreement in which Lyntegar Electric Cooperative, Inc.has requested Oncor toreplace the existing 69 kV Point of Interconnection with a new 138 kV Point of Interconnection to serve theirLyntegar EC 138kV POD substation for approximately 10.3 MW. In order to accommodate the customer's request, it is proposed to establish theHardy Morgan POI inDawsonCounty, Texas. Lyntegar Electric Cooperative, Inc. is to construct, own, and operate their facility.
</v>
          </cell>
          <cell r="T768" t="str">
            <v>This WA is being revised from an engineering WA to a standard WA, and this revision will cover the cost tobuild aPoint of Interconnect (POI) to Lyntegar Electric Cooperative's New Ackerly Substation on the Lamesa Switch - Buzzard Draw 138 kV Line. The installation will include one heavy duty steel pole H-Frame switching structure consisting of 1 Load Break (LDB) sectionalizing switch and 2 Loop Split (LS) switches rated at 3200 A, one monopole dead end steel structure, and 1 three-pole dead end steel structure to allow for the tap.The POI will be located one span south of the existing Ackerly Lyntegar POI that currently serves the customerfrom the 69 kV circuit. The conductor will be 959.6 ACSS/TW, Suwannee, designed to operate at a maximum temperature of 180 degrees C and 1649 amps. The shield will be 3/8 EHS steel.</v>
          </cell>
          <cell r="U768" t="str">
            <v>M&amp;S ENGINEERING LLC</v>
          </cell>
          <cell r="V768" t="str">
            <v>Justin Lyons</v>
          </cell>
          <cell r="W768" t="str">
            <v>Anna Fowler</v>
          </cell>
          <cell r="X768" t="str">
            <v>Phil Coomer</v>
          </cell>
          <cell r="Y768" t="str">
            <v>METRO WEST</v>
          </cell>
          <cell r="Z768" t="str">
            <v>BIG SPRING</v>
          </cell>
          <cell r="AA768" t="str">
            <v>BIG SPRING</v>
          </cell>
          <cell r="AB768" t="str">
            <v>Line</v>
          </cell>
          <cell r="AC768" t="str">
            <v>0007449</v>
          </cell>
          <cell r="AD768" t="str">
            <v>Lamesa - Buzzard Draw 138KV</v>
          </cell>
          <cell r="AE768" t="str">
            <v>In-Service</v>
          </cell>
          <cell r="AF768" t="str">
            <v>Reclose After Trailing Charges</v>
          </cell>
          <cell r="AG768">
            <v>45077</v>
          </cell>
          <cell r="AH768" t="str">
            <v>1468444.39</v>
          </cell>
          <cell r="AI768">
            <v>1349303.2</v>
          </cell>
        </row>
        <row r="769">
          <cell r="E769" t="str">
            <v>0PT48685 -- BEAR CREEK 138 KV SUB : REPLACE FAILED 47 MVA 138 - 24.9 KV TRANSFORMER #1</v>
          </cell>
          <cell r="F769" t="str">
            <v>BEAR CREEK 138 KV SUB : REPLACE FAILED 47 MVA 138 - 24.9 KV TRANSFORMER #1</v>
          </cell>
          <cell r="G769" t="str">
            <v>Bear Creek 138 kV Sub : Replace Failed 47 MVA 138 - 24.9 kV Transformer #1</v>
          </cell>
          <cell r="H769" t="str">
            <v>Emergency replace failed 47 MVA 138 - 24.9 kV transformer #1 and associated equipment at Bear Creek Sub.</v>
          </cell>
          <cell r="I769" t="str">
            <v>CMPC</v>
          </cell>
          <cell r="J769"/>
          <cell r="K769"/>
          <cell r="L769" t="str">
            <v>217</v>
          </cell>
          <cell r="M769" t="str">
            <v>Failed Substation Equip Replac</v>
          </cell>
          <cell r="N769"/>
          <cell r="O769" t="str">
            <v/>
          </cell>
          <cell r="P769" t="str">
            <v>Transformer #1 at Bear Creek Substation was damaged beyond repair due to an in-service failure and catastrophic fire. In order to maintain distribution system reliablity, transformer #1 has been recommended for immediate replacement.</v>
          </cell>
          <cell r="Q769"/>
          <cell r="R769" t="str">
            <v/>
          </cell>
          <cell r="S769" t="str">
            <v xml:space="preserve">This Work Authorization (WA) covers the cost to replace the failed 47 MVA 142.3 kV - 26.4 kVY transformer #1 at Bear Creek Substation (Asea 28/37.3/46.7 MVA searial numberA0008T; manufactured 1985; installed at Bear Creek 1985 asset #253915). Bear Creek Substation #1 experienced an in service failure and shall be retired on this WA. Project funding will come from Budget Item 217 (Failed Substation Equipment). This project proposes to replace the failed 47 MVA 138 kV-26.4 kVY transformer #1 at Bear Creek Substation.Additionally, the project cost shall include thereplacement of the following equipment;two 25kV circuit breakers, one 138 kV live tank circuit breaker, one 27 kV motor operated totalizing switch, all required conduits and cable, grounding, buswork, and foundations. The replacement transformer (Waukesha 28/37.3/46.7 MVA 138 kV - 26.4 kVY; serial number WT05379, manufactured March 2021 asset ID00732888) will be transferred from SOSF to Bear Creek Sub.
Transformer #1 at Bear Creek Substation was damaged beyond repair due to an in-service failure and catastrophic fire. In order to maintain distribution system reliablity, transformer #1 has been recommended for immediate replacement.
</v>
          </cell>
          <cell r="T769" t="str">
            <v>This Work Authorization (WA) covers the cost to replace the failed 47 MVA 142.3 kV - 26.4 kVY transformer #1 at Bear Creek Substation (Asea 28/37.3/46.7 MVA searial numberA0008T; manufactured 1985; installed at Bear Creek 1985 asset #253915). Bear Creek Substation #1 experienced an in service failure and shall be retired on this WA. Project funding will come from Budget Item 217 (Failed Substation Equipment). This project proposes to replace the failed 47 MVA 138 kV-26.4 kVY transformer #1 at Bear Creek Substation.Additionally, the project cost shall include thereplacement of the following equipment;two 25kV circuit breakers, one 138 kV live tank circuit breaker, one 27 kV motor operated totalizing switch, all required conduits and cable, grounding, buswork, and foundations. The replacement transformer (Waukesha 28/37.3/46.7 MVA 138 kV - 26.4 kVY; serial number WT05379, manufactured March 2021 asset ID00732888) will be transferred from SOSF to Bear Creek Sub.</v>
          </cell>
          <cell r="U769"/>
          <cell r="V769" t="str">
            <v>Jacob Jozwiak</v>
          </cell>
          <cell r="W769" t="str">
            <v>Dennis Johnson</v>
          </cell>
          <cell r="X769" t="str">
            <v>Miguel Ortega</v>
          </cell>
          <cell r="Y769" t="str">
            <v>METRO WEST</v>
          </cell>
          <cell r="Z769" t="str">
            <v>FORT WORTH</v>
          </cell>
          <cell r="AA769" t="str">
            <v>FORT WORTH</v>
          </cell>
          <cell r="AB769" t="str">
            <v>Station</v>
          </cell>
          <cell r="AC769" t="str">
            <v>0005170</v>
          </cell>
          <cell r="AD769" t="str">
            <v>Bear Creek 138-12.5Kv</v>
          </cell>
          <cell r="AE769" t="str">
            <v>In-Service</v>
          </cell>
          <cell r="AF769" t="str">
            <v>Closed</v>
          </cell>
          <cell r="AG769">
            <v>44873</v>
          </cell>
          <cell r="AH769" t="str">
            <v>1191409.01</v>
          </cell>
          <cell r="AI769">
            <v>1158242.48</v>
          </cell>
        </row>
        <row r="770">
          <cell r="E770" t="str">
            <v>0PT46744 -- CENTERVILLE SWITCH - CENTERVILLE ROAD - LAKE HUBBARD SWITCH 138 KV DOUBLE-CIRCUIT LINE: RECONDUCTOR</v>
          </cell>
          <cell r="F770" t="str">
            <v>CENTERVILLE SWITCH - CENTERVILLE ROAD - LAKE HUBBARD SWITCH 138 KV DOUBLE-CIRCUIT LINE: RECONDUCTOR</v>
          </cell>
          <cell r="G770" t="str">
            <v>Centerville Switch - Centerville Road - Lake Hubbard Switch 138 kV Double-Circuit Line: Reconductor</v>
          </cell>
          <cell r="H770" t="str">
            <v>Reconductor the 6.8-miles Centerville Switch - Centerville Road - Lake Hubbard Switch 138 kV Double-Circuit Line using 959.6 ACSS/TW "Suwannee" designed to operate at 200°C at 1928 amps. The existing shield wire is 7/16" EHS and .546" OPGW.</v>
          </cell>
          <cell r="I770" t="str">
            <v>RSCO</v>
          </cell>
          <cell r="J770"/>
          <cell r="K770"/>
          <cell r="L770" t="str">
            <v>101</v>
          </cell>
          <cell r="M770" t="str">
            <v>Bulk Power Plan</v>
          </cell>
          <cell r="N770" t="str">
            <v>M4127</v>
          </cell>
          <cell r="O770" t="str">
            <v>Circuit miles: 13.6
Capability: 1928 A or greater
Terminal equipment minimum capability: 2000 A 
Reconductor the 6.8-miles Centerville Switch - Centerville Road - Lake Hubbard Switch 138 kV Double-Circuit Line using a conductor rated 1928 A or greater. Upgrade existing terminal and associated equipment that rate less than 2000 A to meet or exceed 3200 A. The replacement of a failed autotransformer may take up to six months. The extended outage could last through peak conditions exposing the system to additional contingencies that could result in unacceptable system impacts. In 2023, after the loss of the Centerville 345/138 kV Autotransformer #2, the second contingency loss of the Centerville Switch - Lake Hubbard Switch 138 kV Double-Circuit Line results in the Centerville Switch - Centerville Road - Lake Hubbard Switch 138 kV Double-Circuit Line loading to 105% of its emergency rating. To meet reliability objectives, relieve overloading and provide adequate transmission capacity for post-contingency conditions, the reconductor of Centerville Switch - Centerville Road - Lake Hubbard Switch 138 kV Double-Circuit Line is planned to be complete by May 2023. EP6 - Loss of a 345/138 kV autotransformer unit followed by a common tower outage</v>
          </cell>
          <cell r="P770" t="str">
            <v>The replacement of a failed autotransformer may take up to six months. The extended outage could last through peak conditions exposing the system to additional contingencies that could result in unacceptable system impacts. In 2023, after the loss of the Centerville 345/138 kV Autotransformer #2, the second contingency loss of the Centerville Switch - Lake Hubbard Switch 138 kV Double-Circuit Line results in the Centerville Switch - Centerville Road - Lake Hubbard Switch 138 kV Double-Circuit Line loading to 105% of its emergency rating.
By reconductoring the Centerville Switch - Centerville Road - Lake Hubbard Switch with a conductor with higher capacity we will be able to relieve this contingency.</v>
          </cell>
          <cell r="Q770"/>
          <cell r="R770" t="str">
            <v>EP6 - Loss of a 345/138 kV autotransformer unit followed by a common tower outage</v>
          </cell>
          <cell r="S770" t="str">
            <v>The work authorizationis being revised from an engineering WA to a standard WA, and this revision will cover the cost to reconductor the Lake Hubbard Switch - Centerville Switch138kV Line using helicopter assisted construction. This line is 6.8 miles of double circuit construction utilizing standardlattice towersconstruction.The existing conductor is 1430 kcmil ACSR,Plover, and will be reconductored with959.6kcmil ACSS/TW E3X, Suwannee, designed to operate at a maximum temperature of 200 degrees C and1928 amps. The existing 0.548 OD 48 count OPGW and 7/16" EHS will remain.
Additional dollars were included to account for helicopter assisted construction due to access constraints; these cost adders are applied to the scope of removing existing conductor, stringing new conductor, installing new insulators and line hardware including ground support crews at dead-end locations.
No new structures will be installed to support the reconductoring.
The replacement of a failed autotransformer may take up to six months. The extended outage could last through peak conditions exposing the system to additional contingencies that could result in unacceptable system impacts. In 2023, after the loss of the Centerville 345/138 kV Autotransformer #2, the second contingency loss of the Centerville Switch - Lake Hubbard Switch 138 kV Double-Circuit Line results in the Centerville Switch - Centerville Road - Lake Hubbard Switch 138 kV Double-Circuit Line loading to 105% of its emergency rating.
By reconductoring the Centerville Switch - Centerville Road - Lake Hubbard Switch with a conductor with higher capacity we will be able to relieve this contingency.
This project was created to resolve an ERCOT-required EP6 Contingency.</v>
          </cell>
          <cell r="T770" t="str">
            <v>The work authorizationis being revised from an engineering WA to a standard WA, and this revision will cover the cost to reconductor the Lake Hubbard Switch - Centerville Switch138kV Line using helicopter assisted construction. This line is 6.8 miles of double circuit construction utilizing standardlattice towersconstruction.The existing conductor is 1430 kcmil ACSR,Plover, and will be reconductored with959.6kcmil ACSS/TW E3X, Suwannee, designed to operate at a maximum temperature of 200 degrees C and1928 amps. The existing 0.548 OD 48 count OPGW and 7/16" EHS will remain.
Additional dollars were included to account for helicopter assisted construction due to access constraints; these cost adders are applied to the scope of removing existing conductor, stringing new conductor, installing new insulators and line hardware including ground support crews at dead-end locations.
No new structures will be installed to support the reconductoring.</v>
          </cell>
          <cell r="U770" t="str">
            <v>M&amp;S ENGINEERING LLC</v>
          </cell>
          <cell r="V770" t="str">
            <v>Cesar Aguilar Reynaga</v>
          </cell>
          <cell r="W770" t="str">
            <v>Carmen Zhang</v>
          </cell>
          <cell r="X770" t="str">
            <v>Todd Nordgren</v>
          </cell>
          <cell r="Y770" t="str">
            <v>METRO EAST</v>
          </cell>
          <cell r="Z770" t="str">
            <v>NORTH DALLAS</v>
          </cell>
          <cell r="AA770" t="str">
            <v>NORTH DALLAS</v>
          </cell>
          <cell r="AB770" t="str">
            <v>Line</v>
          </cell>
          <cell r="AC770" t="str">
            <v>0000321</v>
          </cell>
          <cell r="AD770" t="str">
            <v>Lake Hubbard-Centerville</v>
          </cell>
          <cell r="AE770" t="str">
            <v>In-Service</v>
          </cell>
          <cell r="AF770" t="str">
            <v>Open For Trailing Charges</v>
          </cell>
          <cell r="AG770">
            <v>45265</v>
          </cell>
          <cell r="AH770" t="str">
            <v>7393597.06</v>
          </cell>
          <cell r="AI770">
            <v>5534978.7599999998</v>
          </cell>
        </row>
        <row r="771">
          <cell r="E771" t="str">
            <v>0PT47860 -- LEON SWITCH - DELEON SUB 69 KV LINE : STORM RESTORATION 032022</v>
          </cell>
          <cell r="F771" t="str">
            <v>LEON SWITCH - DELEON SUB 69 KV LINE : STORM RESTORATION 032022</v>
          </cell>
          <cell r="G771" t="str">
            <v>Leon Switch - Deleon Sub 69 kV Line : Storm Restoration 032022</v>
          </cell>
          <cell r="H771" t="str">
            <v>Due to storm on March 18, 2022 there was an outage caused by a fire. Wood monopoles are down on the Leon Switch to Deleon Sub 69 kV line
as notified by the patrolman.</v>
          </cell>
          <cell r="I771" t="str">
            <v>CMPC</v>
          </cell>
          <cell r="J771"/>
          <cell r="K771"/>
          <cell r="L771" t="str">
            <v>403</v>
          </cell>
          <cell r="M771" t="str">
            <v>Storm Damage</v>
          </cell>
          <cell r="N771"/>
          <cell r="O771" t="str">
            <v/>
          </cell>
          <cell r="P771" t="str">
            <v>Storm event on 03/18/2022</v>
          </cell>
          <cell r="Q771"/>
          <cell r="R771" t="str">
            <v/>
          </cell>
          <cell r="S771" t="str">
            <v xml:space="preserve">This WA covers the cost to replace 50 single circuit wood poles structures due to storm damage on 3/18/2022 on theLeon Switch - Deleon Sub 69 kV Line.
Storm event on 03/18/2022
</v>
          </cell>
          <cell r="T771" t="str">
            <v>This WA covers the cost to replace 50 single circuit wood poles structures due to storm damage on 3/18/2022 on theLeon Switch - Deleon Sub 69 kV Line.</v>
          </cell>
          <cell r="U771"/>
          <cell r="V771" t="str">
            <v>Lam Nguyen</v>
          </cell>
          <cell r="W771" t="str">
            <v>Samantha Angers</v>
          </cell>
          <cell r="X771" t="str">
            <v>David Luna</v>
          </cell>
          <cell r="Y771" t="str">
            <v>SOUTHEAST</v>
          </cell>
          <cell r="Z771" t="str">
            <v>GLEN ROSE</v>
          </cell>
          <cell r="AA771" t="str">
            <v>COMANCHE</v>
          </cell>
          <cell r="AB771" t="str">
            <v>Line</v>
          </cell>
          <cell r="AC771" t="str">
            <v>0007256</v>
          </cell>
          <cell r="AD771" t="str">
            <v>Leon Ses - (Tpl) Dublin 69Kv</v>
          </cell>
          <cell r="AE771" t="str">
            <v>In-Service</v>
          </cell>
          <cell r="AF771" t="str">
            <v>Closed</v>
          </cell>
          <cell r="AG771">
            <v>44682</v>
          </cell>
          <cell r="AH771" t="str">
            <v>297532.54</v>
          </cell>
          <cell r="AI771">
            <v>1148314.94</v>
          </cell>
        </row>
        <row r="772">
          <cell r="E772" t="str">
            <v>0PT52079 -- WEBB SUB : REPLACE 345KV CIRCUIT BREAKERS #6980 AND #6984</v>
          </cell>
          <cell r="F772" t="str">
            <v>WEBB SUB : REPLACE 345KV CIRCUIT BREAKERS #6980 AND #6984</v>
          </cell>
          <cell r="G772" t="str">
            <v>Webb Sub : Replace 345kV Circuit Breakers #6980 and #6984</v>
          </cell>
          <cell r="H772" t="str">
            <v>Replace 345kV Circuit Breakers #6980 and #6984 with Odessa EHV Switch spare breakers. Terminate fiber on Britton Road - Cedar Hill Sw 345kV line into station.</v>
          </cell>
          <cell r="I772" t="str">
            <v>CMPC</v>
          </cell>
          <cell r="J772" t="str">
            <v>Equipment Support and Programmatic Equipment Upgrades</v>
          </cell>
          <cell r="K772" t="str">
            <v>BI 201_345 KV CB'S</v>
          </cell>
          <cell r="L772" t="str">
            <v>201</v>
          </cell>
          <cell r="M772" t="str">
            <v>345 kV CB Install &amp; Replace</v>
          </cell>
          <cell r="N772"/>
          <cell r="O772" t="str">
            <v/>
          </cell>
          <cell r="P772" t="str">
            <v>Webb Substation 345 kV circuit breakers #6980 and #6984 are beyondtheir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772"/>
          <cell r="R772" t="str">
            <v/>
          </cell>
          <cell r="S772" t="str">
            <v xml:space="preserve">This Work Authorization (WA) covers the cost associated with the replacement of 345 kV circuit breakers #6980 and #6984 at Webb Substation. The existing circuit breakers (ABB Type HPL 362, 362kV, 3000A, 50kA) will be retired. The work associated with these replacements will includetwo (2) 345kV Circuit Breakers (Mitsubishi Type 300-SFMT-50E, 362kV, 3200A, 50KA) installations, bus work, cable pulls, conduit and grounding connections to the new equipment. Thetwo (2) new CB's S/N'sSG000059890004 SG000059900006 will be transferred fromOdessa EHV SwitchingStation. Relaying includes updating connections to the existing 345 kV line panels. Fiber optic cables and associated conduit will also be installed.
Webb Substation 345 kV circuit breakers #6980 and #6984 are beyondtheir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772" t="str">
            <v>This Work Authorization (WA) covers the cost associated with the replacement of 345 kV circuit breakers #6980 and #6984 at Webb Substation. The existing circuit breakers (ABB Type HPL 362, 362kV, 3000A, 50kA) will be retired. The work associated with these replacements will includetwo (2) 345kV Circuit Breakers (Mitsubishi Type 300-SFMT-50E, 362kV, 3200A, 50KA) installations, bus work, cable pulls, conduit and grounding connections to the new equipment. Thetwo (2) new CB's S/N'sSG000059890004 SG000059900006 will be transferred fromOdessa EHV SwitchingStation. Relaying includes updating connections to the existing 345 kV line panels. Fiber optic cables and associated conduit will also be installed.</v>
          </cell>
          <cell r="U772" t="str">
            <v>BURNS &amp; MCDONNELL ENGINEERING CO INC</v>
          </cell>
          <cell r="V772" t="str">
            <v>Seth Barratt</v>
          </cell>
          <cell r="W772" t="str">
            <v>Rhiannon Roberts</v>
          </cell>
          <cell r="X772" t="str">
            <v>Miguel Ortega</v>
          </cell>
          <cell r="Y772" t="str">
            <v>METRO WEST</v>
          </cell>
          <cell r="Z772" t="str">
            <v>FORT WORTH</v>
          </cell>
          <cell r="AA772" t="str">
            <v>FORT WORTH</v>
          </cell>
          <cell r="AB772" t="str">
            <v>Station</v>
          </cell>
          <cell r="AC772" t="str">
            <v>0005386</v>
          </cell>
          <cell r="AD772" t="str">
            <v>Webb 345-25Kv</v>
          </cell>
          <cell r="AE772" t="str">
            <v>In-Service</v>
          </cell>
          <cell r="AF772" t="str">
            <v>Constr. Complete, Chargeable</v>
          </cell>
          <cell r="AG772">
            <v>45647</v>
          </cell>
          <cell r="AH772" t="str">
            <v>674136.02</v>
          </cell>
          <cell r="AI772">
            <v>1147307.26</v>
          </cell>
        </row>
        <row r="773">
          <cell r="E773" t="str">
            <v>0PT46747 -- VENUS SWITCH - SAM SWITCH 345 KV LINE : CUT-IN TO ESTABLISH FORT SMITH SWITCH</v>
          </cell>
          <cell r="F773" t="str">
            <v>VENUS SWITCH - SAM SWITCH 345 KV LINE : CUT-IN TO ESTABLISH FORT SMITH SWITCH</v>
          </cell>
          <cell r="G773" t="str">
            <v>Venus Switch - Sam Switch 345 kV Line : Cut-in to establish Fort Smith Switch</v>
          </cell>
          <cell r="H773" t="str">
            <v>Line modification to establish Fort Smith Switch for Belltown Power Texas, LLC - Files Solar.  The work required to loop the west circuit of the Venus Switch to Sam Switch 345 kV line into the new Fort Smith Switch includes installing (2) new 345 kV single circuit deadend turning structures and terminating two (2) spans of single circuit bundled conductors and static wires on the new station dead-end structures inside Fort Smith Switch. This point of interconnect will be located approximately 17.7 miles south of Oncor's Venus 345 kV Switch.</v>
          </cell>
          <cell r="I773" t="str">
            <v>MP</v>
          </cell>
          <cell r="J773"/>
          <cell r="K773"/>
          <cell r="L773" t="str">
            <v>601</v>
          </cell>
          <cell r="M773" t="str">
            <v>MERCHANT PLANTS PLANNED SERVIC</v>
          </cell>
          <cell r="N773" t="str">
            <v>R6195</v>
          </cell>
          <cell r="O773" t="str">
            <v>Switch: 3-breaker, 345 kV ring-bus arrangement
Terminal equipment minimum capability: 3200 A
Interconnect the new Files Solar, via Oncor's Fort Smith Switch to the ERCOT 345 kV transmission system. The point of interconnect will be located approximately 17.7 miles south of Oncor's Venus 345 kV Switch. Oncor Electric Delivery and BPL Files Solar, LLC have signed a Standard Generation Interconnection Agreement (SGIA) 20INR0164 (Files Solar) to connect a proposed 175 MW of photovoltaic generating facility to the Electric Reliability Council of Texas, Inc (ERCOT) system. In order to provide facilities necessary to interconnect with the BPL Files Solar, LLC facility, Oncor Electric Delivery is to construct, own, and operate the Fort Smith 345 kV Switch in Hill County. One of the two 345 kV circuits on the Venus Switch ''?Sam Switch (Lone Star) 345 kV Double-Circuit Line will be looped through the Fort Smith 345 kV Switch. BPL Files Solar, LLC is to construct, own, and operate their facility adjacent to the Fort Smith 345 kV Switch. To effectively connect Files Solar to the ERCOT grid, this project is planned to be completed by May 2022. NERC/ERCOT reliability criteria/standard does not apply to this project. It is justified by Oncor guideline/criteria.</v>
          </cell>
          <cell r="P773" t="str">
            <v>Oncor Electric Delivery and Customer CI have signed a Standard Generation Interconnection Agreement (SGIA) 20INR0164 (Files Solar) to connect a proposed 175 MW of photovoltaic generating facility to the Electric Reliability Council of Texas, Inc (ERCOT) system. In order to provide facilities necessary to interconnect with the Customer CI facility, Oncor Electric Delivery is to construct, own, and operate the Fort Smith 345 kV Switch in Hill County. The West circuit on the Venus Switch to Sam Switch (Lone Star) 345 kV Double-Circuit Line will be looped through the Fort Smith 345 kV Switch. Customer CI is to construct, own, and operate their facility adjacent to the Fort Smith 345 kV Switch.</v>
          </cell>
          <cell r="Q773"/>
          <cell r="R773" t="str">
            <v>NERC/ERCOT reliability criteria/standard does not apply to this project. It is justified by Oncor guideline/criteria.</v>
          </cell>
          <cell r="S773" t="str">
            <v xml:space="preserve">This WA is being revised from an engineering WA to a standard WA, and this revision will cover the costto cut in the Venus Switch - Sam Switch 345 kV Line to establish the new Fort Smith Substation. The cut-in will include installing two (2) Lattice Dead-end tower structures, 1 on each side adjacent to structure (43/5). Structure 43/5 will remain to hold up the East circuit. The conductor will be bundled 2-1926.9 kcmil ACSS/TW/HS Cumberland, designed to operate at a maximum temperature of 180 degrees C and 5138 amps. The shield wire will be .546" O.D 48 count OPGW. The existing conductor isbundled 795 kcmil ACSR, Drake,designed to operate at a maximum temperature of 90 degrees C and 1794 amps. The existing shield wire is bundled 7/16 EHS shield wire on the East side, and.546" O.D 48 count OPGW on the West side.
Oncor Electric Delivery and Customer CI have signed a Standard Generation Interconnection Agreement (SGIA) 20INR0164 (Files Solar) to connect a proposed 175 MW of photovoltaic generating facility to the Electric Reliability Council of Texas, Inc (ERCOT) system. In order to provide facilities necessary to interconnect with the Customer CI facility, Oncor Electric Delivery is to construct, own, and operate the Fort Smith 345 kV Switch in Hill County. The West circuit on the Venus Switch to Sam Switch (Lone Star) 345 kV Double-Circuit Line will be looped through the Fort Smith 345 kV Switch. Customer CI is to construct, own, and operate their facility adjacent to the Fort Smith 345 kV Switch.
</v>
          </cell>
          <cell r="T773" t="str">
            <v>This WA is being revised from an engineering WA to a standard WA, and this revision will cover the costto cut in the Venus Switch - Sam Switch 345 kV Line to establish the new Fort Smith Substation. The cut-in will include installing two (2) Lattice Dead-end tower structures, 1 on each side adjacent to structure (43/5). Structure 43/5 will remain to hold up the East circuit. The conductor will be bundled 2-1926.9 kcmil ACSS/TW/HS Cumberland, designed to operate at a maximum temperature of 180 degrees C and 5138 amps. The shield wire will be .546" O.D 48 count OPGW. The existing conductor isbundled 795 kcmil ACSR, Drake,designed to operate at a maximum temperature of 90 degrees C and 1794 amps. The existing shield wire is bundled 7/16 EHS shield wire on the East side, and.546" O.D 48 count OPGW on the West side.</v>
          </cell>
          <cell r="U773"/>
          <cell r="V773" t="str">
            <v>Lam Nguyen</v>
          </cell>
          <cell r="W773" t="str">
            <v>Tori Carter</v>
          </cell>
          <cell r="X773" t="str">
            <v>Adrian Burnett</v>
          </cell>
          <cell r="Y773" t="str">
            <v>SOUTHEAST</v>
          </cell>
          <cell r="Z773" t="str">
            <v>WACO</v>
          </cell>
          <cell r="AA773" t="str">
            <v>WACO</v>
          </cell>
          <cell r="AB773" t="str">
            <v>Line</v>
          </cell>
          <cell r="AC773" t="str">
            <v>0400504</v>
          </cell>
          <cell r="AD773" t="str">
            <v>Tradinghouse-Venus</v>
          </cell>
          <cell r="AE773" t="str">
            <v>In-Service</v>
          </cell>
          <cell r="AF773" t="str">
            <v>Closed</v>
          </cell>
          <cell r="AG773">
            <v>44881</v>
          </cell>
          <cell r="AH773" t="str">
            <v>1585239.4</v>
          </cell>
          <cell r="AI773">
            <v>1849295.53</v>
          </cell>
        </row>
        <row r="774">
          <cell r="E774" t="str">
            <v>0PT46759 -- SL SOUTH MIDLAND SWITCH - COTTONFIELD 138 KV LINE: REBUILD</v>
          </cell>
          <cell r="F774" t="str">
            <v>SL SOUTH MIDLAND SWITCH - COTTONFIELD 138 KV LINE: REBUILD</v>
          </cell>
          <cell r="G774" t="str">
            <v>SL South Midland Switch - Cottonfield 138 kV Line: Rebuild</v>
          </cell>
          <cell r="H774" t="str">
            <v>Rebuild from South Midland Switch - Cottonfield utilizing double circuit capable structures with both circuits installed with 1926.9 ACSS/TW HS "Cumberland" and OPGW.  South Midland will be reconfigured into a substation and a new switching station (Grey Well Draw) will be built just south of the existing South Midland. This rebuild will loop from South Midland down to Cottonfield with the western circuit and then back north to Grey Well Draw using the eastern circuit. 
This PETE ID is for additions. The retirement PETE ID is 46760.  The remaining portion of this line from Consavvy - Pronghorn will be constructed under PETE 48360.</v>
          </cell>
          <cell r="I774" t="str">
            <v>RSCO</v>
          </cell>
          <cell r="J774"/>
          <cell r="K774"/>
          <cell r="L774" t="str">
            <v>101</v>
          </cell>
          <cell r="M774" t="str">
            <v>Bulk Power Plan</v>
          </cell>
          <cell r="N774" t="str">
            <v>R8606</v>
          </cell>
          <cell r="O774"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774"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v>
          </cell>
          <cell r="Q774"/>
          <cell r="R774" t="str">
            <v>NERC Category P4.2 (HV/LV) - Loss of multiple components due to fault on a transmission circuit followed by a (stuck breaker - non-Bus-tie breaker)</v>
          </cell>
          <cell r="S774" t="str">
            <v xml:space="preserve">This WAis being revised from an engineering WA to a standard WA, and this revision will cover the cost to rebuild the South Midland Switch - Consavvy Switch section of the South Midland Switch - Pronghorn Switch 138 kV Line.Consavvy Switch will be a new switch station cut into theSL South Midland Switch - Pronghorn Switch 138 kV Line between structure 4/2 and 4/3. The existing line section is 3.3 miles of single circuit steel monopoles. The final build will utilize seven (7) single circuit steel monopoles and twenty-two (22) double circuit capable steel monopoles, with one circuit installed. The conductor will be 1926.9 ACSS/TW HS, Cumberland, designed to operate at a maximum temperature of 180 degrees C and 2569 amps.This line will be installed with 0.546" OD 48 count OPGW.
Note(s):1) South Midland will be rebuilt as a ring bus.2) No changes/modifications are planned for the Cottonfield Sub cut in.3) Consavvy Switch will be a new switch station cut into the existing line; the line cut in is expected to be 0.5 miles of single circuit construction.4) Pronghorn is not set to be rebuilt.5) This PETE ID is for additions. The retirement PETE ID is 46760.6) This estimate assumes construction methods using barehand/energized work adder.7) This line will have distribution underbuild to take into consideration; approximately 1.6 miles.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v>
          </cell>
          <cell r="T774" t="str">
            <v>This WAis being revised from an engineering WA to a standard WA, and this revision will cover the cost to rebuild the South Midland Switch - Consavvy Switch section of the South Midland Switch - Pronghorn Switch 138 kV Line.Consavvy Switch will be a new switch station cut into theSL South Midland Switch - Pronghorn Switch 138 kV Line between structure 4/2 and 4/3. The existing line section is 3.3 miles of single circuit steel monopoles. The final build will utilize seven (7) single circuit steel monopoles and twenty-two (22) double circuit capable steel monopoles, with one circuit installed. The conductor will be 1926.9 ACSS/TW HS, Cumberland, designed to operate at a maximum temperature of 180 degrees C and 2569 amps.This line will be installed with 0.546" OD 48 count OPGW.
Note(s):1) South Midland will be rebuilt as a ring bus.2) No changes/modifications are planned for the Cottonfield Sub cut in.3) Consavvy Switch will be a new switch station cut into the existing line; the line cut in is expected to be 0.5 miles of single circuit construction.4) Pronghorn is not set to be rebuilt.5) This PETE ID is for additions. The retirement PETE ID is 46760.6) This estimate assumes construction methods using barehand/energized work adder.7) This line will have distribution underbuild to take into consideration; approximately 1.6 miles.</v>
          </cell>
          <cell r="U774" t="str">
            <v>POWER ENGINEERS INC</v>
          </cell>
          <cell r="V774" t="str">
            <v>Aaron Horne</v>
          </cell>
          <cell r="W774" t="str">
            <v>Molly Nichols</v>
          </cell>
          <cell r="X774" t="str">
            <v>Alec Fuller</v>
          </cell>
          <cell r="Y774" t="str">
            <v>METRO WEST</v>
          </cell>
          <cell r="Z774" t="str">
            <v>ODESSA</v>
          </cell>
          <cell r="AA774" t="str">
            <v>ODESSA</v>
          </cell>
          <cell r="AB774" t="str">
            <v>Line</v>
          </cell>
          <cell r="AC774" t="str">
            <v>S600014</v>
          </cell>
          <cell r="AD774" t="str">
            <v>S Midland - Grey Well 138</v>
          </cell>
          <cell r="AE774" t="str">
            <v>In-Service</v>
          </cell>
          <cell r="AF774" t="str">
            <v>Open For Trailing Charges</v>
          </cell>
          <cell r="AG774">
            <v>45062</v>
          </cell>
          <cell r="AH774" t="str">
            <v>7899720.98</v>
          </cell>
          <cell r="AI774">
            <v>5455603.2699999996</v>
          </cell>
        </row>
        <row r="775">
          <cell r="E775" t="str">
            <v>0PT52075 -- SOSF SPARE: PURCHASE AND STORE ONE 138-13.8 KV, 47 MVA, WYE-WYE TRANSFORMER</v>
          </cell>
          <cell r="F775" t="str">
            <v>SOSF SPARE: PURCHASE AND STORE ONE 138-13.8 KV, 47 MVA, WYE-WYE TRANSFORMER</v>
          </cell>
          <cell r="G775" t="str">
            <v>SOSF SPARE: PURCHASE AND STORE ONE 138-13.8 kV, 47 MVA, WYE-WYE TRANSFORMER</v>
          </cell>
          <cell r="H775" t="str">
            <v>SOSF: Purchase and store one 138-13.8 kV, 47 MVA, wye-wye transformer at the SOSF facility.
The purchase of this transformer will replenish the spare transformer inventory at SOSF.</v>
          </cell>
          <cell r="I775" t="str">
            <v>CMPC</v>
          </cell>
          <cell r="J775"/>
          <cell r="K775"/>
          <cell r="L775" t="str">
            <v>217</v>
          </cell>
          <cell r="M775" t="str">
            <v>Failed Substation Equip Replac</v>
          </cell>
          <cell r="N775"/>
          <cell r="O775" t="str">
            <v/>
          </cell>
          <cell r="P775" t="str">
            <v>The purchase of this transformer will replenish the spare transformer inventory at SOSF.</v>
          </cell>
          <cell r="Q775"/>
          <cell r="R775" t="str">
            <v/>
          </cell>
          <cell r="S775" t="str">
            <v xml:space="preserve">Purchase and store one 138Y-13.8Y kV, 47 MVA , wye-wye transformer at the SOSF facility.
The purchase of this transformer will replenish the spare transformer inventory at SOSF.
</v>
          </cell>
          <cell r="T775" t="str">
            <v>Purchase and store one 138Y-13.8Y kV, 47 MVA , wye-wye transformer at the SOSF facility.</v>
          </cell>
          <cell r="U775"/>
          <cell r="V775" t="str">
            <v>James Norton</v>
          </cell>
          <cell r="W775"/>
          <cell r="X775" t="str">
            <v>Barry Hance</v>
          </cell>
          <cell r="Y775" t="str">
            <v>METRO EAST</v>
          </cell>
          <cell r="Z775" t="str">
            <v>DALLAS</v>
          </cell>
          <cell r="AA775" t="str">
            <v>DALLAS</v>
          </cell>
          <cell r="AB775" t="str">
            <v>Station</v>
          </cell>
          <cell r="AC775" t="str">
            <v>0003883</v>
          </cell>
          <cell r="AD775" t="str">
            <v>System Operating Serv Facility</v>
          </cell>
          <cell r="AE775" t="str">
            <v>In-Service</v>
          </cell>
          <cell r="AF775" t="str">
            <v>Closed</v>
          </cell>
          <cell r="AG775">
            <v>45231</v>
          </cell>
          <cell r="AH775" t="str">
            <v>1124553.04</v>
          </cell>
          <cell r="AI775">
            <v>1140669.5900000001</v>
          </cell>
        </row>
        <row r="776">
          <cell r="E776" t="str">
            <v>0PT46762 -- WATERMILL SWITCH - REINDEER SUB 138-KV LINE: OPGW REPLACEMENT</v>
          </cell>
          <cell r="F776" t="str">
            <v>WATERMILL SWITCH - REINDEER SUB 138-KV LINE: OPGW REPLACEMENT</v>
          </cell>
          <cell r="G776" t="str">
            <v>Watermill Switch - Reindeer Sub 138-kV Line: OPGW Replacement</v>
          </cell>
          <cell r="H776" t="str">
            <v>Replace the existing shield wire on the Watermill Switch - Reindeer Sub section of the Watermill Switch - Cedar Hill Switch Sub 138-kV Line. The existing 3/8” EHS steel shield wire will be replaced with 0.546” OD 48 count OPGW.</v>
          </cell>
          <cell r="I776" t="str">
            <v>RSCO</v>
          </cell>
          <cell r="J776"/>
          <cell r="K776"/>
          <cell r="L776" t="str">
            <v>101</v>
          </cell>
          <cell r="M776" t="str">
            <v>Bulk Power Plan</v>
          </cell>
          <cell r="N776" t="str">
            <v>M4175</v>
          </cell>
          <cell r="O776"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776"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v>
          </cell>
          <cell r="Q776"/>
          <cell r="R776" t="str">
            <v>OP6 - Loss of a 345/138 kV autotransformer unit followed by a transmission circuit or a common tower outage after load restoration up to the outaged element</v>
          </cell>
          <cell r="S776" t="str">
            <v xml:space="preserve">This WA is being revised from an engineering only WA to standard WA, the WA will cover the cost to replace the shield wire on the Watermill Switch  Reindeer Substation section of the Watermill  Cedar Hill 138 kV Line. The existing line is 2.6 miles of double circuit capable concrete monopoles and steel lattice towers. The existing structures and 1590 ACSR Falcon Conductor will remain. The existing 3/8 EHS Shield Wire will be replaced with 0.548 OD 48 count OPGW.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v>
          </cell>
          <cell r="T776" t="str">
            <v>This WA is being revised from an engineering only WA to standard WA, the WA will cover the cost to replace the shield wire on the Watermill Switch  Reindeer Substation section of the Watermill  Cedar Hill 138 kV Line. The existing line is 2.6 miles of double circuit capable concrete monopoles and steel lattice towers. The existing structures and 1590 ACSR Falcon Conductor will remain. The existing 3/8 EHS Shield Wire will be replaced with 0.548 OD 48 count OPGW.</v>
          </cell>
          <cell r="U776" t="str">
            <v>BURNS &amp; MCDONNELL ENGINEERING CO INC</v>
          </cell>
          <cell r="V776" t="str">
            <v>Zach Avant</v>
          </cell>
          <cell r="W776" t="str">
            <v>Samantha Angers</v>
          </cell>
          <cell r="X776" t="str">
            <v>Todd Nordgren</v>
          </cell>
          <cell r="Y776" t="str">
            <v>METRO EAST</v>
          </cell>
          <cell r="Z776" t="str">
            <v>DALLAS</v>
          </cell>
          <cell r="AA776" t="str">
            <v>DALLAS</v>
          </cell>
          <cell r="AB776" t="str">
            <v>Line</v>
          </cell>
          <cell r="AC776" t="str">
            <v>0100416</v>
          </cell>
          <cell r="AD776" t="str">
            <v>Desoto - Wilmer, 138Kv</v>
          </cell>
          <cell r="AE776" t="str">
            <v>In-Service</v>
          </cell>
          <cell r="AF776" t="str">
            <v>Reclose After Trailing Charges</v>
          </cell>
          <cell r="AG776">
            <v>44875</v>
          </cell>
          <cell r="AH776" t="str">
            <v>531560.22</v>
          </cell>
          <cell r="AI776">
            <v>422904.48</v>
          </cell>
        </row>
        <row r="777">
          <cell r="E777" t="str">
            <v>0PT46763 -- LANCASTER SUB - DESOTO PLEASANT RUN 138-KV LINE RECONDUCTOR</v>
          </cell>
          <cell r="F777" t="str">
            <v>LANCASTER SUB - DESOTO PLEASANT RUN 138-KV LINE RECONDUCTOR</v>
          </cell>
          <cell r="G777" t="str">
            <v>Lancaster Sub - Desoto Pleasant Run 138-kV Line Reconductor</v>
          </cell>
          <cell r="H777" t="str">
            <v>Reconductor the Lancaster Sub - Desoto Pleasant Run section of the Watermill - Cedar Hill 138 kV Line using a conductor rated 1649A or greater.</v>
          </cell>
          <cell r="I777" t="str">
            <v>RSCO</v>
          </cell>
          <cell r="J777"/>
          <cell r="K777"/>
          <cell r="L777" t="str">
            <v>101</v>
          </cell>
          <cell r="M777" t="str">
            <v>Bulk Power Plan</v>
          </cell>
          <cell r="N777" t="str">
            <v>M4175</v>
          </cell>
          <cell r="O777"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777"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v>
          </cell>
          <cell r="Q777"/>
          <cell r="R777" t="str">
            <v>OP6 - Loss of a 345/138 kV autotransformer unit followed by a transmission circuit or a common tower outage after load restoration up to the outaged element</v>
          </cell>
          <cell r="S777" t="str">
            <v xml:space="preserve">This WA is being revised from an engineering only WA to standard WA, the WA will cover the cost to reconductor theLancaster Sub Desoto Pleasant Run section of the Watermill  Cedar Hill 138 kV Line. The existing line is 3.6 miles of double circuit capable steel lattice towers. The final build will utilize most of the existing structures but will replace seven (7) with new single circuit steel monopoles. The existing795 kcmil ACSR Drake, will be reconductored with 959.6 kcmil ACSS/TW/E3X Suwannee, designed to operate at a maximum temperature of 180 degrees C and 1,874 amps. The second circuit position on the existing structures will remain vacant. The existing 3/8 EHS shield wire will be replaced with 0.548 OD 48 count OPGW.
This WA also includes the estimated cost for vegetation management to reclaim ROW and costs for off-ROW access/matting needed for construction in the Ten Mile Creek area.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v>
          </cell>
          <cell r="T777" t="str">
            <v>This WA is being revised from an engineering only WA to standard WA, the WA will cover the cost to reconductor theLancaster Sub Desoto Pleasant Run section of the Watermill  Cedar Hill 138 kV Line. The existing line is 3.6 miles of double circuit capable steel lattice towers. The final build will utilize most of the existing structures but will replace seven (7) with new single circuit steel monopoles. The existing795 kcmil ACSR Drake, will be reconductored with 959.6 kcmil ACSS/TW/E3X Suwannee, designed to operate at a maximum temperature of 180 degrees C and 1,874 amps. The second circuit position on the existing structures will remain vacant. The existing 3/8 EHS shield wire will be replaced with 0.548 OD 48 count OPGW.
This WA also includes the estimated cost for vegetation management to reclaim ROW and costs for off-ROW access/matting needed for construction in the Ten Mile Creek area.</v>
          </cell>
          <cell r="U777" t="str">
            <v>BURNS &amp; MCDONNELL ENGINEERING CO INC</v>
          </cell>
          <cell r="V777" t="str">
            <v>Zach Avant</v>
          </cell>
          <cell r="W777" t="str">
            <v>Samantha Angers</v>
          </cell>
          <cell r="X777" t="str">
            <v>Todd Nordgren</v>
          </cell>
          <cell r="Y777" t="str">
            <v>METRO EAST</v>
          </cell>
          <cell r="Z777" t="str">
            <v>DALLAS</v>
          </cell>
          <cell r="AA777" t="str">
            <v>DALLAS</v>
          </cell>
          <cell r="AB777" t="str">
            <v>Line</v>
          </cell>
          <cell r="AC777" t="str">
            <v>0100442</v>
          </cell>
          <cell r="AD777" t="str">
            <v>Cedar Hill-Lancaster</v>
          </cell>
          <cell r="AE777" t="str">
            <v>In-Service</v>
          </cell>
          <cell r="AF777" t="str">
            <v>Open For Trailing Charges</v>
          </cell>
          <cell r="AG777">
            <v>44946</v>
          </cell>
          <cell r="AH777" t="str">
            <v>4776141.04</v>
          </cell>
          <cell r="AI777">
            <v>3560763.75</v>
          </cell>
        </row>
        <row r="778">
          <cell r="E778" t="str">
            <v>0PT45336 -- WEATHERFORD SW. – FLAT ROCK BEPC SW. 138 KV LINE – EASEMENT MODIFICATION AGREEMENTS AND ACKNOWLEDGEMENT OF PAYMENTS</v>
          </cell>
          <cell r="F778" t="str">
            <v>WEATHERFORD SW. – FLAT ROCK BEPC SW. 138 KV LINE – EASEMENT MODIFICATION AGREEMENTS AND ACKNOWLEDGEMENT OF PAYMENTS</v>
          </cell>
          <cell r="G778" t="str">
            <v>Weatherford Sw. – Flat Rock BEPC Sw. 138 kV Line – Easement Modification Agreements and Acknowledgement of Payments</v>
          </cell>
          <cell r="H778" t="str">
            <v>This work authorization is being requested to secure an estimated 7 Easement Modification Agreements and 60 Acknowledgement of Payments in Parker and Tarrant County, Texas.</v>
          </cell>
          <cell r="I778" t="str">
            <v>ROW</v>
          </cell>
          <cell r="J778"/>
          <cell r="K778"/>
          <cell r="L778" t="str">
            <v>110</v>
          </cell>
          <cell r="M778" t="str">
            <v>Substation Sites/Lines Row</v>
          </cell>
          <cell r="N778" t="str">
            <v>M5172</v>
          </cell>
          <cell r="O778"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778" t="str">
            <v>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v>
          </cell>
          <cell r="Q778"/>
          <cell r="R778" t="str">
            <v>EP6 - Loss of a 345/138 kV autotransformer unit followed by a common tower outage</v>
          </cell>
          <cell r="S778" t="str">
            <v>This work authorization is being requested to secure an estimated 7 Easement Modification Agreements and 60 Acknowledgement of Payments in Parker and Tarrant County, Texas.
The replacement of a failed autotransformer may take up to six months. The extended outage could last through peak conditions exposing the system to additional contingencies that could result in unacceptable system impacts. In 2022, after the loss of the Eagle Mountain Auto #1, the second contingency loss of the Reno - Rhome (BEPC) Double Circuit 138 kV Line results in the Eagle Mountain Switch - Weatherford Switch 138 kV Line loading to 101% of its emergency rating.
This project was created to resolve an ERCOT-required EP6 Contingency.</v>
          </cell>
          <cell r="T778" t="str">
            <v>This work authorization is being requested to secure an estimated 7 Easement Modification Agreements and 60 Acknowledgement of Payments in Parker and Tarrant County, Texas.</v>
          </cell>
          <cell r="U778"/>
          <cell r="V778" t="str">
            <v>Amy Kennedy</v>
          </cell>
          <cell r="W778" t="str">
            <v>Amy Kennedy</v>
          </cell>
          <cell r="X778" t="str">
            <v>Edgar Hardy</v>
          </cell>
          <cell r="Y778" t="str">
            <v>METRO WEST</v>
          </cell>
          <cell r="Z778" t="str">
            <v>FORT WORTH</v>
          </cell>
          <cell r="AA778" t="str">
            <v>FORT WORTH</v>
          </cell>
          <cell r="AB778" t="str">
            <v>ROW</v>
          </cell>
          <cell r="AC778" t="str">
            <v>0007068</v>
          </cell>
          <cell r="AD778" t="str">
            <v>Eagle Mountain Ses- Azle-Weath</v>
          </cell>
          <cell r="AE778" t="str">
            <v>In-Service</v>
          </cell>
          <cell r="AF778" t="str">
            <v>Closed</v>
          </cell>
          <cell r="AG778">
            <v>44922</v>
          </cell>
          <cell r="AH778" t="str">
            <v>85565</v>
          </cell>
          <cell r="AI778">
            <v>14847.65</v>
          </cell>
        </row>
        <row r="779">
          <cell r="E779" t="str">
            <v>0PT50786 -- DESOTO HAMPTON ROAD SUB - CEDAR HILL SUB 138 KV LINE RECONDUCTOR</v>
          </cell>
          <cell r="F779" t="str">
            <v>DESOTO HAMPTON ROAD SUB - CEDAR HILL SUB 138 KV LINE RECONDUCTOR</v>
          </cell>
          <cell r="G779" t="str">
            <v>Desoto Hampton Road Sub - Cedar Hill Sub 138 kV Line Reconductor</v>
          </cell>
          <cell r="H779" t="str">
            <v>Reconductor the Desoto Hampton Road - Cedar Hill section of the Watermill - Cedar Hill 138 kV Line using a conductor rated 1649A or greater.</v>
          </cell>
          <cell r="I779" t="str">
            <v>RSCO</v>
          </cell>
          <cell r="J779"/>
          <cell r="K779"/>
          <cell r="L779" t="str">
            <v>101</v>
          </cell>
          <cell r="M779" t="str">
            <v>Bulk Power Plan</v>
          </cell>
          <cell r="N779" t="str">
            <v>M4175</v>
          </cell>
          <cell r="O779"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779"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The reconductor of this last section of the Cedar Hill - Reindeer 138 kV line will provide adequate transmission capacity for contingency conditions, relieve overloading, and help to meet reliability objectives. This work is set to complete by December 2023.</v>
          </cell>
          <cell r="Q779"/>
          <cell r="R779" t="str">
            <v>OP6 - Loss of a 345/138 kV autotransformer unit followed by a transmission circuit or a common tower outage after load restoration up to the outaged element</v>
          </cell>
          <cell r="S779" t="str">
            <v xml:space="preserve">This WAcovers the cost to reconductor the Desoto Hampton Road Sub - Cedar Hill Sub section of the Watermill  Cedar Hill 138 kV Line. The existing line is4.0 miles of double circuit capable steel lattice towers. The final build will utilize most of the existing structures but will replace four (4) with four (4) new single circuit steel monopoles. The existing795kcmil ACSR Drake and 1590 kcmil ACSR "Falcon", will be reconductored with 959.6 kcmil ACSS/TW/E3X Suwannee, designed to operate at a maximum temperature of 180 degrees C and 1,874 amps. The second circuit position on the existing structures will remain vacant. The existing 3/8 EHS shield wire will be replaced with 0.548 OD 48 count OPGW.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The reconductor of this last section of the Cedar Hill - Reindeer 138 kV line will provide adequate transmission capacity for contingency conditions, relieve overloading, and help to meet reliability objectives. This work is set to complete by December 2023.
</v>
          </cell>
          <cell r="T779" t="str">
            <v>This WAcovers the cost to reconductor the Desoto Hampton Road Sub - Cedar Hill Sub section of the Watermill  Cedar Hill 138 kV Line. The existing line is4.0 miles of double circuit capable steel lattice towers. The final build will utilize most of the existing structures but will replace four (4) with four (4) new single circuit steel monopoles. The existing795kcmil ACSR Drake and 1590 kcmil ACSR "Falcon", will be reconductored with 959.6 kcmil ACSS/TW/E3X Suwannee, designed to operate at a maximum temperature of 180 degrees C and 1,874 amps. The second circuit position on the existing structures will remain vacant. The existing 3/8 EHS shield wire will be replaced with 0.548 OD 48 count OPGW.</v>
          </cell>
          <cell r="U779" t="str">
            <v>BURNS &amp; MCDONNELL ENGINEERING CO INC</v>
          </cell>
          <cell r="V779" t="str">
            <v>Zach Avant</v>
          </cell>
          <cell r="W779" t="str">
            <v>Samantha Angers</v>
          </cell>
          <cell r="X779" t="str">
            <v>Todd Nordgren</v>
          </cell>
          <cell r="Y779" t="str">
            <v>METRO EAST</v>
          </cell>
          <cell r="Z779" t="str">
            <v>DALLAS</v>
          </cell>
          <cell r="AA779" t="str">
            <v>DALLAS</v>
          </cell>
          <cell r="AB779" t="str">
            <v>Line</v>
          </cell>
          <cell r="AC779" t="str">
            <v>0100442</v>
          </cell>
          <cell r="AD779" t="str">
            <v>Cedar Hill-Lancaster</v>
          </cell>
          <cell r="AE779" t="str">
            <v>In-Service</v>
          </cell>
          <cell r="AF779" t="str">
            <v>Closed</v>
          </cell>
          <cell r="AG779">
            <v>45279</v>
          </cell>
          <cell r="AH779" t="str">
            <v>2916815.28</v>
          </cell>
          <cell r="AI779">
            <v>2666135.48</v>
          </cell>
        </row>
        <row r="780">
          <cell r="E780" t="str">
            <v>0PT46764 -- DESOTO PLEASANT RUN SUB - DESOTO HAMPTON ROAD SUB 138 KV LINE RECONDUCTOR</v>
          </cell>
          <cell r="F780" t="str">
            <v>DESOTO PLEASANT RUN SUB - DESOTO HAMPTON ROAD SUB 138 KV LINE RECONDUCTOR</v>
          </cell>
          <cell r="G780" t="str">
            <v>Desoto Pleasant Run Sub - Desoto Hampton Road Sub 138 kV Line Reconductor</v>
          </cell>
          <cell r="H780" t="str">
            <v>Reconductor the Desoto Pleasant Run Sub - Desoto Hampton Road Sub section of the Watermill - Cedar Hill 138 kV Line using a conductor rated 1649A or greater.</v>
          </cell>
          <cell r="I780" t="str">
            <v>RSCO</v>
          </cell>
          <cell r="J780"/>
          <cell r="K780"/>
          <cell r="L780" t="str">
            <v>101</v>
          </cell>
          <cell r="M780" t="str">
            <v>Bulk Power Plan</v>
          </cell>
          <cell r="N780" t="str">
            <v>M4175</v>
          </cell>
          <cell r="O780"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780"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rating.Watermill - Reindeer has already been upgraded with new conductor. To allow for future load growth on this line, a reconductor from Cedar Hill to Reindeer is recommended to complete the entire line upgrade in Spring 2023, after the completion of the Reindeer - Lancaster and Lancaster - Desoto Pleasant Run reconductor projects.</v>
          </cell>
          <cell r="Q780"/>
          <cell r="R780" t="str">
            <v>OP6 - Loss of a 345/138 kV autotransformer unit followed by a transmission circuit or a common tower outage after load restoration up to the outaged element</v>
          </cell>
          <cell r="S780" t="str">
            <v xml:space="preserve">This WA is being revised from an engineering only WA to standard WA, the WA will cover the cost to reconductor the Desoto Pleasant Run - Cedar Hill section of the Watermill  Cedar Hill 138 kV Line. The existing line is 6.1 miles of double circuit capable steel lattice towers. The final build will utilize most of the existing structures but will replace eleven (11) with eight (8) new single circuit steel monopoles and three (3) double circuit capable steel monopoles. The existing795kcmil ACSR Drake and 1590 kcmil ACSR "Falcon", will be reconductored with 959.6 kcmil ACSS/TW/E3X Suwannee, designed to operate at a maximum temperature of 180 degrees C and 1,874 amps. The second circuit position on the existing structures will remain vacant. The existing 3/8 EHS shield wire will be replaced with 0.548 OD 48 count OPGW.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rating.Watermill - Reindeer has already been upgraded with new conductor. To allow for future load growth on this line, a reconductor from Cedar Hill to Reindeer is recommended to complete the entire line upgrade in Spring 2023, after the completion of the Reindeer - Lancaster and Lancaster - Desoto Pleasant Run reconductor projects.
</v>
          </cell>
          <cell r="T780" t="str">
            <v>This WA is being revised from an engineering only WA to standard WA, the WA will cover the cost to reconductor the Desoto Pleasant Run - Cedar Hill section of the Watermill  Cedar Hill 138 kV Line. The existing line is 6.1 miles of double circuit capable steel lattice towers. The final build will utilize most of the existing structures but will replace eleven (11) with eight (8) new single circuit steel monopoles and three (3) double circuit capable steel monopoles. The existing795kcmil ACSR Drake and 1590 kcmil ACSR "Falcon", will be reconductored with 959.6 kcmil ACSS/TW/E3X Suwannee, designed to operate at a maximum temperature of 180 degrees C and 1,874 amps. The second circuit position on the existing structures will remain vacant. The existing 3/8 EHS shield wire will be replaced with 0.548 OD 48 count OPGW.</v>
          </cell>
          <cell r="U780" t="str">
            <v>BURNS &amp; MCDONNELL ENGINEERING CO INC</v>
          </cell>
          <cell r="V780" t="str">
            <v>Zach Avant</v>
          </cell>
          <cell r="W780" t="str">
            <v>Samantha Angers</v>
          </cell>
          <cell r="X780" t="str">
            <v>Todd Nordgren</v>
          </cell>
          <cell r="Y780" t="str">
            <v>METRO EAST</v>
          </cell>
          <cell r="Z780" t="str">
            <v>DALLAS</v>
          </cell>
          <cell r="AA780" t="str">
            <v>DALLAS</v>
          </cell>
          <cell r="AB780" t="str">
            <v>Line</v>
          </cell>
          <cell r="AC780" t="str">
            <v>0100442</v>
          </cell>
          <cell r="AD780" t="str">
            <v>Cedar Hill-Lancaster</v>
          </cell>
          <cell r="AE780" t="str">
            <v>In-Service</v>
          </cell>
          <cell r="AF780" t="str">
            <v>Reclose After Trailing Charges</v>
          </cell>
          <cell r="AG780">
            <v>45231</v>
          </cell>
          <cell r="AH780" t="str">
            <v>6479438.15</v>
          </cell>
          <cell r="AI780">
            <v>5230703.74</v>
          </cell>
        </row>
        <row r="781">
          <cell r="E781" t="str">
            <v>0PT46769 -- CENTERVILLE ROAD SUB: UPGRADE 138 KV CV-014 &amp; CV-024 LINE SWITCHES TO 2000A</v>
          </cell>
          <cell r="F781" t="str">
            <v>CENTERVILLE ROAD SUB: UPGRADE 138 KV CV-014 &amp; CV-024 LINE SWITCHES TO 2000A</v>
          </cell>
          <cell r="G781" t="str">
            <v>Centerville Road Sub: Upgrade 138 kV CV-014 &amp; CV-024 line switches to 2000A</v>
          </cell>
          <cell r="H781" t="str">
            <v>Upgrade 138 kV CV-014 &amp; CV-024 line switches to meet or exceed 2000 A as a part of the rebuilding the Centerville Sw. Sta. – Lake Hubbard Sw. Sta. 138 kV Double-circuit Line.</v>
          </cell>
          <cell r="I781" t="str">
            <v>RSCO</v>
          </cell>
          <cell r="J781"/>
          <cell r="K781"/>
          <cell r="L781" t="str">
            <v>101</v>
          </cell>
          <cell r="M781" t="str">
            <v>Bulk Power Plan</v>
          </cell>
          <cell r="N781" t="str">
            <v>M4127</v>
          </cell>
          <cell r="O781" t="str">
            <v>Circuit miles: 13.6
Capability: 1928 A or greater
Terminal equipment minimum capability: 2000 A 
Reconductor the 6.8-miles Centerville Switch - Centerville Road - Lake Hubbard Switch 138 kV Double-Circuit Line using a conductor rated 1928 A or greater. Upgrade existing terminal and associated equipment that rate less than 2000 A to meet or exceed 3200 A. The replacement of a failed autotransformer may take up to six months. The extended outage could last through peak conditions exposing the system to additional contingencies that could result in unacceptable system impacts. In 2023, after the loss of the Centerville 345/138 kV Autotransformer #2, the second contingency loss of the Centerville Switch - Lake Hubbard Switch 138 kV Double-Circuit Line results in the Centerville Switch - Centerville Road - Lake Hubbard Switch 138 kV Double-Circuit Line loading to 105% of its emergency rating. To meet reliability objectives, relieve overloading and provide adequate transmission capacity for post-contingency conditions, the reconductor of Centerville Switch - Centerville Road - Lake Hubbard Switch 138 kV Double-Circuit Line is planned to be complete by May 2023. EP6 - Loss of a 345/138 kV autotransformer unit followed by a common tower outage</v>
          </cell>
          <cell r="P781" t="str">
            <v>The replacement of a failed autotransformer may take up to six months. The extended outage could last through peak conditions exposing the system to additional contingencies that could result in unacceptable system impacts. In 2023, after the loss of the Centerville 345/138 kV Autotransformer #2, the second contingency loss of the Centerville Switch - Lake Hubbard Switch 138 kV Double-Circuit Line results in the Centerville Switch - Centerville Road - Lake Hubbard Switch 138 kV Double-Circuit Line loading to 105% of its emergency rating.To meet reliability objectives, relieve overloading and provide adequate transmission capacity for post-contingency conditions, the reconductor of Centerville Switch - Centerville Road - Lake Hubbard Switch 138 kV Double-Circuit Line and the terminal upgrade of Centerville Road Sub is planned to be complete by 2023.</v>
          </cell>
          <cell r="Q781"/>
          <cell r="R781" t="str">
            <v>EP6 - Loss of a 345/138 kV autotransformer unit followed by a common tower outage</v>
          </cell>
          <cell r="S781" t="str">
            <v>This Work Authorization (WA) covers the cost to upgrade the 138kV CV-014  CV-024 line switches to 2000 A at Centerville Road Sub.The scope of this project includes replacing two (2) 138 kV, 1200 A motor operated switches with 2000 A motor operated switches including vacuum interrupters. This includes installing associated bus andassociatedmaterial to connect this equipment.
The replacement of a failed autotransformer may take up to six months. The extended outage could last through peak conditions exposing the system to additional contingencies that could result in unacceptable system impacts. In 2023, after the loss of the Centerville 345/138 kV Autotransformer #2, the second contingency loss of the Centerville Switch - Lake Hubbard Switch 138 kV Double-Circuit Line results in the Centerville Switch - Centerville Road - Lake Hubbard Switch 138 kV Double-Circuit Line loading to 105% of its emergency rating.To meet reliability objectives, relieve overloading and provide adequate transmission capacity for post-contingency conditions, the reconductor of Centerville Switch - Centerville Road - Lake Hubbard Switch 138 kV Double-Circuit Line and the terminal upgrade of Centerville Road Sub is planned to be complete by 2023.
This project was created to resolve an ERCOT-required EP6 Contingency.</v>
          </cell>
          <cell r="T781" t="str">
            <v>This Work Authorization (WA) covers the cost to upgrade the 138kV CV-014  CV-024 line switches to 2000 A at Centerville Road Sub.The scope of this project includes replacing two (2) 138 kV, 1200 A motor operated switches with 2000 A motor operated switches including vacuum interrupters. This includes installing associated bus andassociatedmaterial to connect this equipment.</v>
          </cell>
          <cell r="U781" t="str">
            <v>POWER ENGINEERS INC</v>
          </cell>
          <cell r="V781" t="str">
            <v>Robert Morse</v>
          </cell>
          <cell r="W781" t="str">
            <v>Craig Mcquady</v>
          </cell>
          <cell r="X781" t="str">
            <v>Todd Nordgren</v>
          </cell>
          <cell r="Y781" t="str">
            <v>METRO EAST</v>
          </cell>
          <cell r="Z781" t="str">
            <v>NORTH DALLAS</v>
          </cell>
          <cell r="AA781" t="str">
            <v>NORTH DALLAS</v>
          </cell>
          <cell r="AB781" t="str">
            <v>Station</v>
          </cell>
          <cell r="AC781" t="str">
            <v>0000566</v>
          </cell>
          <cell r="AD781" t="str">
            <v>Centerville Rd S/Sta T&amp;D</v>
          </cell>
          <cell r="AE781" t="str">
            <v>In-Service</v>
          </cell>
          <cell r="AF781" t="str">
            <v>Closed</v>
          </cell>
          <cell r="AG781">
            <v>45231</v>
          </cell>
          <cell r="AH781" t="str">
            <v>291958.9</v>
          </cell>
          <cell r="AI781">
            <v>346155.03</v>
          </cell>
        </row>
        <row r="782">
          <cell r="E782" t="str">
            <v>0PT46781 -- FARMERSVILLE SWITCH - MONTICELLO SWITCH 345 KV LINE : CUT-IN SALTILLO SWITCH FOR STAMPEDE SOLAR</v>
          </cell>
          <cell r="F782" t="str">
            <v>FARMERSVILLE SWITCH - MONTICELLO SWITCH 345 KV LINE : CUT-IN SALTILLO SWITCH FOR STAMPEDE SOLAR</v>
          </cell>
          <cell r="G782" t="str">
            <v>Farmersville Switch - Monticello Switch 345 kV Line : Cut-in Saltillo Switch for Stampede Solar</v>
          </cell>
          <cell r="H782" t="str">
            <v>Executed E&amp;P DSA (executed on 08/30/21) NTP (08/30/21) and posted security (09/02/21).</v>
          </cell>
          <cell r="I782" t="str">
            <v>MP</v>
          </cell>
          <cell r="J782"/>
          <cell r="K782"/>
          <cell r="L782" t="str">
            <v>601</v>
          </cell>
          <cell r="M782" t="str">
            <v>MERCHANT PLANTS PLANNED SERVIC</v>
          </cell>
          <cell r="N782" t="str">
            <v>M4702</v>
          </cell>
          <cell r="O782" t="str">
            <v>Switching Station: Initially a 3-breaker 345 kV ring bus arrangement, ultimately a 3-breaker 345 kV ring bus arrangement
Capability: 3200 A or greater
Terminal equipment minimum capability: 3200 A
Install three 345 kV, 3200 A circuit breakers in a ring bus arrangement to establish Saltillo Switch. Install one 345 kV point-of-interconnection (POI) for Stampede Solar Project, LLC at Saltillo 345 kV Switch. Connect Saltillo Switch to the south circuit of the existing 1072 MVA Thorn Tree Switch - Farmersville Switch 345 kV Double Circuit Line, approximately 3.1 miles from Thorn Tree Switch. Ensure all terminal and associated equipment meets or exceeds 3200 A. Oncor and Stampede Solar Project, LLC have signed Electric Reliability Council of Texas (ERCOT) Standard Generation Interconnection Agreement 22INR0409 and 22INR0410. In order to provide facilities necessary to interconnect the Stampede Solar and BESS, Oncor will construct, own, and operate appropriate facilities at Saltillo Switch. In order to provide facilities necessary to accommodate the Stampede Solar and BESS in Hopkins County, the interconnection facilities are planned to be completed by November 2022.</v>
          </cell>
          <cell r="P782" t="str">
            <v>Oncor and Customer CM have signed Electric Reliability Council of Texas (ERCOT) Standard Generation Interconnection Agreement 22INR0409 and 22INR0410. In order to provide facilities necessary to interconnect the Customer CM and BESS, Oncor will construct, own, and operate appropriate facilities at Saltillo Switch.</v>
          </cell>
          <cell r="Q782"/>
          <cell r="R782" t="str">
            <v/>
          </cell>
          <cell r="S782" t="str">
            <v xml:space="preserve">This WA is being revised from an engineering WA to a standard WA, and this revision will cover the costto to cut in the Farmersville Switch - Monticello Switch 345 kV Line to establishSaltillo Switch for Stampede Solar. The cut-in will be 0.25 miles utilizing two (2) single circuit deadend lattice towers and one (1) double circuit tangent lattice tower between structures 21/2 and 21/1. New conductor will be bundled 1926.9 kcmil ACSS/TW/HS, Cumberland, designed to operate at a maximum temperature of 180 degrees C and 5138 amps. New shield wire will be 0.546" OD 48 count OPGW. The existing conductor is bundled 1590 kcmil ACSR, Falcon, on the North circuit designed to operate at a maximum temperature of 90 degrees C and 2730 amps and bundled 795 kcmil ACSR, Drake, on the South circuit designed to operate at a maximum temperature of 90 degrees C and 1794 amps. The existing shield wire is 2-7/16 EHS shield wire.
Oncor and Customer CM have signed Electric Reliability Council of Texas (ERCOT) Standard Generation Interconnection Agreement 22INR0409 and 22INR0410. In order to provide facilities necessary to interconnect the Customer CM and BESS, Oncor will construct, own, and operate appropriate facilities at Saltillo Switch.
</v>
          </cell>
          <cell r="T782" t="str">
            <v>This WA is being revised from an engineering WA to a standard WA, and this revision will cover the costto to cut in the Farmersville Switch - Monticello Switch 345 kV Line to establishSaltillo Switch for Stampede Solar. The cut-in will be 0.25 miles utilizing two (2) single circuit deadend lattice towers and one (1) double circuit tangent lattice tower between structures 21/2 and 21/1. New conductor will be bundled 1926.9 kcmil ACSS/TW/HS, Cumberland, designed to operate at a maximum temperature of 180 degrees C and 5138 amps. New shield wire will be 0.546" OD 48 count OPGW. The existing conductor is bundled 1590 kcmil ACSR, Falcon, on the North circuit designed to operate at a maximum temperature of 90 degrees C and 2730 amps and bundled 795 kcmil ACSR, Drake, on the South circuit designed to operate at a maximum temperature of 90 degrees C and 1794 amps. The existing shield wire is 2-7/16 EHS shield wire.</v>
          </cell>
          <cell r="U782"/>
          <cell r="V782" t="str">
            <v>Lam Nguyen</v>
          </cell>
          <cell r="W782" t="str">
            <v>Tori Carter</v>
          </cell>
          <cell r="X782" t="str">
            <v>Phil Coomer</v>
          </cell>
          <cell r="Y782" t="str">
            <v>METRO EAST</v>
          </cell>
          <cell r="Z782" t="str">
            <v>SULPHUR SPRINGS</v>
          </cell>
          <cell r="AA782" t="str">
            <v>SULPHUR SPRINGS</v>
          </cell>
          <cell r="AB782" t="str">
            <v>Line</v>
          </cell>
          <cell r="AC782" t="str">
            <v>0300503</v>
          </cell>
          <cell r="AD782" t="str">
            <v>Valley-Monticello</v>
          </cell>
          <cell r="AE782" t="str">
            <v>In-Service</v>
          </cell>
          <cell r="AF782" t="str">
            <v>Open For Trailing Charges</v>
          </cell>
          <cell r="AG782">
            <v>44882</v>
          </cell>
          <cell r="AH782" t="str">
            <v>1646557.38</v>
          </cell>
          <cell r="AI782">
            <v>1396394.58</v>
          </cell>
        </row>
        <row r="783">
          <cell r="E783" t="str">
            <v>0PT46785 -- ITALY SUB - HILLSBORO SWITCH 69 KV LINE: REBUILD MILFORD EXXON TAP - HILLSBORO SWITCH</v>
          </cell>
          <cell r="F783" t="str">
            <v>ITALY SUB - HILLSBORO SWITCH 69 KV LINE: REBUILD MILFORD EXXON TAP - HILLSBORO SWITCH</v>
          </cell>
          <cell r="G783" t="str">
            <v>Italy Sub - Hillsboro Switch 69 kV Line: Rebuild Milford Exxon Tap - Hillsboro Switch</v>
          </cell>
          <cell r="H783" t="str">
            <v>Rebuild the 14.4-mile Milford Exxon Tap - Hillsboro Switch section of the Italy Sub - Hillsboro Switch 69 kV Line using 138 kV double-circuit structures with one circuit in place operated at 69 kV. Use a conductor rated 1649 A or greater.</v>
          </cell>
          <cell r="I783" t="str">
            <v>RSCO</v>
          </cell>
          <cell r="J783"/>
          <cell r="K783"/>
          <cell r="L783" t="str">
            <v>101</v>
          </cell>
          <cell r="M783" t="str">
            <v>Bulk Power Plan</v>
          </cell>
          <cell r="N783" t="str">
            <v>M4326</v>
          </cell>
          <cell r="O783" t="str">
            <v>Circuit miles: 18.0
Capability: 1649 A or greater
Terminal equipment minimum capability: 2000 A 
Rebuild the 18.0-mile Hillsboro Switch - Italy 69 kV Line using 138 kV double-circuit structures with one circuit in place operated at 69 kV. Use a conductor rated 1649 A or greater. Upgrade all line terminals and associated equipment to meet or exceed 2000 A. In 2022, after the loss of the Hillsboro 138/69 kV Autotransformer, the second contingency loss of the Alvarado 138/69 kV Autotransformer results in the Hillsboro Switch - Italy 69 kV Line 69 kV Line loading to 113% of its emergency rating. To meet reliability objectives, relieve overloading, and provide adequate transmission capacity for contingency conditions, the Farmersville - Valley South 345 kV Line is planned to be complete by May 2022. NERC Category P6 - Loss of a single component with manual system adjustments followed by the loss of another single component</v>
          </cell>
          <cell r="P783" t="str">
            <v>The Italy - Hillsboro Switch 69 kv lattice tower line was originally constructed in the 1920s. The Milford Exxon Tap - Hillsboro Switch section consist of 129 steel lattice towers, 10 direct embed wood pole structures, and four anchor bolted steel pole structures. The lattice towers were installed as part of the original "interurban railway" circuits and utilize grillage foundations -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andcondition of this line. A rebuild of these facilities to current Oncor standards will improve the line's overall performance, reduce future extensive maintenance requirements, and promote the reliable operation of the transmission grid.</v>
          </cell>
          <cell r="Q783"/>
          <cell r="R783" t="str">
            <v>NERC Category P6 - Loss of a single component with manual system adjustments followed by the loss of another single component</v>
          </cell>
          <cell r="S783" t="str">
            <v>This WA is being revised from an engineering WA to a standard WA and will cover the cost to rebuild theMilford Exxon Tap - Hillsboro Switch Line section of the Italy Sub - Hillsboro Switch 69 kV Line. This existing line segment is14.4 miles ofdouble circuit steel lattice tower structures with No.1 copper conductor and (1) 3/8" HS steel shield wire. The final build will utilize one hundred sixteen (116) double circuit capable steel monopole tangents with a single circuit installed, one (1) single circuit steel monopole running angle structure, ten (10) single circuit steel monopole deadend structures, two (2) custom single circuit steel deadend structures, and one (1) custom three-pole switch structure. The conductor will be959.6kcmil ACSS/TW, Suwannee, designed to operate at a maximum temperature of180degrees C and1649 amps. The shield wire will be installed with 0.546 OD 48 count OPGW.
This WA revision also includes additional access and environmental work required including heavy matting contingency costs due to 4.7 miles of low areas, wet ROW conditions, and ditches weaving around the centline near Hillsboro Switch.
The Italy - Hillsboro Switch 69 kv lattice tower line was originally constructed in the 1920s. The Milford Exxon Tap - Hillsboro Switch section consist of 129 steel lattice towers, 10 direct embed wood pole structures, and four anchor bolted steel pole structures. The lattice towers were installed as part of the original "interurban railway" circuits and utilize grillage foundations -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andcondition of this line. A rebuild of these facilities to current Oncor standards will improve the line's overall performance, reduce future extensive maintenance requirements, and promote the reliable operation of the transmission grid.
This project was created to resolve a NERC Category P6 contingency violation.</v>
          </cell>
          <cell r="T783" t="str">
            <v>This WA is being revised from an engineering WA to a standard WA and will cover the cost to rebuild theMilford Exxon Tap - Hillsboro Switch Line section of the Italy Sub - Hillsboro Switch 69 kV Line. This existing line segment is14.4 miles ofdouble circuit steel lattice tower structures with No.1 copper conductor and (1) 3/8" HS steel shield wire. The final build will utilize one hundred sixteen (116) double circuit capable steel monopole tangents with a single circuit installed, one (1) single circuit steel monopole running angle structure, ten (10) single circuit steel monopole deadend structures, two (2) custom single circuit steel deadend structures, and one (1) custom three-pole switch structure. The conductor will be959.6kcmil ACSS/TW, Suwannee, designed to operate at a maximum temperature of180degrees C and1649 amps. The shield wire will be installed with 0.546 OD 48 count OPGW.
This WA revision also includes additional access and environmental work required including heavy matting contingency costs due to 4.7 miles of low areas, wet ROW conditions, and ditches weaving around the centline near Hillsboro Switch.</v>
          </cell>
          <cell r="U783" t="str">
            <v>BURNS &amp; MCDONNELL ENGINEERING CO INC</v>
          </cell>
          <cell r="V783" t="str">
            <v>Cody Futch</v>
          </cell>
          <cell r="W783" t="str">
            <v>Edwidge Alexandre</v>
          </cell>
          <cell r="X783" t="str">
            <v>Bradley Shuffield</v>
          </cell>
          <cell r="Y783" t="str">
            <v>SOUTHEAST</v>
          </cell>
          <cell r="Z783" t="str">
            <v>WACO</v>
          </cell>
          <cell r="AA783" t="str">
            <v>WACO</v>
          </cell>
          <cell r="AB783" t="str">
            <v>Line</v>
          </cell>
          <cell r="AC783" t="str">
            <v>0400307</v>
          </cell>
          <cell r="AD783" t="str">
            <v>Hillsboro-Waxahachie</v>
          </cell>
          <cell r="AE783" t="str">
            <v>In-Service</v>
          </cell>
          <cell r="AF783" t="str">
            <v>Constr. Complete, Chargeable</v>
          </cell>
          <cell r="AG783">
            <v>45275</v>
          </cell>
          <cell r="AH783" t="str">
            <v>23670195.66</v>
          </cell>
          <cell r="AI783">
            <v>20998973.199999999</v>
          </cell>
        </row>
        <row r="784">
          <cell r="E784" t="str">
            <v>0PT46828 -- GREY WELL DRAW SWITCH: REBUILD 3-BREAKER RING BUS</v>
          </cell>
          <cell r="F784" t="str">
            <v>GREY WELL DRAW SWITCH: REBUILD 3-BREAKER RING BUS</v>
          </cell>
          <cell r="G784" t="str">
            <v>Grey Well Draw Switch: Rebuild 3-breaker Ring Bus</v>
          </cell>
          <cell r="H784" t="str">
            <v>Establish 138 kV three breaker ring bus station as part rebuilding the 9.9-mile South Midland - Pronghorn 138 kV Line. The existing South Midland Sub will be reconfigured into a loop-in, loop-out arrangement with three 138 kV sectionalizing switches.</v>
          </cell>
          <cell r="I784" t="str">
            <v>RSCO</v>
          </cell>
          <cell r="J784"/>
          <cell r="K784"/>
          <cell r="L784" t="str">
            <v>101</v>
          </cell>
          <cell r="M784" t="str">
            <v>Bulk Power Plan</v>
          </cell>
          <cell r="N784" t="str">
            <v>R8606</v>
          </cell>
          <cell r="O784"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784" t="str">
            <v>In 2023, with the addition of recently contracted oil and gas loads, breaker failure of Skywests 138 kV station circuit breaker 5101 will result in losing the ability to clear a fault on either the 138 kV Salt Flat Road - Skywest Line or 138 kV Skywest - Driver Line. This will result in the 138 kV Buffalo - Triangle Line loading up to 108% of its emergency rating. In 2023, breaker failure of Buffalos 138 kV station circuit breaker 5103 will result in losing the ability to clear a fault on either the 138 kV Buffalo - Stanton East Line or 138 kV Buffalo - Triangle Line resulting in the 138 kV South Midland - Blue Acres Line loading up to 121% of its emergency rating and the 138 kV Tall City - Pecan Grove Line loading up to 101% of its emergency rating. In 2023, the loss of the 138 kV Pronghorn - Salt Flat Road Line will result in area voltages as low as 0.89 p.u., which is outside acceptable voltage limits.
To meet reliability objectives, relieve overloading, and provide adequate transmission capacity for contingency conditions, the rebuild of South Midland - Pronghorn 138 kV Line. This establishes Grey Wall Draw Switch to replace the existing South Midland Switch.</v>
          </cell>
          <cell r="Q784"/>
          <cell r="R784" t="str">
            <v>NERC Category P4.2 (HV/LV) - Loss of multiple components due to fault on a transmission circuit followed by a (stuck breaker - non-Bus-tie breaker)</v>
          </cell>
          <cell r="S784" t="str">
            <v>This Work Authorization (WA) covers the cost to establish the new 138 kV Grey Well Draw Switch with an equipment rating 3200 Amps or higher. The station will be a three breaker ring bus with an ultimate six breaker ring bus arrangement. The scope of this project includes installing three (3) 138 kV breakers, nine (9) 138 kV CCVT's, nine (9) lightning arrestors, ten (10) 138 kV disconnect air switches, two (2) 138 kV SSVT's, and a pre-wired control center complete with two (2) 125 VDC battery storage systems, two (2) battery chargers, relay panels, an RTU, a DFR, communication rack, CIP box with SAR-HC router, SAR-8 router, and all the necessary communication equipment. This will also include grading, regrading, fencing and installing the associated foundations, supporting steel, bus, grounding, conduit and cable to connect this equipment.
In 2023, with the addition of recently contracted oil and gas loads, breaker failure of Skywests 138 kV station circuit breaker 5101 will result in losing the ability to clear a fault on either the 138 kV Salt Flat Road - Skywest Line or 138 kV Skywest - Driver Line. This will result in the 138 kV Buffalo - Triangle Line loading up to 108% of its emergency rating. In 2023, breaker failure of Buffalos 138 kV station circuit breaker 5103 will result in losing the ability to clear a fault on either the 138 kV Buffalo - Stanton East Line or 138 kV Buffalo - Triangle Line resulting in the 138 kV South Midland - Blue Acres Line loading up to 121% of its emergency rating and the 138 kV Tall City - Pecan Grove Line loading up to 101% of its emergency rating. In 2023, the loss of the 138 kV Pronghorn - Salt Flat Road Line will result in area voltages as low as 0.89 p.u., which is outside acceptable voltage limits.
To meet reliability objectives, relieve overloading, and provide adequate transmission capacity for contingency conditions, the rebuild of South Midland - Pronghorn 138 kV Line. This establishes Grey Wall Draw Switch to replace the existing South Midland Switch.
This project was created to resolve a NERC Category P4.2 contingency violation.</v>
          </cell>
          <cell r="T784" t="str">
            <v>This Work Authorization (WA) covers the cost to establish the new 138 kV Grey Well Draw Switch with an equipment rating 3200 Amps or higher. The station will be a three breaker ring bus with an ultimate six breaker ring bus arrangement. The scope of this project includes installing three (3) 138 kV breakers, nine (9) 138 kV CCVT's, nine (9) lightning arrestors, ten (10) 138 kV disconnect air switches, two (2) 138 kV SSVT's, and a pre-wired control center complete with two (2) 125 VDC battery storage systems, two (2) battery chargers, relay panels, an RTU, a DFR, communication rack, CIP box with SAR-HC router, SAR-8 router, and all the necessary communication equipment. This will also include grading, regrading, fencing and installing the associated foundations, supporting steel, bus, grounding, conduit and cable to connect this equipment.</v>
          </cell>
          <cell r="U784" t="str">
            <v>POWER ENGINEERS INC</v>
          </cell>
          <cell r="V784" t="str">
            <v>Sam Mueller</v>
          </cell>
          <cell r="W784" t="str">
            <v>Ntela Malenso</v>
          </cell>
          <cell r="X784" t="str">
            <v>Alec Fuller</v>
          </cell>
          <cell r="Y784" t="str">
            <v>METRO WEST</v>
          </cell>
          <cell r="Z784" t="str">
            <v>ODESSA</v>
          </cell>
          <cell r="AA784" t="str">
            <v>ODESSA</v>
          </cell>
          <cell r="AB784" t="str">
            <v>Station</v>
          </cell>
          <cell r="AC784" t="str">
            <v>0005792</v>
          </cell>
          <cell r="AD784" t="str">
            <v>Grey Well Draw Switch</v>
          </cell>
          <cell r="AE784" t="str">
            <v>In-Service</v>
          </cell>
          <cell r="AF784" t="str">
            <v>Open For Trailing Charges</v>
          </cell>
          <cell r="AG784">
            <v>45065</v>
          </cell>
          <cell r="AH784" t="str">
            <v>5775898.34</v>
          </cell>
          <cell r="AI784">
            <v>5373602.6299999999</v>
          </cell>
        </row>
        <row r="785">
          <cell r="E785" t="str">
            <v>0PT46830 -- SANDHILLS TAP - SANDHILLS SUB 138 KV LINE: SCHUMM POD FOR BLACKBEARD OPERATING, LLC WEDDELL SUB</v>
          </cell>
          <cell r="F785" t="str">
            <v>SANDHILLS TAP - SANDHILLS SUB 138 KV LINE: SCHUMM POD FOR BLACKBEARD OPERATING, LLC WEDDELL SUB</v>
          </cell>
          <cell r="G785" t="str">
            <v>Sandhills Tap - Sandhills Sub 138 kV Line: Schumm POD for Blackbeard Operating, LLC Weddell Sub</v>
          </cell>
          <cell r="H785" t="str">
            <v>Provide a 138 kV point-of-delivery (POD) for Blackbeard Operating, LLC on the Sandhills Tap - Sandhills 138 kV Line Section. The POD will be located approximately 0.2 miles north of Sandhills 138 kV Substation.</v>
          </cell>
          <cell r="I785" t="str">
            <v>POI/POD</v>
          </cell>
          <cell r="J785"/>
          <cell r="K785"/>
          <cell r="L785" t="str">
            <v>109</v>
          </cell>
          <cell r="M785" t="str">
            <v>Points Of Delivery/Interconnec</v>
          </cell>
          <cell r="N785" t="str">
            <v>R8610</v>
          </cell>
          <cell r="O785" t="str">
            <v>Circuit miles: 0.0
Capability: 2569 A or greater
Substation: Determined by requestor
Terminal equipment minimum capability: 3200 A
Provide a 138 kV point-of-delivery (POD) for Blackbeard Operating, LLC on the Sandhills Tap - Sandhills 138 kV Line Section. The POD will be located approximately 0.2 miles north of Sandhills 138 kV Substation.
Note: This project must be coordinated with R8612 Sandhills Tap - Sandhills 138 kV Line Section and R8528 Wolf - General Tire 138 kV Line.</v>
          </cell>
          <cell r="P785" t="str">
            <v>Customer DP (customer) and Oncor Electric Delivery have executed a Facility Extension Agreement in which Customer DPhas requested Oncor to provide a 138 kV POD to serve their Weddell Substation for approximately 20.4 MW. To accommodate the customer's request, it is proposed to establish Schumm POD in Crane County, Texas.</v>
          </cell>
          <cell r="Q785"/>
          <cell r="R785" t="str">
            <v/>
          </cell>
          <cell r="S785" t="str">
            <v xml:space="preserve">This WA covers the cost to establish the point of delivery (POD) to Blackbeard Operatings Weddell Substation on the Sandhills Tap  Sandhills Sub 138 kV transmission line. The point of delivery will be located between structures 12/4 and 12/5. The installation includes one heavy duty steel pole H-frame switch structure consisting of 1 Load Break (LDB) sectionalizing switch and 2 Loop Split (LS) switches rated at 3200 A and four monopole steel structures. The conductor will be 1926.9 ACSS/TW, Cumberland, designed to operate at a maximum temperature of 180 degrees C and 1649 amps. The new .546 OD 48 count OPGW will be terminated on the H-frame switch to allow connection of the SCADA and required relaying. Oncor will establish a 0.05-mile line of single circuit construction utilizing one three-pole, dead end structure. The conductor will be 959.6 ACSS/TW, Suwannee, designed to operate at a maximum temperature of 180 degrees C and 1649 amps. The shield will be 3/8 EHS steel.
Retirements for the existing h-frames will fall under WA 0PT46954: Rebuild Sandhills Tap  Sandhills Substation 138 kV line.
Customer DP (customer) and Oncor Electric Delivery have executed a Facility Extension Agreement in which Customer DPhas requested Oncor to provide a 138 kV POD to serve their Weddell Substation for approximately 20.4 MW. To accommodate the customer's request, it is proposed to establish Schumm POD in Crane County, Texas.
</v>
          </cell>
          <cell r="T785" t="str">
            <v>This WA covers the cost to establish the point of delivery (POD) to Blackbeard Operatings Weddell Substation on the Sandhills Tap  Sandhills Sub 138 kV transmission line. The point of delivery will be located between structures 12/4 and 12/5. The installation includes one heavy duty steel pole H-frame switch structure consisting of 1 Load Break (LDB) sectionalizing switch and 2 Loop Split (LS) switches rated at 3200 A and four monopole steel structures. The conductor will be 1926.9 ACSS/TW, Cumberland, designed to operate at a maximum temperature of 180 degrees C and 1649 amps. The new .546 OD 48 count OPGW will be terminated on the H-frame switch to allow connection of the SCADA and required relaying. Oncor will establish a 0.05-mile line of single circuit construction utilizing one three-pole, dead end structure. The conductor will be 959.6 ACSS/TW, Suwannee, designed to operate at a maximum temperature of 180 degrees C and 1649 amps. The shield will be 3/8 EHS steel.
Retirements for the existing h-frames will fall under WA 0PT46954: Rebuild Sandhills Tap  Sandhills Substation 138 kV line.</v>
          </cell>
          <cell r="U785" t="str">
            <v>M&amp;S ENGINEERING LLC</v>
          </cell>
          <cell r="V785" t="str">
            <v>Tj Hawley</v>
          </cell>
          <cell r="W785" t="str">
            <v>Tori Carter</v>
          </cell>
          <cell r="X785" t="str">
            <v>Phil Coomer</v>
          </cell>
          <cell r="Y785" t="str">
            <v>METRO WEST</v>
          </cell>
          <cell r="Z785" t="str">
            <v>ODESSA</v>
          </cell>
          <cell r="AA785" t="str">
            <v>ODESSA</v>
          </cell>
          <cell r="AB785" t="str">
            <v>Line</v>
          </cell>
          <cell r="AC785" t="str">
            <v>0007641</v>
          </cell>
          <cell r="AD785" t="str">
            <v>Sand Hills Tap 138Kv (Off 7612</v>
          </cell>
          <cell r="AE785" t="str">
            <v>In-Service</v>
          </cell>
          <cell r="AF785" t="str">
            <v>Reclose After Trailing Charges</v>
          </cell>
          <cell r="AG785">
            <v>44923</v>
          </cell>
          <cell r="AH785" t="str">
            <v>1886727.03</v>
          </cell>
          <cell r="AI785">
            <v>2257729.8199999998</v>
          </cell>
        </row>
        <row r="786">
          <cell r="E786" t="str">
            <v>0PT46842 -- TEXACO MABEE TAP - MIDLAND EAST  SWITCH 138 KV LINE : DOUBLE CIRCUIT LINE REBUILD</v>
          </cell>
          <cell r="F786" t="str">
            <v>TEXACO MABEE TAP - MIDLAND EAST  SWITCH 138 KV LINE : DOUBLE CIRCUIT LINE REBUILD</v>
          </cell>
          <cell r="G786" t="str">
            <v>Texaco Mabee Tap - Midland East  Switch 138 kV Line : Double Circuit Line Rebuild</v>
          </cell>
          <cell r="H786" t="str">
            <v>Rebuild the 7.7 mile Texaco Mabee Tap – Midland East Switch 138kV Double Circuit Line. The last half mile into the Midland East station has been rebuilt with 1926.9 ACSS/TW conductor in Fall of 2021. Line conductor will be 1926.9 ACSS/TW rated 2569A or greater and shielded with 0.546" OPGW shield wire. H-Frame switch structures shall be installed on both circuits at the Goddard Tap location.</v>
          </cell>
          <cell r="I786" t="str">
            <v>RSCO</v>
          </cell>
          <cell r="J786"/>
          <cell r="K786"/>
          <cell r="L786" t="str">
            <v>101</v>
          </cell>
          <cell r="M786" t="str">
            <v>Bulk Power Plan</v>
          </cell>
          <cell r="N786" t="str">
            <v>R8304</v>
          </cell>
          <cell r="O786" t="str">
            <v>Circuit miles: 15.4
Capability: 2569 A or greater
Terminal equipment minimum capability: 3200 A 
Rebuild the 7.7-mile Texaco Mabee Tap - Midland East Switch 138 kV Double-Circuit Line Section using double-circuit capable structures with both circuits in place using a conductor rated 2569 A or greater. Reconfigure Goddard 138 kV Substation to a double-tap configuration. Upgrade all line terminal and associated equipment to meet or exceed 3200 A.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EP6 - Loss of a 345/138 kV autotransformer (or DC Tie) followed by a common tower outage or single transmission element</v>
          </cell>
          <cell r="P786" t="str">
            <v>In 2023, the loss of the Midland East 345/138 kV Autotransformer #1 followed by the loss of the Midland East 345/138 kV Autotransformer #2 results in the Texaco Mabee Tap - Midland East Switch 138 kV Line Section loading to 122% of its emergency rating.</v>
          </cell>
          <cell r="Q786"/>
          <cell r="R786" t="str">
            <v>EP6 - Loss of a 345/138 kV autotransformer (or DC Tie) followed by a common tower outage or single transmission element</v>
          </cell>
          <cell r="S786" t="str">
            <v>This WA covers the cost to rebuild the Texaco Mabee Tap - Midland East Switch 138kV kV Line. The existing line is7.7miles ofdouble circuitlattice towerstructures. The final build will utilize 48 double circuit monopoles with brace post insulators, 14 single circuit monopole deadends,2 single circuit three-pole deadends, and 2 h-frame switch structures. The conductor will be1926.9 kcmil ACSS/TW/HS, Cumberland, designed to operate at a maximum temperature of180degrees C and2569 amps. Two (2) shield wires will be installed for this line and both will be 0.548 OD 48-count OPGW.
Note: The 2 h-frame switch structures will be utilized to configure Goddard Tap to be a double tap.
In 2023, the loss of the Midland East 345/138 kV Autotransformer #1 followed by the loss of the Midland East 345/138 kV Autotransformer #2 results in the Texaco Mabee Tap - Midland East Switch 138 kV Line Section loading to 122% of its emergency rating.
This project was created to resolve an ERCOT-required EP6 Contingency.</v>
          </cell>
          <cell r="T786" t="str">
            <v>This WA covers the cost to rebuild the Texaco Mabee Tap - Midland East Switch 138kV kV Line. The existing line is7.7miles ofdouble circuitlattice towerstructures. The final build will utilize 48 double circuit monopoles with brace post insulators, 14 single circuit monopole deadends,2 single circuit three-pole deadends, and 2 h-frame switch structures. The conductor will be1926.9 kcmil ACSS/TW/HS, Cumberland, designed to operate at a maximum temperature of180degrees C and2569 amps. Two (2) shield wires will be installed for this line and both will be 0.548 OD 48-count OPGW.
Note: The 2 h-frame switch structures will be utilized to configure Goddard Tap to be a double tap.</v>
          </cell>
          <cell r="U786" t="str">
            <v>M&amp;S ENGINEERING LLC</v>
          </cell>
          <cell r="V786" t="str">
            <v>Cesar Aguilar Reynaga</v>
          </cell>
          <cell r="W786" t="str">
            <v>Susana Diaz</v>
          </cell>
          <cell r="X786" t="str">
            <v>Alec Fuller</v>
          </cell>
          <cell r="Y786" t="str">
            <v>METRO WEST</v>
          </cell>
          <cell r="Z786" t="str">
            <v>ODESSA</v>
          </cell>
          <cell r="AA786" t="str">
            <v>ODESSA</v>
          </cell>
          <cell r="AB786" t="str">
            <v>Line</v>
          </cell>
          <cell r="AC786" t="str">
            <v>0007740</v>
          </cell>
          <cell r="AD786" t="str">
            <v>Moss - Goddard - Midland East</v>
          </cell>
          <cell r="AE786" t="str">
            <v>In-Service</v>
          </cell>
          <cell r="AF786" t="str">
            <v>Reclose After Trailing Charges</v>
          </cell>
          <cell r="AG786">
            <v>45275</v>
          </cell>
          <cell r="AH786" t="str">
            <v>12782566.78</v>
          </cell>
          <cell r="AI786">
            <v>13611876.32</v>
          </cell>
        </row>
        <row r="787">
          <cell r="E787" t="str">
            <v>0PT46844 -- SCHUMM POD : ESTABLISH 138 KV POINT OF DELIVERY</v>
          </cell>
          <cell r="F787" t="str">
            <v>SCHUMM POD : ESTABLISH 138 KV POINT OF DELIVERY</v>
          </cell>
          <cell r="G787" t="str">
            <v>Schumm POD : Establish 138 kV Point of Delivery</v>
          </cell>
          <cell r="H787" t="str">
            <v>FEA signed 9/27/2021
The Customer substation is scheduled to have their load served on 1/3/2023</v>
          </cell>
          <cell r="I787" t="str">
            <v>POI/POD</v>
          </cell>
          <cell r="J787"/>
          <cell r="K787"/>
          <cell r="L787" t="str">
            <v>109</v>
          </cell>
          <cell r="M787" t="str">
            <v>Points Of Delivery/Interconnec</v>
          </cell>
          <cell r="N787" t="str">
            <v>R8610</v>
          </cell>
          <cell r="O787" t="str">
            <v>Circuit miles: 0.0
Capability: 2569 A or greater
Substation: Determined by requestor
Terminal equipment minimum capability: 3200 A
Provide a 138 kV point-of-delivery (POD) for Blackbeard Operating, LLC on the Sandhills Tap - Sandhills 138 kV Line Section. The POD will be located approximately 0.2 miles north of Sandhills 138 kV Substation.
Note: This project must be coordinated with R8612 Sandhills Tap - Sandhills 138 kV Line Section and R8528 Wolf - General Tire 138 kV Line.</v>
          </cell>
          <cell r="P787" t="str">
            <v>Customer DP and Oncor Electric Delivery have executed a Facilities Extension Agreement in which Customer DPhas requested Oncor to provide a 138 kV POD to serve their Weddell substation for approximately 20.36MW. In order to accommodate the customer's request, it is proposed to establish the Schumm POD in Crane County, Texas.</v>
          </cell>
          <cell r="Q787"/>
          <cell r="R787" t="str">
            <v/>
          </cell>
          <cell r="S787" t="str">
            <v xml:space="preserve">This work authorization covers the cost to establish a 138 kV Point of Delivery (POD) connection to Blackbeard Operating, LLCon theOncor ownedSandhills Tap - Sandhills Substation 138 kV transmission line. The new POD shall include three (3) 138 kV motoroperators, one (1) 138 kV surge arrester, one (1) station service transformer, one (1) communication tower, one (1) MAS Radio, and one (1) transclosure (complete with station battery, battery charger, control panel, remote terminal unit, electricalequipment, and CIP box with SAR-HC router). This includes grading, fencing, and installing associated foundations, supporting steel, bus, grounding, conduit, and cable to connect this equipment. Low-side revenue metering (three (3) currenttransformers and three (3) potential transformers), one (1) communication tower, one (1) MAS radio, and outdoor meter and telemetry enclosureswill also be installed at Customer's substation facilities, which will be owned and maintained by Oncor.
Customer DP and Oncor Electric Delivery have executed a Facilities Extension Agreement in which Customer DPhas requested Oncor to provide a 138 kV POD to serve their Weddell substation for approximately 20.36MW. In order to accommodate the customer's request, it is proposed to establish the Schumm POD in Crane County, Texas.
</v>
          </cell>
          <cell r="T787" t="str">
            <v>This work authorization covers the cost to establish a 138 kV Point of Delivery (POD) connection to Blackbeard Operating, LLCon theOncor ownedSandhills Tap - Sandhills Substation 138 kV transmission line. The new POD shall include three (3) 138 kV motoroperators, one (1) 138 kV surge arrester, one (1) station service transformer, one (1) communication tower, one (1) MAS Radio, and one (1) transclosure (complete with station battery, battery charger, control panel, remote terminal unit, electricalequipment, and CIP box with SAR-HC router). This includes grading, fencing, and installing associated foundations, supporting steel, bus, grounding, conduit, and cable to connect this equipment. Low-side revenue metering (three (3) currenttransformers and three (3) potential transformers), one (1) communication tower, one (1) MAS radio, and outdoor meter and telemetry enclosureswill also be installed at Customer's substation facilities, which will be owned and maintained by Oncor.</v>
          </cell>
          <cell r="U787" t="str">
            <v>POWER ENGINEERS INC</v>
          </cell>
          <cell r="V787" t="str">
            <v>Matthew Gossage</v>
          </cell>
          <cell r="W787" t="str">
            <v>Steven Hamilton</v>
          </cell>
          <cell r="X787" t="str">
            <v>Phil Coomer</v>
          </cell>
          <cell r="Y787" t="str">
            <v>METRO WEST</v>
          </cell>
          <cell r="Z787" t="str">
            <v>ODESSA</v>
          </cell>
          <cell r="AA787" t="str">
            <v>ODESSA</v>
          </cell>
          <cell r="AB787" t="str">
            <v>Station</v>
          </cell>
          <cell r="AC787" t="str">
            <v>0007533</v>
          </cell>
          <cell r="AD787" t="str">
            <v>Schumm POD</v>
          </cell>
          <cell r="AE787" t="str">
            <v>In-Service</v>
          </cell>
          <cell r="AF787" t="str">
            <v>Reclose After Trailing Charges</v>
          </cell>
          <cell r="AG787">
            <v>44931</v>
          </cell>
          <cell r="AH787" t="str">
            <v>866609</v>
          </cell>
          <cell r="AI787">
            <v>947890.03</v>
          </cell>
        </row>
        <row r="788">
          <cell r="E788" t="str">
            <v>0PT46847 -- SPRABERRY SWITCH - POLECAT SWITCH 138 KV LINE: MEYERS DRAW POD FOR ENDEAVOR'S BATTLETEX SUB</v>
          </cell>
          <cell r="F788" t="str">
            <v>SPRABERRY SWITCH - POLECAT SWITCH 138 KV LINE: MEYERS DRAW POD FOR ENDEAVOR'S BATTLETEX SUB</v>
          </cell>
          <cell r="G788" t="str">
            <v>Spraberry Switch - Polecat Switch 138 kV line: Meyers Draw POD for Endeavor's BattleTex Sub</v>
          </cell>
          <cell r="H788" t="str">
            <v>Standard POD. Offset station on existing wood H-frame line. @ Str. 11/10. 31.883398°, -101.800111°. FEA signed 10/22/21.</v>
          </cell>
          <cell r="I788" t="str">
            <v>POI/POD</v>
          </cell>
          <cell r="J788"/>
          <cell r="K788"/>
          <cell r="L788" t="str">
            <v>109</v>
          </cell>
          <cell r="M788" t="str">
            <v>Points Of Delivery/Interconnec</v>
          </cell>
          <cell r="N788" t="str">
            <v>R8609</v>
          </cell>
          <cell r="O788" t="str">
            <v>Circuit miles: 0.0
Capability: 2569 A or greater
Substation: Determined by requestor
Terminal equipment minimum capability: 3200 A
Provide a 138 kV point-of-delivery (POD) for Endeavor Energy Resources, LP on the Spraberry Switch - Polecat Creek Switch 138 kV Line. The POD will be located approximately 11 miles east of Spraberry Switch.</v>
          </cell>
          <cell r="P788" t="str">
            <v>Customer R and Oncor Electric Delivery have executed a Facilities Extension Agreement in which the customer has requested Oncor to provide a 138 kV POD to serve the BattleTex Substation. To accommodate the customer's request, it is proposed to establish the Meyers Draw POD in Midland County, Texas.</v>
          </cell>
          <cell r="Q788"/>
          <cell r="R788" t="str">
            <v/>
          </cell>
          <cell r="S788" t="str">
            <v xml:space="preserve">This WA covers the cost to establish the point of delivery (POD) to Endeavor Energys BattleTex Substation on the Spraberry - Polecat 138 kV transmission line. The point of delivery will be located between structures 11/9 and 12/1. The installation includes one heavy duty steel pole H-frame switch structure consisting of 1 Load Break (LDB) sectionalizing switch and 2 Loop Split (LS) switches rated at 3200 A and four monopole steel structures. The conductor will be 1926.9 ACSS/TW, Cumberland, designed to operate at a maximum temperature of 180 degrees C and 2569 amps. Oncor will establish a 0.15-mile line of single circuit construction utilizing one three-pole, dead end structure and two monopole, steel structures. The conductor will be 959.6 ACSS/TW, Suwannee, designed to operate at a maximum temperature of 180 degrees C and 1649 amps. The shield will be 3/8 EHS steel.
Customer R and Oncor Electric Delivery have executed a Facilities Extension Agreement in which the customer has requested Oncor to provide a 138 kV POD to serve the BattleTex Substation. To accommodate the customer's request, it is proposed to establish the Meyers Draw POD in Midland County, Texas.
</v>
          </cell>
          <cell r="T788" t="str">
            <v>This WA covers the cost to establish the point of delivery (POD) to Endeavor Energys BattleTex Substation on the Spraberry - Polecat 138 kV transmission line. The point of delivery will be located between structures 11/9 and 12/1. The installation includes one heavy duty steel pole H-frame switch structure consisting of 1 Load Break (LDB) sectionalizing switch and 2 Loop Split (LS) switches rated at 3200 A and four monopole steel structures. The conductor will be 1926.9 ACSS/TW, Cumberland, designed to operate at a maximum temperature of 180 degrees C and 2569 amps. Oncor will establish a 0.15-mile line of single circuit construction utilizing one three-pole, dead end structure and two monopole, steel structures. The conductor will be 959.6 ACSS/TW, Suwannee, designed to operate at a maximum temperature of 180 degrees C and 1649 amps. The shield will be 3/8 EHS steel.</v>
          </cell>
          <cell r="U788" t="str">
            <v>M&amp;S ENGINEERING LLC</v>
          </cell>
          <cell r="V788" t="str">
            <v>Tj Hawley</v>
          </cell>
          <cell r="W788" t="str">
            <v>Tori Carter</v>
          </cell>
          <cell r="X788" t="str">
            <v>Phil Coomer</v>
          </cell>
          <cell r="Y788" t="str">
            <v>METRO WEST</v>
          </cell>
          <cell r="Z788" t="str">
            <v>ODESSA</v>
          </cell>
          <cell r="AA788" t="str">
            <v>ODESSA</v>
          </cell>
          <cell r="AB788" t="str">
            <v>Line</v>
          </cell>
          <cell r="AC788" t="str">
            <v>0007430</v>
          </cell>
          <cell r="AD788" t="str">
            <v>Morgan Creek Ses - Sprberry 13</v>
          </cell>
          <cell r="AE788" t="str">
            <v>In-Service</v>
          </cell>
          <cell r="AF788" t="str">
            <v>Closed</v>
          </cell>
          <cell r="AG788">
            <v>45231</v>
          </cell>
          <cell r="AH788" t="str">
            <v>1943592.19</v>
          </cell>
          <cell r="AI788">
            <v>3050225.13</v>
          </cell>
        </row>
        <row r="789">
          <cell r="E789" t="str">
            <v>0PT46857 -- LIGGETT SWITCH: 138 KV CB 2020 AND 2070 LINE TERMINAL UPGRADES</v>
          </cell>
          <cell r="F789" t="str">
            <v>LIGGETT SWITCH: 138 KV CB 2020 AND 2070 LINE TERMINAL UPGRADES</v>
          </cell>
          <cell r="G789" t="str">
            <v>Liggett Switch: 138 KV CB 2020 and 2070 Line Terminal Upgrades</v>
          </cell>
          <cell r="H789" t="str">
            <v>Upgrade CB 2020 and 2070 line terminals to meet or exceed 3200 A.</v>
          </cell>
          <cell r="I789" t="str">
            <v>RSCO</v>
          </cell>
          <cell r="J789"/>
          <cell r="K789"/>
          <cell r="L789" t="str">
            <v>101</v>
          </cell>
          <cell r="M789" t="str">
            <v>Bulk Power Plan</v>
          </cell>
          <cell r="N789" t="str">
            <v>M4094</v>
          </cell>
          <cell r="O789" t="str">
            <v>Upgrade 138 kV breakers #2020 and #2070 and their associate disconnects at Liggett Switch to 3200 A. The replacement of a failed autotransformer may take up to six months. The extended outage could last through peak conditions exposing the system to additional contingencies that could result in unacceptable system impacts. In 2023, after the loss of the Norwood 45/138 kV Autotransformer #2, the second contingency loss of either of the Norwood Switch - Liggett Switch 138 kV Line results in remaining Norwood Switch - Liggett Switch 138 kV Line loading to 100% of its emergency rating. To meet reliability objectives, relieve overloading and provide adequate transmission capacity for contingency conditions, the upgrade of Liggett Switch 138 kV breakers is planned to be complete by May 2023. EP6 - Loss of a 345/138 kV autotransformer (or DC Tie) followed by a common tower outage or single transmission element</v>
          </cell>
          <cell r="P789" t="str">
            <v>The replacement of a failed autotransformer may take up to six months. The extended outage could last through peak conditions exposing the system to additional contingencies that could result in unacceptable system impacts. In 2023, after the loss of the Norwood 45/138 kV Autotransformer #2, the second contingency loss of either of the Norwood Switch - Liggett Switch 138 kV Line results in remaining Norwood Switch - Liggett Switch 138 kV Line loading to 100% of its emergency rating.To meet reliability objectives, relieve overloading and provide adequate transmission capacity for contingency conditions, the upgrade of Liggett Switch 138 kV breakers is planned to be complete by 2023.</v>
          </cell>
          <cell r="Q789"/>
          <cell r="R789" t="str">
            <v>EP6 - Loss of a 345/138 kV autotransformer (or DC Tie) followed by a common tower outage or single transmission element</v>
          </cell>
          <cell r="S789" t="str">
            <v>This Work Authorization covers the cost to upgrade the equipment associated with the Norwood West and Norwood East terminals to 3200 A at Liggett Switch. The scope of this project includes replacing four (4) 138 kV switches (#2019, #2021, #2069  #2071), two (2) 138 kV circuit breakers (#2020  #2070) with 3200 A, SF6 breakers, and two (2) 138 kV CCVTs. Remove two (2) 138 kV line traps. This includes installing six (6) 138 kV surge arresters using mounting brackets as well as installing associated foundations, supporting steel, bus, grounding, conduit and control cable to connect this equipment. The new circuit breakers will be mounted on existing foundations using support adapters. The station communication will be converted to fiber optic by running fiber into the control house and installing the necessary fiber patch panels and fiber converters.
The replacement of a failed autotransformer may take up to six months. The extended outage could last through peak conditions exposing the system to additional contingencies that could result in unacceptable system impacts. In 2023, after the loss of the Norwood 45/138 kV Autotransformer #2, the second contingency loss of either of the Norwood Switch - Liggett Switch 138 kV Line results in remaining Norwood Switch - Liggett Switch 138 kV Line loading to 100% of its emergency rating.To meet reliability objectives, relieve overloading and provide adequate transmission capacity for contingency conditions, the upgrade of Liggett Switch 138 kV breakers is planned to be complete by 2023.
This project was created to resolve an ERCOT-required EP6 Contingency.</v>
          </cell>
          <cell r="T789" t="str">
            <v>This Work Authorization covers the cost to upgrade the equipment associated with the Norwood West and Norwood East terminals to 3200 A at Liggett Switch. The scope of this project includes replacing four (4) 138 kV switches (#2019, #2021, #2069  #2071), two (2) 138 kV circuit breakers (#2020  #2070) with 3200 A, SF6 breakers, and two (2) 138 kV CCVTs. Remove two (2) 138 kV line traps. This includes installing six (6) 138 kV surge arresters using mounting brackets as well as installing associated foundations, supporting steel, bus, grounding, conduit and control cable to connect this equipment. The new circuit breakers will be mounted on existing foundations using support adapters. The station communication will be converted to fiber optic by running fiber into the control house and installing the necessary fiber patch panels and fiber converters.</v>
          </cell>
          <cell r="U789" t="str">
            <v>POWER ENGINEERS INC</v>
          </cell>
          <cell r="V789" t="str">
            <v>Michael Mattina</v>
          </cell>
          <cell r="W789" t="str">
            <v>Ashenafi Dejene</v>
          </cell>
          <cell r="X789" t="str">
            <v>Todd Nordgren</v>
          </cell>
          <cell r="Y789" t="str">
            <v>METRO EAST</v>
          </cell>
          <cell r="Z789" t="str">
            <v>DALLAS</v>
          </cell>
          <cell r="AA789" t="str">
            <v>DALLAS</v>
          </cell>
          <cell r="AB789" t="str">
            <v>Station</v>
          </cell>
          <cell r="AC789" t="str">
            <v>0101506</v>
          </cell>
          <cell r="AD789" t="str">
            <v>Liggett,345Kv</v>
          </cell>
          <cell r="AE789" t="str">
            <v>In-Service</v>
          </cell>
          <cell r="AF789" t="str">
            <v>Closed</v>
          </cell>
          <cell r="AG789">
            <v>45076</v>
          </cell>
          <cell r="AH789" t="str">
            <v>952942.09</v>
          </cell>
          <cell r="AI789">
            <v>1092375.01</v>
          </cell>
        </row>
        <row r="790">
          <cell r="E790" t="str">
            <v>0PT46861 -- WICHITA FALLS PPG SUB: UPGRADE 138 KV LINE TERMINALS AND EQUIPMENT TO 2000 A</v>
          </cell>
          <cell r="F790" t="str">
            <v>WICHITA FALLS PPG SUB: UPGRADE 138 KV LINE TERMINALS AND EQUIPMENT TO 2000 A</v>
          </cell>
          <cell r="G790" t="str">
            <v>Wichita Falls PPG Sub: Upgrade 138 kV Line Terminals and Equipment to 2000 A</v>
          </cell>
          <cell r="H790" t="str">
            <v>Upgrade 138 kV Line Terminals and Equipment to 2000 A</v>
          </cell>
          <cell r="I790" t="str">
            <v>RSCO</v>
          </cell>
          <cell r="J790"/>
          <cell r="K790"/>
          <cell r="L790" t="str">
            <v>101</v>
          </cell>
          <cell r="M790" t="str">
            <v>Bulk Power Plan</v>
          </cell>
          <cell r="N790" t="str">
            <v>R4025</v>
          </cell>
          <cell r="O790" t="str">
            <v>Upgrade six disconnect switches for CB 5630, CB 5610, and CB  5620 at  Wichita Falls PPG to 2000 A to match rating of conductor.
Current Rating: 600 A
Future Rating: 2000 A The replacement of a failed autotransformer may take up to six months. The extended outage could last through peak conditions exposing the system to additional contingencies that could result in unacceptable system impacts. In 2023, after the loss of the Fisher Road 345/138 kV Autotransformer #1, the second contingency loss of the Fisher Road Switch - Wichita Falls Switch 138 kV Line results in the Ceramic - Wichita Falls PPG 138 kV Line loading to 112% of its emergency rating as well as the PPG Oxygen - Wichita Falls PPG 138 kV Line loading to 101% of its emergency rating. There are a total of 2 similar contingencies that result in this line loading above its emergency rating. To meet reliability objectives, relieve overloading and provide adequate transmission capacity for contingency conditions, the upgrade of the Ceramic to PPG Terminal Equipment is planned to be complete by May 2023. EP6 - Loss of a 345/138 kV autotransformer (or DC Tie) followed by a common tower outage or single transmission element</v>
          </cell>
          <cell r="P790" t="str">
            <v>The replacement of a failed autotransformer may take up to six months. The extended outage could last through peak conditions exposing the system to additional contingencies that could result in unacceptable system impacts. In 2023, after the loss of the Fisher Road 345/138 kV Autotransformer #1, the second contingency loss of the Fisher Road Switch - Wichita Falls Switch 138 kV Line results in the Ceramic - Wichita Falls PPG 138 kV Line loading to 112% of its emergency rating as well as the PPG Oxygen - Wichita Falls PPG 138 kV Line loading to 101% of its emergency rating. There are a total of 2 similar contingencies that result in this line loading above its emergency rating.
To meet reliability objectives, relieve overloading and provide adequate transmission capacity for contingency conditions, the upgrade of the Ceramic to PPG Terminal Equipment is planned to be complete by 2023.</v>
          </cell>
          <cell r="Q790"/>
          <cell r="R790" t="str">
            <v>EP6 - Loss of a 345/138 kV autotransformer (or DC Tie) followed by a common tower outage or single transmission element</v>
          </cell>
          <cell r="S790" t="str">
            <v>This Work Authorization covers the cost to upgrade the line terminals and Equipment to 2000A at Wichita Falls PPG Sub. This includes replacing two (2) existing CCVTs and Line Traps, six (6) Lightning Arresters, and six (6) switches #5631, #5629, #5609, #5611, #5619, and #5621.
The replacement of a failed autotransformer may take up to six months. The extended outage could last through peak conditions exposing the system to additional contingencies that could result in unacceptable system impacts. In 2023, after the loss of the Fisher Road 345/138 kV Autotransformer #1, the second contingency loss of the Fisher Road Switch - Wichita Falls Switch 138 kV Line results in the Ceramic - Wichita Falls PPG 138 kV Line loading to 112% of its emergency rating as well as the PPG Oxygen - Wichita Falls PPG 138 kV Line loading to 101% of its emergency rating. There are a total of 2 similar contingencies that result in this line loading above its emergency rating.
To meet reliability objectives, relieve overloading and provide adequate transmission capacity for contingency conditions, the upgrade of the Ceramic to PPG Terminal Equipment is planned to be complete by 2023.
This project was created to resolve an ERCOT-required EP6 Contingency.</v>
          </cell>
          <cell r="T790" t="str">
            <v>This Work Authorization covers the cost to upgrade the line terminals and Equipment to 2000A at Wichita Falls PPG Sub. This includes replacing two (2) existing CCVTs and Line Traps, six (6) Lightning Arresters, and six (6) switches #5631, #5629, #5609, #5611, #5619, and #5621.</v>
          </cell>
          <cell r="U790" t="str">
            <v>BURNS &amp; MCDONNELL ENGINEERING CO INC</v>
          </cell>
          <cell r="V790" t="str">
            <v>Jacob Kline</v>
          </cell>
          <cell r="W790" t="str">
            <v>Jeff Elms</v>
          </cell>
          <cell r="X790" t="str">
            <v>Roger Hobby</v>
          </cell>
          <cell r="Y790" t="str">
            <v>METRO WEST</v>
          </cell>
          <cell r="Z790" t="str">
            <v>WICHITA FALLS</v>
          </cell>
          <cell r="AA790" t="str">
            <v>WICHITA FALLS</v>
          </cell>
          <cell r="AB790" t="str">
            <v>Station</v>
          </cell>
          <cell r="AC790" t="str">
            <v>0005908</v>
          </cell>
          <cell r="AD790" t="str">
            <v>Ppg 138-12.5Kv</v>
          </cell>
          <cell r="AE790" t="str">
            <v>In-Service</v>
          </cell>
          <cell r="AF790" t="str">
            <v>Reclose After Trailing Charges</v>
          </cell>
          <cell r="AG790">
            <v>45057</v>
          </cell>
          <cell r="AH790" t="str">
            <v>478418.6</v>
          </cell>
          <cell r="AI790">
            <v>583678.77</v>
          </cell>
        </row>
        <row r="791">
          <cell r="E791" t="str">
            <v>0PT46874 -- MEYERS DRAW POD : ESTABLISH 138 KV POINT OF DELIVERY</v>
          </cell>
          <cell r="F791" t="str">
            <v>MEYERS DRAW POD : ESTABLISH 138 KV POINT OF DELIVERY</v>
          </cell>
          <cell r="G791" t="str">
            <v>Meyers Draw POD : Establish 138 kV Point of Delivery</v>
          </cell>
          <cell r="H791" t="str">
            <v>Install Low Voltage metering point of delivery with three motor operators, ssvt, sa, and transclosure. FEA signed 10/22/21. Battle Tex</v>
          </cell>
          <cell r="I791" t="str">
            <v>POI/POD</v>
          </cell>
          <cell r="J791"/>
          <cell r="K791"/>
          <cell r="L791" t="str">
            <v>109</v>
          </cell>
          <cell r="M791" t="str">
            <v>Points Of Delivery/Interconnec</v>
          </cell>
          <cell r="N791" t="str">
            <v>R8609</v>
          </cell>
          <cell r="O791" t="str">
            <v>Circuit miles: 0.0
Capability: 2569 A or greater
Substation: Determined by requestor
Terminal equipment minimum capability: 3200 A
Provide a 138 kV point-of-delivery (POD) for Endeavor Energy Resources, LP on the Spraberry Switch - Polecat Creek Switch 138 kV Line. The POD will be located approximately 11 miles east of Spraberry Switch.</v>
          </cell>
          <cell r="P791" t="str">
            <v>Customer R and Oncor Electric Delivery have executed a Facilities Extension Agreement in which Customer R has requested Oncor to provide a 138 kV POD to serve theirBattle Tex substation for approximately 17.2MW. To accommodate the customer's request, it is proposed to establish theMeyers Draw POD inMidland County, Texas.</v>
          </cell>
          <cell r="Q791"/>
          <cell r="R791" t="str">
            <v/>
          </cell>
          <cell r="S791" t="str">
            <v xml:space="preserve">This work authorization covers the cost to establish a 138 kV Point of Delivery (POD) connection toEndeavor Energy Resources LP on theOncor ownedSpraberry Switch- Polecat Creek Switch 138 kV transmission line. The new POD shall include three (3) 138 kV motoroperators, one (1) 138 kV surge arrester, one (1) 138 kV station service transformer, one (1) communication tower, one (1) MAS Radio, and one (1) transclosure (complete with station battery, battery charger, control panel, remote terminal unit, electricalequipment, and CIP box with SAR-HC router). This includes grading, fencing, and installing associated foundations, supporting steel, bus, grounding, conduit, and cable to connect this equipment. Low-side revenue metering (three (3) currenttransformers and three (3) potential transformers), one (1) communication tower, one (1) MAS radio, and outdoor meter and telemetry enclosureswill also be installed at Customer's substation facilities, which will be owned and maintained by Oncor. This project is partially reimbursable for an amount of $4,721.
Revenue Metering CIACCIAC Amount: $4,279FIT Amount: $442Revenue Metering Total: $4,721
Customer R and Oncor Electric Delivery have executed a Facilities Extension Agreement in which Customer R has requested Oncor to provide a 138 kV POD to serve theirBattle Tex substation for approximately 17.2MW. To accommodate the customer's request, it is proposed to establish theMeyers Draw POD inMidland County, Texas.
</v>
          </cell>
          <cell r="T791" t="str">
            <v>This work authorization covers the cost to establish a 138 kV Point of Delivery (POD) connection toEndeavor Energy Resources LP on theOncor ownedSpraberry Switch- Polecat Creek Switch 138 kV transmission line. The new POD shall include three (3) 138 kV motoroperators, one (1) 138 kV surge arrester, one (1) 138 kV station service transformer, one (1) communication tower, one (1) MAS Radio, and one (1) transclosure (complete with station battery, battery charger, control panel, remote terminal unit, electricalequipment, and CIP box with SAR-HC router). This includes grading, fencing, and installing associated foundations, supporting steel, bus, grounding, conduit, and cable to connect this equipment. Low-side revenue metering (three (3) currenttransformers and three (3) potential transformers), one (1) communication tower, one (1) MAS radio, and outdoor meter and telemetry enclosureswill also be installed at Customer's substation facilities, which will be owned and maintained by Oncor. This project is partially reimbursable for an amount of $4,721.
Revenue Metering CIACCIAC Amount: $4,279FIT Amount: $442Revenue Metering Total: $4,721</v>
          </cell>
          <cell r="U791" t="str">
            <v>POWER ENGINEERS INC</v>
          </cell>
          <cell r="V791" t="str">
            <v>Matthew Gossage</v>
          </cell>
          <cell r="W791" t="str">
            <v>Jonghwan Park</v>
          </cell>
          <cell r="X791" t="str">
            <v>Phil Coomer</v>
          </cell>
          <cell r="Y791" t="str">
            <v>METRO WEST</v>
          </cell>
          <cell r="Z791" t="str">
            <v>ODESSA</v>
          </cell>
          <cell r="AA791" t="str">
            <v>ODESSA</v>
          </cell>
          <cell r="AB791" t="str">
            <v>Station</v>
          </cell>
          <cell r="AC791" t="str">
            <v>0005099</v>
          </cell>
          <cell r="AD791" t="str">
            <v>Meyers Draw POD</v>
          </cell>
          <cell r="AE791" t="str">
            <v>In-Service</v>
          </cell>
          <cell r="AF791" t="str">
            <v>Closed</v>
          </cell>
          <cell r="AG791">
            <v>45259</v>
          </cell>
          <cell r="AH791" t="str">
            <v>884925.17</v>
          </cell>
          <cell r="AI791">
            <v>1893946.01</v>
          </cell>
        </row>
        <row r="792">
          <cell r="E792" t="str">
            <v>0PT46875 -- YANTIS RANCH POD : ESTABLISH 138 KV POINT OF DELIVERY</v>
          </cell>
          <cell r="F792" t="str">
            <v>YANTIS RANCH POD : ESTABLISH 138 KV POINT OF DELIVERY</v>
          </cell>
          <cell r="G792" t="str">
            <v>Yantis Ranch POD : Establish 138 kV Point of Delivery</v>
          </cell>
          <cell r="H792" t="str">
            <v>FEA signed 10/15/2021. Monument Draw North for Devon Energy</v>
          </cell>
          <cell r="I792" t="str">
            <v>POI/POD</v>
          </cell>
          <cell r="J792"/>
          <cell r="K792"/>
          <cell r="L792" t="str">
            <v>109</v>
          </cell>
          <cell r="M792" t="str">
            <v>Points Of Delivery/Interconnec</v>
          </cell>
          <cell r="N792" t="str">
            <v>R8611</v>
          </cell>
          <cell r="O792" t="str">
            <v>Circuit miles: 0.0
Capability: 2569 A or greater
Substation: Determined by requestor
Terminal equipment minimum capability: 3200 A
Provide a 138 kV point-of-delivery (POD) for WPX Energy Permian, LLC on the south circuit of the Wink Switch - Quarry Field Switch 138 kV Double-Circuit Line. The POD will be located approximately 1.5 miles east of Willow Wells 138 kV Substation.</v>
          </cell>
          <cell r="P792" t="str">
            <v>Customer U and Oncor Electric Delivery have executed a Facility Extension Agreement in which Customer U has requested Oncor provide a 138kV Point of Delivery to serve their Monument Draw North Substation for approximately 36MW. To accommodate the customer's request, it is proposed to establish Yantis Ranch POD in Winkler County, Texas.</v>
          </cell>
          <cell r="Q792"/>
          <cell r="R792" t="str">
            <v/>
          </cell>
          <cell r="S792" t="str">
            <v xml:space="preserve">This work authorization covers the cost to establish a 138 kV Point of Delivery connection on the south circuit of Oncor owned WinkSwitch Quarry Field Switch 138 kV transmission line to serviceWPX Energy Permian, LLC CompanysMonument Draw North Substation. The new POD shall include three (3) 138 kV motor operators, one (1) 138 kV circuit breaker, one (1) manually operated 138 kV air switch, six (6) 138 kV surge arresters, one (1) 138 kV station service transformer, one (1) communication tower, one (1) MAS Radio, and one (1) transclosure (complete with station battery, battery charger, relaying panels, remote terminal unit, CIP box with SAR-HC router, and electrical equipment). This includes grading, fencing, and installing associated foundations, supporting steel, bus, grounding, conduit, and cable to connect this equipment. Low-side revenue metering (six (6) current transformers and six (6) potential transformers), one (1) communication tower, one (1) MAS radio, and two (2) outdoor meters and telemetry enclosure will also be installed at Customer's substation facilities, which will be owned and maintained by Oncor.
This project is partially reimbursable for an amount of $9,885.
CIAC Amount: $8,960FIT Amount: $925Total Amount:$9,885
Customer U and Oncor Electric Delivery have executed a Facility Extension Agreement in which Customer U has requested Oncor provide a 138kV Point of Delivery to serve their Monument Draw North Substation for approximately 36MW. To accommodate the customer's request, it is proposed to establish Yantis Ranch POD in Winkler County, Texas.
</v>
          </cell>
          <cell r="T792" t="str">
            <v>This work authorization covers the cost to establish a 138 kV Point of Delivery connection on the south circuit of Oncor owned WinkSwitch Quarry Field Switch 138 kV transmission line to serviceWPX Energy Permian, LLC CompanysMonument Draw North Substation. The new POD shall include three (3) 138 kV motor operators, one (1) 138 kV circuit breaker, one (1) manually operated 138 kV air switch, six (6) 138 kV surge arresters, one (1) 138 kV station service transformer, one (1) communication tower, one (1) MAS Radio, and one (1) transclosure (complete with station battery, battery charger, relaying panels, remote terminal unit, CIP box with SAR-HC router, and electrical equipment). This includes grading, fencing, and installing associated foundations, supporting steel, bus, grounding, conduit, and cable to connect this equipment. Low-side revenue metering (six (6) current transformers and six (6) potential transformers), one (1) communication tower, one (1) MAS radio, and two (2) outdoor meters and telemetry enclosure will also be installed at Customer's substation facilities, which will be owned and maintained by Oncor.
This project is partially reimbursable for an amount of $9,885.
CIAC Amount: $8,960FIT Amount: $925Total Amount:$9,885</v>
          </cell>
          <cell r="U792" t="str">
            <v>POWER ENGINEERS INC</v>
          </cell>
          <cell r="V792" t="str">
            <v>Matthew Gossage</v>
          </cell>
          <cell r="W792" t="str">
            <v>Steven Hamilton</v>
          </cell>
          <cell r="X792" t="str">
            <v>Phil Coomer</v>
          </cell>
          <cell r="Y792" t="str">
            <v>METRO WEST</v>
          </cell>
          <cell r="Z792" t="str">
            <v>ODESSA</v>
          </cell>
          <cell r="AA792" t="str">
            <v>ODESSA</v>
          </cell>
          <cell r="AB792" t="str">
            <v>Station</v>
          </cell>
          <cell r="AC792" t="str">
            <v>0005690</v>
          </cell>
          <cell r="AD792" t="str">
            <v>Yantis Ranch POD</v>
          </cell>
          <cell r="AE792" t="str">
            <v>In-Service</v>
          </cell>
          <cell r="AF792" t="str">
            <v>Open For Trailing Charges</v>
          </cell>
          <cell r="AG792">
            <v>45105</v>
          </cell>
          <cell r="AH792" t="str">
            <v>1836545.79</v>
          </cell>
          <cell r="AI792">
            <v>1833069.57</v>
          </cell>
        </row>
        <row r="793">
          <cell r="E793" t="str">
            <v>0PT46879 -- ADOBE MEADOWS SUB: 138 KV LINE TERMINAL UPGRADE</v>
          </cell>
          <cell r="F793" t="str">
            <v>ADOBE MEADOWS SUB: 138 KV LINE TERMINAL UPGRADE</v>
          </cell>
          <cell r="G793" t="str">
            <v>Adobe Meadows Sub: 138 kV Line Terminal Upgrade</v>
          </cell>
          <cell r="H793" t="str">
            <v>Replace three 138 kV air switches,  associated bus work for 3200 A capability, and three 138 kV lightning arresters on transformer #2 at Adobe Meadows Sub as part of the 138 kV Texaco Mabee Tap - Midland East Switch 138 kV double- circuit line section rebuild.</v>
          </cell>
          <cell r="I793" t="str">
            <v>RSCO</v>
          </cell>
          <cell r="J793"/>
          <cell r="K793"/>
          <cell r="L793" t="str">
            <v>101</v>
          </cell>
          <cell r="M793" t="str">
            <v>Bulk Power Plan</v>
          </cell>
          <cell r="N793" t="str">
            <v>R8304</v>
          </cell>
          <cell r="O793" t="str">
            <v>Circuit miles: 15.4
Capability: 2569 A or greater
Terminal equipment minimum capability: 3200 A 
Rebuild the 7.7-mile Texaco Mabee Tap - Midland East Switch 138 kV Double-Circuit Line Section using double-circuit capable structures with both circuits in place using a conductor rated 2569 A or greater. Reconfigure Goddard 138 kV Substation to a double-tap configuration. Upgrade all line terminal and associated equipment to meet or exceed 3200 A.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EP6 - Loss of a 345/138 kV autotransformer (or DC Tie) followed by a common tower outage or single transmission element</v>
          </cell>
          <cell r="P793" t="str">
            <v>In 2023, the loss of the Midland East 345/138 kV Autotransformer #1 followed by the loss of the Midland East 345/138 kV Autotransformer #2 results in the Texaco Mabee Tap - Midland East Switch 138 kV Line Section loading to 122% of its emergency rating.Upgrading the 138 kV switches #3922, #3924, and #3925 at Adobe Meadows Sub alleviates overloading on the Texaco Mabee Tap - Midland East Switch 138 kV Line.</v>
          </cell>
          <cell r="Q793"/>
          <cell r="R793" t="str">
            <v>EP6 - Loss of a 345/138 kV autotransformer (or DC Tie) followed by a common tower outage or single transmission element</v>
          </cell>
          <cell r="S793" t="str">
            <v>This Work Authorization covers the cost to upgrade the 138 kV terminals to 3200A at Adobe Meadows Substation. The scope of this project includes replacing three (3) 138 kV switches (#3922, #3924, #3925) with two (2) 138 kV, 3200A MOLDB switches and one (1) 138 kV, 3200A MOLS switch, two (2) motor operators (#3922  #3925), and upgrade the 138 kV bus with 6" bus including additional 138 kV bus supports. This includes installing a fiber optic communication circuit, CIP box with SAR-HC router, SAR-8 router and associated foundations, bus, conduit, grounding, and cable to connect this equipment.
In 2023, the loss of the Midland East 345/138 kV Autotransformer #1 followed by the loss of the Midland East 345/138 kV Autotransformer #2 results in the Texaco Mabee Tap - Midland East Switch 138 kV Line Section loading to 122% of its emergency rating.Upgrading the 138 kV switches #3922, #3924, and #3925 at Adobe Meadows Sub alleviates overloading on the Texaco Mabee Tap - Midland East Switch 138 kV Line.
This project was created to resolve an ERCOT-required EP6 Contingency.</v>
          </cell>
          <cell r="T793" t="str">
            <v>This Work Authorization covers the cost to upgrade the 138 kV terminals to 3200A at Adobe Meadows Substation. The scope of this project includes replacing three (3) 138 kV switches (#3922, #3924, #3925) with two (2) 138 kV, 3200A MOLDB switches and one (1) 138 kV, 3200A MOLS switch, two (2) motor operators (#3922  #3925), and upgrade the 138 kV bus with 6" bus including additional 138 kV bus supports. This includes installing a fiber optic communication circuit, CIP box with SAR-HC router, SAR-8 router and associated foundations, bus, conduit, grounding, and cable to connect this equipment.</v>
          </cell>
          <cell r="U793" t="str">
            <v>POWER ENGINEERS INC</v>
          </cell>
          <cell r="V793" t="str">
            <v>Robert Morse</v>
          </cell>
          <cell r="W793" t="str">
            <v>Ntela Malenso</v>
          </cell>
          <cell r="X793" t="str">
            <v>Alec Fuller</v>
          </cell>
          <cell r="Y793" t="str">
            <v>METRO WEST</v>
          </cell>
          <cell r="Z793" t="str">
            <v>ODESSA</v>
          </cell>
          <cell r="AA793" t="str">
            <v>ODESSA</v>
          </cell>
          <cell r="AB793" t="str">
            <v>Station</v>
          </cell>
          <cell r="AC793" t="str">
            <v>0005552</v>
          </cell>
          <cell r="AD793" t="str">
            <v>Adobe Meadows 138-12.5Kv</v>
          </cell>
          <cell r="AE793" t="str">
            <v>In-Service</v>
          </cell>
          <cell r="AF793" t="str">
            <v>Closed</v>
          </cell>
          <cell r="AG793">
            <v>45281</v>
          </cell>
          <cell r="AH793" t="str">
            <v>653143.59</v>
          </cell>
          <cell r="AI793">
            <v>782248.11</v>
          </cell>
        </row>
        <row r="794">
          <cell r="E794" t="str">
            <v>0PT46883 -- DEEN SWITCH : INSTALL SECURITY MEASURES</v>
          </cell>
          <cell r="F794" t="str">
            <v>DEEN SWITCH : INSTALL SECURITY MEASURES</v>
          </cell>
          <cell r="G794" t="str">
            <v>Deen Switch : Install Security Measures</v>
          </cell>
          <cell r="H794"/>
          <cell r="I794" t="str">
            <v>CMPC</v>
          </cell>
          <cell r="J794"/>
          <cell r="K794"/>
          <cell r="L794" t="str">
            <v>215</v>
          </cell>
          <cell r="M794" t="str">
            <v>Transmission Engineering Misc</v>
          </cell>
          <cell r="N794"/>
          <cell r="O794" t="str">
            <v/>
          </cell>
          <cell r="P794" t="str">
            <v>Deen Switching Station has been identified as a critical load serving station. Security measures to be installed include ground based radar (GBR), cameras, and video surveillance monitoring. The completion of this project will improve Oncor's ability to detect and respond to potential threats atDeen Switching Station.</v>
          </cell>
          <cell r="Q794"/>
          <cell r="R794" t="str">
            <v/>
          </cell>
          <cell r="S794" t="str">
            <v xml:space="preserve">This work authorization (WA) covers the cost to install physical security measures atDeen Switching Station. A new security fence, (4) cameras, (4) radars, a security rack and associated conduit and cable will be installed.
Deen Switching Station has been identified as a critical load serving station. Security measures to be installed include ground based radar (GBR), cameras, and video surveillance monitoring. The completion of this project will improve Oncor's ability to detect and respond to potential threats atDeen Switching Station.
</v>
          </cell>
          <cell r="T794" t="str">
            <v>This work authorization (WA) covers the cost to install physical security measures atDeen Switching Station. A new security fence, (4) cameras, (4) radars, a security rack and associated conduit and cable will be installed.</v>
          </cell>
          <cell r="U794"/>
          <cell r="V794" t="str">
            <v>Komal Moudgil</v>
          </cell>
          <cell r="W794"/>
          <cell r="X794" t="str">
            <v>Miguel Ortega</v>
          </cell>
          <cell r="Y794" t="str">
            <v>METRO WEST</v>
          </cell>
          <cell r="Z794" t="str">
            <v>FORT WORTH</v>
          </cell>
          <cell r="AA794" t="str">
            <v>FORT WORTH</v>
          </cell>
          <cell r="AB794" t="str">
            <v>Station</v>
          </cell>
          <cell r="AC794" t="str">
            <v>0005422</v>
          </cell>
          <cell r="AD794" t="str">
            <v>Deen Switch</v>
          </cell>
          <cell r="AE794" t="str">
            <v>In-Service</v>
          </cell>
          <cell r="AF794" t="str">
            <v>Closed</v>
          </cell>
          <cell r="AG794">
            <v>44910</v>
          </cell>
          <cell r="AH794" t="str">
            <v>1444434.84</v>
          </cell>
          <cell r="AI794">
            <v>995297.43</v>
          </cell>
        </row>
        <row r="795">
          <cell r="E795" t="str">
            <v>0PT46888 -- MESQUITE EAST SWITCH TO SUNNYVALE SUB 138KV LINE REBUILD</v>
          </cell>
          <cell r="F795" t="str">
            <v>MESQUITE EAST SWITCH TO SUNNYVALE SUB 138KV LINE REBUILD</v>
          </cell>
          <cell r="G795" t="str">
            <v>MESQUITE EAST SWITCH TO SUNNYVALE SUB 138KV LINE REBUILD</v>
          </cell>
          <cell r="H795" t="str">
            <v>Upgrade the 2.04-mile Mesquite East Switch - Sunnyvale 138 kV Line section to be double circuit with a conductor rated 2569 A or greater and installing 2 (two) OPGW.  Total circuit length is 4.08 miles.</v>
          </cell>
          <cell r="I795" t="str">
            <v>RSCO</v>
          </cell>
          <cell r="J795"/>
          <cell r="K795"/>
          <cell r="L795" t="str">
            <v>101</v>
          </cell>
          <cell r="M795" t="str">
            <v>Bulk Power Plan</v>
          </cell>
          <cell r="N795" t="str">
            <v>M4137</v>
          </cell>
          <cell r="O795" t="str">
            <v>Circuit miles: 17.5
Capability: 2569 A or greater
Terminal equipment minimum capability: 3200 A
Upgrade the 7.5-mile Mesquite East Switch - Mesquite North Tap 138 kV Line Section with a conductor rated 2569 A or greater. Disconnect the Prairie Creek Switch - Oates (GP&amp;amp;L) 138 kV Line at Mesquite North Tap and construct a new 7.5-mile second 138 kV circuit from the disconnected tap point to Mesquite East Switch using a conductor rated 2569 A or greater. Remove the NO switch at Mesquite North. Upgrade the 2.5-mile Oates (GP&amp;amp;L) - Mesquite North Tap 138 kV Line Section using a conductor rated 2569 A or greater. Install two sectionalizing switches at Thornton East. Upgrade all line terminal and associated equipment to meet or exceed 3200 A. Coordinate with GP&amp;amp;L to ensure the associated terminal equipment at Oates Switch meet or exceed 3200 A. In 2022, after the loss of the Royse Switch - Ben Davis Switch 345 kV Line, the second contingency loss of the Centerville Switch - McCree Switch 345 kV Line results in Prairie Creek Switch - Oates (GP&amp;amp;L) 138 kV Line loading to 116% of its emergency rating. To meet reliability objectives, relieve overloading, and provide adequate transmission capacity for contingency conditions, the reconductor of Prairie Creek Switch - Oates (GP&amp;amp;L) 138 kV Line is planned to be complete by May 2022. NERC Category P6 - Loss of a single component with manual system adjustments followed by the loss of another single component</v>
          </cell>
          <cell r="P795" t="str">
            <v>In 2022, after the loss of the Royse Switch - Ben Davis Switch 345 kV Line, the second contingency loss of the Centerville Switch - McCree Switch 345 kV Line results in Prairie Creek Switch - Oates (GPL) 138 kV Line loading to 116% of its emergency rating.To meet relibility objectives, relieve overloading, and provide adequate transmission capacity of the contingency conditions, the upgrade of the Mesquite East Switch to Mesquite North Tap 138kV transmission line is planned to be completed by Fall 2023. This project is from Mesquite East Switch to Sunnyvale and will becompleted in Spring 2023. The remaining segments Sunnyvale - Mesquite Town  Mesquite Town - Mesquite North Tap is to be completed by Summer 2023  Fall 2023.</v>
          </cell>
          <cell r="Q795"/>
          <cell r="R795" t="str">
            <v>NERC Category P6 - Loss of a single component with manual system adjustments followed by the loss of another single component</v>
          </cell>
          <cell r="S795" t="str">
            <v>This WA is being revised from an engineering only WA to a standard WA, the WA will cover the cost to rebuild the Mesquite East Switch - Sunnyvale Substation 138 kV Line. The existing line is approximately 2.1-miles and contains 17 double circuit steel towers supporting 795 ACSR "Drake" and one (1) 3/8" EHS steel shield wire. The final build will utilize 19 new steel structures, consisting of 12 steel double circuit capable monopole tangent and angle structures, 2 steel double circuit capable monopole dead end structures with arms, and 5 single circuit capable monopole dead end structures. The conductor will be 1926.9 ACSS/TW Cumberland, designed to operate at 180 degrees C and 2,569 Amps. The line will be installed with one (2) 0.546 OD 48 count OPGW, as well as 3/8 EHS steel shield wire (as required for shielding).
In 2022, after the loss of the Royse Switch - Ben Davis Switch 345 kV Line, the second contingency loss of the Centerville Switch - McCree Switch 345 kV Line results in Prairie Creek Switch - Oates (GPL) 138 kV Line loading to 116% of its emergency rating.To meet relibility objectives, relieve overloading, and provide adequate transmission capacity of the contingency conditions, the upgrade of the Mesquite East Switch to Mesquite North Tap 138kV transmission line is planned to be completed by Fall 2023. This project is from Mesquite East Switch to Sunnyvale and will becompleted in Spring 2023. The remaining segments Sunnyvale - Mesquite Town  Mesquite Town - Mesquite North Tap is to be completed by Summer 2023  Fall 2023.
This project was created to resolve a NERC Category P6 contingency violation.</v>
          </cell>
          <cell r="T795" t="str">
            <v>This WA is being revised from an engineering only WA to a standard WA, the WA will cover the cost to rebuild the Mesquite East Switch - Sunnyvale Substation 138 kV Line. The existing line is approximately 2.1-miles and contains 17 double circuit steel towers supporting 795 ACSR "Drake" and one (1) 3/8" EHS steel shield wire. The final build will utilize 19 new steel structures, consisting of 12 steel double circuit capable monopole tangent and angle structures, 2 steel double circuit capable monopole dead end structures with arms, and 5 single circuit capable monopole dead end structures. The conductor will be 1926.9 ACSS/TW Cumberland, designed to operate at 180 degrees C and 2,569 Amps. The line will be installed with one (2) 0.546 OD 48 count OPGW, as well as 3/8 EHS steel shield wire (as required for shielding).</v>
          </cell>
          <cell r="U795" t="str">
            <v>BURNS &amp; MCDONNELL ENGINEERING CO INC</v>
          </cell>
          <cell r="V795" t="str">
            <v>Alberto Ruiz</v>
          </cell>
          <cell r="W795" t="str">
            <v>Gregory Blank</v>
          </cell>
          <cell r="X795" t="str">
            <v>Bradley Shuffield</v>
          </cell>
          <cell r="Y795" t="str">
            <v>METRO EAST</v>
          </cell>
          <cell r="Z795" t="str">
            <v>FORNEY</v>
          </cell>
          <cell r="AA795" t="str">
            <v>FORNEY</v>
          </cell>
          <cell r="AB795" t="str">
            <v>Line</v>
          </cell>
          <cell r="AC795" t="str">
            <v>0100428</v>
          </cell>
          <cell r="AD795" t="str">
            <v>Mesquite,E-Mesquite,N</v>
          </cell>
          <cell r="AE795" t="str">
            <v>In-Service</v>
          </cell>
          <cell r="AF795" t="str">
            <v>Constr. Complete, Chargeable</v>
          </cell>
          <cell r="AG795">
            <v>45261</v>
          </cell>
          <cell r="AH795" t="str">
            <v>6068847.69</v>
          </cell>
          <cell r="AI795">
            <v>8396730.9399999995</v>
          </cell>
        </row>
        <row r="796">
          <cell r="E796" t="str">
            <v>0PT46892 -- SANDHILLS SUB: REPLACE BANK #1 WITH A 138-21.6 KV, 46.7 MVA TRANSFORMER AND TWO 21.6 KV FEEDER BREAKERS ; AND INSTALL 3 - 138 KV 18.4 MVAR CAPACITOR BANK STAGES</v>
          </cell>
          <cell r="F796" t="str">
            <v>SANDHILLS SUB: REPLACE BANK #1 WITH A 138-21.6 KV, 46.7 MVA TRANSFORMER AND TWO 21.6 KV FEEDER BREAKERS ; AND INSTALL 3 - 138 KV 18.4 MVAR CAPACITOR BANK STAGES</v>
          </cell>
          <cell r="G796" t="str">
            <v>Sandhills Sub: Replace Bank #1 with a 138-21.6 kV, 46.7 MVA transformer and two 21.6 kV feeder breakers ; and install 3 - 138 kV 18.4 MVAR Capacitor Bank Stages</v>
          </cell>
          <cell r="H796" t="str">
            <v>Replace bank #1 with a 138-21.6 kV, 46.7 MVA transformer and two 21.6 kV feeder breakers; upgrade all line terminal and associated equipment to meet or exceed 3200 A; and install one 138 kV capacitor bank consisting of three 18.4 MVAR stages of voltage and supervisory controlled transmission capacitors.</v>
          </cell>
          <cell r="I796" t="str">
            <v>RNCO</v>
          </cell>
          <cell r="J796"/>
          <cell r="K796"/>
          <cell r="L796" t="str">
            <v>102</v>
          </cell>
          <cell r="M796" t="str">
            <v>Distribution Plan</v>
          </cell>
          <cell r="N796" t="str">
            <v>2023NODE051</v>
          </cell>
          <cell r="O796" t="str">
            <v/>
          </cell>
          <cell r="P796" t="str">
            <v>Customer A has requested 30 MW service from Sandhills Substation.In order to satisfy this request, it is proposed to replace bank #1 and the two existing 12.5 kV feeder breakers with a 138-21.6 kV, 46.7 MVA transformer and two 21.6 kV feeder breakers. In addition, this added load requires the installation of one 138 kV 55.2 kVAR capacitor bank.
This project proposes to connect the Sandhills 138 kV Substation in a double-tap configuration such that the capacitor bank is connected to the west circuit and Sandhills load is balanced evenly between the Wolf-General Tire and Wolf-Odessa EHV 138 kV lines. Rebuild the 11.5-mile Sandhills Tap-Sandhills 138 kV line section using 138 kV double-circuit structures with both circuits in place south of the intersection with the Wolf-Odessa EHV 138 kV line. Use a conductor rated 2569 A or greater. Upgrade all line terminal and associated equipment to meet or exceed 3200A.
This project must be coordinated with R8610 Weddell 138 kV Point of Delivery and R8528 Wolf-General Tire 138 kV line.To meet reliability objectives, relieve overloading, and provide adequate transmission capacity for contingency conditions, the rebuild of the Sandhills Tap - Sandhills 138 kV line section, the Weddell 138 kV POD and the 138 kV capacitor bank are planned to be completed by December 2022.</v>
          </cell>
          <cell r="Q796"/>
          <cell r="R796" t="str">
            <v/>
          </cell>
          <cell r="S796" t="str">
            <v xml:space="preserve">This Work Authorization was originally approved for $1,120,666and is being revised to an estimated cost of $6,268,809. The original Work Authorization covered the cost to purchase the long lead time materials and is being revised to include all remaining substation materials and labor. This project proposes to replacethe existing 23.3 MVA 138 kV delta - 12.5 kVY transformer #1 at Sandhills Substation with a 47 MVA, 138 kV delta - 22.86Y kV transformer; converting and upgrading the existing bank #1 low-side equipment from 12.5 kV to 22 kV and install one 138 kV 55.2 MVAR capacitor bank for system voltage support. Additionally the project scope shall include the installation of two 22 kV feeder breakers, one 22 kV bus-tie breaker, six 138 kV 3,200 ampere and one 138kv 2000 amperes motor-operated sectionalizing air switches and all relaying protection control and communications equipment associated with the bank #1 upgrades. The 138 kV 55.2 MVA capacitor bank installation shall consist of one 138 kV circuit breaker, three 138 kV in-rush reactors, three stages of 138 kV 18.4 MVAR capacitors, three 138 kV circuit interrupting devices, one 138 kV high-speed ground switch, three 138 kV instrument voltage transformers, twelve 138 kV back-to-back reactors and all associated capacitor relaying protection control equipment. The project cost shall include all required grading, perimeter fencing, foundations, conduits and cable, grounding, steel structures, equipment and buswork associated with the installation of the proposed Oncor substation facilities.
Customer A has requested 30 MW service from Sandhills Substation.In order to satisfy this request, it is proposed to replace bank #1 and the two existing 12.5 kV feeder breakers with a 138-21.6 kV, 46.7 MVA transformer and two 21.6 kV feeder breakers. In addition, this added load requires the installation of one 138 kV 55.2 kVAR capacitor bank.
This project proposes to connect the Sandhills 138 kV Substation in a double-tap configuration such that the capacitor bank is connected to the west circuit and Sandhills load is balanced evenly between the Wolf-General Tire and Wolf-Odessa EHV 138 kV lines. Rebuild the 11.5-mile Sandhills Tap-Sandhills 138 kV line section using 138 kV double-circuit structures with both circuits in place south of the intersection with the Wolf-Odessa EHV 138 kV line. Use a conductor rated 2569 A or greater. Upgrade all line terminal and associated equipment to meet or exceed 3200A.
This project must be coordinated with R8610 Weddell 138 kV Point of Delivery and R8528 Wolf-General Tire 138 kV line.To meet reliability objectives, relieve overloading, and provide adequate transmission capacity for contingency conditions, the rebuild of the Sandhills Tap - Sandhills 138 kV line section, the Weddell 138 kV POD and the 138 kV capacitor bank are planned to be completed by December 2022.
</v>
          </cell>
          <cell r="T796" t="str">
            <v>This Work Authorization was originally approved for $1,120,666and is being revised to an estimated cost of $6,268,809. The original Work Authorization covered the cost to purchase the long lead time materials and is being revised to include all remaining substation materials and labor. This project proposes to replacethe existing 23.3 MVA 138 kV delta - 12.5 kVY transformer #1 at Sandhills Substation with a 47 MVA, 138 kV delta - 22.86Y kV transformer; converting and upgrading the existing bank #1 low-side equipment from 12.5 kV to 22 kV and install one 138 kV 55.2 MVAR capacitor bank for system voltage support. Additionally the project scope shall include the installation of two 22 kV feeder breakers, one 22 kV bus-tie breaker, six 138 kV 3,200 ampere and one 138kv 2000 amperes motor-operated sectionalizing air switches and all relaying protection control and communications equipment associated with the bank #1 upgrades. The 138 kV 55.2 MVA capacitor bank installation shall consist of one 138 kV circuit breaker, three 138 kV in-rush reactors, three stages of 138 kV 18.4 MVAR capacitors, three 138 kV circuit interrupting devices, one 138 kV high-speed ground switch, three 138 kV instrument voltage transformers, twelve 138 kV back-to-back reactors and all associated capacitor relaying protection control equipment. The project cost shall include all required grading, perimeter fencing, foundations, conduits and cable, grounding, steel structures, equipment and buswork associated with the installation of the proposed Oncor substation facilities.</v>
          </cell>
          <cell r="U796"/>
          <cell r="V796" t="str">
            <v>Edgar Medrano</v>
          </cell>
          <cell r="W796" t="str">
            <v>Dennis Johnson</v>
          </cell>
          <cell r="X796" t="str">
            <v>Howie Gebremedhien</v>
          </cell>
          <cell r="Y796" t="str">
            <v>METRO WEST</v>
          </cell>
          <cell r="Z796" t="str">
            <v>ODESSA</v>
          </cell>
          <cell r="AA796" t="str">
            <v>ODESSA</v>
          </cell>
          <cell r="AB796" t="str">
            <v>Station</v>
          </cell>
          <cell r="AC796" t="str">
            <v>0005743</v>
          </cell>
          <cell r="AD796" t="str">
            <v>Sandhills 138-12.5Kv</v>
          </cell>
          <cell r="AE796" t="str">
            <v>In-Service</v>
          </cell>
          <cell r="AF796" t="str">
            <v>Reclose After Trailing Charges</v>
          </cell>
          <cell r="AG796">
            <v>44924</v>
          </cell>
          <cell r="AH796" t="str">
            <v>6285968.29</v>
          </cell>
          <cell r="AI796">
            <v>6122313.4900000002</v>
          </cell>
        </row>
        <row r="797">
          <cell r="E797" t="str">
            <v>0PT40515 -- GAINESVILLE NORTH SWITCH - SPRING 138 KV LINE : I-35 RELOCATION FOR TXDOT</v>
          </cell>
          <cell r="F797" t="str">
            <v>GAINESVILLE NORTH SWITCH - SPRING 138 KV LINE : I-35 RELOCATION FOR TXDOT</v>
          </cell>
          <cell r="G797" t="str">
            <v>Gainesville North Switch - Spring 138 kV Line : I-35 Relocation for TxDOT</v>
          </cell>
          <cell r="H797" t="str">
            <v>This work authorization covers the cost to raise and relocate the Gainesville North – Spring 138 kV Line along the same centerline, at the request of TxDOT, due to the improvements planned for IH-35 near Gainesville, TX. The relocation is 0.7 miles and affects structures 41/7 to Gainesville North Sub. The existing structures are single circuit wood h-frame structures. The relocated structures will utilize single circuit concrete h-frame structures. The conductor will remain 795 ACSR, designed to operate at a maximum temperature of 90 degrees C and 897 amps. The shield wires will remain 3/8” EHS steel wire.</v>
          </cell>
          <cell r="I797" t="str">
            <v>RELO</v>
          </cell>
          <cell r="J797" t="str">
            <v>Relocations</v>
          </cell>
          <cell r="K797" t="str">
            <v>Reimbursable</v>
          </cell>
          <cell r="L797" t="str">
            <v>108</v>
          </cell>
          <cell r="M797" t="str">
            <v>Transmission Line Relocations</v>
          </cell>
          <cell r="N797"/>
          <cell r="O797" t="str">
            <v/>
          </cell>
          <cell r="P797" t="str">
            <v>This is an approved CMPC (Capital Maintenance Prioritization Committee) system hardening project. The existing infrastrucuture is 54 years old and concerns with its existing condition are aging infrastructure crossing major freeways. Improving these facilities will allow for safe and reliable operation of the transmission grid. Major criteria reviewed by CMPC committee include aging infrastructure crossing major freeways.</v>
          </cell>
          <cell r="Q797"/>
          <cell r="R797" t="str">
            <v/>
          </cell>
          <cell r="S797" t="str">
            <v xml:space="preserve">This WA covers the cost to rebuild a 0.1 mile section of the Gainesville North Switch - Spring 138 kV line which crosses I 35 in Gainesville, Texas. This rebuild will involve replacing two (2) single-circuit wood H-frames with two (2) single-circuit concrete H-frames. The existing conductor is 795 ACSR "Drake" designed to operate at a maximum temperature of 90 degrees C and 897 amps.
This is a CMPC project.
This is an approved CMPC (Capital Maintenance Prioritization Committee) system hardening project. The existing infrastrucuture is 54 years old and concerns with its existing condition are aging infrastructure crossing major freeways. Improving these facilities will allow for safe and reliable operation of the transmission grid. Major criteria reviewed by CMPC committee include aging infrastructure crossing major freeways.
</v>
          </cell>
          <cell r="T797" t="str">
            <v>This WA covers the cost to rebuild a 0.1 mile section of the Gainesville North Switch - Spring 138 kV line which crosses I 35 in Gainesville, Texas. This rebuild will involve replacing two (2) single-circuit wood H-frames with two (2) single-circuit concrete H-frames. The existing conductor is 795 ACSR "Drake" designed to operate at a maximum temperature of 90 degrees C and 897 amps.
This is a CMPC project.</v>
          </cell>
          <cell r="U797" t="str">
            <v>M&amp;S ENGINEERING LLC</v>
          </cell>
          <cell r="V797" t="str">
            <v>Raul Magana</v>
          </cell>
          <cell r="W797" t="str">
            <v>Kareem Abu Arja</v>
          </cell>
          <cell r="X797" t="str">
            <v>Carmen Zhang</v>
          </cell>
          <cell r="Y797" t="str">
            <v>METRO EAST</v>
          </cell>
          <cell r="Z797" t="str">
            <v>TEXOMA</v>
          </cell>
          <cell r="AA797" t="str">
            <v>TEXOMA</v>
          </cell>
          <cell r="AB797" t="str">
            <v>Line</v>
          </cell>
          <cell r="AC797" t="str">
            <v>0300420</v>
          </cell>
          <cell r="AD797" t="str">
            <v>Argyle-Gainesville</v>
          </cell>
          <cell r="AE797" t="str">
            <v>In-Service</v>
          </cell>
          <cell r="AF797" t="str">
            <v>Constr. Complete, Chargeable</v>
          </cell>
          <cell r="AG797">
            <v>45607</v>
          </cell>
          <cell r="AH797" t="str">
            <v>538097.79</v>
          </cell>
          <cell r="AI797">
            <v>1130072.27</v>
          </cell>
        </row>
        <row r="798">
          <cell r="E798" t="str">
            <v>0PT46909 -- ROCK LAKE POD: ESTABLISH 138KV POINT OF DELIVERY FOR ROBINSON RANCH</v>
          </cell>
          <cell r="F798" t="str">
            <v>ROCK LAKE POD: ESTABLISH 138KV POINT OF DELIVERY FOR ROBINSON RANCH</v>
          </cell>
          <cell r="G798" t="str">
            <v>Rock Lake POD: Establish 138kV Point of Delivery for Robinson Ranch</v>
          </cell>
          <cell r="H798" t="str">
            <v>Provide a 138 kV point-of-delivery (POD) for Diamondback E&amp;P, LLC on the Sale Ranch - Natural Dam 138 kV Line. 
FEA signed 11-25-2021</v>
          </cell>
          <cell r="I798" t="str">
            <v>POI/POD</v>
          </cell>
          <cell r="J798"/>
          <cell r="K798"/>
          <cell r="L798" t="str">
            <v>109</v>
          </cell>
          <cell r="M798" t="str">
            <v>Points Of Delivery/Interconnec</v>
          </cell>
          <cell r="N798" t="str">
            <v>R8614</v>
          </cell>
          <cell r="O798" t="str">
            <v>Circuit miles: 0.0
Capability: 2569 A or greater
Substation: Determined by requestor
Terminal equipment minimum capability: 3200 A
Provide a 138 kV point-of-delivery (POD) for Diamondback E&amp;amp;P, LLC on the Sale Ranch - Natural Dam 138 kV Line. The POD will be located approximately 3.1 miles east of Sale Ranch 138 kV Substation. Diamondback E&amp;amp;P, LLC, and Oncor Electric Delivery have executed a Facilities Extension Agreement in which Diamondback has requested Oncor to provide a 138kV Point of Delivery (POD) to serve their Robinson Ranch substation for approximately 24.25MW. To accomodate the customer's, request, it is proposed to establish the Rock Lake POD in Martin County, Texas.</v>
          </cell>
          <cell r="P798" t="str">
            <v>Oncor Electric Delivery and Customer CG have signed a Facility Extension Agreement to provide one 138 kV POD (Point of Delivery) to serve Customer CGs Robinson Ranch 24.25 MW oil and gas facilities. In order to provide facilities necessary to provide one 138 kV POD to the Customer CG facility, Oncor Electric Delivery is to construct, own and operate the Rock Lake POD on the Sale Ranch  Natural Dam 138 kV line in Martin County.</v>
          </cell>
          <cell r="Q798"/>
          <cell r="R798" t="str">
            <v/>
          </cell>
          <cell r="S798" t="str">
            <v xml:space="preserve">This work authorization covers the cost to establish the 138kV Rock Lake Point of Delivery (POD) with one (1) 138 kV POD connection to Diamondback EP, LLCon theOncor ownedSale Ranch -Natural Dam138 kV transmission line. Rock Lake will be constructed as a 138 kV POD station with a minimum terminal and equipment rating of 3200 Amps. The new POD shall include three (3) 138 kV motoroperators, one (1) 138 kV surge arrester, one (1) station service transformer, one (1) communication tower, one (1) MAS Radio, and one (1) transclosure (complete with station battery, battery charger, control panel, remote terminal unit, and communication equipment). This includes grading, fencing, and installing associated foundations, supporting steel, bus, grounding, conduit, and cable to connect this equipment. Low-side revenue metering (six (6) currenttransformers and six (6) potential transformers), one (1) communication tower, one (1) MAS radio, and outdoor meter and telemetry enclosureswill also be installed at Customer's substation facilities, which will be owned and maintained by Oncor.
Oncor Electric Delivery and Customer CG have signed a Facility Extension Agreement to provide one 138 kV POD (Point of Delivery) to serve Customer CGs Robinson Ranch 24.25 MW oil and gas facilities. In order to provide facilities necessary to provide one 138 kV POD to the Customer CG facility, Oncor Electric Delivery is to construct, own and operate the Rock Lake POD on the Sale Ranch  Natural Dam 138 kV line in Martin County.
</v>
          </cell>
          <cell r="T798" t="str">
            <v>This work authorization covers the cost to establish the 138kV Rock Lake Point of Delivery (POD) with one (1) 138 kV POD connection to Diamondback EP, LLCon theOncor ownedSale Ranch -Natural Dam138 kV transmission line. Rock Lake will be constructed as a 138 kV POD station with a minimum terminal and equipment rating of 3200 Amps. The new POD shall include three (3) 138 kV motoroperators, one (1) 138 kV surge arrester, one (1) station service transformer, one (1) communication tower, one (1) MAS Radio, and one (1) transclosure (complete with station battery, battery charger, control panel, remote terminal unit, and communication equipment). This includes grading, fencing, and installing associated foundations, supporting steel, bus, grounding, conduit, and cable to connect this equipment. Low-side revenue metering (six (6) currenttransformers and six (6) potential transformers), one (1) communication tower, one (1) MAS radio, and outdoor meter and telemetry enclosureswill also be installed at Customer's substation facilities, which will be owned and maintained by Oncor.</v>
          </cell>
          <cell r="U798" t="str">
            <v>POWER ENGINEERS INC</v>
          </cell>
          <cell r="V798" t="str">
            <v>Matthew Gossage</v>
          </cell>
          <cell r="W798" t="str">
            <v>Steven Hamilton</v>
          </cell>
          <cell r="X798" t="str">
            <v>Phil Coomer</v>
          </cell>
          <cell r="Y798" t="str">
            <v>METRO WEST</v>
          </cell>
          <cell r="Z798" t="str">
            <v>BIG SPRING</v>
          </cell>
          <cell r="AA798" t="str">
            <v>BIG SPRING</v>
          </cell>
          <cell r="AB798" t="str">
            <v>Station</v>
          </cell>
          <cell r="AC798" t="str">
            <v>0005135</v>
          </cell>
          <cell r="AD798" t="str">
            <v>Rock Lake POD</v>
          </cell>
          <cell r="AE798" t="str">
            <v>In-Service</v>
          </cell>
          <cell r="AF798" t="str">
            <v>Constr. Complete, Chargeable</v>
          </cell>
          <cell r="AG798">
            <v>45616</v>
          </cell>
          <cell r="AH798" t="str">
            <v>994184.21</v>
          </cell>
          <cell r="AI798">
            <v>900090.27</v>
          </cell>
        </row>
        <row r="799">
          <cell r="E799" t="str">
            <v>0PT49989 -- SOSF SPARE: PURCHASE AND STORE ONE 138Y-13.8Y KV, 47 MVA, WYE-WYE TRANSFORMER</v>
          </cell>
          <cell r="F799" t="str">
            <v>SOSF SPARE: PURCHASE AND STORE ONE 138Y-13.8Y KV, 47 MVA, WYE-WYE TRANSFORMER</v>
          </cell>
          <cell r="G799" t="str">
            <v>SOSF SPARE: PURCHASE AND STORE ONE 138Y-13.8Y kV, 47 MVA, WYE-WYE TRANSFORMER</v>
          </cell>
          <cell r="H799" t="str">
            <v>Purchase and store one 138Y-13.8Y kV, 47 MVA , wye-wye transformer at the SOSF facility.
The purchase of this transformer will replenish the spare transformer inventory at SOSF.</v>
          </cell>
          <cell r="I799" t="str">
            <v>CMPC</v>
          </cell>
          <cell r="J799"/>
          <cell r="K799"/>
          <cell r="L799" t="str">
            <v>217</v>
          </cell>
          <cell r="M799" t="str">
            <v>Failed Substation Equip Replac</v>
          </cell>
          <cell r="N799"/>
          <cell r="O799" t="str">
            <v/>
          </cell>
          <cell r="P799" t="str">
            <v>The purchase of this transformer will replenish the spare transformer inventory at SOSF in the138Y-13.8Y kV, 47 MVA, wye-wye style of units.</v>
          </cell>
          <cell r="Q799"/>
          <cell r="R799" t="str">
            <v/>
          </cell>
          <cell r="S799" t="str">
            <v xml:space="preserve">Purchase and store one 138Y-13.8Y kV, 47 MVA, wye-wye transformer at the SOSF facility.
The purchase of this transformer will replenish the spare transformer inventory at SOSF in the138Y-13.8Y kV, 47 MVA, wye-wye style of units.
</v>
          </cell>
          <cell r="T799" t="str">
            <v>Purchase and store one 138Y-13.8Y kV, 47 MVA, wye-wye transformer at the SOSF facility.</v>
          </cell>
          <cell r="U799"/>
          <cell r="V799" t="str">
            <v>James Norton</v>
          </cell>
          <cell r="W799"/>
          <cell r="X799" t="str">
            <v>Barry Hance</v>
          </cell>
          <cell r="Y799" t="str">
            <v>METRO EAST</v>
          </cell>
          <cell r="Z799" t="str">
            <v>DALLAS</v>
          </cell>
          <cell r="AA799" t="str">
            <v>DALLAS</v>
          </cell>
          <cell r="AB799" t="str">
            <v>Station</v>
          </cell>
          <cell r="AC799" t="str">
            <v>0003883</v>
          </cell>
          <cell r="AD799" t="str">
            <v>System Operating Serv Facility</v>
          </cell>
          <cell r="AE799" t="str">
            <v>In-Service</v>
          </cell>
          <cell r="AF799" t="str">
            <v>Closed</v>
          </cell>
          <cell r="AG799">
            <v>45047</v>
          </cell>
          <cell r="AH799" t="str">
            <v>1156980.51</v>
          </cell>
          <cell r="AI799">
            <v>1129709.26</v>
          </cell>
        </row>
        <row r="800">
          <cell r="E800" t="str">
            <v>0PT45248 -- MIDLAND EAST SWITCH - MIDLAND DOWNTOWN SUB 138 KV LINE : INSTALL SECOND CIRCUIT FROM MIDLAND EAST - STR. 13/8</v>
          </cell>
          <cell r="F800" t="str">
            <v>MIDLAND EAST SWITCH - MIDLAND DOWNTOWN SUB 138 KV LINE : INSTALL SECOND CIRCUIT FROM MIDLAND EAST - STR. 13/8</v>
          </cell>
          <cell r="G800" t="str">
            <v>Midland East Switch - Midland Downtown Sub 138 kV Line : Install Second Circuit From Midland East - Str. 13/8</v>
          </cell>
          <cell r="H800" t="str">
            <v>This project is in association with PETE ID 38107 Midland East Switch - Spraberry Switch 138 kV Line Rebuild.  This project is to install a second circuit onto new double-circuit structures from Midland East Switch to Midland Downtown Tap using a conductor rated 2569 A or greater.</v>
          </cell>
          <cell r="I800" t="str">
            <v>RSCO</v>
          </cell>
          <cell r="J800"/>
          <cell r="K800"/>
          <cell r="L800" t="str">
            <v>101</v>
          </cell>
          <cell r="M800" t="str">
            <v>Bulk Power Plan</v>
          </cell>
          <cell r="N800" t="str">
            <v>R8147</v>
          </cell>
          <cell r="O800" t="str">
            <v>Circuit miles: 13.5
Capability: 2569 A or greater
Terminal equipment minimum capability: 3200 A
Rebuild the 13.5-mile Midland East Switch - Spraberry Switch 138 kV Line on double-circuit structures with two circuits in place from Midland East  Switch to Midland Downtown Tap and one circuit in place from Midland Downtown Tap to Spraberry Switch using a conductor rated 2569 A or greater. Reconfigure Midland Downtown Substation to a double-circuit substation arrangement. Upgrade all line terminal and associated equipment to meet or exceed 3200 A.
Note: This project must be coordinated with R8538 Midland East 138 kV Switch Rebuild and R8258 Midland East Switch 345/138 kV Autotransformer #2. The replacement of a failed autotransformer may take up to six months. The extended outage could last through peak conditions exposing the system to additional contingencies that could result in unaceptable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To meet reliability objectives, relieve overloading, and provide adequate transmission capacity for contingency conditions, the rebuild of the Midland East Switch - Spraberry Switch 138 kV Line is planned to be complete by May 2022. EP6 - Loss of a 345/138 kV autotransformer unit followed by a common tower outage</v>
          </cell>
          <cell r="P800" t="str">
            <v>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v>
          </cell>
          <cell r="Q800"/>
          <cell r="R800" t="str">
            <v>EP6 - Loss of a 345/138 kV autotransformer unit followed by a common tower outage</v>
          </cell>
          <cell r="S800" t="str">
            <v>This WA is being revised to include the cost of theSpring 2022 work that includes the final 1.05-mile second circuit addition fromstructure 14/7 to structure 13/7 forthe new Midland East Switch - Midland Downtown 138 kV Line. The existing Midland East Switch - Spraberry Switch 138 kV line section is 3.5-miles of single circuit wood h-frame structures with 636 ACSR conductor and two (2) 3/8" HS steel shield wires from Midland East Switch to structure 13/7 and double circuit steel monopole structures with 636 ACSR conductor and one (1) 3/8 HS shield wire fromstructure 13/7 to Midland Downtown Sub. Midland East Switch - Midland Downtown 138 kV Line will be installed as a second circuit to the rebuilt Midland East Switch - Spraberry Switch 138 kV line from Midland East Switch tostructure 13/7. The existing line fromstructure 13/7to Midland Downtown will not be modified as part of this scope. The final second circuit addition will be 1.05 miles from Midland East Switch tostructure 13/7 utilizing 1926.9 ACSS/TW Cumberland, designed to operate at a maximum temperature of 180 degrees C and 2,569 A. The shield wire will be 0.546" OD 48-count fiber OPGW.
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This project was created to resolve an ERCOT-required EP6 Contingency.</v>
          </cell>
          <cell r="T800" t="str">
            <v>This WA is being revised to include the cost of theSpring 2022 work that includes the final 1.05-mile second circuit addition fromstructure 14/7 to structure 13/7 forthe new Midland East Switch - Midland Downtown 138 kV Line. The existing Midland East Switch - Spraberry Switch 138 kV line section is 3.5-miles of single circuit wood h-frame structures with 636 ACSR conductor and two (2) 3/8" HS steel shield wires from Midland East Switch to structure 13/7 and double circuit steel monopole structures with 636 ACSR conductor and one (1) 3/8 HS shield wire fromstructure 13/7 to Midland Downtown Sub. Midland East Switch - Midland Downtown 138 kV Line will be installed as a second circuit to the rebuilt Midland East Switch - Spraberry Switch 138 kV line from Midland East Switch tostructure 13/7. The existing line fromstructure 13/7to Midland Downtown will not be modified as part of this scope. The final second circuit addition will be 1.05 miles from Midland East Switch tostructure 13/7 utilizing 1926.9 ACSS/TW Cumberland, designed to operate at a maximum temperature of 180 degrees C and 2,569 A. The shield wire will be 0.546" OD 48-count fiber OPGW.</v>
          </cell>
          <cell r="U800" t="str">
            <v>BURNS &amp; MCDONNELL ENGINEERING CO INC</v>
          </cell>
          <cell r="V800" t="str">
            <v>Kenneth Hollie</v>
          </cell>
          <cell r="W800" t="str">
            <v>Dang Nguyen</v>
          </cell>
          <cell r="X800" t="str">
            <v>Howie Gebremedhien</v>
          </cell>
          <cell r="Y800" t="str">
            <v>METRO WEST</v>
          </cell>
          <cell r="Z800" t="str">
            <v>ODESSA</v>
          </cell>
          <cell r="AA800" t="str">
            <v>ODESSA</v>
          </cell>
          <cell r="AB800" t="str">
            <v>Line</v>
          </cell>
          <cell r="AC800" t="str">
            <v>0007432</v>
          </cell>
          <cell r="AD800" t="str">
            <v>Midland East-Midland Downtown</v>
          </cell>
          <cell r="AE800" t="str">
            <v>In-Service</v>
          </cell>
          <cell r="AF800" t="str">
            <v>Reclose After Trailing Charges</v>
          </cell>
          <cell r="AG800">
            <v>44713</v>
          </cell>
          <cell r="AH800" t="str">
            <v>1128252.33</v>
          </cell>
          <cell r="AI800">
            <v>1126718.3899999999</v>
          </cell>
        </row>
        <row r="801">
          <cell r="E801" t="str">
            <v>0PT46925 -- BARBER LAKE SWITCH - MORGAN CREEK SWITCH 138 KV LINE : INSTALL MOSER CANYON POD FOR PPM DATA'S PROJECT FRONTIER</v>
          </cell>
          <cell r="F801" t="str">
            <v>BARBER LAKE SWITCH - MORGAN CREEK SWITCH 138 KV LINE : INSTALL MOSER CANYON POD FOR PPM DATA'S PROJECT FRONTIER</v>
          </cell>
          <cell r="G801" t="str">
            <v>Barber Lake Switch - Morgan Creek Switch 138 kV Line : Install Moser Canyon POD for PPM Data's Project Frontier</v>
          </cell>
          <cell r="H801" t="str">
            <v>Install segment of line from Barber Lake Switch to Oncor POD to ISD station by Dec-2023.
FEA signed 2-16-2022</v>
          </cell>
          <cell r="I801" t="str">
            <v>POI/POD</v>
          </cell>
          <cell r="J801"/>
          <cell r="K801"/>
          <cell r="L801" t="str">
            <v>109</v>
          </cell>
          <cell r="M801" t="str">
            <v>Points Of Delivery/Interconnec</v>
          </cell>
          <cell r="N801" t="str">
            <v>R8624</v>
          </cell>
          <cell r="O801" t="str">
            <v>Circuit miles: 0.0
Capability: 2569 A or greater
Substation: Determined by requestor
Terminal equipment minimum capability: 3200 A
Provide a 138 kV point-of-delivery (POD) for PPM Data, LLC to serve its 138 kV substation. The POD would be served out of the east circuit of Oncor's Barber Lake Switch - Morgan Creek Switch 138 kV Line, approximately 0.2 miles south of Barber Lake 138 kV Switch. 
Note: This project needs to be coordinated with R8672 Morgan Creek Switch - Barber Lake Switch 138 kV Line (East Circuit), R8623 Morgan Creek Switch - Barber Lake Switch 138 kV Line (West Circuit) and R3024 Morgan Creek North 345/138 kV Switch Oncor Electric Delivery and PPM Data, LLC have signed a Facility Extension Agreement (FEA) in which PPM Data, LLC has requested Oncor to provide one 138 kV POD (Point of Delivery) to serve their Barber Lake Substation for approximately 300 MW crypto mining facilities. To accommodate the customer's request, it is proposed to establish the Moser Canyon POD in Mitchell County, Texas on the east circuit of the Morgan Creek - Barber Lake 138 kV double-circuit Line.</v>
          </cell>
          <cell r="P801" t="str">
            <v>Customer BE and Oncor Electric Delivery have executed a Facility Extension Agreement in which Customer BE has requested Oncor to provide a 138 kV POD to serve their Project Frontier for approximately 300 MW. To accommodate the customer's request, it is proposed to establish the Moser Canyon POD in Mitchell County, Texas.</v>
          </cell>
          <cell r="Q801"/>
          <cell r="R801" t="str">
            <v/>
          </cell>
          <cell r="S801" t="str">
            <v xml:space="preserve">This WA is being revised from an engineering WA to a standard WA and will cover the cost to rebuild 0.2 miles of the Barber Lake Switch  Morgan Creek Switch 138kV Line from Barber Lake Switch to existing structure 5/6, to establish the Moser Canyon POD. This existing line section consist of single circuit wood h-frame structures with 636 ACSR conductor and two (2) 3/8" HS steel shield wires. The final build will utilize one (1) double circuit capable steel monopoletangent with a single circuit installed, two (2) single circuit steel monopolesmall angle structures, two (2) single circuit steel deadend structures,two (2) single circuit steel 3-pole deadend structures and one (1) steel h-frame switch structure. The conductor from structure 5/7 E to Barber Lake Switch, will be 1926.9 ACSS/TW 'Cumberland', designed to operate at a maximum temperature of 180 degrees C and 2,569 A. The shield wire for this section will be a 0.546" OD 48-count fiber OPGW. The conductor from Moser Canyon POD to Str. 1/2, towards the customer station will be 959.6 ACSS/TW 'Suwannee', designed to operate at a maximum temperature of 180 degrees C and 1,649 A. The shield wire for this section will be a two (2) 3/8" HS steel shield wires. The existing 636 ACSR 'Grosbeak' conductor and two (2) 3/8" HS shield wires, south of the Moser Canyon POD, will be reterminatedatnew structure 5/7 E.
Customer BE and Oncor Electric Delivery have executed a Facility Extension Agreement in which Customer BE has requested Oncor to provide a 138 kV POD to serve their Project Frontier for approximately 300 MW. To accommodate the customer's request, it is proposed to establish the Moser Canyon POD in Mitchell County, Texas.
</v>
          </cell>
          <cell r="T801" t="str">
            <v>This WA is being revised from an engineering WA to a standard WA and will cover the cost to rebuild 0.2 miles of the Barber Lake Switch  Morgan Creek Switch 138kV Line from Barber Lake Switch to existing structure 5/6, to establish the Moser Canyon POD. This existing line section consist of single circuit wood h-frame structures with 636 ACSR conductor and two (2) 3/8" HS steel shield wires. The final build will utilize one (1) double circuit capable steel monopoletangent with a single circuit installed, two (2) single circuit steel monopolesmall angle structures, two (2) single circuit steel deadend structures,two (2) single circuit steel 3-pole deadend structures and one (1) steel h-frame switch structure. The conductor from structure 5/7 E to Barber Lake Switch, will be 1926.9 ACSS/TW 'Cumberland', designed to operate at a maximum temperature of 180 degrees C and 2,569 A. The shield wire for this section will be a 0.546" OD 48-count fiber OPGW. The conductor from Moser Canyon POD to Str. 1/2, towards the customer station will be 959.6 ACSS/TW 'Suwannee', designed to operate at a maximum temperature of 180 degrees C and 1,649 A. The shield wire for this section will be a two (2) 3/8" HS steel shield wires. The existing 636 ACSR 'Grosbeak' conductor and two (2) 3/8" HS shield wires, south of the Moser Canyon POD, will be reterminatedatnew structure 5/7 E.</v>
          </cell>
          <cell r="U801" t="str">
            <v>BURNS &amp; MCDONNELL ENGINEERING CO INC</v>
          </cell>
          <cell r="V801" t="str">
            <v>Kenneth Hollie</v>
          </cell>
          <cell r="W801" t="str">
            <v>Tori Carter</v>
          </cell>
          <cell r="X801" t="str">
            <v>Phil Coomer</v>
          </cell>
          <cell r="Y801" t="str">
            <v>METRO WEST</v>
          </cell>
          <cell r="Z801" t="str">
            <v>SWEETWATER</v>
          </cell>
          <cell r="AA801" t="str">
            <v>SWEETWATER</v>
          </cell>
          <cell r="AB801" t="str">
            <v>Line</v>
          </cell>
          <cell r="AC801" t="str">
            <v>0007440</v>
          </cell>
          <cell r="AD801" t="str">
            <v>Morgan Creek - China Grove (Ea</v>
          </cell>
          <cell r="AE801" t="str">
            <v>In-Service</v>
          </cell>
          <cell r="AF801" t="str">
            <v>Open For Trailing Charges</v>
          </cell>
          <cell r="AG801">
            <v>45426</v>
          </cell>
          <cell r="AH801" t="str">
            <v>2434705.62</v>
          </cell>
          <cell r="AI801">
            <v>2141448.13</v>
          </cell>
        </row>
        <row r="802">
          <cell r="E802" t="str">
            <v>0PT49987 -- SOSF SPARE: PURCHASE AND STORE ONE 138X69-26.4X13.2 KV, 28 MVA, DELTA-WYE TRANSFORMER</v>
          </cell>
          <cell r="F802" t="str">
            <v>SOSF SPARE: PURCHASE AND STORE ONE 138X69-26.4X13.2 KV, 28 MVA, DELTA-WYE TRANSFORMER</v>
          </cell>
          <cell r="G802" t="str">
            <v>SOSF SPARE: PURCHASE AND STORE ONE 138x69-26.4x13.2 kV, 28 MVA, DELTA-WYE TRANSFORMER</v>
          </cell>
          <cell r="H802" t="str">
            <v>Purchase and store one 138x69-26.4x13.2 kV, 28 MVA , delta-wye transformer at the SOSF facility.
The purchase of this transformer will replenish the spare transformer inventory at SOSF.</v>
          </cell>
          <cell r="I802" t="str">
            <v>CMPC</v>
          </cell>
          <cell r="J802"/>
          <cell r="K802"/>
          <cell r="L802" t="str">
            <v>217</v>
          </cell>
          <cell r="M802" t="str">
            <v>Failed Substation Equip Replac</v>
          </cell>
          <cell r="N802"/>
          <cell r="O802" t="str">
            <v/>
          </cell>
          <cell r="P802" t="str">
            <v>The purchase of this transformer will replenish the spare transformer inventory at SOSF for the 138-13.2Y kV, 28 MVA transformer style units.</v>
          </cell>
          <cell r="Q802"/>
          <cell r="R802" t="str">
            <v/>
          </cell>
          <cell r="S802" t="str">
            <v xml:space="preserve">Purchase and store one 138x69-26.4x13.2 kV, 28 MVA, delta-wye transformer.
The purchase of this transformer will replenish the spare transformer inventory at SOSF for the 138-13.2Y kV, 28 MVA transformer style units.
</v>
          </cell>
          <cell r="T802" t="str">
            <v>Purchase and store one 138x69-26.4x13.2 kV, 28 MVA, delta-wye transformer.</v>
          </cell>
          <cell r="U802"/>
          <cell r="V802" t="str">
            <v>James Norton</v>
          </cell>
          <cell r="W802"/>
          <cell r="X802" t="str">
            <v>Barry Hance</v>
          </cell>
          <cell r="Y802" t="str">
            <v>METRO EAST</v>
          </cell>
          <cell r="Z802" t="str">
            <v>DALLAS</v>
          </cell>
          <cell r="AA802" t="str">
            <v>DALLAS</v>
          </cell>
          <cell r="AB802" t="str">
            <v>Station</v>
          </cell>
          <cell r="AC802" t="str">
            <v>0003883</v>
          </cell>
          <cell r="AD802" t="str">
            <v>System Operating Serv Facility</v>
          </cell>
          <cell r="AE802" t="str">
            <v>In-Service</v>
          </cell>
          <cell r="AF802" t="str">
            <v>Closed</v>
          </cell>
          <cell r="AG802">
            <v>45047</v>
          </cell>
          <cell r="AH802" t="str">
            <v>1105234.96</v>
          </cell>
          <cell r="AI802">
            <v>1099869.1000000001</v>
          </cell>
        </row>
        <row r="803">
          <cell r="E803" t="str">
            <v>0PT46950 -- ODESSA EHV SWITCH - MONAHANS - WOLF SWITCH: LINE WORK FOR DRY WIND TAP TO SANDHILLS SUB</v>
          </cell>
          <cell r="F803" t="str">
            <v>ODESSA EHV SWITCH - MONAHANS - WOLF SWITCH: LINE WORK FOR DRY WIND TAP TO SANDHILLS SUB</v>
          </cell>
          <cell r="G803" t="str">
            <v>Odessa EHV Switch - Monahans - Wolf Switch: Line work for Dry Wind Tap to Sandhills Sub</v>
          </cell>
          <cell r="H803" t="str">
            <v>Establish the Dry Wind Tap and install the new circuit from Dry Wind Tap to Sandhills Sub on double circuit steel poles.  The conductor will be 1926.9 ACSS/TW/HS "Cumberland," designed to operate at a maximum temperature of 180 degrees C and 2569 A.
FEA signed.</v>
          </cell>
          <cell r="I803" t="str">
            <v>RSCO</v>
          </cell>
          <cell r="J803"/>
          <cell r="K803"/>
          <cell r="L803" t="str">
            <v>101</v>
          </cell>
          <cell r="M803" t="str">
            <v>Bulk Power Plan</v>
          </cell>
          <cell r="N803" t="str">
            <v>R8612</v>
          </cell>
          <cell r="O803"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803" t="str">
            <v>In 2023, with the addition of recently contracted oil and gas loads, the Sandhills Tap - Sandhills 138 kV Line Section loads up to 107% of its emergency rating under no contingency. With the addition of these future loads, the loss of the General Tire Switch - Southwest Portland Tap 138 kV Line Section results in area voltages as low as 0.87 p.u., which is outside of acceptable voltage limits.</v>
          </cell>
          <cell r="Q803"/>
          <cell r="R803" t="str">
            <v>NERC Category P0 - No contingencies NERC Category P2.1 - Opening of a line section w/o a fault</v>
          </cell>
          <cell r="S803" t="str">
            <v>This WA covers the cost to establish the Dry Wind Tap on the Wolf Switch  Odessa EHV Switch 138 kV Line and install the 8.0 mile circuit from Dry Wind Tap  Sandhills Sub. The existing line section is 0.5 miles of single circuit wood H-frame structures. The final build will utilize 2 single circuit steel monopole dead ends, 3 double circuit steel monopoles with brace post insulators, 1 single circuit steel 3-pole dead end and 1 steel heavy H-frame switch structure. The conductor will be 8.5 circuit miles of 1926.9 ACSS/TW/HS Cumberland, designed to operate at a maximum temperature of 180 degrees C and 2569 amps. The line will be installed with 0.546 OD 48 count OPGW. The double circuit structures that the new circuit is being installed on will be covered under PETE 46954. All retirements will be covered under PETE 48085.
In 2023, with the addition of recently contracted oil and gas loads, the Sandhills Tap - Sandhills 138 kV Line Section loads up to 107% of its emergency rating under no contingency. With the addition of these future loads, the loss of the General Tire Switch - Southwest Portland Tap 138 kV Line Section results in area voltages as low as 0.87 p.u., which is outside of acceptable voltage limits.
This project was created to resolve a NERC Category P2.1 contingency violation.</v>
          </cell>
          <cell r="T803" t="str">
            <v>This WA covers the cost to establish the Dry Wind Tap on the Wolf Switch  Odessa EHV Switch 138 kV Line and install the 8.0 mile circuit from Dry Wind Tap  Sandhills Sub. The existing line section is 0.5 miles of single circuit wood H-frame structures. The final build will utilize 2 single circuit steel monopole dead ends, 3 double circuit steel monopoles with brace post insulators, 1 single circuit steel 3-pole dead end and 1 steel heavy H-frame switch structure. The conductor will be 8.5 circuit miles of 1926.9 ACSS/TW/HS Cumberland, designed to operate at a maximum temperature of 180 degrees C and 2569 amps. The line will be installed with 0.546 OD 48 count OPGW. The double circuit structures that the new circuit is being installed on will be covered under PETE 46954. All retirements will be covered under PETE 48085.</v>
          </cell>
          <cell r="U803" t="str">
            <v>M&amp;S ENGINEERING LLC</v>
          </cell>
          <cell r="V803" t="str">
            <v>Tj Hawley</v>
          </cell>
          <cell r="W803" t="str">
            <v>Tori Carter</v>
          </cell>
          <cell r="X803" t="str">
            <v>Howie Gebremedhien</v>
          </cell>
          <cell r="Y803" t="str">
            <v>METRO WEST</v>
          </cell>
          <cell r="Z803" t="str">
            <v>ODESSA</v>
          </cell>
          <cell r="AA803" t="str">
            <v>ODESSA</v>
          </cell>
          <cell r="AB803" t="str">
            <v>Line</v>
          </cell>
          <cell r="AC803" t="str">
            <v>0007736</v>
          </cell>
          <cell r="AD803" t="str">
            <v>Dry Wind Tap - Sandhills Sub</v>
          </cell>
          <cell r="AE803" t="str">
            <v>In-Service</v>
          </cell>
          <cell r="AF803" t="str">
            <v>Closed</v>
          </cell>
          <cell r="AG803">
            <v>44911</v>
          </cell>
          <cell r="AH803" t="str">
            <v>3330567.91</v>
          </cell>
          <cell r="AI803">
            <v>2486952</v>
          </cell>
        </row>
        <row r="804">
          <cell r="E804" t="str">
            <v>0PT46954 -- WOLF SWITCH - GENERAL TIRE SWITCH: REBUILD SANDHILLS TAP FROM STR. 4/5 TO SANDHILLS SUBSTATION 138 KV LINE SECTION USING DOUBLE-CIRCUIT STRUCTURES</v>
          </cell>
          <cell r="F804" t="str">
            <v>WOLF SWITCH - GENERAL TIRE SWITCH: REBUILD SANDHILLS TAP FROM STR. 4/5 TO SANDHILLS SUBSTATION 138 KV LINE SECTION USING DOUBLE-CIRCUIT STRUCTURES</v>
          </cell>
          <cell r="G804" t="str">
            <v>Wolf Switch - General Tire Switch: Rebuild Sandhills Tap from Str. 4/5 to Sandhills Substation 138 kV line section using double-circuit structures</v>
          </cell>
          <cell r="H804" t="str">
            <v>Rebuild the Sandhills Tap – Sandhills Sub 138 kV line from Str. 4/5 to Sandhills Substation utilizing double circuit steel monopoles. The conductor will be 1926.9 ACSS/TW/HS “Cumberland,” designed to operate at a maximum temperature of 180 degrees C and 2569 amps.  The line will be installed with 0.546” OD 48 count OPGW.  FEA signed 9/27/2021.</v>
          </cell>
          <cell r="I804" t="str">
            <v>RSCO</v>
          </cell>
          <cell r="J804"/>
          <cell r="K804"/>
          <cell r="L804" t="str">
            <v>101</v>
          </cell>
          <cell r="M804" t="str">
            <v>Bulk Power Plan</v>
          </cell>
          <cell r="N804" t="str">
            <v>R8612</v>
          </cell>
          <cell r="O804"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804" t="str">
            <v>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In addition to aging infrastructure, new Customer contracts on the tap line, Customer DPat structure 12/4 and Customer A at Sandhills, further establish the need to rebuild the line for reliability.  This project must be coordinated with R8610 Weddell 138 kV Point of Delivery and R8528 Wolf - General Tire 138 kV Line.</v>
          </cell>
          <cell r="Q804"/>
          <cell r="R804" t="str">
            <v>NERC Category P0 - No contingencies NERC Category P2.1 - Opening of a line section w/o a fault</v>
          </cell>
          <cell r="S804" t="str">
            <v>This WA is being revised from an engineering WA to a standard WA, and this revision will cover the cost to rebuild the Sandhills 138 kV Tap line from existing structure 4/5 to Sandhills Substation. The existing line section is 8.0 miles of single circuit wood H-frame structures. The final build will utilize 4 single circuit steel monopole dead ends, 2 double circuit steel monopole dead ends with arms, 1 steel 3-pole dead end and 75 double circuit steel monopoles with brace post insulators. The conductor will be 1926.9 ACSS/TW/HS Cumberland, designed to operate at a maximum temperature of 180 degrees C and 2569 amps. The line will be installed with 0.546 OD 48 count OPGW. All retirements will occur in spring of 2023 and can be found on PETE 47613.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In addition to aging infrastructure, new Customer contracts on the tap line, Customer DPat structure 12/4 and Customer A at Sandhills, further establish the need to rebuild the line for reliability.  This project must be coordinated with R8610 Weddell 138 kV Point of Delivery and R8528 Wolf - General Tire 138 kV Line.
This project was created to resolve a NERC Category P2.1 contingency violation.</v>
          </cell>
          <cell r="T804" t="str">
            <v>This WA is being revised from an engineering WA to a standard WA, and this revision will cover the cost to rebuild the Sandhills 138 kV Tap line from existing structure 4/5 to Sandhills Substation. The existing line section is 8.0 miles of single circuit wood H-frame structures. The final build will utilize 4 single circuit steel monopole dead ends, 2 double circuit steel monopole dead ends with arms, 1 steel 3-pole dead end and 75 double circuit steel monopoles with brace post insulators. The conductor will be 1926.9 ACSS/TW/HS Cumberland, designed to operate at a maximum temperature of 180 degrees C and 2569 amps. The line will be installed with 0.546 OD 48 count OPGW. All retirements will occur in spring of 2023 and can be found on PETE 47613.</v>
          </cell>
          <cell r="U804" t="str">
            <v>M&amp;S ENGINEERING LLC</v>
          </cell>
          <cell r="V804" t="str">
            <v>Tj Hawley</v>
          </cell>
          <cell r="W804" t="str">
            <v>Tori Carter</v>
          </cell>
          <cell r="X804" t="str">
            <v>Alec Fuller</v>
          </cell>
          <cell r="Y804" t="str">
            <v>METRO WEST</v>
          </cell>
          <cell r="Z804" t="str">
            <v>ODESSA</v>
          </cell>
          <cell r="AA804" t="str">
            <v>ODESSA</v>
          </cell>
          <cell r="AB804" t="str">
            <v>Line</v>
          </cell>
          <cell r="AC804" t="str">
            <v>0007641</v>
          </cell>
          <cell r="AD804" t="str">
            <v>Sand Hills Tap 138Kv (Off 7612</v>
          </cell>
          <cell r="AE804" t="str">
            <v>In-Service</v>
          </cell>
          <cell r="AF804" t="str">
            <v>Closed</v>
          </cell>
          <cell r="AG804">
            <v>44923</v>
          </cell>
          <cell r="AH804" t="str">
            <v>9240729.04</v>
          </cell>
          <cell r="AI804">
            <v>14098985.810000001</v>
          </cell>
        </row>
        <row r="805">
          <cell r="E805" t="str">
            <v>0PT46970 -- TAYLOR WEST SUB :  INSTALL BANK #4 WITH A 138-26.4 KV 47 MVA TRANSFORMER AND TWO FEEDER BREAKERS.</v>
          </cell>
          <cell r="F805" t="str">
            <v>TAYLOR WEST SUB :  INSTALL BANK #4 WITH A 138-26.4 KV 47 MVA TRANSFORMER AND TWO FEEDER BREAKERS.</v>
          </cell>
          <cell r="G805" t="str">
            <v>Taylor West Sub :  Install bank #4 with a 138-26.4 kV 47 MVA transformer and two feeder breakers.</v>
          </cell>
          <cell r="H805" t="str">
            <v>Install bank #4 with a 138-26.4 kV 47 MVA transformer and two feeder breakers.</v>
          </cell>
          <cell r="I805" t="str">
            <v>RNCO</v>
          </cell>
          <cell r="J805"/>
          <cell r="K805"/>
          <cell r="L805" t="str">
            <v>102</v>
          </cell>
          <cell r="M805" t="str">
            <v>Distribution Plan</v>
          </cell>
          <cell r="N805" t="str">
            <v>2023NTAY002R01</v>
          </cell>
          <cell r="O805" t="str">
            <v/>
          </cell>
          <cell r="P805" t="str">
            <v>The 2023 projected summer load on Taylor West Feeder TLRWT_NEW1 is 28.6MVA which is 96% of its 29.5MVA maxiumum continuous rating for this feeder. The 2023 summer peak load on Taylor West Substation Transformer #3 is 39.6MVA which is 85% of the 46.7MVA nameplate rating for this transformer. Taylor West Substation Transformer #3 has 25MVA of load that would be outage during lost of this transformer. In order to correct these problems, it is proposed to install a 46.7MVA 138-24.9kV transformer with an UG feeder breaker on bank #4. It is also recommended to construct various distribution facilities in order to transfer load to the new substation transformer. The completion of this work will correct the problems that have been identified.</v>
          </cell>
          <cell r="Q805"/>
          <cell r="R805" t="str">
            <v/>
          </cell>
          <cell r="S805" t="str">
            <v xml:space="preserve">This Work Authorization covers the cost to install transformer #4 at Taylor West Substation; consisting of one 47 MVA 13826.4 kV transformer, two25 kV feeder breakers, three 138 kV motor-operated sectionalizing air switches, one 138 kV motor-operated circuit interrupting device, 25 kV potential transformers, one 25 kV motor-operated totalizing switch, and two Suburban IV relay panels. Additionally, the project cost shall include all required foundations, conduits and cable, grounding, steel structures, equipment and buswork associated with the installation of the proposed Oncor substation facilities.
The 2023 projected summer load on Taylor West Feeder TLRWT_NEW1 is 28.6MVA which is 96% of its 29.5MVA maxiumum continuous rating for this feeder. The 2023 summer peak load on Taylor West Substation Transformer #3 is 39.6MVA which is 85% of the 46.7MVA nameplate rating for this transformer. Taylor West Substation Transformer #3 has 25MVA of load that would be outage during lost of this transformer. In order to correct these problems, it is proposed to install a 46.7MVA 138-24.9kV transformer with an UG feeder breaker on bank #4. It is also recommended to construct various distribution facilities in order to transfer load to the new substation transformer. The completion of this work will correct the problems that have been identified.
</v>
          </cell>
          <cell r="T805" t="str">
            <v>This Work Authorization covers the cost to install transformer #4 at Taylor West Substation; consisting of one 47 MVA 13826.4 kV transformer, two25 kV feeder breakers, three 138 kV motor-operated sectionalizing air switches, one 138 kV motor-operated circuit interrupting device, 25 kV potential transformers, one 25 kV motor-operated totalizing switch, and two Suburban IV relay panels. Additionally, the project cost shall include all required foundations, conduits and cable, grounding, steel structures, equipment and buswork associated with the installation of the proposed Oncor substation facilities.</v>
          </cell>
          <cell r="U805"/>
          <cell r="V805" t="str">
            <v>Julie Fox</v>
          </cell>
          <cell r="W805" t="str">
            <v>Dennis Johnson</v>
          </cell>
          <cell r="X805" t="str">
            <v>Bradley Shuffield</v>
          </cell>
          <cell r="Y805" t="str">
            <v>SOUTHEAST</v>
          </cell>
          <cell r="Z805" t="str">
            <v>TEMPLE</v>
          </cell>
          <cell r="AA805" t="str">
            <v>TEMPLE</v>
          </cell>
          <cell r="AB805" t="str">
            <v>Station</v>
          </cell>
          <cell r="AC805" t="str">
            <v>0401430</v>
          </cell>
          <cell r="AD805" t="str">
            <v>Taylor, West 138KV</v>
          </cell>
          <cell r="AE805" t="str">
            <v>In-Service</v>
          </cell>
          <cell r="AF805" t="str">
            <v>Reclose After Trailing Charges</v>
          </cell>
          <cell r="AG805">
            <v>44925</v>
          </cell>
          <cell r="AH805" t="str">
            <v>2992532.37</v>
          </cell>
          <cell r="AI805">
            <v>3027797.18</v>
          </cell>
        </row>
        <row r="806">
          <cell r="E806" t="str">
            <v>0PT46971 -- PARKER MAXWELL CREEK SUB : INSTALL SECOND 138-25 KV 47 MVA TRANSFORMER WITH TWO FEEDER BREAKER</v>
          </cell>
          <cell r="F806" t="str">
            <v>PARKER MAXWELL CREEK SUB : INSTALL SECOND 138-25 KV 47 MVA TRANSFORMER WITH TWO FEEDER BREAKER</v>
          </cell>
          <cell r="G806" t="str">
            <v>Parker Maxwell Creek Sub : Install second 138-25 kV 47 MVA Transformer with Two Feeder Breaker</v>
          </cell>
          <cell r="H806" t="str">
            <v>Install second 138-25 kV 47 MVA Transformer with Two Feeder Breaker</v>
          </cell>
          <cell r="I806" t="str">
            <v>RNCO</v>
          </cell>
          <cell r="J806"/>
          <cell r="K806"/>
          <cell r="L806" t="str">
            <v>102</v>
          </cell>
          <cell r="M806" t="str">
            <v>Distribution Plan</v>
          </cell>
          <cell r="N806" t="str">
            <v>2025MMCK501R01</v>
          </cell>
          <cell r="O806" t="str">
            <v/>
          </cell>
          <cell r="P806" t="str">
            <v>The Summer 2023 projected load on Allen Switch is 120% of this station's 58.4 MVA backstand rating. In order to correct this overload, it is proposed to install Parker Maxwell Bank #2 with (2) 25 kV feeder breakers and construct the necessary distribution to transfer load to from Allen Switch to the new bank. The completion of this project will correct the Station overload at Allen Switch Substation.</v>
          </cell>
          <cell r="Q806"/>
          <cell r="R806" t="str">
            <v/>
          </cell>
          <cell r="S806" t="str">
            <v xml:space="preserve">This work authorization covers the cost to install (1) one 138-25 kV 47 MVA delta-wye transformer Delta Star serial number E5393, (2) 25 kV Feeder breakers, (2) UG Feeder exit and (2) 115 kV, 2000A air switch center side break.The completion of this project will correct the Station overload at Allen Switch Substation.
The Summer 2023 projected load on Allen Switch is 120% of this station's 58.4 MVA backstand rating. In order to correct this overload, it is proposed to install Parker Maxwell Bank #2 with (2) 25 kV feeder breakers and construct the necessary distribution to transfer load to from Allen Switch to the new bank. The completion of this project will correct the Station overload at Allen Switch Substation.
</v>
          </cell>
          <cell r="T806" t="str">
            <v>This work authorization covers the cost to install (1) one 138-25 kV 47 MVA delta-wye transformer Delta Star serial number E5393, (2) 25 kV Feeder breakers, (2) UG Feeder exit and (2) 115 kV, 2000A air switch center side break.The completion of this project will correct the Station overload at Allen Switch Substation.</v>
          </cell>
          <cell r="U806"/>
          <cell r="V806" t="str">
            <v>Carl Mcgown</v>
          </cell>
          <cell r="W806" t="str">
            <v>Derek Aquiningoc</v>
          </cell>
          <cell r="X806" t="str">
            <v>Carmen Zhang</v>
          </cell>
          <cell r="Y806" t="str">
            <v>METRO EAST</v>
          </cell>
          <cell r="Z806" t="str">
            <v>NORTH DALLAS</v>
          </cell>
          <cell r="AA806" t="str">
            <v>NORTH DALLAS</v>
          </cell>
          <cell r="AB806" t="str">
            <v>Station</v>
          </cell>
          <cell r="AC806" t="str">
            <v>0301448</v>
          </cell>
          <cell r="AD806" t="str">
            <v>Parker Maxwell Creek 138 KV</v>
          </cell>
          <cell r="AE806" t="str">
            <v>In-Service</v>
          </cell>
          <cell r="AF806" t="str">
            <v>Reclose After Trailing Charges</v>
          </cell>
          <cell r="AG806">
            <v>44924</v>
          </cell>
          <cell r="AH806" t="str">
            <v>2253407.27</v>
          </cell>
          <cell r="AI806">
            <v>3287910.43</v>
          </cell>
        </row>
        <row r="807">
          <cell r="E807" t="str">
            <v>0PT48784 -- ALLEN SWITCH : REPLACE 138KV CIRCUIT BREAKERS #4575, #6075, AND #6085</v>
          </cell>
          <cell r="F807" t="str">
            <v>ALLEN SWITCH : REPLACE 138KV CIRCUIT BREAKERS #4575, #6075, AND #6085</v>
          </cell>
          <cell r="G807" t="str">
            <v>Allen Switch : Replace 138kV circuit breakers #4575, #6075, and #6085</v>
          </cell>
          <cell r="H807" t="str">
            <v>Replace 138kV circuit breakers #4575, #6075, and #6085</v>
          </cell>
          <cell r="I807" t="str">
            <v>CMPC</v>
          </cell>
          <cell r="J807"/>
          <cell r="K807"/>
          <cell r="L807" t="str">
            <v>202</v>
          </cell>
          <cell r="M807" t="str">
            <v>138 kV CB Install &amp; Replace</v>
          </cell>
          <cell r="N807"/>
          <cell r="O807" t="str">
            <v/>
          </cell>
          <cell r="P807" t="str">
            <v>Allen Switchcircuit breakers #4575, #6075  #6085 are beyond their serviceable lifetime and the manufacturer no longer supports replacement parts. These breakers have been identified and approved for replacement by the Capital Maintenance and Prioritization Committee (CMPC) to ensure system reliability.</v>
          </cell>
          <cell r="Q807"/>
          <cell r="R807" t="str">
            <v/>
          </cell>
          <cell r="S807" t="str">
            <v xml:space="preserve">This Work Authorization (WA) was originally authorized for $107,100for engineering andto purchase long lead items and is being revised to an estimated cost of$920,722 to cover the full scope of the project. The revision in cost is to capture the entire cost of the project including all labor and remaining material required to replace three (3) 138 kV circuit breakers at Allen Switch.The full scope of this project includes replacing three (3) 138 kV circuit breakers (#4575, #6075  #6085) with 3200 A, 63 kA breakers, five (5) 138 kV switches with 3200 A switches. This includes installing one (1) set of three TRV capacitors on breaker #4575, nine (9) 138 kV surge arrestersand associated structure adapters, bus, grounding, conduit, and cable required to connect this equipment. Existing foundations will be used for the new breaker installations.
CB #4575 (McGraw Edison, 138 kV, 2000 A, 80 kA, Oil Breaker, AHP-60, SN 23046) salvagedCB #6075 (Siemens, 138 kV, 3000 A, 63 kA, Oil Breaker, B70 145-63-6C, SN 46255-2) salvagedCB #6085 (Siemens, 138 kV, 3000 A, 63 kA, Oil Breaker, B70 145-63-6C, SN 46255-1) salvaged
Allen Switchcircuit breakers #4575, #6075  #6085 are beyond their serviceable lifetime and the manufacturer no longer supports replacement parts. These breakers have been identified and approved for replacement by the Capital Maintenance and Prioritization Committee (CMPC) to ensure system reliability.
</v>
          </cell>
          <cell r="T807" t="str">
            <v>This Work Authorization (WA) was originally authorized for $107,100for engineering andto purchase long lead items and is being revised to an estimated cost of$920,722 to cover the full scope of the project. The revision in cost is to capture the entire cost of the project including all labor and remaining material required to replace three (3) 138 kV circuit breakers at Allen Switch.The full scope of this project includes replacing three (3) 138 kV circuit breakers (#4575, #6075  #6085) with 3200 A, 63 kA breakers, five (5) 138 kV switches with 3200 A switches. This includes installing one (1) set of three TRV capacitors on breaker #4575, nine (9) 138 kV surge arrestersand associated structure adapters, bus, grounding, conduit, and cable required to connect this equipment. Existing foundations will be used for the new breaker installations.
CB #4575 (McGraw Edison, 138 kV, 2000 A, 80 kA, Oil Breaker, AHP-60, SN 23046) salvagedCB #6075 (Siemens, 138 kV, 3000 A, 63 kA, Oil Breaker, B70 145-63-6C, SN 46255-2) salvagedCB #6085 (Siemens, 138 kV, 3000 A, 63 kA, Oil Breaker, B70 145-63-6C, SN 46255-1) salvaged</v>
          </cell>
          <cell r="U807" t="str">
            <v>POWER ENGINEERS INC</v>
          </cell>
          <cell r="V807" t="str">
            <v>Robert Morse</v>
          </cell>
          <cell r="W807" t="str">
            <v>Rhiannon Roberts</v>
          </cell>
          <cell r="X807" t="str">
            <v>Barry Hance</v>
          </cell>
          <cell r="Y807" t="str">
            <v>METRO EAST</v>
          </cell>
          <cell r="Z807" t="str">
            <v>NORTH DALLAS</v>
          </cell>
          <cell r="AA807" t="str">
            <v>NORTH DALLAS</v>
          </cell>
          <cell r="AB807" t="str">
            <v>Station</v>
          </cell>
          <cell r="AC807" t="str">
            <v>0101505</v>
          </cell>
          <cell r="AD807" t="str">
            <v>Allen Sw Station,345Kv</v>
          </cell>
          <cell r="AE807" t="str">
            <v>In-Service</v>
          </cell>
          <cell r="AF807" t="str">
            <v>Closed</v>
          </cell>
          <cell r="AG807">
            <v>45408</v>
          </cell>
          <cell r="AH807" t="str">
            <v>920722.44</v>
          </cell>
          <cell r="AI807">
            <v>1098735.71</v>
          </cell>
        </row>
        <row r="808">
          <cell r="E808" t="str">
            <v>0PT50980 -- SOSF SPARE: PURCHASE AND STORE ONE 138-13.2 KV, 28 MVA, DELTA-WYE TRANSFORMER</v>
          </cell>
          <cell r="F808" t="str">
            <v>SOSF SPARE: PURCHASE AND STORE ONE 138-13.2 KV, 28 MVA, DELTA-WYE TRANSFORMER</v>
          </cell>
          <cell r="G808" t="str">
            <v>SOSF SPARE: PURCHASE AND STORE ONE 138-13.2 kV, 28 MVA, DELTA-WYE TRANSFORMER</v>
          </cell>
          <cell r="H808" t="str">
            <v>Purchase and store one 138-13.2 kV, 28 MVA , delta-wye transformer at the SOSF facility.
The purchase of this transformer will replenish the spare transformer inventory at SOSF.</v>
          </cell>
          <cell r="I808" t="str">
            <v>CMPC</v>
          </cell>
          <cell r="J808"/>
          <cell r="K808"/>
          <cell r="L808" t="str">
            <v>217</v>
          </cell>
          <cell r="M808" t="str">
            <v>Failed Substation Equip Replac</v>
          </cell>
          <cell r="N808"/>
          <cell r="O808" t="str">
            <v/>
          </cell>
          <cell r="P808" t="str">
            <v>The purchase of this transformer will replenish the spare transformer inventory at SOSF.</v>
          </cell>
          <cell r="Q808"/>
          <cell r="R808" t="str">
            <v/>
          </cell>
          <cell r="S808" t="str">
            <v xml:space="preserve">Purchase and store one 138-13.2, 28 MVA, Delta-Wye transformer.
The purchase of this transformer will replenish the spare transformer inventory at SOSF.
</v>
          </cell>
          <cell r="T808" t="str">
            <v>Purchase and store one 138-13.2, 28 MVA, Delta-Wye transformer.</v>
          </cell>
          <cell r="U808"/>
          <cell r="V808" t="str">
            <v>James Norton</v>
          </cell>
          <cell r="W808"/>
          <cell r="X808" t="str">
            <v>Barry Hance</v>
          </cell>
          <cell r="Y808" t="str">
            <v>METRO EAST</v>
          </cell>
          <cell r="Z808" t="str">
            <v>DALLAS</v>
          </cell>
          <cell r="AA808" t="str">
            <v>DALLAS</v>
          </cell>
          <cell r="AB808" t="str">
            <v>Station</v>
          </cell>
          <cell r="AC808" t="str">
            <v>0003883</v>
          </cell>
          <cell r="AD808" t="str">
            <v>System Operating Serv Facility</v>
          </cell>
          <cell r="AE808" t="str">
            <v>In-Service</v>
          </cell>
          <cell r="AF808" t="str">
            <v>Closed</v>
          </cell>
          <cell r="AG808">
            <v>45047</v>
          </cell>
          <cell r="AH808" t="str">
            <v>872218.04</v>
          </cell>
          <cell r="AI808">
            <v>1098659.06</v>
          </cell>
        </row>
        <row r="809">
          <cell r="E809" t="str">
            <v>0PT46975 -- MALLARD SWITCH - SAS FAB1 138KV LINE: CONSTRUCT NEW DOUBLE CIRCUIT POD LINE</v>
          </cell>
          <cell r="F809" t="str">
            <v>MALLARD SWITCH - SAS FAB1 138KV LINE: CONSTRUCT NEW DOUBLE CIRCUIT POD LINE</v>
          </cell>
          <cell r="G809" t="str">
            <v>Mallard Switch - SAS FAB1 138kV Line: Construct New Double Circuit POD Line</v>
          </cell>
          <cell r="H809" t="str">
            <v>Double circuit POD Lines from Oncor's new Mallard Switch to SAS FAB1.</v>
          </cell>
          <cell r="I809" t="str">
            <v>POI/POD</v>
          </cell>
          <cell r="J809"/>
          <cell r="K809"/>
          <cell r="L809" t="str">
            <v>109</v>
          </cell>
          <cell r="M809" t="str">
            <v>Points Of Delivery/Interconnec</v>
          </cell>
          <cell r="N809" t="str">
            <v>R6215</v>
          </cell>
          <cell r="O809"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809"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v>
          </cell>
          <cell r="Q809"/>
          <cell r="R809" t="str">
            <v>NERC/ERCOT reliability criteria/standard does not apply to this project. It is justified by Oncor guideline/criteria.</v>
          </cell>
          <cell r="S809" t="str">
            <v xml:space="preserve">This WA covers the cost to build the Mallard Switch - SAS FAB1 Line. This line will be 0.81 miles of double circuit construction utilizing 6 double circuit steel tangent monopoles and 6 single circuit full tension deadends. The conductor will be 1926.9 ACSS/TW, Cumberland, designed to operate at a maximum temperature of 180 degrees C and 2569 amps. Theline will be installed with 0.546" OD 48 count OPGW.
This project is with a customer contribution amount of $17,324,799, including Federal Income Tax (F.I.T.  10.318%). The Cost-In-Aid-of-Construction (CIAC) is divided between the WAs as follows:
Station 0PT46695 CIAC $861,352 / FIT $88,874.30 / Total $950,226.30
Station 0PT47343 CIAC $10,433,065 / FIT $1,076,483.65 / Total $11,509,548.65
Line 0PT46975 CIAC $1,590,000 / FIT $164,056.20 / Total $1,754,056.20
Line 0PT47711 CIAC $2,820,000 / FIT $290,967.60 / Total $3,110,967.60
Total CIAC $ 15,704,417 W/FIT $17,324,799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
</v>
          </cell>
          <cell r="T809" t="str">
            <v>This WA covers the cost to build the Mallard Switch - SAS FAB1 Line. This line will be 0.81 miles of double circuit construction utilizing 6 double circuit steel tangent monopoles and 6 single circuit full tension deadends. The conductor will be 1926.9 ACSS/TW, Cumberland, designed to operate at a maximum temperature of 180 degrees C and 2569 amps. Theline will be installed with 0.546" OD 48 count OPGW.
This project is with a customer contribution amount of $17,324,799, including Federal Income Tax (F.I.T.  10.318%). The Cost-In-Aid-of-Construction (CIAC) is divided between the WAs as follows:
Station 0PT46695 CIAC $861,352 / FIT $88,874.30 / Total $950,226.30
Station 0PT47343 CIAC $10,433,065 / FIT $1,076,483.65 / Total $11,509,548.65
Line 0PT46975 CIAC $1,590,000 / FIT $164,056.20 / Total $1,754,056.20
Line 0PT47711 CIAC $2,820,000 / FIT $290,967.60 / Total $3,110,967.60
Total CIAC $ 15,704,417 W/FIT $17,324,799</v>
          </cell>
          <cell r="U809" t="str">
            <v>M&amp;S ENGINEERING LLC</v>
          </cell>
          <cell r="V809" t="str">
            <v>Patrick Munson</v>
          </cell>
          <cell r="W809" t="str">
            <v>Tori Carter</v>
          </cell>
          <cell r="X809" t="str">
            <v>Phil Coomer</v>
          </cell>
          <cell r="Y809" t="str">
            <v>SOUTHEAST</v>
          </cell>
          <cell r="Z809" t="str">
            <v>TEMPLE</v>
          </cell>
          <cell r="AA809" t="str">
            <v>TEMPLE</v>
          </cell>
          <cell r="AB809" t="str">
            <v>Line</v>
          </cell>
          <cell r="AC809" t="str">
            <v>0400606</v>
          </cell>
          <cell r="AD809" t="str">
            <v>Mallard - SAS FAB 1 138 kV</v>
          </cell>
          <cell r="AE809" t="str">
            <v>In-Service</v>
          </cell>
          <cell r="AF809" t="str">
            <v>Open For Trailing Charges</v>
          </cell>
          <cell r="AG809">
            <v>45076</v>
          </cell>
          <cell r="AH809" t="str">
            <v>2357637.97</v>
          </cell>
          <cell r="AI809">
            <v>2392644.6800000002</v>
          </cell>
        </row>
        <row r="810">
          <cell r="E810" t="str">
            <v>0PT46976 -- PAYNE – MEMC SOUTHWEST TAP 138 KV LINE: REBUILD</v>
          </cell>
          <cell r="F810" t="str">
            <v>PAYNE – MEMC SOUTHWEST TAP 138 KV LINE: REBUILD</v>
          </cell>
          <cell r="G810" t="str">
            <v>Payne – MEMC Southwest Tap 138 kV Line: Rebuild</v>
          </cell>
          <cell r="H810" t="str">
            <v>Rebuild the remaining wood pole section from MEMC Southwest Tap to Payne (structure 1/2). 
Rebuild will include structure 1/2 near MEMC Southwest Tap and 3/5 near Sherman South Station north to structure 1/10. 
OPGW Replacement Only will be from structure 1/10 north to structure 1/2 near Payne Substation.</v>
          </cell>
          <cell r="I810" t="str">
            <v>CMPC</v>
          </cell>
          <cell r="J810"/>
          <cell r="K810"/>
          <cell r="L810" t="str">
            <v>227</v>
          </cell>
          <cell r="M810" t="str">
            <v>CMPC Rebuild Lines</v>
          </cell>
          <cell r="N810" t="str">
            <v>M4336</v>
          </cell>
          <cell r="O810" t="str">
            <v>Circuit miles: 2.1
Capability: 3200 A or greater
Terminal equipment minimum capability: 3200 A
Rebuild the 2.1-mile portion of Haggerty Switch - Valley Switch 138 kV Line starting structure 3/1 up to structure 1/10. Disconnect the Haggerty Switch - Valley Switch 138 kV Line at sructures 1/10 and 16/10. connect structures 1/10 and 16/10 from the disconnected points. Use conductor rated 3200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2024, after the loss of the Anna 345/138 kV Autotransformer #1, the second contingency loss of the Stone Creek Switch - MEMC West Tap 138 kV Line Section results in the Haggerty Switch - Bells North POI 138 kV Line Section loading to 104% of its emergency rating. To meet reliability objectives, relieve overloading and provide adequate transmission capacity for post-contingency conditions, the rebuild of portion of the Haggerty Switch - Bells North POI 138 kV Line Section (Structure 3/1 - Structure 1/10) is planned to be complete by May 2024. EP6 - Loss of a 345/138 kV autotransformer (or DC Tie) followed by a common tower outage or single transmission element</v>
          </cell>
          <cell r="P810" t="str">
            <v>The Payne - MEMC Southwest Tap 138 kV wood pole h-frame line was originally constructed in the 1960s. This line section consists of 25 direct embed wood pole h-frame structures. A majority of the structures show considerable aging. The lines insulators and hardware are also near end of life, with a majority of these components having not been replaced after the original installation. The line section has seen outages caused by weather, structure, and conductor related issues; additional outages are likely to occur due to the age and condition of this line. A replacement of the aging wood poles, cross-arms, and insulator of these facilities to current Oncor standards will improve the lines overall performance and reduce future extensive maintenance requirements. Oncor continues to upgrade and rebuild existing facilities to increase system capacity and improve grid reliability. This is an approved system hardening Capital Maintenance Prioritization Committee (CMPC) project.</v>
          </cell>
          <cell r="Q810"/>
          <cell r="R810" t="str">
            <v>EP6 - Loss of a 345/138 kV autotransformer (or DC Tie) followed by a common tower outage or single transmission element</v>
          </cell>
          <cell r="S810" t="str">
            <v>This WA covers the cost to rebuild the Payne - MEMC Southwest Tap 138 kV Line. The existing line is three (3) miles of single circuit wood H-frames. The final build will utilize twenty-one (21) double circuit monopoles, two (2) double circuit angle structures, and seven (7) single circuit steel monopoles. The conductor will be bundled (2) - 959 kcmil ACSS/TW Suwanee designed to operate at a maximum temperature of 180 degrees C and 3298 amps and the shield wire will be 48 count 0.546 optical ground (OPGW).
The Payne - MEMC Southwest Tap 138 kV wood pole h-frame line was originally constructed in the 1960s. This line section consists of 25 direct embed wood pole h-frame structures. A majority of the structures show considerable aging. The lines insulators and hardware are also near end of life, with a majority of these components having not been replaced after the original installation. The line section has seen outages caused by weather, structure, and conductor related issues; additional outages are likely to occur due to the age and condition of this line. A replacement of the aging wood poles, cross-arms, and insulator of these facilities to current Oncor standards will improve the lines overall performance and reduce future extensive maintenance requirements. Oncor continues to upgrade and rebuild existing facilities to increase system capacity and improve grid reliability. This is an approved system hardening Capital Maintenance Prioritization Committee (CMPC) project.
This project was created to resolve an ERCOT-required EP6 Contingency.</v>
          </cell>
          <cell r="T810" t="str">
            <v>This WA covers the cost to rebuild the Payne - MEMC Southwest Tap 138 kV Line. The existing line is three (3) miles of single circuit wood H-frames. The final build will utilize twenty-one (21) double circuit monopoles, two (2) double circuit angle structures, and seven (7) single circuit steel monopoles. The conductor will be bundled (2) - 959 kcmil ACSS/TW Suwanee designed to operate at a maximum temperature of 180 degrees C and 3298 amps and the shield wire will be 48 count 0.546 optical ground (OPGW).</v>
          </cell>
          <cell r="U810"/>
          <cell r="V810" t="str">
            <v>Carey Collins</v>
          </cell>
          <cell r="W810" t="str">
            <v>Ankur Patel</v>
          </cell>
          <cell r="X810" t="str">
            <v>Barry Hance</v>
          </cell>
          <cell r="Y810" t="str">
            <v>METRO EAST</v>
          </cell>
          <cell r="Z810" t="str">
            <v>TEXOMA</v>
          </cell>
          <cell r="AA810" t="str">
            <v>TEXOMA</v>
          </cell>
          <cell r="AB810" t="str">
            <v>Line</v>
          </cell>
          <cell r="AC810" t="str">
            <v>0300427</v>
          </cell>
          <cell r="AD810" t="str">
            <v>Sherman,Nw Loop</v>
          </cell>
          <cell r="AE810" t="str">
            <v>In-Service</v>
          </cell>
          <cell r="AF810" t="str">
            <v>Constr. Complete, No Charges</v>
          </cell>
          <cell r="AG810">
            <v>45272</v>
          </cell>
          <cell r="AH810" t="str">
            <v>6000681.52</v>
          </cell>
          <cell r="AI810">
            <v>7116883.3799999999</v>
          </cell>
        </row>
        <row r="811">
          <cell r="E811" t="str">
            <v>0PT46977 -- PAYNE - VALLEY 138 KV LINE: ADD OPGW</v>
          </cell>
          <cell r="F811" t="str">
            <v>PAYNE - VALLEY 138 KV LINE: ADD OPGW</v>
          </cell>
          <cell r="G811" t="str">
            <v>Payne - Valley 138 kV Line: Add OPGW</v>
          </cell>
          <cell r="H811" t="str">
            <v>Add OPGW to the Payne (16/10) to Valley 138 kV line. This will complete the OPGW from Haggerty to Valley.</v>
          </cell>
          <cell r="I811" t="str">
            <v>CMPC</v>
          </cell>
          <cell r="J811" t="str">
            <v>CMPC Upgrade Program - Lines, Stations, &amp; Substations</v>
          </cell>
          <cell r="K811" t="str">
            <v>BI 227_CMPC Rebuild Lines</v>
          </cell>
          <cell r="L811" t="str">
            <v>227</v>
          </cell>
          <cell r="M811" t="str">
            <v>CMPC Rebuild Lines</v>
          </cell>
          <cell r="N811" t="str">
            <v>M4330</v>
          </cell>
          <cell r="O811"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811" t="str">
            <v>This is an approved Capital Maintenance Prioritization Committee (CMPC) OPGW project. By replacing the existing shield wire with OPGW Oncor will modernize the communication and protection of the existing facilities and improve the reliability and operation of this existing line. This project will serve to improve communitcation with the newly established Haggerty Switch.</v>
          </cell>
          <cell r="Q811"/>
          <cell r="R811" t="str">
            <v>NERC/ERCOT reliability criteria/standard does not apply to this project. It is justified by Oncor guideline/criteria.</v>
          </cell>
          <cell r="S811" t="str">
            <v xml:space="preserve">This WA covers the cost to install OPGW on the Payne - Valley 138 kV Line. A total of 14.95 Miles of OPGW will be installed. The existing line utilizes DC Concrete Poles and 1590 kcmil ACSR (Falcon) designed to operate at a maximum temperature of 90 degrees C and 1365 amps. The final build will replace four (4) with four (4) SC Steel Poleswill be install 0.546 OD 48 count OPGW fiber.
This is an approved Capital Maintenance Prioritization Committee (CMPC) OPGW project. By replacing the existing shield wire with OPGW Oncor will modernize the communication and protection of the existing facilities and improve the reliability and operation of this existing line. This project will serve to improve communitcation with the newly established Haggerty Switch.
</v>
          </cell>
          <cell r="T811" t="str">
            <v>This WA covers the cost to install OPGW on the Payne - Valley 138 kV Line. A total of 14.95 Miles of OPGW will be installed. The existing line utilizes DC Concrete Poles and 1590 kcmil ACSR (Falcon) designed to operate at a maximum temperature of 90 degrees C and 1365 amps. The final build will replace four (4) with four (4) SC Steel Poleswill be install 0.546 OD 48 count OPGW fiber.</v>
          </cell>
          <cell r="U811"/>
          <cell r="V811" t="str">
            <v>Carey Collins</v>
          </cell>
          <cell r="W811" t="str">
            <v>Ankur Patel</v>
          </cell>
          <cell r="X811" t="str">
            <v>Barry Hance</v>
          </cell>
          <cell r="Y811" t="str">
            <v>METRO EAST</v>
          </cell>
          <cell r="Z811" t="str">
            <v>TEXOMA</v>
          </cell>
          <cell r="AA811" t="str">
            <v>TEXOMA</v>
          </cell>
          <cell r="AB811" t="str">
            <v>Line</v>
          </cell>
          <cell r="AC811" t="str">
            <v>0300442</v>
          </cell>
          <cell r="AD811" t="str">
            <v>Valley#1-Bells N POI-Payne SW</v>
          </cell>
          <cell r="AE811" t="str">
            <v>In-Service</v>
          </cell>
          <cell r="AF811" t="str">
            <v>Closed</v>
          </cell>
          <cell r="AG811">
            <v>45425</v>
          </cell>
          <cell r="AH811" t="str">
            <v>2157046.49</v>
          </cell>
          <cell r="AI811">
            <v>2671826.2200000002</v>
          </cell>
        </row>
        <row r="812">
          <cell r="E812" t="str">
            <v>0PT55256 -- KRUM TAP - SPRING 138KV LINE: EMERGENCY STORM RESTORATION (TSP24017)</v>
          </cell>
          <cell r="F812" t="str">
            <v>KRUM TAP - SPRING 138KV LINE: EMERGENCY STORM RESTORATION (TSP24017)</v>
          </cell>
          <cell r="G812" t="str">
            <v>Krum Tap - Spring 138kV Line: Emergency Storm Restoration (TSP24017)</v>
          </cell>
          <cell r="H812" t="str">
            <v>Storm damage occurred on 5/25/2024. Replaced STR’s 24/2 – 25/2 as well as 23/6 &amp; 23/7. All new H-Frames have 65ft Class 1 wood poles. New Structures shifted 10ft from the existing except for Structure 24/5 we shifted only 5ft</v>
          </cell>
          <cell r="I812" t="str">
            <v>CMPC</v>
          </cell>
          <cell r="J812" t="str">
            <v>Failed Equipment and Storm Damage</v>
          </cell>
          <cell r="K812" t="str">
            <v>BI 403_STORM DAMAGE</v>
          </cell>
          <cell r="L812" t="str">
            <v>403</v>
          </cell>
          <cell r="M812" t="str">
            <v>Storm Damage</v>
          </cell>
          <cell r="N812"/>
          <cell r="O812" t="str">
            <v/>
          </cell>
          <cell r="P812" t="str">
            <v>Transmission Engineering was notified by the district that damage occurred on the Krum Tap - Spring 138kV Line caused by a weather event on 5/25/2024. This is an emergency storm project to restore the line to operational conditions.</v>
          </cell>
          <cell r="Q812"/>
          <cell r="R812" t="str">
            <v/>
          </cell>
          <cell r="S812" t="str">
            <v xml:space="preserve">This WA covers the cost to replace 10 wood H-Frames damaged due to a storm on the Krum Tap - Spring 138kV Line. The existing structures are single circuit wood H-Frames.The existing conductor is 795 ACSR, Drake, designed to operate at a maximum temperature of 90 degrees C and 897 amps. The existing shield wire is 3/8 EHS steel shield wire. This is a storm restoration project.
Transmission Engineering was notified by the district that damage occurred on the Krum Tap - Spring 138kV Line caused by a weather event on 5/25/2024. This is an emergency storm project to restore the line to operational conditions.
</v>
          </cell>
          <cell r="T812" t="str">
            <v>This WA covers the cost to replace 10 wood H-Frames damaged due to a storm on the Krum Tap - Spring 138kV Line. The existing structures are single circuit wood H-Frames.The existing conductor is 795 ACSR, Drake, designed to operate at a maximum temperature of 90 degrees C and 897 amps. The existing shield wire is 3/8 EHS steel shield wire. This is a storm restoration project.</v>
          </cell>
          <cell r="U812"/>
          <cell r="V812" t="str">
            <v>Jack Neuhoff</v>
          </cell>
          <cell r="W812" t="str">
            <v>Alex Ramsey</v>
          </cell>
          <cell r="X812" t="str">
            <v>Miguel Ortega</v>
          </cell>
          <cell r="Y812" t="str">
            <v>METRO WEST</v>
          </cell>
          <cell r="Z812" t="str">
            <v>FORT WORTH</v>
          </cell>
          <cell r="AA812" t="str">
            <v>FORT WORTH</v>
          </cell>
          <cell r="AB812" t="str">
            <v>Line</v>
          </cell>
          <cell r="AC812" t="str">
            <v>0300420</v>
          </cell>
          <cell r="AD812" t="str">
            <v>Argyle-Gainesville</v>
          </cell>
          <cell r="AE812" t="str">
            <v>In-Service</v>
          </cell>
          <cell r="AF812" t="str">
            <v>Constr. Complete, Chargeable</v>
          </cell>
          <cell r="AG812">
            <v>45444</v>
          </cell>
          <cell r="AH812" t="str">
            <v>419378.56</v>
          </cell>
          <cell r="AI812">
            <v>1063093.71</v>
          </cell>
        </row>
        <row r="813">
          <cell r="E813" t="str">
            <v>0PT46981 -- NAVIGATION SUB :  ESTABLISH SUBSTATION WITH ONE 47 MVA TRANSFORMER AND TWO 25 KV FEEDER BREAKERS TARGA'S PS4</v>
          </cell>
          <cell r="F813" t="str">
            <v>NAVIGATION SUB :  ESTABLISH SUBSTATION WITH ONE 47 MVA TRANSFORMER AND TWO 25 KV FEEDER BREAKERS TARGA'S PS4</v>
          </cell>
          <cell r="G813" t="str">
            <v>Navigation Sub :  Establish substation with one 47 MVA transformer and two 25 kV feeder breakers Targa's PS4</v>
          </cell>
          <cell r="H813" t="str">
            <v>Establish substation with one 138-21.6 kV, 47 MVA transformer and two 21.6 kV feeder breakers
Distribution FEA signed 11/9/21. In process of transmission FEA. 
Near str. 53/6 on Morgan Creek - McDonald Road 138 kV line
~ Latitude: 32.14061417 Longitude: -101.16499917
Targa PS4</v>
          </cell>
          <cell r="I813" t="str">
            <v>RNCO</v>
          </cell>
          <cell r="J813"/>
          <cell r="K813"/>
          <cell r="L813" t="str">
            <v>102</v>
          </cell>
          <cell r="M813" t="str">
            <v>Distribution Plan</v>
          </cell>
          <cell r="N813" t="str">
            <v>2023NSTN051R02</v>
          </cell>
          <cell r="O813" t="str">
            <v/>
          </cell>
          <cell r="P813" t="str">
            <v>Customer A has requested 13.5 MW service from Saltmine Substation. The in-service date is July 31, 2023.In order to satisfy this request, it is proposed to build NavigationSubstation with a 138-21.6 kV, 47 MVA transformer and two 21.6 kV feeder breakers with 3-795 AAC feeder exits. It is also recommended to construct various distribution facilities in order to serve the 13.5 MW load. The completion of this work will resolve the customer's request.</v>
          </cell>
          <cell r="Q813"/>
          <cell r="R813" t="str">
            <v/>
          </cell>
          <cell r="S813" t="str">
            <v xml:space="preserve">This Work Authorization covers the cost to establish the new Oncor ownedNavigation 13822 kV Substation. The proposed NavigationSubstation is located near Morgan Creek and shall connect to theMcDonald Road138 kV circuit in aloop configuration.The substation shall consist of one 47 MVA 13822 kV transformer, two 22 kV feeder breakers, one 22 kV bus-tie breaker, one 138 kV circuit switcher device, 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Customer A has requested 13.5 MW service from Saltmine Substation. The in-service date is July 31, 2023.In order to satisfy this request, it is proposed to build NavigationSubstation with a 138-21.6 kV, 47 MVA transformer and two 21.6 kV feeder breakers with 3-795 AAC feeder exits. It is also recommended to construct various distribution facilities in order to serve the 13.5 MW load. The completion of this work will resolve the customer's request.
</v>
          </cell>
          <cell r="T813" t="str">
            <v>This Work Authorization covers the cost to establish the new Oncor ownedNavigation 13822 kV Substation. The proposed NavigationSubstation is located near Morgan Creek and shall connect to theMcDonald Road138 kV circuit in aloop configuration.The substation shall consist of one 47 MVA 13822 kV transformer, two 22 kV feeder breakers, one 22 kV bus-tie breaker, one 138 kV circuit switcher device, 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813" t="str">
            <v>BLACK &amp; VEATCH CORP</v>
          </cell>
          <cell r="V813" t="str">
            <v>Geet Taneja</v>
          </cell>
          <cell r="W813" t="str">
            <v>Jeff Elms</v>
          </cell>
          <cell r="X813" t="str">
            <v>Roger Hobby</v>
          </cell>
          <cell r="Y813" t="str">
            <v>METRO WEST</v>
          </cell>
          <cell r="Z813" t="str">
            <v>BIG SPRING</v>
          </cell>
          <cell r="AA813" t="str">
            <v>BIG SPRING</v>
          </cell>
          <cell r="AB813" t="str">
            <v>Station</v>
          </cell>
          <cell r="AC813" t="str">
            <v>0005176</v>
          </cell>
          <cell r="AD813" t="str">
            <v>Navigation Sub</v>
          </cell>
          <cell r="AE813" t="str">
            <v>In-Service</v>
          </cell>
          <cell r="AF813" t="str">
            <v>Reclose After Trailing Charges</v>
          </cell>
          <cell r="AG813">
            <v>45019</v>
          </cell>
          <cell r="AH813" t="str">
            <v>4868582.46</v>
          </cell>
          <cell r="AI813">
            <v>6288932.0099999998</v>
          </cell>
        </row>
        <row r="814">
          <cell r="E814" t="str">
            <v>0PT46982 -- MORGAN CREEK SWITCH - MCDONALD ROAD 138 KV LINE : INSTALL NAVIGATION SUB FOR TARGA'S PS4</v>
          </cell>
          <cell r="F814" t="str">
            <v>MORGAN CREEK SWITCH - MCDONALD ROAD 138 KV LINE : INSTALL NAVIGATION SUB FOR TARGA'S PS4</v>
          </cell>
          <cell r="G814" t="str">
            <v>Morgan Creek Switch - McDonald Road 138 kV Line : Install Navigation Sub for Targa's PS4</v>
          </cell>
          <cell r="H814" t="str">
            <v>This project scope entails cutting into the Morgan Creek Switch - McDonald Road 138 kV Line to establish the new Navigation sub.</v>
          </cell>
          <cell r="I814" t="str">
            <v>RNCO</v>
          </cell>
          <cell r="J814"/>
          <cell r="K814"/>
          <cell r="L814" t="str">
            <v>102</v>
          </cell>
          <cell r="M814" t="str">
            <v>Distribution Plan</v>
          </cell>
          <cell r="N814" t="str">
            <v>R8615</v>
          </cell>
          <cell r="O814" t="str">
            <v>Circuit miles: 0.0
Capability: 2569 A or greater
Substation: Initially 1 - 47 MVA 138-21.6 kV transformer, ultimately 4 - 47 MVA 138-21.6 kV transformers
Terminal equipment minimum capability: 3200 A
Construct the Navigation 138 kV Substation with one 47 MVA, 138-21.6 kV transformer. Connect the Navigation 138 kV Substation to the Morgan Creek - McDonald Road 138 kV Line, approximately 7.7 miles northeast of McDonald Road. Install three 138 kV sectionalizing switches rated to meet or exceed 3200 A. Oncor and Targa Grand Prix Pipeline LLC (Targa) have signed a facilities extension agreement (FEA) for Oncor to provide distribution services to the Targa PS4 load located in Mitchell County, Texas. Targa is installing new oil and gas processing facilities in the area and Oncor plans to construct, own, operate, and maintain the new substation, Navigation 138 kV Substation. The customer's projected maximum peak load demand for their substation facility is 13.5 MW. In order to provide transmission facilities necessary to interconnect Oncor's new substation facility to serve the Targa PS4 load to the electric grid, the construction of the Navigation 138 kV Substation is planned to be complete by December 2022. NERC/ERCOT reliability criteria/standard does not apply to this project. It is justified by Oncor guideline/criteria.</v>
          </cell>
          <cell r="P814" t="str">
            <v>Oncor and Customer BR have signed a facilities extension agreement (FEA) for Oncor to provide distribution services to the Customer BR PS4 load located in Mitchell County, Texas. Customer BR is installing new oil and gas processing facilities in the area and Oncor plans to construct, own, operate, and maintain the new substation, Navigation 138 kV Substation. The customer's projected maximum peak load demand for their substation facility is 13.5 MW. The purpose of this project isto cut in theMorgan Creek Switch - McDonaldRoad 138 kV Line to establish Navigation sub.</v>
          </cell>
          <cell r="Q814"/>
          <cell r="R814" t="str">
            <v>NERC/ERCOT reliability criteria/standard does not apply to this project. It is justified by Oncor guideline/criteria.</v>
          </cell>
          <cell r="S814" t="str">
            <v xml:space="preserve">This WA is being revised from an engineering WA to a standard WA, and this revision will cover the cost to cut in theMorgan Creek Switch - McDonaldRoad 138 kV Line to establish the newNavigation sub. This cut-in willbe 0.2 miles utilizing2 single circuit steel deadend monopoles and2 double circuit steel tangent monopoles. New conductor will be 1926.9 ACSS/TW/HS, Cumberland, designed to operate at a maximum temperature of 180 degrees C and 2569 amps. The new shield wire will be .546" O.D 48 count OPGW. Existing structures that will be retired are1 single circuit tangent wood h-frame and one 1 single circuit small running angle wood h-frame. The existing conductor is 636 ACSR, Grosbeak, designed to operate at a maximum temperature of 90 degrees C and 780 amps. The existing shield wire is 3/8" EHS shield wire.
Oncor and Customer BR have signed a facilities extension agreement (FEA) for Oncor to provide distribution services to the Customer BR PS4 load located in Mitchell County, Texas. Customer BR is installing new oil and gas processing facilities in the area and Oncor plans to construct, own, operate, and maintain the new substation, Navigation 138 kV Substation. The customer's projected maximum peak load demand for their substation facility is 13.5 MW. The purpose of this project isto cut in theMorgan Creek Switch - McDonaldRoad 138 kV Line to establish Navigation sub.
</v>
          </cell>
          <cell r="T814" t="str">
            <v>This WA is being revised from an engineering WA to a standard WA, and this revision will cover the cost to cut in theMorgan Creek Switch - McDonaldRoad 138 kV Line to establish the newNavigation sub. This cut-in willbe 0.2 miles utilizing2 single circuit steel deadend monopoles and2 double circuit steel tangent monopoles. New conductor will be 1926.9 ACSS/TW/HS, Cumberland, designed to operate at a maximum temperature of 180 degrees C and 2569 amps. The new shield wire will be .546" O.D 48 count OPGW. Existing structures that will be retired are1 single circuit tangent wood h-frame and one 1 single circuit small running angle wood h-frame. The existing conductor is 636 ACSR, Grosbeak, designed to operate at a maximum temperature of 90 degrees C and 780 amps. The existing shield wire is 3/8" EHS shield wire.</v>
          </cell>
          <cell r="U814"/>
          <cell r="V814" t="str">
            <v>Oliver Labudovic</v>
          </cell>
          <cell r="W814" t="str">
            <v>Sevan Mirzaian</v>
          </cell>
          <cell r="X814" t="str">
            <v>Roger Hobby</v>
          </cell>
          <cell r="Y814" t="str">
            <v>METRO WEST</v>
          </cell>
          <cell r="Z814" t="str">
            <v>BIG SPRING</v>
          </cell>
          <cell r="AA814" t="str">
            <v>BIG SPRING</v>
          </cell>
          <cell r="AB814" t="str">
            <v>Line</v>
          </cell>
          <cell r="AC814" t="str">
            <v>0007430</v>
          </cell>
          <cell r="AD814" t="str">
            <v>Morgan Creek Ses - Sprberry 13</v>
          </cell>
          <cell r="AE814" t="str">
            <v>In-Service</v>
          </cell>
          <cell r="AF814" t="str">
            <v>Reclose After Trailing Charges</v>
          </cell>
          <cell r="AG814">
            <v>44986</v>
          </cell>
          <cell r="AH814" t="str">
            <v>994766.19</v>
          </cell>
          <cell r="AI814">
            <v>1225692.46</v>
          </cell>
        </row>
        <row r="815">
          <cell r="E815" t="str">
            <v>0PT47044 -- GRAHAM PLANT SWITCH : REPLACE CB #6340 &amp; 8300</v>
          </cell>
          <cell r="F815" t="str">
            <v>GRAHAM PLANT SWITCH : REPLACE CB #6340 &amp; 8300</v>
          </cell>
          <cell r="G815" t="str">
            <v>Graham Plant Switch : Replace CB #6340 &amp; 8300</v>
          </cell>
          <cell r="H815" t="str">
            <v>Replace HVB breakers with IPO breakers being removed from Everman Switch.</v>
          </cell>
          <cell r="I815" t="str">
            <v>CMPC</v>
          </cell>
          <cell r="J815"/>
          <cell r="K815"/>
          <cell r="L815" t="str">
            <v>201</v>
          </cell>
          <cell r="M815" t="str">
            <v>345 kV CB Install &amp; Replace</v>
          </cell>
          <cell r="N815"/>
          <cell r="O815" t="str">
            <v/>
          </cell>
          <cell r="P815" t="str">
            <v>Graham Plant Switch circuit breakers #6340 and #8300are beyond their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815"/>
          <cell r="R815" t="str">
            <v/>
          </cell>
          <cell r="S815" t="str">
            <v xml:space="preserve">This work authorization covers the cost to replace two (2) 345 kV HVB circuit breakers at Graham Plant Switch. the scope of this project includes replacing two (2) 345 kV circuit breakers #6340 and #8300 with 3000 A, IPO circuit breakers which are being transferred from Everman Switch. This includes installing three (3) 345 kV arresters, and associated foundations, bus, grounding, conduit, and cable necessary to connect this equipment. The new circuit breakers will be installed on existing foundations using mounting steel and the new breaker control cabinets will be installed on new foundations.
Graham Plant Switch circuit breakers #6340 and #8300are beyond their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815" t="str">
            <v>This work authorization covers the cost to replace two (2) 345 kV HVB circuit breakers at Graham Plant Switch. the scope of this project includes replacing two (2) 345 kV circuit breakers #6340 and #8300 with 3000 A, IPO circuit breakers which are being transferred from Everman Switch. This includes installing three (3) 345 kV arresters, and associated foundations, bus, grounding, conduit, and cable necessary to connect this equipment. The new circuit breakers will be installed on existing foundations using mounting steel and the new breaker control cabinets will be installed on new foundations.</v>
          </cell>
          <cell r="U815" t="str">
            <v>POWER ENGINEERS INC</v>
          </cell>
          <cell r="V815" t="str">
            <v>Shon Webber</v>
          </cell>
          <cell r="W815" t="str">
            <v>Rhiannon Roberts</v>
          </cell>
          <cell r="X815" t="str">
            <v>Miguel Ortega</v>
          </cell>
          <cell r="Y815" t="str">
            <v>METRO WEST</v>
          </cell>
          <cell r="Z815" t="str">
            <v>WICHITA FALLS</v>
          </cell>
          <cell r="AA815" t="str">
            <v>GRAHAM</v>
          </cell>
          <cell r="AB815" t="str">
            <v>Station</v>
          </cell>
          <cell r="AC815" t="str">
            <v>0005136</v>
          </cell>
          <cell r="AD815" t="str">
            <v>Graham Plant Sw Sta.345/138Kv</v>
          </cell>
          <cell r="AE815" t="str">
            <v>In-Service</v>
          </cell>
          <cell r="AF815" t="str">
            <v>Closed</v>
          </cell>
          <cell r="AG815">
            <v>45077</v>
          </cell>
          <cell r="AH815" t="str">
            <v>441212.21</v>
          </cell>
          <cell r="AI815">
            <v>1035826.73</v>
          </cell>
        </row>
        <row r="816">
          <cell r="E816" t="str">
            <v>0PT40577 -- STONE CREEK SWITCH - GAINESVILLE SUB 69 KV LINE : I-35 RELOCATION FOR TXDOT</v>
          </cell>
          <cell r="F816" t="str">
            <v>STONE CREEK SWITCH - GAINESVILLE SUB 69 KV LINE : I-35 RELOCATION FOR TXDOT</v>
          </cell>
          <cell r="G816" t="str">
            <v>Stone Creek Switch - Gainesville Sub 69 kV Line : I-35 Relocation for TxDOT</v>
          </cell>
          <cell r="H816" t="str">
            <v>This work authorization covers the cost to raise and relocate the Stone Creek – Gainesville 69 kV Line along the same centerline, at the request of TxDOT, due to the improvements planned for IH-35 near Gainesville, TX. The relocation is 0.5 miles and affects structures 4/4 to 4/9. The existing structures are single circuit wood h-frame structures. The relocated structures will utilize single circuit concrete 3-pole structures and single circuit concrete h-frame structures. The conductor will be 336.4 ACSR, designed to operate at a maximum operating temperature of 90 degrees C and 520 amps. The shield wires will remain 3/8” EHS steel wire.</v>
          </cell>
          <cell r="I816" t="str">
            <v>RELO</v>
          </cell>
          <cell r="J816" t="str">
            <v>Relocations</v>
          </cell>
          <cell r="K816" t="str">
            <v>Reimbursable</v>
          </cell>
          <cell r="L816" t="str">
            <v>108</v>
          </cell>
          <cell r="M816" t="str">
            <v>Transmission Line Relocations</v>
          </cell>
          <cell r="N816"/>
          <cell r="O816" t="str">
            <v/>
          </cell>
          <cell r="P816" t="str">
            <v>This is an approved CMPC (Capital Maintenance Prioritization Committee) system hardening project. The existing infrastructure is 77 years old and concerns with its existing condition are aging infrastructure crossing major freeways. Improving these facilities will allow for safe reliable operation of the transmission grid. Major criteria reviewed by CMPC committee include aging infrastructure crossing major freeways.</v>
          </cell>
          <cell r="Q816"/>
          <cell r="R816" t="str">
            <v/>
          </cell>
          <cell r="S816" t="str">
            <v xml:space="preserve">This WA covers the cost to rebuild a 0.3 mile section of the Stone Creek Switch - Gainesville Sub 69 kV line which crosses I 35 in Gainesville, Texas. This rebuild will involve replacing four (4) single-circuit wood H-frames with two (2) single-circuit concrete H-frames and two (2) single-circuit wood H-frames. The existing conductor is 1/0 ACSR "Raven" designed to operate at a maximum temperature of 90 degrees C and 235 amps.
This is a CMPC project.
This is an approved CMPC (Capital Maintenance Prioritization Committee) system hardening project. The existing infrastructure is 77 years old and concerns with its existing condition are aging infrastructure crossing major freeways. Improving these facilities will allow for safe reliable operation of the transmission grid. Major criteria reviewed by CMPC committee include aging infrastructure crossing major freeways.
</v>
          </cell>
          <cell r="T816" t="str">
            <v>This WA covers the cost to rebuild a 0.3 mile section of the Stone Creek Switch - Gainesville Sub 69 kV line which crosses I 35 in Gainesville, Texas. This rebuild will involve replacing four (4) single-circuit wood H-frames with two (2) single-circuit concrete H-frames and two (2) single-circuit wood H-frames. The existing conductor is 1/0 ACSR "Raven" designed to operate at a maximum temperature of 90 degrees C and 235 amps.
This is a CMPC project.</v>
          </cell>
          <cell r="U816" t="str">
            <v>M&amp;S ENGINEERING LLC</v>
          </cell>
          <cell r="V816" t="str">
            <v>Raul Magana</v>
          </cell>
          <cell r="W816" t="str">
            <v>Kareem Abu Arja</v>
          </cell>
          <cell r="X816" t="str">
            <v>Carmen Zhang</v>
          </cell>
          <cell r="Y816" t="str">
            <v>METRO EAST</v>
          </cell>
          <cell r="Z816" t="str">
            <v>TEXOMA</v>
          </cell>
          <cell r="AA816" t="str">
            <v>TEXOMA</v>
          </cell>
          <cell r="AB816" t="str">
            <v>Line</v>
          </cell>
          <cell r="AC816" t="str">
            <v>0300305</v>
          </cell>
          <cell r="AD816" t="str">
            <v>Gainesville-Army Camp</v>
          </cell>
          <cell r="AE816" t="str">
            <v>In-Service</v>
          </cell>
          <cell r="AF816" t="str">
            <v>Constr. Complete, Chargeable</v>
          </cell>
          <cell r="AG816">
            <v>45433</v>
          </cell>
          <cell r="AH816" t="str">
            <v>626625.48</v>
          </cell>
          <cell r="AI816">
            <v>993250.2</v>
          </cell>
        </row>
        <row r="817">
          <cell r="E817" t="str">
            <v>0PT46985 -- TEMPLE SWITCH - TEMPLE SUB 138 KV LINE : INSTALL OPGW</v>
          </cell>
          <cell r="F817" t="str">
            <v>TEMPLE SWITCH - TEMPLE SUB 138 KV LINE : INSTALL OPGW</v>
          </cell>
          <cell r="G817" t="str">
            <v>Temple Switch - Temple Sub 138 kV Line : Install OPGW</v>
          </cell>
          <cell r="H817" t="str">
            <v>Install OPGW from Temple Switch to Temple Substation</v>
          </cell>
          <cell r="I817" t="str">
            <v>CMPC</v>
          </cell>
          <cell r="J817"/>
          <cell r="K817"/>
          <cell r="L817" t="str">
            <v>208</v>
          </cell>
          <cell r="M817" t="str">
            <v>Scada Installation/Additions</v>
          </cell>
          <cell r="N817"/>
          <cell r="O817" t="str">
            <v/>
          </cell>
          <cell r="P81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monitoring.Temple Switch - Temple Sub 69 kV Lineis a targeted line in which network infrastructure is to be installed for SCADA communication.
The completion of this project will improve SCADA communication reliability to TMS and remove dependency of the third party services.
This is a CMPC (TRP) Project.</v>
          </cell>
          <cell r="Q817"/>
          <cell r="R817" t="str">
            <v/>
          </cell>
          <cell r="S817" t="str">
            <v xml:space="preserve">This WA is being revised from an engineering only WA to a standard WA. This WA will cover the cost to replace the existing shield wire with OPGW for the Temple Switch to Temple Sub section of the Temple Switch - North Temple Sub 138 kV Line. The existing line is 1.7 miles of double circuit steel monopoles. The conductor will remain 795 kcmil ACSR, Drake, designed to operate at a maximum temperature of 90 degrees C and 897 amps. The existing 3/8 EHS shield wire will be replaced with 0.546 OD 48 count OPGW.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monitoring.Temple Switch - Temple Sub 69 kV Lineis a targeted line in which network infrastructure is to be installed for SCADA communication.
The completion of this project will improve SCADA communication reliability to TMS and remove dependency of the third party services.
This is a CMPC (TRP) Project.
</v>
          </cell>
          <cell r="T817" t="str">
            <v>This WA is being revised from an engineering only WA to a standard WA. This WA will cover the cost to replace the existing shield wire with OPGW for the Temple Switch to Temple Sub section of the Temple Switch - North Temple Sub 138 kV Line. The existing line is 1.7 miles of double circuit steel monopoles. The conductor will remain 795 kcmil ACSR, Drake, designed to operate at a maximum temperature of 90 degrees C and 897 amps. The existing 3/8 EHS shield wire will be replaced with 0.546 OD 48 count OPGW.</v>
          </cell>
          <cell r="U817"/>
          <cell r="V817" t="str">
            <v>Melvin Lopez</v>
          </cell>
          <cell r="W817" t="str">
            <v>Alex Ramsey</v>
          </cell>
          <cell r="X817" t="str">
            <v>David Luna</v>
          </cell>
          <cell r="Y817" t="str">
            <v>SOUTHEAST</v>
          </cell>
          <cell r="Z817" t="str">
            <v>TEMPLE</v>
          </cell>
          <cell r="AA817" t="str">
            <v>TEMPLE</v>
          </cell>
          <cell r="AB817" t="str">
            <v>Line</v>
          </cell>
          <cell r="AC817" t="str">
            <v>0400427</v>
          </cell>
          <cell r="AD817" t="str">
            <v>Temple, N-Temple</v>
          </cell>
          <cell r="AE817" t="str">
            <v>In-Service</v>
          </cell>
          <cell r="AF817" t="str">
            <v>Closed</v>
          </cell>
          <cell r="AG817">
            <v>45016</v>
          </cell>
          <cell r="AH817" t="str">
            <v>335414.1</v>
          </cell>
          <cell r="AI817">
            <v>267120.56</v>
          </cell>
        </row>
        <row r="818">
          <cell r="E818" t="str">
            <v>0PT46988 -- BUCHANAN RANCH  SUB : ADD 3-47 MVA 138-24.9 KV TRANSFORMERS WITH 6-24.9 KV FEEDER BREAKERS</v>
          </cell>
          <cell r="F818" t="str">
            <v>BUCHANAN RANCH  SUB : ADD 3-47 MVA 138-24.9 KV TRANSFORMERS WITH 6-24.9 KV FEEDER BREAKERS</v>
          </cell>
          <cell r="G818" t="str">
            <v>Buchanan Ranch  Sub : Add 3-47 MVA 138-24.9 kV transformers with 6-24.9 kV feeder breakers</v>
          </cell>
          <cell r="H818" t="str">
            <v>T-FEA signed 11/9/21</v>
          </cell>
          <cell r="I818" t="str">
            <v>RNCO</v>
          </cell>
          <cell r="J818"/>
          <cell r="K818"/>
          <cell r="L818" t="str">
            <v>102</v>
          </cell>
          <cell r="M818" t="str">
            <v>Distribution Plan</v>
          </cell>
          <cell r="N818" t="str">
            <v>2023NMDL051R04</v>
          </cell>
          <cell r="O818" t="str">
            <v/>
          </cell>
          <cell r="P818" t="str">
            <v>Customer A has requested 60 MW service from Buchanan Ranch Substation. The in-service date is September 1, 2023 (this project is dependent on the Flat Iron-Pegasus and Consavvy Switch Transmission projects which will push actual in-service date to sometime in Q1 2024). In order to satisfy this request, it is proposed to change-out the existing BRNCH Bank #1, 28 MVA, 12.5 kV substation transformer with one 138-25 kV, 47 MVA transformer and replace two existing 12.5 kV feeder breakers with 25 kV feeder breakers and install BRNCH Banks #2  #3, 47 MVA, 138-25 kV transformers and four feeder breakers with 3-1000 Cu feeder exits. It is also recommended to construct various distribution facilities in order to serve the 60 MW load. The completion of this work will resolve the customer's request.</v>
          </cell>
          <cell r="Q818"/>
          <cell r="R818" t="str">
            <v/>
          </cell>
          <cell r="S818" t="str">
            <v xml:space="preserve">This Work Authorization covers the cost to add two (2) 47 MVA 138  25 kV transformers with four (4) feeder breakers, replace existing 28 MVA 138 - 12.5kV transformer #1 with one (1) 47 MVA 138 - 25 kV transformer and replace two (2) existing 12.5 kV Feeder breakers with 25 kV feeder breakers with associated feeder ties. Install two (2) 138 kV motor-operated circuit interrupting devices and one (1) pre-wired control centers with Oncors standard Suburban IV relaying protection control equipment. One (1) ABB Power Transformer SN: CB00025-001, two (2) 15 kV ABB RMAG feeder breakers, and one (1) ABB RMAG 15 kV Bustie breaker will be transfered to SOSF as a spare units. Additionally, the project cost shall include all the required regrade, conduits and cable, grounding, steel structures and bus work associated with the installation of the proposed Oncor substation facilities.
Customer A has requested 60 MW service from Buchanan Ranch Substation. The in-service date is September 1, 2023 (this project is dependent on the Flat Iron-Pegasus and Consavvy Switch Transmission projects which will push actual in-service date to sometime in Q1 2024). In order to satisfy this request, it is proposed to change-out the existing BRNCH Bank #1, 28 MVA, 12.5 kV substation transformer with one 138-25 kV, 47 MVA transformer and replace two existing 12.5 kV feeder breakers with 25 kV feeder breakers and install BRNCH Banks #2  #3, 47 MVA, 138-25 kV transformers and four feeder breakers with 3-1000 Cu feeder exits. It is also recommended to construct various distribution facilities in order to serve the 60 MW load. The completion of this work will resolve the customer's request.
</v>
          </cell>
          <cell r="T818" t="str">
            <v>This Work Authorization covers the cost to add two (2) 47 MVA 138  25 kV transformers with four (4) feeder breakers, replace existing 28 MVA 138 - 12.5kV transformer #1 with one (1) 47 MVA 138 - 25 kV transformer and replace two (2) existing 12.5 kV Feeder breakers with 25 kV feeder breakers with associated feeder ties. Install two (2) 138 kV motor-operated circuit interrupting devices and one (1) pre-wired control centers with Oncors standard Suburban IV relaying protection control equipment. One (1) ABB Power Transformer SN: CB00025-001, two (2) 15 kV ABB RMAG feeder breakers, and one (1) ABB RMAG 15 kV Bustie breaker will be transfered to SOSF as a spare units. Additionally, the project cost shall include all the required regrade, conduits and cable, grounding, steel structures and bus work associated with the installation of the proposed Oncor substation facilities.</v>
          </cell>
          <cell r="U818" t="str">
            <v>BURNS &amp; MCDONNELL ENGINEERING CO INC</v>
          </cell>
          <cell r="V818" t="str">
            <v>Benjamin Winkelblech</v>
          </cell>
          <cell r="W818" t="str">
            <v>Jeff Elms</v>
          </cell>
          <cell r="X818" t="str">
            <v>Alec Fuller</v>
          </cell>
          <cell r="Y818" t="str">
            <v>METRO WEST</v>
          </cell>
          <cell r="Z818" t="str">
            <v>ODESSA</v>
          </cell>
          <cell r="AA818" t="str">
            <v>ODESSA</v>
          </cell>
          <cell r="AB818" t="str">
            <v>Station</v>
          </cell>
          <cell r="AC818" t="str">
            <v>0005663</v>
          </cell>
          <cell r="AD818" t="str">
            <v>Buchanan Ranch Sub</v>
          </cell>
          <cell r="AE818" t="str">
            <v>In-Service</v>
          </cell>
          <cell r="AF818" t="str">
            <v>Closed</v>
          </cell>
          <cell r="AG818">
            <v>45271</v>
          </cell>
          <cell r="AH818" t="str">
            <v>8680645.19</v>
          </cell>
          <cell r="AI818">
            <v>10083638.869999999</v>
          </cell>
        </row>
        <row r="819">
          <cell r="E819" t="str">
            <v>0PT47045 -- BURWICK SWITCH : REPLACE CB #10140, 10145, 10150</v>
          </cell>
          <cell r="F819" t="str">
            <v>BURWICK SWITCH : REPLACE CB #10140, 10145, 10150</v>
          </cell>
          <cell r="G819" t="str">
            <v>Burwick Switch : Replace CB #10140, 10145, 10150</v>
          </cell>
          <cell r="H819" t="str">
            <v>Replace HVB breakers with IPO breakers being removed from Everman Switch.</v>
          </cell>
          <cell r="I819" t="str">
            <v>CMPC</v>
          </cell>
          <cell r="J819"/>
          <cell r="K819"/>
          <cell r="L819" t="str">
            <v>201</v>
          </cell>
          <cell r="M819" t="str">
            <v>345 kV CB Install &amp; Replace</v>
          </cell>
          <cell r="N819"/>
          <cell r="O819" t="str">
            <v/>
          </cell>
          <cell r="P819" t="str">
            <v>Burwick Switch circuit breakers #10140, 10145, and 10150 are beyond their serviceable lifetime and the manufacturer no longer supports replacement parts. These breakers have been identified and approved for replacement by the Capital Maintenance and Prioritization Committee (CMPC) to ensure system reliability.</v>
          </cell>
          <cell r="Q819"/>
          <cell r="R819" t="str">
            <v/>
          </cell>
          <cell r="S819" t="str">
            <v xml:space="preserve">This Work Authorization (WA) covers the cost associated with the replacement of overdue 345 kV circuit breakers #10140, #10145 and #10150 at Burwick Switching Station. The work associated with these replacements will include three (3) 345kV CB installation, three (3) Junction Box cabinets, bus work, cable pulls, conduit and grounding connections to the new equipment. The three (3) new CB's will be transfered from Everman Switching Station. Relaying includes updating connections to the existing 345 kV line panels.
Burwick Switch circuit breakers #10140, 10145, and 10150 are beyond their serviceable lifetime and the manufacturer no longer supports replacement parts. These breakers have been identified and approved for replacement by the Capital Maintenance and Prioritization Committee (CMPC) to ensure system reliability.
</v>
          </cell>
          <cell r="T819" t="str">
            <v>This Work Authorization (WA) covers the cost associated with the replacement of overdue 345 kV circuit breakers #10140, #10145 and #10150 at Burwick Switching Station. The work associated with these replacements will include three (3) 345kV CB installation, three (3) Junction Box cabinets, bus work, cable pulls, conduit and grounding connections to the new equipment. The three (3) new CB's will be transfered from Everman Switching Station. Relaying includes updating connections to the existing 345 kV line panels.</v>
          </cell>
          <cell r="U819" t="str">
            <v>BURNS &amp; MCDONNELL ENGINEERING CO INC</v>
          </cell>
          <cell r="V819" t="str">
            <v>Edwin Matute</v>
          </cell>
          <cell r="W819" t="str">
            <v>Rhiannon Roberts</v>
          </cell>
          <cell r="X819" t="str">
            <v>Miguel Ortega</v>
          </cell>
          <cell r="Y819" t="str">
            <v>METRO WEST</v>
          </cell>
          <cell r="Z819" t="str">
            <v>WICHITA FALLS</v>
          </cell>
          <cell r="AA819" t="str">
            <v>GRAHAM</v>
          </cell>
          <cell r="AB819" t="str">
            <v>Station</v>
          </cell>
          <cell r="AC819" t="str">
            <v>0005114</v>
          </cell>
          <cell r="AD819" t="str">
            <v>Burwick Switching Station</v>
          </cell>
          <cell r="AE819" t="str">
            <v>In-Service</v>
          </cell>
          <cell r="AF819" t="str">
            <v>Closed</v>
          </cell>
          <cell r="AG819">
            <v>45274</v>
          </cell>
          <cell r="AH819" t="str">
            <v>870175.15</v>
          </cell>
          <cell r="AI819">
            <v>987475.24</v>
          </cell>
        </row>
        <row r="820">
          <cell r="E820" t="str">
            <v>0PT56750 -- VALLEY SOUTH SWITCH - ANNA SWITCH 345 KV LINE : EMERGENCY TOWER REPLACEMENT ON STRUCTURE 14/5</v>
          </cell>
          <cell r="F820" t="str">
            <v>VALLEY SOUTH SWITCH - ANNA SWITCH 345 KV LINE : EMERGENCY TOWER REPLACEMENT ON STRUCTURE 14/5</v>
          </cell>
          <cell r="G820" t="str">
            <v>Valley South Switch - Anna Switch 345 kV Line : Emergency Tower Replacement on Structure 14/5</v>
          </cell>
          <cell r="H820" t="str">
            <v>Storm/ Emergency Tower Replacement on Structure 14/5 on the Valley South Switch - Anna Switch 345 kV Line</v>
          </cell>
          <cell r="I820" t="str">
            <v>CMPC</v>
          </cell>
          <cell r="J820" t="str">
            <v>Failed Equipment and Storm Damage</v>
          </cell>
          <cell r="K820" t="str">
            <v>BI 217_FAILED SUBSTATION EQUIPMENT REPLACEMENT</v>
          </cell>
          <cell r="L820" t="str">
            <v>217</v>
          </cell>
          <cell r="M820" t="str">
            <v>Failed Substation Equip Replac</v>
          </cell>
          <cell r="N820"/>
          <cell r="O820" t="str">
            <v/>
          </cell>
          <cell r="P820" t="str">
            <v>Transmission Engineering was notified by the district on October 17, 2024 that damage occurred on structure 14/5 on the Valley South Switch - Anna Switch 345 kV Line affecting the structural integrity of the transmission line. This is an emergency failed equipment project to restore the line to operational conditions.</v>
          </cell>
          <cell r="Q820"/>
          <cell r="R820" t="str">
            <v/>
          </cell>
          <cell r="S820" t="str">
            <v xml:space="preserve">This WA covers the cost to replace structure 14/5on the Valley South - Anna Switch 345 kV Line due to damage caused by vehicle accident. This restoration project will be 0.1 miles utilizing (2) two single circuit dead end towers. The conductor will remain (2) 795 ACSR "Drake" with a max capacity of 1794 amps @ 90 Deg C (194 Deg F) on the east and (2) 959 ACSS/TW "suwannee" with a max capacity of 3298 amps @ 180 Deg C (358 Deg F) on the west. The shield wire will remain 2-7/16" EHS steel.
Vintage year 1962 Tower Steel Tangent 110' (345 KV) property unitis not available to retire at this construction location.
Transmission Engineering was notified by the district on October 17, 2024 that damage occurred on structure 14/5 on the Valley South Switch - Anna Switch 345 kV Line affecting the structural integrity of the transmission line. This is an emergency failed equipment project to restore the line to operational conditions.
</v>
          </cell>
          <cell r="T820" t="str">
            <v>This WA covers the cost to replace structure 14/5on the Valley South - Anna Switch 345 kV Line due to damage caused by vehicle accident. This restoration project will be 0.1 miles utilizing (2) two single circuit dead end towers. The conductor will remain (2) 795 ACSR "Drake" with a max capacity of 1794 amps @ 90 Deg C (194 Deg F) on the east and (2) 959 ACSS/TW "suwannee" with a max capacity of 3298 amps @ 180 Deg C (358 Deg F) on the west. The shield wire will remain 2-7/16" EHS steel.
Vintage year 1962 Tower Steel Tangent 110' (345 KV) property unitis not available to retire at this construction location.</v>
          </cell>
          <cell r="U820"/>
          <cell r="V820" t="str">
            <v>Chelsea Guidry</v>
          </cell>
          <cell r="W820" t="str">
            <v>Santana Ayala</v>
          </cell>
          <cell r="X820" t="str">
            <v>Barry Hance</v>
          </cell>
          <cell r="Y820" t="str">
            <v>METRO EAST</v>
          </cell>
          <cell r="Z820" t="str">
            <v>TEXOMA</v>
          </cell>
          <cell r="AA820" t="str">
            <v>TEXOMA</v>
          </cell>
          <cell r="AB820" t="str">
            <v>Line</v>
          </cell>
          <cell r="AC820" t="str">
            <v>0300503</v>
          </cell>
          <cell r="AD820" t="str">
            <v>Valley-Monticello</v>
          </cell>
          <cell r="AE820" t="str">
            <v>In-Service</v>
          </cell>
          <cell r="AF820" t="str">
            <v>Constr. Complete, Chargeable</v>
          </cell>
          <cell r="AG820">
            <v>45635</v>
          </cell>
          <cell r="AH820" t="str">
            <v>1376485.49</v>
          </cell>
          <cell r="AI820">
            <v>935185.96</v>
          </cell>
        </row>
        <row r="821">
          <cell r="E821" t="str">
            <v>0PT55226 -- SANDOW SWITCH - TEMPLE SWITCH 138 KV LINE : EMERGENCY STORM RESTORATION (TSP24017)</v>
          </cell>
          <cell r="F821" t="str">
            <v>SANDOW SWITCH - TEMPLE SWITCH 138 KV LINE : EMERGENCY STORM RESTORATION (TSP24017)</v>
          </cell>
          <cell r="G821" t="str">
            <v>Sandow Switch - Temple Switch 138 kV Line : Emergency Storm Restoration (TSP24017)</v>
          </cell>
          <cell r="H821" t="str">
            <v>The scope of work is to replace damaged conductor and damaged davit arms on the Sandow Switch - Temple Switch 138 kV Line due to storm damage.</v>
          </cell>
          <cell r="I821" t="str">
            <v>CMPC</v>
          </cell>
          <cell r="J821" t="str">
            <v>Failed Equipment and Storm Damage</v>
          </cell>
          <cell r="K821" t="str">
            <v>BI 403_STORM DAMAGE</v>
          </cell>
          <cell r="L821" t="str">
            <v>403</v>
          </cell>
          <cell r="M821" t="str">
            <v>Storm Damage</v>
          </cell>
          <cell r="N821"/>
          <cell r="O821" t="str">
            <v/>
          </cell>
          <cell r="P821" t="str">
            <v>Transmission Engineering was notified by the district that damage occurred on the Sandow Switch - Temple Switch 138 kV Line caused by a weather event on 5/22/2024. This is an emergency storm project to restore the line to operational conditions.</v>
          </cell>
          <cell r="Q821"/>
          <cell r="R821" t="str">
            <v/>
          </cell>
          <cell r="S821" t="str">
            <v xml:space="preserve">This WA covers the cost to replace damaged conductor and damaged davit arms on the Sandow Switch - Temple Switch 138 kV Line due to storm damage. This storm restoration project will consist of0.1miles utilizing structure single circuit steel deadends.The conductor will remain as 959.6 ACSS/TW Suwannee, designed to operate at a maximum temperature of 180 degrees C and 1649 amps. The shield wire will remain as 3/8" EHS steel.
Transmission Engineering was notified by the district that damage occurred on the Sandow Switch - Temple Switch 138 kV Line caused by a weather event on 5/22/2024. This is an emergency storm project to restore the line to operational conditions.
</v>
          </cell>
          <cell r="T821" t="str">
            <v>This WA covers the cost to replace damaged conductor and damaged davit arms on the Sandow Switch - Temple Switch 138 kV Line due to storm damage. This storm restoration project will consist of0.1miles utilizing structure single circuit steel deadends.The conductor will remain as 959.6 ACSS/TW Suwannee, designed to operate at a maximum temperature of 180 degrees C and 1649 amps. The shield wire will remain as 3/8" EHS steel.</v>
          </cell>
          <cell r="U821"/>
          <cell r="V821" t="str">
            <v>Lam Nguyen</v>
          </cell>
          <cell r="W821" t="str">
            <v>Stephen Donaldson</v>
          </cell>
          <cell r="X821" t="str">
            <v>David Luna</v>
          </cell>
          <cell r="Y821" t="str">
            <v>SOUTHEAST</v>
          </cell>
          <cell r="Z821" t="str">
            <v>TEMPLE</v>
          </cell>
          <cell r="AA821" t="str">
            <v>TEMPLE</v>
          </cell>
          <cell r="AB821" t="str">
            <v>Line</v>
          </cell>
          <cell r="AC821" t="str">
            <v>0400411</v>
          </cell>
          <cell r="AD821" t="str">
            <v>Temple SW Sta-Sandow</v>
          </cell>
          <cell r="AE821" t="str">
            <v>In-Service</v>
          </cell>
          <cell r="AF821" t="str">
            <v>Constr. Complete, Chargeable</v>
          </cell>
          <cell r="AG821">
            <v>45607</v>
          </cell>
          <cell r="AH821" t="str">
            <v>297988.83</v>
          </cell>
          <cell r="AI821">
            <v>932871.19</v>
          </cell>
        </row>
        <row r="822">
          <cell r="E822" t="str">
            <v>0PG53574 -- WACO WEST SUBSTATION: CONSTRUCT FACILITIES (STORAGE YARD) TO STORE MEDIUM POWER TRANSFORMERS</v>
          </cell>
          <cell r="F822" t="str">
            <v>WACO WEST SUBSTATION: CONSTRUCT FACILITIES (STORAGE YARD) TO STORE MEDIUM POWER TRANSFORMERS</v>
          </cell>
          <cell r="G822" t="str">
            <v>WACO WEST SUBSTATION: CONSTRUCT FACILITIES (STORAGE YARD) TO STORE MEDIUM POWER TRANSFORMERS</v>
          </cell>
          <cell r="H822" t="str">
            <v>WACO WEST SUBSTATION: CONSTRUCT FACILITIES (STORAGE YARD) TO STORE MEDIUM POWER TRANSFORMERS.</v>
          </cell>
          <cell r="I822" t="str">
            <v>GP</v>
          </cell>
          <cell r="J822"/>
          <cell r="K822"/>
          <cell r="L822" t="str">
            <v>810</v>
          </cell>
          <cell r="M822" t="str">
            <v>General Plant Structures</v>
          </cell>
          <cell r="N822"/>
          <cell r="O822" t="str">
            <v/>
          </cell>
          <cell r="P822" t="str">
            <v>With increased utilization of MPT and LPT transformers, the need has been identified to create regional spare inventory of these units to support failures. These six (6) foundations will relieve pressure for MPT storage spots in Oncor's southern territory.</v>
          </cell>
          <cell r="Q822"/>
          <cell r="R822" t="str">
            <v/>
          </cell>
          <cell r="S822" t="str">
            <v xml:space="preserve">This WA covers the cost to perform grading and install six (6) foundations for storage of meduim power transformersin Waco West Substation.Additionally, the project cost shall include the required conduit and cable, grounding, security, and equipment associated with the installation of the proposedstorage facilities.
With increased utilization of MPT and LPT transformers, the need has been identified to create regional spare inventory of these units to support failures. These six (6) foundations will relieve pressure for MPT storage spots in Oncor's southern territory.
</v>
          </cell>
          <cell r="T822" t="str">
            <v>This WA covers the cost to perform grading and install six (6) foundations for storage of meduim power transformersin Waco West Substation.Additionally, the project cost shall include the required conduit and cable, grounding, security, and equipment associated with the installation of the proposedstorage facilities.</v>
          </cell>
          <cell r="U822"/>
          <cell r="V822" t="str">
            <v>Nicholas Webb</v>
          </cell>
          <cell r="W822"/>
          <cell r="X822"/>
          <cell r="Y822" t="str">
            <v>SOUTHEAST</v>
          </cell>
          <cell r="Z822" t="str">
            <v>WACO</v>
          </cell>
          <cell r="AA822" t="str">
            <v>WACO</v>
          </cell>
          <cell r="AB822" t="str">
            <v>N/A</v>
          </cell>
          <cell r="AC822" t="str">
            <v>0401412</v>
          </cell>
          <cell r="AD822" t="str">
            <v>Waco, West 138Kv</v>
          </cell>
          <cell r="AE822" t="str">
            <v>In-Service</v>
          </cell>
          <cell r="AF822" t="str">
            <v>Constr. Complete, Chargeable</v>
          </cell>
          <cell r="AG822">
            <v>45646</v>
          </cell>
          <cell r="AH822" t="str">
            <v>1242737.5</v>
          </cell>
          <cell r="AI822">
            <v>932833.62</v>
          </cell>
        </row>
        <row r="823">
          <cell r="E823" t="str">
            <v>0PT51886 -- MCDONALD ROAD SWITCH - SPRABERRY SWITCH 138 KV LINE : REPLACE FAILED OPGW</v>
          </cell>
          <cell r="F823" t="str">
            <v>MCDONALD ROAD SWITCH - SPRABERRY SWITCH 138 KV LINE : REPLACE FAILED OPGW</v>
          </cell>
          <cell r="G823" t="str">
            <v>McDonald Road Switch - Spraberry Switch 138 kV Line : Replace failed OPGW</v>
          </cell>
          <cell r="H823" t="str">
            <v>Replace failed OPGW spans between structure 16/9 and 21/5.</v>
          </cell>
          <cell r="I823" t="str">
            <v>CMPC</v>
          </cell>
          <cell r="J823"/>
          <cell r="K823"/>
          <cell r="L823" t="str">
            <v>217</v>
          </cell>
          <cell r="M823" t="str">
            <v>Failed Substation Equip Replac</v>
          </cell>
          <cell r="N823"/>
          <cell r="O823" t="str">
            <v/>
          </cell>
          <cell r="P823" t="str">
            <v>Transmission Engineering was notified by the Odessa district on 4/5/2023 that damage occurred to the OPGW on the McDonald Road  Spraberry Switch 138 kV Line affecting communication reliability. This is an emergency failed equipment project to restore the OPGW to operational conditions.</v>
          </cell>
          <cell r="Q823"/>
          <cell r="R823" t="str">
            <v/>
          </cell>
          <cell r="S823" t="str">
            <v xml:space="preserve">This WA covers the cost to replace 4.59 miles of OPGW on the McDonald Road  Spraberry Switch 138 kV Line from structure 16/9 to structure 21/5. This section utilizes thirty-nine (39) double circuit tangent concrete monopoles and one (1) double circuit dead-end steel two pole structure. The existing circuits are 959.6 ACSS/TW "Suwannee, designed to operate at a maximum temperature of 180 degrees C and 1649 amps. The shield wire will remain 0.546 OD 48 count OPGW. Existing Splice boxes installed at structure 16/9 and structure 21/5 will be used.
Transmission Engineering was notified by the Odessa district on 4/5/2023 that damage occurred to the OPGW on the McDonald Road  Spraberry Switch 138 kV Line affecting communication reliability. This is an emergency failed equipment project to restore the OPGW to operational conditions.
</v>
          </cell>
          <cell r="T823" t="str">
            <v>This WA covers the cost to replace 4.59 miles of OPGW on the McDonald Road  Spraberry Switch 138 kV Line from structure 16/9 to structure 21/5. This section utilizes thirty-nine (39) double circuit tangent concrete monopoles and one (1) double circuit dead-end steel two pole structure. The existing circuits are 959.6 ACSS/TW "Suwannee, designed to operate at a maximum temperature of 180 degrees C and 1649 amps. The shield wire will remain 0.546 OD 48 count OPGW. Existing Splice boxes installed at structure 16/9 and structure 21/5 will be used.</v>
          </cell>
          <cell r="U823" t="str">
            <v>LEIDOS ENGINEERING LLC</v>
          </cell>
          <cell r="V823" t="str">
            <v>Kimberly Lowe</v>
          </cell>
          <cell r="W823" t="str">
            <v>Shanti Maharjan</v>
          </cell>
          <cell r="X823" t="str">
            <v>Miguel Ortega</v>
          </cell>
          <cell r="Y823" t="str">
            <v>METRO WEST</v>
          </cell>
          <cell r="Z823" t="str">
            <v>BIG SPRING</v>
          </cell>
          <cell r="AA823" t="str">
            <v>BIG SPRING</v>
          </cell>
          <cell r="AB823" t="str">
            <v>Line</v>
          </cell>
          <cell r="AC823" t="str">
            <v>0007632</v>
          </cell>
          <cell r="AD823" t="str">
            <v>Spraberry - Garden City 138</v>
          </cell>
          <cell r="AE823" t="str">
            <v>In-Service</v>
          </cell>
          <cell r="AF823" t="str">
            <v>Closed</v>
          </cell>
          <cell r="AG823">
            <v>45261</v>
          </cell>
          <cell r="AH823" t="str">
            <v>286874.35</v>
          </cell>
          <cell r="AI823">
            <v>898285.31</v>
          </cell>
        </row>
        <row r="824">
          <cell r="E824" t="str">
            <v>0PT47022 -- TRINIDAD - MEXIA 138 KV LINE: RETERMINATION AT RANCHLAND SWITCH</v>
          </cell>
          <cell r="F824" t="str">
            <v>TRINIDAD - MEXIA 138 KV LINE: RETERMINATION AT RANCHLAND SWITCH</v>
          </cell>
          <cell r="G824" t="str">
            <v>Trinidad - Mexia 138 kV Line: Retermination at Ranchland Switch</v>
          </cell>
          <cell r="H824" t="str">
            <v>Reterminate the Trinidad - Mexia 138 kV Line at its new terminal location at Ranchland Switch. This retermination will be 0.5 miles utilizing three (3) single circuit steel monopoles. The conductor will be 1926.9 kcmil ACSS/TW, Cumberland, designed to operate at a maximum temperature of 180 degrees C and 2569 amps. This line will be installed with 0.546" OD 48 count OPGW and 3/8" EHS shield wire as needed.</v>
          </cell>
          <cell r="I824" t="str">
            <v>RSCO</v>
          </cell>
          <cell r="J824"/>
          <cell r="K824"/>
          <cell r="L824" t="str">
            <v>101</v>
          </cell>
          <cell r="M824" t="str">
            <v>Bulk Power Plan</v>
          </cell>
          <cell r="N824" t="str">
            <v>R6136</v>
          </cell>
          <cell r="O824" t="str">
            <v>Switch: Inititally 3-breaker 138 kV ring bus arrangement, ultimately 6-breaker 138 kV ring bus arrangement
Terminal equipment minimum capability: 3200 A
Establish the Ranchland Switch by installing three 3200 A or greater, 138 kV circuit breakers and associated equipment in a 3-breaker ring bus arrangement. Rebuild the high side of the Fairfield West 138 kV Substation. Connect the new Fairfield West 138 kV Substation to the Ranchland Switch - Pin Oak Switch 138 kV Line, approximately 0.2 miles east of Ranchland Switch. Ensure all line terminal and associated equipment to meet or exceed 3200 A.
Note: After the upgrade of Big Brown Tap Switch - Ranchland Switch 138 kV Line and the completion of Ranchland 138 kV Switch, the existing normally open switch at Fairfield West will be removed. 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 NERC Category P2.1 - Opening of a line section w/o a fault</v>
          </cell>
          <cell r="P824" t="str">
            <v>In 2023, the loss of the Jewett Switch - Seaway Teague Tap 138 kV Line Section results in 6 load serving stations to be islanded. Removing the normally open switch at Fairfield West will radially serve these stations under contingency. The establishment of Fairfield West 138 kV Switch and the upgrade of Pin Oak Switch - Fairfield West Switch 138 kV Line eliminates load serving stations to be islanded after the loss of Jewett Switch - Seaway Teague Tap 138 kV Line Section.</v>
          </cell>
          <cell r="Q824"/>
          <cell r="R824" t="str">
            <v>NERC Category P2.1 - Opening of a line section w/o a fault</v>
          </cell>
          <cell r="S824" t="str">
            <v xml:space="preserve">This WA is being revised from an engineering WA to a standard WA, and this revision will cover the cost to reterminate theTrinidad - Minerva 138 kV Line at its new terminal location at Fairfield West Switch. This retermination will be 0.5 miles utilizing three (3) single circuit steel monopoles. The conductor will be 1926.9 kcmil ACSS/TW, Cumberland, designed to operate at a maximum temperature of 180 degrees C and 2569 amps. This line will be installed with 0.546" OD 48 count OPGW and 3/8" EHS shield wire as needed.
In 2023, the loss of the Jewett Switch - Seaway Teague Tap 138 kV Line Section results in 6 load serving stations to be islanded. Removing the normally open switch at Fairfield West will radially serve these stations under contingency. The establishment of Fairfield West 138 kV Switch and the upgrade of Pin Oak Switch - Fairfield West Switch 138 kV Line eliminates load serving stations to be islanded after the loss of Jewett Switch - Seaway Teague Tap 138 kV Line Section.
</v>
          </cell>
          <cell r="T824" t="str">
            <v>This WA is being revised from an engineering WA to a standard WA, and this revision will cover the cost to reterminate theTrinidad - Minerva 138 kV Line at its new terminal location at Fairfield West Switch. This retermination will be 0.5 miles utilizing three (3) single circuit steel monopoles. The conductor will be 1926.9 kcmil ACSS/TW, Cumberland, designed to operate at a maximum temperature of 180 degrees C and 2569 amps. This line will be installed with 0.546" OD 48 count OPGW and 3/8" EHS shield wire as needed.</v>
          </cell>
          <cell r="U824" t="str">
            <v>POWER ENGINEERS INC</v>
          </cell>
          <cell r="V824" t="str">
            <v>Travis Gunter</v>
          </cell>
          <cell r="W824" t="str">
            <v>Stephen Donaldson</v>
          </cell>
          <cell r="X824" t="str">
            <v>Bradley Shuffield</v>
          </cell>
          <cell r="Y824" t="str">
            <v>SOUTHEAST</v>
          </cell>
          <cell r="Z824" t="str">
            <v>PALESTINE</v>
          </cell>
          <cell r="AA824" t="str">
            <v>PALESTINE</v>
          </cell>
          <cell r="AB824" t="str">
            <v>Line</v>
          </cell>
          <cell r="AC824" t="str">
            <v>0200445</v>
          </cell>
          <cell r="AD824" t="str">
            <v>Trinidad-Minerva</v>
          </cell>
          <cell r="AE824" t="str">
            <v>In-Service</v>
          </cell>
          <cell r="AF824" t="str">
            <v>Open For Trailing Charges</v>
          </cell>
          <cell r="AG824">
            <v>45072</v>
          </cell>
          <cell r="AH824" t="str">
            <v>1085421.37</v>
          </cell>
          <cell r="AI824">
            <v>1066128.6200000001</v>
          </cell>
        </row>
        <row r="825">
          <cell r="E825" t="str">
            <v>0PT50029 -- TRENCH 2023 SLOT #3 – SOSF SPARE: PURCHASE AND STORE SHUNT REACTOR HB 2483</v>
          </cell>
          <cell r="F825" t="str">
            <v>TRENCH 2023 SLOT #3 – SOSF SPARE: PURCHASE AND STORE SHUNT REACTOR HB 2483</v>
          </cell>
          <cell r="G825" t="str">
            <v>Trench 2023 Slot #3 – SOSF Spare: Purchase and Store Shunt Reactor HB 2483</v>
          </cell>
          <cell r="H825" t="str">
            <v>Purchase and store one 345 kV, 100 MVAR, shunt reactor at the SOSF facility.</v>
          </cell>
          <cell r="I825" t="str">
            <v>CMPC</v>
          </cell>
          <cell r="J825"/>
          <cell r="K825"/>
          <cell r="L825" t="str">
            <v>217</v>
          </cell>
          <cell r="M825" t="str">
            <v>Failed Substation Equip Replac</v>
          </cell>
          <cell r="N825"/>
          <cell r="O825" t="str">
            <v/>
          </cell>
          <cell r="P825" t="str">
            <v>The purpose of purchasing (1) one 345 kV, 100 MVAR, shunt reactor is for procuring long lead items over six months under provisions allowed by HB 2483.</v>
          </cell>
          <cell r="Q825"/>
          <cell r="R825" t="str">
            <v/>
          </cell>
          <cell r="S825" t="str">
            <v xml:space="preserve">This Work Authorization covers the cost of purchasing (1) one 345 kV, 100 MVAR, shunt reactor for procuring long lead items over six months under provisions allowed by HB 2483.
The purpose of purchasing (1) one 345 kV, 100 MVAR, shunt reactor is for procuring long lead items over six months under provisions allowed by HB 2483.
</v>
          </cell>
          <cell r="T825" t="str">
            <v>This Work Authorization covers the cost of purchasing (1) one 345 kV, 100 MVAR, shunt reactor for procuring long lead items over six months under provisions allowed by HB 2483.</v>
          </cell>
          <cell r="U825"/>
          <cell r="V825" t="str">
            <v>John Nguyen</v>
          </cell>
          <cell r="W825"/>
          <cell r="X825" t="str">
            <v>Barry Hance</v>
          </cell>
          <cell r="Y825" t="str">
            <v>METRO EAST</v>
          </cell>
          <cell r="Z825" t="str">
            <v>DALLAS</v>
          </cell>
          <cell r="AA825" t="str">
            <v>DALLAS</v>
          </cell>
          <cell r="AB825" t="str">
            <v>Station</v>
          </cell>
          <cell r="AC825" t="str">
            <v>0003883</v>
          </cell>
          <cell r="AD825" t="str">
            <v>System Operating Serv Facility</v>
          </cell>
          <cell r="AE825" t="str">
            <v>In-Service</v>
          </cell>
          <cell r="AF825" t="str">
            <v>Closed</v>
          </cell>
          <cell r="AG825">
            <v>45261</v>
          </cell>
          <cell r="AH825" t="str">
            <v>904288.25</v>
          </cell>
          <cell r="AI825">
            <v>893578.61</v>
          </cell>
        </row>
        <row r="826">
          <cell r="E826" t="str">
            <v>0PT47086 -- SOUTHLAKE SUB: INSTALL 138 KV CAPACITOR BANK</v>
          </cell>
          <cell r="F826" t="str">
            <v>SOUTHLAKE SUB: INSTALL 138 KV CAPACITOR BANK</v>
          </cell>
          <cell r="G826" t="str">
            <v>Southlake Sub: Install 138 kV Capacitor Bank</v>
          </cell>
          <cell r="H826" t="str">
            <v>Install 110.4 MVAR of capacitors on the 138 kV Bus.  Capacitor installation to consist of three (3) 36.8 MVAR stages, each controlled by a circuit switcher.  All associated terminal equipment to meet or exceed 2000 A.</v>
          </cell>
          <cell r="I826" t="str">
            <v>RSCO</v>
          </cell>
          <cell r="J826"/>
          <cell r="K826"/>
          <cell r="L826" t="str">
            <v>101</v>
          </cell>
          <cell r="M826" t="str">
            <v>Bulk Power Plan</v>
          </cell>
          <cell r="N826" t="str">
            <v>M3011</v>
          </cell>
          <cell r="O826" t="str">
            <v>Capability: 110.4 Mvar 138 kV capacitors, 3-36.8 Mvar Stages
Terminal equipment minimum capability: 3200 A
Install one capacitor bank consisting of three 36.8 Mvar stages of voltage and supervisory controlled 138 kV transmission capacitors at Southlake. Install two additional 138 kV sectionalizing switches rated to meet or exceed 3200 A at Southlake Substation.  In 2023, the loss of Roanoke - Roanoke West 138 kV Line Section results in a voltage drop from 138 kV to 128 kV on the Southlake - Roanoke West 138 kV Line, which is outside acceptable voltage limits.
Additionally a fault on the Roanoke Switch 138 kV bus results in a voltage drop from 138 kV to 126 kV on the Southlake - Roanoke West 138 kV Line. To meet reliability objectives and maintain voltage within acceptable operating limits under contingency, the installation of the Southlake 138 kV Capacitors is planned to be complete by May 2023. NERC Category P2.1 - Opening of a line section w/o a fault NERC Category P2.2 (HV/LV) - Loss of multiple components due to a single event (bus section fault)</v>
          </cell>
          <cell r="P826" t="str">
            <v>In 2023, the loss of Roanoke - Roanoke West 138 kV Line Section results in a voltage drop from 138 kV to 128 kV on the Southlake - Roanoke West 138 kV Line, which is outside acceptable voltage limits. Additionally a fault on the Roanoke Switch 138 kV bus results in a voltage drop from 138 kV to 126 kV on the Southlake - Roanoke West 138 kV Line.
The installation of the Southlake 138 kV, 110 Mvar Capacitor Bank is needed to meet reliability objectives and maintain voltage within acceptable operating limits under contingency.</v>
          </cell>
          <cell r="Q826"/>
          <cell r="R826" t="str">
            <v>NERC Category P2.1 - Opening of a line section w/o a fault NERC Category P2.2 (HV/LV) - Loss of multiple components due to a single event (bus section fault)</v>
          </cell>
          <cell r="S826" t="str">
            <v>This WA covers the cost to installone (1) 138 kV, 110 Mvar capacitor bank with three (3) stages of 36.8 MVAR each;three (3) 138 kV type 2030 circuit interrupters;three (3) 138 kV, 650 A reactors, 2,100 mH series reactors;nine (9) 138kV, 200 A, 1,060 mH reactors; one (1) 138 kV 3200 A circuit breaker; one (1) 138 kV 2000 A motor operated disconnect switch; one (1) 138 kV high-speed ground switch;one (1) capacitor protection relay panel; one (1) 138 kV strain bus; two (2) dead end structures;two (2) 138 kV 3200 A motor operated disconnect switches; one (1) future 138 kV 3200 A motor operated disconnect switch position;three (3) 138 kV CCVT's;three (3) 138 kV Lighting Arrestors. The cost associated with removingone (1) A-Frame dead end structure; one (1) line switch;one (1) motor operator, one (1) bus assembly, one (1) bus structure are also included.
This includes site preparations, grading; station fence additions; yard light; installing associated foundations; supporting steel; bus; grounding; conduit and cable to connect this equipment. Terminal equipment and through bus will be rated for a minimum of 3200 amps. The Electrical scope of work includes installing protection and control equipment, connections of current potential and control cables, SCADA connections.
In 2023, the loss of Roanoke - Roanoke West 138 kV Line Section results in a voltage drop from 138 kV to 128 kV on the Southlake - Roanoke West 138 kV Line, which is outside acceptable voltage limits. Additionally a fault on the Roanoke Switch 138 kV bus results in a voltage drop from 138 kV to 126 kV on the Southlake - Roanoke West 138 kV Line.
The installation of the Southlake 138 kV, 110 Mvar Capacitor Bank is needed to meet reliability objectives and maintain voltage within acceptable operating limits under contingency.
This project was created to resolve NERC Category P2.1 and P2.2 contingency violations.</v>
          </cell>
          <cell r="T826" t="str">
            <v>This WA covers the cost to installone (1) 138 kV, 110 Mvar capacitor bank with three (3) stages of 36.8 MVAR each;three (3) 138 kV type 2030 circuit interrupters;three (3) 138 kV, 650 A reactors, 2,100 mH series reactors;nine (9) 138kV, 200 A, 1,060 mH reactors; one (1) 138 kV 3200 A circuit breaker; one (1) 138 kV 2000 A motor operated disconnect switch; one (1) 138 kV high-speed ground switch;one (1) capacitor protection relay panel; one (1) 138 kV strain bus; two (2) dead end structures;two (2) 138 kV 3200 A motor operated disconnect switches; one (1) future 138 kV 3200 A motor operated disconnect switch position;three (3) 138 kV CCVT's;three (3) 138 kV Lighting Arrestors. The cost associated with removingone (1) A-Frame dead end structure; one (1) line switch;one (1) motor operator, one (1) bus assembly, one (1) bus structure are also included.
This includes site preparations, grading; station fence additions; yard light; installing associated foundations; supporting steel; bus; grounding; conduit and cable to connect this equipment. Terminal equipment and through bus will be rated for a minimum of 3200 amps. The Electrical scope of work includes installing protection and control equipment, connections of current potential and control cables, SCADA connections.</v>
          </cell>
          <cell r="U826" t="str">
            <v>DASHIELL LLC</v>
          </cell>
          <cell r="V826" t="str">
            <v>John Michael</v>
          </cell>
          <cell r="W826" t="str">
            <v>Ashenafi Dejene</v>
          </cell>
          <cell r="X826" t="str">
            <v>Todd Nordgren</v>
          </cell>
          <cell r="Y826" t="str">
            <v>METRO WEST</v>
          </cell>
          <cell r="Z826" t="str">
            <v>FORT WORTH</v>
          </cell>
          <cell r="AA826" t="str">
            <v>FORT WORTH</v>
          </cell>
          <cell r="AB826" t="str">
            <v>Station</v>
          </cell>
          <cell r="AC826" t="str">
            <v>0501601</v>
          </cell>
          <cell r="AD826" t="str">
            <v>Southlake 138Kv</v>
          </cell>
          <cell r="AE826" t="str">
            <v>In-Service</v>
          </cell>
          <cell r="AF826" t="str">
            <v>Constr. Complete, Chargeable</v>
          </cell>
          <cell r="AG826">
            <v>45072</v>
          </cell>
          <cell r="AH826" t="str">
            <v>3581945.66</v>
          </cell>
          <cell r="AI826">
            <v>4504190.57</v>
          </cell>
        </row>
        <row r="827">
          <cell r="E827" t="str">
            <v>0PT47089 -- LEON SWITCH - CISCO (ETT) 138 KV LINE: RETERMINATION INTO MOUNTAIN BRANCH SUB</v>
          </cell>
          <cell r="F827" t="str">
            <v>LEON SWITCH - CISCO (ETT) 138 KV LINE: RETERMINATION INTO MOUNTAIN BRANCH SUB</v>
          </cell>
          <cell r="G827" t="str">
            <v>Leon Switch - Cisco (ETT) 138 kV Line: Retermination into Mountain Branch Sub</v>
          </cell>
          <cell r="H827" t="str">
            <v>Retermination of Leon Sw - Cisco (ETT) 138 kV Line at Mountain Branch Sub (Inside Leon Sw).  This retermination will be .10 miles of single circuit construction utilizing standard monopole construction.  The conductor will be 959.6 kcmil ACSS/TW, Suwannee, designed to operate at a maximum temperature of 180 degrees C and 1649 amps.  The shield wire will be OPGW. The work will begin at structure 1/2, go into the new Mountain Branch Substation, and finally terminate into the Leon Sw. Lattice structure.</v>
          </cell>
          <cell r="I827" t="str">
            <v>CMPC</v>
          </cell>
          <cell r="J827"/>
          <cell r="K827"/>
          <cell r="L827" t="str">
            <v>229</v>
          </cell>
          <cell r="M827" t="str">
            <v>CMPC Rebuild Substation</v>
          </cell>
          <cell r="N827" t="str">
            <v>R6206</v>
          </cell>
          <cell r="O827" t="str">
            <v>Circuit miles: 0.0
Substation: 1 - 47 MVA 138-12.5 kV transformer and 1 - 28 MVA 138-12.5 kV transformer
Terminal equipment minimum capability:  3200 A
Construct the Mountain Branch 138 kV Substation with one 47 MVA, 138-12.5 kV transformer and one 28 MVA, 138-12.5 kV transformer. Connect the Mountain Branch 138 kV Substation to the Leon Switch - Putnam Switch (AEP) 138 kV Line, approximately 0.5 miles southwest of Leon Switch. Ensure all line terminal and associated equipment to meet or exceed 3200 A.</v>
          </cell>
          <cell r="P827" t="str">
            <v>Construct the Mountain Branch 138 kV Substation with one 47 MVA, 138-12.5 kV transformer and one 28 MVA, 138-12.5 kV transformer. Connect the Mountain Branch 138 kV Substation to the Leon Switch - Putnam Switch (AEP) 138 kV Line, approximately 0.5 miles southwest of Leon Switch. Ensure all line terminal and associated equipment to meet or exceed 3200 A.Re-terminating these facilities will establish the new Mountain Branch Sub and Re-establish the line from Leon Switch.</v>
          </cell>
          <cell r="Q827"/>
          <cell r="R827" t="str">
            <v/>
          </cell>
          <cell r="S827" t="str">
            <v xml:space="preserve">This WA will cover the cost to reterminate the Leon Switch - Cisco138 kV Lineinto Mountain Branch Sub. This retermination will be0.1 miles of single circuit construction utilizing standard monopole construction. The conductor will be959.6 kcmil ACSS/TW, "Suwannee", designed to operate at a maximum temperature of 180 degrees C and1649 amps. The shield wire will be0.546" 48-count OPGW.A new anchor bolt foundation will be installed and the old one will be removed for the relocation of the existing dead-end structureto establish the new Mountain Branch 138 kV Sub in the Leon Switch-Cisco 138 kV line.
Construct the Mountain Branch 138 kV Substation with one 47 MVA, 138-12.5 kV transformer and one 28 MVA, 138-12.5 kV transformer. Connect the Mountain Branch 138 kV Substation to the Leon Switch - Putnam Switch (AEP) 138 kV Line, approximately 0.5 miles southwest of Leon Switch. Ensure all line terminal and associated equipment to meet or exceed 3200 A.Re-terminating these facilities will establish the new Mountain Branch Sub and Re-establish the line from Leon Switch.
</v>
          </cell>
          <cell r="T827" t="str">
            <v>This WA will cover the cost to reterminate the Leon Switch - Cisco138 kV Lineinto Mountain Branch Sub. This retermination will be0.1 miles of single circuit construction utilizing standard monopole construction. The conductor will be959.6 kcmil ACSS/TW, "Suwannee", designed to operate at a maximum temperature of 180 degrees C and1649 amps. The shield wire will be0.546" 48-count OPGW.A new anchor bolt foundation will be installed and the old one will be removed for the relocation of the existing dead-end structureto establish the new Mountain Branch 138 kV Sub in the Leon Switch-Cisco 138 kV line.</v>
          </cell>
          <cell r="U827"/>
          <cell r="V827" t="str">
            <v>Oliver Labudovic</v>
          </cell>
          <cell r="W827" t="str">
            <v>Sevan Mirzaian</v>
          </cell>
          <cell r="X827" t="str">
            <v>David Luna</v>
          </cell>
          <cell r="Y827" t="str">
            <v>SOUTHEAST</v>
          </cell>
          <cell r="Z827" t="str">
            <v>GLEN ROSE</v>
          </cell>
          <cell r="AA827" t="str">
            <v>COMANCHE</v>
          </cell>
          <cell r="AB827" t="str">
            <v>Line</v>
          </cell>
          <cell r="AC827" t="str">
            <v>0007254</v>
          </cell>
          <cell r="AD827" t="str">
            <v>Leon Ses - (Wtu)Abilene (Lem J</v>
          </cell>
          <cell r="AE827" t="str">
            <v>In-Service</v>
          </cell>
          <cell r="AF827" t="str">
            <v>Closed</v>
          </cell>
          <cell r="AG827">
            <v>45047</v>
          </cell>
          <cell r="AH827" t="str">
            <v>499140.08</v>
          </cell>
          <cell r="AI827">
            <v>381383.41</v>
          </cell>
        </row>
        <row r="828">
          <cell r="E828" t="str">
            <v>0PT47097 -- SHERRY SWITCH - FISH CREEK SWITCH 138 KV LINE : GRAND PRAIRIE ASSOCIATED LINE WORK (NORTH CIRCUIT)</v>
          </cell>
          <cell r="F828" t="str">
            <v>SHERRY SWITCH - FISH CREEK SWITCH 138 KV LINE : GRAND PRAIRIE ASSOCIATED LINE WORK (NORTH CIRCUIT)</v>
          </cell>
          <cell r="G828" t="str">
            <v>Sherry Switch - Fish Creek Switch 138 kV Line : Grand Prairie Associated Line Work (North Circuit)</v>
          </cell>
          <cell r="H828" t="str">
            <v>Line Work Associated with connecting Grand Prairie Substation for the Sherry Switch - Fish Creek 138 kV Line. Southern Circuit on PETE ID: 46691.</v>
          </cell>
          <cell r="I828" t="str">
            <v>CMPC</v>
          </cell>
          <cell r="J828"/>
          <cell r="K828"/>
          <cell r="L828" t="str">
            <v>229</v>
          </cell>
          <cell r="M828" t="str">
            <v>CMPC Rebuild Substation</v>
          </cell>
          <cell r="N828" t="str">
            <v>M5136</v>
          </cell>
          <cell r="O828" t="str">
            <v>Circuit miles: 0.0
Capability: 2-46.7 MVA 138-12.5 kV 
Terminal equipment minimum capability: 3200 A
Rebuild Grand Prairie 138 kV Substation. Install three 138 kV line sectionalizing switches rated to meet or exceed 3200 A. The Grand Prairie Substation has a 1965 Low-Voltage Station Design: using wooden structures and self-contained low-voltage individual switchgear circuit breakers. The wooden structure has rotten members and the low voltage equipment is near the end of life. It is proposed to rebuild the low side bus and replace the old switchgear feeder breakers with new outdoor feeder breakers at the Grand Prairie Substation. In addition, it is recommended to remove 138 kV breaker and replace 138 kV switching arrangement with current Oncor standards. To replace aging facilities and provide capacity necessary to maintain adequate service to existing and future load in the area, the rebuild of Grand Prairie 138 kV Substation is planned to be complete by November 2022. NERC/ERCOT reliability criteria/standard does not apply to this project. It is justified by Oncor guideline/criteria.</v>
          </cell>
          <cell r="P828" t="str">
            <v>The Grand Prairie Substation has a 1965 Low-Voltage Station Design: using wooden structures and self-contained low-voltage individual switchgear circuit breakers. The wooden structure has rotten members and the low voltage equipment is near the end of life. It is proposed to rebuild the low side bus and replace the old switchgear feeder breakers with new outdoor feeder breakers at the Grand Prairie Substation. In addition, it is recommended to remove 138 kV breaker and replace 138 kV switching arrangement with current Oncor standards.</v>
          </cell>
          <cell r="Q828"/>
          <cell r="R828" t="str">
            <v>NERC/ERCOT reliability criteria/standard does not apply to this project. It is justified by Oncor guideline/criteria.</v>
          </cell>
          <cell r="S828" t="str">
            <v xml:space="preserve">This WA covers the cost to rebuild a 0.2 mile section of the Sherry Switch - Fish Creek Switch 138 kV Line due to the proposed removal of the existing station deadend at Grand Prairie Substation. This rebuild section will be0.2mile utilizing two (2) single circuit full tension deadend monopoles. The conductor will be 1926.9 kcmil ACSS/TW/HS, Cumberland, designed to operate at a maximum temperature of 180degrees C and2569 amps. The existing shield wire belongs to CCI and is an Oncor non-standard 0.646 OD 48 count OPGW, which will require a connector kit. The retirements are being captured on the South circuit PETE ID: 46691.
The Grand Prairie Substation has a 1965 Low-Voltage Station Design: using wooden structures and self-contained low-voltage individual switchgear circuit breakers. The wooden structure has rotten members and the low voltage equipment is near the end of life. It is proposed to rebuild the low side bus and replace the old switchgear feeder breakers with new outdoor feeder breakers at the Grand Prairie Substation. In addition, it is recommended to remove 138 kV breaker and replace 138 kV switching arrangement with current Oncor standards.
</v>
          </cell>
          <cell r="T828" t="str">
            <v>This WA covers the cost to rebuild a 0.2 mile section of the Sherry Switch - Fish Creek Switch 138 kV Line due to the proposed removal of the existing station deadend at Grand Prairie Substation. This rebuild section will be0.2mile utilizing two (2) single circuit full tension deadend monopoles. The conductor will be 1926.9 kcmil ACSS/TW/HS, Cumberland, designed to operate at a maximum temperature of 180degrees C and2569 amps. The existing shield wire belongs to CCI and is an Oncor non-standard 0.646 OD 48 count OPGW, which will require a connector kit. The retirements are being captured on the South circuit PETE ID: 46691.</v>
          </cell>
          <cell r="U828"/>
          <cell r="V828" t="str">
            <v>Aaron Banks</v>
          </cell>
          <cell r="W828" t="str">
            <v>Courtney Hulme</v>
          </cell>
          <cell r="X828" t="str">
            <v>Barry Hance</v>
          </cell>
          <cell r="Y828" t="str">
            <v>METRO EAST</v>
          </cell>
          <cell r="Z828" t="str">
            <v>DALLAS</v>
          </cell>
          <cell r="AA828" t="str">
            <v>DALLAS</v>
          </cell>
          <cell r="AB828" t="str">
            <v>Line</v>
          </cell>
          <cell r="AC828" t="str">
            <v>0007078</v>
          </cell>
          <cell r="AD828" t="str">
            <v>Sherry - Fish Creek (North) 13</v>
          </cell>
          <cell r="AE828" t="str">
            <v>In-Service</v>
          </cell>
          <cell r="AF828" t="str">
            <v>Reclose After Trailing Charges</v>
          </cell>
          <cell r="AG828">
            <v>45047</v>
          </cell>
          <cell r="AH828" t="str">
            <v>486844.79</v>
          </cell>
          <cell r="AI828">
            <v>635092.39</v>
          </cell>
        </row>
        <row r="829">
          <cell r="E829" t="str">
            <v>0PT47103 -- SL BUFFALO SWITCH - TRIANGLE SWITCH 138 KV LINE : REBUILD</v>
          </cell>
          <cell r="F829" t="str">
            <v>SL BUFFALO SWITCH - TRIANGLE SWITCH 138 KV LINE : REBUILD</v>
          </cell>
          <cell r="G829" t="str">
            <v>SL Buffalo Switch - Triangle Switch 138 kV Line : Rebuild</v>
          </cell>
          <cell r="H829" t="str">
            <v>Rebuild the 3.5 mile Buffalo Sub – Triangle Sub 138kV Line with double circuit capable structures. Line conductor will be 1926.9 ACSS/TW rated 2569A or greater and shielded with 0.546" OPGW shield wire.
The retirement only WA is PETE ID 47345.</v>
          </cell>
          <cell r="I829" t="str">
            <v>RSCO</v>
          </cell>
          <cell r="J829"/>
          <cell r="K829"/>
          <cell r="L829" t="str">
            <v>101</v>
          </cell>
          <cell r="M829" t="str">
            <v>Bulk Power Plan</v>
          </cell>
          <cell r="N829" t="str">
            <v>R8618</v>
          </cell>
          <cell r="O829" t="str">
            <v>Circuit miles: 3.5
Capability: 2569 A or greater
Terminal equipment minimum capability: 3200 A
 Rebuil the 3.5-mile Buffalo - Triangle 138 kV Line using 138 kV double-circuit capable structures with one circuit in place. Use a conductor rated 2569 A or greater. Upgrade all associated terminal equipment to meet or exceed 3200 A.
Note: This project must be coordinated with R8498 Consavvy 345/138 kV Switch, R8606 South Midland - Pronghorn 138 kV Line, R8616 Buchanan Ranch 138 kV Substation Expansion (110 Mvar Capacitor Bank), R8617 Blue Acres - South Midland 138 kV Line and will require RPG review. In 2023, with the addition of recently contracted oil and gas loads, the loss of the Blue Acres - South Midland 138 kV Line results in the Buffalo - Triangle 138 kV Line loading up to 122% of its emergency rating. To meet reliability objectives, relieve overloading, and provide adequate transmission capacity for contingency conditions, the rebuild of the Buffalo - Triangle 138 kV Line is planned to be complete by May 2023. NERC Category P1 - Loss of a single component</v>
          </cell>
          <cell r="P829" t="str">
            <v>In 2023, with the addition of recently contracted oil and gas loads, the loss of the Blue Acres - South Midland 138 kV Line results in the Buffalo - Triangle 138 kV Line loading up to 122% of its emergency rating.As a result of these overloads, the Buffalo - Triangle 138 kV line is being rebuilt and the terminal equipment at the station is being upgraded.</v>
          </cell>
          <cell r="Q829"/>
          <cell r="R829" t="str">
            <v>NERC Category P1 - Loss of a single component</v>
          </cell>
          <cell r="S829" t="str">
            <v>This Work Authorization (WA) is being revised from an engineering-only WA to a standard WA, and this revision will cover the cost to rebuild theBuffalo toTriangle138 kV line. The existing line section is3.5 milesof single circuit steel monopoles withdavit arms and suspension insulators, supporting one circuit of 795 ACSR Drake. The final buildwill be single-circuit construction, utilizingfive (5) steel monopole deadend structures, twenty-four (24) steel double-circuit capable monopole tangent structures, and two (2) 3-pole single circuit deadend structures. Theconductor will be 1926.9 ACSS/TW, Cumberland, designed to operate at 180 degrees C and 2,569 amps. The line will be installed with one (1) 0.546 OD 48 count OPGW. This project includes energized work practices and a temporary bypass. The retirement WA is 0PT47345.
In 2023, with the addition of recently contracted oil and gas loads, the loss of the Blue Acres - South Midland 138 kV Line results in the Buffalo - Triangle 138 kV Line loading up to 122% of its emergency rating.As a result of these overloads, the Buffalo - Triangle 138 kV line is being rebuilt and the terminal equipment at the station is being upgraded.
This project was created to resolve a NERC Category P1 contingency violation.</v>
          </cell>
          <cell r="T829" t="str">
            <v>This Work Authorization (WA) is being revised from an engineering-only WA to a standard WA, and this revision will cover the cost to rebuild theBuffalo toTriangle138 kV line. The existing line section is3.5 milesof single circuit steel monopoles withdavit arms and suspension insulators, supporting one circuit of 795 ACSR Drake. The final buildwill be single-circuit construction, utilizingfive (5) steel monopole deadend structures, twenty-four (24) steel double-circuit capable monopole tangent structures, and two (2) 3-pole single circuit deadend structures. Theconductor will be 1926.9 ACSS/TW, Cumberland, designed to operate at 180 degrees C and 2,569 amps. The line will be installed with one (1) 0.546 OD 48 count OPGW. This project includes energized work practices and a temporary bypass. The retirement WA is 0PT47345.</v>
          </cell>
          <cell r="U829" t="str">
            <v>BURNS &amp; MCDONNELL ENGINEERING CO INC</v>
          </cell>
          <cell r="V829" t="str">
            <v>Zach Avant</v>
          </cell>
          <cell r="W829" t="str">
            <v>Susana Diaz</v>
          </cell>
          <cell r="X829" t="str">
            <v>Alec Fuller</v>
          </cell>
          <cell r="Y829" t="str">
            <v>METRO WEST</v>
          </cell>
          <cell r="Z829" t="str">
            <v>ODESSA</v>
          </cell>
          <cell r="AA829" t="str">
            <v>ODESSA</v>
          </cell>
          <cell r="AB829" t="str">
            <v>Line</v>
          </cell>
          <cell r="AC829" t="str">
            <v>S600025</v>
          </cell>
          <cell r="AD829" t="str">
            <v>Buffalo - Triangle 138 kV</v>
          </cell>
          <cell r="AE829" t="str">
            <v>In-Service</v>
          </cell>
          <cell r="AF829" t="str">
            <v>Open For Trailing Charges</v>
          </cell>
          <cell r="AG829">
            <v>45193</v>
          </cell>
          <cell r="AH829" t="str">
            <v>7410691.56</v>
          </cell>
          <cell r="AI829">
            <v>6526672.9699999997</v>
          </cell>
        </row>
        <row r="830">
          <cell r="E830" t="str">
            <v>0PT47106 -- SL BLUE ACRES SUB - GREY WELL DRAW SUB 138 KV LINE : REBUILD</v>
          </cell>
          <cell r="F830" t="str">
            <v>SL BLUE ACRES SUB - GREY WELL DRAW SUB 138 KV LINE : REBUILD</v>
          </cell>
          <cell r="G830" t="str">
            <v>SL Blue Acres Sub - Grey Well Draw Sub 138 kV Line : Rebuild</v>
          </cell>
          <cell r="H830" t="str">
            <v>Rebuild the 5.5 mile Blue Acres Sub – South Midland Sub 138kV Line with double circuit capable structures. Line conductor will be 1926.9 ACSS/TW rated 2569A or greater and shielded with 0.546" OPGW shield wire.</v>
          </cell>
          <cell r="I830" t="str">
            <v>RSCO</v>
          </cell>
          <cell r="J830"/>
          <cell r="K830"/>
          <cell r="L830" t="str">
            <v>101</v>
          </cell>
          <cell r="M830" t="str">
            <v>Bulk Power Plan</v>
          </cell>
          <cell r="N830" t="str">
            <v>R8617</v>
          </cell>
          <cell r="O830" t="str">
            <v>Circuit miles: 5.5
Capability: 2569 A or greater
Terminal equipment minimum capability: 3200 A
Rebuild the 5.5-mile Blue Acres - Grey Well Draw 138 kV Line using 138 kV double-circuit capable structures with one circuit in place. Use a conductor rated 2569 A or greater. Upgrade all associated terminal equipment to meet or exceed 3200 A.
Note: This project must be coordinated with R8498 Consavvy 345/138 kV Switch, R8606 Grey Well Draw - Pronghorn 138 kV Line, R8616 Buchanan Ranch 138 kV Substation Expansion (110 Mvar Capacitor Bank), R8618 Buffalo - Triangle 138 kV Line and will require RPG review. In 2023, with the addition of recently contracted oil and gas loads, the loss of the Buffalo - Triangle 138 kV Line results in the Blue Acres - South Midland 138 kV Line loading up to 180% of its emergency rating. To meet reliability objectives, relieve overloading, and provide adequate transmission capacity for contingency conditions, the rebuild of the Blue Acres - Grey Well Draw 138 kV Line is planned to be complete by May 2023. NERC Category P1 - Loss of a single component</v>
          </cell>
          <cell r="P830" t="str">
            <v>In 2023, with the addition of recently contracted oil and gas loads, the loss of the Buffalo - Triangle 138 kV Line results in the Blue Acres - South Midland 138 kV Line loading up to 180% of its emergency rating.To meet reliability objectives, relieve overloading, and provide adequate transmission capacity for contingency conditions, the rebuild of the Blue Acres - South Midland 138 kV Line is planned to be complete by 2023.</v>
          </cell>
          <cell r="Q830"/>
          <cell r="R830" t="str">
            <v>NERC Category P1 - Loss of a single component</v>
          </cell>
          <cell r="S830" t="str">
            <v>This WA is being revised from an engineering WA to a standard WA, and this revision will cover the cost to rebuild the Blue Acres Sub  South Midland Sub 138kV Line. The existing line is 5.5 miles of single circuit steel monopoles. The final build will utilize two (2) 3-pole single circuit steel structures, eight (8) single circuit steel monopoles and forty-two (42) double circuit capable steel monopoles, initially one circuit will be installed. The conductor will be 1926.9 ACSS/TW, Cumberland, designed to operate at a maximum temperature of 180 degrees C and 2569 amps. This line will be installed with 0.546" 48 count OPGW.
Note(s):1) This estimate assumes construction methods using barehand/energized work adder.2) This is a Sharyland project. A separate WA will capture the removal and retirement cost, PETE47929 WA 0PT47929 NTUSU Blue Acres Sub - South Midland Sub 138 kV Line: Retirement Only.3) This WA includes the cost associated with the retermination of this line into the new Grey Well Draw Switch (PETE 46828).
In 2023, with the addition of recently contracted oil and gas loads, the loss of the Buffalo - Triangle 138 kV Line results in the Blue Acres - South Midland 138 kV Line loading up to 180% of its emergency rating.To meet reliability objectives, relieve overloading, and provide adequate transmission capacity for contingency conditions, the rebuild of the Blue Acres - South Midland 138 kV Line is planned to be complete by 2023.
This project was created to resolve a NERC Category P1 contingency violation.</v>
          </cell>
          <cell r="T830" t="str">
            <v>This WA is being revised from an engineering WA to a standard WA, and this revision will cover the cost to rebuild the Blue Acres Sub  South Midland Sub 138kV Line. The existing line is 5.5 miles of single circuit steel monopoles. The final build will utilize two (2) 3-pole single circuit steel structures, eight (8) single circuit steel monopoles and forty-two (42) double circuit capable steel monopoles, initially one circuit will be installed. The conductor will be 1926.9 ACSS/TW, Cumberland, designed to operate at a maximum temperature of 180 degrees C and 2569 amps. This line will be installed with 0.546" 48 count OPGW.
Note(s):1) This estimate assumes construction methods using barehand/energized work adder.2) This is a Sharyland project. A separate WA will capture the removal and retirement cost, PETE47929 WA 0PT47929 NTUSU Blue Acres Sub - South Midland Sub 138 kV Line: Retirement Only.3) This WA includes the cost associated with the retermination of this line into the new Grey Well Draw Switch (PETE 46828).</v>
          </cell>
          <cell r="U830" t="str">
            <v>POWER ENGINEERS INC</v>
          </cell>
          <cell r="V830" t="str">
            <v>Aaron Horne</v>
          </cell>
          <cell r="W830" t="str">
            <v>Molly Nichols</v>
          </cell>
          <cell r="X830" t="str">
            <v>Alec Fuller</v>
          </cell>
          <cell r="Y830" t="str">
            <v>METRO WEST</v>
          </cell>
          <cell r="Z830" t="str">
            <v>ODESSA</v>
          </cell>
          <cell r="AA830" t="str">
            <v>ODESSA</v>
          </cell>
          <cell r="AB830" t="str">
            <v>Line</v>
          </cell>
          <cell r="AC830" t="str">
            <v>S600028</v>
          </cell>
          <cell r="AD830" t="str">
            <v>Blue Acre - S. Midland 138kV</v>
          </cell>
          <cell r="AE830" t="str">
            <v>In-Service</v>
          </cell>
          <cell r="AF830" t="str">
            <v>Open For Trailing Charges</v>
          </cell>
          <cell r="AG830">
            <v>45162</v>
          </cell>
          <cell r="AH830" t="str">
            <v>11761209.94</v>
          </cell>
          <cell r="AI830">
            <v>9929435.3100000005</v>
          </cell>
        </row>
        <row r="831">
          <cell r="E831" t="str">
            <v>0PT47126 -- WEATHERFORD WEST SWITCH : UPGRADE CB#4375 TERMINAL TO 3200A</v>
          </cell>
          <cell r="F831" t="str">
            <v>WEATHERFORD WEST SWITCH : UPGRADE CB#4375 TERMINAL TO 3200A</v>
          </cell>
          <cell r="G831" t="str">
            <v>Weatherford West Switch : Upgrade CB#4375 Terminal to 3200A</v>
          </cell>
          <cell r="H831" t="str">
            <v>Upgrade the disconnect switch #4374 and #4376 on the Weatherford West - Hilltop 138 kV Line (CB #4375 at Weatherford West) to meet or exceed 3200 A. Replace wave trap, CCVT, and line tuner on the Weatherford West - Hilltop 138 kV Line (CB #4375 at Weatherford West) to meet or exceed 3200 A.  Replace dead-end structure on the Weatherford West - Hilltop 138kV line and upgrade tap from main bus  to meet or exceed 3200 A.</v>
          </cell>
          <cell r="I831" t="str">
            <v>RSCO</v>
          </cell>
          <cell r="J831"/>
          <cell r="K831"/>
          <cell r="L831" t="str">
            <v>101</v>
          </cell>
          <cell r="M831" t="str">
            <v>Bulk Power Plan</v>
          </cell>
          <cell r="N831" t="str">
            <v>M5519</v>
          </cell>
          <cell r="O831" t="str">
            <v>Upgrade the disconnect switch #4374 and #4376 on the Weatherford West - Hilltop 138 kV Line (CB #4375 at Weatherford West) to meet or exceed 3200 A. Upgrade the current transformer and the wave trap on the Weatherford West - Hilltop 138 kV Line (CB #4375 at Weatherford West) to meet or exceed 3200 A. Brazos Electric Power Cooperative plans to upgrade the West Weatherford - Hilltop 138 kV Line and has requested Oncor to upgrade the terminal equipment at West Weatherford to meet or exceed 2500 A. To meet reliability objectives and provide adequate transmission capacity, the upgrade of Weatherford West 138 kV Switch terminal equipment is planned to be complete by May 2023. NERC Category P0 - No contingencies</v>
          </cell>
          <cell r="P831" t="str">
            <v>Customer BK plans to upgrade the West Weatherford - Hilltop 138 kV Line and has requested Oncor to ugprade the terminal equipment at West Weatherford to meet or exceed 2500 A.</v>
          </cell>
          <cell r="Q831"/>
          <cell r="R831" t="str">
            <v>NERC Category P0 - No contingencies</v>
          </cell>
          <cell r="S831" t="str">
            <v>This Work Authorization covers the cost to upgrade the equipment associated with the Hilltop 138kV Line terminal at Weatherford West Switch to 3200 A. The scope includes replacing one (1) A-Frame dead-end structure with new H-Frame dead-end structure, two (2) 138 kV switches (#4374  #4376) with 138 kV, 3200 A center-break switches, one (1) 138 kV CCVT, one (1) wave trap with a 3200 A wave trap and one (1) line tuner. The scope also includes re-installing three (3) existing 138 kV lightning arresters on the new dead end structure. The 4" Al. bus tap for the Hilltop 138kV Line will also be replaced with new 6" Al. bus. This includes installing associated foundations, supporting steel, bus, flexible conductor, grounding, conduit and control cables, as required to connect this equipment.
Customer BK plans to upgrade the West Weatherford - Hilltop 138 kV Line and has requested Oncor to ugprade the terminal equipment at West Weatherford to meet or exceed 2500 A.
This project was created to resolve a NERC Category P0 contingency violation.</v>
          </cell>
          <cell r="T831" t="str">
            <v>This Work Authorization covers the cost to upgrade the equipment associated with the Hilltop 138kV Line terminal at Weatherford West Switch to 3200 A. The scope includes replacing one (1) A-Frame dead-end structure with new H-Frame dead-end structure, two (2) 138 kV switches (#4374  #4376) with 138 kV, 3200 A center-break switches, one (1) 138 kV CCVT, one (1) wave trap with a 3200 A wave trap and one (1) line tuner. The scope also includes re-installing three (3) existing 138 kV lightning arresters on the new dead end structure. The 4" Al. bus tap for the Hilltop 138kV Line will also be replaced with new 6" Al. bus. This includes installing associated foundations, supporting steel, bus, flexible conductor, grounding, conduit and control cables, as required to connect this equipment.</v>
          </cell>
          <cell r="U831" t="str">
            <v>DASHIELL LLC</v>
          </cell>
          <cell r="V831" t="str">
            <v>Alex Gumm</v>
          </cell>
          <cell r="W831" t="str">
            <v>Ashenafi Dejene</v>
          </cell>
          <cell r="X831" t="str">
            <v>Roger Hobby</v>
          </cell>
          <cell r="Y831" t="str">
            <v>METRO WEST</v>
          </cell>
          <cell r="Z831" t="str">
            <v>WICHITA FALLS</v>
          </cell>
          <cell r="AA831" t="str">
            <v>GRAHAM</v>
          </cell>
          <cell r="AB831" t="str">
            <v>Station</v>
          </cell>
          <cell r="AC831" t="str">
            <v>0501489</v>
          </cell>
          <cell r="AD831" t="str">
            <v>Weatherford, West 138Kv</v>
          </cell>
          <cell r="AE831" t="str">
            <v>In-Service</v>
          </cell>
          <cell r="AF831" t="str">
            <v>Closed</v>
          </cell>
          <cell r="AG831">
            <v>45261</v>
          </cell>
          <cell r="AH831" t="str">
            <v>537123.08</v>
          </cell>
          <cell r="AI831">
            <v>745622.4</v>
          </cell>
        </row>
        <row r="832">
          <cell r="E832" t="str">
            <v>0PT47151 -- ENNIS WEST SWITCH - STERRETT SUB 138 KV LINE : HB4150 CLEARANCE REMEDIATION</v>
          </cell>
          <cell r="F832" t="str">
            <v>ENNIS WEST SWITCH - STERRETT SUB 138 KV LINE : HB4150 CLEARANCE REMEDIATION</v>
          </cell>
          <cell r="G832" t="str">
            <v>Ennis West Switch - Sterrett Sub 138 kV Line : HB4150 Clearance Remediation</v>
          </cell>
          <cell r="H832" t="str">
            <v>Replacing wood H-frame structures with taller H-frame structures, raising cross arms, replacing  wood cross arms with steel cross arms, and removing bells from insulator assemblies on the Waxahachie Sub - S. Ennis Switch 138 kV Line.</v>
          </cell>
          <cell r="I832" t="str">
            <v>CMPC</v>
          </cell>
          <cell r="J832"/>
          <cell r="K832"/>
          <cell r="L832" t="str">
            <v>213</v>
          </cell>
          <cell r="M832" t="str">
            <v>Transmission Line Pole Replace</v>
          </cell>
          <cell r="N832"/>
          <cell r="O832" t="str">
            <v/>
          </cell>
          <cell r="P832" t="str">
            <v>This is a Texas House Bill 4150 Project. Removing these insulatorbells, raising the cross arms, and rebuilding the structures will increase the vertical clearance of the overhead line and allow for safe and reliable operation of the transmission grid.</v>
          </cell>
          <cell r="Q832"/>
          <cell r="R832" t="str">
            <v/>
          </cell>
          <cell r="S832" t="str">
            <v xml:space="preserve">This WA covers the cost to replace two (2) wood H-frame structures with talller H-frame structures, raise two (2) cross arms,replace six (6) wood cross arms with steel cross arms, and remove two (2) bells from three (3) insulator assemblies on the Waxahachie Sub - S. Ennis Switch138 kV Line. The existing structures are single circuit wood H-frame. The existing conductor is 795 kcmil ACSR design to operate at a maximum temperature of 90 degrees C and 897 amps. The existing shield wire is 3/8 EHS.
This is a Texas House Bill 4150 Project. Removing these insulatorbells, raising the cross arms, and rebuilding the structures will increase the vertical clearance of the overhead line and allow for safe and reliable operation of the transmission grid.
</v>
          </cell>
          <cell r="T832" t="str">
            <v>This WA covers the cost to replace two (2) wood H-frame structures with talller H-frame structures, raise two (2) cross arms,replace six (6) wood cross arms with steel cross arms, and remove two (2) bells from three (3) insulator assemblies on the Waxahachie Sub - S. Ennis Switch138 kV Line. The existing structures are single circuit wood H-frame. The existing conductor is 795 kcmil ACSR design to operate at a maximum temperature of 90 degrees C and 897 amps. The existing shield wire is 3/8 EHS.</v>
          </cell>
          <cell r="U832"/>
          <cell r="V832" t="str">
            <v>Brandon Trout</v>
          </cell>
          <cell r="W832"/>
          <cell r="X832" t="str">
            <v>Barry Hance</v>
          </cell>
          <cell r="Y832" t="str">
            <v>METRO EAST</v>
          </cell>
          <cell r="Z832" t="str">
            <v>DALLAS</v>
          </cell>
          <cell r="AA832" t="str">
            <v>DALLAS</v>
          </cell>
          <cell r="AB832" t="str">
            <v>Line</v>
          </cell>
          <cell r="AC832" t="str">
            <v>0100478</v>
          </cell>
          <cell r="AD832" t="str">
            <v>Waxahachie-Ennis,South</v>
          </cell>
          <cell r="AE832" t="str">
            <v>In-Service</v>
          </cell>
          <cell r="AF832" t="str">
            <v>Closed</v>
          </cell>
          <cell r="AG832">
            <v>44741</v>
          </cell>
          <cell r="AH832" t="str">
            <v>218519.87</v>
          </cell>
          <cell r="AI832">
            <v>378502.83</v>
          </cell>
        </row>
        <row r="833">
          <cell r="E833" t="str">
            <v>0PT47154 -- SHERRY SWITCH: CB 4640 LINE TERMINAL UPGRADE</v>
          </cell>
          <cell r="F833" t="str">
            <v>SHERRY SWITCH: CB 4640 LINE TERMINAL UPGRADE</v>
          </cell>
          <cell r="G833" t="str">
            <v>Sherry Switch: CB 4640 Line Terminal Upgrade</v>
          </cell>
          <cell r="H833" t="str">
            <v>Upgrade CB 4640 line terminal to 3200A which includes replacing AS 4639 and the existing line trap.</v>
          </cell>
          <cell r="I833" t="str">
            <v>RSCO</v>
          </cell>
          <cell r="J833"/>
          <cell r="K833"/>
          <cell r="L833" t="str">
            <v>101</v>
          </cell>
          <cell r="M833" t="str">
            <v>Bulk Power Plan</v>
          </cell>
          <cell r="N833" t="str">
            <v>M5101</v>
          </cell>
          <cell r="O833" t="str">
            <v>Upgrade Disconnect #4639 in the Sherry - Park Row 138 kV Line Section (CB #4640 at Sherry Switch 138 kV) and the Wave Trap in the Sherry - Park Row 138 kV Line Section (CB #4640 at Sherry Switch 138 kV) to 3200 A. The replacement of a failed autotransformer may take up to six months. The extended outage could last through peak conditions exposing the system to additional contingencies that could result in unacceptable system impacts. In 2023, the loss of the Sherry 345/138 kV Autotransformer #1 followed by the loss of Cedar Hill - Venus/ Timberview 345 kV Double Circuit Line results in the Sherry - Park Row 138 kV Line Section loading to 100% of its emergency rating. To meet reliability objectives, relieve overloading and provide adequate transmission capacity for contingency conditions, the upgrade of Sherry Switch 138 kV Terminal Equipment is planned to be complete by May 2023. EP6 - Loss of a 345/138 kV autotransformer (or DC Tie) followed by a common tower outage or single transmission element</v>
          </cell>
          <cell r="P833" t="str">
            <v>The replacement of a failed autotransformer may take up to six months. The extended outage could last through peak conditions exposing the system to additional contingencies that could result in unacceptable system impacts. In 2023, the loss of the Sherry 345/138 kV Autotransformer #1 followed by the loss of Cedar Hill - Venus/ Timberview 345 kV Double Circuit Line results in the Sherry - Park Row 138 kV Line Section loading to 100% of its emergency rating. To meet reliability objectives, relieve overloading and provide adequate transmission capacity for contingency conditions, the upgrade of Sherry Switch 138 kV Terminal Equipment is planned to be complete by May 2023.</v>
          </cell>
          <cell r="Q833"/>
          <cell r="R833" t="str">
            <v>EP6 - Loss of a 345/138 kV autotransformer (or DC Tie) followed by a common tower outage or single transmission element</v>
          </cell>
          <cell r="S833" t="str">
            <v>This Work Authorization (WA) covers the cost to upgrade the 138 kV Fish Creek terminal to 3200A at Sherry Switch. The scope of this project includes replacing two (2) 138 kV switches (#4639  #4641) with 3200 A disconnect switches, one (1) 138 kV line trap with a 3200 A line trap and tuner and one (1) 138 kV CCVT. This includes installing three (3) 138 kV surge arresters and associated bus, supporting steel, foundations, grounding, conduit and cable necessary to connect this equipment.
The line trap and tuner being removed are not available in the system to retire.
The replacement of a failed autotransformer may take up to six months. The extended outage could last through peak conditions exposing the system to additional contingencies that could result in unacceptable system impacts. In 2023, the loss of the Sherry 345/138 kV Autotransformer #1 followed by the loss of Cedar Hill - Venus/ Timberview 345 kV Double Circuit Line results in the Sherry - Park Row 138 kV Line Section loading to 100% of its emergency rating. To meet reliability objectives, relieve overloading and provide adequate transmission capacity for contingency conditions, the upgrade of Sherry Switch 138 kV Terminal Equipment is planned to be complete by May 2023.
This project was created to resolve an ERCOT-required EP6 Contingency.</v>
          </cell>
          <cell r="T833" t="str">
            <v>This Work Authorization (WA) covers the cost to upgrade the 138 kV Fish Creek terminal to 3200A at Sherry Switch. The scope of this project includes replacing two (2) 138 kV switches (#4639  #4641) with 3200 A disconnect switches, one (1) 138 kV line trap with a 3200 A line trap and tuner and one (1) 138 kV CCVT. This includes installing three (3) 138 kV surge arresters and associated bus, supporting steel, foundations, grounding, conduit and cable necessary to connect this equipment.
The line trap and tuner being removed are not available in the system to retire.</v>
          </cell>
          <cell r="U833" t="str">
            <v>POWER ENGINEERS INC</v>
          </cell>
          <cell r="V833" t="str">
            <v>Robert Morse</v>
          </cell>
          <cell r="W833" t="str">
            <v>Ntela Malenso</v>
          </cell>
          <cell r="X833" t="str">
            <v>Todd Nordgren</v>
          </cell>
          <cell r="Y833" t="str">
            <v>METRO WEST</v>
          </cell>
          <cell r="Z833" t="str">
            <v>FORT WORTH</v>
          </cell>
          <cell r="AA833" t="str">
            <v>FORT WORTH</v>
          </cell>
          <cell r="AB833" t="str">
            <v>Station</v>
          </cell>
          <cell r="AC833" t="str">
            <v>0005410</v>
          </cell>
          <cell r="AD833" t="str">
            <v>Sherry 345/138-12.5KV</v>
          </cell>
          <cell r="AE833" t="str">
            <v>In-Service</v>
          </cell>
          <cell r="AF833" t="str">
            <v>Closed</v>
          </cell>
          <cell r="AG833">
            <v>45212</v>
          </cell>
          <cell r="AH833" t="str">
            <v>331919.88</v>
          </cell>
          <cell r="AI833">
            <v>402171.98</v>
          </cell>
        </row>
        <row r="834">
          <cell r="E834" t="str">
            <v>0PT45260 -- SOSF SPARE: PURCHASE AND STORE ONE 138-13.2 KV, 28 MVA, DELTA-WYE TRANSFORMER REPLACE TYLER SOUTHWEST #2</v>
          </cell>
          <cell r="F834" t="str">
            <v>SOSF SPARE: PURCHASE AND STORE ONE 138-13.2 KV, 28 MVA, DELTA-WYE TRANSFORMER REPLACE TYLER SOUTHWEST #2</v>
          </cell>
          <cell r="G834" t="str">
            <v>SOSF SPARE: PURCHASE AND STORE ONE 138-13.2 kV, 28 MVA, DELTA-WYE TRANSFORMER REPLACE TYLER SOUTHWEST #2</v>
          </cell>
          <cell r="H834" t="str">
            <v>Purchase and store one 138-13.2 kV, 28 MVA , delta-wye transformer at the SOSF facility.
Spare C0619551 was used at Tyler Southwest in the spring of 2021.
The purchase of this transformer will replenish the spare transformer inventory at SOSF to the recommended number of 4 spares for the 138-13.2 kV, 28 MVA transformer style units.
This unit is a SPX Build and Hold Option</v>
          </cell>
          <cell r="I834" t="str">
            <v>CMPC</v>
          </cell>
          <cell r="J834"/>
          <cell r="K834"/>
          <cell r="L834" t="str">
            <v>217</v>
          </cell>
          <cell r="M834" t="str">
            <v>Failed Substation Equip Replac</v>
          </cell>
          <cell r="N834"/>
          <cell r="O834" t="str">
            <v/>
          </cell>
          <cell r="P834" t="str">
            <v>Spare C0619551 was used at Tyler Southwest in the spring of 2021. This reduced the number of available system spares.The purchase of this transformer will replenish the spare transformer inventory at SOSF to the recommended number of 4 spares for the 138-13.2 kV, 28 MVA transformer style units.This unit is a SPX Build and Hold Option</v>
          </cell>
          <cell r="Q834"/>
          <cell r="R834" t="str">
            <v/>
          </cell>
          <cell r="S834" t="str">
            <v xml:space="preserve">Purchase and store one 138-13.2 kV, 28 MVA , delta-wye transformer at the SOSF facility.
Spare C0619551 was used at Tyler Southwest in the spring of 2021. This reduced the number of available system spares.The purchase of this transformer will replenish the spare transformer inventory at SOSF to the recommended number of 4 spares for the 138-13.2 kV, 28 MVA transformer style units.This unit is a SPX Build and Hold Option
</v>
          </cell>
          <cell r="T834" t="str">
            <v>Purchase and store one 138-13.2 kV, 28 MVA , delta-wye transformer at the SOSF facility.</v>
          </cell>
          <cell r="U834"/>
          <cell r="V834" t="str">
            <v>James Norton</v>
          </cell>
          <cell r="W834"/>
          <cell r="X834" t="str">
            <v>Barry Hance</v>
          </cell>
          <cell r="Y834" t="str">
            <v>METRO EAST</v>
          </cell>
          <cell r="Z834" t="str">
            <v>DALLAS</v>
          </cell>
          <cell r="AA834" t="str">
            <v>DALLAS</v>
          </cell>
          <cell r="AB834" t="str">
            <v>Station</v>
          </cell>
          <cell r="AC834" t="str">
            <v>0003883</v>
          </cell>
          <cell r="AD834" t="str">
            <v>System Operating Serv Facility</v>
          </cell>
          <cell r="AE834" t="str">
            <v>In-Service</v>
          </cell>
          <cell r="AF834" t="str">
            <v>Closed</v>
          </cell>
          <cell r="AG834">
            <v>44593</v>
          </cell>
          <cell r="AH834" t="str">
            <v>768491.45</v>
          </cell>
          <cell r="AI834">
            <v>892367.56</v>
          </cell>
        </row>
        <row r="835">
          <cell r="E835" t="str">
            <v>0PT47169 -- QUARRY FIELD  SWITCH - WINK SWITCH 138 KV LINE : INSTALL ASHBY POD FOR ENERGY TRANSFER'S WT2 SUB</v>
          </cell>
          <cell r="F835" t="str">
            <v>QUARRY FIELD  SWITCH - WINK SWITCH 138 KV LINE : INSTALL ASHBY POD FOR ENERGY TRANSFER'S WT2 SUB</v>
          </cell>
          <cell r="G835" t="str">
            <v>Quarry Field  Switch - Wink Switch 138 kV Line : Install Ashby POD for Energy Transfer's WT2 Sub</v>
          </cell>
          <cell r="H835" t="str">
            <v>Establish a 138 kV point-of-delivery (POD) for Energy Transfer GC NGL Pipeline, LP on the north circuit of the Wink Switch - Quarry Field Switch 138 kV Double-Circuit Line. The POD will be located approximately 0.2 miles east of Willow Wells 138 kV Substation and will consist of five (5) 138kV 3200A motor operated air switches and one (1) manually operated air switch.
FEA signed 2/3/2022.</v>
          </cell>
          <cell r="I835" t="str">
            <v>POI/POD</v>
          </cell>
          <cell r="J835"/>
          <cell r="K835"/>
          <cell r="L835" t="str">
            <v>109</v>
          </cell>
          <cell r="M835" t="str">
            <v>Points Of Delivery/Interconnec</v>
          </cell>
          <cell r="N835" t="str">
            <v>R8622</v>
          </cell>
          <cell r="O835" t="str">
            <v>Circuit miles: 0.0
Capability: 2569 A or greater
Substation: Determined by requestor
Terminal equipment minimum capability: 3200 A
Provide a 138 kV point-of-delivery (POD) for Energy Transfer, LP to serve its Lone Star NGL Pipeline 138 kV substation. The POD would be served out of the north circuit of Oncor's Wink Switch - Quarry Field Switch 138 kV Double Circuit Line, approximately 7.6 miles west of Wink 138 kV Switch.</v>
          </cell>
          <cell r="P835" t="str">
            <v>This project is in response to an FEA signed by Customer O and Oncor on 2/3/2022. Oncor Electric Delivery has agreed to construct a 138 kV point of delivery to serve Customer V's WT-2 Sub for approximately 5 MW. Thisload will be the result of natural gas production in Winkler County, TX.Ashby 138 kV POD will be connected to the Wink Switch  Quarry Field Switch 138 kV line. The station will be constructed in a way that future expansion and increased demand can be accommodated.</v>
          </cell>
          <cell r="Q835"/>
          <cell r="R835" t="str">
            <v/>
          </cell>
          <cell r="S835" t="str">
            <v xml:space="preserve">This WA covers the cost to establish the point of delivery (POD) to Energy Transfer'sSubstation on the Wink Switch  Quarry Field Switch 138 kV double-circuit transmission line. The point of delivery will be located between structures8/6 and 8/7. The installation includes one heavy duty steel pole H-frame switch structure consisting of 1 Load Break (LDB) sectionalizing switch and 2 Loop Split (LS) switches rated at 3200 A and four monopole dead end steel structures. Oncor's station will abut the customer's station.The jumpers on the switch structure will be 1926.9 ACSS/TW, Cumberland, designed to operate at a maximum temperature of 180 degrees C and 2569 amps. The shield will be 3/8 EHS steel. The line will be partially shielded with new .546 OD 48 count OPGW. The OPGW will be installed and terminated on the H-frame switch to allow connection of the SCADA and required relaying.
This project is in response to an FEA signed by Customer O and Oncor on 2/3/2022. Oncor Electric Delivery has agreed to construct a 138 kV point of delivery to serve Customer V's WT-2 Sub for approximately 5 MW. Thisload will be the result of natural gas production in Winkler County, TX.Ashby 138 kV POD will be connected to the Wink Switch  Quarry Field Switch 138 kV line. The station will be constructed in a way that future expansion and increased demand can be accommodated.
</v>
          </cell>
          <cell r="T835" t="str">
            <v>This WA covers the cost to establish the point of delivery (POD) to Energy Transfer'sSubstation on the Wink Switch  Quarry Field Switch 138 kV double-circuit transmission line. The point of delivery will be located between structures8/6 and 8/7. The installation includes one heavy duty steel pole H-frame switch structure consisting of 1 Load Break (LDB) sectionalizing switch and 2 Loop Split (LS) switches rated at 3200 A and four monopole dead end steel structures. Oncor's station will abut the customer's station.The jumpers on the switch structure will be 1926.9 ACSS/TW, Cumberland, designed to operate at a maximum temperature of 180 degrees C and 2569 amps. The shield will be 3/8 EHS steel. The line will be partially shielded with new .546 OD 48 count OPGW. The OPGW will be installed and terminated on the H-frame switch to allow connection of the SCADA and required relaying.</v>
          </cell>
          <cell r="U835"/>
          <cell r="V835" t="str">
            <v>Anna Fowler</v>
          </cell>
          <cell r="W835" t="str">
            <v>Tori Carter</v>
          </cell>
          <cell r="X835" t="str">
            <v>Phil Coomer</v>
          </cell>
          <cell r="Y835" t="str">
            <v>METRO WEST</v>
          </cell>
          <cell r="Z835" t="str">
            <v>ODESSA</v>
          </cell>
          <cell r="AA835" t="str">
            <v>ODESSA</v>
          </cell>
          <cell r="AB835" t="str">
            <v>Line</v>
          </cell>
          <cell r="AC835" t="str">
            <v>0007688</v>
          </cell>
          <cell r="AD835" t="str">
            <v>Wink - Mason 138Kv</v>
          </cell>
          <cell r="AE835" t="str">
            <v>In-Service</v>
          </cell>
          <cell r="AF835" t="str">
            <v>Open For Trailing Charges</v>
          </cell>
          <cell r="AG835">
            <v>44896</v>
          </cell>
          <cell r="AH835" t="str">
            <v>2079046.85</v>
          </cell>
          <cell r="AI835">
            <v>2025669.41</v>
          </cell>
        </row>
        <row r="836">
          <cell r="E836" t="str">
            <v>0PT53404 -- 2024 MOBILE CABLE TRAILER MTC01 : HV TEMPORARY CABLE TRAILER WITH ACCESSORIES</v>
          </cell>
          <cell r="F836" t="str">
            <v>2024 MOBILE CABLE TRAILER MTC01 : HV TEMPORARY CABLE TRAILER WITH ACCESSORIES</v>
          </cell>
          <cell r="G836" t="str">
            <v>2024 Mobile Cable Trailer MTC01 : HV Temporary Cable Trailer with Accessories</v>
          </cell>
          <cell r="H836" t="str">
            <v>This WA will cover the cost of purchasing an HV Temporary Cable trailer, Cable and accessories to support underground projects:
Container with 150ft of 800mm2 cable  QTY 1 @ $ 495,043.59 = $495,043.59
Spare Flex-Dry Termination   QTY 6 @ $6,730.77  = $40,384.62
Insulator Support   QTY 6 @ $2,846.67 =  $17080.02
Stand for Insulator Support  QTY 1 @ $12,205.00 = $12,205.00 
Linear SC Strap QTY 17 @ $622.00 = $10,574.00
Total: $575,287.23
Oncor: Cliff Odom
138kV Temporary Cable Solution-Q2022-172
Prysmian Group
No charges or work for 2023</v>
          </cell>
          <cell r="I836" t="str">
            <v>CMPC</v>
          </cell>
          <cell r="J836" t="str">
            <v>Equipment Support and Programmatic Equipment Upgrades</v>
          </cell>
          <cell r="K836" t="str">
            <v>BI 221_MOBILE EQUIPMENT</v>
          </cell>
          <cell r="L836" t="str">
            <v>221</v>
          </cell>
          <cell r="M836" t="str">
            <v>Mobile Equipment</v>
          </cell>
          <cell r="N836"/>
          <cell r="O836" t="str">
            <v/>
          </cell>
          <cell r="P836"/>
          <cell r="Q836"/>
          <cell r="R836" t="str">
            <v/>
          </cell>
          <cell r="S836" t="str">
            <v xml:space="preserve">This WA will cover the cost of purchasing an HV Temporary Cable trailer, Cable and accessories to support underground projects:
Container with 150ft of 800mm2 cable QTY 1 @ $ 495,043.59 = $495,043.59Spare Flex-Dry Termination QTY 6 @ $6,730.77 = $40,384.62Insulator Support QTY 6 @ $2,846.67 = $17080.02Stand for Insulator Support QTY 1 @ $12,205.00 = $12,205.00 Linear SC Strap QTY 17 @ $622.00 = $10,574.00 Total: $575,287.23
Contact Cliff Odom138kV Temporary Cable Solution-Q2022-172Prysmian Group
e cost of purchasing an HV Temporary Cable trailer, Cable and accessories to support underground projects
</v>
          </cell>
          <cell r="T836" t="str">
            <v>This WA will cover the cost of purchasing an HV Temporary Cable trailer, Cable and accessories to support underground projects:
Container with 150ft of 800mm2 cable QTY 1 @ $ 495,043.59 = $495,043.59Spare Flex-Dry Termination QTY 6 @ $6,730.77 = $40,384.62Insulator Support QTY 6 @ $2,846.67 = $17080.02Stand for Insulator Support QTY 1 @ $12,205.00 = $12,205.00 Linear SC Strap QTY 17 @ $622.00 = $10,574.00 Total: $575,287.23
Contact Cliff Odom138kV Temporary Cable Solution-Q2022-172Prysmian Group
e cost of purchasing an HV Temporary Cable trailer, Cable and accessories to support underground projects</v>
          </cell>
          <cell r="U836"/>
          <cell r="V836" t="str">
            <v>Carissa Hilliard</v>
          </cell>
          <cell r="W836" t="str">
            <v>Tina Carson</v>
          </cell>
          <cell r="X836"/>
          <cell r="Y836" t="str">
            <v>NON-SPECIFIC</v>
          </cell>
          <cell r="Z836" t="str">
            <v>NON-SPECIFIC</v>
          </cell>
          <cell r="AA836" t="str">
            <v>NON-SPECIFIC</v>
          </cell>
          <cell r="AB836" t="str">
            <v>Station</v>
          </cell>
          <cell r="AC836" t="str">
            <v>5172128</v>
          </cell>
          <cell r="AD836" t="str">
            <v>Mobile Cable Trailer MTC01</v>
          </cell>
          <cell r="AE836" t="str">
            <v>In-Service</v>
          </cell>
          <cell r="AF836" t="str">
            <v>Constr. Complete, Chargeable</v>
          </cell>
          <cell r="AG836">
            <v>45631</v>
          </cell>
          <cell r="AH836" t="str">
            <v>684246.87</v>
          </cell>
          <cell r="AI836">
            <v>891021.32</v>
          </cell>
        </row>
        <row r="837">
          <cell r="E837" t="str">
            <v>0PT47201 -- SUNNYVALE SUB : UPGRADE TERMINALS TO 3200A</v>
          </cell>
          <cell r="F837" t="str">
            <v>SUNNYVALE SUB : UPGRADE TERMINALS TO 3200A</v>
          </cell>
          <cell r="G837" t="str">
            <v>Sunnyvale Sub : Upgrade terminals to 3200A</v>
          </cell>
          <cell r="H837" t="str">
            <v>The upgrade will replace all 138 kV switches, bus, and terminal equipment to meet 3200A.</v>
          </cell>
          <cell r="I837" t="str">
            <v>RSCO</v>
          </cell>
          <cell r="J837"/>
          <cell r="K837"/>
          <cell r="L837" t="str">
            <v>101</v>
          </cell>
          <cell r="M837" t="str">
            <v>Bulk Power Plan</v>
          </cell>
          <cell r="N837" t="str">
            <v>M4137</v>
          </cell>
          <cell r="O837" t="str">
            <v>Circuit miles: 17.5
Capability: 2569 A or greater
Terminal equipment minimum capability: 3200 A
Upgrade the 7.5-mile Mesquite East Switch - Mesquite North Tap 138 kV Line Section with a conductor rated 2569 A or greater. Disconnect the Prairie Creek Switch - Oates (GP&amp;amp;L) 138 kV Line at Mesquite North Tap and construct a new 7.5-mile second 138 kV circuit from the disconnected tap point to Mesquite East Switch using a conductor rated 2569 A or greater. Remove the NO switch at Mesquite North. Upgrade the 2.5-mile Oates (GP&amp;amp;L) - Mesquite North Tap 138 kV Line Section using a conductor rated 2569 A or greater. Install two sectionalizing switches at Thornton East. Upgrade all line terminal and associated equipment to meet or exceed 3200 A. Coordinate with GP&amp;amp;L to ensure the associated terminal equipment at Oates Switch meet or exceed 3200 A. In 2022, after the loss of the Royse Switch - Ben Davis Switch 345 kV Line, the second contingency loss of the Centerville Switch - McCree Switch 345 kV Line results in Prairie Creek Switch - Oates (GP&amp;amp;L) 138 kV Line loading to 116% of its emergency rating. To meet reliability objectives, relieve overloading, and provide adequate transmission capacity for contingency conditions, the reconductor of Prairie Creek Switch - Oates (GP&amp;amp;L) 138 kV Line is planned to be complete by May 2022. NERC Category P6 - Loss of a single component with manual system adjustments followed by the loss of another single component</v>
          </cell>
          <cell r="P837" t="str">
            <v>In 2022, after the loss of the Royse Switch - Ben Davis Switch 345 kV Line, the second contingency loss of the Centerville Switch - McCree Switch 345 kV Line results in Prairie Creek Switch - Oates (GPL) 138 kV Line loading to 116% of its emergency rating.To meet reliability objectives, relieve overloading, and provide adequate transmission capacity for contingency conditions, the reconductor of Prairie Creek Switch - Oates (GPL) 138 kV Line is planned to be complete by May 2022.
The purpose of this project is to upgrade the Sunnyvale line terminals and associated equipment for the Prairie Creek - Oates reconductor project.</v>
          </cell>
          <cell r="Q837"/>
          <cell r="R837" t="str">
            <v>NERC Category P6 - Loss of a single component with manual system adjustments followed by the loss of another single component</v>
          </cell>
          <cell r="S837" t="str">
            <v>This Work Authorization covers the cost to upgrade the line terminals to 3200 A. This work shall consist of replacing (4) four 138 kV Disconnect Switches (replacing live parts only on the two CSB switches) and all bus work to meet the new ampacity requirements.
In 2022, after the loss of the Royse Switch - Ben Davis Switch 345 kV Line, the second contingency loss of the Centerville Switch - McCree Switch 345 kV Line results in Prairie Creek Switch - Oates (GPL) 138 kV Line loading to 116% of its emergency rating.To meet reliability objectives, relieve overloading, and provide adequate transmission capacity for contingency conditions, the reconductor of Prairie Creek Switch - Oates (GPL) 138 kV Line is planned to be complete by May 2022.
The purpose of this project is to upgrade the Sunnyvale line terminals and associated equipment for the Prairie Creek - Oates reconductor project.
This project was created to resolve a NERC Category P6 contingency violation.</v>
          </cell>
          <cell r="T837" t="str">
            <v>This Work Authorization covers the cost to upgrade the line terminals to 3200 A. This work shall consist of replacing (4) four 138 kV Disconnect Switches (replacing live parts only on the two CSB switches) and all bus work to meet the new ampacity requirements.</v>
          </cell>
          <cell r="U837" t="str">
            <v>DASHIELL LLC</v>
          </cell>
          <cell r="V837" t="str">
            <v>Alex Gumm</v>
          </cell>
          <cell r="W837" t="str">
            <v>Ashenafi Dejene</v>
          </cell>
          <cell r="X837" t="str">
            <v>Eric Veloz</v>
          </cell>
          <cell r="Y837" t="str">
            <v>METRO EAST</v>
          </cell>
          <cell r="Z837" t="str">
            <v>FORNEY</v>
          </cell>
          <cell r="AA837" t="str">
            <v>FORNEY</v>
          </cell>
          <cell r="AB837" t="str">
            <v>Station</v>
          </cell>
          <cell r="AC837" t="str">
            <v>0101638</v>
          </cell>
          <cell r="AD837" t="str">
            <v>Sunnyvale</v>
          </cell>
          <cell r="AE837" t="str">
            <v>In-Service</v>
          </cell>
          <cell r="AF837" t="str">
            <v>Constr. Complete, Chargeable</v>
          </cell>
          <cell r="AG837">
            <v>45632</v>
          </cell>
          <cell r="AH837" t="str">
            <v>288069.17</v>
          </cell>
          <cell r="AI837">
            <v>652755.71</v>
          </cell>
        </row>
        <row r="838">
          <cell r="E838" t="str">
            <v>0PT47204 -- MESQUITE TOWN EAST SUB : UPGRADE TERMINAL TO 3200A</v>
          </cell>
          <cell r="F838" t="str">
            <v>MESQUITE TOWN EAST SUB : UPGRADE TERMINAL TO 3200A</v>
          </cell>
          <cell r="G838" t="str">
            <v>Mesquite Town East Sub : Upgrade terminal to 3200A</v>
          </cell>
          <cell r="H838" t="str">
            <v>Upgrade the 138 kV line terminal and associated equipment to meet or exceed 3200 A as part of rebuilding the Mesquite East Switch - Mesquite North Tap 138 kV Line Section.  This project will replace all 138 kV switches and terminal equipment and install a second A-Frame for the double circuit line that passes over the station.</v>
          </cell>
          <cell r="I838" t="str">
            <v>RSCO</v>
          </cell>
          <cell r="J838"/>
          <cell r="K838"/>
          <cell r="L838" t="str">
            <v>101</v>
          </cell>
          <cell r="M838" t="str">
            <v>Bulk Power Plan</v>
          </cell>
          <cell r="N838" t="str">
            <v>M4137</v>
          </cell>
          <cell r="O838" t="str">
            <v>Circuit miles: 17.5
Capability: 2569 A or greater
Terminal equipment minimum capability: 3200 A
Upgrade the 7.5-mile Mesquite East Switch - Mesquite North Tap 138 kV Line Section with a conductor rated 2569 A or greater. Disconnect the Prairie Creek Switch - Oates (GP&amp;amp;L) 138 kV Line at Mesquite North Tap and construct a new 7.5-mile second 138 kV circuit from the disconnected tap point to Mesquite East Switch using a conductor rated 2569 A or greater. Remove the NO switch at Mesquite North. Upgrade the 2.5-mile Oates (GP&amp;amp;L) - Mesquite North Tap 138 kV Line Section using a conductor rated 2569 A or greater. Install two sectionalizing switches at Thornton East. Upgrade all line terminal and associated equipment to meet or exceed 3200 A. Coordinate with GP&amp;amp;L to ensure the associated terminal equipment at Oates Switch meet or exceed 3200 A. In 2022, after the loss of the Royse Switch - Ben Davis Switch 345 kV Line, the second contingency loss of the Centerville Switch - McCree Switch 345 kV Line results in Prairie Creek Switch - Oates (GP&amp;amp;L) 138 kV Line loading to 116% of its emergency rating. To meet reliability objectives, relieve overloading, and provide adequate transmission capacity for contingency conditions, the reconductor of Prairie Creek Switch - Oates (GP&amp;amp;L) 138 kV Line is planned to be complete by May 2022. NERC Category P6 - Loss of a single component with manual system adjustments followed by the loss of another single component</v>
          </cell>
          <cell r="P838" t="str">
            <v>In 2022, after the loss of the Royse Switch - Ben Davis Switch 345 kV Line, the second contingency loss of the Centerville Switch - McCree Switch 345 kV Line results in Prairie Creek Switch - Oates (GPL) 138 kV Line loading to 116% of its emergency rating. To meet reliability objectives, relieve overloading, and provide adequate transmission capacity for contingency conditions, the reconductor of Prairie Creek Switch - Oates (GPL) 138 kV Line is planned to be complete by May 2022.
The purpose of this project is to upgrade the Mesquite Town EastSub line terminals and associated equipment for the Prairie Creek - Oates (GPL) reconductor project.</v>
          </cell>
          <cell r="Q838"/>
          <cell r="R838" t="str">
            <v>NERC Category P6 - Loss of a single component with manual system adjustments followed by the loss of another single component</v>
          </cell>
          <cell r="S838" t="str">
            <v>This Work Authorization covers the cost to upgrade the line terminals to 3200 A. This work shall consist of installing two H-Frame dead-end structures, one 138 kV vertical break motor operated disconnect switches with interrupters in each H-Frames, one 138 kV disconnect switch with motor operater on new structure, three 138 kV lightning arresters in each H-Frame, and all necessary bus work, steel structures, foundations, grounding, conduit, and control cable to meet the new ampacity requirements. This work shall also consist of removing the existing A-Frame structure, three 138 kV disconnect switches, two 138 kV motor operators, and bus work.
In 2022, after the loss of the Royse Switch - Ben Davis Switch 345 kV Line, the second contingency loss of the Centerville Switch - McCree Switch 345 kV Line results in Prairie Creek Switch - Oates (GPL) 138 kV Line loading to 116% of its emergency rating. To meet reliability objectives, relieve overloading, and provide adequate transmission capacity for contingency conditions, the reconductor of Prairie Creek Switch - Oates (GPL) 138 kV Line is planned to be complete by May 2022.
The purpose of this project is to upgrade the Mesquite Town EastSub line terminals and associated equipment for the Prairie Creek - Oates (GPL) reconductor project.
This project was created to resolve a NERC Category P6 contingency violation.</v>
          </cell>
          <cell r="T838" t="str">
            <v>This Work Authorization covers the cost to upgrade the line terminals to 3200 A. This work shall consist of installing two H-Frame dead-end structures, one 138 kV vertical break motor operated disconnect switches with interrupters in each H-Frames, one 138 kV disconnect switch with motor operater on new structure, three 138 kV lightning arresters in each H-Frame, and all necessary bus work, steel structures, foundations, grounding, conduit, and control cable to meet the new ampacity requirements. This work shall also consist of removing the existing A-Frame structure, three 138 kV disconnect switches, two 138 kV motor operators, and bus work.</v>
          </cell>
          <cell r="U838" t="str">
            <v>DASHIELL LLC</v>
          </cell>
          <cell r="V838" t="str">
            <v>Alex Gumm</v>
          </cell>
          <cell r="W838" t="str">
            <v>Ashenafi Dejene</v>
          </cell>
          <cell r="X838" t="str">
            <v>Bradley Shuffield</v>
          </cell>
          <cell r="Y838" t="str">
            <v>METRO EAST</v>
          </cell>
          <cell r="Z838" t="str">
            <v>FORNEY</v>
          </cell>
          <cell r="AA838" t="str">
            <v>FORNEY</v>
          </cell>
          <cell r="AB838" t="str">
            <v>Station</v>
          </cell>
          <cell r="AC838" t="str">
            <v>0101470</v>
          </cell>
          <cell r="AD838" t="str">
            <v>Mesquite-Town East, 138Kv</v>
          </cell>
          <cell r="AE838" t="str">
            <v>In-Service</v>
          </cell>
          <cell r="AF838" t="str">
            <v>Constr. Complete, Chargeable</v>
          </cell>
          <cell r="AG838">
            <v>45413</v>
          </cell>
          <cell r="AH838" t="str">
            <v>823811.9</v>
          </cell>
          <cell r="AI838">
            <v>1486854.24</v>
          </cell>
        </row>
        <row r="839">
          <cell r="E839" t="str">
            <v>0PT43727 -- WACO WEST SWITCH - WACO WEST SUB 138 KV LINE: RE-TERMINATE AT PEPPERVINE SWITCH</v>
          </cell>
          <cell r="F839" t="str">
            <v>WACO WEST SWITCH - WACO WEST SUB 138 KV LINE: RE-TERMINATE AT PEPPERVINE SWITCH</v>
          </cell>
          <cell r="G839" t="str">
            <v>Waco West Switch - Waco West Sub 138 kV Line: Re-terminate at Peppervine Switch</v>
          </cell>
          <cell r="H839" t="str">
            <v>Build 138 kV line between new Peppervine Switch and Waco West Substation.</v>
          </cell>
          <cell r="I839" t="str">
            <v>CMPC</v>
          </cell>
          <cell r="J839"/>
          <cell r="K839"/>
          <cell r="L839" t="str">
            <v>228</v>
          </cell>
          <cell r="M839" t="str">
            <v>CMPC Rebuild Station</v>
          </cell>
          <cell r="N839" t="str">
            <v>R6141</v>
          </cell>
          <cell r="O839"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839"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v>
          </cell>
          <cell r="Q839"/>
          <cell r="R839" t="str">
            <v>NERC/ERCOT reliability criteria/standard does not apply to this project. It is justified by Oncor guideline/criteria.</v>
          </cell>
          <cell r="S839" t="str">
            <v xml:space="preserve">This WA is being revised from an engineering WA to a standard WA, and this revision will cover the cost to reterminate the Waco West Switch - Waco West Sub 138 kV Line at its new terminal location at Peppervine Switch. This retermination will be 0.2 miles utilizing 3 single circuit steel monopole structures. The conductor will be1926.9kcmil ACSS/TW, Cumberland, designed to operate at a maximum temperature of 180 degrees C and 2569 amps. This line will be installed with 0.546" OD 48 count OPGW.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v>
          </cell>
          <cell r="T839" t="str">
            <v>This WA is being revised from an engineering WA to a standard WA, and this revision will cover the cost to reterminate the Waco West Switch - Waco West Sub 138 kV Line at its new terminal location at Peppervine Switch. This retermination will be 0.2 miles utilizing 3 single circuit steel monopole structures. The conductor will be1926.9kcmil ACSS/TW, Cumberland, designed to operate at a maximum temperature of 180 degrees C and 2569 amps. This line will be installed with 0.546" OD 48 count OPGW.</v>
          </cell>
          <cell r="U839" t="str">
            <v>POWER ENGINEERS INC</v>
          </cell>
          <cell r="V839" t="str">
            <v>Will Wahlgren</v>
          </cell>
          <cell r="W839" t="str">
            <v>Edwidge Alexandre</v>
          </cell>
          <cell r="X839" t="str">
            <v>David Luna</v>
          </cell>
          <cell r="Y839" t="str">
            <v>SOUTHEAST</v>
          </cell>
          <cell r="Z839" t="str">
            <v>WACO</v>
          </cell>
          <cell r="AA839" t="str">
            <v>WACO</v>
          </cell>
          <cell r="AB839" t="str">
            <v>Line</v>
          </cell>
          <cell r="AC839" t="str">
            <v>0400402</v>
          </cell>
          <cell r="AD839" t="str">
            <v>Waco, E-Waco, W</v>
          </cell>
          <cell r="AE839" t="str">
            <v>In-Service</v>
          </cell>
          <cell r="AF839" t="str">
            <v>Reclose After Trailing Charges</v>
          </cell>
          <cell r="AG839">
            <v>45278</v>
          </cell>
          <cell r="AH839" t="str">
            <v>1118621.17</v>
          </cell>
          <cell r="AI839">
            <v>875139.04</v>
          </cell>
        </row>
        <row r="840">
          <cell r="E840" t="str">
            <v>0PT47207 -- MESQUITE EAST SWITCH : UPGRADE CB #2270 TERMINAL TO 3200A AND ADD TWO NEW TERMINALS</v>
          </cell>
          <cell r="F840" t="str">
            <v>MESQUITE EAST SWITCH : UPGRADE CB #2270 TERMINAL TO 3200A AND ADD TWO NEW TERMINALS</v>
          </cell>
          <cell r="G840" t="str">
            <v>Mesquite East Switch : Upgrade CB #2270 Terminal to 3200A and Add Two New Terminals</v>
          </cell>
          <cell r="H840"/>
          <cell r="I840" t="str">
            <v>RSCO</v>
          </cell>
          <cell r="J840"/>
          <cell r="K840"/>
          <cell r="L840" t="str">
            <v>101</v>
          </cell>
          <cell r="M840" t="str">
            <v>Bulk Power Plan</v>
          </cell>
          <cell r="N840" t="str">
            <v>M4137</v>
          </cell>
          <cell r="O840" t="str">
            <v>Circuit miles: 17.5
Capability: 2569 A or greater
Terminal equipment minimum capability: 3200 A
Upgrade the 7.5-mile Mesquite East Switch - Mesquite North Tap 138 kV Line Section with a conductor rated 2569 A or greater. Disconnect the Prairie Creek Switch - Oates (GP&amp;amp;L) 138 kV Line at Mesquite North Tap and construct a new 7.5-mile second 138 kV circuit from the disconnected tap point to Mesquite East Switch using a conductor rated 2569 A or greater. Remove the NO switch at Mesquite North. Upgrade the 2.5-mile Oates (GP&amp;amp;L) - Mesquite North Tap 138 kV Line Section using a conductor rated 2569 A or greater. Install two sectionalizing switches at Thornton East. Upgrade all line terminal and associated equipment to meet or exceed 3200 A. Coordinate with GP&amp;amp;L to ensure the associated terminal equipment at Oates Switch meet or exceed 3200 A. In 2022, after the loss of the Royse Switch - Ben Davis Switch 345 kV Line, the second contingency loss of the Centerville Switch - McCree Switch 345 kV Line results in Prairie Creek Switch - Oates (GP&amp;amp;L) 138 kV Line loading to 116% of its emergency rating. To meet reliability objectives, relieve overloading, and provide adequate transmission capacity for contingency conditions, the reconductor of Prairie Creek Switch - Oates (GP&amp;amp;L) 138 kV Line is planned to be complete by May 2022. NERC Category P6 - Loss of a single component with manual system adjustments followed by the loss of another single component</v>
          </cell>
          <cell r="P840" t="str">
            <v>In 2022, after the loss of the Royse Switch - Ben Davis Switch 345 kV Line, the second contingency loss of the Centerville Switch - McCree Switch 345 kV Line results in Prairie Creek Switch - Oates (GPL) 138 kV Line loading to 116% of its emergency rating.
To meet reliability objectives, relieve overloading, and provide adequate transmission capacity for contingency conditions, the reconductor of Prairie Creek Switch - Oates (GPL) 138 kV Line is planned to be complete by May 2022.</v>
          </cell>
          <cell r="Q840"/>
          <cell r="R840" t="str">
            <v>NERC Category P6 - Loss of a single component with manual system adjustments followed by the loss of another single component</v>
          </cell>
          <cell r="S840" t="str">
            <v>This Work Authorization covers the cost to upgrade CB #2270 terminal to 3200A and to add 2 new 3200A terminals.This work shall consist ofadding three 138kV Circuit Breakers, six 138kV Disconnect Switches, three 138kV CCVTs, and three 138kV Line Traps and all the requiredgrading, fencing, conduits  cable, grounding, steel structures and bus work associated with the installation of the proposed line terminal additions/modifications.The project will also include the removal of one 138kV Circuit Breaker, one 138kV CCVT, four 138kV Disconnect Switches, and one 138kV Line Trap.
In 2022, after the loss of the Royse Switch - Ben Davis Switch 345 kV Line, the second contingency loss of the Centerville Switch - McCree Switch 345 kV Line results in Prairie Creek Switch - Oates (GPL) 138 kV Line loading to 116% of its emergency rating.
To meet reliability objectives, relieve overloading, and provide adequate transmission capacity for contingency conditions, the reconductor of Prairie Creek Switch - Oates (GPL) 138 kV Line is planned to be complete by May 2022.
This project was created to resolve a NERC Category P6 contingency violation.</v>
          </cell>
          <cell r="T840" t="str">
            <v>This Work Authorization covers the cost to upgrade CB #2270 terminal to 3200A and to add 2 new 3200A terminals.This work shall consist ofadding three 138kV Circuit Breakers, six 138kV Disconnect Switches, three 138kV CCVTs, and three 138kV Line Traps and all the requiredgrading, fencing, conduits  cable, grounding, steel structures and bus work associated with the installation of the proposed line terminal additions/modifications.The project will also include the removal of one 138kV Circuit Breaker, one 138kV CCVT, four 138kV Disconnect Switches, and one 138kV Line Trap.</v>
          </cell>
          <cell r="U840" t="str">
            <v>BURNS &amp; MCDONNELL ENGINEERING CO INC</v>
          </cell>
          <cell r="V840" t="str">
            <v>Jacob Kline</v>
          </cell>
          <cell r="W840" t="str">
            <v>Jeff Elms</v>
          </cell>
          <cell r="X840" t="str">
            <v>Bradley Shuffield</v>
          </cell>
          <cell r="Y840" t="str">
            <v>METRO EAST</v>
          </cell>
          <cell r="Z840" t="str">
            <v>FORNEY</v>
          </cell>
          <cell r="AA840" t="str">
            <v>FORNEY</v>
          </cell>
          <cell r="AB840" t="str">
            <v>Station</v>
          </cell>
          <cell r="AC840" t="str">
            <v>0101419</v>
          </cell>
          <cell r="AD840" t="str">
            <v>Mesquite, East 138Kv</v>
          </cell>
          <cell r="AE840" t="str">
            <v>In-Service</v>
          </cell>
          <cell r="AF840" t="str">
            <v>Closed</v>
          </cell>
          <cell r="AG840">
            <v>45266</v>
          </cell>
          <cell r="AH840" t="str">
            <v>2198645.33</v>
          </cell>
          <cell r="AI840">
            <v>3450168.9</v>
          </cell>
        </row>
        <row r="841">
          <cell r="E841" t="str">
            <v>0PT55153 -- WACO ATCO - COTTON BELT TAP 138KV LINE: STORM RESTORATION (TSP24016)</v>
          </cell>
          <cell r="F841" t="str">
            <v>WACO ATCO - COTTON BELT TAP 138KV LINE: STORM RESTORATION (TSP24016)</v>
          </cell>
          <cell r="G841" t="str">
            <v>Waco Atco - Cotton Belt Tap 138kV line: Storm Restoration (TSP24016)</v>
          </cell>
          <cell r="H841" t="str">
            <v>As notified by the district, frame 10/1 &amp; 10/2 on the Cotton Belt Tap to Waco Atco 138kV line washed out causing the frame to fall. Engineering support was requested.</v>
          </cell>
          <cell r="I841" t="str">
            <v>CMPC</v>
          </cell>
          <cell r="J841" t="str">
            <v>Failed Equipment and Storm Damage</v>
          </cell>
          <cell r="K841" t="str">
            <v>BI 403_STORM DAMAGE</v>
          </cell>
          <cell r="L841" t="str">
            <v>403</v>
          </cell>
          <cell r="M841" t="str">
            <v>Storm Damage</v>
          </cell>
          <cell r="N841"/>
          <cell r="O841" t="str">
            <v/>
          </cell>
          <cell r="P841" t="str">
            <v>Transmission Engineering was notified by the district that damage occurred on the Waco Atco - Cotton Belt Tap 138kV Line caused by a weather event on 5/17/2024. this is an emergency storm project to restore the line to operational conditions.</v>
          </cell>
          <cell r="Q841"/>
          <cell r="R841" t="str">
            <v/>
          </cell>
          <cell r="S841" t="str">
            <v xml:space="preserve">This WA covers the cost to replace 10/1  10/2 impacted on the Waco Atco - Cotton Belt Tap 138 kV Line due to storm damage. This storm restoration project will consist of 0.3 miles utilizingwood H-Frames to match existing configuration. The conductor will remain 795 ACSR "Drake", designed to operate at a maximum temperature of 90degrees C and 897 amps. The shield wire will remain 3/8" EHS steel. This is a storm restoration project.
Transmission Engineering was notified by the district that damage occurred on the Waco Atco - Cotton Belt Tap 138kV Line caused by a weather event on 5/17/2024. this is an emergency storm project to restore the line to operational conditions.
</v>
          </cell>
          <cell r="T841" t="str">
            <v>This WA covers the cost to replace 10/1  10/2 impacted on the Waco Atco - Cotton Belt Tap 138 kV Line due to storm damage. This storm restoration project will consist of 0.3 miles utilizingwood H-Frames to match existing configuration. The conductor will remain 795 ACSR "Drake", designed to operate at a maximum temperature of 90degrees C and 897 amps. The shield wire will remain 3/8" EHS steel. This is a storm restoration project.</v>
          </cell>
          <cell r="U841" t="str">
            <v>ONCOR - INTERNAL</v>
          </cell>
          <cell r="V841" t="str">
            <v>Aaron Banks</v>
          </cell>
          <cell r="W841" t="str">
            <v>Kaleb Roberts</v>
          </cell>
          <cell r="X841" t="str">
            <v>David Luna</v>
          </cell>
          <cell r="Y841" t="str">
            <v>SOUTHEAST</v>
          </cell>
          <cell r="Z841" t="str">
            <v>WACO</v>
          </cell>
          <cell r="AA841" t="str">
            <v>WACO</v>
          </cell>
          <cell r="AB841" t="str">
            <v>Line</v>
          </cell>
          <cell r="AC841" t="str">
            <v>0400451</v>
          </cell>
          <cell r="AD841" t="str">
            <v>Waco, West - Temple Elm Creek</v>
          </cell>
          <cell r="AE841" t="str">
            <v>In-Service</v>
          </cell>
          <cell r="AF841" t="str">
            <v>Open For Trailing Charges</v>
          </cell>
          <cell r="AG841">
            <v>45435</v>
          </cell>
          <cell r="AH841" t="str">
            <v>602321.62</v>
          </cell>
          <cell r="AI841">
            <v>857070.16</v>
          </cell>
        </row>
        <row r="842">
          <cell r="E842" t="str">
            <v>0PT47225 -- NEWTON BRANCH SUB: ESTABLISH STATION WITH A 47 MVA 138-13.2 KV TRANSFORMER AND TWO FEEDERS FOR TXI OPERATIONS DBA MARTIN MARIETTA</v>
          </cell>
          <cell r="F842" t="str">
            <v>NEWTON BRANCH SUB: ESTABLISH STATION WITH A 47 MVA 138-13.2 KV TRANSFORMER AND TWO FEEDERS FOR TXI OPERATIONS DBA MARTIN MARIETTA</v>
          </cell>
          <cell r="G842" t="str">
            <v>Newton Branch Sub: Establish Station with a 47 MVA 138-13.2 kV Transformer and two Feeders for TXI Operations DBA Martin Marietta</v>
          </cell>
          <cell r="H842" t="str">
            <v>Establish station for Martin Marietta express feeders. DSA signed 10/29/21 for engineering only activities. DSA Amendment #1 for procurement executed 3/24/22.  FEA Signed 07/20/2023.</v>
          </cell>
          <cell r="I842" t="str">
            <v>POI/POD</v>
          </cell>
          <cell r="J842"/>
          <cell r="K842"/>
          <cell r="L842" t="str">
            <v>109</v>
          </cell>
          <cell r="M842" t="str">
            <v>Points Of Delivery/Interconnec</v>
          </cell>
          <cell r="N842" t="str">
            <v>M4331</v>
          </cell>
          <cell r="O842" t="str">
            <v>Circuit miles: 0.0
Substation: Initially 1 - 47 MVA 138-13.8 kV transformer, ultimately 2 - 47  MVA 138-13.8 kV and 2 - 47  MVA 138-13.2 kV transformers
Terminal equipment minimum capability: 3200 A
Construct the Newton Branch 138 kV Substation with one 47 MVA, 138-13.8 kV transformer. Connect the Newton Branch Substation to the Kemp Ranch Switch - Sardis Switch (BEPC) 138 kV Line approximately 0.3 miles from Midlothian TXI Substation. Install four 138 kV line sectionalizing switches rated to meet or exceed 3200 A.  In order to provide facilities necessary to accommodate the 138 kV POD for TXI OPERATIONS LP DBA MARTIN MARIETTA, the establishment of the Newton 138 kV Substation is planned to be complete by May 2023.</v>
          </cell>
          <cell r="P842" t="str">
            <v>Oncor Electric Delivery and Customer C have signed a Facility Extension Agreement (FEA) in which Customer C has requested Oncor to provide two 13.2 kV PODs to serve their rock crushing facilities for approximately 11.55 MW. To accommodate the customer's request, it is proposed to establish the Newton Branch Substation in Ellis County, Texas on the Kemp Ranch Switch  Sardis Switch (BEPC) 138 kV Line.</v>
          </cell>
          <cell r="Q842"/>
          <cell r="R842" t="str">
            <v/>
          </cell>
          <cell r="S842" t="str">
            <v xml:space="preserve">This Work Authorization (WA) is revised from Engineering and Procurement only to full release. Martin Marietta North Texas Cement, LLC has executed the FEA and provided security for the full cost of the project to establish the Newton Branch Substation. The Newton Branch Substation will be constructed with a minimum terminal and equipment rating of 3200 Amps and will include two (2) 138 kV A frame dead-end structures, one (1) 138-13.8 kV 47 MVA wye-wye transformer, one (1) 138 kV fault interrupting device (FID), four (4) 138 kV motor operated air switches, three (3) 138 kV surge arrestors, two (2) 15 kV station service transformers, two (2) 15 kV feeder breakers with overhead feeder exits, one (1) 15 kV motor operated switch, one (1) 12'x36' pre-wired control center complete with one (1) 125 VDC battery system, one (1) battery charger, RTU, SCADA Pack, standard Suburban IV relaying, and communications equipment. This includes grading, masonry wall, and installing associated foundations, yard lighting, grounding, conduits, steel structures, bus work, and cable to connect this equipment.
Oncor Electric Delivery and Customer C have signed a Facility Extension Agreement (FEA) in which Customer C has requested Oncor to provide two 13.2 kV PODs to serve their rock crushing facilities for approximately 11.55 MW. To accommodate the customer's request, it is proposed to establish the Newton Branch Substation in Ellis County, Texas on the Kemp Ranch Switch  Sardis Switch (BEPC) 138 kV Line.
</v>
          </cell>
          <cell r="T842" t="str">
            <v>This Work Authorization (WA) is revised from Engineering and Procurement only to full release. Martin Marietta North Texas Cement, LLC has executed the FEA and provided security for the full cost of the project to establish the Newton Branch Substation. The Newton Branch Substation will be constructed with a minimum terminal and equipment rating of 3200 Amps and will include two (2) 138 kV A frame dead-end structures, one (1) 138-13.8 kV 47 MVA wye-wye transformer, one (1) 138 kV fault interrupting device (FID), four (4) 138 kV motor operated air switches, three (3) 138 kV surge arrestors, two (2) 15 kV station service transformers, two (2) 15 kV feeder breakers with overhead feeder exits, one (1) 15 kV motor operated switch, one (1) 12'x36' pre-wired control center complete with one (1) 125 VDC battery system, one (1) battery charger, RTU, SCADA Pack, standard Suburban IV relaying, and communications equipment. This includes grading, masonry wall, and installing associated foundations, yard lighting, grounding, conduits, steel structures, bus work, and cable to connect this equipment.</v>
          </cell>
          <cell r="U842" t="str">
            <v>POWER ENGINEERS INC</v>
          </cell>
          <cell r="V842" t="str">
            <v>Matthew Gossage</v>
          </cell>
          <cell r="W842" t="str">
            <v>Steven Hamilton</v>
          </cell>
          <cell r="X842" t="str">
            <v>William Ragsdale</v>
          </cell>
          <cell r="Y842" t="str">
            <v>METRO EAST</v>
          </cell>
          <cell r="Z842" t="str">
            <v>DALLAS</v>
          </cell>
          <cell r="AA842" t="str">
            <v>DALLAS</v>
          </cell>
          <cell r="AB842" t="str">
            <v>Station</v>
          </cell>
          <cell r="AC842" t="str">
            <v>0101305</v>
          </cell>
          <cell r="AD842" t="str">
            <v>Newton Branch Substation</v>
          </cell>
          <cell r="AE842" t="str">
            <v>In-Service</v>
          </cell>
          <cell r="AF842" t="str">
            <v>Constr. Complete, Chargeable</v>
          </cell>
          <cell r="AG842">
            <v>45545</v>
          </cell>
          <cell r="AH842" t="str">
            <v>5576463.16</v>
          </cell>
          <cell r="AI842">
            <v>7412292.5199999996</v>
          </cell>
        </row>
        <row r="843">
          <cell r="E843" t="str">
            <v>0PT47231 -- HANDLEY - LANCASTER 138KV: REPLACE STR 2/6 DUE TO EROSION</v>
          </cell>
          <cell r="F843" t="str">
            <v>HANDLEY - LANCASTER 138KV: REPLACE STR 2/6 DUE TO EROSION</v>
          </cell>
          <cell r="G843" t="str">
            <v>Handley - Lancaster 138kV: Replace STR 2/6 due to Erosion</v>
          </cell>
          <cell r="H843" t="str">
            <v>This project covers the cost to replacement of the Handley - Lancaster 138kV line at the structure 2/6 due to excessive erosion at the structure. The structure replace is Str 2/6 and affects 0.2 mile of line. The replaced pole will utilize a similar pole to the existing. The conductors will remain 795 kcmil ACSR drake (Handley Switch - South Main Terminal 138kV Line) and 1534 ACAR (Handley Switch - Ayers Switch 138kV Line), designed to operate at a maximum temperature of 90 degrees C and 897 and 1275 amps respectively. The shield wire will be 3/8” EHS shield wire.</v>
          </cell>
          <cell r="I843" t="str">
            <v>CMPC</v>
          </cell>
          <cell r="J843"/>
          <cell r="K843"/>
          <cell r="L843" t="str">
            <v>225</v>
          </cell>
          <cell r="M843" t="str">
            <v>Line Maintenance</v>
          </cell>
          <cell r="N843"/>
          <cell r="O843" t="str">
            <v/>
          </cell>
          <cell r="P843" t="str">
            <v>This is a CMPC (Capital Maintenance Prioritize Committee) erosion control / structural integrity project. Improving facilities will reduce risk of failure and will allow for safe and reliable operation of the transmission grid.</v>
          </cell>
          <cell r="Q843"/>
          <cell r="R843" t="str">
            <v/>
          </cell>
          <cell r="S843" t="str">
            <v xml:space="preserve">This WA is being revised from an engineering only WA to a standard WA, and this revision will cover the cost to replace structure 2/6 due to erosion. The existing line section is 0.2 mile of double circuit steel monopoles. The new structure will be a double circuit steel pole deadend with davit arms. The conductors will remain 795 kcmil ACSR, "Drake", (Handley Switch - South Main Terminal 138 kV Line) and 1534 kcmil ACAR (Handley Switch - Ayers Switch 138 kV Line), designed to operate at a maximum temperature of 90 degrees C and 897 amps 1275 amps, respectively. The shield wire will remain 3/8" EHS shield wire.
This is a CMPC (Capital Maintenance Prioritize Committee) erosion control / structural integrity project. Improving facilities will reduce risk of failure and will allow for safe and reliable operation of the transmission grid.
</v>
          </cell>
          <cell r="T843" t="str">
            <v>This WA is being revised from an engineering only WA to a standard WA, and this revision will cover the cost to replace structure 2/6 due to erosion. The existing line section is 0.2 mile of double circuit steel monopoles. The new structure will be a double circuit steel pole deadend with davit arms. The conductors will remain 795 kcmil ACSR, "Drake", (Handley Switch - South Main Terminal 138 kV Line) and 1534 kcmil ACAR (Handley Switch - Ayers Switch 138 kV Line), designed to operate at a maximum temperature of 90 degrees C and 897 amps 1275 amps, respectively. The shield wire will remain 3/8" EHS shield wire.</v>
          </cell>
          <cell r="U843"/>
          <cell r="V843" t="str">
            <v>Minh Tran</v>
          </cell>
          <cell r="W843" t="str">
            <v>Sevan Mirzaian</v>
          </cell>
          <cell r="X843" t="str">
            <v>Miguel Ortega</v>
          </cell>
          <cell r="Y843" t="str">
            <v>METRO WEST</v>
          </cell>
          <cell r="Z843" t="str">
            <v>FORT WORTH</v>
          </cell>
          <cell r="AA843" t="str">
            <v>FORT WORTH</v>
          </cell>
          <cell r="AB843" t="str">
            <v>Line</v>
          </cell>
          <cell r="AC843" t="str">
            <v>0007024</v>
          </cell>
          <cell r="AD843" t="str">
            <v>Handley - Hemphill 138 Kv</v>
          </cell>
          <cell r="AE843" t="str">
            <v>In-Service</v>
          </cell>
          <cell r="AF843" t="str">
            <v>Closed</v>
          </cell>
          <cell r="AG843">
            <v>45056</v>
          </cell>
          <cell r="AH843" t="str">
            <v>497754.04</v>
          </cell>
          <cell r="AI843">
            <v>665262.63</v>
          </cell>
        </row>
        <row r="844">
          <cell r="E844" t="str">
            <v>0PT47250 -- OAKLAND SUB - MEDILL TERMINAL SUB 138 KV LINE : ADD OPGW</v>
          </cell>
          <cell r="F844" t="str">
            <v>OAKLAND SUB - MEDILL TERMINAL SUB 138 KV LINE : ADD OPGW</v>
          </cell>
          <cell r="G844" t="str">
            <v>Oakland Sub - Medill Terminal Sub 138 kV Line : Add OPGW</v>
          </cell>
          <cell r="H844" t="str">
            <v>Install OPGW and 4 splice boxes from Oakland Sub to Medill Terminal Sub. Splice boxes to be installed at structure 2S4ET334, structure 1S3ET377, structure T383, and Medill Terminal.</v>
          </cell>
          <cell r="I844" t="str">
            <v>CMPC</v>
          </cell>
          <cell r="J844"/>
          <cell r="K844"/>
          <cell r="L844" t="str">
            <v>208</v>
          </cell>
          <cell r="M844" t="str">
            <v>Scada Installation/Additions</v>
          </cell>
          <cell r="N844"/>
          <cell r="O844" t="str">
            <v/>
          </cell>
          <cell r="P84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Oakland Sub - Medill Termination Sub 138 kV Line is a targeted line in which network infrastructure is to be installed for SCADA communication. This is to include installing 4 splice boxes and 0.546" OD 48-Count OPGW to connect the SCADA to the fiber communication system.
The completion of this project will improve SCADA communication reliability to TMS and remove dependency of the third party services.
This is a CMPC (TRP) Project.</v>
          </cell>
          <cell r="Q844"/>
          <cell r="R844" t="str">
            <v/>
          </cell>
          <cell r="S844" t="str">
            <v xml:space="preserve">ThisWA covers the cost toreplace 2.53 miles of existing 3/8" EHS shield wire with 0.546" DNO 9759 OPGW on the Oakland Sub - Medill Termination Sub 138 kV Line. The existing structures on this 2.53 milesection consist ofsingle circuit steel and wood monopoles.The existing circuits are 795 kcmil ACSR, Drake, designed to operate at a maximum temperature of 90 degrees C and 897 amps.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Oakland Sub - Medill Termination Sub 138 kV Line is a targeted line in which network infrastructure is to be installed for SCADA communication. This is to include installing 4 splice boxes and 0.546" OD 48-Count OPGW to connect the SCADA to the fiber communication system.
The completion of this project will improve SCADA communication reliability to TMS and remove dependency of the third party services.
This is a CMPC (TRP) Project.
</v>
          </cell>
          <cell r="T844" t="str">
            <v>ThisWA covers the cost toreplace 2.53 miles of existing 3/8" EHS shield wire with 0.546" DNO 9759 OPGW on the Oakland Sub - Medill Termination Sub 138 kV Line. The existing structures on this 2.53 milesection consist ofsingle circuit steel and wood monopoles.The existing circuits are 795 kcmil ACSR, Drake, designed to operate at a maximum temperature of 90 degrees C and 897 amps.</v>
          </cell>
          <cell r="U844"/>
          <cell r="V844" t="str">
            <v>Kareem Abu Arja</v>
          </cell>
          <cell r="W844" t="str">
            <v>Alex Ramsey</v>
          </cell>
          <cell r="X844" t="str">
            <v>Barry Hance</v>
          </cell>
          <cell r="Y844" t="str">
            <v>METRO EAST</v>
          </cell>
          <cell r="Z844" t="str">
            <v>DALLAS</v>
          </cell>
          <cell r="AA844" t="str">
            <v>DALLAS</v>
          </cell>
          <cell r="AB844" t="str">
            <v>Line</v>
          </cell>
          <cell r="AC844" t="str">
            <v>0000358</v>
          </cell>
          <cell r="AD844" t="str">
            <v>Parkdale-Medill</v>
          </cell>
          <cell r="AE844" t="str">
            <v>In-Service</v>
          </cell>
          <cell r="AF844" t="str">
            <v>Closed</v>
          </cell>
          <cell r="AG844">
            <v>44924</v>
          </cell>
          <cell r="AH844" t="str">
            <v>340103.38</v>
          </cell>
          <cell r="AI844">
            <v>419193.49</v>
          </cell>
        </row>
        <row r="845">
          <cell r="E845" t="str">
            <v>0PT47105 -- STARR RANCH SUBSTATION (FKA NORMAN CROSSING) - PURCHASE OF LAND</v>
          </cell>
          <cell r="F845" t="str">
            <v>STARR RANCH SUBSTATION (FKA NORMAN CROSSING) - PURCHASE OF LAND</v>
          </cell>
          <cell r="G845" t="str">
            <v>Starr Ranch Substation (fka Norman Crossing) - Purchase of Land</v>
          </cell>
          <cell r="H845" t="str">
            <v>Obtain approximately 6 acres in fee title in the N.D. Walling Survey, Abstract 675, City of Hutto, Williamson County, TX to build the Star Ranch Substation.</v>
          </cell>
          <cell r="I845" t="str">
            <v>ROW</v>
          </cell>
          <cell r="J845"/>
          <cell r="K845"/>
          <cell r="L845" t="str">
            <v>110</v>
          </cell>
          <cell r="M845" t="str">
            <v>Substation Sites/Lines Row</v>
          </cell>
          <cell r="N845" t="str">
            <v>2023NRRK002R03</v>
          </cell>
          <cell r="O845" t="str">
            <v/>
          </cell>
          <cell r="P845" t="str">
            <v>Purchase of approximately 6 acres of land in fee forStar RanchSubstation, City of Hutto, Williamson County, Texas
The 2023 summer and winter projected loads on Round Rock Southeast Feeder 2607 are 35.1MVA and 35.6MVA which are 125% and 127% of the 27.9MVA maximum continuous rating, respectively and the 2023 summer and winter projected loads on Pflugerville Feeder 2003 are 25.6MVA and 25.8MVA which are 103% and 104% of the 24.8MVA maximum continuous rating, respectively. In addition, the 2023 summer and winter projected loads on Round Rock Southeast Transformer #3 are 52.6MVA and 53.4MVA which are 112% and 114% of the 46.7MVA nameplate rating, respectively. Also, the 2023 summer projected load on Round Rock Southeast Substation is 132.0MVA which is 113% of the 116.8MVA capacity rating.In order to correct these load problems, it is proposed to establish Norman Crossing Substation with a 46.7 MVA 138-24.9kV transformer and (2) UG feeder breakers. In addition, it is recommended to construct various distribution facilities in order to transfer loads to this new substation.The completion of this work will correct the overloads identified in the Round Rock and Pflugerville areas.</v>
          </cell>
          <cell r="Q845"/>
          <cell r="R845" t="str">
            <v/>
          </cell>
          <cell r="S845" t="str">
            <v xml:space="preserve">Obtain approximately 6 acres in the N.D. Walling Survey, Abstract 675, City of Hutto, Williamson County, TX
Purchase of approximately 6 acres of land in fee forStar RanchSubstation, City of Hutto, Williamson County, Texas
The 2023 summer and winter projected loads on Round Rock Southeast Feeder 2607 are 35.1MVA and 35.6MVA which are 125% and 127% of the 27.9MVA maximum continuous rating, respectively and the 2023 summer and winter projected loads on Pflugerville Feeder 2003 are 25.6MVA and 25.8MVA which are 103% and 104% of the 24.8MVA maximum continuous rating, respectively. In addition, the 2023 summer and winter projected loads on Round Rock Southeast Transformer #3 are 52.6MVA and 53.4MVA which are 112% and 114% of the 46.7MVA nameplate rating, respectively. Also, the 2023 summer projected load on Round Rock Southeast Substation is 132.0MVA which is 113% of the 116.8MVA capacity rating.In order to correct these load problems, it is proposed to establish Norman Crossing Substation with a 46.7 MVA 138-24.9kV transformer and (2) UG feeder breakers. In addition, it is recommended to construct various distribution facilities in order to transfer loads to this new substation.The completion of this work will correct the overloads identified in the Round Rock and Pflugerville areas.
</v>
          </cell>
          <cell r="T845" t="str">
            <v>Obtain approximately 6 acres in the N.D. Walling Survey, Abstract 675, City of Hutto, Williamson County, TX</v>
          </cell>
          <cell r="U845"/>
          <cell r="V845" t="str">
            <v>Wayne Wright</v>
          </cell>
          <cell r="W845"/>
          <cell r="X845" t="str">
            <v>Bradley Shuffield</v>
          </cell>
          <cell r="Y845" t="str">
            <v>SOUTHEAST</v>
          </cell>
          <cell r="Z845" t="str">
            <v>TEMPLE</v>
          </cell>
          <cell r="AA845" t="str">
            <v>TEMPLE</v>
          </cell>
          <cell r="AB845" t="str">
            <v>ROW</v>
          </cell>
          <cell r="AC845" t="str">
            <v>0401381</v>
          </cell>
          <cell r="AD845" t="str">
            <v>Starr Ranch Substation</v>
          </cell>
          <cell r="AE845" t="str">
            <v>In-Service</v>
          </cell>
          <cell r="AF845" t="str">
            <v>Closed</v>
          </cell>
          <cell r="AG845">
            <v>44986</v>
          </cell>
          <cell r="AH845" t="str">
            <v>4664850.11</v>
          </cell>
          <cell r="AI845">
            <v>4501333.9800000004</v>
          </cell>
        </row>
        <row r="846">
          <cell r="E846" t="str">
            <v>0PT47255 -- STARR RANCH SUB (NORMAN CROSSING): ESTABLISH 138/24.9 KV STATION</v>
          </cell>
          <cell r="F846" t="str">
            <v>STARR RANCH SUB (NORMAN CROSSING): ESTABLISH 138/24.9 KV STATION</v>
          </cell>
          <cell r="G846" t="str">
            <v>Starr Ranch Sub (Norman Crossing): Establish 138/24.9 kV Station</v>
          </cell>
          <cell r="H846" t="str">
            <v>Establish Substation with a 46.7MVA 138-24.9kV Transformer and (2) UG Feeder Breakers</v>
          </cell>
          <cell r="I846" t="str">
            <v>RNCO</v>
          </cell>
          <cell r="J846"/>
          <cell r="K846"/>
          <cell r="L846" t="str">
            <v>102</v>
          </cell>
          <cell r="M846" t="str">
            <v>Distribution Plan</v>
          </cell>
          <cell r="N846" t="str">
            <v>2023NRRK002R03</v>
          </cell>
          <cell r="O846" t="str">
            <v/>
          </cell>
          <cell r="P846" t="str">
            <v>The 2023 winter projected loads on Pflugerville Feeder 2003 and Round Rock SE Feeder 2601 are 30.2MVA and 26.6MVA which are 122% and 104% of the 24.8MVA maximum continuous rating, respectively. In addition, the 2023 winter projected loads on Pflugerville Transformer #1 and Round Rock Southeast Transformer #1 are 43.8MVA and 42.7MVA which are 94% and 91% of the 46.7MVA nameplate rating, respectively. In order to correct these load problems, it is proposed to establish Star Ranch Substation with a 46.7 MVA 138-24.9kV transformer and (2) UG feeder breakers. In addition, it is recommended to construct various distribution facilities in order to transfer loads to this new substation. The completion of this work will correct the overloads identified on the Pflugerville and Round Rock Southeast Substations.</v>
          </cell>
          <cell r="Q846"/>
          <cell r="R846" t="str">
            <v/>
          </cell>
          <cell r="S846" t="str">
            <v xml:space="preserve">This Work Authorizationis being revised from $284,070.98 to $7,237,320.39 to include full cost to establish Starr Ranch138  24.9 kV Substation.The proposed Star Ranch Substation is located approximately2.6 miles fromHutto Switch and shall connect to the 138 kVHutto Switch  Gilleland Creek Switch circuit in a doubletap configuration. Star Ranch Substation shall consist of one 46.7 MVA 138 24.9 kV transformer, two 25 kV feeder breakers, one 25 kV bus-tie breaker, one 138 kV motor-operated circuit interrupting device, four 138 kV motor-operated load break switches, three 138 kV motor-operated sectionalizing air switches and one pre-wired control center with Oncors standard Suburban IV relaying protection control and communications equipment. Additionally, the project cost shall include all required grading, precast wall design, conduits and cable, grounding, steel structures, equipment and buswork associated with the installation of the proposed Oncor substation facilities.
The 2023 winter projected loads on Pflugerville Feeder 2003 and Round Rock SE Feeder 2601 are 30.2MVA and 26.6MVA which are 122% and 104% of the 24.8MVA maximum continuous rating, respectively. In addition, the 2023 winter projected loads on Pflugerville Transformer #1 and Round Rock Southeast Transformer #1 are 43.8MVA and 42.7MVA which are 94% and 91% of the 46.7MVA nameplate rating, respectively. In order to correct these load problems, it is proposed to establish Star Ranch Substation with a 46.7 MVA 138-24.9kV transformer and (2) UG feeder breakers. In addition, it is recommended to construct various distribution facilities in order to transfer loads to this new substation. The completion of this work will correct the overloads identified on the Pflugerville and Round Rock Southeast Substations.
</v>
          </cell>
          <cell r="T846" t="str">
            <v>This Work Authorizationis being revised from $284,070.98 to $7,237,320.39 to include full cost to establish Starr Ranch138  24.9 kV Substation.The proposed Star Ranch Substation is located approximately2.6 miles fromHutto Switch and shall connect to the 138 kVHutto Switch  Gilleland Creek Switch circuit in a doubletap configuration. Star Ranch Substation shall consist of one 46.7 MVA 138 24.9 kV transformer, two 25 kV feeder breakers, one 25 kV bus-tie breaker, one 138 kV motor-operated circuit interrupting device, four 138 kV motor-operated load break switches, three 138 kV motor-operated sectionalizing air switches and one pre-wired control center with Oncors standard Suburban IV relaying protection control and communications equipment. Additionally, the project cost shall include all required grading, precast wall design, conduits and cable, grounding, steel structures, equipment and buswork associated with the installation of the proposed Oncor substation facilities.</v>
          </cell>
          <cell r="U846" t="str">
            <v>BLACK &amp; VEATCH CORP</v>
          </cell>
          <cell r="V846" t="str">
            <v>Louis Barber</v>
          </cell>
          <cell r="W846" t="str">
            <v>John Nguyen</v>
          </cell>
          <cell r="X846" t="str">
            <v>Bradley Shuffield</v>
          </cell>
          <cell r="Y846" t="str">
            <v>SOUTHEAST</v>
          </cell>
          <cell r="Z846" t="str">
            <v>TEMPLE</v>
          </cell>
          <cell r="AA846" t="str">
            <v>TEMPLE</v>
          </cell>
          <cell r="AB846" t="str">
            <v>Station</v>
          </cell>
          <cell r="AC846" t="str">
            <v>0401381</v>
          </cell>
          <cell r="AD846" t="str">
            <v>Starr Ranch Substation</v>
          </cell>
          <cell r="AE846" t="str">
            <v>In-Service</v>
          </cell>
          <cell r="AF846" t="str">
            <v>Constr. Complete, Chargeable</v>
          </cell>
          <cell r="AG846">
            <v>45273</v>
          </cell>
          <cell r="AH846" t="str">
            <v>7237283.96</v>
          </cell>
          <cell r="AI846">
            <v>7000047.6100000003</v>
          </cell>
        </row>
        <row r="847">
          <cell r="E847" t="str">
            <v>0PT47279 -- KEMP RANCH SWITCH - SARDIS SWITCH 138 KV LINE : CUT-IN NEWTON BRANCH SUB FOR MARTIN MARIETTA</v>
          </cell>
          <cell r="F847" t="str">
            <v>KEMP RANCH SWITCH - SARDIS SWITCH 138 KV LINE : CUT-IN NEWTON BRANCH SUB FOR MARTIN MARIETTA</v>
          </cell>
          <cell r="G847" t="str">
            <v>Kemp Ranch Switch - Sardis Switch 138 kV Line : Cut-in Newton Branch Sub for Martin Marietta</v>
          </cell>
          <cell r="H847" t="str">
            <v>Line work associated with cutting in Newton Branch Substation for Martin Marietta on the Kemp Ranch Switch - Sardis Switch 138kV Line. Cut in to be approximately 0.24 miles northeast from Midlothian TXI Substation, near STR 21/4. DSA signed 10/29/21 for engineering only activities. DSA Amendment #1 for procurement executed 3/24/22. FEA signed 07/20/2023.</v>
          </cell>
          <cell r="I847" t="str">
            <v>POI/POD</v>
          </cell>
          <cell r="J847"/>
          <cell r="K847"/>
          <cell r="L847" t="str">
            <v>109</v>
          </cell>
          <cell r="M847" t="str">
            <v>Points Of Delivery/Interconnec</v>
          </cell>
          <cell r="N847" t="str">
            <v>M4331</v>
          </cell>
          <cell r="O847" t="str">
            <v>Circuit miles: 0.0
Substation: Initially 1 - 47 MVA 138-13.8 kV transformer, ultimately 2 - 47  MVA 138-13.8 kV and 2 - 47  MVA 138-13.2 kV transformers
Terminal equipment minimum capability: 3200 A
Construct the Newton Branch 138 kV Substation with one 47 MVA, 138-13.8 kV transformer. Connect the Newton Branch Substation to the Kemp Ranch Switch - Sardis Switch (BEPC) 138 kV Line approximately 0.3 miles from Midlothian TXI Substation. Install four 138 kV line sectionalizing switches rated to meet or exceed 3200 A.  In order to provide facilities necessary to accommodate the 138 kV POD for TXI OPERATIONS LP DBA MARTIN MARIETTA, the establishment of the Newton 138 kV Substation is planned to be complete by May 2023.</v>
          </cell>
          <cell r="P847" t="str">
            <v>Oncor Electric Delivery and Customer C have signed a Facility Extension Agreement (FEA) in which Customer C has requested Oncor to provide a 138 kV POD to serve their rock crushing facilities for approximately 11.55 MW. To accommodate the customer's request, it is proposed to establish the Newton Branch Substation POD in Ellis County, Texas on the Kemp Ranch Switch  Sardis Switch (BEPC) 138 kV Line, and a 138 kV transmission line extension of approximately 0.1 from the POD to Customer Cs facilities.</v>
          </cell>
          <cell r="Q847"/>
          <cell r="R847" t="str">
            <v/>
          </cell>
          <cell r="S847" t="str">
            <v xml:space="preserve">This Work Authorization (WA) is revised from Engineering and Procurement only to full release. Martin Marietta North Texas Cement, LLC (f/k/a TXI Operations LP) has executed the FEA and provided security for the full cost of the project to establish the Newton Branch Substation. This Work Authorization (WA) covers the cost to establish the Newton Branch Substation POD to Martin Marietta North Texas Cement, LLC's rock crushing facilities on the Kemp Ranch Switch  Sardis Switch (BEPC) 138 kV Line. The installation includes two (2) steel monopole deadend structures. Oncor will establish a 0.1 mile line of single circuit construction utilizing bundled 959.6 ACSS/TW Suwannee conductor, designed to operate at a maximum temperature of 180 degrees C and 3,298 amps. The shield wire will be 0.546 OD 48 count OPGW. One (1) steel monopole tangent structure shall be removed.
Oncor Electric Delivery and Customer C have signed a Facility Extension Agreement (FEA) in which Customer C has requested Oncor to provide a 138 kV POD to serve their rock crushing facilities for approximately 11.55 MW. To accommodate the customer's request, it is proposed to establish the Newton Branch Substation POD in Ellis County, Texas on the Kemp Ranch Switch  Sardis Switch (BEPC) 138 kV Line, and a 138 kV transmission line extension of approximately 0.1 from the POD to Customer Cs facilities.
</v>
          </cell>
          <cell r="T847" t="str">
            <v>This Work Authorization (WA) is revised from Engineering and Procurement only to full release. Martin Marietta North Texas Cement, LLC (f/k/a TXI Operations LP) has executed the FEA and provided security for the full cost of the project to establish the Newton Branch Substation. This Work Authorization (WA) covers the cost to establish the Newton Branch Substation POD to Martin Marietta North Texas Cement, LLC's rock crushing facilities on the Kemp Ranch Switch  Sardis Switch (BEPC) 138 kV Line. The installation includes two (2) steel monopole deadend structures. Oncor will establish a 0.1 mile line of single circuit construction utilizing bundled 959.6 ACSS/TW Suwannee conductor, designed to operate at a maximum temperature of 180 degrees C and 3,298 amps. The shield wire will be 0.546 OD 48 count OPGW. One (1) steel monopole tangent structure shall be removed.</v>
          </cell>
          <cell r="U847" t="str">
            <v>BURNS &amp; MCDONNELL ENGINEERING CO INC</v>
          </cell>
          <cell r="V847" t="str">
            <v>Raina Brown</v>
          </cell>
          <cell r="W847" t="str">
            <v>Anna Fowler</v>
          </cell>
          <cell r="X847" t="str">
            <v>Phil Coomer</v>
          </cell>
          <cell r="Y847" t="str">
            <v>METRO EAST</v>
          </cell>
          <cell r="Z847" t="str">
            <v>DALLAS</v>
          </cell>
          <cell r="AA847" t="str">
            <v>DALLAS</v>
          </cell>
          <cell r="AB847" t="str">
            <v>Line</v>
          </cell>
          <cell r="AC847" t="str">
            <v>0100465</v>
          </cell>
          <cell r="AD847" t="str">
            <v>Venus Sw-Midlothian Txi</v>
          </cell>
          <cell r="AE847" t="str">
            <v>In-Service</v>
          </cell>
          <cell r="AF847" t="str">
            <v>Open For Trailing Charges</v>
          </cell>
          <cell r="AG847">
            <v>45338</v>
          </cell>
          <cell r="AH847" t="str">
            <v>1887611.8</v>
          </cell>
          <cell r="AI847">
            <v>1253515.3</v>
          </cell>
        </row>
        <row r="848">
          <cell r="E848" t="str">
            <v>0PT47295 -- BEALS CREEK SUB: INSTALL 138/25 KV 47 MVA TRANSFORMER #3 AND UG FEEDER</v>
          </cell>
          <cell r="F848" t="str">
            <v>BEALS CREEK SUB: INSTALL 138/25 KV 47 MVA TRANSFORMER #3 AND UG FEEDER</v>
          </cell>
          <cell r="G848" t="str">
            <v>Beals Creek Sub: Install 138/25 kV 47 MVA Transformer #3 and UG Feeder</v>
          </cell>
          <cell r="H848" t="str">
            <v>Install 138/25 kV 47 MVA Transformer, (3) 25 kV, Feeder breaker, (3) UG feeder exits  (1) 25kV, Bus tie breaker, (1) 115kV, 2000A Air switch center side break and 12' x 36' Pre-wired control center.</v>
          </cell>
          <cell r="I848" t="str">
            <v>RNCO</v>
          </cell>
          <cell r="J848"/>
          <cell r="K848"/>
          <cell r="L848" t="str">
            <v>102</v>
          </cell>
          <cell r="M848" t="str">
            <v>Distribution Plan</v>
          </cell>
          <cell r="N848" t="str">
            <v>2023NBIG003</v>
          </cell>
          <cell r="O848" t="str">
            <v/>
          </cell>
          <cell r="P848" t="str">
            <v>The 2023 projected summer load on Beals Creek Substation Transformer #2 is 49 MVA which is 105% of the 46.7 MVA nameplate rating for this transformer. In addition, the projected summer load on Beals Creek Substation is 76.1 MVA which is 130% of the 58.4 MVA backstand rating for this substation.In order to resolve this loading conditions, it is proposed to install a 138-25kV 46.7MVA transformer and (3) 25kV feeder breaker on bank #3 at Beals Creek Substation.</v>
          </cell>
          <cell r="Q848"/>
          <cell r="R848" t="str">
            <v/>
          </cell>
          <cell r="S848" t="str">
            <v xml:space="preserve">This work authorization covers the cost to install (1) one 138-25 kV 47 MVA delta-wye transformer ABB serial number CS01001-002, (3) 25 kV feeder breakers,(1) 25 kV bus tie breaker, (3) UG feeder exit, (1) 115 kV, 2000A air switch center side break, (1) 138 kV motor operated circuit interrupter (MOCI), (1) 12' X 36' Pre-wired control center complete with 125 VDC battery system and standard Suburban IV relaying, and associated equipment required to complete the installation.
The 2023 projected summer load on Beals Creek Substation Transformer #2 is 49 MVA which is 105% of the 46.7 MVA nameplate rating for this transformer. In addition, the projected summer load on Beals Creek Substation is 76.1 MVA which is 130% of the 58.4 MVA backstand rating for this substation.In order to resolve this loading conditions, it is proposed to install a 138-25kV 46.7MVA transformer and (3) 25kV feeder breaker on bank #3 at Beals Creek Substation.
</v>
          </cell>
          <cell r="T848" t="str">
            <v>This work authorization covers the cost to install (1) one 138-25 kV 47 MVA delta-wye transformer ABB serial number CS01001-002, (3) 25 kV feeder breakers,(1) 25 kV bus tie breaker, (3) UG feeder exit, (1) 115 kV, 2000A air switch center side break, (1) 138 kV motor operated circuit interrupter (MOCI), (1) 12' X 36' Pre-wired control center complete with 125 VDC battery system and standard Suburban IV relaying, and associated equipment required to complete the installation.</v>
          </cell>
          <cell r="U848"/>
          <cell r="V848" t="str">
            <v>Christopher Reed</v>
          </cell>
          <cell r="W848" t="str">
            <v>Derek Aquiningoc</v>
          </cell>
          <cell r="X848" t="str">
            <v>Roger Hobby</v>
          </cell>
          <cell r="Y848" t="str">
            <v>METRO WEST</v>
          </cell>
          <cell r="Z848" t="str">
            <v>BIG SPRING</v>
          </cell>
          <cell r="AA848" t="str">
            <v>BIG SPRING</v>
          </cell>
          <cell r="AB848" t="str">
            <v>Station</v>
          </cell>
          <cell r="AC848" t="str">
            <v>0005989</v>
          </cell>
          <cell r="AD848" t="str">
            <v>Beals Creek Sub</v>
          </cell>
          <cell r="AE848" t="str">
            <v>In-Service</v>
          </cell>
          <cell r="AF848" t="str">
            <v>Closed</v>
          </cell>
          <cell r="AG848">
            <v>45106</v>
          </cell>
          <cell r="AH848" t="str">
            <v>2855434.05</v>
          </cell>
          <cell r="AI848">
            <v>4511879.88</v>
          </cell>
        </row>
        <row r="849">
          <cell r="E849" t="str">
            <v>0PT47310 -- RHOME SUB: REPLACE 138/24.9 KV 10.5 MVA TRANSFORMER WITH A 28 MVA TRANSFORMER</v>
          </cell>
          <cell r="F849" t="str">
            <v>RHOME SUB: REPLACE 138/24.9 KV 10.5 MVA TRANSFORMER WITH A 28 MVA TRANSFORMER</v>
          </cell>
          <cell r="G849" t="str">
            <v>Rhome Sub: Replace 138/24.9 kV 10.5 MVA Transformer with a 28 MVA Transformer</v>
          </cell>
          <cell r="H849" t="str">
            <v>Replace 138/24.9 kV 10.5 MVA Transformer with a 28 MVA Transformer, High Side FID, and 138 kV  Motor Operated Switches on DE</v>
          </cell>
          <cell r="I849" t="str">
            <v>RNCO</v>
          </cell>
          <cell r="J849"/>
          <cell r="K849"/>
          <cell r="L849" t="str">
            <v>102</v>
          </cell>
          <cell r="M849" t="str">
            <v>Distribution Plan</v>
          </cell>
          <cell r="N849" t="str">
            <v>2023MDEC002R01</v>
          </cell>
          <cell r="O849" t="str">
            <v/>
          </cell>
          <cell r="P849" t="str">
            <v>The 2023 Projected load on Rhome Substation is 160% of the 21.1 MVA backstand rating. The 2023 summer projected load on Rhome bank #1 is 103% of the 10.5 MVA nameplate rating. In order to correct these load violations, it is proposed to replace bank #1 with a 138/24.9 kV 28 MVA transformer. The complete of this work will resolve the station loading violations at Rhome Substation.</v>
          </cell>
          <cell r="Q849"/>
          <cell r="R849" t="str">
            <v/>
          </cell>
          <cell r="S849" t="str">
            <v xml:space="preserve">This work authorization covers the cost to replace existing 138/24.9 kV 10.5 MVA Transformer #1 with one (1) 138/26.4kV, 28 MVA Transformer. This project also proposes the following: Remove three (3) Voltage regulators, replace one (1) 138kV FID with SC type 2020 Circuit switcher, replace three (3) 138 kV Switches on existing Deadend with motor operated disconnect switches, replace one (1) Transformer #1 Diff Panel and one (1) Station/Switch Control Panel with standard microprocessor based relay panels. Replace one (1) existing Oil Feeder breaker 2401 with new 1200A circuit breaker with relays.
The 2023 Projected load on Rhome Substation is 160% of the 21.1 MVA backstand rating. The 2023 summer projected load on Rhome bank #1 is 103% of the 10.5 MVA nameplate rating. In order to correct these load violations, it is proposed to replace bank #1 with a 138/24.9 kV 28 MVA transformer. The complete of this work will resolve the station loading violations at Rhome Substation.
</v>
          </cell>
          <cell r="T849" t="str">
            <v>This work authorization covers the cost to replace existing 138/24.9 kV 10.5 MVA Transformer #1 with one (1) 138/26.4kV, 28 MVA Transformer. This project also proposes the following: Remove three (3) Voltage regulators, replace one (1) 138kV FID with SC type 2020 Circuit switcher, replace three (3) 138 kV Switches on existing Deadend with motor operated disconnect switches, replace one (1) Transformer #1 Diff Panel and one (1) Station/Switch Control Panel with standard microprocessor based relay panels. Replace one (1) existing Oil Feeder breaker 2401 with new 1200A circuit breaker with relays.</v>
          </cell>
          <cell r="U849" t="str">
            <v>SARGENT &amp; LUNDY LLC</v>
          </cell>
          <cell r="V849" t="str">
            <v>Robert Zarycki</v>
          </cell>
          <cell r="W849" t="str">
            <v>Jeff Elms</v>
          </cell>
          <cell r="X849" t="str">
            <v>Todd Nordgren</v>
          </cell>
          <cell r="Y849" t="str">
            <v>METRO WEST</v>
          </cell>
          <cell r="Z849" t="str">
            <v>FORT WORTH</v>
          </cell>
          <cell r="AA849" t="str">
            <v>FORT WORTH</v>
          </cell>
          <cell r="AB849" t="str">
            <v>Station</v>
          </cell>
          <cell r="AC849" t="str">
            <v>0301444</v>
          </cell>
          <cell r="AD849" t="str">
            <v>Rhome, 138Kv</v>
          </cell>
          <cell r="AE849" t="str">
            <v>In-Service</v>
          </cell>
          <cell r="AF849" t="str">
            <v>Reclose After Trailing Charges</v>
          </cell>
          <cell r="AG849">
            <v>45072</v>
          </cell>
          <cell r="AH849" t="str">
            <v>1887013.56</v>
          </cell>
          <cell r="AI849">
            <v>3568208.39</v>
          </cell>
        </row>
        <row r="850">
          <cell r="E850" t="str">
            <v>0PT47315 -- LAKE CREEK SWITCH - JEWETT SWITCH 138 KV LINE : CUT-IN TO ESTABLISH TO RIESEL SWITCH</v>
          </cell>
          <cell r="F850" t="str">
            <v>LAKE CREEK SWITCH - JEWETT SWITCH 138 KV LINE : CUT-IN TO ESTABLISH TO RIESEL SWITCH</v>
          </cell>
          <cell r="G850" t="str">
            <v>Lake Creek Switch - Jewett Switch 138 kV Line : Cut-in to establish to Riesel Switch</v>
          </cell>
          <cell r="H850" t="str">
            <v>This project covers the work to cut into the Lake Creek Switch - Jewett Switch 138 kV Line to establish the new Riesel Switching Station as requested by Coral Solar.
SGIA executed 12/29/21.</v>
          </cell>
          <cell r="I850" t="str">
            <v>MP</v>
          </cell>
          <cell r="J850"/>
          <cell r="K850"/>
          <cell r="L850" t="str">
            <v>601</v>
          </cell>
          <cell r="M850" t="str">
            <v>MERCHANT PLANTS PLANNED SERVIC</v>
          </cell>
          <cell r="N850" t="str">
            <v>R6207</v>
          </cell>
          <cell r="O850" t="str">
            <v>Switching station: 3-breaker, 138 kV ring-bus arrangement
Terminal equipment minimum capability: 3200 A
Interconnect the new Coral Solar &amp;amp; Storage, via Oncor's Riesel Switch to the ERCOT 138 kV transmission system. The point of interconnect will be located approximately 7.4 miles east of the Lake Creek Switch. Oncor Electric Delivery and Copperhead Solar, LLC have signed a Generation Interconnection Agreement for 22INR0295 &amp;amp; 23INR0124 (Coral Solar &amp;amp; Storage). In order to provide facilities necessary to interconnect with the Copperhead Solar, LLC facility, Oncor Electric Delivery is to construct, own and operate the Riesel 138 kV Switch in Falls County. The Lake Creek Switch - Jewett Switch 138 kV Line will be looped through the Riesel 138 kV Switch.  A transmission line will also be constructed if necessary, will be owned and operated by Oncor to connect the Riesel 138 kV Switch to the Copperhead Solar, LLC facility. Copperhead Solar, LLC is to construct, own and operate their facility. To effectively connect Coral Solar &amp;amp; Storage to the ERCOT grid, this project is planned to be completed by April 2023. NERC/ERCOT reliability criteria/standard does not apply to this project. It is justified by Oncor guideline/criteria.</v>
          </cell>
          <cell r="P850" t="str">
            <v>Oncor Electric Delivery and Customer CS- Colar Solar have signed the Generation Interconnection Agreement for 22INR0295 for the interconnection of 152 MW of photovoltaic energy to the Electric Reliability of Texas (ERCOT) power grid. In order to provide facilities necessary to interconnect with Customer CS-Colar Solar facilities, Oncor Electric Delivery is to construct, own, and operate the Riesel 138 kV Switch in Falls County. The Lake Creek Switch - Jewett Switch 138 kV Line will be looped through Riesel 138 kV Switch. Customer CS-Colar Solar is to construct, own and operate their facility adjacent to the Oncor Riesel Switch.</v>
          </cell>
          <cell r="Q850"/>
          <cell r="R850" t="str">
            <v>NERC/ERCOT reliability criteria/standard does not apply to this project. It is justified by Oncor guideline/criteria.</v>
          </cell>
          <cell r="S850" t="str">
            <v xml:space="preserve">This WA is being revised from an engineering WA to a standard WA, and this revision will cover the cost to cut into the Lake Creek Switch to Jewett Switch 138 kV Line to establish the new Riesel Switching Station. The cut-in will utilize (2) two steel monopole deadend and (2) two steel monopole tangent structures. The conductor will be 1926.9 kcmil ACSS/TW, Cumberland, designed to operate at a maximum temperature of 180 degrees C and 2569 Amps.The line will be installed with (2) two shield wires: 0.546" OD 48 count OPGW and 3/8" EHS Steel.
Oncor Electric Delivery and Customer CS- Colar Solar have signed the Generation Interconnection Agreement for 22INR0295 for the interconnection of 152 MW of photovoltaic energy to the Electric Reliability of Texas (ERCOT) power grid. In order to provide facilities necessary to interconnect with Customer CS-Colar Solar facilities, Oncor Electric Delivery is to construct, own, and operate the Riesel 138 kV Switch in Falls County. The Lake Creek Switch - Jewett Switch 138 kV Line will be looped through Riesel 138 kV Switch. Customer CS-Colar Solar is to construct, own and operate their facility adjacent to the Oncor Riesel Switch.
</v>
          </cell>
          <cell r="T850" t="str">
            <v>This WA is being revised from an engineering WA to a standard WA, and this revision will cover the cost to cut into the Lake Creek Switch to Jewett Switch 138 kV Line to establish the new Riesel Switching Station. The cut-in will utilize (2) two steel monopole deadend and (2) two steel monopole tangent structures. The conductor will be 1926.9 kcmil ACSS/TW, Cumberland, designed to operate at a maximum temperature of 180 degrees C and 2569 Amps.The line will be installed with (2) two shield wires: 0.546" OD 48 count OPGW and 3/8" EHS Steel.</v>
          </cell>
          <cell r="U850" t="str">
            <v>M&amp;S ENGINEERING LLC</v>
          </cell>
          <cell r="V850" t="str">
            <v>Chandler Walden</v>
          </cell>
          <cell r="W850" t="str">
            <v>Anna Fowler</v>
          </cell>
          <cell r="X850" t="str">
            <v>Adrian Burnett</v>
          </cell>
          <cell r="Y850" t="str">
            <v>SOUTHEAST</v>
          </cell>
          <cell r="Z850" t="str">
            <v>WACO</v>
          </cell>
          <cell r="AA850" t="str">
            <v>WACO</v>
          </cell>
          <cell r="AB850" t="str">
            <v>Line</v>
          </cell>
          <cell r="AC850" t="str">
            <v>0200444</v>
          </cell>
          <cell r="AD850" t="str">
            <v>Lakecreek-Jewett 138Kv Line</v>
          </cell>
          <cell r="AE850" t="str">
            <v>In-Service</v>
          </cell>
          <cell r="AF850" t="str">
            <v>Closed</v>
          </cell>
          <cell r="AG850">
            <v>45057</v>
          </cell>
          <cell r="AH850" t="str">
            <v>1481734.61</v>
          </cell>
          <cell r="AI850">
            <v>1216708.48</v>
          </cell>
        </row>
        <row r="851">
          <cell r="E851" t="str">
            <v>0PT47799 -- ELGIN SWITCH : RETIRE AND DEMO STATION</v>
          </cell>
          <cell r="F851" t="str">
            <v>ELGIN SWITCH : RETIRE AND DEMO STATION</v>
          </cell>
          <cell r="G851" t="str">
            <v>Elgin Switch : Retire and demo Station</v>
          </cell>
          <cell r="H851" t="str">
            <v>Retire and demo entire station</v>
          </cell>
          <cell r="I851" t="str">
            <v>CMPC</v>
          </cell>
          <cell r="J851"/>
          <cell r="K851"/>
          <cell r="L851" t="str">
            <v>228</v>
          </cell>
          <cell r="M851" t="str">
            <v>CMPC Rebuild Station</v>
          </cell>
          <cell r="N851" t="str">
            <v>R6143</v>
          </cell>
          <cell r="O851" t="str">
            <v>Switch: Initially 4-breaker 138 kV ring bus arrangement
Capability: 50 MVA 138/69 kV autotransformer
Terminal equipment minimum capability: 3200 A
Relocate the existing Elgin Switch 138/69 kV Autotransformer to Taylor Switch.  Reconfigure the Taylor 138 kV Switch by installing one additional circuit breaker in a ring bus arrangement. Install one 69 kV circuit breaker. Ensure all line terminal and associated equipment meets or exceeds 3200 A. This project along with the relocation and conversion of the Coupland 69 kV Substation to 138 kV operation (R6139) allows to de-energize the Elgin Switch - Taylor Switch 69 kV Line and remove all 69 kV transmission equipment at Elgin Switch. To meet reliability objectives and provide adequate transmission capacity for contingency conditions, the relocation of the Elgin Switch 138/69 kV Autotransformer to Taylor Switch and the reconfiguration of the Taylor 138 kV Switch is planned to be complete by May 2022. NERC/ERCOT reliability criteria/standard does not apply to this project. It is justified by Oncor guideline/criteria.</v>
          </cell>
          <cell r="P851" t="str">
            <v>This project along with the relocation and conversion of the Coupland 69 kV Substation to 138 kV operation (R6139) allows Oncor Electric Delivery to de-energize the Elgin Switch - Taylor Switch 69 kV Line and remove all 138 kV and 69 kV transmission equipment at Elgin Switch. To meet reliability objectives and provide adequate transmission capacity for contingency conditions, the demolition of Elgin Switch, the relocation of the Elgin Switch 138/69 kV Autotransformer to Taylor Switch, and the reconfiguration of the Taylor 138 kV Switch is planned to be complete by 2024.</v>
          </cell>
          <cell r="Q851"/>
          <cell r="R851" t="str">
            <v>NERC/ERCOT reliability criteria/standard does not apply to this project. It is justified by Oncor guideline/criteria.</v>
          </cell>
          <cell r="S851" t="str">
            <v xml:space="preserve">This Work Authorization (WA) is being revised from an engineering WA to a standard WA, and this revision covers the entire cost to demolish and decommission Elgin Switch. The scope of this project includes removing one (1) 138/69-12.5 kV 50 MVA Autotransformer #1 (will be transferred to Taylor Switch), three (3) 138 kV circuit breakers (#3100, #5660, #5670), one (1) 69 kV circuit breaker (#3156), one (1) 16x24 control center,and associated equipment, supporting steel, bus, relaying, and cable. Grounding and conduits will be abandoned in place below grade.
The cost of physically moving the Elgin Autotransformer #1 to TaylorSwitch will be included in WA 0PT43825.
Auto/Transformers: Autotransformer #1 (GE, 138/69/12.5 kV, 50 MVA, S/N RHR-20261, autotransformer) transfer to Taylor Switch.
Breakers:CB #5670 (Mitsubishi, 138 kV, 3200 A, Type 120-SFMT-40E1, S/N SG000094110002, 40 kA, SF6 gas) system spare. CB #3100 (Mitsubishi, 138 kV, 3200 A, Type 120-SFMT-40E1, S/N SG044850001, 40 kA, SF6 gas) retired. CB#5660 (Mitsubishi, 138 kV, 3200 A, Type 120-SFMT-40E1, S/N SG044530002, 40 kA, SF6 gas) retired. CB #3156 (McGraw-Edison, 69 kV) retired.
This project along with the relocation and conversion of the Coupland 69 kV Substation to 138 kV operation (R6139) allows Oncor Electric Delivery to de-energize the Elgin Switch - Taylor Switch 69 kV Line and remove all 138 kV and 69 kV transmission equipment at Elgin Switch. To meet reliability objectives and provide adequate transmission capacity for contingency conditions, the demolition of Elgin Switch, the relocation of the Elgin Switch 138/69 kV Autotransformer to Taylor Switch, and the reconfiguration of the Taylor 138 kV Switch is planned to be complete by 2024.
</v>
          </cell>
          <cell r="T851" t="str">
            <v>This Work Authorization (WA) is being revised from an engineering WA to a standard WA, and this revision covers the entire cost to demolish and decommission Elgin Switch. The scope of this project includes removing one (1) 138/69-12.5 kV 50 MVA Autotransformer #1 (will be transferred to Taylor Switch), three (3) 138 kV circuit breakers (#3100, #5660, #5670), one (1) 69 kV circuit breaker (#3156), one (1) 16x24 control center,and associated equipment, supporting steel, bus, relaying, and cable. Grounding and conduits will be abandoned in place below grade.
The cost of physically moving the Elgin Autotransformer #1 to TaylorSwitch will be included in WA 0PT43825.
Auto/Transformers: Autotransformer #1 (GE, 138/69/12.5 kV, 50 MVA, S/N RHR-20261, autotransformer) transfer to Taylor Switch.
Breakers:CB #5670 (Mitsubishi, 138 kV, 3200 A, Type 120-SFMT-40E1, S/N SG000094110002, 40 kA, SF6 gas) system spare. CB #3100 (Mitsubishi, 138 kV, 3200 A, Type 120-SFMT-40E1, S/N SG044850001, 40 kA, SF6 gas) retired. CB#5660 (Mitsubishi, 138 kV, 3200 A, Type 120-SFMT-40E1, S/N SG044530002, 40 kA, SF6 gas) retired. CB #3156 (McGraw-Edison, 69 kV) retired.</v>
          </cell>
          <cell r="U851" t="str">
            <v>POWER ENGINEERS INC</v>
          </cell>
          <cell r="V851" t="str">
            <v>Jason Bissen</v>
          </cell>
          <cell r="W851" t="str">
            <v>Ntela Malenso</v>
          </cell>
          <cell r="X851" t="str">
            <v>David Luna</v>
          </cell>
          <cell r="Y851" t="str">
            <v>SOUTHEAST</v>
          </cell>
          <cell r="Z851" t="str">
            <v>TEMPLE</v>
          </cell>
          <cell r="AA851" t="str">
            <v>TEMPLE</v>
          </cell>
          <cell r="AB851" t="str">
            <v>Station</v>
          </cell>
          <cell r="AC851" t="str">
            <v>0401424</v>
          </cell>
          <cell r="AD851" t="str">
            <v>Elgin Switch Station (Lcra) 13</v>
          </cell>
          <cell r="AE851" t="str">
            <v>In-Service</v>
          </cell>
          <cell r="AF851" t="str">
            <v>Open</v>
          </cell>
          <cell r="AG851">
            <v>45616</v>
          </cell>
          <cell r="AH851" t="str">
            <v>657379.18</v>
          </cell>
          <cell r="AI851">
            <v>836250.55</v>
          </cell>
        </row>
        <row r="852">
          <cell r="E852" t="str">
            <v>0PT47321 -- MOUNTAIN CREEK  SWITCH - WEST LEVEE SWITCH 138 KV LINE : LINE HARDENING</v>
          </cell>
          <cell r="F852" t="str">
            <v>MOUNTAIN CREEK  SWITCH - WEST LEVEE SWITCH 138 KV LINE : LINE HARDENING</v>
          </cell>
          <cell r="G852" t="str">
            <v>Mountain Creek  Switch - West Levee Switch 138 kV Line : Line Hardening</v>
          </cell>
          <cell r="H852" t="str">
            <v>Replace five (5) poles coming into West Dallas Sub. 
Structures 245, 246, 459, 458, 457</v>
          </cell>
          <cell r="I852" t="str">
            <v>CMPC</v>
          </cell>
          <cell r="J852"/>
          <cell r="K852"/>
          <cell r="L852" t="str">
            <v>212</v>
          </cell>
          <cell r="M852" t="str">
            <v>Rebuild Transmission Lines</v>
          </cell>
          <cell r="N852"/>
          <cell r="O852" t="str">
            <v/>
          </cell>
          <cell r="P852" t="str">
            <v>This is an approved CMPC (Capital Maintenance Prioritization Committee) system hardening project. The existing infrastructure is 49 years old and concerns with its existing condition are aging infrastructure crossing a major road. Improving these facilities will allow for safe and reliable operation of the transmission grid. Major criteria reviewed by CMPC committee include aging infrastructure crossing major roadways.</v>
          </cell>
          <cell r="Q852"/>
          <cell r="R852" t="str">
            <v/>
          </cell>
          <cell r="S852" t="str">
            <v xml:space="preserve">This WA covers the cost to rebuild a 0.21 mile section of the Mountain Creek Switch - West Levee Switch 138 kV Line. This rebuild will involve replacing the existing five (5) single circuit wood monopole structures 245, 246, 457, 458, and 459 with one (1) single circuit steel tangent monopole and four (4) single circuit steel deadend monopoles. The existing conductor is 336 kcmil ACSR, Linnet, designed to operate at a maximum temperature of 90 degrees C and 520 amps. The shield wire will remain 0.546 OPGW.
This is an approved CMPC (Capital Maintenance Prioritization Committee) system hardening project. The existing infrastructure is 49 years old and concerns with its existing condition are aging infrastructure crossing a major road. Improving these facilities will allow for safe and reliable operation of the transmission grid. Major criteria reviewed by CMPC committee include aging infrastructure crossing major roadways.
</v>
          </cell>
          <cell r="T852" t="str">
            <v>This WA covers the cost to rebuild a 0.21 mile section of the Mountain Creek Switch - West Levee Switch 138 kV Line. This rebuild will involve replacing the existing five (5) single circuit wood monopole structures 245, 246, 457, 458, and 459 with one (1) single circuit steel tangent monopole and four (4) single circuit steel deadend monopoles. The existing conductor is 336 kcmil ACSR, Linnet, designed to operate at a maximum temperature of 90 degrees C and 520 amps. The shield wire will remain 0.546 OPGW.</v>
          </cell>
          <cell r="U852"/>
          <cell r="V852" t="str">
            <v>Lam Nguyen</v>
          </cell>
          <cell r="W852" t="str">
            <v>Stephen Donaldson</v>
          </cell>
          <cell r="X852" t="str">
            <v>Barry Hance</v>
          </cell>
          <cell r="Y852" t="str">
            <v>METRO EAST</v>
          </cell>
          <cell r="Z852" t="str">
            <v>DALLAS</v>
          </cell>
          <cell r="AA852" t="str">
            <v>DALLAS</v>
          </cell>
          <cell r="AB852" t="str">
            <v>Line</v>
          </cell>
          <cell r="AC852" t="str">
            <v>0000355</v>
          </cell>
          <cell r="AD852" t="str">
            <v>W Dallas Tap-Mtn Creek-E Levee</v>
          </cell>
          <cell r="AE852" t="str">
            <v>In-Service</v>
          </cell>
          <cell r="AF852" t="str">
            <v>Open For Trailing Charges</v>
          </cell>
          <cell r="AG852">
            <v>44872</v>
          </cell>
          <cell r="AH852" t="str">
            <v>988902.43</v>
          </cell>
          <cell r="AI852">
            <v>827608.08</v>
          </cell>
        </row>
        <row r="853">
          <cell r="E853" t="str">
            <v>0PT53925 -- SULPHUR SPRINGS SWITCH : REPLACE FAILED THREE 138 KV SHUNT REACTORS AT BREAKER R1</v>
          </cell>
          <cell r="F853" t="str">
            <v>SULPHUR SPRINGS SWITCH : REPLACE FAILED THREE 138 KV SHUNT REACTORS AT BREAKER R1</v>
          </cell>
          <cell r="G853" t="str">
            <v>Sulphur Springs Switch : Replace Failed Three 138 kV Shunt Reactors at Breaker R1</v>
          </cell>
          <cell r="H853" t="str">
            <v>On January 7th, 2024, a patrolman was called out to Sulphur Springs Switch due to TGO not being able to close R1 reactor breaker remotely. Upon arrival and assessing the scene, the patrolman found a burned spot on the C phase reactor (Westinghouse 1980 vintage). It was recommended to replace all three 12.5 MVAR units.</v>
          </cell>
          <cell r="I853" t="str">
            <v>CMPC</v>
          </cell>
          <cell r="J853" t="str">
            <v>Failed Equipment and Storm Damage</v>
          </cell>
          <cell r="K853" t="str">
            <v>BI 217_FAILED SUBSTATION EQUIPMENT REPLACEMENT</v>
          </cell>
          <cell r="L853" t="str">
            <v>217</v>
          </cell>
          <cell r="M853" t="str">
            <v>Failed Substation Equip Replac</v>
          </cell>
          <cell r="N853"/>
          <cell r="O853" t="str">
            <v/>
          </cell>
          <cell r="P853" t="str">
            <v>Transmission Engineering was notified by the district that a failure occurred at Sulphur Springs Switch. This was caused by a failure on 01/07/2024. The13.8 kV shunt reactor #R1 at Sulphur Springs Switch experienced an in-service failure. In order to maintain system integrity at this critical station, the failed 13.8 kV shunt reactor #R1 is recommended for immediate replacement.</v>
          </cell>
          <cell r="Q853"/>
          <cell r="R853" t="str">
            <v/>
          </cell>
          <cell r="S853" t="str">
            <v xml:space="preserve">This Work Authorization (WA) covers the cost to replace the failed 13.8 kV shunt reactor #R1 at Sulphur Springs Switch (Westinghouse, 3-13.8 kV, 12.5 MVAR, tertiary shunt reactors, vintage 1980). The 13.8 kV shunt reactor #R1 atSulphur Springs Switch experienced an in-service failure. In order to maintain system integrity at this critical station, the failed 13.8 kV shunt reactor is recommended for immediate replacement. Project scope includes the installation of three new 13.8 kV 12.5 MVAR tertiary shunt reactors and associated foundations, steel structures, bus work, grounding, conduit and cables.
Transmission Engineering was notified by the district that a failure occurred at Sulphur Springs Switch. This was caused by a failure on 01/07/2024. The13.8 kV shunt reactor #R1 at Sulphur Springs Switch experienced an in-service failure. In order to maintain system integrity at this critical station, the failed 13.8 kV shunt reactor #R1 is recommended for immediate replacement.
</v>
          </cell>
          <cell r="T853" t="str">
            <v>This Work Authorization (WA) covers the cost to replace the failed 13.8 kV shunt reactor #R1 at Sulphur Springs Switch (Westinghouse, 3-13.8 kV, 12.5 MVAR, tertiary shunt reactors, vintage 1980). The 13.8 kV shunt reactor #R1 atSulphur Springs Switch experienced an in-service failure. In order to maintain system integrity at this critical station, the failed 13.8 kV shunt reactor is recommended for immediate replacement. Project scope includes the installation of three new 13.8 kV 12.5 MVAR tertiary shunt reactors and associated foundations, steel structures, bus work, grounding, conduit and cables.</v>
          </cell>
          <cell r="U853"/>
          <cell r="V853" t="str">
            <v>John Nguyen</v>
          </cell>
          <cell r="W853"/>
          <cell r="X853" t="str">
            <v>Barry Hance</v>
          </cell>
          <cell r="Y853" t="str">
            <v>METRO EAST</v>
          </cell>
          <cell r="Z853" t="str">
            <v>SULPHUR SPRINGS</v>
          </cell>
          <cell r="AA853" t="str">
            <v>SULPHUR SPRINGS</v>
          </cell>
          <cell r="AB853" t="str">
            <v>Station</v>
          </cell>
          <cell r="AC853" t="str">
            <v>0301504</v>
          </cell>
          <cell r="AD853" t="str">
            <v>Sulphur Springs,345kV</v>
          </cell>
          <cell r="AE853" t="str">
            <v>In-Service</v>
          </cell>
          <cell r="AF853" t="str">
            <v>Constr. Complete, Chargeable</v>
          </cell>
          <cell r="AG853">
            <v>45566</v>
          </cell>
          <cell r="AH853" t="str">
            <v>584755.37</v>
          </cell>
          <cell r="AI853">
            <v>829395.11</v>
          </cell>
        </row>
        <row r="854">
          <cell r="E854" t="str">
            <v>0PT50089 -- WEBB SUB : REPLACE FAILED TRANSFORMER #3</v>
          </cell>
          <cell r="F854" t="str">
            <v>WEBB SUB : REPLACE FAILED TRANSFORMER #3</v>
          </cell>
          <cell r="G854" t="str">
            <v>Webb Sub : Replace Failed Transformer #3</v>
          </cell>
          <cell r="H854"/>
          <cell r="I854" t="str">
            <v>CMPC</v>
          </cell>
          <cell r="J854"/>
          <cell r="K854"/>
          <cell r="L854" t="str">
            <v>217</v>
          </cell>
          <cell r="M854" t="str">
            <v>Failed Substation Equip Replac</v>
          </cell>
          <cell r="N854"/>
          <cell r="O854" t="str">
            <v/>
          </cell>
          <cell r="P854" t="str">
            <v>An internal inspection on November 28, 2022 determined the transformer#3 has failed. In order to maintain reliable service atWebb Substation, transformer #3 has been recommended for immediate replacement.</v>
          </cell>
          <cell r="Q854"/>
          <cell r="R854" t="str">
            <v/>
          </cell>
          <cell r="S854" t="str">
            <v xml:space="preserve">This Work Authorization covers the cost to replace failed transformer #3 at Webb 345 - 25 kV Substation (Westinghouse, S/N MLH-5113-1, 60/80/100 MVA). The replacement transformer is at Britton Road Substation, Transformer #4 (Siemens, S/N 1807611, 2019 Vintage, 60/80/100 MVA). This project is planned for service by January 31, 2023.
An internal inspection on November 28, 2022 determined the transformer#3 has failed. In order to maintain reliable service atWebb Substation, transformer #3 has been recommended for immediate replacement.
</v>
          </cell>
          <cell r="T854" t="str">
            <v>This Work Authorization covers the cost to replace failed transformer #3 at Webb 345 - 25 kV Substation (Westinghouse, S/N MLH-5113-1, 60/80/100 MVA). The replacement transformer is at Britton Road Substation, Transformer #4 (Siemens, S/N 1807611, 2019 Vintage, 60/80/100 MVA). This project is planned for service by January 31, 2023.</v>
          </cell>
          <cell r="U854"/>
          <cell r="V854" t="str">
            <v>Benjamin Winkelblech</v>
          </cell>
          <cell r="W854" t="str">
            <v>Jeff Elms</v>
          </cell>
          <cell r="X854" t="str">
            <v>Miguel Ortega</v>
          </cell>
          <cell r="Y854" t="str">
            <v>METRO WEST</v>
          </cell>
          <cell r="Z854" t="str">
            <v>FORT WORTH</v>
          </cell>
          <cell r="AA854" t="str">
            <v>FORT WORTH</v>
          </cell>
          <cell r="AB854" t="str">
            <v>Station</v>
          </cell>
          <cell r="AC854" t="str">
            <v>0005386</v>
          </cell>
          <cell r="AD854" t="str">
            <v>Webb 345-25Kv</v>
          </cell>
          <cell r="AE854" t="str">
            <v>In-Service</v>
          </cell>
          <cell r="AF854" t="str">
            <v>Closed</v>
          </cell>
          <cell r="AG854">
            <v>44992</v>
          </cell>
          <cell r="AH854" t="str">
            <v>648793.14</v>
          </cell>
          <cell r="AI854">
            <v>825745.81</v>
          </cell>
        </row>
        <row r="855">
          <cell r="E855" t="str">
            <v>0PT47322 -- ENNIS SOUTHEAST - INSTALL (1) 28MVA 138-12.5KV TRANSFORMER AND (2) UG FEEDER BREAKERS ON BANK #2</v>
          </cell>
          <cell r="F855" t="str">
            <v>ENNIS SOUTHEAST - INSTALL (1) 28MVA 138-12.5KV TRANSFORMER AND (2) UG FEEDER BREAKERS ON BANK #2</v>
          </cell>
          <cell r="G855" t="str">
            <v>Ennis Southeast - Install (1) 28MVA 138-12.5kV Transformer and (2) UG Feeder Breakers on Bank #2</v>
          </cell>
          <cell r="H855" t="str">
            <v>Install station #2, 28MVA Transformer with two feeders. This includes one (1) 138 kV FID, One 28MVA Transformer, associated switches and auxiliary transformers, Operating bus #2, Transfer Bus #2, and two (2) 15 kV Feeders with associated breaker and switches.</v>
          </cell>
          <cell r="I855" t="str">
            <v>RNCO</v>
          </cell>
          <cell r="J855"/>
          <cell r="K855"/>
          <cell r="L855" t="str">
            <v>102</v>
          </cell>
          <cell r="M855" t="str">
            <v>Distribution Plan</v>
          </cell>
          <cell r="N855" t="str">
            <v>2023MWAX003R01</v>
          </cell>
          <cell r="O855" t="str">
            <v/>
          </cell>
          <cell r="P855" t="str">
            <v>The 2023 summer peak load on Ennis Southeast Substation Transformer #1 is 26.6MVA which is 95% of the 28.0MVA nameplate rating for this transformer. Ennis Southeast Substation is a single transformer substation. In addition, the 2023 summer projected load on Ennis Substation Bank #2 is 106% of the 28 MVA nameplate rating. The 2023 summer projected load on Ennis Substation Feeder 1902 is 95% of the 13.5 MVA maximum continuous feeder rating. In order to correct these problems, it is proposed to install a 28MVA 138-12.5kV transformer with (2) feeder breakers and UG exits on bank #2. It is also recommended to construct various distribution facilities in order to transfer load to the new substation transformer. The completion of this work will correct the overloads that have been identified above.</v>
          </cell>
          <cell r="Q855"/>
          <cell r="R855" t="str">
            <v/>
          </cell>
          <cell r="S855" t="str">
            <v xml:space="preserve">This work authorization covers the cost to add a second transformer with two feeders toEnnis Southeast Substation. The work will consist of installing one 138-12.5kV,28 MVA transformer, two 15kV, 1200A feeder breakers, one 138kV, 1200A motor operated FID, one 27kV, 3200A low-side motor operated switch, one transformer panel, one feeder panel, associated electrical equipment, bus, foundations, grounding and conduit.
The 2023 summer peak load on Ennis Southeast Substation Transformer #1 is 26.6MVA which is 95% of the 28.0MVA nameplate rating for this transformer. Ennis Southeast Substation is a single transformer substation. In addition, the 2023 summer projected load on Ennis Substation Bank #2 is 106% of the 28 MVA nameplate rating. The 2023 summer projected load on Ennis Substation Feeder 1902 is 95% of the 13.5 MVA maximum continuous feeder rating. In order to correct these problems, it is proposed to install a 28MVA 138-12.5kV transformer with (2) feeder breakers and UG exits on bank #2. It is also recommended to construct various distribution facilities in order to transfer load to the new substation transformer. The completion of this work will correct the overloads that have been identified above.
</v>
          </cell>
          <cell r="T855" t="str">
            <v>This work authorization covers the cost to add a second transformer with two feeders toEnnis Southeast Substation. The work will consist of installing one 138-12.5kV,28 MVA transformer, two 15kV, 1200A feeder breakers, one 138kV, 1200A motor operated FID, one 27kV, 3200A low-side motor operated switch, one transformer panel, one feeder panel, associated electrical equipment, bus, foundations, grounding and conduit.</v>
          </cell>
          <cell r="U855"/>
          <cell r="V855" t="str">
            <v>Craig Mcquady</v>
          </cell>
          <cell r="W855" t="str">
            <v>Derek Aquiningoc</v>
          </cell>
          <cell r="X855" t="str">
            <v>Bradley Shuffield</v>
          </cell>
          <cell r="Y855" t="str">
            <v>METRO EAST</v>
          </cell>
          <cell r="Z855" t="str">
            <v>FORNEY</v>
          </cell>
          <cell r="AA855" t="str">
            <v>FORNEY</v>
          </cell>
          <cell r="AB855" t="str">
            <v>Station</v>
          </cell>
          <cell r="AC855" t="str">
            <v>0401479</v>
          </cell>
          <cell r="AD855" t="str">
            <v>Ennis, Southeast 138KV</v>
          </cell>
          <cell r="AE855" t="str">
            <v>In-Service</v>
          </cell>
          <cell r="AF855" t="str">
            <v>Open For Trailing Charges</v>
          </cell>
          <cell r="AG855">
            <v>45075</v>
          </cell>
          <cell r="AH855" t="str">
            <v>1879094.07</v>
          </cell>
          <cell r="AI855">
            <v>2372824.9700000002</v>
          </cell>
        </row>
        <row r="856">
          <cell r="E856" t="str">
            <v>0PT47323 -- FOREST HILL SUB: INSTALL BANK #3 WITH 138-12.5 KV, 47 MVA TRANSFORMER AND THREE FEEDER BREAKERS</v>
          </cell>
          <cell r="F856" t="str">
            <v>FOREST HILL SUB: INSTALL BANK #3 WITH 138-12.5 KV, 47 MVA TRANSFORMER AND THREE FEEDER BREAKERS</v>
          </cell>
          <cell r="G856" t="str">
            <v>Forest Hill Sub: Install bank #3 with 138-12.5 kV, 47 MVA transformer and three feeder breakers</v>
          </cell>
          <cell r="H856" t="str">
            <v>Install bank #3 with 138-12.5 kV, 47 MVA transformer and three feeder breakers.</v>
          </cell>
          <cell r="I856" t="str">
            <v>RNCO</v>
          </cell>
          <cell r="J856"/>
          <cell r="K856"/>
          <cell r="L856" t="str">
            <v>102</v>
          </cell>
          <cell r="M856" t="str">
            <v>Distribution Plan</v>
          </cell>
          <cell r="N856" t="str">
            <v>2023MFWE004R01</v>
          </cell>
          <cell r="O856" t="str">
            <v/>
          </cell>
          <cell r="P856" t="str">
            <v>The 2023/24 Winter load on Forest Hill Bank #1 is 101% of the 46.7 MVA nameplate rating. In addition, Forest Hill Substation is projected to be loaded to 143% of the 58.4 MVA backstand rating. In order to correct these loading concerns, it is proposed to install Forest Hill Bank #3 with (1) 47 MVA 138/12 kV transformer and (3) feeder breakers and transfer loads from Bank # 1 and Bank #2 to the new transformer. The completion of this work will correct the loading concerns identified above.</v>
          </cell>
          <cell r="Q856"/>
          <cell r="R856" t="str">
            <v/>
          </cell>
          <cell r="S856" t="str">
            <v xml:space="preserve">This Work Authorizationcovers the costs to installadditional 138/12.5 kV yard at Forest Hill Substation with one transformer 47 MVA 138 - 12.5 kV transformer and three feeder breakers . Forest Hill Substation transformer#3 and #4 yard shall connect to the Rolling Hills - Marrs Sw 138kV Line, looping through the substation. Oncor's Forest Hill Substation shalladdone (1) 47 MVA 138 -12.5kV transformer, one (1) 138 kV Circuit Switcher, three (3) 138 kV Disconnect Switches, three (3)12.5kV feeder breakers, one (1)12.5kV bus-tie breaker, one (1)12.5kV Totalizing Switch, andone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
The 2023/24 Winter load on Forest Hill Bank #1 is 101% of the 46.7 MVA nameplate rating. In addition, Forest Hill Substation is projected to be loaded to 143% of the 58.4 MVA backstand rating. In order to correct these loading concerns, it is proposed to install Forest Hill Bank #3 with (1) 47 MVA 138/12 kV transformer and (3) feeder breakers and transfer loads from Bank # 1 and Bank #2 to the new transformer. The completion of this work will correct the loading concerns identified above.
</v>
          </cell>
          <cell r="T856" t="str">
            <v>This Work Authorizationcovers the costs to installadditional 138/12.5 kV yard at Forest Hill Substation with one transformer 47 MVA 138 - 12.5 kV transformer and three feeder breakers . Forest Hill Substation transformer#3 and #4 yard shall connect to the Rolling Hills - Marrs Sw 138kV Line, looping through the substation. Oncor's Forest Hill Substation shalladdone (1) 47 MVA 138 -12.5kV transformer, one (1) 138 kV Circuit Switcher, three (3) 138 kV Disconnect Switches, three (3)12.5kV feeder breakers, one (1)12.5kV bus-tie breaker, one (1)12.5kV Totalizing Switch, andone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v>
          </cell>
          <cell r="U856" t="str">
            <v>BURNS &amp; MCDONNELL ENGINEERING CO INC</v>
          </cell>
          <cell r="V856" t="str">
            <v>Samuel Lapeyre</v>
          </cell>
          <cell r="W856" t="str">
            <v>Jeff Elms</v>
          </cell>
          <cell r="X856" t="str">
            <v>Carmen Zhang</v>
          </cell>
          <cell r="Y856" t="str">
            <v>METRO WEST</v>
          </cell>
          <cell r="Z856" t="str">
            <v>FORT WORTH</v>
          </cell>
          <cell r="AA856" t="str">
            <v>FORT WORTH</v>
          </cell>
          <cell r="AB856" t="str">
            <v>Station</v>
          </cell>
          <cell r="AC856" t="str">
            <v>0005433</v>
          </cell>
          <cell r="AD856" t="str">
            <v>Forest Hill 138/69-12.5Kv</v>
          </cell>
          <cell r="AE856" t="str">
            <v>In-Service</v>
          </cell>
          <cell r="AF856" t="str">
            <v>Open For Trailing Charges</v>
          </cell>
          <cell r="AG856">
            <v>45313</v>
          </cell>
          <cell r="AH856" t="str">
            <v>5464054.92</v>
          </cell>
          <cell r="AI856">
            <v>5631735.3799999999</v>
          </cell>
        </row>
        <row r="857">
          <cell r="E857" t="str">
            <v>0PT47325 -- MILLERS FERRY ROAD SUB : INSTALL #2 (138-12.5 KV, 47 MVA), (2) FDRS</v>
          </cell>
          <cell r="F857" t="str">
            <v>MILLERS FERRY ROAD SUB : INSTALL #2 (138-12.5 KV, 47 MVA), (2) FDRS</v>
          </cell>
          <cell r="G857" t="str">
            <v>Millers Ferry Road Sub : Install #2 (138-12.5 kV, 47 MVA), (2) FDRs</v>
          </cell>
          <cell r="H857" t="str">
            <v>Install station #2 with one 47 MVA 138 – 12.5 kV transformer and two 12.5 kV underground feeders</v>
          </cell>
          <cell r="I857" t="str">
            <v>RNCO</v>
          </cell>
          <cell r="J857"/>
          <cell r="K857"/>
          <cell r="L857" t="str">
            <v>102</v>
          </cell>
          <cell r="M857" t="str">
            <v>Distribution Plan</v>
          </cell>
          <cell r="N857" t="str">
            <v>2023MDES002</v>
          </cell>
          <cell r="O857" t="str">
            <v/>
          </cell>
          <cell r="P857" t="str">
            <v>The 2023 Summer projected load on Millers Ferry Road Feeder 2103 is 100% of the 12.2 MVA maximum continuous rating. In addition, the 2023 Summer projected load on Millers Ferry Road Feeder 2101 is 95% of the 12.2 MVA maximum continuous rating. In order to correct these loading conditions, it is proposed to install Millers Ferry Road bank #2 with (1) 47 MVA 138/12.5 kV transformer and (2) 12.5 feeder breakers. The completion of this work will allow the transfer of load from feeders 2103 and 2101 to the new transformer bank #2 and correct the loading conditions identified above.</v>
          </cell>
          <cell r="Q857"/>
          <cell r="R857" t="str">
            <v/>
          </cell>
          <cell r="S857" t="str">
            <v xml:space="preserve">This Work Authorization covers the cost to install transformer #2 at Millers Ferry Road Substation; consisting of one 46.7 MVA 13812.5 kV transformer, two12.5 kV 1200 ampere feeder breakers, one 138 kV motor-operated circuit interrupting devices, three 12.5 kV potential transformers, one 27 kV motor-operated totalizing switch and two Suburban IV relay panels. Additionally, the project cost shall include all required foundations, conduits and cable, grounding, steel structures, equipment, buswork, regrades, oil containment and leaker management systems associated with the installation of the proposed Oncor substation facilities. The proposed transformer #2 shall be a plant transfer from SOSF to Millers Ferry Road Sub, asset number 00723482 (SPX Waukesha, 28/37/47 MVA, 138 kV Delta - 26.4 x 13.2 kV Wye, serial number WT04575, vintage 2020).
The 2023 Summer projected load on Millers Ferry Road Feeder 2103 is 100% of the 12.2 MVA maximum continuous rating. In addition, the 2023 Summer projected load on Millers Ferry Road Feeder 2101 is 95% of the 12.2 MVA maximum continuous rating. In order to correct these loading conditions, it is proposed to install Millers Ferry Road bank #2 with (1) 47 MVA 138/12.5 kV transformer and (2) 12.5 feeder breakers. The completion of this work will allow the transfer of load from feeders 2103 and 2101 to the new transformer bank #2 and correct the loading conditions identified above.
</v>
          </cell>
          <cell r="T857" t="str">
            <v>This Work Authorization covers the cost to install transformer #2 at Millers Ferry Road Substation; consisting of one 46.7 MVA 13812.5 kV transformer, two12.5 kV 1200 ampere feeder breakers, one 138 kV motor-operated circuit interrupting devices, three 12.5 kV potential transformers, one 27 kV motor-operated totalizing switch and two Suburban IV relay panels. Additionally, the project cost shall include all required foundations, conduits and cable, grounding, steel structures, equipment, buswork, regrades, oil containment and leaker management systems associated with the installation of the proposed Oncor substation facilities. The proposed transformer #2 shall be a plant transfer from SOSF to Millers Ferry Road Sub, asset number 00723482 (SPX Waukesha, 28/37/47 MVA, 138 kV Delta - 26.4 x 13.2 kV Wye, serial number WT04575, vintage 2020).</v>
          </cell>
          <cell r="U857"/>
          <cell r="V857" t="str">
            <v>Dennis Johnson</v>
          </cell>
          <cell r="W857" t="str">
            <v>Dennis Johnson</v>
          </cell>
          <cell r="X857" t="str">
            <v>Bradley Shuffield</v>
          </cell>
          <cell r="Y857" t="str">
            <v>METRO EAST</v>
          </cell>
          <cell r="Z857" t="str">
            <v>FORNEY</v>
          </cell>
          <cell r="AA857" t="str">
            <v>FORNEY</v>
          </cell>
          <cell r="AB857" t="str">
            <v>Station</v>
          </cell>
          <cell r="AC857" t="str">
            <v>0000435</v>
          </cell>
          <cell r="AD857" t="str">
            <v>MILLERS FERRY ROAD SUBSTATION</v>
          </cell>
          <cell r="AE857" t="str">
            <v>In-Service</v>
          </cell>
          <cell r="AF857" t="str">
            <v>Reclose After Trailing Charges</v>
          </cell>
          <cell r="AG857">
            <v>45057</v>
          </cell>
          <cell r="AH857" t="str">
            <v>1723821.5</v>
          </cell>
          <cell r="AI857">
            <v>1407005.54</v>
          </cell>
        </row>
        <row r="858">
          <cell r="E858" t="str">
            <v>0PT43740 -- NACOGDOCHES-CHIRENO 138 KV: SH 21 @ CARIZZO CREEK RELOCATION FOR TXDOT</v>
          </cell>
          <cell r="F858" t="str">
            <v>NACOGDOCHES-CHIRENO 138 KV: SH 21 @ CARIZZO CREEK RELOCATION FOR TXDOT</v>
          </cell>
          <cell r="G858" t="str">
            <v>Nacogdoches-Chireno 138 kV: SH 21 @ Carizzo Creek Relocation for TxDOT</v>
          </cell>
          <cell r="H858" t="str">
            <v>This WA covers the cost to perform engineering services, conduct aerial/ground surveying and perform geotechnical investigation in preparation to relocate the existing Nacogdoches-Chireno 138 kV line to accommodate the State Highway (SH) 21 @ Carizzo Creek construction.</v>
          </cell>
          <cell r="I858" t="str">
            <v>RELO</v>
          </cell>
          <cell r="J858"/>
          <cell r="K858"/>
          <cell r="L858" t="str">
            <v>108</v>
          </cell>
          <cell r="M858" t="str">
            <v>Transmission Line Relocations</v>
          </cell>
          <cell r="N858"/>
          <cell r="O858" t="str">
            <v/>
          </cell>
          <cell r="P858" t="str">
            <v>The Texas Department of Transportation has requested therelocationof structureson theNorthlake-Northaven 138 kVline to allow for the proposed construction of Interstate35 E(Phase 2) in Carrolton, TX.</v>
          </cell>
          <cell r="Q858"/>
          <cell r="R858" t="str">
            <v/>
          </cell>
          <cell r="S858" t="str">
            <v xml:space="preserve">This WA is being revised from an engineering WA to a standard WA, and this revision will cover the cost replace and relocate structures4/2 and 4/3 on theNacogdoches-Chireno 138 kV line at the request of the Texas Department of Transportation, under the attached executed relocation agreement (U7607). The relocated section of this line will be 0.34 miles of single circuit construction utilizing two concrete H-frame structures. The conductor will be 336 ACSR, operated at a maximum temperature of 90 degrees C and 520 amps. The shield wire is two 3/8 EHS.
The Texas Department of Transportation has requested therelocationof structureson theNorthlake-Northaven 138 kVline to allow for the proposed construction of Interstate35 E(Phase 2) in Carrolton, TX.
</v>
          </cell>
          <cell r="T858" t="str">
            <v>This WA is being revised from an engineering WA to a standard WA, and this revision will cover the cost replace and relocate structures4/2 and 4/3 on theNacogdoches-Chireno 138 kV line at the request of the Texas Department of Transportation, under the attached executed relocation agreement (U7607). The relocated section of this line will be 0.34 miles of single circuit construction utilizing two concrete H-frame structures. The conductor will be 336 ACSR, operated at a maximum temperature of 90 degrees C and 520 amps. The shield wire is two 3/8 EHS.</v>
          </cell>
          <cell r="U858" t="str">
            <v>SCARBOROUGH ENGINEERING INC</v>
          </cell>
          <cell r="V858" t="str">
            <v>David Moore</v>
          </cell>
          <cell r="W858" t="str">
            <v>Aaron Banks</v>
          </cell>
          <cell r="X858" t="str">
            <v>Suzanne Hanson</v>
          </cell>
          <cell r="Y858" t="str">
            <v>SOUTHEAST</v>
          </cell>
          <cell r="Z858" t="str">
            <v>TYLER</v>
          </cell>
          <cell r="AA858" t="str">
            <v>LUFKIN</v>
          </cell>
          <cell r="AB858" t="str">
            <v>Line</v>
          </cell>
          <cell r="AC858" t="str">
            <v>0200430</v>
          </cell>
          <cell r="AD858" t="str">
            <v>Nacogdoches,Se-Cherino</v>
          </cell>
          <cell r="AE858" t="str">
            <v>In-Service</v>
          </cell>
          <cell r="AF858" t="str">
            <v>Constr. Complete, Chargeable</v>
          </cell>
          <cell r="AG858">
            <v>44720</v>
          </cell>
          <cell r="AH858" t="str">
            <v>436732.87</v>
          </cell>
          <cell r="AI858">
            <v>819721.9</v>
          </cell>
        </row>
        <row r="859">
          <cell r="E859" t="str">
            <v>0PT47343 -- PINTAIL SWITCH : ESTABLISH BREAKER-AND-A-HALF STATION FOR SAS</v>
          </cell>
          <cell r="F859" t="str">
            <v>PINTAIL SWITCH : ESTABLISH BREAKER-AND-A-HALF STATION FOR SAS</v>
          </cell>
          <cell r="G859" t="str">
            <v>Pintail Switch : Establish Breaker-and-a-half Station for SAS</v>
          </cell>
          <cell r="H859" t="str">
            <v>Establish 11-breaker 138 kV breaker and a half station to provide two 138 kV point-of-deliveries to SAS.
DSA Amendment #1 (including material) executed 2/1/22. DSA Amendment #2 executed 3/9/22.
FEA executed 5/25/2022</v>
          </cell>
          <cell r="I859" t="str">
            <v>POI/POD</v>
          </cell>
          <cell r="J859"/>
          <cell r="K859"/>
          <cell r="L859" t="str">
            <v>109</v>
          </cell>
          <cell r="M859" t="str">
            <v>Points Of Delivery/Interconnec</v>
          </cell>
          <cell r="N859" t="str">
            <v>R6216</v>
          </cell>
          <cell r="O859" t="str">
            <v>Switch: Initially 10-breaker 138 kV breaker-and-a-half arrangement, ultimately 16-breaker 138 kV breaker-and-a-half arrangement
Terminal equipment minimum capability: 3200 A
Establish the Pintail 138 kV Switch approximately 5.6 miles east of Hutto Switch. Install ten 138 kV circuit breakers in a breaker-and-a-half arrangement. Ensure all associated terminal equipment meets or exceeds 3200 A.
Note: The future 2nd circuit towards the west will terminate at Hutto East Switch or Hutto Switch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Pintail 138 kV Switch. 
Pintail 138 kV Switch will cut into the Hutto Switch - Taylor Switch 138 kV Line. Oncor's facilities shall include two point of delivery for Samsung Austin Semiconductor LLC'''s load. Samsung Austin Semiconductor LLC is to build, own, and operate their respective facilities. To effectively connect Samsung Austin Semiconductor LLC's facilities to the ERCOT grid, the establishment of Pintail 138 kV Switch is planned to be completed by May 2023. NERC/ERCOT reliability criteria/standard does not apply to this project. It is justified by Oncor guideline/criteria.</v>
          </cell>
          <cell r="P859" t="str">
            <v>Oncor Electric Delivery and Customer L have signed a Discretionary Service Agreement in advance of a Transmission/Substation Facility Extension Agreement for Oncor Electric Delivery to provide 138 kV Delivery System facilities in Taylor, Texas. Customer L is projecting that they will add 500 MW of load to the system per the DSA.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v>
          </cell>
          <cell r="Q859"/>
          <cell r="R859" t="str">
            <v>NERC/ERCOT reliability criteria/standard does not apply to this project. It is justified by Oncor guideline/criteria.</v>
          </cell>
          <cell r="S859" t="str">
            <v xml:space="preserve">This Work Authorizationcovers the costto perform preliminary engineering andpurchase long lead time items required to establish the new Pintail Switch as a breaker and a half station. This material includes six (6) 138 kV A-frame deadend structures, ten (10) 138 kV circuit breakers, twenty two (22) 138 kV coupling capacitor voltage transformers (CCVTs), six (6) 138 kV current transformers (CTs), two (2) 138 kV station service voltage transformers (SSVTs), and one (1) prewired control center.
Oncor Electric Delivery and Customer L have signed a Discretionary Service Agreement in advance of a Transmission/Substation Facility Extension Agreement for Oncor Electric Delivery to provide 138 kV Delivery System facilities in Taylor, Texas. Customer L is projecting that they will add 500 MW of load to the system per the DSA.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v>
          </cell>
          <cell r="T859" t="str">
            <v>This Work Authorizationcovers the costto perform preliminary engineering andpurchase long lead time items required to establish the new Pintail Switch as a breaker and a half station. This material includes six (6) 138 kV A-frame deadend structures, ten (10) 138 kV circuit breakers, twenty two (22) 138 kV coupling capacitor voltage transformers (CCVTs), six (6) 138 kV current transformers (CTs), two (2) 138 kV station service voltage transformers (SSVTs), and one (1) prewired control center.</v>
          </cell>
          <cell r="U859" t="str">
            <v>POWER ENGINEERS INC</v>
          </cell>
          <cell r="V859" t="str">
            <v>Matt Guillory</v>
          </cell>
          <cell r="W859" t="str">
            <v>Steven Hamilton</v>
          </cell>
          <cell r="X859" t="str">
            <v>Phil Coomer</v>
          </cell>
          <cell r="Y859" t="str">
            <v>SOUTHEAST</v>
          </cell>
          <cell r="Z859" t="str">
            <v>TEMPLE</v>
          </cell>
          <cell r="AA859" t="str">
            <v>TEMPLE</v>
          </cell>
          <cell r="AB859" t="str">
            <v>Station</v>
          </cell>
          <cell r="AC859" t="str">
            <v>0401111</v>
          </cell>
          <cell r="AD859" t="str">
            <v>Pintail Switch</v>
          </cell>
          <cell r="AE859" t="str">
            <v>In-Service</v>
          </cell>
          <cell r="AF859" t="str">
            <v>Reclose After Trailing Charges</v>
          </cell>
          <cell r="AG859">
            <v>45054</v>
          </cell>
          <cell r="AH859" t="str">
            <v>2017361.3</v>
          </cell>
          <cell r="AI859">
            <v>12281609.210000001</v>
          </cell>
        </row>
        <row r="860">
          <cell r="E860" t="str">
            <v>0PT47759 -- PINTAIL SWITCH POD - ROW STATION - PURCHASE IN FEE</v>
          </cell>
          <cell r="F860" t="str">
            <v>PINTAIL SWITCH POD - ROW STATION - PURCHASE IN FEE</v>
          </cell>
          <cell r="G860" t="str">
            <v>Pintail Switch POD - ROW Station - Purchase in Fee</v>
          </cell>
          <cell r="H860" t="str">
            <v>Project is to acquire 10.44 acres of land to establish new Oncor station Pintail Switch in support of SAS - Project Winston, on the Taylor Sw - Hutto Sw 138kV transmission line, in Williamson County Texas.
Associated PETE 47343</v>
          </cell>
          <cell r="I860" t="str">
            <v>ROW</v>
          </cell>
          <cell r="J860"/>
          <cell r="K860"/>
          <cell r="L860" t="str">
            <v>110</v>
          </cell>
          <cell r="M860" t="str">
            <v>Substation Sites/Lines Row</v>
          </cell>
          <cell r="N860" t="str">
            <v>R6216</v>
          </cell>
          <cell r="O860" t="str">
            <v>Switch: Initially 10-breaker 138 kV breaker-and-a-half arrangement, ultimately 16-breaker 138 kV breaker-and-a-half arrangement
Terminal equipment minimum capability: 3200 A
Establish the Pintail 138 kV Switch approximately 5.6 miles east of Hutto Switch. Install ten 138 kV circuit breakers in a breaker-and-a-half arrangement. Ensure all associated terminal equipment meets or exceeds 3200 A.
Note: The future 2nd circuit towards the west will terminate at Hutto East Switch or Hutto Switch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Pintail 138 kV Switch. 
Pintail 138 kV Switch will cut into the Hutto Switch - Taylor Switch 138 kV Line. Oncor's facilities shall include two point of delivery for Samsung Austin Semiconductor LLC'''s load. Samsung Austin Semiconductor LLC is to build, own, and operate their respective facilities. To effectively connect Samsung Austin Semiconductor LLC's facilities to the ERCOT grid, the establishment of Pintail 138 kV Switch is planned to be completed by May 2023. NERC/ERCOT reliability criteria/standard does not apply to this project. It is justified by Oncor guideline/criteria.</v>
          </cell>
          <cell r="P860" t="str">
            <v>Oncor Electric Delivery and Customer L have signed a Discretionary Service Agreement for Project Winston. In order to provide facilities necessary to connect Customer L's load to the ERCOT 138 kV transmission system, Oncor Electric Delivery is to construct, own, and operate Pintail 138 kV Switch. Pintail 138 kV Switch will cut into the Hutto Switch - Taylor Switch 138 kV Line. Oncor's facilities shall include two point of delivery for Customer L'''s load and a new capacitor bank consisting of three 36.8 Mvar stages. Customer L is to build, own, and operate their respective facilities.</v>
          </cell>
          <cell r="Q860"/>
          <cell r="R860" t="str">
            <v>NERC/ERCOT reliability criteria/standard does not apply to this project. It is justified by Oncor guideline/criteria.</v>
          </cell>
          <cell r="S860" t="str">
            <v xml:space="preserve">This project is to acquire 10.44 acres of station location in fee for the new Pintail Sw POD that will serve Customer SAS - Winston in Williamson County, Texas.
Oncor Electric Delivery and Customer L have signed a Discretionary Service Agreement for Project Winston. In order to provide facilities necessary to connect Customer L's load to the ERCOT 138 kV transmission system, Oncor Electric Delivery is to construct, own, and operate Pintail 138 kV Switch. Pintail 138 kV Switch will cut into the Hutto Switch - Taylor Switch 138 kV Line. Oncor's facilities shall include two point of delivery for Customer L'''s load and a new capacitor bank consisting of three 36.8 Mvar stages. Customer L is to build, own, and operate their respective facilities.
</v>
          </cell>
          <cell r="T860" t="str">
            <v>This project is to acquire 10.44 acres of station location in fee for the new Pintail Sw POD that will serve Customer SAS - Winston in Williamson County, Texas.</v>
          </cell>
          <cell r="U860"/>
          <cell r="V860" t="str">
            <v>Joan Stevens</v>
          </cell>
          <cell r="W860"/>
          <cell r="X860" t="str">
            <v>Phil Coomer</v>
          </cell>
          <cell r="Y860" t="str">
            <v>SOUTHEAST</v>
          </cell>
          <cell r="Z860" t="str">
            <v>TEMPLE</v>
          </cell>
          <cell r="AA860" t="str">
            <v>TEMPLE</v>
          </cell>
          <cell r="AB860" t="str">
            <v>ROW</v>
          </cell>
          <cell r="AC860" t="str">
            <v>0401111</v>
          </cell>
          <cell r="AD860" t="str">
            <v>Pintail Switch</v>
          </cell>
          <cell r="AE860" t="str">
            <v>In-Service</v>
          </cell>
          <cell r="AF860" t="str">
            <v>Closed</v>
          </cell>
          <cell r="AG860">
            <v>44861</v>
          </cell>
          <cell r="AH860" t="str">
            <v>2638094.3</v>
          </cell>
          <cell r="AI860">
            <v>2613688.0299999998</v>
          </cell>
        </row>
        <row r="861">
          <cell r="E861" t="str">
            <v>0PT50173 -- MOSS SWITCH - HOLT SWITCH 138 KV LINE : RETIREMENTS ONLY</v>
          </cell>
          <cell r="F861" t="str">
            <v>MOSS SWITCH - HOLT SWITCH 138 KV LINE : RETIREMENTS ONLY</v>
          </cell>
          <cell r="G861" t="str">
            <v>Moss Switch - Holt Switch 138 kV Line : Retirements Only</v>
          </cell>
          <cell r="H861" t="str">
            <v>Structures 42/3, 42/4, 42/5, and 42/6 are lattice steel towers on the Moss – Holt 138 kV line (construction location: 0007714). However, these structures are shared with the Yucca Drive – Moss 138 kV Line (construction location: 0007667). The Yucca Drive – Moss 138 kV Line is being rebuilt (refer to PETE ID: 40890), which requires these shared structures to be replaced due to structural design capacity.
These 4 lattice steel tower structures will be removed and retired from the Moss-Holt assets, and replaced by 4 double circuit steel pole structures as assets on the Yucca Drive – Moss 138 kV Line.
There are 4 lattice steel towers being retired, but 3 of them are not available for retirement from the existing assets. 
The 4  lattice steel towers being retired are listed below:
- 42/3 - 60' Dual Circuit Tangent
- 42/4 - 60' Dual Circuit Tangent
- 42/5 - 60' Dual Circuit Tangent
- 42/6 - 85' Dual Circuit deadend/running angle</v>
          </cell>
          <cell r="I861" t="str">
            <v>CMPC</v>
          </cell>
          <cell r="J861"/>
          <cell r="K861"/>
          <cell r="L861" t="str">
            <v>227</v>
          </cell>
          <cell r="M861" t="str">
            <v>CMPC Rebuild Lines</v>
          </cell>
          <cell r="N861" t="str">
            <v>R9047</v>
          </cell>
          <cell r="O861" t="str">
            <v>Circuit miles: 35.8
Capability: 2569 A or greater
Terminal equipment minimum capability: 3200 A
Rebuild the 35.8-mile Yucca Drive Switch - Moss Switch 138 kV Line on double-circuit structures with one circuit in place using a conductor rated 2569 A or greater and remove the 10 ohm series reactor at Yucca Drive Switch. Upgrade all line terminal and associated equipment to meet or exceed 3200 A.
Note: It is recommended that construction begin on the Moss end and work towards the west.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Yucca Drive Switch - Moss Switch 138 kV Line is planned to be complete by May 2024. NERC/ERCOT reliability criteria/standard does not apply to this project. It is justified by Oncor guideline/criteria.</v>
          </cell>
          <cell r="P861" t="str">
            <v>The Yucca Drive  Moss Switch 138 kV Line was originally constructed in the 1970s. This 35.8-mile line section consists of 276 direct embed wood monopole h-frames, with a majority of the structures showing considerable aging. The lines insulators and hardware are also past their intended design life, with a majority of these components having not been replaced after the original installation. A replacement of the aging facilities to current Oncor standards will improve the lines overall performance, reduce future maintenance requirements, and promote the reliable operation of the transmission grid. In addition, this rebuild will provide adequate capacity to future high voltage points of delivery, with a planned POD project in mile 23 scheduled to be in service by Spring 2024. 
Yucca  Moss 138 kV line is planned to be rebuilt in 3 phases
Phase 1: Moss  Future OXY POD (12.7 miles) Spring 2024.
Phase 2:Future OXY POD  Shin Oak POD (13.7 miles) Fall 2024.
Phase 3: Shin Oak POD  Yucca Drive Switch (9.4 miles) Spring 2025 (tentatively).</v>
          </cell>
          <cell r="Q861"/>
          <cell r="R861" t="str">
            <v>NERC/ERCOT reliability criteria/standard does not apply to this project. It is justified by Oncor guideline/criteria.</v>
          </cell>
          <cell r="S861" t="str">
            <v xml:space="preserve">This project covers the retirement of four 138 kV lattice towers on the last 0.4 mile section of Moss Switch - Holt Switch 138 kV Line starting at structure 42/3 and ending at Moss Switch. This portion of the existing line is comprised of four lattice steel towerstructures that will be removed and retired from construction location 0007714. The final rebuild of this 0.4 mile section of the line will be comprised of4 double circuit capable steel pole structures that will be assets in construction location 0007667 as part of the Yucca Drive Switch - Moss Switch 138 kV Line rebuild project (PETE ID 40890). The conductor will be existing 959.6 kcmil ACSS/TW/HS "Suwannee" designed to operate at a maximum temperature of 180 degrees C and1649 amps. The shield wire will be existing 3/8" EHS steel. Both the conductor and shield wire will be transferred from the existing lattice steel tower structures to the new steel pole structures.
The Yucca Drive  Moss Switch 138 kV Line was originally constructed in the 1970s. This 35.8-mile line section consists of 276 direct embed wood monopole h-frames, with a majority of the structures showing considerable aging. The lines insulators and hardware are also past their intended design life, with a majority of these components having not been replaced after the original installation. A replacement of the aging facilities to current Oncor standards will improve the lines overall performance, reduce future maintenance requirements, and promote the reliable operation of the transmission grid. In addition, this rebuild will provide adequate capacity to future high voltage points of delivery, with a planned POD project in mile 23 scheduled to be in service by Spring 2024. 
Yucca  Moss 138 kV line is planned to be rebuilt in 3 phases
Phase 1: Moss  Future OXY POD (12.7 miles) Spring 2024.
Phase 2:Future OXY POD  Shin Oak POD (13.7 miles) Fall 2024.
Phase 3: Shin Oak POD  Yucca Drive Switch (9.4 miles) Spring 2025 (tentatively).
</v>
          </cell>
          <cell r="T861" t="str">
            <v>This project covers the retirement of four 138 kV lattice towers on the last 0.4 mile section of Moss Switch - Holt Switch 138 kV Line starting at structure 42/3 and ending at Moss Switch. This portion of the existing line is comprised of four lattice steel towerstructures that will be removed and retired from construction location 0007714. The final rebuild of this 0.4 mile section of the line will be comprised of4 double circuit capable steel pole structures that will be assets in construction location 0007667 as part of the Yucca Drive Switch - Moss Switch 138 kV Line rebuild project (PETE ID 40890). The conductor will be existing 959.6 kcmil ACSS/TW/HS "Suwannee" designed to operate at a maximum temperature of 180 degrees C and1649 amps. The shield wire will be existing 3/8" EHS steel. Both the conductor and shield wire will be transferred from the existing lattice steel tower structures to the new steel pole structures.</v>
          </cell>
          <cell r="U861" t="str">
            <v>M&amp;S ENGINEERING LLC</v>
          </cell>
          <cell r="V861" t="str">
            <v>Chandler Walden</v>
          </cell>
          <cell r="W861" t="str">
            <v>Ankur Patel</v>
          </cell>
          <cell r="X861" t="str">
            <v>Miguel Ortega</v>
          </cell>
          <cell r="Y861" t="str">
            <v>METRO WEST</v>
          </cell>
          <cell r="Z861" t="str">
            <v>ODESSA</v>
          </cell>
          <cell r="AA861" t="str">
            <v>ODESSA</v>
          </cell>
          <cell r="AB861" t="str">
            <v>Line</v>
          </cell>
          <cell r="AC861" t="str">
            <v>0007714</v>
          </cell>
          <cell r="AD861" t="str">
            <v>Moss - Holt 138Kv</v>
          </cell>
          <cell r="AE861" t="str">
            <v>In-Service</v>
          </cell>
          <cell r="AF861" t="str">
            <v>Closed</v>
          </cell>
          <cell r="AG861">
            <v>45413</v>
          </cell>
          <cell r="AH861" t="str">
            <v>816909.11</v>
          </cell>
          <cell r="AI861">
            <v>814533.65</v>
          </cell>
        </row>
        <row r="862">
          <cell r="E862" t="str">
            <v>0PG49431 -- 2022 EQUIPMENT SUPPORT GP : YARD CONSTRUCTION</v>
          </cell>
          <cell r="F862" t="str">
            <v>2022 EQUIPMENT SUPPORT GP : YARD CONSTRUCTION</v>
          </cell>
          <cell r="G862" t="str">
            <v>2022 Equipment Support GP : Yard Construction</v>
          </cell>
          <cell r="H862" t="str">
            <v>This General Plant Work Authorization is to cover the cost to install concrete foundations to store two switch house pads, two switchgear building pads, and ten transformer pads for Equipment Support at SOSF. 
Contact: Joe Hazlewood - (817-215-5242)
(2) Switch House Pads &amp; (2) Switchgear Building Pads (Estimated Total Cost: $333,344)  
(10) Transformer Pads (Estimated Total Cost: $177,500)
Project paid with invoice #1455 from Doherty ($617,793.00, 12/22)
Revision 1: The Doherty Brothers quote was overstated by $211,500. 
Revision 2: Switchgear Foundation Anchor Plate $13,560.</v>
          </cell>
          <cell r="I862" t="str">
            <v>GP</v>
          </cell>
          <cell r="J862"/>
          <cell r="K862"/>
          <cell r="L862" t="str">
            <v>810</v>
          </cell>
          <cell r="M862" t="str">
            <v>General Plant Structures</v>
          </cell>
          <cell r="N862"/>
          <cell r="O862" t="str">
            <v/>
          </cell>
          <cell r="P862"/>
          <cell r="Q862"/>
          <cell r="R862" t="str">
            <v/>
          </cell>
          <cell r="S862" t="str">
            <v xml:space="preserve">This General Plant Work Authorization is to cover the cost to install concrete foundations to store two switch house pads, two switchgear building pads, and ten transformer pads for Equipment Support at SOSF.
Contact: Joe Hazlewood - (817-215-5242)
(2) Switch House Pads  (2) Switchgear Building Pads (Estimated Total Cost: $544,844)
(10) Transformer Pads (Estimated Total Cost: $177,500)
</v>
          </cell>
          <cell r="T862" t="str">
            <v>This General Plant Work Authorization is to cover the cost to install concrete foundations to store two switch house pads, two switchgear building pads, and ten transformer pads for Equipment Support at SOSF.
Contact: Joe Hazlewood - (817-215-5242)
(2) Switch House Pads  (2) Switchgear Building Pads (Estimated Total Cost: $544,844)
(10) Transformer Pads (Estimated Total Cost: $177,500)</v>
          </cell>
          <cell r="U862"/>
          <cell r="V862" t="str">
            <v>Gretchen Koehling</v>
          </cell>
          <cell r="W862"/>
          <cell r="X862"/>
          <cell r="Y862" t="str">
            <v>NON-SPECIFIC</v>
          </cell>
          <cell r="Z862" t="str">
            <v>NON-SPECIFIC</v>
          </cell>
          <cell r="AA862" t="str">
            <v>NON-SPECIFIC</v>
          </cell>
          <cell r="AB862" t="str">
            <v>N/A</v>
          </cell>
          <cell r="AC862" t="str">
            <v>0003883</v>
          </cell>
          <cell r="AD862" t="str">
            <v>System Operating Serv Facility</v>
          </cell>
          <cell r="AE862" t="str">
            <v>In-Service</v>
          </cell>
          <cell r="AF862" t="str">
            <v>Closed</v>
          </cell>
          <cell r="AG862">
            <v>45209</v>
          </cell>
          <cell r="AH862" t="str">
            <v>763100.03</v>
          </cell>
          <cell r="AI862">
            <v>797256.1</v>
          </cell>
        </row>
        <row r="863">
          <cell r="E863" t="str">
            <v>0PT47344 -- HAGGERTY SWITCH: ESTABLISH 138 KV BREAKER-AND-A-HALF STATION FOR TEXAS INSTRUMENTS</v>
          </cell>
          <cell r="F863" t="str">
            <v>HAGGERTY SWITCH: ESTABLISH 138 KV BREAKER-AND-A-HALF STATION FOR TEXAS INSTRUMENTS</v>
          </cell>
          <cell r="G863" t="str">
            <v>Haggerty Switch: Establish 138 kV Breaker-and-a-half Station for Texas Instruments</v>
          </cell>
          <cell r="H863" t="str">
            <v>Establish a 138 kV Breaker-and-a-half switching station for Texas Instruments in Sherman</v>
          </cell>
          <cell r="I863" t="str">
            <v>POI/POD</v>
          </cell>
          <cell r="J863"/>
          <cell r="K863"/>
          <cell r="L863" t="str">
            <v>109</v>
          </cell>
          <cell r="M863" t="str">
            <v>Points Of Delivery/Interconnec</v>
          </cell>
          <cell r="N863" t="str">
            <v>M4330</v>
          </cell>
          <cell r="O863"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863" t="str">
            <v>Oncor Electric Delivery and Customer K have signed a Discretionary Service Agreement for early engineering and material procurement for Oncor to determine the facilities to provide 138 kV service to Customer K's new SM-1 and SM-2 electrical facilities.In order to provide facilities necessary to provide four 138 kV PODs (Point of Delivery) to Customer K, Oncor will establish Haggerty 138kV Switch in a breaker-and-a-half bus arrangement and install sixteen 138 kV 3200 A breakers, re-routing three (3) 138 kV transmission lines with terminations at Haggerty Switch, and constructing two (2) new transmission lines from Haggerty Switch to Customer K Sub.</v>
          </cell>
          <cell r="Q863"/>
          <cell r="R863" t="str">
            <v>NERC/ERCOT reliability criteria/standard does not apply to this project. It is justified by Oncor guideline/criteria.</v>
          </cell>
          <cell r="S863" t="str">
            <v xml:space="preserve">This Work Authorization (WA) covers the cost to perform engineering and the procurement of long lead items for establishing Haggerty Switch in a breaker-and-a-half configuration with interconnection to the TI facilities. The WA will be revised after the execution of the Facility Extension Agreement (FEA) for the full cost and the associated Contribution in Aid of Construction (CIAC) amount of the project.
Oncor Electric Delivery and Customer K have signed a Discretionary Service Agreement for early engineering and material procurement for Oncor to determine the facilities to provide 138 kV service to Customer K's new SM-1 and SM-2 electrical facilities.In order to provide facilities necessary to provide four 138 kV PODs (Point of Delivery) to Customer K, Oncor will establish Haggerty 138kV Switch in a breaker-and-a-half bus arrangement and install sixteen 138 kV 3200 A breakers, re-routing three (3) 138 kV transmission lines with terminations at Haggerty Switch, and constructing two (2) new transmission lines from Haggerty Switch to Customer K Sub.
</v>
          </cell>
          <cell r="T863" t="str">
            <v>This Work Authorization (WA) covers the cost to perform engineering and the procurement of long lead items for establishing Haggerty Switch in a breaker-and-a-half configuration with interconnection to the TI facilities. The WA will be revised after the execution of the Facility Extension Agreement (FEA) for the full cost and the associated Contribution in Aid of Construction (CIAC) amount of the project.</v>
          </cell>
          <cell r="U863" t="str">
            <v>POWER ENGINEERS INC</v>
          </cell>
          <cell r="V863" t="str">
            <v>Billy Pederson</v>
          </cell>
          <cell r="W863" t="str">
            <v>Steven Hamilton</v>
          </cell>
          <cell r="X863" t="str">
            <v>Phil Coomer</v>
          </cell>
          <cell r="Y863" t="str">
            <v>METRO EAST</v>
          </cell>
          <cell r="Z863" t="str">
            <v>TEXOMA</v>
          </cell>
          <cell r="AA863" t="str">
            <v>TEXOMA</v>
          </cell>
          <cell r="AB863" t="str">
            <v>Station</v>
          </cell>
          <cell r="AC863" t="str">
            <v>0301493</v>
          </cell>
          <cell r="AD863" t="str">
            <v>Haggerty Switch</v>
          </cell>
          <cell r="AE863" t="str">
            <v>In-Service</v>
          </cell>
          <cell r="AF863" t="str">
            <v>Closed</v>
          </cell>
          <cell r="AG863">
            <v>45041</v>
          </cell>
          <cell r="AH863" t="str">
            <v>1879697.82</v>
          </cell>
          <cell r="AI863">
            <v>18171741.52</v>
          </cell>
        </row>
        <row r="864">
          <cell r="E864" t="str">
            <v>0PT47346 -- WACO WEST - WACO EAST - ELM MOTT 138 KV LINE: CUT-IN TO EST CIRCLE POINT SUB (FORMERLY CAMERON PARK SUB)</v>
          </cell>
          <cell r="F864" t="str">
            <v>WACO WEST - WACO EAST - ELM MOTT 138 KV LINE: CUT-IN TO EST CIRCLE POINT SUB (FORMERLY CAMERON PARK SUB)</v>
          </cell>
          <cell r="G864" t="str">
            <v>WACO WEST - WACO EAST - ELM MOTT 138 KV LINE: CUT-IN TO EST Circle Point Sub (formerly CAMERON PARK SUB)</v>
          </cell>
          <cell r="H864" t="str">
            <v>Establish the new Circle Point Sub (formerly Cameron Park Sub) on the Waco West to Waco East to Elm Mott 138 kV Line. Circle Point Sub will be inline and the area of work is between structure 9/7 to 10/1. The existing facilities are steel lattice towers and the existing conductor is 1233.6 ACSS/TW Yukon with MOT of 1928 Amps at 180 Degrees C.</v>
          </cell>
          <cell r="I864" t="str">
            <v>RNCO</v>
          </cell>
          <cell r="J864"/>
          <cell r="K864"/>
          <cell r="L864" t="str">
            <v>102</v>
          </cell>
          <cell r="M864" t="str">
            <v>Distribution Plan</v>
          </cell>
          <cell r="N864" t="str">
            <v>R6177</v>
          </cell>
          <cell r="O864" t="str">
            <v>Circuit miles: 0.0
Substation: 1 - 28 MVA 138-12.5 kV transformer
Terminal equipment minimum capability:  3200 A
Construct the Circle Point 138 kV Substation with one 28 MVA, 138-12.5 kV transformer. Connect the Circle Point 138 kV Substation to the Mclane Switch - Waco Northeast Tap - Elm Mott Switch 138 kV Line, approximately 0.7 miles northeast of Waco Northeast Tap. Ensure all line terminal and associated equipment to meet or exceed 3200 A.</v>
          </cell>
          <cell r="P864" t="str">
            <v>The 2024 summer projected peak load on Bellmead Substation is 38.0MVA which is 109% of the 35.0 MVA capacity rating for this substation. In addition, Bellmead Feeders 1617 and 1620 has limited backstand. Also China Spring Feeder 2412 has limited backstand.
In order to correct these loading conditions, it is proposed to establish Circle Point Substation with a 28MVA 138-12.5kV transformer and two overhead feeder breakers. In addition, it is proposed to construct the necessary distribution in order to transfer loads to the new substation.
The completion of this work will correct the loading concerns identified above.
To meet reliability objectives, relieve overloading, and provide adequate transmission capacity for contingency conditions, theWaco West - Waco East - Elm Mott 138 kV Line will be looped in and out of the newly built Circle Point Substation in Spring 2024.</v>
          </cell>
          <cell r="Q864"/>
          <cell r="R864" t="str">
            <v/>
          </cell>
          <cell r="S864" t="str">
            <v xml:space="preserve">This WA is being revised from an engineering only WA to a Standard WA, and this revision covers the cost to loop theWaco West  Waco East  Elm Mott 138 kV Line in and out of the newly established Circle Point Substation. This cut-in will utilize two (2) single-circuit steel monopole dead-end structures and one (1) double-circuit capable steel monopole angle structure designed for 1926.9 ACSS/TW "Cumberland" conductor and 0.546" OD 48 Count Fiber OPGW . The new conductor will be 1926.9 ACSS/TW "Cumberland" designed to operate at a maximum temperature of 180 degrees C and 2569 Amps. The project will utilize 0.546" OD 48 Count Fiber OPGW and 3/8" EHS Steel Shield wire for shielding. The existing line conductor is1233.6 ACSS/TW "Yukon" and will be terminated to the new dead-end structures outside of Circle Point Substation.
The 2024 summer projected peak load on Bellmead Substation is 38.0MVA which is 109% of the 35.0 MVA capacity rating for this substation. In addition, Bellmead Feeders 1617 and 1620 has limited backstand. Also China Spring Feeder 2412 has limited backstand.
In order to correct these loading conditions, it is proposed to establish Circle Point Substation with a 28MVA 138-12.5kV transformer and two overhead feeder breakers. In addition, it is proposed to construct the necessary distribution in order to transfer loads to the new substation.
The completion of this work will correct the loading concerns identified above.
To meet reliability objectives, relieve overloading, and provide adequate transmission capacity for contingency conditions, theWaco West - Waco East - Elm Mott 138 kV Line will be looped in and out of the newly built Circle Point Substation in Spring 2024.
</v>
          </cell>
          <cell r="T864" t="str">
            <v>This WA is being revised from an engineering only WA to a Standard WA, and this revision covers the cost to loop theWaco West  Waco East  Elm Mott 138 kV Line in and out of the newly established Circle Point Substation. This cut-in will utilize two (2) single-circuit steel monopole dead-end structures and one (1) double-circuit capable steel monopole angle structure designed for 1926.9 ACSS/TW "Cumberland" conductor and 0.546" OD 48 Count Fiber OPGW . The new conductor will be 1926.9 ACSS/TW "Cumberland" designed to operate at a maximum temperature of 180 degrees C and 2569 Amps. The project will utilize 0.546" OD 48 Count Fiber OPGW and 3/8" EHS Steel Shield wire for shielding. The existing line conductor is1233.6 ACSS/TW "Yukon" and will be terminated to the new dead-end structures outside of Circle Point Substation.</v>
          </cell>
          <cell r="U864" t="str">
            <v>DASHIELL LLC</v>
          </cell>
          <cell r="V864" t="str">
            <v>Lance Pitre</v>
          </cell>
          <cell r="W864" t="str">
            <v>Sevan Mirzaian</v>
          </cell>
          <cell r="X864" t="str">
            <v>Julia Bulaw</v>
          </cell>
          <cell r="Y864" t="str">
            <v>SOUTHEAST</v>
          </cell>
          <cell r="Z864" t="str">
            <v>WACO</v>
          </cell>
          <cell r="AA864" t="str">
            <v>WACO</v>
          </cell>
          <cell r="AB864" t="str">
            <v>Line</v>
          </cell>
          <cell r="AC864" t="str">
            <v>0400423</v>
          </cell>
          <cell r="AD864" t="str">
            <v>Elm Mott - Waco East</v>
          </cell>
          <cell r="AE864" t="str">
            <v>In-Service</v>
          </cell>
          <cell r="AF864" t="str">
            <v>Constr. Complete, Chargeable</v>
          </cell>
          <cell r="AG864">
            <v>45628</v>
          </cell>
          <cell r="AH864" t="str">
            <v>1513265.78</v>
          </cell>
          <cell r="AI864">
            <v>1778752.69</v>
          </cell>
        </row>
        <row r="865">
          <cell r="E865" t="str">
            <v>0PT49963 -- LIGGETT SWITCH : REPLACE DAMAGED TRANSFORMER #1</v>
          </cell>
          <cell r="F865" t="str">
            <v>LIGGETT SWITCH : REPLACE DAMAGED TRANSFORMER #1</v>
          </cell>
          <cell r="G865" t="str">
            <v>Liggett Switch : Replace Damaged Transformer #1</v>
          </cell>
          <cell r="H865" t="str">
            <v>Replace 138/12.5kV Damaged Transformer #1</v>
          </cell>
          <cell r="I865" t="str">
            <v>CMPC</v>
          </cell>
          <cell r="J865"/>
          <cell r="K865"/>
          <cell r="L865" t="str">
            <v>217</v>
          </cell>
          <cell r="M865" t="str">
            <v>Failed Substation Equip Replac</v>
          </cell>
          <cell r="N865"/>
          <cell r="O865" t="str">
            <v/>
          </cell>
          <cell r="P865" t="str">
            <v>At Liggett Switch, the 28 MVA Transformer #1 sufferedextensive damage.Transmission Engineering was notified on 11/01/22. In order to maintain distribution system reliability, transformer #1 has been recommended for immediate replacement and will be upgraded with a 47 MVA unit.</v>
          </cell>
          <cell r="Q865"/>
          <cell r="R865" t="str">
            <v/>
          </cell>
          <cell r="S865" t="str">
            <v xml:space="preserve">This Work Authorization (WA) covers the cost to replace the failed 28 MVA 138 KV - 13.2 KVtransformer #1 at Liggett Switch. The replacement transformer (2021, Waukesha 28/37/47 MVA 138 KV - 13.2 KVY; serial number WT05604, asset ID 624278) will be transferred from SOSF to Liggett Switch. Additionally, the project cost shall include all required conduits, cables, grounding, buswork, installation of oil containment, and the upgrade of transformer #1 and #2 Differential panels.
At Liggett Switch, the 28 MVA Transformer #1 sufferedextensive damage.Transmission Engineering was notified on 11/01/22. In order to maintain distribution system reliability, transformer #1 has been recommended for immediate replacement and will be upgraded with a 47 MVA unit.
</v>
          </cell>
          <cell r="T865" t="str">
            <v>This Work Authorization (WA) covers the cost to replace the failed 28 MVA 138 KV - 13.2 KVtransformer #1 at Liggett Switch. The replacement transformer (2021, Waukesha 28/37/47 MVA 138 KV - 13.2 KVY; serial number WT05604, asset ID 624278) will be transferred from SOSF to Liggett Switch. Additionally, the project cost shall include all required conduits, cables, grounding, buswork, installation of oil containment, and the upgrade of transformer #1 and #2 Differential panels.</v>
          </cell>
          <cell r="U865"/>
          <cell r="V865" t="str">
            <v>Jacob Jozwiak</v>
          </cell>
          <cell r="W865"/>
          <cell r="X865" t="str">
            <v>Barry Hance</v>
          </cell>
          <cell r="Y865" t="str">
            <v>METRO EAST</v>
          </cell>
          <cell r="Z865" t="str">
            <v>DALLAS</v>
          </cell>
          <cell r="AA865" t="str">
            <v>DALLAS</v>
          </cell>
          <cell r="AB865" t="str">
            <v>Station</v>
          </cell>
          <cell r="AC865" t="str">
            <v>0101506</v>
          </cell>
          <cell r="AD865" t="str">
            <v>Liggett,345Kv</v>
          </cell>
          <cell r="AE865" t="str">
            <v>In-Service</v>
          </cell>
          <cell r="AF865" t="str">
            <v>Reclose After Trailing Charges</v>
          </cell>
          <cell r="AG865">
            <v>44986</v>
          </cell>
          <cell r="AH865" t="str">
            <v>725189.93</v>
          </cell>
          <cell r="AI865">
            <v>795881.2</v>
          </cell>
        </row>
        <row r="866">
          <cell r="E866" t="str">
            <v>0PT46912 -- 2022 EQUIPMENT SUPPORT : REPLACE RELAYS AND CT'S (MT11)</v>
          </cell>
          <cell r="F866" t="str">
            <v>2022 EQUIPMENT SUPPORT : REPLACE RELAYS AND CT'S (MT11)</v>
          </cell>
          <cell r="G866" t="str">
            <v>2022 Equipment Support : Replace Relays and CT's (MT11)</v>
          </cell>
          <cell r="H866" t="str">
            <v>This WA is to cover the cost to replace existing Relays and Current Transformers on Mobile MT11. Systems Control will perform the work on the mobile equipment. 
Approx. total cost - $216,800
Transportation : $29,000
Engineering and Drafting : $42,500               
Wiring and Equipment : $82,300
Labor - TBD
Control Cabinet : $55,000
Cable and Wire : $8,000
CONTACT : Joe Hazlewood
*Final Estimate will reflect material and labor
REVISION NOTES:
Approx. total cost - $216,800--&gt;$822,659
Labor – Oncor labor $163,186; Contract labor $71,499
Control Cabinet : $55,000--&gt;$98,000 Systems Control
Cable and Wire : $4,500 Systems Control
3 – CT’s $5,666 = $17,000 Systems Control
Enclosure kit - $8100 Systems Control
Misc materials for trailer $4,800 Anixter
Router/Telecom - $5783 TSN902463
5 - 16/8 CONN 72 SO $901--&gt;$4505 Qualitrol 
Misc Materials - $10,827
Battery Charger - $3983 Systems Control
Disconnect Switch - $3625 Systems Control
2 - Breaker, Vacuum, 25.00 KV, VAC, OUTDOOR, TSN 448352
MT011 transformer/Trailer $256,122</v>
          </cell>
          <cell r="I866" t="str">
            <v>CMPC</v>
          </cell>
          <cell r="J866"/>
          <cell r="K866"/>
          <cell r="L866" t="str">
            <v>221</v>
          </cell>
          <cell r="M866" t="str">
            <v>Mobile Equipment</v>
          </cell>
          <cell r="N866"/>
          <cell r="O866" t="str">
            <v/>
          </cell>
          <cell r="P866"/>
          <cell r="Q866"/>
          <cell r="R866" t="str">
            <v/>
          </cell>
          <cell r="S866" t="str">
            <v xml:space="preserve">This WA is to cover the cost to replace existing Relays and Current Transformers on Mobile MT11. Systems Control will perform the work on the mobile equipment. Approx. total cost - $216,800Transportation : $29,000Engineering and Drafting : $42,500 Wiring and Equipment : $82,300Labor - TBDControl Cabinet : $55,000Cable and Wire : $8,000CONTACT : Joe Hazlewood*Final Estimate will reflect material and labor
</v>
          </cell>
          <cell r="T866" t="str">
            <v>This WA is to cover the cost to replace existing Relays and Current Transformers on Mobile MT11. Systems Control will perform the work on the mobile equipment. Approx. total cost - $216,800Transportation : $29,000Engineering and Drafting : $42,500 Wiring and Equipment : $82,300Labor - TBDControl Cabinet : $55,000Cable and Wire : $8,000CONTACT : Joe Hazlewood*Final Estimate will reflect material and labor</v>
          </cell>
          <cell r="U866"/>
          <cell r="V866" t="str">
            <v>Gretchen Koehling</v>
          </cell>
          <cell r="W866" t="str">
            <v>Hannah Webb</v>
          </cell>
          <cell r="X866"/>
          <cell r="Y866" t="str">
            <v>NON-SPECIFIC</v>
          </cell>
          <cell r="Z866" t="str">
            <v>NON-SPECIFIC</v>
          </cell>
          <cell r="AA866" t="str">
            <v>NON-SPECIFIC</v>
          </cell>
          <cell r="AB866" t="str">
            <v>Station</v>
          </cell>
          <cell r="AC866" t="str">
            <v>5171932</v>
          </cell>
          <cell r="AD866" t="str">
            <v>Mobile MT011 XFMR</v>
          </cell>
          <cell r="AE866" t="str">
            <v>In-Service</v>
          </cell>
          <cell r="AF866" t="str">
            <v>Closed</v>
          </cell>
          <cell r="AG866">
            <v>45289</v>
          </cell>
          <cell r="AH866" t="str">
            <v>248198.18</v>
          </cell>
          <cell r="AI866">
            <v>785526.9</v>
          </cell>
        </row>
        <row r="867">
          <cell r="E867" t="str">
            <v>0PT47424 -- PALOMA SUBSTATION (FKA: GRAY DOVE SUBSTATION) : PURCHASE IN FEE</v>
          </cell>
          <cell r="F867" t="str">
            <v>PALOMA SUBSTATION (FKA: GRAY DOVE SUBSTATION) : PURCHASE IN FEE</v>
          </cell>
          <cell r="G867" t="str">
            <v>Paloma Substation (fka: Gray Dove Substation) : Purchase in Fee</v>
          </cell>
          <cell r="H867" t="str">
            <v>Purchase approximately 6.522 acres of land in fee title located in the J. Righly Survey, Abstract No. 1268, Tarrant County, Texas for the Paloma Substation.</v>
          </cell>
          <cell r="I867" t="str">
            <v>ROW</v>
          </cell>
          <cell r="J867"/>
          <cell r="K867"/>
          <cell r="L867" t="str">
            <v>110</v>
          </cell>
          <cell r="M867" t="str">
            <v>Substation Sites/Lines Row</v>
          </cell>
          <cell r="N867" t="str">
            <v>2024MFWN106</v>
          </cell>
          <cell r="O867" t="str">
            <v/>
          </cell>
          <cell r="P867" t="str">
            <v>This WA will cover the purchase in fee of approximately 5 acres, more or less, for the newPaloma Substation, North Fort Worth, Tarrant County, Texas.
New Load interconnection requests continue to grow within our North West Metroplex area. As contemplated, the location of this property, near Haslet Texas, would suport a new 138kV source to the area by connecting to the existing Hicks Sw - Roanoke Sw 138kV Transmission Line.
The futurePaloma Substation will support current and future demand in this area and provide the ability to maintain reliable service and acceptable voltage support following a disturbance in the area.</v>
          </cell>
          <cell r="Q867"/>
          <cell r="R867" t="str">
            <v/>
          </cell>
          <cell r="S867" t="str">
            <v xml:space="preserve">This WA will cover the purchase in fee of approximately 5 acres, more or less, for the newPaloma Substation, North Fort Worth, Tarrant County, Texas.
This WA will cover the purchase in fee of approximately 5 acres, more or less, for the newPaloma Substation, North Fort Worth, Tarrant County, Texas.
New Load interconnection requests continue to grow within our North West Metroplex area. As contemplated, the location of this property, near Haslet Texas, would suport a new 138kV source to the area by connecting to the existing Hicks Sw - Roanoke Sw 138kV Transmission Line.
The futurePaloma Substation will support current and future demand in this area and provide the ability to maintain reliable service and acceptable voltage support following a disturbance in the area.
</v>
          </cell>
          <cell r="T867" t="str">
            <v>This WA will cover the purchase in fee of approximately 5 acres, more or less, for the newPaloma Substation, North Fort Worth, Tarrant County, Texas.</v>
          </cell>
          <cell r="U867"/>
          <cell r="V867" t="str">
            <v>Wayne Wright</v>
          </cell>
          <cell r="W867"/>
          <cell r="X867" t="str">
            <v>Edgar Hardy</v>
          </cell>
          <cell r="Y867" t="str">
            <v>METRO WEST</v>
          </cell>
          <cell r="Z867" t="str">
            <v>FORT WORTH</v>
          </cell>
          <cell r="AA867" t="str">
            <v>FORT WORTH</v>
          </cell>
          <cell r="AB867" t="str">
            <v>ROW</v>
          </cell>
          <cell r="AC867" t="str">
            <v>0501503</v>
          </cell>
          <cell r="AD867" t="str">
            <v>Paloma Substation</v>
          </cell>
          <cell r="AE867" t="str">
            <v>In-Service</v>
          </cell>
          <cell r="AF867" t="str">
            <v>Reclose After Trailing Charges</v>
          </cell>
          <cell r="AG867">
            <v>45093</v>
          </cell>
          <cell r="AH867" t="str">
            <v>2240364.2</v>
          </cell>
          <cell r="AI867">
            <v>2159566.94</v>
          </cell>
        </row>
        <row r="868">
          <cell r="E868" t="str">
            <v>0PT47517 -- NW CARROLLTON  SUB - GAINESVILLE  SUB 138 KV LINE : RELOCATION FOR CITY OF DENTON HICKORY CREEK ROAD</v>
          </cell>
          <cell r="F868" t="str">
            <v>NW CARROLLTON  SUB - GAINESVILLE  SUB 138 KV LINE : RELOCATION FOR CITY OF DENTON HICKORY CREEK ROAD</v>
          </cell>
          <cell r="G868" t="str">
            <v>NW Carrollton  Sub - Gainesville  Sub 138 kV Line : Relocation for City of Denton Hickory Creek Road</v>
          </cell>
          <cell r="H868" t="str">
            <v>This work authorization covers to raise and relocate a 0.5 mile line section using  new concrete h-frames along the same centerline in the NW Carrollton - Gainesville 138 kV Line at the request of the City of Denton due to the construction of Hickory Road near Denton, TX. The relocation is 0.5 miles and affects structures 1/8 to 2/3. The existing structures are single circuit wood H-Frame structures. The relocated structures will utilize a single circuit concrete H-Frame structures. The conductor will remain 795 ACSR, designed to operate at a maximum temperature of 90 degrees C and 897 amps. The shield wires are two 3/8 steel shield wires.</v>
          </cell>
          <cell r="I868" t="str">
            <v>RELO</v>
          </cell>
          <cell r="J868"/>
          <cell r="K868"/>
          <cell r="L868" t="str">
            <v>108</v>
          </cell>
          <cell r="M868" t="str">
            <v>Transmission Line Relocations</v>
          </cell>
          <cell r="N868"/>
          <cell r="O868" t="str">
            <v/>
          </cell>
          <cell r="P868" t="str">
            <v>The City of Denton has requested therelocationof structureson the Collin-Renner 138 kVline to allow for the proposed construction of Panther Creek Parkway in Frisco, TX.</v>
          </cell>
          <cell r="Q868"/>
          <cell r="R868" t="str">
            <v/>
          </cell>
          <cell r="S868" t="str">
            <v xml:space="preserve">This WAcovers the cost to raise and relocate a 0.5 mile line section of the NW Carrollton Sub-Gainesville Sub 138kV Line.The existing structures are single circuit wood H-Frame structures. The final build will install 4 new concrete H-Frame structures.The existing conductor will remain 795 ACSR, designed to operate at a maximum temperature of 90 degrees C and 897 amps. The existing 3/8 steel shield wires will remain.
Note: This project is 100% reimbursable by the City of Denton, as guaranteed by the attachedexecutedDiscretionary Service Agreement.
The City of Denton has requested therelocationof structureson the Collin-Renner 138 kVline to allow for the proposed construction of Panther Creek Parkway in Frisco, TX.
</v>
          </cell>
          <cell r="T868" t="str">
            <v>This WAcovers the cost to raise and relocate a 0.5 mile line section of the NW Carrollton Sub-Gainesville Sub 138kV Line.The existing structures are single circuit wood H-Frame structures. The final build will install 4 new concrete H-Frame structures.The existing conductor will remain 795 ACSR, designed to operate at a maximum temperature of 90 degrees C and 897 amps. The existing 3/8 steel shield wires will remain.
Note: This project is 100% reimbursable by the City of Denton, as guaranteed by the attachedexecutedDiscretionary Service Agreement.</v>
          </cell>
          <cell r="U868" t="str">
            <v>M&amp;S ENGINEERING LLC</v>
          </cell>
          <cell r="V868" t="str">
            <v>Raul Magana</v>
          </cell>
          <cell r="W868" t="str">
            <v>Courtney Hulme</v>
          </cell>
          <cell r="X868" t="str">
            <v>Todd Nordgren</v>
          </cell>
          <cell r="Y868" t="str">
            <v>METRO WEST</v>
          </cell>
          <cell r="Z868" t="str">
            <v>FORT WORTH</v>
          </cell>
          <cell r="AA868" t="str">
            <v>FORT WORTH</v>
          </cell>
          <cell r="AB868" t="str">
            <v>Line</v>
          </cell>
          <cell r="AC868" t="str">
            <v>0300420</v>
          </cell>
          <cell r="AD868" t="str">
            <v>Argyle-Gainesville</v>
          </cell>
          <cell r="AE868" t="str">
            <v>In-Service</v>
          </cell>
          <cell r="AF868" t="str">
            <v>Closed</v>
          </cell>
          <cell r="AG868">
            <v>44898</v>
          </cell>
          <cell r="AH868" t="str">
            <v>714526.52</v>
          </cell>
          <cell r="AI868">
            <v>784852.29</v>
          </cell>
        </row>
        <row r="869">
          <cell r="E869" t="str">
            <v>0PT50292 -- MOSS SWITCH 345/138 KV: REPLACE (6) OIL PUMPS ON AUTO #1</v>
          </cell>
          <cell r="F869" t="str">
            <v>MOSS SWITCH 345/138 KV: REPLACE (6) OIL PUMPS ON AUTO #1</v>
          </cell>
          <cell r="G869" t="str">
            <v>Moss Switch 345/138 kV: Replace (6) Oil Pumps on Auto #1</v>
          </cell>
          <cell r="H869" t="str">
            <v>This Work Authorization (WA) will cover the cost to replace six (6) oil pumps on Auto #1 at Moss Switch 345/138 kV. 
This work will also include regasket transformer, degas oil, clean area around transformer, repack valves, repaint transformer and reprocess transformer.
MFG: Harley/Cardinal
Model: 31343L
Size: 6x6
Voltage: 230V/3PH/60Hz
S/N: 9605-131 / 9611-101
Style: 763C412H01 / 600GPM@22'HD
Motor: 5 1/2 HP/ 1750RPM
Revision 01/27/23 AD
-Revised contractors estimate to paint transformer, initial estimate was $50,000 and this final estimate is $56,820.00
Revision 02/10/22 AD per Tucker Winters
- Added gaskets and bag to material list
Revision 09/28/23 AD per Alex Atwood
- Pushed back ISD to  03/15/24 per Jesus Vega
- Added NASS estimate to contractor labor to do all work $230,960.00
- Reduced Oncor labor since contractor is doing job
- Removed contractor amount $56,820.00 for painting transformer
Revision -  03/13/24 Ricardo Aguilar
-Increased material to match what was charged on project
Revision 03/20/24 AD
-Increased contractor labor, new estimate received 02/21/24 increased to $263,980.00
- Revised task request to match new estimate from contractor
Revision 03/22/24 AD
-Increased contractor labor by $17,986.40, additional work is to complete leak repairs to LTC piping
- Revised task request to account for additional work
Revision 05/21/24 AD
- Increased contractor labor by $41,994.60, additional work is to replace gaskets for LTC and diverters
- Revised task request to account for additional work
- Increased Oncor labor for additional work.
Revision 08/09/24 AE
- Increased Oncor labor, final amount was higher than initial estimate.
- Adjusted contractor labor to match Texas Eco and NASS final invoice.
- Updated material cost to reflect invoices for the parts</v>
          </cell>
          <cell r="I869" t="str">
            <v>CMPC</v>
          </cell>
          <cell r="J869"/>
          <cell r="K869"/>
          <cell r="L869" t="str">
            <v>124</v>
          </cell>
          <cell r="M869" t="str">
            <v>Transformer Pump Replacement</v>
          </cell>
          <cell r="N869"/>
          <cell r="O869" t="str">
            <v/>
          </cell>
          <cell r="P869"/>
          <cell r="Q869"/>
          <cell r="R869" t="str">
            <v/>
          </cell>
          <cell r="S869" t="str">
            <v xml:space="preserve">This Work Authorization (WA) will cover the cost to replace six (6) oil pumps on Auto #1 at Moss Switch 345/138 kV.
This work will also include regasket transformer, degas oil, clean area around transformer, repack valves, repaint transformer and reprocess transformer.
Pump removed:
Mfg . Ha rle y / C a rd ina l
Mo de l: 31343L
Size : 6X6
Vo lta g e : 230V/ 3PH/ 60Hz S/ N. 9605-131 / 9611-101 Style : 763C 412H01 / 600G PM@22 HD Mo to r: ~ 5  HP/ 1750RPM
</v>
          </cell>
          <cell r="T869" t="str">
            <v>This Work Authorization (WA) will cover the cost to replace six (6) oil pumps on Auto #1 at Moss Switch 345/138 kV.
This work will also include regasket transformer, degas oil, clean area around transformer, repack valves, repaint transformer and reprocess transformer.
Pump removed:
Mfg . Ha rle y / C a rd ina l
Mo de l: 31343L
Size : 6X6
Vo lta g e : 230V/ 3PH/ 60Hz S/ N. 9605-131 / 9611-101 Style : 763C 412H01 / 600G PM@22 HD Mo to r: ~ 5  HP/ 1750RPM</v>
          </cell>
          <cell r="U869"/>
          <cell r="V869" t="str">
            <v>Angie Edwards</v>
          </cell>
          <cell r="W869"/>
          <cell r="X869" t="str">
            <v>Miguel Ortega</v>
          </cell>
          <cell r="Y869" t="str">
            <v>METRO WEST</v>
          </cell>
          <cell r="Z869" t="str">
            <v>ODESSA</v>
          </cell>
          <cell r="AA869" t="str">
            <v>ODESSA</v>
          </cell>
          <cell r="AB869" t="str">
            <v>Station</v>
          </cell>
          <cell r="AC869" t="str">
            <v>0005814</v>
          </cell>
          <cell r="AD869" t="str">
            <v>Moss Sw Station 345/138Kv</v>
          </cell>
          <cell r="AE869" t="str">
            <v>In-Service</v>
          </cell>
          <cell r="AF869" t="str">
            <v>Constr. Complete, Chargeable</v>
          </cell>
          <cell r="AG869">
            <v>45644</v>
          </cell>
          <cell r="AH869" t="str">
            <v>314038.29</v>
          </cell>
          <cell r="AI869">
            <v>768456.61</v>
          </cell>
        </row>
        <row r="870">
          <cell r="E870" t="str">
            <v>0PT47350 -- VINCENT SUB (FKA GETTY VEALMOOR SUB): ESTABLISH STATION WITH A 138-25 KV 46.4 MVA TRANSFORMER AND TWO FEEDER BREAKERS</v>
          </cell>
          <cell r="F870" t="str">
            <v>VINCENT SUB (FKA GETTY VEALMOOR SUB): ESTABLISH STATION WITH A 138-25 KV 46.4 MVA TRANSFORMER AND TWO FEEDER BREAKERS</v>
          </cell>
          <cell r="G870" t="str">
            <v>Vincent Sub (fka Getty Vealmoor Sub): Establish station with a 138-25 kV 46.4 MVA transformer and two feeder breakers</v>
          </cell>
          <cell r="H870" t="str">
            <v>Establish station with a 138-25 kV 46.4 MVA transformer and two feeder breakers</v>
          </cell>
          <cell r="I870" t="str">
            <v>RNCO</v>
          </cell>
          <cell r="J870"/>
          <cell r="K870"/>
          <cell r="L870" t="str">
            <v>102</v>
          </cell>
          <cell r="M870" t="str">
            <v>Distribution Plan</v>
          </cell>
          <cell r="N870" t="str">
            <v>2023NBIG002R04</v>
          </cell>
          <cell r="O870" t="str">
            <v/>
          </cell>
          <cell r="P870" t="str">
            <v>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 In order to resolve these overload conditions, it is proposed to establish Vincent Substation with a 138-25kV 46.7 MVA transformer and two feeder breakers and decommission Getty Vealmoor Substation. It is also recommended to construct various distribution facilities in order to transfer load to the Vincent Substation. The completion of this work will resolve the loading conditions identified and will decommission Getty Vealmoor Substation.</v>
          </cell>
          <cell r="Q870"/>
          <cell r="R870" t="str">
            <v/>
          </cell>
          <cell r="S870" t="str">
            <v xml:space="preserve">This Work Authorization covers the cost to establish Station #1 atVincentSubstation with a 47 MVA 138  25 kV transformer and two feeder breakers. This work shall include the installation of one (1) 47 MVA transformer, two (2) 25kV feeder breakers, one (1) 25kV bus-tie breaker, one (1) 138 kV motor-operated circuit interrupting device, three (3) 138 kV motor-operated sectionalizing air switches, and 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
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 In order to resolve these overload conditions, it is proposed to establish Vincent Substation with a 138-25kV 46.7 MVA transformer and two feeder breakers and decommission Getty Vealmoor Substation. It is also recommended to construct various distribution facilities in order to transfer load to the Vincent Substation. The completion of this work will resolve the loading conditions identified and will decommission Getty Vealmoor Substation.
</v>
          </cell>
          <cell r="T870" t="str">
            <v>This Work Authorization covers the cost to establish Station #1 atVincentSubstation with a 47 MVA 138  25 kV transformer and two feeder breakers. This work shall include the installation of one (1) 47 MVA transformer, two (2) 25kV feeder breakers, one (1) 25kV bus-tie breaker, one (1) 138 kV motor-operated circuit interrupting device, three (3) 138 kV motor-operated sectionalizing air switches, and 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v>
          </cell>
          <cell r="U870" t="str">
            <v>BURNS &amp; MCDONNELL ENGINEERING CO INC</v>
          </cell>
          <cell r="V870" t="str">
            <v>Edwin Matute</v>
          </cell>
          <cell r="W870" t="str">
            <v>Jeff Elms</v>
          </cell>
          <cell r="X870" t="str">
            <v>Roger Hobby</v>
          </cell>
          <cell r="Y870" t="str">
            <v>METRO WEST</v>
          </cell>
          <cell r="Z870" t="str">
            <v>BIG SPRING</v>
          </cell>
          <cell r="AA870" t="str">
            <v>BIG SPRING</v>
          </cell>
          <cell r="AB870" t="str">
            <v>Station</v>
          </cell>
          <cell r="AC870" t="str">
            <v>0005155</v>
          </cell>
          <cell r="AD870" t="str">
            <v>Vincent Substation</v>
          </cell>
          <cell r="AE870" t="str">
            <v>In-Service</v>
          </cell>
          <cell r="AF870" t="str">
            <v>Reclose After Trailing Charges</v>
          </cell>
          <cell r="AG870">
            <v>45275</v>
          </cell>
          <cell r="AH870" t="str">
            <v>5470571.32</v>
          </cell>
          <cell r="AI870">
            <v>5753164.1500000004</v>
          </cell>
        </row>
        <row r="871">
          <cell r="E871" t="str">
            <v>0PT47351 -- MASON SUB: REPLACE TWO TRANSFORMERS</v>
          </cell>
          <cell r="F871" t="str">
            <v>MASON SUB: REPLACE TWO TRANSFORMERS</v>
          </cell>
          <cell r="G871" t="str">
            <v>Mason Sub: Replace Two Transformers</v>
          </cell>
          <cell r="H871" t="str">
            <v>Replace existing Transformer #1 and Transformer #2 with 46.7 MVA, 138-21.6 kV transformers.</v>
          </cell>
          <cell r="I871" t="str">
            <v>RNCO</v>
          </cell>
          <cell r="J871"/>
          <cell r="K871"/>
          <cell r="L871" t="str">
            <v>102</v>
          </cell>
          <cell r="M871" t="str">
            <v>Distribution Plan</v>
          </cell>
          <cell r="N871" t="str">
            <v>2023NMHN001</v>
          </cell>
          <cell r="O871" t="str">
            <v/>
          </cell>
          <cell r="P871" t="str">
            <v>The 2023 summer projected load on Mason Transformer #1 is 30.4MVA which is 104% of the 28.0 MVA nameplate rating. In addition, the 2023 summer projected load on Mason Transformer #2 is 16.5 MVA. During lost of either Mason Transformers #1 or #2, the surviving transformer will be loaded to 41.5MVA which is 119% of the 35MVA backstand rating and Mason Transformer #3 will be loaded to 27.0MVA which is 77% of the 35MVA backstand rating. In order to correct these loading problems, it is proposed to replace Mason Transformers #1 and #2 with (2) 46.7MVA 138-21.6kV transformers.The completion of this plan item will correct the overloads mentioned above.</v>
          </cell>
          <cell r="Q871"/>
          <cell r="R871" t="str">
            <v/>
          </cell>
          <cell r="S871" t="str">
            <v xml:space="preserve">This work authorization covers the cost to replace existing transformers #1 and #2 with two new 46.7 MVA transformers. Additionally, the project cost shall include all associated electrical equipment, bus work, required regrading, grounding, conduit and cable associated with the proposed Oncor substation facilities.The existing transformer #1 (SPX 16.8/22.4/28 MVA 138 - 22.8613.2 kVDelta/Wye, serial number WT01382, asset number 568178, installed July 2012) and exisiting transformer #2 (SPX 16.8/22.4/28 MVA 138 - 22.86 kVDelta/Wye, serial number WT03389, asset number 595509, installed July 2017) shall be transferred to SOSF.
The 2023 summer projected load on Mason Transformer #1 is 30.4MVA which is 104% of the 28.0 MVA nameplate rating. In addition, the 2023 summer projected load on Mason Transformer #2 is 16.5 MVA. During lost of either Mason Transformers #1 or #2, the surviving transformer will be loaded to 41.5MVA which is 119% of the 35MVA backstand rating and Mason Transformer #3 will be loaded to 27.0MVA which is 77% of the 35MVA backstand rating. In order to correct these loading problems, it is proposed to replace Mason Transformers #1 and #2 with (2) 46.7MVA 138-21.6kV transformers.The completion of this plan item will correct the overloads mentioned above.
</v>
          </cell>
          <cell r="T871" t="str">
            <v>This work authorization covers the cost to replace existing transformers #1 and #2 with two new 46.7 MVA transformers. Additionally, the project cost shall include all associated electrical equipment, bus work, required regrading, grounding, conduit and cable associated with the proposed Oncor substation facilities.The existing transformer #1 (SPX 16.8/22.4/28 MVA 138 - 22.8613.2 kVDelta/Wye, serial number WT01382, asset number 568178, installed July 2012) and exisiting transformer #2 (SPX 16.8/22.4/28 MVA 138 - 22.86 kVDelta/Wye, serial number WT03389, asset number 595509, installed July 2017) shall be transferred to SOSF.</v>
          </cell>
          <cell r="U871"/>
          <cell r="V871" t="str">
            <v>Arthur Mason</v>
          </cell>
          <cell r="W871" t="str">
            <v>Derek Aquiningoc</v>
          </cell>
          <cell r="X871" t="str">
            <v>Alec Fuller</v>
          </cell>
          <cell r="Y871" t="str">
            <v>METRO WEST</v>
          </cell>
          <cell r="Z871" t="str">
            <v>ODESSA</v>
          </cell>
          <cell r="AA871" t="str">
            <v>PECOS</v>
          </cell>
          <cell r="AB871" t="str">
            <v>Station</v>
          </cell>
          <cell r="AC871" t="str">
            <v>0005636</v>
          </cell>
          <cell r="AD871" t="str">
            <v>Mason 138/22 kV</v>
          </cell>
          <cell r="AE871" t="str">
            <v>In-Service</v>
          </cell>
          <cell r="AF871" t="str">
            <v>Closed</v>
          </cell>
          <cell r="AG871">
            <v>45101</v>
          </cell>
          <cell r="AH871" t="str">
            <v>3826808.93</v>
          </cell>
          <cell r="AI871">
            <v>4721748.6100000003</v>
          </cell>
        </row>
        <row r="872">
          <cell r="E872" t="str">
            <v>0PT47354 -- THORNDALE NORTH SUB: INSTALL 138 KV CAPACITOR BANK</v>
          </cell>
          <cell r="F872" t="str">
            <v>THORNDALE NORTH SUB: INSTALL 138 KV CAPACITOR BANK</v>
          </cell>
          <cell r="G872" t="str">
            <v>Thorndale North Sub: Install 138 kV Capacitor Bank</v>
          </cell>
          <cell r="H872" t="str">
            <v>Install a 110.4 MVAR capacitor bank, including one 138 kV circuit breaker, three 138 kV circuit switchers, and one motor-operated air switch at Thorndale North Sub.</v>
          </cell>
          <cell r="I872" t="str">
            <v>RSCO</v>
          </cell>
          <cell r="J872"/>
          <cell r="K872"/>
          <cell r="L872" t="str">
            <v>101</v>
          </cell>
          <cell r="M872" t="str">
            <v>Bulk Power Plan</v>
          </cell>
          <cell r="N872" t="str">
            <v>R6236</v>
          </cell>
          <cell r="O872" t="str">
            <v>Capability: 110.4 Mvar 138 kV capacitor, 3-36.8 MVAR Stages
Terminal equipment minimum capability: 3200 A
Install one bank consisting of three 36.8 Mvar stages of voltage and supervisory controlled 138 kV transmission capacitors at Thorndale North Substation. Ensure all associated terminal equipment meets or exceeds 3200 A. In 2024, the loss of the Sandow Switch 345 kV Bus Section results in a 20% voltage drop on the 138 kV system in the area after corrective actions, which is outside acceptable voltage limits. To meet reliability objectives, relieve overloading, and provide adequate transmission capacity for contingency conditions, the installation of the Thorndale North 138 kV Capacitors is planned to be complete by December 2023. NERC Category P2.2 (EHV) - Loss of multiple components due to a single event (bus section fault)</v>
          </cell>
          <cell r="P872" t="str">
            <v>In 2024, the loss of the Sandow Switch 345 kV Bus Section results in a 20% voltage drop on the 138 kV system in the area after corrective actions, which is outside acceptable voltage limits.To meet reliability objectives, relieve overloading, and provide adequate transmission capacity for contingency conditions, the installation of the Thorndale North 138 kV Capacitors is planned to be complete by July2024.</v>
          </cell>
          <cell r="Q872"/>
          <cell r="R872" t="str">
            <v>NERC Category P2.2 (EHV) - Loss of multiple components due to a single event (bus section fault)</v>
          </cell>
          <cell r="S872" t="str">
            <v xml:space="preserve">This Work Authorization is being revised from $863,033.78 to $2,767,289.21 to include full cost to install install a 138 kV, 110 MVAR capacitor bank at Thorndale North distribuition substation. The capacitor bank addition shall include one (1) 138 kV capacitor bank with three (3) stages of 36.8 MVAR each; three (3) 138 kV type 2030 circuit interrupters; three (3) 138 kV, 600 A reactors, 2,100 mH series reactors; nine (9) 138kV, 200 A, 1,060 mH reactors; one (1) 138 kV 3200 A circuit breaker; one (1) 138 kV, 2000A disconnect switch; three (3) 138kV coupling capacitors voltage transformers; one (1) 138 kV high-speed ground switch and one (1) capacitor protection relay panel. Additionally, the project cost shall include grading, all required foundations, steel structures, equipment, buswork, grounding, conduits and control cable required at Thorndale North Substation.
In 2024, the loss of the Sandow Switch 345 kV Bus Section results in a 20% voltage drop on the 138 kV system in the area after corrective actions, which is outside acceptable voltage limits.To meet reliability objectives, relieve overloading, and provide adequate transmission capacity for contingency conditions, the installation of the Thorndale North 138 kV Capacitors is planned to be complete by July2024.
</v>
          </cell>
          <cell r="T872" t="str">
            <v>This Work Authorization is being revised from $863,033.78 to $2,767,289.21 to include full cost to install install a 138 kV, 110 MVAR capacitor bank at Thorndale North distribuition substation. The capacitor bank addition shall include one (1) 138 kV capacitor bank with three (3) stages of 36.8 MVAR each; three (3) 138 kV type 2030 circuit interrupters; three (3) 138 kV, 600 A reactors, 2,100 mH series reactors; nine (9) 138kV, 200 A, 1,060 mH reactors; one (1) 138 kV 3200 A circuit breaker; one (1) 138 kV, 2000A disconnect switch; three (3) 138kV coupling capacitors voltage transformers; one (1) 138 kV high-speed ground switch and one (1) capacitor protection relay panel. Additionally, the project cost shall include grading, all required foundations, steel structures, equipment, buswork, grounding, conduits and control cable required at Thorndale North Substation.</v>
          </cell>
          <cell r="U872" t="str">
            <v>SARGENT &amp; LUNDY LLC</v>
          </cell>
          <cell r="V872" t="str">
            <v>Robert Zarycki</v>
          </cell>
          <cell r="W872" t="str">
            <v>Craig Mcquady</v>
          </cell>
          <cell r="X872" t="str">
            <v>Bradley Shuffield</v>
          </cell>
          <cell r="Y872" t="str">
            <v>SOUTHEAST</v>
          </cell>
          <cell r="Z872" t="str">
            <v>TEMPLE</v>
          </cell>
          <cell r="AA872" t="str">
            <v>TEMPLE</v>
          </cell>
          <cell r="AB872" t="str">
            <v>Station</v>
          </cell>
          <cell r="AC872" t="str">
            <v>0401471</v>
          </cell>
          <cell r="AD872" t="str">
            <v>Thorndale, North 138Kv</v>
          </cell>
          <cell r="AE872" t="str">
            <v>In-Service</v>
          </cell>
          <cell r="AF872" t="str">
            <v>Constr. Complete, Chargeable</v>
          </cell>
          <cell r="AG872">
            <v>45446</v>
          </cell>
          <cell r="AH872" t="str">
            <v>2767289.21</v>
          </cell>
          <cell r="AI872">
            <v>2574929.7999999998</v>
          </cell>
        </row>
        <row r="873">
          <cell r="E873" t="str">
            <v>0PT47355 -- CIRCLE POINT SUB: ESTABLISH STATION</v>
          </cell>
          <cell r="F873" t="str">
            <v>CIRCLE POINT SUB: ESTABLISH STATION</v>
          </cell>
          <cell r="G873" t="str">
            <v>Circle Point Sub: Establish Station</v>
          </cell>
          <cell r="H873" t="str">
            <v>Establish station with a 28 MVA 138-12.5 kV transformer and two feeders.</v>
          </cell>
          <cell r="I873" t="str">
            <v>RNCO</v>
          </cell>
          <cell r="J873"/>
          <cell r="K873"/>
          <cell r="L873" t="str">
            <v>102</v>
          </cell>
          <cell r="M873" t="str">
            <v>Distribution Plan</v>
          </cell>
          <cell r="N873" t="str">
            <v>2024NWAC302R01</v>
          </cell>
          <cell r="O873" t="str">
            <v/>
          </cell>
          <cell r="P873" t="str">
            <v>The 2024 summer projected peak load on Bellmead Substation is 38.0MVA which is 109% of the 35.0 MVA capacity rating for this substation. In addition, Bellmead Feeders 1617 and 1620 has limited backstand. Also China Spring Feeder 2412 has limited backstand.In order to correct these loading conditions, it is proposed to establish Circle Point Substation with a 28MVA 138-12.5kV transformer and two overhead feeder breakers. In addition, it is proposed to construct the necessary distribution in order to transfer loads to the new substation.The completion of this work will correct the loading concerns identified above.</v>
          </cell>
          <cell r="Q873"/>
          <cell r="R873" t="str">
            <v/>
          </cell>
          <cell r="S873" t="str">
            <v xml:space="preserve">This Work Authorizationis being revised from $746,534.60 to $8,730,397.73 to include full cost to establish the new Oncor owned Circle Point 13812.5 kV Substation. The substation shall consist of one 28 MVA 13812.5 kV transformer, two 12.5 kV feeder breakers, one 12.5 kV bus-tie breaker, one 138 kV circuit switcher device, 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The 2024 summer projected peak load on Bellmead Substation is 38.0MVA which is 109% of the 35.0 MVA capacity rating for this substation. In addition, Bellmead Feeders 1617 and 1620 has limited backstand. Also China Spring Feeder 2412 has limited backstand.In order to correct these loading conditions, it is proposed to establish Circle Point Substation with a 28MVA 138-12.5kV transformer and two overhead feeder breakers. In addition, it is proposed to construct the necessary distribution in order to transfer loads to the new substation.The completion of this work will correct the loading concerns identified above.
</v>
          </cell>
          <cell r="T873" t="str">
            <v>This Work Authorizationis being revised from $746,534.60 to $8,730,397.73 to include full cost to establish the new Oncor owned Circle Point 13812.5 kV Substation. The substation shall consist of one 28 MVA 13812.5 kV transformer, two 12.5 kV feeder breakers, one 12.5 kV bus-tie breaker, one 138 kV circuit switcher device, three 138 kV motor operated sectionalizing air switches and one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873" t="str">
            <v>BLACK &amp; VEATCH CORP</v>
          </cell>
          <cell r="V873" t="str">
            <v>David Luu</v>
          </cell>
          <cell r="W873" t="str">
            <v>Jeff Elms</v>
          </cell>
          <cell r="X873" t="str">
            <v>Julia Bulaw</v>
          </cell>
          <cell r="Y873" t="str">
            <v>SOUTHEAST</v>
          </cell>
          <cell r="Z873" t="str">
            <v>WACO</v>
          </cell>
          <cell r="AA873" t="str">
            <v>WACO</v>
          </cell>
          <cell r="AB873" t="str">
            <v>Station</v>
          </cell>
          <cell r="AC873" t="str">
            <v>0401326</v>
          </cell>
          <cell r="AD873" t="str">
            <v>Circle Point Substation</v>
          </cell>
          <cell r="AE873" t="str">
            <v>In-Service</v>
          </cell>
          <cell r="AF873" t="str">
            <v>Constr. Complete, Chargeable</v>
          </cell>
          <cell r="AG873">
            <v>45636</v>
          </cell>
          <cell r="AH873" t="str">
            <v>8974357.73</v>
          </cell>
          <cell r="AI873">
            <v>8381210.4900000002</v>
          </cell>
        </row>
        <row r="874">
          <cell r="E874" t="str">
            <v>0PT52290 -- SOSF SPARE : REWIND OF POWER TRANSFORMER, WITH LTC, 3 PH, 138/69 KV, 25/12.5 KV, 28.0 MVA, POWER, INDIVIDUAL, DELTA/WYE TRANSFORMER</v>
          </cell>
          <cell r="F874" t="str">
            <v>SOSF SPARE : REWIND OF POWER TRANSFORMER, WITH LTC, 3 PH, 138/69 KV, 25/12.5 KV, 28.0 MVA, POWER, INDIVIDUAL, DELTA/WYE TRANSFORMER</v>
          </cell>
          <cell r="G874" t="str">
            <v>SOSF SPARE : REWIND of Power Transformer, With LTC, 3 PH, 138/69 KV, 25/12.5 KV, 28.0 MVA, POWER, INDIVIDUAL, DELTA/WYE TRANSFORMER</v>
          </cell>
          <cell r="H874" t="str">
            <v>This WA will cover the cost of all parts, labor and equipment needed to REWIND Power Transformer, with LTC, 3 PH, 69.00 KV, 25.0 KV, 138/69 KV, 25/12.5 KV, 28.0 MVA, POWER, INDIVIDUAL, DELTA/WYE, to be SPARE transformer at SOSF.
Peter Babcock approved use of BI 217
Hannah Webb/Peter Babcock</v>
          </cell>
          <cell r="I874" t="str">
            <v>CMPC</v>
          </cell>
          <cell r="J874" t="str">
            <v>Failed Equipment and Storm Damage</v>
          </cell>
          <cell r="K874" t="str">
            <v>BI 217_FAILED SUBSTATION EQUIPMENT REPLACEMENT</v>
          </cell>
          <cell r="L874" t="str">
            <v>217</v>
          </cell>
          <cell r="M874" t="str">
            <v>Failed Substation Equip Replac</v>
          </cell>
          <cell r="N874"/>
          <cell r="O874" t="str">
            <v/>
          </cell>
          <cell r="P874"/>
          <cell r="Q874"/>
          <cell r="R874" t="str">
            <v/>
          </cell>
          <cell r="S874" t="str">
            <v xml:space="preserve">This WA will cover the cost of all parts, labor and equipment needed to REWIND Power Transformer, with LTC, 3 PH, 69.00 KV, 25.0 KV, 138/69 KV, 25/12.5 KV, 28.0 MVA, POWER, INDIVIDUAL, DELTA/WYE, to be SPARE transformer at SOSF.
</v>
          </cell>
          <cell r="T874" t="str">
            <v>This WA will cover the cost of all parts, labor and equipment needed to REWIND Power Transformer, with LTC, 3 PH, 69.00 KV, 25.0 KV, 138/69 KV, 25/12.5 KV, 28.0 MVA, POWER, INDIVIDUAL, DELTA/WYE, to be SPARE transformer at SOSF.</v>
          </cell>
          <cell r="U874"/>
          <cell r="V874" t="str">
            <v>Carissa Hilliard</v>
          </cell>
          <cell r="W874" t="str">
            <v>Hannah Webb</v>
          </cell>
          <cell r="X874"/>
          <cell r="Y874" t="str">
            <v>NON-SPECIFIC</v>
          </cell>
          <cell r="Z874" t="str">
            <v>NON-SPECIFIC</v>
          </cell>
          <cell r="AA874" t="str">
            <v>NON-SPECIFIC</v>
          </cell>
          <cell r="AB874" t="str">
            <v>Station</v>
          </cell>
          <cell r="AC874" t="str">
            <v>0003883</v>
          </cell>
          <cell r="AD874" t="str">
            <v>System Operating Serv Facility</v>
          </cell>
          <cell r="AE874" t="str">
            <v>In-Service</v>
          </cell>
          <cell r="AF874" t="str">
            <v>Constr. Complete, Chargeable</v>
          </cell>
          <cell r="AG874">
            <v>45629</v>
          </cell>
          <cell r="AH874" t="str">
            <v>612607.55</v>
          </cell>
          <cell r="AI874">
            <v>765522.42</v>
          </cell>
        </row>
        <row r="875">
          <cell r="E875" t="str">
            <v>0PT47356 -- RUNAWAY BAY SUB: ESTABLISH WITH ONE 138-12.5 KV TRANSFORMER AND TWO FEEDER BREAKERS</v>
          </cell>
          <cell r="F875" t="str">
            <v>RUNAWAY BAY SUB: ESTABLISH WITH ONE 138-12.5 KV TRANSFORMER AND TWO FEEDER BREAKERS</v>
          </cell>
          <cell r="G875" t="str">
            <v>Runaway Bay Sub: Establish with one 138-12.5 kV transformer and two feeder breakers</v>
          </cell>
          <cell r="H875" t="str">
            <v>Establish Sub with a 28MVA 138-12.5kV transformer and 2 UG Feeder Breakers. Associated station (Balsora Sub) retired under associated PETE 47358.</v>
          </cell>
          <cell r="I875" t="str">
            <v>RNCO</v>
          </cell>
          <cell r="J875"/>
          <cell r="K875"/>
          <cell r="L875" t="str">
            <v>102</v>
          </cell>
          <cell r="M875" t="str">
            <v>Distribution Plan</v>
          </cell>
          <cell r="N875" t="str">
            <v>2023MDEC001</v>
          </cell>
          <cell r="O875" t="str">
            <v/>
          </cell>
          <cell r="P875" t="str">
            <v>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 The completion of this work will resolve the loading conditions identified and provide backstand to the town of Runaway Bay.</v>
          </cell>
          <cell r="Q875"/>
          <cell r="R875" t="str">
            <v/>
          </cell>
          <cell r="S875" t="str">
            <v xml:space="preserve">This Work Authorization is being revised from $321,932.42 to $5,507,547.13 to include full cost to establish Runaway Bay substation. The scope of this project includes installing one (1) 138/12.5kV, 28 MVA transformer, two (2) 138 kV A-frame dead-end structure, three (3) 138 kV, 2000A motor operated disconnect switches, one (1) 138 kV, 1200A circuit switcher, two (2) 15 kV, 1200A feeder breakers, one (1) 15 kV, 2000A bus tie breaker and one (1) pre-wired control center complete with standard Suburban IV relaying panels.
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 The completion of this work will resolve the loading conditions identified and provide backstand to the town of Runaway Bay.
</v>
          </cell>
          <cell r="T875" t="str">
            <v>This Work Authorization is being revised from $321,932.42 to $5,507,547.13 to include full cost to establish Runaway Bay substation. The scope of this project includes installing one (1) 138/12.5kV, 28 MVA transformer, two (2) 138 kV A-frame dead-end structure, three (3) 138 kV, 2000A motor operated disconnect switches, one (1) 138 kV, 1200A circuit switcher, two (2) 15 kV, 1200A feeder breakers, one (1) 15 kV, 2000A bus tie breaker and one (1) pre-wired control center complete with standard Suburban IV relaying panels.</v>
          </cell>
          <cell r="U875" t="str">
            <v>SARGENT &amp; LUNDY LLC</v>
          </cell>
          <cell r="V875" t="str">
            <v>Robert Zarycki</v>
          </cell>
          <cell r="W875" t="str">
            <v>Jeff Elms</v>
          </cell>
          <cell r="X875" t="str">
            <v>Roger Hobby</v>
          </cell>
          <cell r="Y875" t="str">
            <v>METRO WEST</v>
          </cell>
          <cell r="Z875" t="str">
            <v>WICHITA FALLS</v>
          </cell>
          <cell r="AA875" t="str">
            <v>GRAHAM</v>
          </cell>
          <cell r="AB875" t="str">
            <v>Station</v>
          </cell>
          <cell r="AC875" t="str">
            <v>0501519</v>
          </cell>
          <cell r="AD875" t="str">
            <v>Runaway Bay Substation</v>
          </cell>
          <cell r="AE875" t="str">
            <v>In-Service</v>
          </cell>
          <cell r="AF875" t="str">
            <v>Constr. Complete, Chargeable</v>
          </cell>
          <cell r="AG875">
            <v>45489</v>
          </cell>
          <cell r="AH875" t="str">
            <v>5507547.13</v>
          </cell>
          <cell r="AI875">
            <v>4943708.7300000004</v>
          </cell>
        </row>
        <row r="876">
          <cell r="E876" t="str">
            <v>0PT45362 -- WEBB 345-25 KV : REPLACE 345 KV CIRCUIT BREAKER #7685 (INCREMENTAL SUMMER PREP) AND MODIFY RELAYING FOR CB 6981 AND 7680 AND UPGRADE TERMINAL TO 3200A</v>
          </cell>
          <cell r="F876" t="str">
            <v>WEBB 345-25 KV : REPLACE 345 KV CIRCUIT BREAKER #7685 (INCREMENTAL SUMMER PREP) AND MODIFY RELAYING FOR CB 6981 AND 7680 AND UPGRADE TERMINAL TO 3200A</v>
          </cell>
          <cell r="G876" t="str">
            <v>Webb 345-25 kV : Replace 345 kV Circuit Breaker #7685 (Incremental Summer Prep) and modify Relaying for CB 6981 and 7680 and upgrade terminal to 3200A</v>
          </cell>
          <cell r="H876" t="str">
            <v>Replace 345 kV circuit breaker #7685. Also includes all work associated with PETE # 43595 (Modify relaying on CB 6981 and 7680 and upgrade terminal to 3200A as part of the 345 kV Venus to Cedar Hill/Sherry Switch double-circuit line upgrade.)</v>
          </cell>
          <cell r="I876" t="str">
            <v>CMPC</v>
          </cell>
          <cell r="J876"/>
          <cell r="K876"/>
          <cell r="L876" t="str">
            <v>201</v>
          </cell>
          <cell r="M876" t="str">
            <v>345 kV CB Install &amp; Replace</v>
          </cell>
          <cell r="N876"/>
          <cell r="O876" t="str">
            <v/>
          </cell>
          <cell r="P876" t="str">
            <v>Webb Substation 345 kV circuit breaker #7635 is beyond its serviceable life and the manufacturer no longer supports replacement parts. This breaker has been identified and approved for replacement by the Capital Maintenance Prioritization Committee (CMPC) to ensure system reliability and as part of Oncor's incremental seasonal prepartion. This project is planned for service by April, 2022.</v>
          </cell>
          <cell r="Q876"/>
          <cell r="R876" t="str">
            <v/>
          </cell>
          <cell r="S876" t="str">
            <v xml:space="preserve">This Work Authorization covers the cost to replace the existing 345 kV live tank circuit breaker #7635 at Webb 345 - 25 kV Substation on transformer #3 (ABB 362 kV 50 kA 4000 A type 'HPL420B250' serial number 8683236A). In addition this project will install 345 kV surge arresters on the line side of circuit breaker #7635.
Webb Substation 345 kV circuit breaker #7635 is beyond its serviceable life and the manufacturer no longer supports replacement parts. This breaker has been identified and approved for replacement by the Capital Maintenance Prioritization Committee (CMPC) to ensure system reliability and as part of Oncor's incremental seasonal prepartion. This project is planned for service by April, 2022.
</v>
          </cell>
          <cell r="T876" t="str">
            <v>This Work Authorization covers the cost to replace the existing 345 kV live tank circuit breaker #7635 at Webb 345 - 25 kV Substation on transformer #3 (ABB 362 kV 50 kA 4000 A type 'HPL420B250' serial number 8683236A). In addition this project will install 345 kV surge arresters on the line side of circuit breaker #7635.</v>
          </cell>
          <cell r="U876" t="str">
            <v>POWER ENGINEERS INC</v>
          </cell>
          <cell r="V876" t="str">
            <v>Garret Phillips</v>
          </cell>
          <cell r="W876" t="str">
            <v>Dennis Johnson</v>
          </cell>
          <cell r="X876" t="str">
            <v>Miguel Ortega</v>
          </cell>
          <cell r="Y876" t="str">
            <v>METRO WEST</v>
          </cell>
          <cell r="Z876" t="str">
            <v>FORT WORTH</v>
          </cell>
          <cell r="AA876" t="str">
            <v>FORT WORTH</v>
          </cell>
          <cell r="AB876" t="str">
            <v>Station</v>
          </cell>
          <cell r="AC876" t="str">
            <v>0005386</v>
          </cell>
          <cell r="AD876" t="str">
            <v>Webb 345-25Kv</v>
          </cell>
          <cell r="AE876" t="str">
            <v>In-Service</v>
          </cell>
          <cell r="AF876" t="str">
            <v>Closed</v>
          </cell>
          <cell r="AG876">
            <v>44670</v>
          </cell>
          <cell r="AH876" t="str">
            <v>538339.1</v>
          </cell>
          <cell r="AI876">
            <v>757647.63</v>
          </cell>
        </row>
        <row r="877">
          <cell r="E877" t="str">
            <v>0PT47360 -- SL COYOTE SUB: INSTALL STATION #4</v>
          </cell>
          <cell r="F877" t="str">
            <v>SL COYOTE SUB: INSTALL STATION #4</v>
          </cell>
          <cell r="G877" t="str">
            <v>SL Coyote Sub: Install Station #4</v>
          </cell>
          <cell r="H877" t="str">
            <v>Install Station #4 in a loop-in, loop-out arrangement on the Coyote - Bulldog 138 kV line with one 138-25 kV 46.7 MVA transformer and two 25 kV underground feeder breakers.</v>
          </cell>
          <cell r="I877" t="str">
            <v>RNCO</v>
          </cell>
          <cell r="J877"/>
          <cell r="K877"/>
          <cell r="L877" t="str">
            <v>102</v>
          </cell>
          <cell r="M877" t="str">
            <v>Distribution Plan</v>
          </cell>
          <cell r="N877" t="str">
            <v>2023NSTN008R03</v>
          </cell>
          <cell r="O877" t="str">
            <v/>
          </cell>
          <cell r="P877" t="str">
            <v>The 2023 projected summer load on Coyote Transformer #1 (single transformer sub) is 62.8 MVA which is 112% of the 56 MVA nameplate rating for this transformer. In order to resolve these overload condition, it is proposed to install a 138-25kV 46.7 MVA transformer and two feeder breakers on bank #4 at Coyote Substation. It is also recommended to construct various distribution facilities in order to transfer load to the new transformer. The completion of this work will resolve the loading condition identified.</v>
          </cell>
          <cell r="Q877"/>
          <cell r="R877" t="str">
            <v/>
          </cell>
          <cell r="S877" t="str">
            <v xml:space="preserve">This Work Authorization covers the cost to add Station #4 at Coyote Substation with a 47 MVA 138  25 kV transformer and two feeder breakers. This work shall include the installation of one 47 MVA transformer, two 25kV feeder breakers, one 25kV bus-tie breaker, one 138 kV motor-operated circuit interrupting device, two 138 kV motor-operated sectionalizing air switches, and one pre-wired control centers with Oncors standard Suburban IV relaying protection control equipment. Additionally, the project cost shall include all required grading, conduits and cable, grounding, steel structures and bus work associated with the installation of the proposed Oncor substation facilities.
The 2023 projected summer load on Coyote Transformer #1 (single transformer sub) is 62.8 MVA which is 112% of the 56 MVA nameplate rating for this transformer. In order to resolve these overload condition, it is proposed to install a 138-25kV 46.7 MVA transformer and two feeder breakers on bank #4 at Coyote Substation. It is also recommended to construct various distribution facilities in order to transfer load to the new transformer. The completion of this work will resolve the loading condition identified.
</v>
          </cell>
          <cell r="T877" t="str">
            <v>This Work Authorization covers the cost to add Station #4 at Coyote Substation with a 47 MVA 138  25 kV transformer and two feeder breakers. This work shall include the installation of one 47 MVA transformer, two 25kV feeder breakers, one 25kV bus-tie breaker, one 138 kV motor-operated circuit interrupting device, two 138 kV motor-operated sectionalizing air switches, and one pre-wired control centers with Oncors standard Suburban IV relaying protection control equipment. Additionally, the project cost shall include all required grading, conduits and cable, grounding, steel structures and bus work associated with the installation of the proposed Oncor substation facilities.</v>
          </cell>
          <cell r="U877" t="str">
            <v>BURNS &amp; MCDONNELL ENGINEERING CO INC</v>
          </cell>
          <cell r="V877" t="str">
            <v>Edwin Matute</v>
          </cell>
          <cell r="W877" t="str">
            <v>Jeff Elms</v>
          </cell>
          <cell r="X877" t="str">
            <v>Roger Hobby</v>
          </cell>
          <cell r="Y877" t="str">
            <v>METRO WEST</v>
          </cell>
          <cell r="Z877" t="str">
            <v>BIG SPRING</v>
          </cell>
          <cell r="AA877" t="str">
            <v>BIG SPRING</v>
          </cell>
          <cell r="AB877" t="str">
            <v>Station</v>
          </cell>
          <cell r="AC877" t="str">
            <v>S610009</v>
          </cell>
          <cell r="AD877" t="str">
            <v>Coyote 138 - 25KV</v>
          </cell>
          <cell r="AE877" t="str">
            <v>In-Service</v>
          </cell>
          <cell r="AF877" t="str">
            <v>Closed</v>
          </cell>
          <cell r="AG877">
            <v>45272</v>
          </cell>
          <cell r="AH877" t="str">
            <v>5388577.03</v>
          </cell>
          <cell r="AI877">
            <v>5530543.9500000002</v>
          </cell>
        </row>
        <row r="878">
          <cell r="E878" t="str">
            <v>0PT51512 -- ROUND ROCK NORTHEAST SUB : REPLACE FAILED TRANSFORMER #2</v>
          </cell>
          <cell r="F878" t="str">
            <v>ROUND ROCK NORTHEAST SUB : REPLACE FAILED TRANSFORMER #2</v>
          </cell>
          <cell r="G878" t="str">
            <v>Round Rock Northeast Sub : Replace Failed Transformer #2</v>
          </cell>
          <cell r="H878" t="str">
            <v>Emergency replace failed 47 MVA 138 - 24.9 kV transformer #2 and associated relaying equipment at Round Rock Northeast Sub.</v>
          </cell>
          <cell r="I878" t="str">
            <v>CMPC</v>
          </cell>
          <cell r="J878"/>
          <cell r="K878"/>
          <cell r="L878" t="str">
            <v>217</v>
          </cell>
          <cell r="M878" t="str">
            <v>Failed Substation Equip Replac</v>
          </cell>
          <cell r="N878"/>
          <cell r="O878" t="str">
            <v/>
          </cell>
          <cell r="P878" t="str">
            <v>Round Rock Northeast transformer #2 experienced an in service failure and has been recommended for immediate replacement. This is an emergency failed Capital Maintenance Prioritization Committee (CMPC) project to restore Round Rock Northeast bank #2 to a normal operational condition.</v>
          </cell>
          <cell r="Q878"/>
          <cell r="R878" t="str">
            <v/>
          </cell>
          <cell r="S878" t="str">
            <v xml:space="preserve">This Work Authorization (WA) covers the cost to replace the failed 47 MVA 142.3 kV - 26.4 kVY transformer #2 at Round Rock Northeast Substation (Waukesha 28/37.3/46.7 MVA serial numberA3004T; manufactured 1997; installed at Round Rock Northeast in 2001 asset #00597119). Round Rock Northeast transformer #2 experienced an in service failure and shall be retired on this WA. Project funding will come from Budget Item 217 (Failed Substation Equipment). This project proposes to replace the failed 47 MVA 138 kV-26.4 kVY transformer #2 at Round Rock Northeast Substation. It is proposed to replace the existing transformer differential panel with the new microprocessor-basedSuburban IV protection scheme relaying panel. Additionally, the project cost shall include all required foundations, conduits and cable, grounding, buswork and associated equipment. The replacement transformer (Delta Star 28/37.3/46.7 MVA 138 kV - 26.4 kVY; serial number E5396, manufactured 2022 asset ID 00750972) will be transferred from SOSF to the Round Rock Northeast Sub.
Round Rock Northeast transformer #2 experienced an in service failure and has been recommended for immediate replacement. This is an emergency failed Capital Maintenance Prioritization Committee (CMPC) project to restore Round Rock Northeast bank #2 to a normal operational condition.
</v>
          </cell>
          <cell r="T878" t="str">
            <v>This Work Authorization (WA) covers the cost to replace the failed 47 MVA 142.3 kV - 26.4 kVY transformer #2 at Round Rock Northeast Substation (Waukesha 28/37.3/46.7 MVA serial numberA3004T; manufactured 1997; installed at Round Rock Northeast in 2001 asset #00597119). Round Rock Northeast transformer #2 experienced an in service failure and shall be retired on this WA. Project funding will come from Budget Item 217 (Failed Substation Equipment). This project proposes to replace the failed 47 MVA 138 kV-26.4 kVY transformer #2 at Round Rock Northeast Substation. It is proposed to replace the existing transformer differential panel with the new microprocessor-basedSuburban IV protection scheme relaying panel. Additionally, the project cost shall include all required foundations, conduits and cable, grounding, buswork and associated equipment. The replacement transformer (Delta Star 28/37.3/46.7 MVA 138 kV - 26.4 kVY; serial number E5396, manufactured 2022 asset ID 00750972) will be transferred from SOSF to the Round Rock Northeast Sub.</v>
          </cell>
          <cell r="U878"/>
          <cell r="V878" t="str">
            <v>Dennis Johnson</v>
          </cell>
          <cell r="W878" t="str">
            <v>Dennis Johnson</v>
          </cell>
          <cell r="X878" t="str">
            <v>David Luna</v>
          </cell>
          <cell r="Y878" t="str">
            <v>SOUTHEAST</v>
          </cell>
          <cell r="Z878" t="str">
            <v>TEMPLE</v>
          </cell>
          <cell r="AA878" t="str">
            <v>TEMPLE</v>
          </cell>
          <cell r="AB878" t="str">
            <v>Station</v>
          </cell>
          <cell r="AC878" t="str">
            <v>0401478</v>
          </cell>
          <cell r="AD878" t="str">
            <v>Round Rock, Ne 138Kv Sub</v>
          </cell>
          <cell r="AE878" t="str">
            <v>In-Service</v>
          </cell>
          <cell r="AF878" t="str">
            <v>Closed</v>
          </cell>
          <cell r="AG878">
            <v>45079</v>
          </cell>
          <cell r="AH878" t="str">
            <v>973626.42</v>
          </cell>
          <cell r="AI878">
            <v>753305.67</v>
          </cell>
        </row>
        <row r="879">
          <cell r="E879" t="str">
            <v>0PG43410 -- 2020 TRANSMISSION OPERATIONS GP : LAN RADIOS AND WIRELESS MODEMS</v>
          </cell>
          <cell r="F879" t="str">
            <v>2020 TRANSMISSION OPERATIONS GP : LAN RADIOS AND WIRELESS MODEMS</v>
          </cell>
          <cell r="G879" t="str">
            <v>2020 Transmission Operations GP : LAN Radios and Wireless Modems</v>
          </cell>
          <cell r="H879" t="str">
            <v>This General Plant WA is to cover the cost to purchase LAN Radios and Wireless modems for Transmission Operations. 
(QTY : 706) Sierra Wireless RV55 wireless modems (or similar) with antennae and mount : $1000 for equipment + $250 installation = $882,500 
(QTY : 100) Harris LAN Mobile Radio portable radios : $2345 for equipment + $500 GPS licensing = $284,500
**200 Modems (plus installation fee per modem) planned to take place in 2020 ($250,000 total) 
**Remaining amount of $917,000.00 will be spent through 2021 Budget Year
*In service per Katie Pelton 8/1/24
8/15/24 Revised estimate to be 1 Property Unit, per J PESANO
SEE DISTRICT NOTES BELOW</v>
          </cell>
          <cell r="I879" t="str">
            <v>GP</v>
          </cell>
          <cell r="J879" t="str">
            <v>GP_TRN OPS TOOLS, EQUIPMENT &amp; FACILITIES</v>
          </cell>
          <cell r="K879" t="str">
            <v>TOOLS</v>
          </cell>
          <cell r="L879" t="str">
            <v>870</v>
          </cell>
          <cell r="M879" t="str">
            <v>Tools/Work Equipment</v>
          </cell>
          <cell r="N879"/>
          <cell r="O879" t="str">
            <v/>
          </cell>
          <cell r="P879"/>
          <cell r="Q879"/>
          <cell r="R879" t="str">
            <v/>
          </cell>
          <cell r="S879" t="str">
            <v xml:space="preserve">This General Plant WA is to cover the cost to purchase LAN Radios and Wireless modems for Transmission Operations. (QTY : 706) Sierra Wireless RV55 wireless modems (or similar) with antennae and mount : $1000 for equipment + $250 installation = $882,500 (QTY : 100) Harris LAN Mobile Radio portable radios : $2345 for equipment + $500 GPS licensing = $284,500200 Modems (plus installation fee per modem) planned to take place in 2020. ($250,000 total)
</v>
          </cell>
          <cell r="T879" t="str">
            <v>This General Plant WA is to cover the cost to purchase LAN Radios and Wireless modems for Transmission Operations. (QTY : 706) Sierra Wireless RV55 wireless modems (or similar) with antennae and mount : $1000 for equipment + $250 installation = $882,500 (QTY : 100) Harris LAN Mobile Radio portable radios : $2345 for equipment + $500 GPS licensing = $284,500200 Modems (plus installation fee per modem) planned to take place in 2020. ($250,000 total)</v>
          </cell>
          <cell r="U879"/>
          <cell r="V879" t="str">
            <v>Gretchen Koehling</v>
          </cell>
          <cell r="W879"/>
          <cell r="X879"/>
          <cell r="Y879" t="str">
            <v>NON-SPECIFIC</v>
          </cell>
          <cell r="Z879" t="str">
            <v>NON-SPECIFIC</v>
          </cell>
          <cell r="AA879" t="str">
            <v>NON-SPECIFIC</v>
          </cell>
          <cell r="AB879" t="str">
            <v>N/A</v>
          </cell>
          <cell r="AC879" t="str">
            <v>0003120</v>
          </cell>
          <cell r="AD879" t="str">
            <v>T&amp;D Complex,100 N. Irving Hgts</v>
          </cell>
          <cell r="AE879" t="str">
            <v>In-Service</v>
          </cell>
          <cell r="AF879" t="str">
            <v>Closed</v>
          </cell>
          <cell r="AG879">
            <v>45506</v>
          </cell>
          <cell r="AH879" t="str">
            <v>1273278.5</v>
          </cell>
          <cell r="AI879">
            <v>749521.26</v>
          </cell>
        </row>
        <row r="880">
          <cell r="E880" t="str">
            <v>0PT53304 -- 2024 EQUIPMENT SUPPORT : NEW MOBILE DEGAS TRAILER (MDG11)</v>
          </cell>
          <cell r="F880" t="str">
            <v>2024 EQUIPMENT SUPPORT : NEW MOBILE DEGAS TRAILER (MDG11)</v>
          </cell>
          <cell r="G880" t="str">
            <v>2024 Equipment Support : New Mobile Degas Trailer (MDG11)</v>
          </cell>
          <cell r="H880" t="str">
            <v>This WA is to cover the cost to purchase a new mobile degas trailer, model BA-D-HV-2400 (MDG11)  from Barron USA for Transmission Equipment Support. )
Contact - Joe Hazlewood : 214-236-0044
Quote : $655,340.00</v>
          </cell>
          <cell r="I880" t="str">
            <v>CMPC</v>
          </cell>
          <cell r="J880" t="str">
            <v>Equipment Support and Programmatic Equipment Upgrades</v>
          </cell>
          <cell r="K880" t="str">
            <v>BI 221_MOBILE EQUIPMENT</v>
          </cell>
          <cell r="L880" t="str">
            <v>221</v>
          </cell>
          <cell r="M880" t="str">
            <v>Mobile Equipment</v>
          </cell>
          <cell r="N880"/>
          <cell r="O880" t="str">
            <v/>
          </cell>
          <cell r="P880"/>
          <cell r="Q880"/>
          <cell r="R880" t="str">
            <v/>
          </cell>
          <cell r="S880" t="str">
            <v xml:space="preserve">This WA is to cover the cost to purchase a new mobile degas trailer, model BA-D-HV-2400 from Barron USA for Transmission Equipment Support. Contact - Joe Hazlewood : 214-236-0044Quote : $655,340.00
</v>
          </cell>
          <cell r="T880" t="str">
            <v>This WA is to cover the cost to purchase a new mobile degas trailer, model BA-D-HV-2400 from Barron USA for Transmission Equipment Support. Contact - Joe Hazlewood : 214-236-0044Quote : $655,340.00</v>
          </cell>
          <cell r="U880"/>
          <cell r="V880" t="str">
            <v>Carissa Hilliard</v>
          </cell>
          <cell r="W880" t="str">
            <v>Hannah Webb</v>
          </cell>
          <cell r="X880"/>
          <cell r="Y880" t="str">
            <v>NON-SPECIFIC</v>
          </cell>
          <cell r="Z880" t="str">
            <v>NON-SPECIFIC</v>
          </cell>
          <cell r="AA880" t="str">
            <v>NON-SPECIFIC</v>
          </cell>
          <cell r="AB880" t="str">
            <v>Station</v>
          </cell>
          <cell r="AC880" t="str">
            <v>5172127</v>
          </cell>
          <cell r="AD880" t="str">
            <v>Degas Trailer MDG11</v>
          </cell>
          <cell r="AE880" t="str">
            <v>In-Service</v>
          </cell>
          <cell r="AF880" t="str">
            <v>Constr. Complete, Chargeable</v>
          </cell>
          <cell r="AG880">
            <v>45568</v>
          </cell>
          <cell r="AH880" t="str">
            <v>778811.05</v>
          </cell>
          <cell r="AI880">
            <v>747026.06</v>
          </cell>
        </row>
        <row r="881">
          <cell r="E881" t="str">
            <v>0PT43502 -- MONTICELLO  SWITCH : REPLACE 345 KV CB #4320 AND REPLACE EPS METERING 345KV CCVTS FOR MONTICELLO DC TIE (2021)</v>
          </cell>
          <cell r="F881" t="str">
            <v>MONTICELLO  SWITCH : REPLACE 345 KV CB #4320 AND REPLACE EPS METERING 345KV CCVTS FOR MONTICELLO DC TIE (2021)</v>
          </cell>
          <cell r="G881" t="str">
            <v>Monticello  Switch : Replace 345 kV CB #4320 and REPLACE EPS METERING 345kV CCVTS FOR MONTICELLO DC TIE (2021)</v>
          </cell>
          <cell r="H881" t="str">
            <v>Replace 345 kV CB #4320.Also includes all work associated with PETE 43723 (MONTICELLO SWITCH 345kV has been identified by the EPS metering group to replace EPS Metering 345 kV CCVTs for MONTICELLO DC TIE.)</v>
          </cell>
          <cell r="I881" t="str">
            <v>CMPC</v>
          </cell>
          <cell r="J881"/>
          <cell r="K881"/>
          <cell r="L881" t="str">
            <v>201</v>
          </cell>
          <cell r="M881" t="str">
            <v>345 kV CB Install &amp; Replace</v>
          </cell>
          <cell r="N881"/>
          <cell r="O881" t="str">
            <v/>
          </cell>
          <cell r="P881" t="str">
            <v>Circuit breakers #4320 isbeyond their serviceable lifetime and the manufacturer no longer supports replacement parts. These breakers have been identified and approved for replacement by the Capital Maintenance Prioritization Committee (CMPC) to ensure system reliability.</v>
          </cell>
          <cell r="Q881"/>
          <cell r="R881" t="str">
            <v/>
          </cell>
          <cell r="S881" t="str">
            <v xml:space="preserve">This work authorization covers the cost to replace 345 kV circuit breaker 4320 at Monticello Switch. The scope of this project is to replace one (1) 345 kV circuit breaker #4320 and replace three (3) 345 kV EPS metering CCVTs for Monticello DC Tie. This includes installing three (3) 345 kV lightning arresters and associated foundations, supporting steel, conduit, grounding, bus work, and cable necessary to connect this equipment. Remove three (3) existing bus supports.
Circuit breakers #4320 isbeyond their serviceable lifetime and the manufacturer no longer supports replacement parts. These breakers have been identified and approved for replacement by the Capital Maintenance Prioritization Committee (CMPC) to ensure system reliability.
</v>
          </cell>
          <cell r="T881" t="str">
            <v>This work authorization covers the cost to replace 345 kV circuit breaker 4320 at Monticello Switch. The scope of this project is to replace one (1) 345 kV circuit breaker #4320 and replace three (3) 345 kV EPS metering CCVTs for Monticello DC Tie. This includes installing three (3) 345 kV lightning arresters and associated foundations, supporting steel, conduit, grounding, bus work, and cable necessary to connect this equipment. Remove three (3) existing bus supports.</v>
          </cell>
          <cell r="U881" t="str">
            <v>POWER ENGINEERS INC</v>
          </cell>
          <cell r="V881" t="str">
            <v>Billy Pederson</v>
          </cell>
          <cell r="W881" t="str">
            <v>Bao Pham</v>
          </cell>
          <cell r="X881" t="str">
            <v>Barry Hance</v>
          </cell>
          <cell r="Y881" t="str">
            <v>METRO EAST</v>
          </cell>
          <cell r="Z881" t="str">
            <v>SULPHUR SPRINGS</v>
          </cell>
          <cell r="AA881" t="str">
            <v>SULPHUR SPRINGS</v>
          </cell>
          <cell r="AB881" t="str">
            <v>Station</v>
          </cell>
          <cell r="AC881" t="str">
            <v>0301505</v>
          </cell>
          <cell r="AD881" t="str">
            <v>Monticello,345Kv</v>
          </cell>
          <cell r="AE881" t="str">
            <v>In-Service</v>
          </cell>
          <cell r="AF881" t="str">
            <v>Reclose After Trailing Charges</v>
          </cell>
          <cell r="AG881">
            <v>44707</v>
          </cell>
          <cell r="AH881" t="str">
            <v>618831.54</v>
          </cell>
          <cell r="AI881">
            <v>723282.74</v>
          </cell>
        </row>
        <row r="882">
          <cell r="E882" t="str">
            <v>0PT47361 -- TEMPLETON SUB: ESTABLISH SUBSTATION WITH ONE 28 MVA TRANSFORMER AND TWO FEEDER BREAKERS</v>
          </cell>
          <cell r="F882" t="str">
            <v>TEMPLETON SUB: ESTABLISH SUBSTATION WITH ONE 28 MVA TRANSFORMER AND TWO FEEDER BREAKERS</v>
          </cell>
          <cell r="G882" t="str">
            <v>Templeton Sub: Establish substation with one 28 MVA transformer and two feeder breakers</v>
          </cell>
          <cell r="H882" t="str">
            <v>Establish substation with one 28 MVA 138 - 12.5 kVY transformer and two 12.5 kV feeder breakers.</v>
          </cell>
          <cell r="I882" t="str">
            <v>RNCO</v>
          </cell>
          <cell r="J882"/>
          <cell r="K882"/>
          <cell r="L882" t="str">
            <v>102</v>
          </cell>
          <cell r="M882" t="str">
            <v>Distribution Plan</v>
          </cell>
          <cell r="N882" t="str">
            <v>2023MWAX001</v>
          </cell>
          <cell r="O882" t="str">
            <v/>
          </cell>
          <cell r="P882" t="str">
            <v>The 2023/24 Winter projected load on Waxahachie Feeder 1202 is 102% of the 12.4 MVA max continuous rating. In addition, a radial section of feeder 1206 and feeder 1208 have no ties or backstand capability. In order to correct these loading conditions, it is proposed to establishTempleton Substation with (1) 28 MVA transformer and (2) 12 kV Feeders and construct the necessary distribution facilities to transfer load to the new station. The completion of this work will correct the loading and backstand conditions identified above.</v>
          </cell>
          <cell r="Q882"/>
          <cell r="R882" t="str">
            <v/>
          </cell>
          <cell r="S882" t="str">
            <v xml:space="preserve">This Work Authorization was originally approved for $ 321,933 and is being revised to an estimated cost of $ 5,795,202. The original Work Authorization covered the cost for long lead time equipment only and is being revised to include all remaining substation facilities to establish the new Oncor owned Templeton Sub 138  12.5 kV Substation.
The proposed Templeton Substation shall be located approximately 7.3 miles west of the existing Ennis West Switch and shall connect to the Ennis West Switch - Sterrett Switch 138 kV circuit in a loop-through configuration. Oncor's Templeton Substation shall consist of one 28 MVA 138  12.5 kV transformer, two 12.5 kV 1,200 ampere feeder breakers, one 12.5 kV 2,000 ampere bus-tie breaker, one 138 kV motor-operated circuit interrupting device, three 138 kV 3,200 ampere motor-operated sectionalizing air switches and one pre-wired control center with Oncors standard Suburban IV relaying protection and control equipment. Additionally, the project cost shall include all required grading,perimeter fencing, conduits and cable, equipment, grounding, steel structures and buswork associated with the installation of the proposed Templeton Substation facilities.
The 2023/24 Winter projected load on Waxahachie Feeder 1202 is 102% of the 12.4 MVA max continuous rating. In addition, a radial section of feeder 1206 and feeder 1208 have no ties or backstand capability. In order to correct these loading conditions, it is proposed to establishTempleton Substation with (1) 28 MVA transformer and (2) 12 kV Feeders and construct the necessary distribution facilities to transfer load to the new station. The completion of this work will correct the loading and backstand conditions identified above.
</v>
          </cell>
          <cell r="T882" t="str">
            <v>This Work Authorization was originally approved for $ 321,933 and is being revised to an estimated cost of $ 5,795,202. The original Work Authorization covered the cost for long lead time equipment only and is being revised to include all remaining substation facilities to establish the new Oncor owned Templeton Sub 138  12.5 kV Substation.
The proposed Templeton Substation shall be located approximately 7.3 miles west of the existing Ennis West Switch and shall connect to the Ennis West Switch - Sterrett Switch 138 kV circuit in a loop-through configuration. Oncor's Templeton Substation shall consist of one 28 MVA 138  12.5 kV transformer, two 12.5 kV 1,200 ampere feeder breakers, one 12.5 kV 2,000 ampere bus-tie breaker, one 138 kV motor-operated circuit interrupting device, three 138 kV 3,200 ampere motor-operated sectionalizing air switches and one pre-wired control center with Oncors standard Suburban IV relaying protection and control equipment. Additionally, the project cost shall include all required grading,perimeter fencing, conduits and cable, equipment, grounding, steel structures and buswork associated with the installation of the proposed Templeton Substation facilities.</v>
          </cell>
          <cell r="U882"/>
          <cell r="V882" t="str">
            <v>Tony Yanniello</v>
          </cell>
          <cell r="W882" t="str">
            <v>Dennis Johnson</v>
          </cell>
          <cell r="X882" t="str">
            <v>Todd Nordgren</v>
          </cell>
          <cell r="Y882" t="str">
            <v>METRO EAST</v>
          </cell>
          <cell r="Z882" t="str">
            <v>DALLAS</v>
          </cell>
          <cell r="AA882" t="str">
            <v>DALLAS</v>
          </cell>
          <cell r="AB882" t="str">
            <v>Station</v>
          </cell>
          <cell r="AC882" t="str">
            <v>0101349</v>
          </cell>
          <cell r="AD882" t="str">
            <v>Templeton Substation</v>
          </cell>
          <cell r="AE882" t="str">
            <v>In-Service</v>
          </cell>
          <cell r="AF882" t="str">
            <v>Constr. Complete, Chargeable</v>
          </cell>
          <cell r="AG882">
            <v>45288</v>
          </cell>
          <cell r="AH882" t="str">
            <v>5795202.32</v>
          </cell>
          <cell r="AI882">
            <v>5381218.5199999996</v>
          </cell>
        </row>
        <row r="883">
          <cell r="E883" t="str">
            <v>0PT47104 -- TEMPLETON SUBSTATION (FKA REAGOR SPRINGS SUB) - PURCHASE OF LAND</v>
          </cell>
          <cell r="F883" t="str">
            <v>TEMPLETON SUBSTATION (FKA REAGOR SPRINGS SUB) - PURCHASE OF LAND</v>
          </cell>
          <cell r="G883" t="str">
            <v>Templeton Substation (fka Reagor Springs Sub) - Purchase of Land</v>
          </cell>
          <cell r="H883" t="str">
            <v>Purchase land of approximately 6.421 acres in the G. Carpenter Survey, Abstract 190, Ellis County, TX</v>
          </cell>
          <cell r="I883" t="str">
            <v>ROW</v>
          </cell>
          <cell r="J883"/>
          <cell r="K883"/>
          <cell r="L883" t="str">
            <v>110</v>
          </cell>
          <cell r="M883" t="str">
            <v>Substation Sites/Lines Row</v>
          </cell>
          <cell r="N883" t="str">
            <v>2023MWAX001</v>
          </cell>
          <cell r="O883" t="str">
            <v/>
          </cell>
          <cell r="P883" t="str">
            <v>The 2023/24 Winter projected load on Waxahachie Feeder 1202 is 102% of the 12.4 MVA max continuous rating. In addition, a radial section of feeder 1206 and feeder 1208 have no ties or backstand capability. In order to correct these loading conditions, it is proposed to establish Reagor Springs Substation with (1) 28 MVA transformer and (2) 12 kV Feeders and construct the necessary distribution facilities to transfer load to the new station. The completion of this work will correct the loading and backstand conditions identified above.</v>
          </cell>
          <cell r="Q883"/>
          <cell r="R883" t="str">
            <v/>
          </cell>
          <cell r="S883" t="str">
            <v xml:space="preserve">Purchase of land of approximately 6 acres in the G. Carpenter Survey, Abstract 190, Ellis County, TX
The 2023/24 Winter projected load on Waxahachie Feeder 1202 is 102% of the 12.4 MVA max continuous rating. In addition, a radial section of feeder 1206 and feeder 1208 have no ties or backstand capability. In order to correct these loading conditions, it is proposed to establish Reagor Springs Substation with (1) 28 MVA transformer and (2) 12 kV Feeders and construct the necessary distribution facilities to transfer load to the new station. The completion of this work will correct the loading and backstand conditions identified above.
</v>
          </cell>
          <cell r="T883" t="str">
            <v>Purchase of land of approximately 6 acres in the G. Carpenter Survey, Abstract 190, Ellis County, TX</v>
          </cell>
          <cell r="U883"/>
          <cell r="V883" t="str">
            <v>John Sharp</v>
          </cell>
          <cell r="W883"/>
          <cell r="X883" t="str">
            <v>Edgar Hardy</v>
          </cell>
          <cell r="Y883" t="str">
            <v>METRO EAST</v>
          </cell>
          <cell r="Z883" t="str">
            <v>DALLAS</v>
          </cell>
          <cell r="AA883" t="str">
            <v>DALLAS</v>
          </cell>
          <cell r="AB883" t="str">
            <v>ROW</v>
          </cell>
          <cell r="AC883" t="str">
            <v>0101349</v>
          </cell>
          <cell r="AD883" t="str">
            <v>Templeton Substation</v>
          </cell>
          <cell r="AE883" t="str">
            <v>In-Service</v>
          </cell>
          <cell r="AF883" t="str">
            <v>Reclose After Trailing Charges</v>
          </cell>
          <cell r="AG883">
            <v>44887</v>
          </cell>
          <cell r="AH883" t="str">
            <v>313375</v>
          </cell>
          <cell r="AI883">
            <v>349230.93</v>
          </cell>
        </row>
        <row r="884">
          <cell r="E884" t="str">
            <v>0PT47362 -- VENUS SWITCH: REMOVE STATION #4, INSTALL STATION #6 WITH THREE FEEDERS &amp; INSTALL ONE FEEDER ON STATION #5</v>
          </cell>
          <cell r="F884" t="str">
            <v>VENUS SWITCH: REMOVE STATION #4, INSTALL STATION #6 WITH THREE FEEDERS &amp; INSTALL ONE FEEDER ON STATION #5</v>
          </cell>
          <cell r="G884" t="str">
            <v>Venus Switch: Remove Station #4, Install Station #6 with Three Feeders &amp; Install One Feeder on Station #5</v>
          </cell>
          <cell r="H884" t="str">
            <v>Remove Station #4 and install Station #6 with a 46.7 MVA 138-12.5kV transformer and  (3) 12.5 kV feeder breakers. Install (1) 12.5 KV feeder breaker on station #5.</v>
          </cell>
          <cell r="I884" t="str">
            <v>RNCO</v>
          </cell>
          <cell r="J884"/>
          <cell r="K884"/>
          <cell r="L884" t="str">
            <v>102</v>
          </cell>
          <cell r="M884" t="str">
            <v>Distribution Plan</v>
          </cell>
          <cell r="N884" t="str">
            <v>2023MWAX107R02</v>
          </cell>
          <cell r="O884" t="str">
            <v/>
          </cell>
          <cell r="P884" t="str">
            <v>The 2023 winter projected load on Venus Switch Bank #4 is 24.2 MVA which is 104% of the transformer 23.3 MVA nameplate rating and the 2023 winter projected load on Venus Switch Substation is 52.8 MVA which is 181% of the 29.125 MVA substation capacity rating. In addition, the2023 winter projected load on Venus Switch Feeder 2602 is 97% of its maximum continuous rating of 14.7 MVA and Venus Switch Feeder 2604 is 103% of its 14.7 MVA maximum continuous rating. Also, the town of Venus (10 MVA) has a single feed circuit with no backstand. In order to correct these load problems, it is proposed to upgrade Bank #4 with a 46.7 MVA 138-12.5kV transformers and install (2) 12.5 kV feeder breakers (one on each bank). In addition, it is recommended to construct various distribution facilities in order to transfer loads among the Venus Switch proposed and existing feeders. The completion of this work will correct the overloads identified at Venus Switch and provide backstand to the town of Venus.</v>
          </cell>
          <cell r="Q884"/>
          <cell r="R884" t="str">
            <v/>
          </cell>
          <cell r="S884" t="str">
            <v xml:space="preserve">This Work Authorization covers the cost to remove the existing Station #4 and to add Station #6 using current Suburban IV standards. The new Station #6 will be located adjacent to Venus Switching Station #5 within the existing Venus Switching Station switchyard. Venus Switching Station #6 shall connect to the Kemp Ranch Switch  Cleburne Switch Station 138 kV lines. Oncor's Venus Switching Station #6 Substation shall consist of one (1) 138 kV motor-operated circuit interrupting device, one (1) 47 MVA 138 - 12.5 kV transformer, three (3) 138 kV lightning arresters, one (1) 12.5 kV single phase station service transformer, three (3) 12.5 kV voltage transformers, one (1) 12.5 kV motor-operated totalizing switch, three (3) 12.5 kV feeder breakers, twenty-four 12.5 kV switches, four (4) 12.5 kV underground cable termination supports, two (2) Oncor's standard Suburban IV relaying protection control panels. Venus Switching Station #5 will have the following additions. One 12.5 kV feeder breaker, three (3) 12.5 kV disconnect switches, and one (1) 12.5 kV underground cable termination support. Venus Switching Station #4 shall be removed which consists of nine (9) Lighting Arrestors, four (4) 3-phase bus support, one (1) 138 kV circuit breaker, one (1) 138/13 kV transformer, three (3) 7,200-120 Volt potential transformers, one (1) 13.2 kV totalizing switch, twelve (12) 15 kV disconnect switches, two (2) 15 kV circuit breakers, and two overhead feeders, and two (2) relay and protection control panels. Additionally, the project cost shall include all required grading, fencing, conduits and cable, grounding, steel structures and bus work associated with the proposed Oncor substation facilities.
The 2023 winter projected load on Venus Switch Bank #4 is 24.2 MVA which is 104% of the transformer 23.3 MVA nameplate rating and the 2023 winter projected load on Venus Switch Substation is 52.8 MVA which is 181% of the 29.125 MVA substation capacity rating. In addition, the2023 winter projected load on Venus Switch Feeder 2602 is 97% of its maximum continuous rating of 14.7 MVA and Venus Switch Feeder 2604 is 103% of its 14.7 MVA maximum continuous rating. Also, the town of Venus (10 MVA) has a single feed circuit with no backstand. In order to correct these load problems, it is proposed to upgrade Bank #4 with a 46.7 MVA 138-12.5kV transformers and install (2) 12.5 kV feeder breakers (one on each bank). In addition, it is recommended to construct various distribution facilities in order to transfer loads among the Venus Switch proposed and existing feeders. The completion of this work will correct the overloads identified at Venus Switch and provide backstand to the town of Venus.
</v>
          </cell>
          <cell r="T884" t="str">
            <v>This Work Authorization covers the cost to remove the existing Station #4 and to add Station #6 using current Suburban IV standards. The new Station #6 will be located adjacent to Venus Switching Station #5 within the existing Venus Switching Station switchyard. Venus Switching Station #6 shall connect to the Kemp Ranch Switch  Cleburne Switch Station 138 kV lines. Oncor's Venus Switching Station #6 Substation shall consist of one (1) 138 kV motor-operated circuit interrupting device, one (1) 47 MVA 138 - 12.5 kV transformer, three (3) 138 kV lightning arresters, one (1) 12.5 kV single phase station service transformer, three (3) 12.5 kV voltage transformers, one (1) 12.5 kV motor-operated totalizing switch, three (3) 12.5 kV feeder breakers, twenty-four 12.5 kV switches, four (4) 12.5 kV underground cable termination supports, two (2) Oncor's standard Suburban IV relaying protection control panels. Venus Switching Station #5 will have the following additions. One 12.5 kV feeder breaker, three (3) 12.5 kV disconnect switches, and one (1) 12.5 kV underground cable termination support. Venus Switching Station #4 shall be removed which consists of nine (9) Lighting Arrestors, four (4) 3-phase bus support, one (1) 138 kV circuit breaker, one (1) 138/13 kV transformer, three (3) 7,200-120 Volt potential transformers, one (1) 13.2 kV totalizing switch, twelve (12) 15 kV disconnect switches, two (2) 15 kV circuit breakers, and two overhead feeders, and two (2) relay and protection control panels. Additionally, the project cost shall include all required grading, fencing, conduits and cable, grounding, steel structures and bus work associated with the proposed Oncor substation facilities.</v>
          </cell>
          <cell r="U884" t="str">
            <v>DASHIELL LLC</v>
          </cell>
          <cell r="V884" t="str">
            <v>John Michael</v>
          </cell>
          <cell r="W884" t="str">
            <v>Ashenafi Dejene</v>
          </cell>
          <cell r="X884" t="str">
            <v>Todd Nordgren</v>
          </cell>
          <cell r="Y884" t="str">
            <v>METRO EAST</v>
          </cell>
          <cell r="Z884" t="str">
            <v>DALLAS</v>
          </cell>
          <cell r="AA884" t="str">
            <v>DALLAS</v>
          </cell>
          <cell r="AB884" t="str">
            <v>Station</v>
          </cell>
          <cell r="AC884" t="str">
            <v>0101503</v>
          </cell>
          <cell r="AD884" t="str">
            <v>Venus Sw. Sta.,345Kv</v>
          </cell>
          <cell r="AE884" t="str">
            <v>In-Service</v>
          </cell>
          <cell r="AF884" t="str">
            <v>Reclose After Trailing Charges</v>
          </cell>
          <cell r="AG884">
            <v>45279</v>
          </cell>
          <cell r="AH884" t="str">
            <v>4849814.6</v>
          </cell>
          <cell r="AI884">
            <v>4831521.6500000004</v>
          </cell>
        </row>
        <row r="885">
          <cell r="E885" t="str">
            <v>0PT51494 -- BELT LINE SUB : REPLACE CIRCUIT SWITCHERS #121 AND #122 AND RETROFIT TRANSFORMER #1 &amp; #2 PROTECTIVE RELAY PANELS</v>
          </cell>
          <cell r="F885" t="str">
            <v>BELT LINE SUB : REPLACE CIRCUIT SWITCHERS #121 AND #122 AND RETROFIT TRANSFORMER #1 &amp; #2 PROTECTIVE RELAY PANELS</v>
          </cell>
          <cell r="G885" t="str">
            <v>Belt Line Sub : Replace circuit switchers #121 and #122 and retrofit Transformer #1 &amp; #2 protective relay panels</v>
          </cell>
          <cell r="H885" t="str">
            <v>Replace 138 kV Circuit Switchers #121 &amp; #122 and retrofit Transformer #1 &amp; #2 protective relay panels.</v>
          </cell>
          <cell r="I885" t="str">
            <v>CMPC</v>
          </cell>
          <cell r="J885" t="str">
            <v>Equipment Support and Programmatic Equipment Upgrades</v>
          </cell>
          <cell r="K885" t="str">
            <v>BI 206_DISTRIBUTION STATION LEVEL 4 ARC FLASH (FID/Circuit Switcher)</v>
          </cell>
          <cell r="L885" t="str">
            <v>206</v>
          </cell>
          <cell r="M885" t="str">
            <v>FID/Circuit Switch Inst &amp; Repl</v>
          </cell>
          <cell r="N885"/>
          <cell r="O885" t="str">
            <v/>
          </cell>
          <cell r="P885"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Additionally, due to mechanical problems with 138 kV circuit switcher #BE121, additional line outages are required to operate the switch. 138 kV circuit switcher #BE122 is of the same vintage and model as #BE121, therefore both 138 kV circuit switchers are recommended for replacement. This is an approved Capital Maintenance Prioritization Committee (CMPC) project.</v>
          </cell>
          <cell r="Q885"/>
          <cell r="R885" t="str">
            <v/>
          </cell>
          <cell r="S885" t="str">
            <v xml:space="preserve">This work authorization covers the cost to upgrade the Transformer #1 and #2 protective relaying and replace (2) 138 kV circuit switchers #BE121 and #BE122 with (2) circuit switchers (FIDs) at Belt Line Substation. The scope of this project includes removing six (6) electro-mechanical relays and installing two (2) retrofit Transformer protection subpanels. One (1) 138 kV three phase bus support and two (2) deadend insulator adapter beams are also included in the scope of work. This includes installing all conduit, grounding, and other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Additionally, due to mechanical problems with 138 kV circuit switcher #BE121, additional line outages are required to operate the switch. 138 kV circuit switcher #BE122 is of the same vintage and model as #BE121, therefore both 138 kV circuit switchers are recommended for replacement. This is an approved Capital Maintenance Prioritization Committee (CMPC) project.
</v>
          </cell>
          <cell r="T885" t="str">
            <v>This work authorization covers the cost to upgrade the Transformer #1 and #2 protective relaying and replace (2) 138 kV circuit switchers #BE121 and #BE122 with (2) circuit switchers (FIDs) at Belt Line Substation. The scope of this project includes removing six (6) electro-mechanical relays and installing two (2) retrofit Transformer protection subpanels. One (1) 138 kV three phase bus support and two (2) deadend insulator adapter beams are also included in the scope of work. This includes installing all conduit, grounding, and other associated materials required to connect this equipment.</v>
          </cell>
          <cell r="U885"/>
          <cell r="V885" t="str">
            <v>Joshua Ypya</v>
          </cell>
          <cell r="W885"/>
          <cell r="X885" t="str">
            <v>Barry Hance</v>
          </cell>
          <cell r="Y885" t="str">
            <v>METRO EAST</v>
          </cell>
          <cell r="Z885" t="str">
            <v>NORTH DALLAS</v>
          </cell>
          <cell r="AA885" t="str">
            <v>NORTH DALLAS</v>
          </cell>
          <cell r="AB885" t="str">
            <v>Station</v>
          </cell>
          <cell r="AC885" t="str">
            <v>0000506</v>
          </cell>
          <cell r="AD885" t="str">
            <v>Belt Line S/Sta T&amp;D</v>
          </cell>
          <cell r="AE885" t="str">
            <v>In-Service</v>
          </cell>
          <cell r="AF885" t="str">
            <v>Constr. Complete, Chargeable</v>
          </cell>
          <cell r="AG885">
            <v>45636</v>
          </cell>
          <cell r="AH885" t="str">
            <v>536013.14</v>
          </cell>
          <cell r="AI885">
            <v>695239.45</v>
          </cell>
        </row>
        <row r="886">
          <cell r="E886" t="str">
            <v>0PT47363 -- PLANO SUB: REBUILD STATION</v>
          </cell>
          <cell r="F886" t="str">
            <v>PLANO SUB: REBUILD STATION</v>
          </cell>
          <cell r="G886" t="str">
            <v>Plano Sub: Rebuild Station</v>
          </cell>
          <cell r="H886" t="str">
            <v>Rebuild Plano Sub as 2-47MVA transformers and eight new switchgear type feeder breakers. Install Distribution Automation equipment.</v>
          </cell>
          <cell r="I886" t="str">
            <v>RNCO</v>
          </cell>
          <cell r="J886"/>
          <cell r="K886"/>
          <cell r="L886" t="str">
            <v>102</v>
          </cell>
          <cell r="M886" t="str">
            <v>Distribution Plan</v>
          </cell>
          <cell r="N886" t="str">
            <v>2023MMCK002R02</v>
          </cell>
          <cell r="O886" t="str">
            <v/>
          </cell>
          <cell r="P886" t="str">
            <v>The 2023 projected summer peak load on Plano Substation Transformer #1 is 28.7MVA which is 103 percent of the 28MVA nameplate rating. In addition, the 2023 projected summer peak load on Plano Substation is 44.9 MVA which is 128 % of the 35 MVA backstand rating. In order to correct these overloads, it is proposed to rebuild Plano Substation with (2) 47 MVA 138/12 kV transformers with (8) total breakers. This will increase the substation nameplate and backstand ratings and correct the overloads mentioned above.</v>
          </cell>
          <cell r="Q886"/>
          <cell r="R886" t="str">
            <v/>
          </cell>
          <cell r="S886" t="str">
            <v xml:space="preserve">This Work Authorization was originally authorized for$2,966,910.50 as a material only WA and is being revised to include the full station rebuild. The updated Work Authorization covers the cost to rebuild Plano Substation by replacing (2) 28MVA transformers with (2) 47MVA, 138-13.2 kV transformers. The project scope of work also includes replacing the existing high side switches with (2) 138 kV motor-operated Fault Interrupting Devices (FID) and installing (1) metal-clad, walk-in type, arc resistant switchgear consisting of (8)15kV feeder breakers, (4) 15 kV bus-tie breakers and standard Suburban IV relaying and communication. The (2) existing deadends and associated line switcheswill remain in service along with (1) 138 kV CCVT.Additionally, the project cost shall includeall foundations, steel structures, grounding, bus work, conduits, and control cables associated with the installation of the proposed substation facilities atPlano Substation.
The 2023 projected summer peak load on Plano Substation Transformer #1 is 28.7MVA which is 103 percent of the 28MVA nameplate rating. In addition, the 2023 projected summer peak load on Plano Substation is 44.9 MVA which is 128 % of the 35 MVA backstand rating. In order to correct these overloads, it is proposed to rebuild Plano Substation with (2) 47 MVA 138/12 kV transformers with (8) total breakers. This will increase the substation nameplate and backstand ratings and correct the overloads mentioned above.
</v>
          </cell>
          <cell r="T886" t="str">
            <v>This Work Authorization was originally authorized for$2,966,910.50 as a material only WA and is being revised to include the full station rebuild. The updated Work Authorization covers the cost to rebuild Plano Substation by replacing (2) 28MVA transformers with (2) 47MVA, 138-13.2 kV transformers. The project scope of work also includes replacing the existing high side switches with (2) 138 kV motor-operated Fault Interrupting Devices (FID) and installing (1) metal-clad, walk-in type, arc resistant switchgear consisting of (8)15kV feeder breakers, (4) 15 kV bus-tie breakers and standard Suburban IV relaying and communication. The (2) existing deadends and associated line switcheswill remain in service along with (1) 138 kV CCVT.Additionally, the project cost shall includeall foundations, steel structures, grounding, bus work, conduits, and control cables associated with the installation of the proposed substation facilities atPlano Substation.</v>
          </cell>
          <cell r="U886" t="str">
            <v>BURNS &amp; MCDONNELL ENGINEERING CO INC</v>
          </cell>
          <cell r="V886" t="str">
            <v>Benjamin Winkelblech</v>
          </cell>
          <cell r="W886" t="str">
            <v>Nicole Robinson</v>
          </cell>
          <cell r="X886" t="str">
            <v>Carmen Zhang</v>
          </cell>
          <cell r="Y886" t="str">
            <v>METRO EAST</v>
          </cell>
          <cell r="Z886" t="str">
            <v>NORTH DALLAS</v>
          </cell>
          <cell r="AA886" t="str">
            <v>NORTH DALLAS</v>
          </cell>
          <cell r="AB886" t="str">
            <v>Station</v>
          </cell>
          <cell r="AC886" t="str">
            <v>0101438</v>
          </cell>
          <cell r="AD886" t="str">
            <v>Plano, 138Kv</v>
          </cell>
          <cell r="AE886" t="str">
            <v>In-Service</v>
          </cell>
          <cell r="AF886" t="str">
            <v>Reclose After Trailing Charges</v>
          </cell>
          <cell r="AG886">
            <v>45296</v>
          </cell>
          <cell r="AH886" t="str">
            <v>9762975.48</v>
          </cell>
          <cell r="AI886">
            <v>10486334.109999999</v>
          </cell>
        </row>
        <row r="887">
          <cell r="E887" t="str">
            <v>0PT43768 -- COLLIN-FRISCO (BEC) 138 KV LINE: PANTHER CREEK PARKWAY RELOCATION FOR CITY OF FRISCO</v>
          </cell>
          <cell r="F887" t="str">
            <v>COLLIN-FRISCO (BEC) 138 KV LINE: PANTHER CREEK PARKWAY RELOCATION FOR CITY OF FRISCO</v>
          </cell>
          <cell r="G887" t="str">
            <v>Collin-Frisco (BEC) 138 kV Line: Panther Creek Parkway Relocation for City of Frisco</v>
          </cell>
          <cell r="H887" t="str">
            <v>This work authorization covers the cost to relocate the Collin-Frisco 138 kV Line at the request of the City of Frisco due to the construction of Panther Creek Parkway near Frisco, TX. The relocation is 0.36 miles and affects structures 1/7 and 1/8. The existing structures are double circuit steel monopole structures. The relocated structures will utilize double circuit steel monopole structures. The conductor will remain 1590 ACSR, designed to operate at a maximum temperature of 90 degrees C and 1,365 amps. The shield wire is one 3/8 steel shield wire.</v>
          </cell>
          <cell r="I887" t="str">
            <v>RELO</v>
          </cell>
          <cell r="J887"/>
          <cell r="K887"/>
          <cell r="L887" t="str">
            <v>108</v>
          </cell>
          <cell r="M887" t="str">
            <v>Transmission Line Relocations</v>
          </cell>
          <cell r="N887"/>
          <cell r="O887" t="str">
            <v/>
          </cell>
          <cell r="P887" t="str">
            <v>The City of Frisco has requested therelocationof structures in the Collin-Frisco (BEC) 138 kVline to allow for the proposed construction of Panther Creek Parkway in Frisco, TX.</v>
          </cell>
          <cell r="Q887"/>
          <cell r="R887" t="str">
            <v/>
          </cell>
          <cell r="S887" t="str">
            <v xml:space="preserve">This work authorization covers the cost to relocate structures along the existing centerline in the Collin-Frisco 138 kV line at the request of the City of Frisco due to the construction of Panther Creek Parkway near Frisco, TX. The relocation involves a 0.36 mile line section and affects structures 1/7 and 1/8. The existing structures are double circuit steel monopole structures. The new relocated structures will utilize two (2) double circuit steel monopole structures. The conductor will remain 1590 Falcon ACSR, designed to operate at a maximum temperature of 90 degrees C and 1,365 amps. The shield wire is one (1) 3/8 steel shield wire.
Note: This project is 100% reimbursable by the City of Frisco, as guaranteed by the attachedexecutedDiscretionary Service Agreement.
The City of Frisco has requested therelocationof structures in the Collin-Frisco (BEC) 138 kVline to allow for the proposed construction of Panther Creek Parkway in Frisco, TX.
</v>
          </cell>
          <cell r="T887" t="str">
            <v>This work authorization covers the cost to relocate structures along the existing centerline in the Collin-Frisco 138 kV line at the request of the City of Frisco due to the construction of Panther Creek Parkway near Frisco, TX. The relocation involves a 0.36 mile line section and affects structures 1/7 and 1/8. The existing structures are double circuit steel monopole structures. The new relocated structures will utilize two (2) double circuit steel monopole structures. The conductor will remain 1590 Falcon ACSR, designed to operate at a maximum temperature of 90 degrees C and 1,365 amps. The shield wire is one (1) 3/8 steel shield wire.
Note: This project is 100% reimbursable by the City of Frisco, as guaranteed by the attachedexecutedDiscretionary Service Agreement.</v>
          </cell>
          <cell r="U887" t="str">
            <v>SCARBOROUGH ENGINEERING INC</v>
          </cell>
          <cell r="V887" t="str">
            <v>Aaron Banks</v>
          </cell>
          <cell r="W887" t="str">
            <v>Aaron Banks</v>
          </cell>
          <cell r="X887" t="str">
            <v>Todd Nordgren</v>
          </cell>
          <cell r="Y887" t="str">
            <v>METRO EAST</v>
          </cell>
          <cell r="Z887" t="str">
            <v>NORTH DALLAS</v>
          </cell>
          <cell r="AA887" t="str">
            <v>NORTH DALLAS</v>
          </cell>
          <cell r="AB887" t="str">
            <v>Line</v>
          </cell>
          <cell r="AC887" t="str">
            <v>0300437</v>
          </cell>
          <cell r="AD887" t="str">
            <v>Collin-Frisco Bepci</v>
          </cell>
          <cell r="AE887" t="str">
            <v>In-Service</v>
          </cell>
          <cell r="AF887" t="str">
            <v>Closed</v>
          </cell>
          <cell r="AG887">
            <v>45061</v>
          </cell>
          <cell r="AH887" t="str">
            <v>805201.69</v>
          </cell>
          <cell r="AI887">
            <v>694345.75</v>
          </cell>
        </row>
        <row r="888">
          <cell r="E888" t="str">
            <v>0PT47880 -- PLANO TENNYSON ROAD SUB : REPLACE STATION #2 RELAYING</v>
          </cell>
          <cell r="F888" t="str">
            <v>PLANO TENNYSON ROAD SUB : REPLACE STATION #2 RELAYING</v>
          </cell>
          <cell r="G888" t="str">
            <v>Plano Tennyson Road Sub : Replace Station #2 Relaying</v>
          </cell>
          <cell r="H888" t="str">
            <v>Replace station #2 relaying with new suburban IV standard panels. Add voltage reduction equipment to transformer #2.</v>
          </cell>
          <cell r="I888" t="str">
            <v>CMPC</v>
          </cell>
          <cell r="J888"/>
          <cell r="K888"/>
          <cell r="L888" t="str">
            <v>103</v>
          </cell>
          <cell r="M888" t="str">
            <v>System Protection</v>
          </cell>
          <cell r="N888"/>
          <cell r="O888" t="str">
            <v/>
          </cell>
          <cell r="P888" t="str">
            <v>Oncor continues to upgrade and rebuild existing facilities to increase system capacity and improve reliability. The existing transformer and feeder protection panels are electromechanicalrelay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888"/>
          <cell r="R888" t="str">
            <v/>
          </cell>
          <cell r="S888" t="str">
            <v xml:space="preserve">This Work Authorization covers the cost to replace the Station #2 relaying at Plano Tennyson Road Substation with Suburban IV standard relaying panels. The work associated with this replacement will include the relocation of Station #2 relaying panels into theTransformer#3 Control House and installing conduit connections from the Station #3 house to the existing equipment. Additionally, the project cost shall include the work associated with the removal ofswitch #6957.
The following assets are not available to retire: Transformer #2 Panel 25kV Circuit Breaker Control Panel #2.
Oncor continues to upgrade and rebuild existing facilities to increase system capacity and improve reliability. The existing transformer and feeder protection panels are electromechanicalrelay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888" t="str">
            <v>This Work Authorization covers the cost to replace the Station #2 relaying at Plano Tennyson Road Substation with Suburban IV standard relaying panels. The work associated with this replacement will include the relocation of Station #2 relaying panels into theTransformer#3 Control House and installing conduit connections from the Station #3 house to the existing equipment. Additionally, the project cost shall include the work associated with the removal ofswitch #6957.
The following assets are not available to retire: Transformer #2 Panel 25kV Circuit Breaker Control Panel #2.</v>
          </cell>
          <cell r="U888" t="str">
            <v>BURNS &amp; MCDONNELL ENGINEERING CO INC</v>
          </cell>
          <cell r="V888" t="str">
            <v>Abdelrahman Lesan</v>
          </cell>
          <cell r="W888" t="str">
            <v>Joshua Ypya</v>
          </cell>
          <cell r="X888" t="str">
            <v>Barry Hance</v>
          </cell>
          <cell r="Y888" t="str">
            <v>METRO EAST</v>
          </cell>
          <cell r="Z888" t="str">
            <v>NORTH DALLAS</v>
          </cell>
          <cell r="AA888" t="str">
            <v>NORTH DALLAS</v>
          </cell>
          <cell r="AB888" t="str">
            <v>Station</v>
          </cell>
          <cell r="AC888" t="str">
            <v>0101518</v>
          </cell>
          <cell r="AD888" t="str">
            <v>Plano - Tennyson Parkway 345KV</v>
          </cell>
          <cell r="AE888" t="str">
            <v>In-Service</v>
          </cell>
          <cell r="AF888" t="str">
            <v>Constr. Complete, Chargeable</v>
          </cell>
          <cell r="AG888">
            <v>45650</v>
          </cell>
          <cell r="AH888" t="str">
            <v>447677.59</v>
          </cell>
          <cell r="AI888">
            <v>1490379.16</v>
          </cell>
        </row>
        <row r="889">
          <cell r="E889" t="str">
            <v>0PT46957 -- PLANO SUB : PURCHASE IN FEE</v>
          </cell>
          <cell r="F889" t="str">
            <v>PLANO SUB : PURCHASE IN FEE</v>
          </cell>
          <cell r="G889" t="str">
            <v>Plano Sub : Purchase in Fee</v>
          </cell>
          <cell r="H889" t="str">
            <v>Purchase in fee approximately +/-0.12 acres for expansion.
The 2023 projected summer peak load on Plano Substation Transformer #1 is 28.7MVA which is 103 percent of the 28MVA nameplate rating. In addition, the 2023 projected summer peak load on Plano Substation is 44.9 MVA which is 128 % of the 35 MVA backstand rating. Also, the 2023 projected summer peak load on Plano West feeder 1307 is 13.5MVA which is 100 percent of the 13.5MVA maximum continuous rating for this feeder.
In order to correct these overloads, it is proposed to rebuild Plano Substation with (2) 47 MVA 138/12 kV transformers with (8) total switchgear feeder breakers. It is also recommended to construct various distribution facilities in order to transfer load to the (8) new switchgear feeder breakers.
The completion of this work will correct the overloads mentioned above.</v>
          </cell>
          <cell r="I889" t="str">
            <v>ROW</v>
          </cell>
          <cell r="J889"/>
          <cell r="K889"/>
          <cell r="L889" t="str">
            <v>110</v>
          </cell>
          <cell r="M889" t="str">
            <v>Substation Sites/Lines Row</v>
          </cell>
          <cell r="N889" t="str">
            <v>2023MMCK002R02</v>
          </cell>
          <cell r="O889" t="str">
            <v/>
          </cell>
          <cell r="P889" t="str">
            <v>Purchase in fee more or less 0.12 acresbeing Lots 3, 4, 5 in Block 3 of the Birge Addition in the City of Plano, Collin County, Texas.
The 2023 projected summer peak load on Plano Substation Transformer #1 is 28.7MVA which is 103 percent of the 28MVA nameplate rating. In addition, the 2023 projected summer peak load on Plano Substation is 44.9 MVA which is 128 % of the 35 MVA backstand rating. Also, the 2023 projected summer peak load on Plano West feeder 1307 is 13.5MVA which is 100 percent of the 13.5MVA maximum continuous rating for this feeder.In order to correct these overloads, it is proposed to rebuild Plano Substation with (2) 47 MVA 138/12 kV transformers with (8) total switchgear feeder breakers. It is also recommended to construct various distribution facilities in order to transfer load to the (8) new switchgear feeder breakers.
The completion of this work will correct the overloads mentioned above.</v>
          </cell>
          <cell r="Q889"/>
          <cell r="R889" t="str">
            <v/>
          </cell>
          <cell r="S889" t="str">
            <v xml:space="preserve">This WA covers the cost to purchase in fee more or less 0.12 acresbeing Lot 3, 4, 5 in Block 3 of the Birge Addition inthe City of Plano, Collin County, Texas.
Purchase in fee more or less 0.12 acresbeing Lots 3, 4, 5 in Block 3 of the Birge Addition in the City of Plano, Collin County, Texas.
The 2023 projected summer peak load on Plano Substation Transformer #1 is 28.7MVA which is 103 percent of the 28MVA nameplate rating. In addition, the 2023 projected summer peak load on Plano Substation is 44.9 MVA which is 128 % of the 35 MVA backstand rating. Also, the 2023 projected summer peak load on Plano West feeder 1307 is 13.5MVA which is 100 percent of the 13.5MVA maximum continuous rating for this feeder.In order to correct these overloads, it is proposed to rebuild Plano Substation with (2) 47 MVA 138/12 kV transformers with (8) total switchgear feeder breakers. It is also recommended to construct various distribution facilities in order to transfer load to the (8) new switchgear feeder breakers.
The completion of this work will correct the overloads mentioned above.
</v>
          </cell>
          <cell r="T889" t="str">
            <v>This WA covers the cost to purchase in fee more or less 0.12 acresbeing Lot 3, 4, 5 in Block 3 of the Birge Addition inthe City of Plano, Collin County, Texas.</v>
          </cell>
          <cell r="U889"/>
          <cell r="V889" t="str">
            <v>Humberto Gonzales</v>
          </cell>
          <cell r="W889"/>
          <cell r="X889" t="str">
            <v>Edgar Hardy</v>
          </cell>
          <cell r="Y889" t="str">
            <v>METRO EAST</v>
          </cell>
          <cell r="Z889" t="str">
            <v>NORTH DALLAS</v>
          </cell>
          <cell r="AA889" t="str">
            <v>NORTH DALLAS</v>
          </cell>
          <cell r="AB889" t="str">
            <v>ROW</v>
          </cell>
          <cell r="AC889" t="str">
            <v>0101438</v>
          </cell>
          <cell r="AD889" t="str">
            <v>Plano, 138Kv</v>
          </cell>
          <cell r="AE889" t="str">
            <v>In-Service</v>
          </cell>
          <cell r="AF889" t="str">
            <v>Closed</v>
          </cell>
          <cell r="AG889">
            <v>45047</v>
          </cell>
          <cell r="AH889" t="str">
            <v>705775</v>
          </cell>
          <cell r="AI889">
            <v>380067.04</v>
          </cell>
        </row>
        <row r="890">
          <cell r="E890" t="str">
            <v>0PT47380 -- SPRABERRY SWITCH - POLECAT SWITCH 138 KV LINE : INSTALL STEPHENSON LAKE POD FOR PINNACLE ENERGY TRANSITION OPERATING CO.</v>
          </cell>
          <cell r="F890" t="str">
            <v>SPRABERRY SWITCH - POLECAT SWITCH 138 KV LINE : INSTALL STEPHENSON LAKE POD FOR PINNACLE ENERGY TRANSITION OPERATING CO.</v>
          </cell>
          <cell r="G890" t="str">
            <v>Spraberry Switch - Polecat Switch 138 kV Line : Install Stephenson Lake POD for Pinnacle Energy Transition Operating Co.</v>
          </cell>
          <cell r="H890" t="str">
            <v>This project covers building a Point of Delivery (POD) to Pinnacle Midstream-owned Floyd Ranch Substation on the Spraberry Switch - Polecat Switch 138 kV Line. The interconnect will be between 7/10 and 8/2.</v>
          </cell>
          <cell r="I890" t="str">
            <v>POI/POD</v>
          </cell>
          <cell r="J890"/>
          <cell r="K890"/>
          <cell r="L890" t="str">
            <v>109</v>
          </cell>
          <cell r="M890" t="str">
            <v>Points Of Delivery/Interconnec</v>
          </cell>
          <cell r="N890" t="str">
            <v>R8625</v>
          </cell>
          <cell r="O890" t="str">
            <v>Circuit miles: 0.0
Capability: 2569 A or greater
Substation: Determined by requestor
Terminal equipment minimum capability: 3200 A
Provide a 138 kV point-of-delivery (POD) for Pinnacle Energy Transition Operating Company LLC on the Spraberry Switch - Polecat Creek Switch 138 kV Line. The POD will be located approximately 7 miles east of Spraberry Switch. Oncor and Pinnacle Energy Transition Operating Company LLC have signed a facilities extension agreement (FEA) for Oncor to provide transmission services to the Stephenson Lake POD load located in Glasscock County, Texas. The customer plans to construct, own, operate, and maintain their new substation. The customer's projected maximum peak load demand for their substation facility is 18.875 MW.</v>
          </cell>
          <cell r="P890" t="str">
            <v>Oncor and Customer P have signed a facilities extension agreement (FEA) for Oncor to provide transmission services to the Stephenson Lake POD load located in Midland County, Texas. The customer plans to construct, own, operate, and maintain their new substation. The customer's projected maximum peak load demand for their substation facility is 18.875 MW.</v>
          </cell>
          <cell r="Q890"/>
          <cell r="R890" t="str">
            <v/>
          </cell>
          <cell r="S890" t="str">
            <v xml:space="preserve">ThisWA covers the cost to build a Point of Delivery (POD)to Pinnacle Energy Transition Operating Company LLC (Pinnacle Energy)-owned Floyd Ranch Substation onthe Spraberry Switch - Polecat Switch 138 kV Line. This POD will be between structure 7/10 and 8/2. This installation will include (1) heavy duty steel pole H-Frame switching structure consisting of (1) load break (LDB) sectionalizing switch and (2) Loop Split (LS) switches rated at 3200 Amps. In addition, (1) three-pole steel structure, (3) steel monopole dead-end structures, and (2) steel monopole tangent structures will be installed. Oncor will provide and terminate the jumpers on the new POD structure. PinnacleEnergy will connect the jumper onto their conductor after installation.
Oncor and Customer P have signed a facilities extension agreement (FEA) for Oncor to provide transmission services to the Stephenson Lake POD load located in Midland County, Texas. The customer plans to construct, own, operate, and maintain their new substation. The customer's projected maximum peak load demand for their substation facility is 18.875 MW.
</v>
          </cell>
          <cell r="T890" t="str">
            <v>ThisWA covers the cost to build a Point of Delivery (POD)to Pinnacle Energy Transition Operating Company LLC (Pinnacle Energy)-owned Floyd Ranch Substation onthe Spraberry Switch - Polecat Switch 138 kV Line. This POD will be between structure 7/10 and 8/2. This installation will include (1) heavy duty steel pole H-Frame switching structure consisting of (1) load break (LDB) sectionalizing switch and (2) Loop Split (LS) switches rated at 3200 Amps. In addition, (1) three-pole steel structure, (3) steel monopole dead-end structures, and (2) steel monopole tangent structures will be installed. Oncor will provide and terminate the jumpers on the new POD structure. PinnacleEnergy will connect the jumper onto their conductor after installation.</v>
          </cell>
          <cell r="U890" t="str">
            <v>M&amp;S ENGINEERING LLC</v>
          </cell>
          <cell r="V890" t="str">
            <v>Chandler Walden</v>
          </cell>
          <cell r="W890" t="str">
            <v>Tori Carter</v>
          </cell>
          <cell r="X890" t="str">
            <v>Phil Coomer</v>
          </cell>
          <cell r="Y890" t="str">
            <v>METRO WEST</v>
          </cell>
          <cell r="Z890" t="str">
            <v>ODESSA</v>
          </cell>
          <cell r="AA890" t="str">
            <v>ODESSA</v>
          </cell>
          <cell r="AB890" t="str">
            <v>Line</v>
          </cell>
          <cell r="AC890" t="str">
            <v>0007430</v>
          </cell>
          <cell r="AD890" t="str">
            <v>Morgan Creek Ses - Sprberry 13</v>
          </cell>
          <cell r="AE890" t="str">
            <v>In-Service</v>
          </cell>
          <cell r="AF890" t="str">
            <v>Closed</v>
          </cell>
          <cell r="AG890">
            <v>45058</v>
          </cell>
          <cell r="AH890" t="str">
            <v>2165924.77</v>
          </cell>
          <cell r="AI890">
            <v>1649550.9</v>
          </cell>
        </row>
        <row r="891">
          <cell r="E891" t="str">
            <v>0PT46641 -- ALLEN SWITCH : REPLACE 138KV CIRCUIT BREAKERS #4550 &amp; 4535</v>
          </cell>
          <cell r="F891" t="str">
            <v>ALLEN SWITCH : REPLACE 138KV CIRCUIT BREAKERS #4550 &amp; 4535</v>
          </cell>
          <cell r="G891" t="str">
            <v>Allen Switch : Replace 138kV circuit breakers #4550 &amp; 4535</v>
          </cell>
          <cell r="H891"/>
          <cell r="I891" t="str">
            <v>CMPC</v>
          </cell>
          <cell r="J891"/>
          <cell r="K891"/>
          <cell r="L891" t="str">
            <v>202</v>
          </cell>
          <cell r="M891" t="str">
            <v>138 kV CB Install &amp; Replace</v>
          </cell>
          <cell r="N891"/>
          <cell r="O891" t="str">
            <v/>
          </cell>
          <cell r="P891" t="str">
            <v>Allen Switchcircuit breaker #4550  #4535are beyond there serviceable lifetime and the manufacturer no longer supports replacement parts. These breakers have been identified and approved for replacement by the Capital Maintenance and Prioritization Committee (CMPC) to ensure system reliability.</v>
          </cell>
          <cell r="Q891"/>
          <cell r="R891" t="str">
            <v/>
          </cell>
          <cell r="S891" t="str">
            <v xml:space="preserve">This Work Authorization covers the cost to replacetwo (2) 138 kV oil circuit breakers atAllen Switch. Circuit breakers #4550  #4535 will be replaced with two (2) 138 kV, 3200 A, SF6 gas circuit breakers. This includes installingtwo(2) sets of circuit breaker support adapters,six (6) 138 kV surge arresters,two(2) sets of surge arrestor support adapters, cable riser at the control house, cable, and associated material required to connect this equipment. Circuit breaker to be mountedon existing foundations and surge arresters to be mounted on existing structures.
Allen Switchcircuit breaker #4550  #4535are beyond there serviceable lifetime and the manufacturer no longer supports replacement parts. These breakers have been identified and approved for replacement by the Capital Maintenance and Prioritization Committee (CMPC) to ensure system reliability.
</v>
          </cell>
          <cell r="T891" t="str">
            <v>This Work Authorization covers the cost to replacetwo (2) 138 kV oil circuit breakers atAllen Switch. Circuit breakers #4550  #4535 will be replaced with two (2) 138 kV, 3200 A, SF6 gas circuit breakers. This includes installingtwo(2) sets of circuit breaker support adapters,six (6) 138 kV surge arresters,two(2) sets of surge arrestor support adapters, cable riser at the control house, cable, and associated material required to connect this equipment. Circuit breaker to be mountedon existing foundations and surge arresters to be mounted on existing structures.</v>
          </cell>
          <cell r="U891" t="str">
            <v>POWER ENGINEERS INC</v>
          </cell>
          <cell r="V891" t="str">
            <v>Michael Mattina</v>
          </cell>
          <cell r="W891" t="str">
            <v>Nicholas Manske</v>
          </cell>
          <cell r="X891" t="str">
            <v>Barry Hance</v>
          </cell>
          <cell r="Y891" t="str">
            <v>METRO EAST</v>
          </cell>
          <cell r="Z891" t="str">
            <v>NORTH DALLAS</v>
          </cell>
          <cell r="AA891" t="str">
            <v>NORTH DALLAS</v>
          </cell>
          <cell r="AB891" t="str">
            <v>Station</v>
          </cell>
          <cell r="AC891" t="str">
            <v>0101505</v>
          </cell>
          <cell r="AD891" t="str">
            <v>Allen Sw Station,345Kv</v>
          </cell>
          <cell r="AE891" t="str">
            <v>In-Service</v>
          </cell>
          <cell r="AF891" t="str">
            <v>Reclose After Trailing Charges</v>
          </cell>
          <cell r="AG891">
            <v>44923</v>
          </cell>
          <cell r="AH891" t="str">
            <v>502603.72</v>
          </cell>
          <cell r="AI891">
            <v>665648.56999999995</v>
          </cell>
        </row>
        <row r="892">
          <cell r="E892" t="str">
            <v>0PT47391 -- WOLF  SWITCH - MOSS SWITCH 345 KV LINE : CUT-IN METEOR SWITCH 345 KV FOR GREYHOUND SOLAR</v>
          </cell>
          <cell r="F892" t="str">
            <v>WOLF  SWITCH - MOSS SWITCH 345 KV LINE : CUT-IN METEOR SWITCH 345 KV FOR GREYHOUND SOLAR</v>
          </cell>
          <cell r="G892" t="str">
            <v>Wolf  Switch - Moss Switch 345 kV Line : Cut-in Meteor Switch 345 kV for Greyhound Solar</v>
          </cell>
          <cell r="H892" t="str">
            <v>To provide service to the Customer’s generating facility, modifications to one circuit of the double circuit 345kV transmission line will be necessary. The work required to loop the Wolf Switch - Moss Switch 345 kV line into Meteor Switch includes installing (2) new 345 kV single circuit deadend turning structures, two (2) spans conductors and two (2) spans of 48 count OPGW and terminating them at the new station dead-end structures inside Meteor Switch.
SGIA executed 1-15-2022.  NTP-Security provided for E&amp;P. SGIA Amendment#1 12-7-23.  Full security 12-14-2023.  Customer now delaying their energization until late Apr-2025.  Oncor construction already underway - expecting to energize by year end.</v>
          </cell>
          <cell r="I892" t="str">
            <v>MP</v>
          </cell>
          <cell r="J892"/>
          <cell r="K892"/>
          <cell r="L892" t="str">
            <v>601</v>
          </cell>
          <cell r="M892" t="str">
            <v>MERCHANT PLANTS PLANNED SERVIC</v>
          </cell>
          <cell r="N892" t="str">
            <v>R8619</v>
          </cell>
          <cell r="O892" t="str">
            <v>Circuit miles: 0.1 (Oncor owned)
Switching Station: Initially a 3-breaker 345 kV ring bus arrangement, ultimately a 4-breaker 345 kV ring bus arrangement
Capability: 5138 A or greater
Terminal equipment minimum capability: 5000 A
Install three 345 kV, 5000 A circuit breakers in a ring bus arrangement to establish Meteor Switch. Install one 345 kV point-of-interconnection (POI) for Greyhound Solar 1, LLC at Meteor 345 kV Switch. Connect Meteor Switch to the existing north circuit of the Wolf - Moss/Odessa EHV 345 kV Double-Circuit Line, approximately 2.7 miles east of Farm to Market Road 1601. Ensure all terminal and associated equipment meets or exceeds 5000 A. Oncor Electric Delivery and Rockhound Solar 2, LLC doing business as Greyhound Solar 1, LLC have signed Electric Reliability Council of Texas (ERCOT) Standard Generation Interconnection Agreements GIR21INR0268. In order to provide facilities necessary to interconnect with the Greyhound Solar facility (608.7 MW), Oncor will construct, own, and operate Meteor Switch in Culberson County. The north circuit of the Wolf - Moss/Odessa EHV 345 kV Double-Circuit Line will be looped through Meteor Switch (0.1 miles). Greyhound Solar 1, LLC is to construct, own and operate their facilities and the 345 kV transmission line from Meteor Switch to their facilities. In order to provide facilities necessary to accommodate the Greyhound Solar generating plant in Culberson County, the interconnection facilities are planned to be completed by May 2023. N/A</v>
          </cell>
          <cell r="P892" t="str">
            <v>Oncor Electric Delivery and Customer AX doing business as Customer AY have signed Electric Reliability Council of Texas (ERCOT) Standard Generation Interconnection Agreements GIR21INR0268, signed 1/15/2022. In order to provide facilities necessary to interconnect with the Customer AY facility (608.7 MW), Oncor will construct, own, and operate Meteor Switch in Culberson County. The north circuit of the Wolf - Moss/Odessa EHV 345 kV Double-Circuit Line will be looped through Meteor Switch (0.1 miles). Customer AY is to construct, own and operate their facilities and the 345 kV transmission line from Meteor Switch to their facilities.</v>
          </cell>
          <cell r="Q892"/>
          <cell r="R892" t="str">
            <v>N/A</v>
          </cell>
          <cell r="S892" t="str">
            <v xml:space="preserve">This WA is being revised from an engineering WA to a standard WA, and this revision will cover the cost to cut in the Wolf Switch - Moss Switch 345 kV Line to establish the new Meteor Switch. This cut-in will be 0.1 miles of single circuit construction utilizing two (2) single circuit steel lattice deadend towers. The conductor will be bundled 1926.9 kcmil ACSS/TW, Cumberland, designed to operate at a maximum temperature of 180 degrees C and 5,138 Amps. This line will be installed with 7/16 EHS shield wire and 0.546" OD 48 count OPGW.
Oncor Electric Delivery and Customer AX doing business as Customer AY have signed Electric Reliability Council of Texas (ERCOT) Standard Generation Interconnection Agreements GIR21INR0268, signed 1/15/2022. In order to provide facilities necessary to interconnect with the Customer AY facility (608.7 MW), Oncor will construct, own, and operate Meteor Switch in Culberson County. The north circuit of the Wolf - Moss/Odessa EHV 345 kV Double-Circuit Line will be looped through Meteor Switch (0.1 miles). Customer AY is to construct, own and operate their facilities and the 345 kV transmission line from Meteor Switch to their facilities.
</v>
          </cell>
          <cell r="T892" t="str">
            <v>This WA is being revised from an engineering WA to a standard WA, and this revision will cover the cost to cut in the Wolf Switch - Moss Switch 345 kV Line to establish the new Meteor Switch. This cut-in will be 0.1 miles of single circuit construction utilizing two (2) single circuit steel lattice deadend towers. The conductor will be bundled 1926.9 kcmil ACSS/TW, Cumberland, designed to operate at a maximum temperature of 180 degrees C and 5,138 Amps. This line will be installed with 7/16 EHS shield wire and 0.546" OD 48 count OPGW.</v>
          </cell>
          <cell r="U892" t="str">
            <v>POWER ENGINEERS INC</v>
          </cell>
          <cell r="V892" t="str">
            <v>Christopher Brown</v>
          </cell>
          <cell r="W892" t="str">
            <v>Tori Carter</v>
          </cell>
          <cell r="X892" t="str">
            <v>Phil Coomer</v>
          </cell>
          <cell r="Y892" t="str">
            <v>METRO WEST</v>
          </cell>
          <cell r="Z892" t="str">
            <v>ODESSA</v>
          </cell>
          <cell r="AA892" t="str">
            <v>ODESSA</v>
          </cell>
          <cell r="AB892" t="str">
            <v>Line</v>
          </cell>
          <cell r="AC892" t="str">
            <v>0007756</v>
          </cell>
          <cell r="AD892" t="str">
            <v>Moss - Wolf 345 KV</v>
          </cell>
          <cell r="AE892" t="str">
            <v>In-Service</v>
          </cell>
          <cell r="AF892" t="str">
            <v>Constr. Complete, Chargeable</v>
          </cell>
          <cell r="AG892">
            <v>45656</v>
          </cell>
          <cell r="AH892" t="str">
            <v>1495070.11</v>
          </cell>
          <cell r="AI892">
            <v>1381583.98</v>
          </cell>
        </row>
        <row r="893">
          <cell r="E893" t="str">
            <v>0PT47402 -- ROBINSON NORTHWEST SUB: INSTALL BANK #2 AND TWO FEEDER BREAKERS</v>
          </cell>
          <cell r="F893" t="str">
            <v>ROBINSON NORTHWEST SUB: INSTALL BANK #2 AND TWO FEEDER BREAKERS</v>
          </cell>
          <cell r="G893" t="str">
            <v>Robinson Northwest Sub: Install Bank #2 and Two Feeder Breakers</v>
          </cell>
          <cell r="H893" t="str">
            <v>Install bank #2 with a 46.7 MVA 138-12.5kV transformer and (2) 12.5 kV UG feeder breakers at Robinson Northwest Sub.</v>
          </cell>
          <cell r="I893" t="str">
            <v>RNCO</v>
          </cell>
          <cell r="J893"/>
          <cell r="K893"/>
          <cell r="L893" t="str">
            <v>102</v>
          </cell>
          <cell r="M893" t="str">
            <v>Distribution Plan</v>
          </cell>
          <cell r="N893" t="str">
            <v>2024NWAC102</v>
          </cell>
          <cell r="O893" t="str">
            <v/>
          </cell>
          <cell r="P893" t="str">
            <v>The 2023 winter projected load on Robinson Northwest 1505 is 14.6 MVA which is 100% of the feeder's 14.6MVA maximum continuous rating and the 2023 winter projected load on Robinson Substation is 42.2 MVA which is 121% of the 35.0 MVA substation capacity rating. In order to correct these load problems, it is proposed to install bank #2 with a 46.7 MVA 138-12.5kV transformer and (2) 12.5 kV UG feeder breakers at Robinson Northwest Substation. In addition, it is recommended to construct various distribution facilities in order to transfer loads to this new substation transformer. The completion of this work will correct the overloads identified at Robinson Northwest and Robinson Substations.</v>
          </cell>
          <cell r="Q893"/>
          <cell r="R893" t="str">
            <v/>
          </cell>
          <cell r="S893" t="str">
            <v xml:space="preserve">This Work Authorization (WA)was previously approved for $2,927,767 and has increased by $807,189 to $3,734,956. This increase was due to additional Oncor labor, material, contractor cost, and rental cost for the project.This increase is due to district needing more time to install above grade equipment, mark-up drawings for implementation, rent a mobile transformer for temporary use, and re-wire panels based on suburban IV additions.
Material Subtotal:
Previous Estimate Cost: $1,641,692
Current Estimate Cost: $1,937,369
Incrase of: $295,677
This increase is due to more conduit and cable needed in order for tie bank #1 and bank #2 feeders together via bus tie and use of underground duct bank. Also the increase for the trasnformer subtotal cost.
ContractService Unit Total:
Previous Estimate Cost: $305,581
Current Estimate Cost: $404,870
Increase of: $99,289
Contract Construction Labor:
Previous Estimate Cost: $25,000
Current Estimate Cost: $248,789
Increase of $223,789
This increase in cost is due to contractor install flowable fill in conduit ditch, install new conduit, demo out concrete to re-work conduit run and equipment layout, re-run cable to motor operator on bank #2, install terminators on bank #2 and bank #1 bus-tie, return to project at a later date due to waiting on material delivery, remove 1000kcmil spliaces, and pull extra 400 feet of 1000Kcmil cable for bus tie connection.
Oncor Labor:
Previous Estimate Cost: $140,700
Current Estimate Cost: $455,000
Increase of: $314,391
This increase is due to district needing more time to install above grade equipment, mark-up drawings for implementation, rent a mobile transformer for temporary use, and re-wire panels based on suburban IV additions.
Construction OverheadCost:
Previous Estimate Cost: $227,292
Current Estimate Cost: $307,887
Increase of: $80,595
Rental Cost:
Previous Estimate Cost: $10,000
Current Estimate Cost: $74,454
Increase of: $64,454
ContingencyLabor:
Previous Estimate Cost: $100,000
Current Estimate Cost: $4,000
Decrease of: $96,000
ContingencyMaterial:
Previous Estimate Cost: $75,000
Current Estimate Cost: $2,100
Decrease of: $72,900
FCC:
Previous Estimate Cost: $120,000
Current Estimate Cost: $65,000
Decrease of: $55,000
Commissioning Services:
Previous Estimate Cost: $75,000
Current Estimate Cost: $0
Decrease of: $75,000
Miscellaneous, Geo-Tech, and ROW Aqent:
Previous Estimate Cost: $0
Current Estimate Cost: $29,365
Increase of: $27,803
The 2023 winter projected load on Robinson Northwest 1505 is 14.6 MVA which is 100% of the feeder's 14.6MVA maximum continuous rating and the 2023 winter projected load on Robinson Substation is 42.2 MVA which is 121% of the 35.0 MVA substation capacity rating. In order to correct these load problems, it is proposed to install bank #2 with a 46.7 MVA 138-12.5kV transformer and (2) 12.5 kV UG feeder breakers at Robinson Northwest Substation. In addition, it is recommended to construct various distribution facilities in order to transfer loads to this new substation transformer. The completion of this work will correct the overloads identified at Robinson Northwest and Robinson Substations.
</v>
          </cell>
          <cell r="T893" t="str">
            <v>This Work Authorization (WA)was previously approved for $2,927,767 and has increased by $807,189 to $3,734,956. This increase was due to additional Oncor labor, material, contractor cost, and rental cost for the project.This increase is due to district needing more time to install above grade equipment, mark-up drawings for implementation, rent a mobile transformer for temporary use, and re-wire panels based on suburban IV additions.
Material Subtotal:
Previous Estimate Cost: $1,641,692
Current Estimate Cost: $1,937,369
Incrase of: $295,677
This increase is due to more conduit and cable needed in order for tie bank #1 and bank #2 feeders together via bus tie and use of underground duct bank. Also the increase for the trasnformer subtotal cost.
ContractService Unit Total:
Previous Estimate Cost: $305,581
Current Estimate Cost: $404,870
Increase of: $99,289
Contract Construction Labor:
Previous Estimate Cost: $25,000
Current Estimate Cost: $248,789
Increase of $223,789
This increase in cost is due to contractor install flowable fill in conduit ditch, install new conduit, demo out concrete to re-work conduit run and equipment layout, re-run cable to motor operator on bank #2, install terminators on bank #2 and bank #1 bus-tie, return to project at a later date due to waiting on material delivery, remove 1000kcmil spliaces, and pull extra 400 feet of 1000Kcmil cable for bus tie connection.
Oncor Labor:
Previous Estimate Cost: $140,700
Current Estimate Cost: $455,000
Increase of: $314,391
This increase is due to district needing more time to install above grade equipment, mark-up drawings for implementation, rent a mobile transformer for temporary use, and re-wire panels based on suburban IV additions.
Construction OverheadCost:
Previous Estimate Cost: $227,292
Current Estimate Cost: $307,887
Increase of: $80,595
Rental Cost:
Previous Estimate Cost: $10,000
Current Estimate Cost: $74,454
Increase of: $64,454
ContingencyLabor:
Previous Estimate Cost: $100,000
Current Estimate Cost: $4,000
Decrease of: $96,000
ContingencyMaterial:
Previous Estimate Cost: $75,000
Current Estimate Cost: $2,100
Decrease of: $72,900
FCC:
Previous Estimate Cost: $120,000
Current Estimate Cost: $65,000
Decrease of: $55,000
Commissioning Services:
Previous Estimate Cost: $75,000
Current Estimate Cost: $0
Decrease of: $75,000
Miscellaneous, Geo-Tech, and ROW Aqent:
Previous Estimate Cost: $0
Current Estimate Cost: $29,365
Increase of: $27,803</v>
          </cell>
          <cell r="U893"/>
          <cell r="V893" t="str">
            <v>Arthur Mason</v>
          </cell>
          <cell r="W893" t="str">
            <v>Derek Aquiningoc</v>
          </cell>
          <cell r="X893" t="str">
            <v>Julia Bulaw</v>
          </cell>
          <cell r="Y893" t="str">
            <v>SOUTHEAST</v>
          </cell>
          <cell r="Z893" t="str">
            <v>WACO</v>
          </cell>
          <cell r="AA893" t="str">
            <v>WACO</v>
          </cell>
          <cell r="AB893" t="str">
            <v>Station</v>
          </cell>
          <cell r="AC893" t="str">
            <v>0401432</v>
          </cell>
          <cell r="AD893" t="str">
            <v>Robinson Northwest 138 KV</v>
          </cell>
          <cell r="AE893" t="str">
            <v>In-Service</v>
          </cell>
          <cell r="AF893" t="str">
            <v>Constr. Complete, Chargeable</v>
          </cell>
          <cell r="AG893">
            <v>45657</v>
          </cell>
          <cell r="AH893" t="str">
            <v>2927767.06</v>
          </cell>
          <cell r="AI893">
            <v>3839020.65</v>
          </cell>
        </row>
        <row r="894">
          <cell r="E894" t="str">
            <v>0PT47108 -- VANGUARD SUBSTATION : PURCHASE IN FEE</v>
          </cell>
          <cell r="F894" t="str">
            <v>VANGUARD SUBSTATION : PURCHASE IN FEE</v>
          </cell>
          <cell r="G894" t="str">
            <v>Vanguard Substation : Purchase in Fee</v>
          </cell>
          <cell r="H894" t="str">
            <v>Purchase property in fee for for the Vanguard Substation (fka Mesquite Substation)  5 Acres more or less, in Dallas County, Mesquite, Texas. 
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Vanguard Substation. The completion of this work will correct the loading conditions on Balch Springs Substation as well as provide emergency switching to backstand the remaining load out of Balch Springs during a single-contingency event.</v>
          </cell>
          <cell r="I894" t="str">
            <v>ROW</v>
          </cell>
          <cell r="J894"/>
          <cell r="K894"/>
          <cell r="L894" t="str">
            <v>110</v>
          </cell>
          <cell r="M894" t="str">
            <v>Substation Sites/Lines Row</v>
          </cell>
          <cell r="N894" t="str">
            <v>2024MMSQ101R01</v>
          </cell>
          <cell r="O894" t="str">
            <v/>
          </cell>
          <cell r="P894" t="str">
            <v>Puchase in Fee 5 acres more or less, in the John P. Anderson Survey, Abstract No. 1, City of Mesquite, Dallas County, Texas.
The 2023/24 Winter projected load on Balch Springs Substation is 136% of the 35 MVA substation rating. At this loading, Balch Springs Bank #2 is projected to reach 95%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establishVanguard Substation with (2) 138/12 kV 47 MVA transformers and (5) 12 kV feeders and construct the necessary distribution facilities to transfer load from Balch Springs Sub to the newVanguard Substation. The completion of this work will correct the loading conditions on Balch Springs Substation as well as provide emergency switching to backstand the remaining load out of Balch Springs during a single-contingency event.</v>
          </cell>
          <cell r="Q894"/>
          <cell r="R894" t="str">
            <v/>
          </cell>
          <cell r="S894" t="str">
            <v xml:space="preserve">This WA is to cover the acquisition cost to Puchase in Fee 5 acres more or less, in the John P. Anderson Survey, Abstract No. 1, City of Mesquite, Dallas County, Texas.
Puchase in Fee 5 acres more or less, in the John P. Anderson Survey, Abstract No. 1, City of Mesquite, Dallas County, Texas.
The 2023/24 Winter projected load on Balch Springs Substation is 136% of the 35 MVA substation rating. At this loading, Balch Springs Bank #2 is projected to reach 95%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establishVanguard Substation with (2) 138/12 kV 47 MVA transformers and (5) 12 kV feeders and construct the necessary distribution facilities to transfer load from Balch Springs Sub to the newVanguard Substation. The completion of this work will correct the loading conditions on Balch Springs Substation as well as provide emergency switching to backstand the remaining load out of Balch Springs during a single-contingency event.
</v>
          </cell>
          <cell r="T894" t="str">
            <v>This WA is to cover the acquisition cost to Puchase in Fee 5 acres more or less, in the John P. Anderson Survey, Abstract No. 1, City of Mesquite, Dallas County, Texas.</v>
          </cell>
          <cell r="U894" t="str">
            <v>KIMLEY HORN &amp; ASSOCIATES INC</v>
          </cell>
          <cell r="V894" t="str">
            <v>Humberto Gonzales</v>
          </cell>
          <cell r="W894"/>
          <cell r="X894" t="str">
            <v>Todd Nordgren</v>
          </cell>
          <cell r="Y894" t="str">
            <v>METRO EAST</v>
          </cell>
          <cell r="Z894" t="str">
            <v>FORNEY</v>
          </cell>
          <cell r="AA894" t="str">
            <v>FORNEY</v>
          </cell>
          <cell r="AB894" t="str">
            <v>ROW</v>
          </cell>
          <cell r="AC894" t="str">
            <v>0101557</v>
          </cell>
          <cell r="AD894" t="str">
            <v>Vanguard Substation</v>
          </cell>
          <cell r="AE894" t="str">
            <v>In-Service</v>
          </cell>
          <cell r="AF894" t="str">
            <v>Open For Trailing Charges</v>
          </cell>
          <cell r="AG894">
            <v>45107</v>
          </cell>
          <cell r="AH894" t="str">
            <v>651820</v>
          </cell>
          <cell r="AI894">
            <v>499826.15</v>
          </cell>
        </row>
        <row r="895">
          <cell r="E895" t="str">
            <v>0PT47403 -- VANGUARD SUB (FORMERLY MESQUITE LUCAS SUB): ESTABLISH 138/12.5 KV STATION</v>
          </cell>
          <cell r="F895" t="str">
            <v>VANGUARD SUB (FORMERLY MESQUITE LUCAS SUB): ESTABLISH 138/12.5 KV STATION</v>
          </cell>
          <cell r="G895" t="str">
            <v>Vanguard Sub (formerly Mesquite Lucas Sub): Establish 138/12.5 kV Station</v>
          </cell>
          <cell r="H895" t="str">
            <v>Establish Vanguard Substation with (2) 138-12.5 kV 47 MVA Transformers and (5) Breakers</v>
          </cell>
          <cell r="I895" t="str">
            <v>RNCO</v>
          </cell>
          <cell r="J895"/>
          <cell r="K895"/>
          <cell r="L895" t="str">
            <v>102</v>
          </cell>
          <cell r="M895" t="str">
            <v>Distribution Plan</v>
          </cell>
          <cell r="N895" t="str">
            <v>2024MMSQ101R01</v>
          </cell>
          <cell r="O895" t="str">
            <v/>
          </cell>
          <cell r="P895" t="str">
            <v>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Vanguard Substation. The completion of this work will correct the loading conditions on Balch Springs Substation as well as provide emergency switching to backstand the remaining load out of Balch Springs during a single-contingency event.</v>
          </cell>
          <cell r="Q895"/>
          <cell r="R895" t="str">
            <v/>
          </cell>
          <cell r="S895" t="str">
            <v xml:space="preserve">This Work Authorization was originally approved for $305,247.10 and is being revised to an estimated cost of $9,171,788.21. The original Work Authorization covered the cost to purchase the long lead time materials and certain engineering services and is being revised to include all remaining substation facilities to establish the newVanguard138  12.5 kV Substation.
The proposed Vanguard Substation shall be located approximately 3.7 miles north of the existing 138 kV Seagoville Switching Station and shall connect to the Mesquite East Switch - Seagoville Switch 138 kV in aloop-through station configuration. Oncors Vanguard Substation shall consist of two 47 MVA 138  12.5 kV transformer, five 12.5 kV 1,200 ampere feeder breakers, one 12.5 kV 2,000 ampere bus-tie breaker, two 138 kV 1,200 ampere motor-operated circuit interrupting device, five 138 kV 3,200 ampere motor-operated sectionalizing air switches and one pre-wired control center with Oncors standard Suburban IV relaying protection control equipment and associated distribution automation. Due to the adjacent flood-plain area next to the proposed substation, this project shall require extensive grading and site work with retaining wall designs and a storm-water detention pond. Additionally, the project cost shall include all required perimeter pre-cast wall, conduits and cable, equipment, grounding, steel structures and buswork associated with the installation of the proposedVanguardSubstation facilities.
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Vanguard Substation. The completion of this work will correct the loading conditions on Balch Springs Substation as well as provide emergency switching to backstand the remaining load out of Balch Springs during a single-contingency event.
</v>
          </cell>
          <cell r="T895" t="str">
            <v>This Work Authorization was originally approved for $305,247.10 and is being revised to an estimated cost of $9,171,788.21. The original Work Authorization covered the cost to purchase the long lead time materials and certain engineering services and is being revised to include all remaining substation facilities to establish the newVanguard138  12.5 kV Substation.
The proposed Vanguard Substation shall be located approximately 3.7 miles north of the existing 138 kV Seagoville Switching Station and shall connect to the Mesquite East Switch - Seagoville Switch 138 kV in aloop-through station configuration. Oncors Vanguard Substation shall consist of two 47 MVA 138  12.5 kV transformer, five 12.5 kV 1,200 ampere feeder breakers, one 12.5 kV 2,000 ampere bus-tie breaker, two 138 kV 1,200 ampere motor-operated circuit interrupting device, five 138 kV 3,200 ampere motor-operated sectionalizing air switches and one pre-wired control center with Oncors standard Suburban IV relaying protection control equipment and associated distribution automation. Due to the adjacent flood-plain area next to the proposed substation, this project shall require extensive grading and site work with retaining wall designs and a storm-water detention pond. Additionally, the project cost shall include all required perimeter pre-cast wall, conduits and cable, equipment, grounding, steel structures and buswork associated with the installation of the proposedVanguardSubstation facilities.</v>
          </cell>
          <cell r="U895"/>
          <cell r="V895" t="str">
            <v>Edgar Medrano</v>
          </cell>
          <cell r="W895" t="str">
            <v>Dennis Johnson</v>
          </cell>
          <cell r="X895" t="str">
            <v>Eric Veloz</v>
          </cell>
          <cell r="Y895" t="str">
            <v>METRO EAST</v>
          </cell>
          <cell r="Z895" t="str">
            <v>FORNEY</v>
          </cell>
          <cell r="AA895" t="str">
            <v>FORNEY</v>
          </cell>
          <cell r="AB895" t="str">
            <v>Station</v>
          </cell>
          <cell r="AC895" t="str">
            <v>0101557</v>
          </cell>
          <cell r="AD895" t="str">
            <v>Vanguard Substation</v>
          </cell>
          <cell r="AE895" t="str">
            <v>In-Service</v>
          </cell>
          <cell r="AF895" t="str">
            <v>Constr. Complete, Chargeable</v>
          </cell>
          <cell r="AG895">
            <v>45646</v>
          </cell>
          <cell r="AH895" t="str">
            <v>9772932.05</v>
          </cell>
          <cell r="AI895">
            <v>8667385.2799999993</v>
          </cell>
        </row>
        <row r="896">
          <cell r="E896" t="str">
            <v>0PT43969 -- SANDOW SWITCH - AUSTROP SUB 345 KV LINE : REPLACEMENT OF INSULATORS AND INSTALLATION OF VARMINT GUARDS</v>
          </cell>
          <cell r="F896" t="str">
            <v>SANDOW SWITCH - AUSTROP SUB 345 KV LINE : REPLACEMENT OF INSULATORS AND INSTALLATION OF VARMINT GUARDS</v>
          </cell>
          <cell r="G896" t="str">
            <v>Sandow Switch - Austrop Sub 345 kV Line : Replacement of Insulators and Installation of Varmint Guards</v>
          </cell>
          <cell r="H896" t="str">
            <v>THIS WA IS FOR THE ESTIMATED COST FOR REPLACEMENT OF INSULATORS AND INSTALLATION OF VARMINT GUARDS ON THE SANDOW SWITCH TO AUSTROP 345kV LINE.
STRUCTURES ARE: 6/2, 6/3, 6/4, 8/2, 8/5, 11/5, 14/3, 14/4, 16/1, 17/1, 17/2, 17/3, 17/4, 17/5, 18/1, 18/2, 18/3, 18/4.
08/25/21 Revision: Bid from SEPCO (contract labor added to WA)  Original WA was written for only material cost, revision includes the contractor labor costs
02/11/22 Revision: Addition of ROW access for SEPCO-added in under miscellaneous.
04/21/22 Revision: Addition of FCC services from Think Power Solutions.
04/21/22 Revision: Additional charges for SEPCO adding ROW gates and gate material
Revisions on 4/21/22 for this WA are for installation of 25 ROW gates so that ONCOR can have access to the line for any line patrol needed. Over the time that this line has been up, there have been cross fences added to the pasture land and we did not have access. The FCC charges are for the cost to have an FCC for the job. The current FCC for the Temple area was already in place with other jobs.
Revisions on 5/04/22 for this WA are for the additional material needed for the installation of the 25 ROW gates that was not accounted for in the last revision to give ONCOR access to the line, and additional ONCOR labor that was not estimated in the original estimates.</v>
          </cell>
          <cell r="I896" t="str">
            <v>CMPC</v>
          </cell>
          <cell r="J896"/>
          <cell r="K896"/>
          <cell r="L896" t="str">
            <v>125</v>
          </cell>
          <cell r="M896" t="str">
            <v>Insulator Replacement</v>
          </cell>
          <cell r="N896"/>
          <cell r="O896" t="str">
            <v/>
          </cell>
          <cell r="P896"/>
          <cell r="Q896"/>
          <cell r="R896" t="str">
            <v/>
          </cell>
          <cell r="S896" t="str">
            <v xml:space="preserve">THIS WA IS FOR THE ESTIMATED COST FOR REPLACEMENT OF INSULATORS AND INSTALLATION OF VARMINT GUARDS ON THE SANDOW SWITCH TO AUSTROP 345kV LINE.STRUCTURES ARE: 6/2, 6/3, 6/4, 8/2, 8/5, 9/1, 11/5, 12/4, 13/2, 13/3, 13/4, 14/1, 14/2, 14/3, 14/4, 14/5, 15/1, 15/2, 15/3, 15/4, 15/5, 16/1, 16/2, 16/3, 16/4, 16/5, 17/1, 17/2, 17/3, 17/4, 17/5, 18/1, 18/2, 18/3, 18/4, 19/1, 19/2, 19/3, 19/4, 19/5.
</v>
          </cell>
          <cell r="T896" t="str">
            <v>THIS WA IS FOR THE ESTIMATED COST FOR REPLACEMENT OF INSULATORS AND INSTALLATION OF VARMINT GUARDS ON THE SANDOW SWITCH TO AUSTROP 345kV LINE.STRUCTURES ARE: 6/2, 6/3, 6/4, 8/2, 8/5, 9/1, 11/5, 12/4, 13/2, 13/3, 13/4, 14/1, 14/2, 14/3, 14/4, 14/5, 15/1, 15/2, 15/3, 15/4, 15/5, 16/1, 16/2, 16/3, 16/4, 16/5, 17/1, 17/2, 17/3, 17/4, 17/5, 18/1, 18/2, 18/3, 18/4, 19/1, 19/2, 19/3, 19/4, 19/5.</v>
          </cell>
          <cell r="U896"/>
          <cell r="V896" t="str">
            <v>Kelli Hendershot</v>
          </cell>
          <cell r="W896" t="str">
            <v>Joshua Martin</v>
          </cell>
          <cell r="X896"/>
          <cell r="Y896" t="str">
            <v>SOUTHEAST</v>
          </cell>
          <cell r="Z896" t="str">
            <v>TEMPLE</v>
          </cell>
          <cell r="AA896" t="str">
            <v>TEMPLE</v>
          </cell>
          <cell r="AB896" t="str">
            <v>Line</v>
          </cell>
          <cell r="AC896" t="str">
            <v>0400508</v>
          </cell>
          <cell r="AD896" t="str">
            <v>Sandow SW-Austrop</v>
          </cell>
          <cell r="AE896" t="str">
            <v>In-Service</v>
          </cell>
          <cell r="AF896" t="str">
            <v>Closed</v>
          </cell>
          <cell r="AG896">
            <v>44691</v>
          </cell>
          <cell r="AH896" t="str">
            <v>108491.34</v>
          </cell>
          <cell r="AI896">
            <v>658388.04</v>
          </cell>
        </row>
        <row r="897">
          <cell r="E897" t="str">
            <v>0PT46924 -- BLACKSTOCK SUB (FKA NEVADA SUBSTATION) - PURCHASE OF LAND</v>
          </cell>
          <cell r="F897" t="str">
            <v>BLACKSTOCK SUB (FKA NEVADA SUBSTATION) - PURCHASE OF LAND</v>
          </cell>
          <cell r="G897" t="str">
            <v>Blackstock Sub (fka Nevada Substation) - Purchase of Land</v>
          </cell>
          <cell r="H897" t="str">
            <v>Purchase in fee 5.1026 acres of land in Nevada, Collin County, Texas for Blackstock Sub (fka Nevada Substation)</v>
          </cell>
          <cell r="I897" t="str">
            <v>ROW</v>
          </cell>
          <cell r="J897"/>
          <cell r="K897"/>
          <cell r="L897" t="str">
            <v>110</v>
          </cell>
          <cell r="M897" t="str">
            <v>Substation Sites/Lines Row</v>
          </cell>
          <cell r="N897" t="str">
            <v>2024MMSQ201R02</v>
          </cell>
          <cell r="O897" t="str">
            <v/>
          </cell>
          <cell r="P897" t="str">
            <v>This WA covers the acquisition cost to purchase land in fee. Approximately a5.103 acretract of land situated in theWilliam Ward Survey, Abstract 949,Collin County,Texas.
The 2022/23 winter projected load on Royse Switch Substation is 136% of this substation's 58.4 MVA rating. In addition, the 2022 summer projected load on Royse Switch is 130% of this substation's 58.4 MVA rating. In order to correct these overloads, it is proposed to establish a new substation with (1) 47 MVA 138/25 kV transformer and (2) feeder breakers, and perform the necessary distribution upgrades to transfer load from Royse Switch to the new substation. The completion of this work will correct the loading violation at Royse Switch Substation.</v>
          </cell>
          <cell r="Q897"/>
          <cell r="R897" t="str">
            <v/>
          </cell>
          <cell r="S897" t="str">
            <v xml:space="preserve">This WA covers the acquisition cost to purchase land in fee. Approximately a5.103 acretract of land situated in theWilliam Ward Survey, Abstract 949,Collin County,Texas.
This WA covers the acquisition cost to purchase land in fee. Approximately a5.103 acretract of land situated in theWilliam Ward Survey, Abstract 949,Collin County,Texas.
The 2022/23 winter projected load on Royse Switch Substation is 136% of this substation's 58.4 MVA rating. In addition, the 2022 summer projected load on Royse Switch is 130% of this substation's 58.4 MVA rating. In order to correct these overloads, it is proposed to establish a new substation with (1) 47 MVA 138/25 kV transformer and (2) feeder breakers, and perform the necessary distribution upgrades to transfer load from Royse Switch to the new substation. The completion of this work will correct the loading violation at Royse Switch Substation.
</v>
          </cell>
          <cell r="T897" t="str">
            <v>This WA covers the acquisition cost to purchase land in fee. Approximately a5.103 acretract of land situated in theWilliam Ward Survey, Abstract 949,Collin County,Texas.</v>
          </cell>
          <cell r="U897" t="str">
            <v>HALFF ASSOCIATES INC</v>
          </cell>
          <cell r="V897" t="str">
            <v>Wendy Gauthier</v>
          </cell>
          <cell r="W897"/>
          <cell r="X897" t="str">
            <v>Todd Nordgren</v>
          </cell>
          <cell r="Y897" t="str">
            <v>METRO EAST</v>
          </cell>
          <cell r="Z897" t="str">
            <v>TEXOMA</v>
          </cell>
          <cell r="AA897" t="str">
            <v>TEXOMA</v>
          </cell>
          <cell r="AB897" t="str">
            <v>ROW</v>
          </cell>
          <cell r="AC897" t="str">
            <v>0301217</v>
          </cell>
          <cell r="AD897" t="str">
            <v>Blackstock Sub</v>
          </cell>
          <cell r="AE897" t="str">
            <v>In-Service</v>
          </cell>
          <cell r="AF897" t="str">
            <v>Reclose After Trailing Charges</v>
          </cell>
          <cell r="AG897">
            <v>44922</v>
          </cell>
          <cell r="AH897" t="str">
            <v>1011520</v>
          </cell>
          <cell r="AI897">
            <v>948573.38</v>
          </cell>
        </row>
        <row r="898">
          <cell r="E898" t="str">
            <v>0PT47405 -- CASTLEMAN SUB (FKA SOUTH HEWITT SUB): ESTABLISH STATION</v>
          </cell>
          <cell r="F898" t="str">
            <v>CASTLEMAN SUB (FKA SOUTH HEWITT SUB): ESTABLISH STATION</v>
          </cell>
          <cell r="G898" t="str">
            <v>Castleman Sub (fka South Hewitt Sub): Establish Station</v>
          </cell>
          <cell r="H898" t="str">
            <v>Castleman: Establish Sub with 1-47 MVA 138/69-25kV Transformer and 2 UG Feeder Breakers</v>
          </cell>
          <cell r="I898" t="str">
            <v>RNCO</v>
          </cell>
          <cell r="J898"/>
          <cell r="K898"/>
          <cell r="L898" t="str">
            <v>102</v>
          </cell>
          <cell r="M898" t="str">
            <v>Distribution Plan</v>
          </cell>
          <cell r="N898" t="str">
            <v>2023NWAC003R03</v>
          </cell>
          <cell r="O898" t="str">
            <v/>
          </cell>
          <cell r="P898" t="str">
            <v>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 Robinson Northwest Feeder 1503 has limited backstand. In order to correct the loading conditions, it is proposed to establish Castleman Substation with a 46.7MVA 138/69-24.9kV transformer and two underground feeder breakers. In addition, it is proposed to construct the necessary distribution in order to transfer loads to the new substation. The completion of this work will correct the loading concerns identified above.</v>
          </cell>
          <cell r="Q898"/>
          <cell r="R898" t="str">
            <v/>
          </cell>
          <cell r="S898" t="str">
            <v xml:space="preserve">This Work Authorization covers the cost to establish the new Oncor ownedCastleman 138/69  25 kV Substation. The proposed Castleman Sub is located approximately5 miles south of the existing Waco West Switching Station and shall connect to the Waco West - Temple 69 kV circuit in a loop-through configuration. OncorsCastleman Substation shall be designed and constructed at 138 kV and operate at 69kV. The new Castleman Substation shall consist of one 47 MVA 138x69  25 kV transformer, two 25 kV feeder breakers, one 25 kV bus-tie breaker, one 138 kV motor-operated circuit interrupting device, five 138 kV motor-operated sectionalizing air switches and one pre-wired control center with Oncors standard Suburban IV relaying protection control equipment. Additionally, the project cost shall include all required grading, conduits and cable, grounding, steel structures and buswork associated with the installation of the proposed Oncor substation facilities.
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 Robinson Northwest Feeder 1503 has limited backstand. In order to correct the loading conditions, it is proposed to establish Castleman Substation with a 46.7MVA 138/69-24.9kV transformer and two underground feeder breakers. In addition, it is proposed to construct the necessary distribution in order to transfer loads to the new substation. The completion of this work will correct the loading concerns identified above.
</v>
          </cell>
          <cell r="T898" t="str">
            <v>This Work Authorization covers the cost to establish the new Oncor ownedCastleman 138/69  25 kV Substation. The proposed Castleman Sub is located approximately5 miles south of the existing Waco West Switching Station and shall connect to the Waco West - Temple 69 kV circuit in a loop-through configuration. OncorsCastleman Substation shall be designed and constructed at 138 kV and operate at 69kV. The new Castleman Substation shall consist of one 47 MVA 138x69  25 kV transformer, two 25 kV feeder breakers, one 25 kV bus-tie breaker, one 138 kV motor-operated circuit interrupting device, five 138 kV motor-operated sectionalizing air switches and one pre-wired control center with Oncors standard Suburban IV relaying protection control equipment. Additionally, the project cost shall include all required grading, conduits and cable, grounding, steel structures and buswork associated with the installation of the proposed Oncor substation facilities.</v>
          </cell>
          <cell r="U898"/>
          <cell r="V898" t="str">
            <v>Nicole Robinson</v>
          </cell>
          <cell r="W898" t="str">
            <v>Dennis Johnson</v>
          </cell>
          <cell r="X898" t="str">
            <v>Bradley Shuffield</v>
          </cell>
          <cell r="Y898" t="str">
            <v>SOUTHEAST</v>
          </cell>
          <cell r="Z898" t="str">
            <v>WACO</v>
          </cell>
          <cell r="AA898" t="str">
            <v>WACO</v>
          </cell>
          <cell r="AB898" t="str">
            <v>Station</v>
          </cell>
          <cell r="AC898" t="str">
            <v>0401553</v>
          </cell>
          <cell r="AD898" t="str">
            <v>Castleman Substation</v>
          </cell>
          <cell r="AE898" t="str">
            <v>In-Service</v>
          </cell>
          <cell r="AF898" t="str">
            <v>Constr. Complete, Chargeable</v>
          </cell>
          <cell r="AG898">
            <v>45302</v>
          </cell>
          <cell r="AH898" t="str">
            <v>5899772.88</v>
          </cell>
          <cell r="AI898">
            <v>6329816.3700000001</v>
          </cell>
        </row>
        <row r="899">
          <cell r="E899" t="str">
            <v>0PT48695 -- GENERAL TIRE SWITCH: DEMO &amp; RETIRE STATION</v>
          </cell>
          <cell r="F899" t="str">
            <v>GENERAL TIRE SWITCH: DEMO &amp; RETIRE STATION</v>
          </cell>
          <cell r="G899" t="str">
            <v>General Tire Switch: Demo &amp; Retire Station</v>
          </cell>
          <cell r="H899" t="str">
            <v>Remove and retire station as a part of the Wolf Switch - General Tire Switch - Odessa EHV Switch 138 kV Line rebuild.</v>
          </cell>
          <cell r="I899" t="str">
            <v>CMPC</v>
          </cell>
          <cell r="J899" t="str">
            <v>CMPC Upgrade Program - Lines, Stations, &amp; Substations</v>
          </cell>
          <cell r="K899" t="str">
            <v>BI 227_CMPC Rebuild Lines</v>
          </cell>
          <cell r="L899" t="str">
            <v>227</v>
          </cell>
          <cell r="M899" t="str">
            <v>CMPC Rebuild Lines</v>
          </cell>
          <cell r="N899" t="str">
            <v>R8528</v>
          </cell>
          <cell r="O899" t="str">
            <v>Circuit miles: 40.7
Capability: 2569 A or greater
Terminal equipment minimum capability: 3200 A
Rebuild the 40.7-mile Wolf Switch - General Tire Switch - Odessa EHV Switch 138 kV Line on double-circuit structures with one circuit in place using a conductor rated 2569 A or greater  and remove the 15 ohm series reactor at Wolf Switch. Upgrade all line terminal and associated equipment to meet or exceed 3200 A.
Note: This project will require RPG review and must be coordinated with R8610 Weddell 138 kV Point of Delivery and R8612 Sandhills Tap - Sandhills 138 kV Line Section.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relieve overloading, and provide adequate transmission capacity for contingency conditions, the rebuild of the Wolf Switch - General Tire Switch 138 kV Line is planned to be complete by December 2023. NERC/ERCOT reliability criteria/standard does not apply to this project. It is justified by Oncor guideline/criteria.</v>
          </cell>
          <cell r="P899" t="str">
            <v>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the demolition and retirement of the General Tire Switch will be complete by 2024.</v>
          </cell>
          <cell r="Q899"/>
          <cell r="R899" t="str">
            <v>NERC/ERCOT reliability criteria/standard does not apply to this project. It is justified by Oncor guideline/criteria.</v>
          </cell>
          <cell r="S899" t="str">
            <v xml:space="preserve">This Work Authorization (WA) covers the cost to decommission and demolish the existing 138 kV General Tire Switch. The scope of this project includes removing two (2) 138 kV circuit breakers (#3730, #3750), one (1) control building, and all corresponding structures, equipment, bus, fence, conduit, protective relaying, and cables. The ground grid will remain intact.  CB #3730 (MEPPI, 138 KV, 3200 A, type 120-SFMT-40E, S/N SG029100002, SF6) retired.CB #3750 (MEPPI, 138 KV, 3200 A, type 120-SFMT-40E, S/N SG029100003, SF6) retired.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the demolition and retirement of the General Tire Switch will be complete by 2024.
</v>
          </cell>
          <cell r="T899" t="str">
            <v>This Work Authorization (WA) covers the cost to decommission and demolish the existing 138 kV General Tire Switch. The scope of this project includes removing two (2) 138 kV circuit breakers (#3730, #3750), one (1) control building, and all corresponding structures, equipment, bus, fence, conduit, protective relaying, and cables. The ground grid will remain intact.  CB #3730 (MEPPI, 138 KV, 3200 A, type 120-SFMT-40E, S/N SG029100002, SF6) retired.CB #3750 (MEPPI, 138 KV, 3200 A, type 120-SFMT-40E, S/N SG029100003, SF6) retired.</v>
          </cell>
          <cell r="U899" t="str">
            <v>POWER ENGINEERS INC</v>
          </cell>
          <cell r="V899" t="str">
            <v>Rama Ravindranathan</v>
          </cell>
          <cell r="W899" t="str">
            <v>Ntela Malenso</v>
          </cell>
          <cell r="X899" t="str">
            <v>Miguel Ortega</v>
          </cell>
          <cell r="Y899" t="str">
            <v>METRO WEST</v>
          </cell>
          <cell r="Z899" t="str">
            <v>ODESSA</v>
          </cell>
          <cell r="AA899" t="str">
            <v>ODESSA</v>
          </cell>
          <cell r="AB899" t="str">
            <v>Station</v>
          </cell>
          <cell r="AC899" t="str">
            <v>0005803</v>
          </cell>
          <cell r="AD899" t="str">
            <v>General Tire &amp; Rubber 138Kv</v>
          </cell>
          <cell r="AE899" t="str">
            <v>In-Service</v>
          </cell>
          <cell r="AF899" t="str">
            <v>Open</v>
          </cell>
          <cell r="AG899">
            <v>45649</v>
          </cell>
          <cell r="AH899" t="str">
            <v>623179.2</v>
          </cell>
          <cell r="AI899">
            <v>657522.34</v>
          </cell>
        </row>
        <row r="900">
          <cell r="E900" t="str">
            <v>0PT54280 -- PLANO SHILOH SUB : ADD TRANSFORMER #4 AND 2 FEEDER BREAKERS</v>
          </cell>
          <cell r="F900" t="str">
            <v>PLANO SHILOH SUB : ADD TRANSFORMER #4 AND 2 FEEDER BREAKERS</v>
          </cell>
          <cell r="G900" t="str">
            <v>Plano Shiloh Sub : Add Transformer #4 and 2 Feeder Breakers</v>
          </cell>
          <cell r="H900"/>
          <cell r="I900" t="str">
            <v>RNCO</v>
          </cell>
          <cell r="J900"/>
          <cell r="K900"/>
          <cell r="L900" t="str">
            <v>102</v>
          </cell>
          <cell r="M900" t="str">
            <v>Distribution Plan</v>
          </cell>
          <cell r="N900" t="str">
            <v>2024MMCK058</v>
          </cell>
          <cell r="O900" t="str">
            <v/>
          </cell>
          <cell r="P900" t="str">
            <v>Oncor has entered a DSA with Aligned Data Center requiring the need for the addition of Transformer #4 and 2 LV Circuit Breakers.</v>
          </cell>
          <cell r="Q900"/>
          <cell r="R900" t="str">
            <v/>
          </cell>
          <cell r="S900" t="str">
            <v xml:space="preserve">This WA covers the cost to addone (1) 47 MVA 138  13.2kV transformer and feeder breakers at Plano Shiloh Sub. This work shall include the transferof one (1) 47 MVA transformer (2023 Delta Star, PO 1769753, S/N N2387, Asset ID 00759357) from SOSF, two (2) 15kV feeder breakers, and one (1) 138 kV motor-operated circuit interrupting device. Additionally, the project cost shall include all required conduits and cable, grounding, steel structures and bus work associated with the installation of the proposed Oncor substation facilities.
Oncor has entered a DSA with Aligned Data Center requiring the need for the addition of Transformer #4 and 2 LV Circuit Breakers.
</v>
          </cell>
          <cell r="T900" t="str">
            <v>This WA covers the cost to addone (1) 47 MVA 138  13.2kV transformer and feeder breakers at Plano Shiloh Sub. This work shall include the transferof one (1) 47 MVA transformer (2023 Delta Star, PO 1769753, S/N N2387, Asset ID 00759357) from SOSF, two (2) 15kV feeder breakers, and one (1) 138 kV motor-operated circuit interrupting device. Additionally, the project cost shall include all required conduits and cable, grounding, steel structures and bus work associated with the installation of the proposed Oncor substation facilities.</v>
          </cell>
          <cell r="U900"/>
          <cell r="V900" t="str">
            <v>Jacob Ehrhardt</v>
          </cell>
          <cell r="W900"/>
          <cell r="X900" t="str">
            <v>Carmen Zhang</v>
          </cell>
          <cell r="Y900" t="str">
            <v>METRO EAST</v>
          </cell>
          <cell r="Z900" t="str">
            <v>NORTH DALLAS</v>
          </cell>
          <cell r="AA900" t="str">
            <v>NORTH DALLAS</v>
          </cell>
          <cell r="AB900" t="str">
            <v>Station</v>
          </cell>
          <cell r="AC900" t="str">
            <v>0101465</v>
          </cell>
          <cell r="AD900" t="str">
            <v>Plano-Shiloh Rd.138Kv</v>
          </cell>
          <cell r="AE900" t="str">
            <v>In-Service</v>
          </cell>
          <cell r="AF900" t="str">
            <v>Constr. Complete, Chargeable</v>
          </cell>
          <cell r="AG900">
            <v>45580</v>
          </cell>
          <cell r="AH900" t="str">
            <v>860232.47</v>
          </cell>
          <cell r="AI900">
            <v>651088.96</v>
          </cell>
        </row>
        <row r="901">
          <cell r="E901" t="str">
            <v>0PT47406 -- TEMPLE PECAN CREEK  SWITCH : REPLACE MDAR RELAY PANELS FOR CB #8505, 8520, 8530, &amp; 8545</v>
          </cell>
          <cell r="F901" t="str">
            <v>TEMPLE PECAN CREEK  SWITCH : REPLACE MDAR RELAY PANELS FOR CB #8505, 8520, 8530, &amp; 8545</v>
          </cell>
          <cell r="G901" t="str">
            <v>Temple Pecan Creek  Switch : Replace MDAR relay panels for CB #8505, 8520, 8530, &amp; 8545</v>
          </cell>
          <cell r="H901" t="str">
            <v>Replace (4) MDAR line relay panels for CB #8505, 8520, 8530, &amp; 8545, and (2) MDAR tie breaker panels for CB #8510 &amp; #8525.</v>
          </cell>
          <cell r="I901" t="str">
            <v>CMPC</v>
          </cell>
          <cell r="J901"/>
          <cell r="K901"/>
          <cell r="L901" t="str">
            <v>103</v>
          </cell>
          <cell r="M901" t="str">
            <v>System Protection</v>
          </cell>
          <cell r="N901"/>
          <cell r="O901" t="str">
            <v/>
          </cell>
          <cell r="P901" t="str">
            <v>The existing (4) 138kV line protection panels and (2) 138kV tie breaker panels are first generation microprocessor relay packages. The relays are no longer supported by the manufacturer and have reached the end of their serviceable life. It is therefore proposed to replace the panels with the current Oncor standard microprocessor relay protection package.</v>
          </cell>
          <cell r="Q901"/>
          <cell r="R901" t="str">
            <v/>
          </cell>
          <cell r="S901" t="str">
            <v xml:space="preserve">This work authorization covers the cost to upgrade protection and control relaying of the138 kV Temple Elm Switch West line (CB #8505 /8510), the 138kV Temple Elm Switch East line (CB #8530 /8525), the 138kV Lake Creek Switch line (CB #8520 /8525), and the 138kV Temple Switch line (CB #8545 /8540) atTemple Pecan CreekSwitch. The scope of work includes replacing one (4) 138 kV line relay panels, (2) 138kV tie breaker panels, andreusecontrol cable as needed to connect this equipment.
Four (4) existing 138kV line protection panels and (2) existing 138kV tie breaker panels will be retired, but were not available to retire under the asset retirements listing.
The existing (4) 138kV line protection panels and (2) 138kV tie breaker panels are first generation microprocessor relay packages. The relays are no longer supported by the manufacturer and have reached the end of their serviceable life. It is therefore proposed to replace the panels with the current Oncor standard microprocessor relay protection package.
</v>
          </cell>
          <cell r="T901" t="str">
            <v>This work authorization covers the cost to upgrade protection and control relaying of the138 kV Temple Elm Switch West line (CB #8505 /8510), the 138kV Temple Elm Switch East line (CB #8530 /8525), the 138kV Lake Creek Switch line (CB #8520 /8525), and the 138kV Temple Switch line (CB #8545 /8540) atTemple Pecan CreekSwitch. The scope of work includes replacing one (4) 138 kV line relay panels, (2) 138kV tie breaker panels, andreusecontrol cable as needed to connect this equipment.
Four (4) existing 138kV line protection panels and (2) existing 138kV tie breaker panels will be retired, but were not available to retire under the asset retirements listing.</v>
          </cell>
          <cell r="U901"/>
          <cell r="V901" t="str">
            <v>Rolando Gonzalez</v>
          </cell>
          <cell r="W901" t="str">
            <v>Daishaun Sylva-senette</v>
          </cell>
          <cell r="X901" t="str">
            <v>David Luna</v>
          </cell>
          <cell r="Y901" t="str">
            <v>SOUTHEAST</v>
          </cell>
          <cell r="Z901" t="str">
            <v>TEMPLE</v>
          </cell>
          <cell r="AA901" t="str">
            <v>TEMPLE</v>
          </cell>
          <cell r="AB901" t="str">
            <v>Station</v>
          </cell>
          <cell r="AC901" t="str">
            <v>0401460</v>
          </cell>
          <cell r="AD901" t="str">
            <v>Temple Pecan Creek 345KV Sw</v>
          </cell>
          <cell r="AE901" t="str">
            <v>In-Service</v>
          </cell>
          <cell r="AF901" t="str">
            <v>Closed</v>
          </cell>
          <cell r="AG901">
            <v>44914</v>
          </cell>
          <cell r="AH901" t="str">
            <v>564536.2</v>
          </cell>
          <cell r="AI901">
            <v>778140.11</v>
          </cell>
        </row>
        <row r="902">
          <cell r="E902" t="str">
            <v>0PG47239 -- 2022 SOSF : EXPANSION FOR HB 2483 LONG LEAD TIME MATERIAL STORAGE</v>
          </cell>
          <cell r="F902" t="str">
            <v>2022 SOSF : EXPANSION FOR HB 2483 LONG LEAD TIME MATERIAL STORAGE</v>
          </cell>
          <cell r="G902" t="str">
            <v>2022 SOSF : Expansion for HB 2483 Long Lead Time Material Storage</v>
          </cell>
          <cell r="H902" t="str">
            <v>HB 2483 -  Long Lead Time Material Storage
SOSF Expansion:
Four acres has been identified and approved for use at SOSF to store steel poles.  Land will need to be rocked.
Cost for civil work / installation is approx. $600K.</v>
          </cell>
          <cell r="I902" t="str">
            <v>GP</v>
          </cell>
          <cell r="J902"/>
          <cell r="K902"/>
          <cell r="L902" t="str">
            <v>810</v>
          </cell>
          <cell r="M902" t="str">
            <v>General Plant Structures</v>
          </cell>
          <cell r="N902"/>
          <cell r="O902" t="str">
            <v/>
          </cell>
          <cell r="P902"/>
          <cell r="Q902"/>
          <cell r="R902" t="str">
            <v/>
          </cell>
          <cell r="S902" t="str">
            <v xml:space="preserve">HB 2483 - Long Lead Time Material Storage
SOSF Expansion:Four acres has been identified and approved for use at SOSF to store steel poles. Land will need to be rocked.Cost for civil work / installation is approx. $600K.
</v>
          </cell>
          <cell r="T902" t="str">
            <v>HB 2483 - Long Lead Time Material Storage
SOSF Expansion:Four acres has been identified and approved for use at SOSF to store steel poles. Land will need to be rocked.Cost for civil work / installation is approx. $600K.</v>
          </cell>
          <cell r="U902"/>
          <cell r="V902" t="str">
            <v>Mindy Jameson</v>
          </cell>
          <cell r="W902"/>
          <cell r="X902"/>
          <cell r="Y902" t="str">
            <v>NON-SPECIFIC</v>
          </cell>
          <cell r="Z902" t="str">
            <v>NON-SPECIFIC</v>
          </cell>
          <cell r="AA902" t="str">
            <v>NON-SPECIFIC</v>
          </cell>
          <cell r="AB902" t="str">
            <v>N/A</v>
          </cell>
          <cell r="AC902" t="str">
            <v>0003883</v>
          </cell>
          <cell r="AD902" t="str">
            <v>System Operating Serv Facility</v>
          </cell>
          <cell r="AE902" t="str">
            <v>In-Service</v>
          </cell>
          <cell r="AF902" t="str">
            <v>Closed</v>
          </cell>
          <cell r="AG902">
            <v>44789</v>
          </cell>
          <cell r="AH902" t="str">
            <v>656812.5</v>
          </cell>
          <cell r="AI902">
            <v>649257.25</v>
          </cell>
        </row>
        <row r="903">
          <cell r="E903" t="str">
            <v>0PT45006 -- ODESSA EHV: REPLACE OIL PUMPS AND REGASKET</v>
          </cell>
          <cell r="F903" t="str">
            <v>ODESSA EHV: REPLACE OIL PUMPS AND REGASKET</v>
          </cell>
          <cell r="G903" t="str">
            <v>Odessa EHV: Replace Oil Pumps and Regasket</v>
          </cell>
          <cell r="H903" t="str">
            <v>This Work Authorization (WA) will cover the cost to replace oil pumps and regasket at Odessa EHV.
WA initial approval amount of $59,271 increased due to additional work found, the current amount is $340,154 and will continue to increase once pumps are installed.
04/29/22 - Revised labor, material and rentals due to the additional work, see below:
• Original Purpose:                 Replace 1 leaking pump on Auto#2 at Odessa EHV
• Change #1:                            Failed flapper valve on leaking pump requires draining of Autotransformer oil
                                                           -      Additional manpower required
                                                           -      Additional equipment required
                                                           -      Extended outage required
• Change #2:                           Replacement of gaskets across entire Autotransformer unit required due to age
                                                           -      Additional materials required
• Change #3:                           Damaged comps tank bladder found during gasket replacement activities
                                                           -      Additional materials required
• Change #4:                           Replacement of all pumps (7 units) required by Equipment Support due to age of pumps
                                                           -      Additional materials required
                                                           -      Extended outage required due to available inventory
                                                                       - Due to change in WA cost, work scheduled to start at end of July
                                                                       - ERCOT identifies severe summer contingency due to outaged Auto #2 at EHV
                                                                       - ERCOT requests Auto #2 at EHV to be placed back in service as soon as possible
                                                                       - Stakeholders meeting to discuss Auto #2 status held
                                                                                  • Metro West Director – Clint Beavers
                                                                                  • Equipment Support Sr. Manager – Peter Babcock
                                                                                  • TGO Director – Collin Martin
                                                                                  • Transmission Sr. Director – Alex Machoka 
                                                          -     Decision is made to return Auto #2 at EHV to service as soon as possible to mitigate contingency issues on transmission system
                                                          -        05/26/22 Revision to change #4, (1 of 7) pumps was installed in 2022 
                                                          -        06/03/22 Revision, added rental costs for light towers, generator and rental truck
02/23/22 - Labor amount updated to reflect current charges.</v>
          </cell>
          <cell r="I903" t="str">
            <v>CMPC</v>
          </cell>
          <cell r="J903"/>
          <cell r="K903"/>
          <cell r="L903" t="str">
            <v>124</v>
          </cell>
          <cell r="M903" t="str">
            <v>Transformer Pump Replacement</v>
          </cell>
          <cell r="N903"/>
          <cell r="O903" t="str">
            <v/>
          </cell>
          <cell r="P903"/>
          <cell r="Q903"/>
          <cell r="R903" t="str">
            <v/>
          </cell>
          <cell r="S903" t="str">
            <v xml:space="preserve">This Work Authorization (WA) will cover the cost to replace the oil pump on auto #2 at Odessa EHV.
</v>
          </cell>
          <cell r="T903" t="str">
            <v>This Work Authorization (WA) will cover the cost to replace the oil pump on auto #2 at Odessa EHV.</v>
          </cell>
          <cell r="U903"/>
          <cell r="V903" t="str">
            <v>Angie Edwards</v>
          </cell>
          <cell r="W903"/>
          <cell r="X903" t="str">
            <v>Miguel Ortega</v>
          </cell>
          <cell r="Y903" t="str">
            <v>METRO WEST</v>
          </cell>
          <cell r="Z903" t="str">
            <v>ODESSA</v>
          </cell>
          <cell r="AA903" t="str">
            <v>ODESSA</v>
          </cell>
          <cell r="AB903" t="str">
            <v>Station</v>
          </cell>
          <cell r="AC903" t="str">
            <v>0005818</v>
          </cell>
          <cell r="AD903" t="str">
            <v>Odessa Ehv Sw Sta. 345/138KV</v>
          </cell>
          <cell r="AE903" t="str">
            <v>In-Service</v>
          </cell>
          <cell r="AF903" t="str">
            <v>Closed</v>
          </cell>
          <cell r="AG903">
            <v>44715</v>
          </cell>
          <cell r="AH903" t="str">
            <v>59271.48</v>
          </cell>
          <cell r="AI903">
            <v>648601.28</v>
          </cell>
        </row>
        <row r="904">
          <cell r="E904" t="str">
            <v>0PT50591 -- MIDKIFF SWITCH - CATCLAW SWITCH 138KV LINE: CONSTRUCT TIE LINE</v>
          </cell>
          <cell r="F904" t="str">
            <v>MIDKIFF SWITCH - CATCLAW SWITCH 138KV LINE: CONSTRUCT TIE LINE</v>
          </cell>
          <cell r="G904" t="str">
            <v>Midkiff Switch - Catclaw Switch 138kV Line: Construct Tie Line</v>
          </cell>
          <cell r="H904" t="str">
            <v>Build a 138kV tie line between the new Catclaw Switch and Midkiff Switch. The conductor will be 1926 ACSS/TW "Cumberland" and the shield wire will be 48-fiber OPGW.</v>
          </cell>
          <cell r="I904" t="str">
            <v>RSCO</v>
          </cell>
          <cell r="J904"/>
          <cell r="K904"/>
          <cell r="L904" t="str">
            <v>101</v>
          </cell>
          <cell r="M904" t="str">
            <v>Bulk Power Plan</v>
          </cell>
          <cell r="N904" t="str">
            <v>R8680</v>
          </cell>
          <cell r="O904"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904"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This project will build a 138kV tie line between the new Catclaw Switch and Midkiff Switch.</v>
          </cell>
          <cell r="Q904"/>
          <cell r="R904" t="str">
            <v>NERC Category P1 - Loss of a single component NERC Category P6 - Loss of a single component with manual system adjustments followed by the loss of another single component</v>
          </cell>
          <cell r="S904" t="str">
            <v xml:space="preserve">This WA is being revised from an engineering WA to a standard WA, and this revision will cover the cost to build the new Catclaw Switch - Midkiff Switch 138 kV Line. This line will be .18 miles of single circuit construction utilizing 2 single circuit steel monopoles. The conductor will be single circuit 1926.9 kcmil ACSS/TW/HS, Cumberland, designed to operate at a maximum temperature of 180 degrees C and 2569 amps. The line will be installed with 0.546 OD 48 count OPGW and 3/8 EHS shield wire.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at Catclaw 138 kV Switch (R8675), (3) Install two capacitor banks each consisting of three 36.8 Mvar stages at Catclaw 138 kV Switch (R8695), (4) Install one capacitor bank consisting of three 18.4 Mvar stages at East Stiles 138 kV Switch (R8693), and (5) Install one capacitor bank consisting of three 18.4 Mvar stages at Hadacol Corner 138 kV Switch (R8694). This project will build a 138kV tie line between the new Catclaw Switch and Midkiff Switch.
</v>
          </cell>
          <cell r="T904" t="str">
            <v>This WA is being revised from an engineering WA to a standard WA, and this revision will cover the cost to build the new Catclaw Switch - Midkiff Switch 138 kV Line. This line will be .18 miles of single circuit construction utilizing 2 single circuit steel monopoles. The conductor will be single circuit 1926.9 kcmil ACSS/TW/HS, Cumberland, designed to operate at a maximum temperature of 180 degrees C and 2569 amps. The line will be installed with 0.546 OD 48 count OPGW and 3/8 EHS shield wire.</v>
          </cell>
          <cell r="U904" t="str">
            <v>M&amp;S ENGINEERING LLC</v>
          </cell>
          <cell r="V904" t="str">
            <v>Cesar Aguilar Reynaga</v>
          </cell>
          <cell r="W904" t="str">
            <v>Edwidge Alexandre</v>
          </cell>
          <cell r="X904" t="str">
            <v>Alec Fuller</v>
          </cell>
          <cell r="Y904" t="str">
            <v>METRO WEST</v>
          </cell>
          <cell r="Z904" t="str">
            <v>ODESSA</v>
          </cell>
          <cell r="AA904" t="str">
            <v>ODESSA</v>
          </cell>
          <cell r="AB904" t="str">
            <v>Line</v>
          </cell>
          <cell r="AC904" t="str">
            <v>0007043</v>
          </cell>
          <cell r="AD904" t="str">
            <v>Catclaw to Midkiff 138kV</v>
          </cell>
          <cell r="AE904" t="str">
            <v>In-Service</v>
          </cell>
          <cell r="AF904" t="str">
            <v>Constr. Complete, Chargeable</v>
          </cell>
          <cell r="AG904">
            <v>45649</v>
          </cell>
          <cell r="AH904" t="str">
            <v>949956.04</v>
          </cell>
          <cell r="AI904">
            <v>646514.74</v>
          </cell>
        </row>
        <row r="905">
          <cell r="E905" t="str">
            <v>0PT47407 -- RENDON SUB: ESTABLISH STATION</v>
          </cell>
          <cell r="F905" t="str">
            <v>RENDON SUB: ESTABLISH STATION</v>
          </cell>
          <cell r="G905" t="str">
            <v>Rendon Sub: Establish Station</v>
          </cell>
          <cell r="H905" t="str">
            <v>Establish station with two 47MVA 138-25 kV transformers and four UG feeder breakers. DA on #3412</v>
          </cell>
          <cell r="I905" t="str">
            <v>RNCO</v>
          </cell>
          <cell r="J905"/>
          <cell r="K905"/>
          <cell r="L905" t="str">
            <v>102</v>
          </cell>
          <cell r="M905" t="str">
            <v>Distribution Plan</v>
          </cell>
          <cell r="N905" t="str">
            <v>2024MFWE105R01</v>
          </cell>
          <cell r="O905" t="str">
            <v/>
          </cell>
          <cell r="P905" t="str">
            <v>The 2023 Winter projected load on Burleson Substation is 123% of the 58.4 MVA substation rating. In addition, Kennedale Bank #2 is loaded to 95% of the 46.7 MVA nameplate rating. Mansfield feeder 6282 has limited backstand capability in the event of a feeder outage. It is proposed to establish Rendon Substation with (2) 47 MVA transformers and (4) 25 kV feeder breakers and construct the necessary distribution facilities with DA to transfer load from Kennedale, Mansfield and Burleson Substations to the new substation. The completion of this work will resolve the conditions identified above.</v>
          </cell>
          <cell r="Q905"/>
          <cell r="R905" t="str">
            <v/>
          </cell>
          <cell r="S905" t="str">
            <v xml:space="preserve">This Work Authorization covers the cost to establish the new Oncor owned Rendon 138  25 kV Substation. The proposed Rendon Substation is located approximately 4.5 miles west ofMansfieldSubstation and shall connect to the existing 138 kVEverman Switch - BurlesonSwitchcircuit in a loop-through configuration. Oncors Rendon Substation shall consist of two 47 MVA 138  25 kV transformers, four 25 kV feeder breakers, one 25 kV bus-tie breaker, two 138 kV motor-operated circuit interrupting devices, five138 kV motor-operated sectionalizing air switches and one pre-wired control center with Oncors standard Suburban IV relaying protection control equipment. Additionally, the project cost shall include all required grading, fencing, landscaping, conduits and cable, grounding, steel structures and buswork associated with the installation of the proposed Oncor substation facilities.
The 2023 Winter projected load on Burleson Substation is 123% of the 58.4 MVA substation rating. In addition, Kennedale Bank #2 is loaded to 95% of the 46.7 MVA nameplate rating. Mansfield feeder 6282 has limited backstand capability in the event of a feeder outage. It is proposed to establish Rendon Substation with (2) 47 MVA transformers and (4) 25 kV feeder breakers and construct the necessary distribution facilities with DA to transfer load from Kennedale, Mansfield and Burleson Substations to the new substation. The completion of this work will resolve the conditions identified above.
</v>
          </cell>
          <cell r="T905" t="str">
            <v>This Work Authorization covers the cost to establish the new Oncor owned Rendon 138  25 kV Substation. The proposed Rendon Substation is located approximately 4.5 miles west ofMansfieldSubstation and shall connect to the existing 138 kVEverman Switch - BurlesonSwitchcircuit in a loop-through configuration. Oncors Rendon Substation shall consist of two 47 MVA 138  25 kV transformers, four 25 kV feeder breakers, one 25 kV bus-tie breaker, two 138 kV motor-operated circuit interrupting devices, five138 kV motor-operated sectionalizing air switches and one pre-wired control center with Oncors standard Suburban IV relaying protection control equipment. Additionally, the project cost shall include all required grading, fencing, landscaping, conduits and cable, grounding, steel structures and buswork associated with the installation of the proposed Oncor substation facilities.</v>
          </cell>
          <cell r="U905"/>
          <cell r="V905" t="str">
            <v>Tony Yanniello</v>
          </cell>
          <cell r="W905" t="str">
            <v>Dennis Johnson</v>
          </cell>
          <cell r="X905" t="str">
            <v>Carmen Zhang</v>
          </cell>
          <cell r="Y905" t="str">
            <v>METRO WEST</v>
          </cell>
          <cell r="Z905" t="str">
            <v>FORT WORTH</v>
          </cell>
          <cell r="AA905" t="str">
            <v>FORT WORTH</v>
          </cell>
          <cell r="AB905" t="str">
            <v>Station</v>
          </cell>
          <cell r="AC905" t="str">
            <v>0005289</v>
          </cell>
          <cell r="AD905" t="str">
            <v>Rendon Sub</v>
          </cell>
          <cell r="AE905" t="str">
            <v>In-Service</v>
          </cell>
          <cell r="AF905" t="str">
            <v>Constr. Complete, Chargeable</v>
          </cell>
          <cell r="AG905">
            <v>45657</v>
          </cell>
          <cell r="AH905" t="str">
            <v>7684445.11</v>
          </cell>
          <cell r="AI905">
            <v>8321449.8600000003</v>
          </cell>
        </row>
        <row r="906">
          <cell r="E906" t="str">
            <v>0PT47410 -- BUCHANAN RANCH SUB: INSTALL 110.4 MVAR CAPACITOR BANK</v>
          </cell>
          <cell r="F906" t="str">
            <v>BUCHANAN RANCH SUB: INSTALL 110.4 MVAR CAPACITOR BANK</v>
          </cell>
          <cell r="G906" t="str">
            <v>Buchanan Ranch Sub: Install 110.4 MVAR Capacitor Bank</v>
          </cell>
          <cell r="H906" t="str">
            <v>Install a 110.4 MVAR capacitor bank, including one 138 kV circuit breaker, three 138 kV circuit switchers, and one motor-operated air switch, at Buchanan Ranch Sub. Install one 138 kV motor-operated sectionalizing switch and new deadend structure for connection to Yosemite. Replace existing 2000 A sectionalizing switches #13923 &amp; #13924 with a 3200 A switch.</v>
          </cell>
          <cell r="I906" t="str">
            <v>RSCO</v>
          </cell>
          <cell r="J906"/>
          <cell r="K906"/>
          <cell r="L906" t="str">
            <v>101</v>
          </cell>
          <cell r="M906" t="str">
            <v>Bulk Power Plan</v>
          </cell>
          <cell r="N906" t="str">
            <v>R8616</v>
          </cell>
          <cell r="O906" t="str">
            <v>Circuit miles: 0.1
Conductor Capability: 2569 A or greater
Capacitor Capability: 110.4 Mvar 138 kV capacitors, one 3-36.8 Mvar stages
Substation: Initially 3 - 47 MVA 138-21.6 kV transformer, ultimately 4 - 47 MVA 138-21.6 kV transformers
Terminal equipment minimum capability: 3200 A
Expand the existing Buchanan Ranch 138 kV Substation for Targa Pipeline Mid-Continent WestTex LLC by replacing the existing 28 MVA, 138-12.5 kV transformer with a 47 MVA 138-24.9 kV transformer and installing two additional 47 MVA, 138-21.6 kV transformers. Install one capacitor bank consisting of three 36.8 Mvar stages of voltage and supervisory controlled 138 kV transmission capacitors at Buchanan Ranch. Install six 138 kV sectionalizing switches rated to meet or exceed 3200 A. Reconfigure the Blue Acres - Yosemite 138 kV Line to loop in and out of Buchanan Ranch.
Note: This project must be coordinated with R8574 Flat Iron - Barr Ranch Switch - Quickriver Tap 138 kV Line, R8498 Consavvy 345/138 kV Switch, R8617 Blue Acres - South Midland 138 kV Line and R8618 Buffalo - Triangle 138 kV Line. Oncor and Targa Pipeline Mid-Continent WestTex LLC (Targa) have signed a facilities extension agreement (FEA) for Oncor to provide transmission services to the Targa Greenwood load located in Midland County, Texas. Targa is installing new oil and gas processing facilities in the area and Oncor plans to construct, own, operate, and maintain the new substation, Flat Iron POD. The customer's projected maximum peak load demand for their substation facility is 60 MW.
In 2023, with the addition of Targa's Greenwood load (60 MW), the loss of the Buffalo - Triangle 138 kV Line results in area voltages as low as 0.84 p.u., which is outside of acceptable voltage limits. In 2023, with the addition of Targa's Greenwood load (60 MW), the loss of the Midland East 345/138 kV Autotransformer #1 or #2 followed by the loss of the Buffalo - Triangle 138 kV Line results in area voltages as low as 0.82 p.u., which is outside of acceptable voltage limits. In order to provide transmission facilities necessary to expand Oncor's substation facility to serve the Targa Greenwood load to the electric grid, the expansion of Buchanan Ranch 138 kV Substation is planned to be complete by December 2023. NERC Category P1 - Loss of a single component EP6 - Loss of a 345/138 kV autotransformer (or DC Tie) followed by a common tower outage or single transmission element</v>
          </cell>
          <cell r="P906" t="str">
            <v>In 2023, with the addition of contracted oil and gas loads (60 MW), the loss of the Buffalo - Triangle 138 kV Line results in area voltages as low as 0.84 p.u., which is outside of acceptable voltage limits. In 2023, with the addition of load (60 MW), the loss of the Midland East 345/138 kV Autotransformer #1 or #2 followed by the loss of the Buffalo - Triangle 138 kV Line results in area voltages as low as 0.82 p.u., which is outside of acceptable voltage limits. In order to accommodate voltage limits and the customer's projected peak load, three 36.8 MVAR capacitor stages will be installed the Buchanan Ranch substation.</v>
          </cell>
          <cell r="Q906"/>
          <cell r="R906" t="str">
            <v>NERC Category P1 - Loss of a single component EP6 - Loss of a 345/138 kV autotransformer (or DC Tie) followed by a common tower outage or single transmission element</v>
          </cell>
          <cell r="S906" t="str">
            <v xml:space="preserve">This Work Authorization covers the cost to add (3) three 36.8 MVAR 138 kV capacitor bank stages, (1) one 138 KV circuit breaker, (3) three 138 kV Circuit switchers, (5) five 138 kV motor-operated sectionalizing air switches, (3) three 138 kV CCVTs, (3) three capacitor bank CCVTs, upgrade (2) two 138 kV air switches to 3200A and all the required grading, fencing, conduits and cable, grounding, steel structures and bus work associated with the installation of the proposed Oncor substation facilities.
In 2023, with the addition of contracted oil and gas loads (60 MW), the loss of the Buffalo - Triangle 138 kV Line results in area voltages as low as 0.84 p.u., which is outside of acceptable voltage limits. In 2023, with the addition of load (60 MW), the loss of the Midland East 345/138 kV Autotransformer #1 or #2 followed by the loss of the Buffalo - Triangle 138 kV Line results in area voltages as low as 0.82 p.u., which is outside of acceptable voltage limits. In order to accommodate voltage limits and the customer's projected peak load, three 36.8 MVAR capacitor stages will be installed the Buchanan Ranch substation.
</v>
          </cell>
          <cell r="T906" t="str">
            <v>This Work Authorization covers the cost to add (3) three 36.8 MVAR 138 kV capacitor bank stages, (1) one 138 KV circuit breaker, (3) three 138 kV Circuit switchers, (5) five 138 kV motor-operated sectionalizing air switches, (3) three 138 kV CCVTs, (3) three capacitor bank CCVTs, upgrade (2) two 138 kV air switches to 3200A and all the required grading, fencing, conduits and cable, grounding, steel structures and bus work associated with the installation of the proposed Oncor substation facilities.</v>
          </cell>
          <cell r="U906" t="str">
            <v>BURNS &amp; MCDONNELL ENGINEERING CO INC</v>
          </cell>
          <cell r="V906" t="str">
            <v>Benjamin Winkelblech</v>
          </cell>
          <cell r="W906" t="str">
            <v>Jeff Elms</v>
          </cell>
          <cell r="X906" t="str">
            <v>Alec Fuller</v>
          </cell>
          <cell r="Y906" t="str">
            <v>METRO WEST</v>
          </cell>
          <cell r="Z906" t="str">
            <v>ODESSA</v>
          </cell>
          <cell r="AA906" t="str">
            <v>ODESSA</v>
          </cell>
          <cell r="AB906" t="str">
            <v>Station</v>
          </cell>
          <cell r="AC906" t="str">
            <v>0005663</v>
          </cell>
          <cell r="AD906" t="str">
            <v>Buchanan Ranch Sub</v>
          </cell>
          <cell r="AE906" t="str">
            <v>In-Service</v>
          </cell>
          <cell r="AF906" t="str">
            <v>Closed</v>
          </cell>
          <cell r="AG906">
            <v>45271</v>
          </cell>
          <cell r="AH906" t="str">
            <v>3153000.51</v>
          </cell>
          <cell r="AI906">
            <v>3101816.56</v>
          </cell>
        </row>
        <row r="907">
          <cell r="E907" t="str">
            <v>0PT47266 -- SHERRY SWITCH : REGASKET AUTO #1 AND REPLACE BARRIER BOARD J. HUTCHINSON</v>
          </cell>
          <cell r="F907" t="str">
            <v>SHERRY SWITCH : REGASKET AUTO #1 AND REPLACE BARRIER BOARD J. HUTCHINSON</v>
          </cell>
          <cell r="G907" t="str">
            <v>Sherry Switch : Regasket Auto #1 and Replace Barrier Board J. Hutchinson</v>
          </cell>
          <cell r="H907" t="str">
            <v>This WA is to cover the cost to Regasket Auto #1 and replace Barrier Board at Sherry Switch J. Hutchinson
*Credit Sent back on material item#483424. 
*Revision- The reason for going over was due to unforeseen issues with replacing the barrier board. The original plan was to replace the Barrier board due to not being able to remove the board, the plan was changed to attempt to fix the Barrier board per equipment support which would add more labor and open time to the job. The first attempt to fix the board failed. Per equipment support we would attempt a second time to fix the board this as well added more labor and open time to the job. As well as delay in materials set us back a few day. Due to the excessive amount of open time and faulty equipment we had to degas and processes the Auto for a longer period of time.</v>
          </cell>
          <cell r="I907" t="str">
            <v>CMPC</v>
          </cell>
          <cell r="J907"/>
          <cell r="K907"/>
          <cell r="L907" t="str">
            <v>211</v>
          </cell>
          <cell r="M907" t="str">
            <v>Region Miscellaneous</v>
          </cell>
          <cell r="N907"/>
          <cell r="O907" t="str">
            <v/>
          </cell>
          <cell r="P907"/>
          <cell r="Q907"/>
          <cell r="R907" t="str">
            <v/>
          </cell>
          <cell r="S907" t="str">
            <v xml:space="preserve">This WA is to cover the cost to regasket Auto #1 and replace Barrier Board.
</v>
          </cell>
          <cell r="T907" t="str">
            <v>This WA is to cover the cost to regasket Auto #1 and replace Barrier Board.</v>
          </cell>
          <cell r="U907"/>
          <cell r="V907" t="str">
            <v>Marissa Cassidy</v>
          </cell>
          <cell r="W907" t="str">
            <v>Anthony Koesler</v>
          </cell>
          <cell r="X907"/>
          <cell r="Y907" t="str">
            <v>METRO WEST</v>
          </cell>
          <cell r="Z907" t="str">
            <v>FORT WORTH</v>
          </cell>
          <cell r="AA907" t="str">
            <v>FORT WORTH</v>
          </cell>
          <cell r="AB907" t="str">
            <v>Station</v>
          </cell>
          <cell r="AC907" t="str">
            <v>0005410</v>
          </cell>
          <cell r="AD907" t="str">
            <v>Sherry 345/138-12.5KV</v>
          </cell>
          <cell r="AE907" t="str">
            <v>In-Service</v>
          </cell>
          <cell r="AF907" t="str">
            <v>Closed</v>
          </cell>
          <cell r="AG907">
            <v>44917</v>
          </cell>
          <cell r="AH907" t="str">
            <v>306146.33</v>
          </cell>
          <cell r="AI907">
            <v>640076.34</v>
          </cell>
        </row>
        <row r="908">
          <cell r="E908" t="str">
            <v>0PT46639 -- CENTURY  SUB : REPLACE 345KV CIRCUIT BREAKER #6188</v>
          </cell>
          <cell r="F908" t="str">
            <v>CENTURY  SUB : REPLACE 345KV CIRCUIT BREAKER #6188</v>
          </cell>
          <cell r="G908" t="str">
            <v>Century  Sub : Replace 345kV circuit breaker #6188</v>
          </cell>
          <cell r="H908" t="str">
            <v>Replace 345kV circuit breaker #6188 and add a worker's platform for the circuit breaker.</v>
          </cell>
          <cell r="I908" t="str">
            <v>CMPC</v>
          </cell>
          <cell r="J908"/>
          <cell r="K908"/>
          <cell r="L908" t="str">
            <v>201</v>
          </cell>
          <cell r="M908" t="str">
            <v>345 kV CB Install &amp; Replace</v>
          </cell>
          <cell r="N908"/>
          <cell r="O908" t="str">
            <v/>
          </cell>
          <cell r="P908" t="str">
            <v>Century Substation circuit breaker #6188is beyond it's serviceable lifetime and the manufacturer no longer supports replacement parts. This breaker has been identified and approved for replacement by the Capital Maintenance Prioritization Committee (CMPC) to ensure system reliability.</v>
          </cell>
          <cell r="Q908"/>
          <cell r="R908" t="str">
            <v/>
          </cell>
          <cell r="S908" t="str">
            <v xml:space="preserve">This Work Authorization covers the cost to replaceone (1) 345 kV circuit breakers at Century Sub. Circuit breaker #6188will be replaced with a 345 kV, 5000 A, SF6 gas circuit breaker. This includesreplacing the existing foundations and installing the associated material required to connect this equipment.
Century Substation circuit breaker #6188is beyond it's serviceable lifetime and the manufacturer no longer supports replacement parts. This breaker has been identified and approved for replacement by the Capital Maintenance Prioritization Committee (CMPC) to ensure system reliability.
</v>
          </cell>
          <cell r="T908" t="str">
            <v>This Work Authorization covers the cost to replaceone (1) 345 kV circuit breakers at Century Sub. Circuit breaker #6188will be replaced with a 345 kV, 5000 A, SF6 gas circuit breaker. This includesreplacing the existing foundations and installing the associated material required to connect this equipment.</v>
          </cell>
          <cell r="U908"/>
          <cell r="V908" t="str">
            <v>Rhiannon Roberts</v>
          </cell>
          <cell r="W908" t="str">
            <v>Nicholas Manske</v>
          </cell>
          <cell r="X908" t="str">
            <v>Miguel Ortega</v>
          </cell>
          <cell r="Y908" t="str">
            <v>METRO WEST</v>
          </cell>
          <cell r="Z908" t="str">
            <v>FORT WORTH</v>
          </cell>
          <cell r="AA908" t="str">
            <v>FORT WORTH</v>
          </cell>
          <cell r="AB908" t="str">
            <v>Station</v>
          </cell>
          <cell r="AC908" t="str">
            <v>0005193</v>
          </cell>
          <cell r="AD908" t="str">
            <v>Century 345-25Kv</v>
          </cell>
          <cell r="AE908" t="str">
            <v>In-Service</v>
          </cell>
          <cell r="AF908" t="str">
            <v>Reclose After Trailing Charges</v>
          </cell>
          <cell r="AG908">
            <v>44901</v>
          </cell>
          <cell r="AH908" t="str">
            <v>523288.27</v>
          </cell>
          <cell r="AI908">
            <v>638116.31000000006</v>
          </cell>
        </row>
        <row r="909">
          <cell r="E909" t="str">
            <v>0PG49961 -- MUSCOVY SWITCH MICROWAVE TOWER</v>
          </cell>
          <cell r="F909" t="str">
            <v>MUSCOVY SWITCH MICROWAVE TOWER</v>
          </cell>
          <cell r="G909" t="str">
            <v>Muscovy Switch Microwave Tower</v>
          </cell>
          <cell r="H909" t="str">
            <v>Install microwave tower on the new Muscovy Switch property.</v>
          </cell>
          <cell r="I909" t="str">
            <v>GP</v>
          </cell>
          <cell r="J909"/>
          <cell r="K909"/>
          <cell r="L909" t="str">
            <v>810</v>
          </cell>
          <cell r="M909" t="str">
            <v>General Plant Structures</v>
          </cell>
          <cell r="N909"/>
          <cell r="O909" t="str">
            <v/>
          </cell>
          <cell r="P909"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The Muscovy Switch Microwave tower will be established to expand Oncors microwave communication network.</v>
          </cell>
          <cell r="Q909"/>
          <cell r="R909" t="str">
            <v/>
          </cell>
          <cell r="S909" t="str">
            <v xml:space="preserve">This General Plant WA is to cover the cost toconstruct theMuscovy tower needed to support the Taylor, Hutto, Round Rock, and Pflugerville area Transmission substation communication network. This will allow 700 remote radios to be installed in substations for RTU, DA, and AMS communications. The installation of the master 700 microwave will also improve reliability for other 700 remote substation radios in the area by diversifying communications and resolving certain single point of failure scenarios for the Round Rock, Hutto and Pflugerville area.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The Muscovy Switch Microwave tower will be established to expand Oncors microwave communication network.
</v>
          </cell>
          <cell r="T909" t="str">
            <v>This General Plant WA is to cover the cost toconstruct theMuscovy tower needed to support the Taylor, Hutto, Round Rock, and Pflugerville area Transmission substation communication network. This will allow 700 remote radios to be installed in substations for RTU, DA, and AMS communications. The installation of the master 700 microwave will also improve reliability for other 700 remote substation radios in the area by diversifying communications and resolving certain single point of failure scenarios for the Round Rock, Hutto and Pflugerville area.</v>
          </cell>
          <cell r="U909"/>
          <cell r="V909" t="str">
            <v>Palmira Cumbo</v>
          </cell>
          <cell r="W909" t="str">
            <v>Adam Linker</v>
          </cell>
          <cell r="X909"/>
          <cell r="Y909" t="str">
            <v>SOUTHEAST</v>
          </cell>
          <cell r="Z909" t="str">
            <v>TEMPLE</v>
          </cell>
          <cell r="AA909" t="str">
            <v>TEMPLE</v>
          </cell>
          <cell r="AB909" t="str">
            <v>N/A</v>
          </cell>
          <cell r="AC909" t="str">
            <v>0007899</v>
          </cell>
          <cell r="AD909" t="str">
            <v>Muscovy Switch Microwave</v>
          </cell>
          <cell r="AE909" t="str">
            <v>In-Service</v>
          </cell>
          <cell r="AF909" t="str">
            <v>Constr. Complete, Chargeable</v>
          </cell>
          <cell r="AG909">
            <v>45469</v>
          </cell>
          <cell r="AH909" t="str">
            <v>654666.01</v>
          </cell>
          <cell r="AI909">
            <v>637853.25</v>
          </cell>
        </row>
        <row r="910">
          <cell r="E910" t="str">
            <v>0PT50003 -- COMANCHE SWITCH : REPLACE 138 KV CIRCUIT BREAKER #3955 &amp; #3965</v>
          </cell>
          <cell r="F910" t="str">
            <v>COMANCHE SWITCH : REPLACE 138 KV CIRCUIT BREAKER #3955 &amp; #3965</v>
          </cell>
          <cell r="G910" t="str">
            <v>Comanche Switch : Replace 138 kV circuit breaker #3955 &amp; #3965</v>
          </cell>
          <cell r="H910" t="str">
            <v>Replace 138kV circuit breakers #3955 and #3965. Breakers will be removed from Hutto Switch on PETE 48481 and transferred to Comanche Switch.
CB #7480 (Mitsubishi, 138 kV 3000 Amp, Type 120-SFMT-40E, SN SG008320005, 40 kA, SF6 gas circuit breaker) 
CB #7500 (Mitsubishi, 138 kV 3000 Amp, Type 120-SFMT-40E, SN SG008320003, 40 kA, SF6 gas circuit breaker)</v>
          </cell>
          <cell r="I910" t="str">
            <v>CMPC</v>
          </cell>
          <cell r="J910"/>
          <cell r="K910"/>
          <cell r="L910" t="str">
            <v>202</v>
          </cell>
          <cell r="M910" t="str">
            <v>138 kV CB Install &amp; Replace</v>
          </cell>
          <cell r="N910"/>
          <cell r="O910" t="str">
            <v/>
          </cell>
          <cell r="P910" t="str">
            <v>Comanche Switch circuit breakers #3955 and #3965 are beyondtheir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910"/>
          <cell r="R910" t="str">
            <v/>
          </cell>
          <cell r="S910" t="str">
            <v xml:space="preserve">This Work Authorization (WA) covers the cost to replace 138kV CBs #3955  #3965 at Comanche Switching Station. This includes replacing two (2) 138kV CB #3955  #3965 (McGraw Ed. Co., 138kV, 1200A, Type ALP, SN 27334  27336, Oil Circuit Breakers) with 3000A SF6 type circuit breakers. The SF6 circuit breakers will be transferred from Hutto Switch. The transferred circuit breakers will be CB #7480 (Mitsubishi, 138 kV, 3000 Amp, Type 120-SFMT-40E, SN SG008320005, 40 kA, SF6 gas circuit breaker) andCB #7500 (Mitsubishi, 138 kV, 3000 Amp, Type 120-SFMT-40E, SN SG008320003, 40 kA, SF6 gas circuit breaker). Additionally, this WA includes replacing two (2) 138kV line traps, line tuners, installing six (6) 138kV Lightning Arresters, and all associated bus/conductor, conduit, and grounding required to connect the new equipment.
Comanche Switch circuit breakers #3955 and #3965 are beyondtheir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910" t="str">
            <v>This Work Authorization (WA) covers the cost to replace 138kV CBs #3955  #3965 at Comanche Switching Station. This includes replacing two (2) 138kV CB #3955  #3965 (McGraw Ed. Co., 138kV, 1200A, Type ALP, SN 27334  27336, Oil Circuit Breakers) with 3000A SF6 type circuit breakers. The SF6 circuit breakers will be transferred from Hutto Switch. The transferred circuit breakers will be CB #7480 (Mitsubishi, 138 kV, 3000 Amp, Type 120-SFMT-40E, SN SG008320005, 40 kA, SF6 gas circuit breaker) andCB #7500 (Mitsubishi, 138 kV, 3000 Amp, Type 120-SFMT-40E, SN SG008320003, 40 kA, SF6 gas circuit breaker). Additionally, this WA includes replacing two (2) 138kV line traps, line tuners, installing six (6) 138kV Lightning Arresters, and all associated bus/conductor, conduit, and grounding required to connect the new equipment.</v>
          </cell>
          <cell r="U910" t="str">
            <v>BURNS &amp; MCDONNELL ENGINEERING CO INC</v>
          </cell>
          <cell r="V910" t="str">
            <v>Michael Washburn</v>
          </cell>
          <cell r="W910" t="str">
            <v>Prince Shaka</v>
          </cell>
          <cell r="X910" t="str">
            <v>David Luna</v>
          </cell>
          <cell r="Y910" t="str">
            <v>SOUTHEAST</v>
          </cell>
          <cell r="Z910" t="str">
            <v>GLEN ROSE</v>
          </cell>
          <cell r="AA910" t="str">
            <v>COMANCHE</v>
          </cell>
          <cell r="AB910" t="str">
            <v>Station</v>
          </cell>
          <cell r="AC910" t="str">
            <v>0501506</v>
          </cell>
          <cell r="AD910" t="str">
            <v>Comanche Sw Station 345Kv</v>
          </cell>
          <cell r="AE910" t="str">
            <v>In-Service</v>
          </cell>
          <cell r="AF910" t="str">
            <v>Reclose After Trailing Charges</v>
          </cell>
          <cell r="AG910">
            <v>45248</v>
          </cell>
          <cell r="AH910" t="str">
            <v>661419.26</v>
          </cell>
          <cell r="AI910">
            <v>637649.71</v>
          </cell>
        </row>
        <row r="911">
          <cell r="E911" t="str">
            <v>0PT47417 -- PRESTON NORTH SUB - MEADOW CREEK SUB 138 KV LINE : PUMPING PLANT REPLACEMENT</v>
          </cell>
          <cell r="F911" t="str">
            <v>PRESTON NORTH SUB - MEADOW CREEK SUB 138 KV LINE : PUMPING PLANT REPLACEMENT</v>
          </cell>
          <cell r="G911" t="str">
            <v>Preston North Sub - Meadow Creek Sub 138 kV Line : Pumping Plant Replacement</v>
          </cell>
          <cell r="H911" t="str">
            <v>Replace the existing pumping plant at Preston North Sub pumping plant.  This new pumping plant will service the two High Pressure Fluid Filled 1500 kcmil Aluminum Conductor circuits between Preston North Sub and Meadow Creek Sub.  These circuits each operate at 716 Amps at 85°C.</v>
          </cell>
          <cell r="I911" t="str">
            <v>CMPC</v>
          </cell>
          <cell r="J911" t="str">
            <v>CMPC Other and Major Projects</v>
          </cell>
          <cell r="K911" t="str">
            <v>BI 215_TRN UNDERGROUND PUMPING PLANTS (Owen)</v>
          </cell>
          <cell r="L911" t="str">
            <v>215</v>
          </cell>
          <cell r="M911" t="str">
            <v>Transmission Engineering Misc</v>
          </cell>
          <cell r="N911"/>
          <cell r="O911" t="str">
            <v/>
          </cell>
          <cell r="P911" t="str">
            <v>This is an approved CMPC (Capital Maintenance Prioritization Committee) upgrade project. There are some concerns with the existing pumping plants having limited space, replacement parts that are difficult to attain, and equipment with signs of leakage. Improving these facilities will allow for safe and reliable operation of the transmission grid.</v>
          </cell>
          <cell r="Q911"/>
          <cell r="R911" t="str">
            <v/>
          </cell>
          <cell r="S911" t="str">
            <v xml:space="preserve">This WA covers the cost for Capital Maintenance improvements on thePreston North Sub - Meadow Creek Sub 138 KV High Pressure Fluid Filled (HPFF) Underground Transmission Line. These costs include the improvements to the line Pumping Plant located at Preston North Sub which is to replace the existing 2100 gallon Pumping Plant with a new 3000 gallon Pumping Plant. The High Pressure Fluid Filled Underground 1500 AL kcmil cable system will not be changed, and will each be operated at 673 amps at 85 degrees C.
This is an approved CMPC (Capital Maintenance Prioritization Committee) upgrade project. There are some concerns with the existing pumping plants having limited space, replacement parts that are difficult to attain, and equipment with signs of leakage. Improving these facilities will allow for safe and reliable operation of the transmission grid.
</v>
          </cell>
          <cell r="T911" t="str">
            <v>This WA covers the cost for Capital Maintenance improvements on thePreston North Sub - Meadow Creek Sub 138 KV High Pressure Fluid Filled (HPFF) Underground Transmission Line. These costs include the improvements to the line Pumping Plant located at Preston North Sub which is to replace the existing 2100 gallon Pumping Plant with a new 3000 gallon Pumping Plant. The High Pressure Fluid Filled Underground 1500 AL kcmil cable system will not be changed, and will each be operated at 673 amps at 85 degrees C.</v>
          </cell>
          <cell r="U911"/>
          <cell r="V911" t="str">
            <v>Gabriela Medina</v>
          </cell>
          <cell r="W911" t="str">
            <v>Shiloh Fraijo</v>
          </cell>
          <cell r="X911" t="str">
            <v>Barry Hance</v>
          </cell>
          <cell r="Y911" t="str">
            <v>METRO EAST</v>
          </cell>
          <cell r="Z911" t="str">
            <v>NORTH DALLAS</v>
          </cell>
          <cell r="AA911" t="str">
            <v>NORTH DALLAS</v>
          </cell>
          <cell r="AB911" t="str">
            <v>Line</v>
          </cell>
          <cell r="AC911" t="str">
            <v>0000400</v>
          </cell>
          <cell r="AD911" t="str">
            <v>Preston North</v>
          </cell>
          <cell r="AE911" t="str">
            <v>In-Service</v>
          </cell>
          <cell r="AF911" t="str">
            <v>Constr. Complete, Chargeable</v>
          </cell>
          <cell r="AG911">
            <v>45456</v>
          </cell>
          <cell r="AH911" t="str">
            <v>915605.83</v>
          </cell>
          <cell r="AI911">
            <v>955635.21</v>
          </cell>
        </row>
        <row r="912">
          <cell r="E912" t="str">
            <v>0PT48257 -- SEAGOVILLE SWITCH : REPLACE GASKET &amp; BLADDER ON 345 KV AUTO #2</v>
          </cell>
          <cell r="F912" t="str">
            <v>SEAGOVILLE SWITCH : REPLACE GASKET &amp; BLADDER ON 345 KV AUTO #2</v>
          </cell>
          <cell r="G912" t="str">
            <v>Seagoville Switch : Replace gasket &amp; bladder on 345 kV Auto #2</v>
          </cell>
          <cell r="H912" t="str">
            <v>WA provides for regasketing and replacing COPS bladder on Autotransformer #2 at Seagoville Switch.  Jesse Reazola will order from Siemens Energy.  P3RParts Gasket Kit (VITON) for Xfmr S/N 1.728.573 and COPS Bladder for the same S/N.
Retirement.
REV 1: May 20, 2022:  updating labor hours and equipment rental which will be needed to process the transformer and perform the job of regasketing and replacing the COPS Bladder. 
REV 2 October 5, 2022: This revision is to cover the cost of renting an oil tanker to complete the project. 
REV 3 Dec 8 2022:  revising to increase labor, materials, rentals --- processing the transformer, issues with gaskets received in wrong size, delays in receiving materials, manpower increased because of the delays pushing to the deadline to complete the job.</v>
          </cell>
          <cell r="I912" t="str">
            <v>CMPC</v>
          </cell>
          <cell r="J912"/>
          <cell r="K912"/>
          <cell r="L912" t="str">
            <v>211</v>
          </cell>
          <cell r="M912" t="str">
            <v>Region Miscellaneous</v>
          </cell>
          <cell r="N912"/>
          <cell r="O912" t="str">
            <v/>
          </cell>
          <cell r="P912" t="str">
            <v>WA provides for regasketing and replacing COPS bladder on Autotransformer #2 at Seagoville Switch. Jesse Reazola will order from Siemens Energy. P3RParts Gasket Kit (VITON) for Xfmr S/N 1.728.573 and COPS Bladder for the same S/N.Retirement.</v>
          </cell>
          <cell r="Q912"/>
          <cell r="R912" t="str">
            <v/>
          </cell>
          <cell r="S912" t="str">
            <v xml:space="preserve">WA provides for regasketing and replacing COPS bladder on Autotransformer #2 at Seagoville Switch. Jesse Reazola will order from Siemens Energy. P3RParts Gasket Kit (VITON) for Xfmr S/N 1.728.573 and COPS Bladder for the same S/N.Retirement.
WA provides for regasketing and replacing COPS bladder on Autotransformer #2 at Seagoville Switch. Jesse Reazola will order from Siemens Energy. P3RParts Gasket Kit (VITON) for Xfmr S/N 1.728.573 and COPS Bladder for the same S/N.Retirement.
</v>
          </cell>
          <cell r="T912" t="str">
            <v>WA provides for regasketing and replacing COPS bladder on Autotransformer #2 at Seagoville Switch. Jesse Reazola will order from Siemens Energy. P3RParts Gasket Kit (VITON) for Xfmr S/N 1.728.573 and COPS Bladder for the same S/N.Retirement.</v>
          </cell>
          <cell r="U912"/>
          <cell r="V912" t="str">
            <v>Katy Paul</v>
          </cell>
          <cell r="W912"/>
          <cell r="X912"/>
          <cell r="Y912" t="str">
            <v>METRO EAST</v>
          </cell>
          <cell r="Z912" t="str">
            <v>FORNEY</v>
          </cell>
          <cell r="AA912" t="str">
            <v>FORNEY</v>
          </cell>
          <cell r="AB912" t="str">
            <v>Station</v>
          </cell>
          <cell r="AC912" t="str">
            <v>0101512</v>
          </cell>
          <cell r="AD912" t="str">
            <v>Seagoville,345Kv</v>
          </cell>
          <cell r="AE912" t="str">
            <v>In-Service</v>
          </cell>
          <cell r="AF912" t="str">
            <v>Closed</v>
          </cell>
          <cell r="AG912">
            <v>44909</v>
          </cell>
          <cell r="AH912" t="str">
            <v>144766.11</v>
          </cell>
          <cell r="AI912">
            <v>633125.89</v>
          </cell>
        </row>
        <row r="913">
          <cell r="E913" t="str">
            <v>0PT47439 -- FERRIS SUB: REBUILD STATION</v>
          </cell>
          <cell r="F913" t="str">
            <v>FERRIS SUB: REBUILD STATION</v>
          </cell>
          <cell r="G913" t="str">
            <v>Ferris Sub: Rebuild Station</v>
          </cell>
          <cell r="H913" t="str">
            <v>Rebuild station for a 4 transformer/3 transformers &amp; capacitor bank ultimate. Initial build consists of one 28 MVA 138/69-12.5 kV and one 25 MVA 69-12.5 kV transformers, 4 UG feeders, feeder tie, and reconnecting the existing capacitor bank in place. Reuse existing transformer. Project is associated to retirement project PETE #50179.</v>
          </cell>
          <cell r="I913" t="str">
            <v>RNCO</v>
          </cell>
          <cell r="J913"/>
          <cell r="K913"/>
          <cell r="L913" t="str">
            <v>102</v>
          </cell>
          <cell r="M913" t="str">
            <v>Distribution Plan</v>
          </cell>
          <cell r="N913" t="str">
            <v>2023MDES101R01</v>
          </cell>
          <cell r="O913" t="str">
            <v/>
          </cell>
          <cell r="P913" t="str">
            <v>The 2023 winter peak on Ferris Feeder 1103 is 14.8MVA which is 109% of the 13.5MVA maximum continuous rating for this feeder. In addition, the 2023 winter peak on Ferris Substation is 23.5MVA which is 95% of the 25.0MVA capacity rating for this substation. Ferris Substation is a single transformer substation. In order to correct these problems, it is proposed to install a 28MVA 138/69-12.5kV transformer with 2 UG feeder breakers on bank #2. It is also recommended to construct various distribution facilities in order to transfer load to the new substation transformer. The completion of this work will correct the overloads that have been identified.</v>
          </cell>
          <cell r="Q913"/>
          <cell r="R913" t="str">
            <v/>
          </cell>
          <cell r="S913" t="str">
            <v xml:space="preserve">This Work Authorization covers the costs to rebuild FerrisSwitching Station (TS)as a Substation (DS) with two (2) transformers and (4) feeder breakers. Ferris Substation shall connect to the Waxahachie and Wilmer 69 kV Lines, looping through the substation. Oncor's Ferris Substation shall add one (1) 28 MVA 138/69 - 12.5 kV transformer, two (2) 138 kV Circuit Switchers, five (5) 138 kV Disconnect Switches, four (4) 12.5 kV feeder breakers, one (1) 12.5 kV bus-tie breaker, two (2) 12.5 kV Totalizing Switches andone (1) pre-wiredcontrol center with Oncor's standard Suburban IV relaying protection control equipment. This project also includes the relocation of existing transformer #1 to a new pad and location within the site. Additionally, the project cost shall include all required grading, conduits and cable, grounding, steel structures and bus work associated with the installation of the proposed Oncor substation facilities.
The 2023 winter peak on Ferris Feeder 1103 is 14.8MVA which is 109% of the 13.5MVA maximum continuous rating for this feeder. In addition, the 2023 winter peak on Ferris Substation is 23.5MVA which is 95% of the 25.0MVA capacity rating for this substation. Ferris Substation is a single transformer substation. In order to correct these problems, it is proposed to install a 28MVA 138/69-12.5kV transformer with 2 UG feeder breakers on bank #2. It is also recommended to construct various distribution facilities in order to transfer load to the new substation transformer. The completion of this work will correct the overloads that have been identified.
</v>
          </cell>
          <cell r="T913" t="str">
            <v>This Work Authorization covers the costs to rebuild FerrisSwitching Station (TS)as a Substation (DS) with two (2) transformers and (4) feeder breakers. Ferris Substation shall connect to the Waxahachie and Wilmer 69 kV Lines, looping through the substation. Oncor's Ferris Substation shall add one (1) 28 MVA 138/69 - 12.5 kV transformer, two (2) 138 kV Circuit Switchers, five (5) 138 kV Disconnect Switches, four (4) 12.5 kV feeder breakers, one (1) 12.5 kV bus-tie breaker, two (2) 12.5 kV Totalizing Switches andone (1) pre-wiredcontrol center with Oncor's standard Suburban IV relaying protection control equipment. This project also includes the relocation of existing transformer #1 to a new pad and location within the site. Additionally, the project cost shall include all required grading, conduits and cable, grounding, steel structures and bus work associated with the installation of the proposed Oncor substation facilities.</v>
          </cell>
          <cell r="U913" t="str">
            <v>BURNS &amp; MCDONNELL ENGINEERING CO INC</v>
          </cell>
          <cell r="V913" t="str">
            <v>Samuel Lapeyre</v>
          </cell>
          <cell r="W913" t="str">
            <v>Jeff Elms</v>
          </cell>
          <cell r="X913" t="str">
            <v>Bradley Shuffield</v>
          </cell>
          <cell r="Y913" t="str">
            <v>METRO EAST</v>
          </cell>
          <cell r="Z913" t="str">
            <v>FORNEY</v>
          </cell>
          <cell r="AA913" t="str">
            <v>FORNEY</v>
          </cell>
          <cell r="AB913" t="str">
            <v>Station</v>
          </cell>
          <cell r="AC913" t="str">
            <v>0101315</v>
          </cell>
          <cell r="AD913" t="str">
            <v>Ferris,69Kv</v>
          </cell>
          <cell r="AE913" t="str">
            <v>In-Service</v>
          </cell>
          <cell r="AF913" t="str">
            <v>Constr. Complete, Chargeable</v>
          </cell>
          <cell r="AG913">
            <v>45471</v>
          </cell>
          <cell r="AH913" t="str">
            <v>6482132.42</v>
          </cell>
          <cell r="AI913">
            <v>9511330.7899999991</v>
          </cell>
        </row>
        <row r="914">
          <cell r="E914" t="str">
            <v>0PT47099 -- DORCHESTER SUBSTATION - PURCHASE IN FEE</v>
          </cell>
          <cell r="F914" t="str">
            <v>DORCHESTER SUBSTATION - PURCHASE IN FEE</v>
          </cell>
          <cell r="G914" t="str">
            <v>Dorchester Substation - Purchase in Fee</v>
          </cell>
          <cell r="H914" t="str">
            <v>Purchase 8.9 acres more or less in the John Brooke Survey, Abstract 109,  City of Dorchester, Grayson County, TX.
The 2024 summer projected peak load on the Sherman South Substation is 58.3MVA which is 187% of the 31.3MVA backstand rating for this substation. In addition, the 2024 summer projected peak load on Sherman South Feeder 1303 is 11.9MVA which is 103% of the 11.6MVA maximum continuous rating for this feeder. Also, the towns of Gunter and Dorchester have no backstand.
In order to correct these normal and backstand loading conditions, it is proposed to establish Dorchester Substation with (1) 28.0 MVA 138-12.5 kV transformer and (2) UG 12.5 kV feeder breakers. It is also recommended to construct various distribution facilities in order to transfer load to the new substation.
The completion of this work will resolve the loading conditions identified and provide backstand to the towns of Gunter and Dorchester.</v>
          </cell>
          <cell r="I914" t="str">
            <v>ROW</v>
          </cell>
          <cell r="J914" t="str">
            <v>Station Land Rights Acquisition</v>
          </cell>
          <cell r="K914"/>
          <cell r="L914" t="str">
            <v>110</v>
          </cell>
          <cell r="M914" t="str">
            <v>Substation Sites/Lines Row</v>
          </cell>
          <cell r="N914" t="str">
            <v>2024NTEX202R01</v>
          </cell>
          <cell r="O914" t="str">
            <v/>
          </cell>
          <cell r="P914" t="str">
            <v>The 2023 summer projected load on the Sherman South Substation is 45.3 MVA which is 129% of the 35.0 MVA backstand rating for this substation. In addition, the towns of Gunter and Dorchester have no backstand.In order to correct these backstand conditions, it is proposed to establish Dorchester Substation with (1) 28.0 MVA 138-12.5 kV transformer and (2) OH 12.5 kV feeder breakers. It is also recommended to construct various distribution facilities in order to transfer load to the new substation.The completion of this work will resolve the loading condition identified and provide backstand to the towns of Gunter and Dorchester.</v>
          </cell>
          <cell r="Q914"/>
          <cell r="R914" t="str">
            <v/>
          </cell>
          <cell r="S914" t="str">
            <v xml:space="preserve">Purchase easement of approximately 5 acres in the James McKinney Survey, Abstract 777, City of Dorchester, Grayson County, TX
The 2023 summer projected load on the Sherman South Substation is 45.3 MVA which is 129% of the 35.0 MVA backstand rating for this substation. In addition, the towns of Gunter and Dorchester have no backstand.In order to correct these backstand conditions, it is proposed to establish Dorchester Substation with (1) 28.0 MVA 138-12.5 kV transformer and (2) OH 12.5 kV feeder breakers. It is also recommended to construct various distribution facilities in order to transfer load to the new substation.The completion of this work will resolve the loading condition identified and provide backstand to the towns of Gunter and Dorchester.
</v>
          </cell>
          <cell r="T914" t="str">
            <v>Purchase easement of approximately 5 acres in the James McKinney Survey, Abstract 777, City of Dorchester, Grayson County, TX</v>
          </cell>
          <cell r="U914" t="str">
            <v>HALFF ASSOCIATES INC</v>
          </cell>
          <cell r="V914" t="str">
            <v>Humberto Gonzales</v>
          </cell>
          <cell r="W914"/>
          <cell r="X914" t="str">
            <v>Carmen Zhang</v>
          </cell>
          <cell r="Y914" t="str">
            <v>METRO EAST</v>
          </cell>
          <cell r="Z914" t="str">
            <v>TEXOMA</v>
          </cell>
          <cell r="AA914" t="str">
            <v>TEXOMA</v>
          </cell>
          <cell r="AB914" t="str">
            <v>ROW</v>
          </cell>
          <cell r="AC914" t="str">
            <v>0301479</v>
          </cell>
          <cell r="AD914" t="str">
            <v>Dorchester Sub</v>
          </cell>
          <cell r="AE914" t="str">
            <v>In-Service</v>
          </cell>
          <cell r="AF914" t="str">
            <v>Closed</v>
          </cell>
          <cell r="AG914">
            <v>45397</v>
          </cell>
          <cell r="AH914" t="str">
            <v>379320</v>
          </cell>
          <cell r="AI914">
            <v>412695.41</v>
          </cell>
        </row>
        <row r="915">
          <cell r="E915" t="str">
            <v>0PT55820 -- BURLESON  SUB : UPGRADE EXISTING GROUND GRID</v>
          </cell>
          <cell r="F915" t="str">
            <v>BURLESON  SUB : UPGRADE EXISTING GROUND GRID</v>
          </cell>
          <cell r="G915" t="str">
            <v>Burleson  Sub : Upgrade Existing Ground Grid</v>
          </cell>
          <cell r="H915" t="str">
            <v>Upgrade existing ground grid.</v>
          </cell>
          <cell r="I915" t="str">
            <v>CMPC</v>
          </cell>
          <cell r="J915" t="str">
            <v>Failed Equipment and Storm Damage</v>
          </cell>
          <cell r="K915" t="str">
            <v>BI 217_FAILED SUBSTATION EQUIPMENT REPLACEMENT</v>
          </cell>
          <cell r="L915" t="str">
            <v>217</v>
          </cell>
          <cell r="M915" t="str">
            <v>Failed Substation Equip Replac</v>
          </cell>
          <cell r="N915"/>
          <cell r="O915" t="str">
            <v/>
          </cell>
          <cell r="P915" t="str">
            <v>An issue with the grounding of transformer #2 at Burleson Sub was identified by district personnel. Testing at the site identified high resistance readings on multiple pigtail locations. Further digging inspection identified poor grounding connections on the existing grid. In order to correct these condidtions, it is proposed to upgrade theground grid at Burleson Sub.</v>
          </cell>
          <cell r="Q915"/>
          <cell r="R915" t="str">
            <v/>
          </cell>
          <cell r="S915" t="str">
            <v xml:space="preserve">This Work Authorization (WA) covers the cost to install a new ground grid at Burleson Substation. The project cost shall include contract engineering cost to test the existing ground grid and design the new ground grid, perform a grounding analysis, grounding material and labor to install the new ground grid, install and take down a mobile transformer, and regrade work.
An issue with the grounding of transformer #2 at Burleson Sub was identified by district personnel. Testing at the site identified high resistance readings on multiple pigtail locations. Further digging inspection identified poor grounding connections on the existing grid. In order to correct these condidtions, it is proposed to upgrade theground grid at Burleson Sub.
</v>
          </cell>
          <cell r="T915" t="str">
            <v>This Work Authorization (WA) covers the cost to install a new ground grid at Burleson Substation. The project cost shall include contract engineering cost to test the existing ground grid and design the new ground grid, perform a grounding analysis, grounding material and labor to install the new ground grid, install and take down a mobile transformer, and regrade work.</v>
          </cell>
          <cell r="U915"/>
          <cell r="V915" t="str">
            <v>Marshall Hunter</v>
          </cell>
          <cell r="W915"/>
          <cell r="X915" t="str">
            <v>Miguel Ortega</v>
          </cell>
          <cell r="Y915" t="str">
            <v>METRO WEST</v>
          </cell>
          <cell r="Z915" t="str">
            <v>FORT WORTH</v>
          </cell>
          <cell r="AA915" t="str">
            <v>FORT WORTH</v>
          </cell>
          <cell r="AB915" t="str">
            <v>Station</v>
          </cell>
          <cell r="AC915" t="str">
            <v>0005185</v>
          </cell>
          <cell r="AD915" t="str">
            <v>Burleson Switch</v>
          </cell>
          <cell r="AE915" t="str">
            <v>In-Service</v>
          </cell>
          <cell r="AF915" t="str">
            <v>Constr. Complete, Chargeable</v>
          </cell>
          <cell r="AG915">
            <v>45639</v>
          </cell>
          <cell r="AH915" t="str">
            <v>453265.98</v>
          </cell>
          <cell r="AI915">
            <v>632741.68999999994</v>
          </cell>
        </row>
        <row r="916">
          <cell r="E916" t="str">
            <v>0PT51063 -- COMANCHE SWITCH: AUTO 1 RE-GASKET</v>
          </cell>
          <cell r="F916" t="str">
            <v>COMANCHE SWITCH: AUTO 1 RE-GASKET</v>
          </cell>
          <cell r="G916" t="str">
            <v>Comanche Switch: Auto 1 Re-Gasket</v>
          </cell>
          <cell r="H916" t="str">
            <v>This WA cover the cost of re-gasketing the 345/138 kV auto at Comanche Switch. 
Revision: 10/19/2023 
Pushing in service date to account for end of work. Field work estimated to be completed on 10/27/2023. - U915 
Revision: 1/23/2024
Revised to include failed 25kV bushings, correct material and labor as well as include rental fees.   -U915</v>
          </cell>
          <cell r="I916" t="str">
            <v>CMPC</v>
          </cell>
          <cell r="J916"/>
          <cell r="K916"/>
          <cell r="L916" t="str">
            <v>211</v>
          </cell>
          <cell r="M916" t="str">
            <v>Region Miscellaneous</v>
          </cell>
          <cell r="N916"/>
          <cell r="O916" t="str">
            <v/>
          </cell>
          <cell r="P916"/>
          <cell r="Q916"/>
          <cell r="R916" t="str">
            <v/>
          </cell>
          <cell r="S916" t="str">
            <v xml:space="preserve">This WA cover the cost of regasketing the 345/138 kV auto at Comanche Switch.
</v>
          </cell>
          <cell r="T916" t="str">
            <v>This WA cover the cost of regasketing the 345/138 kV auto at Comanche Switch.</v>
          </cell>
          <cell r="U916"/>
          <cell r="V916" t="str">
            <v>Annmarie Yezierski</v>
          </cell>
          <cell r="W916"/>
          <cell r="X916" t="str">
            <v>David Luna</v>
          </cell>
          <cell r="Y916" t="str">
            <v>SOUTHEAST</v>
          </cell>
          <cell r="Z916" t="str">
            <v>GLEN ROSE</v>
          </cell>
          <cell r="AA916" t="str">
            <v>COMANCHE</v>
          </cell>
          <cell r="AB916" t="str">
            <v>Station</v>
          </cell>
          <cell r="AC916" t="str">
            <v>0501506</v>
          </cell>
          <cell r="AD916" t="str">
            <v>Comanche Sw Station 345Kv</v>
          </cell>
          <cell r="AE916" t="str">
            <v>In-Service</v>
          </cell>
          <cell r="AF916" t="str">
            <v>Closed</v>
          </cell>
          <cell r="AG916">
            <v>45279</v>
          </cell>
          <cell r="AH916" t="str">
            <v>370935.94</v>
          </cell>
          <cell r="AI916">
            <v>628180.92000000004</v>
          </cell>
        </row>
        <row r="917">
          <cell r="E917" t="str">
            <v>0PT47425 -- GRAHAM 345 KV SWITCH : REPLACE FAILED 345 KV CB 6380</v>
          </cell>
          <cell r="F917" t="str">
            <v>GRAHAM 345 KV SWITCH : REPLACE FAILED 345 KV CB 6380</v>
          </cell>
          <cell r="G917" t="str">
            <v>Graham 345 kV Switch : Replace Failed 345 kV CB 6380</v>
          </cell>
          <cell r="H917" t="str">
            <v>Replace Failed 345 kV Circuit Breaker #6380 at Graham 345 kV</v>
          </cell>
          <cell r="I917" t="str">
            <v>CMPC</v>
          </cell>
          <cell r="J917"/>
          <cell r="K917"/>
          <cell r="L917" t="str">
            <v>217</v>
          </cell>
          <cell r="M917" t="str">
            <v>Failed Substation Equip Replac</v>
          </cell>
          <cell r="N917"/>
          <cell r="O917" t="str">
            <v/>
          </cell>
          <cell r="P917" t="str">
            <v>The 345 kV circuit breaker #6380 at Graham 345 kV Switch experienced an in-service failure. In order to maintain system integrity at this critical station, the failed 345 kV circuit breaker at Graham Switch is recommended for immediate replacement. Project funding shall come from budget item 217 (Failed Substation Equipment).</v>
          </cell>
          <cell r="Q917"/>
          <cell r="R917" t="str">
            <v/>
          </cell>
          <cell r="S917" t="str">
            <v xml:space="preserve">This Work Authorization covers the cost to replace the failed 345 kV circuit breaker #6380 at Graham 345 kV Switch (GE Hitachti 345 kV 50 kA 3000 ampere; type HVB36250000; air blast circuit breaker; serial number H362A2064202; vintage 1993).
The 345 kV circuit breaker #6380 at Graham 345 kV Switch experienced an in-service failure. In order to maintain system integrity at this critical station, the failed 345 kV circuit breaker at Graham Switch is recommended for immediate replacement. Project scope includes the installation of one new 362 kV 63 kA 3200 ampere gas circuit breaker, three 345 kV bus support structures and associated foundations, buswork, grounding, conduit and cables.
The 345 kV circuit breaker #6380 at Graham 345 kV Switch experienced an in-service failure. In order to maintain system integrity at this critical station, the failed 345 kV circuit breaker at Graham Switch is recommended for immediate replacement. Project funding shall come from budget item 217 (Failed Substation Equipment).
</v>
          </cell>
          <cell r="T917" t="str">
            <v>This Work Authorization covers the cost to replace the failed 345 kV circuit breaker #6380 at Graham 345 kV Switch (GE Hitachti 345 kV 50 kA 3000 ampere; type HVB36250000; air blast circuit breaker; serial number H362A2064202; vintage 1993).
The 345 kV circuit breaker #6380 at Graham 345 kV Switch experienced an in-service failure. In order to maintain system integrity at this critical station, the failed 345 kV circuit breaker at Graham Switch is recommended for immediate replacement. Project scope includes the installation of one new 362 kV 63 kA 3200 ampere gas circuit breaker, three 345 kV bus support structures and associated foundations, buswork, grounding, conduit and cables.</v>
          </cell>
          <cell r="U917"/>
          <cell r="V917" t="str">
            <v>Marshall Hunter</v>
          </cell>
          <cell r="W917" t="str">
            <v>Dennis Johnson</v>
          </cell>
          <cell r="X917" t="str">
            <v>Miguel Ortega</v>
          </cell>
          <cell r="Y917" t="str">
            <v>METRO WEST</v>
          </cell>
          <cell r="Z917" t="str">
            <v>WICHITA FALLS</v>
          </cell>
          <cell r="AA917" t="str">
            <v>GRAHAM</v>
          </cell>
          <cell r="AB917" t="str">
            <v>Station</v>
          </cell>
          <cell r="AC917" t="str">
            <v>0005136</v>
          </cell>
          <cell r="AD917" t="str">
            <v>Graham Plant Sw Sta.345/138Kv</v>
          </cell>
          <cell r="AE917" t="str">
            <v>In-Service</v>
          </cell>
          <cell r="AF917" t="str">
            <v>Closed</v>
          </cell>
          <cell r="AG917">
            <v>44652</v>
          </cell>
          <cell r="AH917" t="str">
            <v>657450.5</v>
          </cell>
          <cell r="AI917">
            <v>624500.84</v>
          </cell>
        </row>
        <row r="918">
          <cell r="E918" t="str">
            <v>0PT47477 -- HOLLIDAY SUB - BOWMAN SWITCH 138 KV LINE : CUT-IN TO ESTABLISH PECAN TREE SUB</v>
          </cell>
          <cell r="F918" t="str">
            <v>HOLLIDAY SUB - BOWMAN SWITCH 138 KV LINE : CUT-IN TO ESTABLISH PECAN TREE SUB</v>
          </cell>
          <cell r="G918" t="str">
            <v>Holliday Sub - Bowman Switch 138 kV Line : Cut-In to Establish Pecan Tree Sub</v>
          </cell>
          <cell r="H918" t="str">
            <v>This project is to cut-in the Holliday Sub - Bowman Switch 138 kV Line to the planned Pecan Tree Sub.  Two new structures (Str. 11/3 A&amp;B and 11/4 A&amp;B) will be established.  Both structures will be single circuit steel two-pole deadends.  New conductor will be 959.6 kcmil ACSS/TW, "Suwannee".</v>
          </cell>
          <cell r="I918" t="str">
            <v>CMPC</v>
          </cell>
          <cell r="J918"/>
          <cell r="K918"/>
          <cell r="L918" t="str">
            <v>229</v>
          </cell>
          <cell r="M918" t="str">
            <v>CMPC Rebuild Substation</v>
          </cell>
          <cell r="N918" t="str">
            <v>R4022</v>
          </cell>
          <cell r="O918" t="str">
            <v>Circuit miles: 0.6
Capability: Line 1649 A or greater
Terminal equipment minimum capability: 2000 A
Construct a new Archer City (Short Grass) 138 kV Substation with one 138-12.5 kV, 28 MVA transformer and connect to the Bowman - Graham Switch 138 kV Line by constructing a new 0.6-mile 138 kV transmission line with a conductor rated 1649 A or greater and install two sectionalizing switches rated to meet or exceed 2000 A. De-energize the existing Holliday - Navy Kickapoo Switch 69 kV Line.
Establish Pecan Tree 138 kV Substation on Holliday - Bowman 138 kV Line, with one 138-12.5 kV 28 MVA transformer and three sectionalizing switches. Relocate Blackwell and Holliday Substation feeders to new Pecan Tree Substation. The Holliday - Navy Kickapoo Switch has aged infrastructure. Relocation of Archer City substation to the Bowman Switch - Graham Switch 138 kV Line will allow de-energization of the Holliday - Navy Kickapoo 69 kV Line. Archer City Substation to be renamed to Short Grass Substation. To replace aged infrastructure and provide facilities necessary to maintain adequate service to existing and future load in the area, the construction of the new Archer City (Short Grass) Substation is planned to be completed by May 2022. NERC/ERCOT reliability criteria/standard does not apply to this project. It is justified by Oncor guideline/criteria.</v>
          </cell>
          <cell r="P918" t="str">
            <v>The Blackwell -Holliday 69 kV Lineconsists of wood poles. This line section consists of 335 direct embed wood pole structures. The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The relocation of the existing Archer City substation located off of the Holliday - Navy Kickapoo Switch 69kV line to the newPecan TreeSub off of the Bowman Switch - Graham Switch 138 kV Line will allow de-energization of the Holliday - Navy Kickapoo 69 kV Line. The relocation of this existing load to the new site served off of a modern 138 kV circuit will allow Oncor to maintain and improve the service of existing and future load in the area.</v>
          </cell>
          <cell r="Q918"/>
          <cell r="R918" t="str">
            <v>NERC/ERCOT reliability criteria/standard does not apply to this project. It is justified by Oncor guideline/criteria.</v>
          </cell>
          <cell r="S918" t="str">
            <v xml:space="preserve">This WA covers the cost to cut in the Holliday Sub  Bowman Sub 138 kV Line to establish the new Pecan Tree Sub. This 0.2 mile cut-in will utilize 1 double circuit steel tangent monopole and 2 single circuit steel two-pole deadends. The conductor will remain 959 kcmil ACSS, Suwannee, designed to operate at a maximum temperature of 180 degrees C and 1649 Amps. The shield wire will remain 0.546" 48-fiber OPGW.
The Blackwell -Holliday 69 kV Lineconsists of wood poles. This line section consists of 335 direct embed wood pole structures. The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The relocation of the existing Archer City substation located off of the Holliday - Navy Kickapoo Switch 69kV line to the newPecan TreeSub off of the Bowman Switch - Graham Switch 138 kV Line will allow de-energization of the Holliday - Navy Kickapoo 69 kV Line. The relocation of this existing load to the new site served off of a modern 138 kV circuit will allow Oncor to maintain and improve the service of existing and future load in the area.
</v>
          </cell>
          <cell r="T918" t="str">
            <v>This WA covers the cost to cut in the Holliday Sub  Bowman Sub 138 kV Line to establish the new Pecan Tree Sub. This 0.2 mile cut-in will utilize 1 double circuit steel tangent monopole and 2 single circuit steel two-pole deadends. The conductor will remain 959 kcmil ACSS, Suwannee, designed to operate at a maximum temperature of 180 degrees C and 1649 Amps. The shield wire will remain 0.546" 48-fiber OPGW.</v>
          </cell>
          <cell r="U918"/>
          <cell r="V918" t="str">
            <v>Bradley Lunsford</v>
          </cell>
          <cell r="W918" t="str">
            <v>Sevan Mirzaian</v>
          </cell>
          <cell r="X918" t="str">
            <v>Miguel Ortega</v>
          </cell>
          <cell r="Y918" t="str">
            <v>METRO WEST</v>
          </cell>
          <cell r="Z918" t="str">
            <v>WICHITA FALLS</v>
          </cell>
          <cell r="AA918" t="str">
            <v>WICHITA FALLS</v>
          </cell>
          <cell r="AB918" t="str">
            <v>Line</v>
          </cell>
          <cell r="AC918" t="str">
            <v>0007336</v>
          </cell>
          <cell r="AD918" t="str">
            <v>Lake Wichita - Holliday</v>
          </cell>
          <cell r="AE918" t="str">
            <v>In-Service</v>
          </cell>
          <cell r="AF918" t="str">
            <v>Closed</v>
          </cell>
          <cell r="AG918">
            <v>45017</v>
          </cell>
          <cell r="AH918" t="str">
            <v>1457865.74</v>
          </cell>
          <cell r="AI918">
            <v>1677833.54</v>
          </cell>
        </row>
        <row r="919">
          <cell r="E919" t="str">
            <v>0PT47493 -- SULPHUR SPRINGS SWITCH - CANTON SWITCH 138 KV LINE : REPLACE CROSS ARMS, INSULATORS &amp; POLES.  INSTALL GATES.</v>
          </cell>
          <cell r="F919" t="str">
            <v>SULPHUR SPRINGS SWITCH - CANTON SWITCH 138 KV LINE : REPLACE CROSS ARMS, INSULATORS &amp; POLES.  INSTALL GATES.</v>
          </cell>
          <cell r="G919" t="str">
            <v>Sulphur Springs Switch - Canton Switch 138 kV Line : Replace Cross Arms, Insulators &amp; Poles.  Install Gates.</v>
          </cell>
          <cell r="H919" t="str">
            <v>WA to cover cost to replace 38 Wood Xrm with 30’ steel Xrm, 38 strings of porcelain insulators (PIS) w/ toughened glass insulators strings (TGIS),-3 string insulators contain 27 insulators-13 poles;1 pole at 70/5,65/5,65/4,64/10,60/9,58/7,56/6 2 poles at 58/8,58/6,57/6,&amp;install 14 ROW gates. Replace three X-braces to be replaced;01 at frame 65/5,60/9, &amp; 56/6.Structures found to need repair during aerial/ground line patrols.
Line Conductor - 636 ACSR aluminum  
- = Remove &amp; + = Install
FRAME – 73/2,72/8,72/5,71/4,71/3,71/1,70/9,70/8,70/6,69/7,69/3,69/2,68/10,68/4,66/1,65/10,64/9,64/6,64/5,63/11,63/6,63/5,63/4,63/3,58/5,57/10,57/8,57/5,56/3,55/5,&amp;55/4,
-:31–30’Wd Xrm&amp;3PIS
+:31–30’ Stl Xrm&amp;3TGIS
70/5, 64/10, 58/7
-:1–65’WP, 01-Wd Xrm,&amp;3PIS
+:1–65’WP, 01-Stl Xrm,&amp;3TGIS
60/9 
-:1–55’ WP, 01-Wd Xrm,3PIS&amp;1-Xbrace
+:1–55’ WP, 01-Stl Xrm,3TGIS&amp;1-Xbrace
56/6
-:1-60’WP, 01-Wd Xrm,3PIS,&amp;1-Xbrace
+:1-60’WP, 01-Stl Xrm,3TGIS&amp;1-Xbrace
57/6
-:2–65’WP
+:2–65’WP
58/8
 -:2–70’WP, 01-Wood Xrm,&amp;3PIS
+:2–70’WP, 01-Steel Xrm,&amp;3TGIS
58/6
-:2–60’WP, 01-Wood Xrm, &amp; 3PIS
+:2–60’WP, 01-Steel Xrm, &amp; 3TGIS
65/5
-: 1–75’WP &amp; 01-X-Brace
+:1–75’WP &amp; 01-X-Brace
65/4
-:1–60’WP
+:1–60’WP
73/1, 71/2, 71/1, 70/7, 69/6, 69/2, 69/1, 68/4, 65/1, 64/5, 63/6, 63/4, 63/1, &amp; 57/2
+:14–Gates
REVISION 11-29-2022
+:11-Gates (NOT 15) 71/1,71/2,70/8,70/7,69/6,69/3,68/4,66/5-2,65/5,65/1
70/10,70/2,59/5,
-1 30’Wd Arm&amp;3PIS 
+1-Stl Arm&amp;3TGIS
70/4
-1 60’Pole, 30’Wd Arm&amp;3PIS 
+1 60’Pole, Stl Arm&amp;3TGIS
70/3,68/9
-1 65’Pole, 30’Wd Arm&amp;3PIS 
+1 65’Pole, Stl Arm&amp;3TGIS
70/1
+1 75’Pole
-1 75’Pole
69/2 
+1 75’Pole
-1 75’Pole
69/3
+1-Xbrace, 2-70’Poles
-1-Xbrace, 2-70’Poles
64/10
65’Pole not removed.
58/6
Did not remove 2-60’Poles
56/6
Did not remove X-Brace
65/10, 60/9,58/7
Did nothing
• Additional Contract work for unforeseen need of crossing.</v>
          </cell>
          <cell r="I919" t="str">
            <v>CMPC</v>
          </cell>
          <cell r="J919"/>
          <cell r="K919"/>
          <cell r="L919" t="str">
            <v>211</v>
          </cell>
          <cell r="M919" t="str">
            <v>Region Miscellaneous</v>
          </cell>
          <cell r="N919"/>
          <cell r="O919" t="str">
            <v/>
          </cell>
          <cell r="P919" t="str">
            <v>WA to cover cost to replace 38 Wood Xrm with 30 steel Xrm, 38 strings of porcelain insulators (PIS) w/ toughened glass insulators strings (TGIS), - 3 string insulators contain 27 insulators - 13 poles; 1 pole at 70/5, 65/5, 65/4, 64/10, 60/9, 58/7, 56/6 2 poles at 58/8, 58/6, 57/6,  install 14 ROW gates. Replace three X-braces to be replaced; 01 at frame 65/5, 60/9,  56/6. Structures found to need repair during aerial/ground line patrols.
Line Conductor - 636 ACSR aluminum
- = Remove  + = Install
FRAME  73/2, 72/8, 72/5, 71/4, 71/3, 71/1, 70/9, 70/8, 70/6, 69/7, 69/3, 69/2, 68/10, 68/4, 66/1, 65/10, 64/9, 64/6, 64/5, 63/11, 63/6, 63/5, 63/4, 63/3, 58/5, 57/10, 57/8, 57/5, 56/3, 55/5,  55/4,
-: 31  30 Wood Xrm  3 PIS
+: 31  30 Steel Xrm  3 TGIS
70/5, 64/10, 58/7
-: 1  65 Class I WP, 01 - Wood Xrm,  3-PIS
+: 1  65 Class I WP, 01 - Steel Xrm,  3-TGIS
60/9
-:1 55 Class II WP, 01 - Wood Xrm, 3-PIS  1-Xbrace
+: 1  55 Class II WP, 01 - Steel Xrm, 3-TGIS  1-Xbrace
56/6
-: 1 60. Class I WP, 01 - Wood Xrm, 3-PIS,  1-Xbrace
+:1 60 Class I WP, 01 - Steel Xrm, 3-TGIS  1-Xbrace
57/6
-: 2  65 Class II WP
+: 2  65 Class II WP
58/8
-: 2  70 Class I WP, 01 - Wood Xrm,  3-PIS
+: 2  70 Class I WP, 01 - Steel Xrm,  3-TGIS
58/6
-: 2  60 - Class II WP, 01 - Wood Xrm,  3-PIS
+: 2  60 - Class II WP, 01 - Steel Xrm,  3-TGIS
65/5
-: 1  75 Class II WP  01 - X-Brace
+: 1  75 Class II WP  01 - X-Brace
65/4
-: 1  60 Class II WP
+: 1  60 Class II WP
73/1, 71/2, 71/1, 70/7, 69/6, 69/2, 69/1, 68/4, 65/1, 64/5, 63/6, 63/4, 63/1,  57/2
+: 14  Gates
RETIREMENT:
0  636 ACSR Slum. Conductor
1  55 Class II Pole, Item  310360
3  60 Class II Pole, Item  310362
3  65 Class II Pole, 301544
1  75 Class II Pole, 301549
1  60 Class I Pole, 310379
2  65 Class I Pole, 301543
1  70 Class I Pole, 301546
1026 String Insulators
38 Crossarms</v>
          </cell>
          <cell r="Q919"/>
          <cell r="R919" t="str">
            <v/>
          </cell>
          <cell r="S919" t="str">
            <v xml:space="preserve">WA to cover cost to replace 38 Wood Xrm with 30 steel Xrm, 38 strings of porcelain insulators (PIS) w/ toughened glass insulators strings (TGIS), - 3 string insulators contain 27 insulators - 13 poles; 1 pole at 70/5, 65/5, 65/4, 64/10, 60/9, 58/7, 56/6 2 poles at 58/8, 58/6, 57/6,  install 14 ROW gates. Replace three X-braces to be replaced; 01 at frame 65/5, 60/9,  56/6. Structures found to need repair during aerial/ground line patrols.
Line Conductor - 636 ACSR aluminum
- = Remove  + = Install
FRAME  73/2, 72/8, 72/5, 71/4, 71/3, 71/1, 70/9, 70/8, 70/6, 69/7, 69/3, 69/2, 68/10, 68/4, 66/1, 65/10, 64/9, 64/6, 64/5, 63/11, 63/6, 63/5, 63/4, 63/3, 58/5, 57/10, 57/8, 57/5, 56/3, 55/5,  55/4,
-: 31  30 Wood Xrm  3 PIS
+: 31  30 Steel Xrm  3 TGIS
70/5, 64/10, 58/7
-: 1  65 Class I WP, 01 - Wood Xrm,  3-PIS
+: 1  65 Class I WP, 01 - Steel Xrm,  3-TGIS
60/9 
-: 1  55 Class II WP, 01 - Wood Xrm, 3-PIS  1-Xbrace
+: 1  55 Class II WP, 01 - Steel Xrm, 3-TGIS  1-Xbrace
56/6
-: 1 60. Class I WP, 01 - Wood Xrm, 3-PIS,  1-Xbrace
+:1 60 Class I WP, 01 - Steel Xrm, 3-TGIS  1-Xbrace
57/6
-: 2  65 Class II WP
+: 2  65 Class II WP
58/8
-: 2  70 Class I WP, 01 - Wood Xrm,  3-PIS
+: 2  70 Class I WP, 01 - Steel Xrm,  3-TGIS
58/6
-: 2  60 - Class II WP, 01 - Wood Xrm,  3-PIS
+: 2  60 - Class II WP, 01 - Steel Xrm,  3-TGIS
65/5
-: 1  75 Class II WP  01 - X-Brace
+: 1  75 Class II WP  01 - X-Brace
65/4
-: 1  60 Class II WP
+: 1  60 Class II WP
73/1, 71/2, 71/1, 70/7, 69/6, 69/2, 69/1, 68/4, 65/1, 64/5, 63/6, 63/4, 63/1,  57/2
+: 14  Gates
RETIREMENT:
0  636 ACSR Slum. Conductor
1  55 Class II Pole, Item  310360
3  60 Class II Pole, Item  310362
3  65 Class II Pole, 301544
1  75 Class II Pole, 301549
1  60 Class I Pole, 310379
2  65 Class I Pole, 301543
1  70 Class I Pole, 301546
1026 String Insulators
38 Crossarms
WA to cover cost to replace 38 Wood Xrm with 30 steel Xrm, 38 strings of porcelain insulators (PIS) w/ toughened glass insulators strings (TGIS), - 3 string insulators contain 27 insulators - 13 poles; 1 pole at 70/5, 65/5, 65/4, 64/10, 60/9, 58/7, 56/6 2 poles at 58/8, 58/6, 57/6,  install 14 ROW gates. Replace three X-braces to be replaced; 01 at frame 65/5, 60/9,  56/6. Structures found to need repair during aerial/ground line patrols.
Line Conductor - 636 ACSR aluminum
- = Remove  + = Install
FRAME  73/2, 72/8, 72/5, 71/4, 71/3, 71/1, 70/9, 70/8, 70/6, 69/7, 69/3, 69/2, 68/10, 68/4, 66/1, 65/10, 64/9, 64/6, 64/5, 63/11, 63/6, 63/5, 63/4, 63/3, 58/5, 57/10, 57/8, 57/5, 56/3, 55/5,  55/4,
-: 31  30 Wood Xrm  3 PIS
+: 31  30 Steel Xrm  3 TGIS
70/5, 64/10, 58/7
-: 1  65 Class I WP, 01 - Wood Xrm,  3-PIS
+: 1  65 Class I WP, 01 - Steel Xrm,  3-TGIS
60/9
-:1 55 Class II WP, 01 - Wood Xrm, 3-PIS  1-Xbrace
+: 1  55 Class II WP, 01 - Steel Xrm, 3-TGIS  1-Xbrace
56/6
-: 1 60. Class I WP, 01 - Wood Xrm, 3-PIS,  1-Xbrace
+:1 60 Class I WP, 01 - Steel Xrm, 3-TGIS  1-Xbrace
57/6
-: 2  65 Class II WP
+: 2  65 Class II WP
58/8
-: 2  70 Class I WP, 01 - Wood Xrm,  3-PIS
+: 2  70 Class I WP, 01 - Steel Xrm,  3-TGIS
58/6
-: 2  60 - Class II WP, 01 - Wood Xrm,  3-PIS
+: 2  60 - Class II WP, 01 - Steel Xrm,  3-TGIS
65/5
-: 1  75 Class II WP  01 - X-Brace
+: 1  75 Class II WP  01 - X-Brace
65/4
-: 1  60 Class II WP
+: 1  60 Class II WP
73/1, 71/2, 71/1, 70/7, 69/6, 69/2, 69/1, 68/4, 65/1, 64/5, 63/6, 63/4, 63/1,  57/2
+: 14  Gates
RETIREMENT:
0  636 ACSR Slum. Conductor
1  55 Class II Pole, Item  310360
3  60 Class II Pole, Item  310362
3  65 Class II Pole, 301544
1  75 Class II Pole, 301549
1  60 Class I Pole, 310379
2  65 Class I Pole, 301543
1  70 Class I Pole, 301546
1026 String Insulators
38 Crossarms
</v>
          </cell>
          <cell r="T919" t="str">
            <v>WA to cover cost to replace 38 Wood Xrm with 30 steel Xrm, 38 strings of porcelain insulators (PIS) w/ toughened glass insulators strings (TGIS), - 3 string insulators contain 27 insulators - 13 poles; 1 pole at 70/5, 65/5, 65/4, 64/10, 60/9, 58/7, 56/6 2 poles at 58/8, 58/6, 57/6,  install 14 ROW gates. Replace three X-braces to be replaced; 01 at frame 65/5, 60/9,  56/6. Structures found to need repair during aerial/ground line patrols.
Line Conductor - 636 ACSR aluminum
- = Remove  + = Install
FRAME  73/2, 72/8, 72/5, 71/4, 71/3, 71/1, 70/9, 70/8, 70/6, 69/7, 69/3, 69/2, 68/10, 68/4, 66/1, 65/10, 64/9, 64/6, 64/5, 63/11, 63/6, 63/5, 63/4, 63/3, 58/5, 57/10, 57/8, 57/5, 56/3, 55/5,  55/4,
-: 31  30 Wood Xrm  3 PIS
+: 31  30 Steel Xrm  3 TGIS
70/5, 64/10, 58/7
-: 1  65 Class I WP, 01 - Wood Xrm,  3-PIS
+: 1  65 Class I WP, 01 - Steel Xrm,  3-TGIS
60/9 
-: 1  55 Class II WP, 01 - Wood Xrm, 3-PIS  1-Xbrace
+: 1  55 Class II WP, 01 - Steel Xrm, 3-TGIS  1-Xbrace
56/6
-: 1 60. Class I WP, 01 - Wood Xrm, 3-PIS,  1-Xbrace
+:1 60 Class I WP, 01 - Steel Xrm, 3-TGIS  1-Xbrace
57/6
-: 2  65 Class II WP
+: 2  65 Class II WP
58/8
-: 2  70 Class I WP, 01 - Wood Xrm,  3-PIS
+: 2  70 Class I WP, 01 - Steel Xrm,  3-TGIS
58/6
-: 2  60 - Class II WP, 01 - Wood Xrm,  3-PIS
+: 2  60 - Class II WP, 01 - Steel Xrm,  3-TGIS
65/5
-: 1  75 Class II WP  01 - X-Brace
+: 1  75 Class II WP  01 - X-Brace
65/4
-: 1  60 Class II WP
+: 1  60 Class II WP
73/1, 71/2, 71/1, 70/7, 69/6, 69/2, 69/1, 68/4, 65/1, 64/5, 63/6, 63/4, 63/1,  57/2
+: 14  Gates
RETIREMENT:
0  636 ACSR Slum. Conductor
1  55 Class II Pole, Item  310360
3  60 Class II Pole, Item  310362
3  65 Class II Pole, 301544
1  75 Class II Pole, 301549
1  60 Class I Pole, 310379
2  65 Class I Pole, 301543
1  70 Class I Pole, 301546
1026 String Insulators
38 Crossarms</v>
          </cell>
          <cell r="U919"/>
          <cell r="V919" t="str">
            <v>Sharon Acker</v>
          </cell>
          <cell r="W919" t="str">
            <v>James Willhite</v>
          </cell>
          <cell r="X919" t="str">
            <v>Barry Hance</v>
          </cell>
          <cell r="Y919" t="str">
            <v>METRO EAST</v>
          </cell>
          <cell r="Z919" t="str">
            <v>SULPHUR SPRINGS</v>
          </cell>
          <cell r="AA919" t="str">
            <v>SULPHUR SPRINGS</v>
          </cell>
          <cell r="AB919" t="str">
            <v>Line</v>
          </cell>
          <cell r="AC919" t="str">
            <v>0200442</v>
          </cell>
          <cell r="AD919" t="str">
            <v>Elkton-Edgwood-Sulphur Springs</v>
          </cell>
          <cell r="AE919" t="str">
            <v>In-Service</v>
          </cell>
          <cell r="AF919" t="str">
            <v>Closed</v>
          </cell>
          <cell r="AG919">
            <v>44917</v>
          </cell>
          <cell r="AH919" t="str">
            <v>379902.7</v>
          </cell>
          <cell r="AI919">
            <v>430291.96</v>
          </cell>
        </row>
        <row r="920">
          <cell r="E920" t="str">
            <v>0PT47494 -- ASHBY POD : ESTABLISH 138KV POINT OF DELIVERY (ENERGY TRANSFER GC NGL PIPELINES LP)</v>
          </cell>
          <cell r="F920" t="str">
            <v>ASHBY POD : ESTABLISH 138KV POINT OF DELIVERY (ENERGY TRANSFER GC NGL PIPELINES LP)</v>
          </cell>
          <cell r="G920" t="str">
            <v>Ashby POD : Establish 138KV Point of Delivery (ENERGY TRANSFER GC NGL PIPELINES LP)</v>
          </cell>
          <cell r="H920" t="str">
            <v>Provide a 138 kV point-of-delivery (POD) for ENERGY TRANSFER GC NGL PIPELINES LP. on the north circuit of the Wink Switch - Quarry Field Switch 138 kV Double-Circuit Line in Winkler Country, Texas. The POD will be located approximately between structure 8/6 and 8/7.</v>
          </cell>
          <cell r="I920" t="str">
            <v>POI/POD</v>
          </cell>
          <cell r="J920"/>
          <cell r="K920"/>
          <cell r="L920" t="str">
            <v>109</v>
          </cell>
          <cell r="M920" t="str">
            <v>Points Of Delivery/Interconnec</v>
          </cell>
          <cell r="N920" t="str">
            <v>R8622</v>
          </cell>
          <cell r="O920" t="str">
            <v>Circuit miles: 0.0
Capability: 2569 A or greater
Substation: Determined by requestor
Terminal equipment minimum capability: 3200 A
Provide a 138 kV point-of-delivery (POD) for Energy Transfer, LP to serve its Lone Star NGL Pipeline 138 kV substation. The POD would be served out of the north circuit of Oncor's Wink Switch - Quarry Field Switch 138 kV Double Circuit Line, approximately 7.6 miles west of Wink 138 kV Switch.</v>
          </cell>
          <cell r="P920" t="str">
            <v>Customer O and Oncor Electric Delivery have executed a Facility Extension Agreement in which customer has requested Oncor provide a 138KV Point of Delivery to serve their facility approximately 4MW. To accommodate the customer's request, it is proposed to establish Ashby POD in Winkler County, Texas.</v>
          </cell>
          <cell r="Q920"/>
          <cell r="R920" t="str">
            <v/>
          </cell>
          <cell r="S920" t="str">
            <v xml:space="preserve">This work authorization covers the cost to establish a 138 kV Point of Delivery connection on the north circuit of Oncor owned Wink Switch - Quarry Field Switch 138 kV Double-Circuit Line 138 kV transmission line to service Energy Transfer GC NGL Pipeline LP facility Substation. The new POD shall include three (3) motor operators on a transmission structure, one (1) 138 kV circuit breaker, two (2) manually operated 138 kV air switch, one (1) transclosure (complete with station battery, relaying panels, remote terminal unit, CIP box with SAR-HC router, SAR-8 network router, and electrical equipment), six (6) 138 kV surge arresters, three (3) 138 kV current transformers, three (3) 138 kV voltage transformers, one (1) 138 kV station service transformer, one (1) outdoor revenue meter, one (1) communication tower and one (1) MAS Radio. This includes grading, fencing, and installing associated foundations, supporting steel, bus, grounding, conduit, and cable to connect this equipment.
This project is partially reimbursable for an amount of $122,520.
CIAC Amount: $109,878.39FIT Amount: $12,641.61Total Amount: $122,520
Customer O and Oncor Electric Delivery have executed a Facility Extension Agreement in which customer has requested Oncor provide a 138KV Point of Delivery to serve their facility approximately 4MW. To accommodate the customer's request, it is proposed to establish Ashby POD in Winkler County, Texas.
</v>
          </cell>
          <cell r="T920" t="str">
            <v>This work authorization covers the cost to establish a 138 kV Point of Delivery connection on the north circuit of Oncor owned Wink Switch - Quarry Field Switch 138 kV Double-Circuit Line 138 kV transmission line to service Energy Transfer GC NGL Pipeline LP facility Substation. The new POD shall include three (3) motor operators on a transmission structure, one (1) 138 kV circuit breaker, two (2) manually operated 138 kV air switch, one (1) transclosure (complete with station battery, relaying panels, remote terminal unit, CIP box with SAR-HC router, SAR-8 network router, and electrical equipment), six (6) 138 kV surge arresters, three (3) 138 kV current transformers, three (3) 138 kV voltage transformers, one (1) 138 kV station service transformer, one (1) outdoor revenue meter, one (1) communication tower and one (1) MAS Radio. This includes grading, fencing, and installing associated foundations, supporting steel, bus, grounding, conduit, and cable to connect this equipment.
This project is partially reimbursable for an amount of $122,520.
CIAC Amount: $109,878.39FIT Amount: $12,641.61Total Amount: $122,520</v>
          </cell>
          <cell r="U920" t="str">
            <v>POWER ENGINEERS INC</v>
          </cell>
          <cell r="V920" t="str">
            <v>Jonghwan Park</v>
          </cell>
          <cell r="W920" t="str">
            <v>Steven Hamilton</v>
          </cell>
          <cell r="X920" t="str">
            <v>Phil Coomer</v>
          </cell>
          <cell r="Y920" t="str">
            <v>METRO WEST</v>
          </cell>
          <cell r="Z920" t="str">
            <v>ODESSA</v>
          </cell>
          <cell r="AA920" t="str">
            <v>ODESSA</v>
          </cell>
          <cell r="AB920" t="str">
            <v>Station</v>
          </cell>
          <cell r="AC920" t="str">
            <v>0005691</v>
          </cell>
          <cell r="AD920" t="str">
            <v>Ashby POD</v>
          </cell>
          <cell r="AE920" t="str">
            <v>In-Service</v>
          </cell>
          <cell r="AF920" t="str">
            <v>Reclose After Trailing Charges</v>
          </cell>
          <cell r="AG920">
            <v>45078</v>
          </cell>
          <cell r="AH920" t="str">
            <v>1831772.08</v>
          </cell>
          <cell r="AI920">
            <v>2161176.5</v>
          </cell>
        </row>
        <row r="921">
          <cell r="E921" t="str">
            <v>0PT47500 -- BEWLEY SUBSTATION - MCGUFFEY POD 138 KV LINE: ESTABLISH MCGUFFEY POD FOR MESSER LLC</v>
          </cell>
          <cell r="F921" t="str">
            <v>BEWLEY SUBSTATION - MCGUFFEY POD 138 KV LINE: ESTABLISH MCGUFFEY POD FOR MESSER LLC</v>
          </cell>
          <cell r="G921" t="str">
            <v>Bewley Substation - McGuffey POD 138 kV Line: Establish McGuffey POD for Messer LLC</v>
          </cell>
          <cell r="H921" t="str">
            <v>The scope of this project involves building the 1.8 mile Bewley Substation - McGuffey POD 138 kV Line and providing a Point of Delivery (POD) to Messer LLC on the line.  The project will utilize an h-frame switch for the POD structure. Approximately 0.7 miles of line utilizing single circuit structures will be installed to the customer using 959.6 kcmil “Suwannee” ACSS/TW/HS conductor and 3/8” EHS steel.
01/19/22: DSA Signed</v>
          </cell>
          <cell r="I921" t="str">
            <v>POI/POD</v>
          </cell>
          <cell r="J921"/>
          <cell r="K921"/>
          <cell r="L921" t="str">
            <v>109</v>
          </cell>
          <cell r="M921" t="str">
            <v>Points Of Delivery/Interconnec</v>
          </cell>
          <cell r="N921" t="str">
            <v>R6228</v>
          </cell>
          <cell r="O921" t="str">
            <v>Circuit miles: 3.0
Capability: 2569 A or greater
Substation: Determined by requestor
Terminal equipment minimum capability: 3200 A
Provide a 138 kV point-of-delivery (POD) for Messer LLC by rebuilding the McGregor Phillips ''?McGregor Hercules 69 kV Line using double-circuit structures with two circuits in place and converting to 138 kV. The newly converted 138 kV line from McGregor Phillips will loop through McGuffey 138 kV POD. The POD will be located approximately 1.5 mile west of McGregor Phillips. Ensure all line terminal and associated equipment to meet or exceed 3200 A.
Note: The McGregor Hercules Substation will be disconnected from McGregor Phillips and served by Distribution Oncor Electric Delivery and Messer LLC have signed a Discretionary Service Agreement for Project Gamma. In order to provide facilities necessary to connect Messer LLC's load to the ERCOT 138 kV transmission system, Oncor Electric Delivery is to construct, own, and operate McGuffey 138 kV POD. 
The newly converted 138 kV line from McGregor Phillips will loop through McGuffey 138 kV POD. Oncor's facilities shall include one point of delivery for Messer LLC'''s load. Messer LLC is to build, own, and operate their respective facilities. To effectively connect Messer LLC's facilities to the ERCOT grid, the project is planned to be completed by July 2023. NERC/ERCOT reliability criteria/standard does not apply to this project. It is justified by Oncor guideline/criteria.</v>
          </cell>
          <cell r="P921" t="str">
            <v>Oncor Electric Delivery and Customer Q have signed a Facility Extension Agreement (FEA) in which Customer Q has requested Oncor to provide a 138 kV POD to serve their air separation unit facility for approximately 10.8 MW. To accommodate the customer's request, it is proposed to establish the McGuffey POD in McLennen County, Texas on the Waco West Switch - Temple Elm Creek Switch 138 kV line via the Bewley Substation, and a 138 kV line extension of approximately 0.7 miles from the McGuffey POD to Customer Qs facilities.</v>
          </cell>
          <cell r="Q921"/>
          <cell r="R921" t="str">
            <v>NERC/ERCOT reliability criteria/standard does not apply to this project. It is justified by Oncor guideline/criteria.</v>
          </cell>
          <cell r="S921" t="str">
            <v xml:space="preserve">This Work Authorization (WA) covers the cost to establish the McGuffey POD to Messer LLCs substation on the Bewley Substation  McGuffey POD 138 kV Line. The point of delivery will be located between structures 2/6 and 2/8. The 1.8 mile Bewley Substation  McGuffey POD 138 kV Line installation includes one heavy duty steel pole h-frame switch structure consisting of 1 Load Break (LDB) sectionalizing switch and 2 Loop Split (LS) switches rated at 3200 A, fourteen double circuit tangents, one single circuit small angle and four single circuit dead ends. The conductor will be 1926.9 ACSS/TW/HS, Cumberland, designed to operate at a maximum temperature of 180 degrees C and 2569 amps. The line will be installed with .546 OD 48 count OPGW. Oncor will establish a 0.7 mile line of single circuit construction utilizing one single circuit three pole dead end, four single circuit tangents and four single circuit dead ends. The conductor will be 959.6 ACSS/TW/HS, Suwannee, designed to operate at a maximum temperature of 180 degrees C and 1649 amps. The line will be installed with 3/8" shield wire.
Oncor Electric Delivery and Customer Q have signed a Facility Extension Agreement (FEA) in which Customer Q has requested Oncor to provide a 138 kV POD to serve their air separation unit facility for approximately 10.8 MW. To accommodate the customer's request, it is proposed to establish the McGuffey POD in McLennen County, Texas on the Waco West Switch - Temple Elm Creek Switch 138 kV line via the Bewley Substation, and a 138 kV line extension of approximately 0.7 miles from the McGuffey POD to Customer Qs facilities.
</v>
          </cell>
          <cell r="T921" t="str">
            <v>This Work Authorization (WA) covers the cost to establish the McGuffey POD to Messer LLCs substation on the Bewley Substation  McGuffey POD 138 kV Line. The point of delivery will be located between structures 2/6 and 2/8. The 1.8 mile Bewley Substation  McGuffey POD 138 kV Line installation includes one heavy duty steel pole h-frame switch structure consisting of 1 Load Break (LDB) sectionalizing switch and 2 Loop Split (LS) switches rated at 3200 A, fourteen double circuit tangents, one single circuit small angle and four single circuit dead ends. The conductor will be 1926.9 ACSS/TW/HS, Cumberland, designed to operate at a maximum temperature of 180 degrees C and 2569 amps. The line will be installed with .546 OD 48 count OPGW. Oncor will establish a 0.7 mile line of single circuit construction utilizing one single circuit three pole dead end, four single circuit tangents and four single circuit dead ends. The conductor will be 959.6 ACSS/TW/HS, Suwannee, designed to operate at a maximum temperature of 180 degrees C and 1649 amps. The line will be installed with 3/8" shield wire.</v>
          </cell>
          <cell r="U921" t="str">
            <v>M&amp;S ENGINEERING LLC</v>
          </cell>
          <cell r="V921" t="str">
            <v>Chase Welch</v>
          </cell>
          <cell r="W921" t="str">
            <v>Tori Carter</v>
          </cell>
          <cell r="X921" t="str">
            <v>Adrian Burnett</v>
          </cell>
          <cell r="Y921" t="str">
            <v>SOUTHEAST</v>
          </cell>
          <cell r="Z921" t="str">
            <v>WACO</v>
          </cell>
          <cell r="AA921" t="str">
            <v>WACO</v>
          </cell>
          <cell r="AB921" t="str">
            <v>Line</v>
          </cell>
          <cell r="AC921" t="str">
            <v>0400451</v>
          </cell>
          <cell r="AD921" t="str">
            <v>Waco, West - Temple Elm Creek</v>
          </cell>
          <cell r="AE921" t="str">
            <v>In-Service</v>
          </cell>
          <cell r="AF921" t="str">
            <v>Constr. Complete, Chargeable</v>
          </cell>
          <cell r="AG921">
            <v>45413</v>
          </cell>
          <cell r="AH921" t="str">
            <v>5998969.13</v>
          </cell>
          <cell r="AI921">
            <v>6051058.7000000002</v>
          </cell>
        </row>
        <row r="922">
          <cell r="E922" t="str">
            <v>0PT47513 -- KILLEEN TAFT SUB - KILLEEN SWITCH 138 KV LINE : INSTALL OPGW</v>
          </cell>
          <cell r="F922" t="str">
            <v>KILLEEN TAFT SUB - KILLEEN SWITCH 138 KV LINE : INSTALL OPGW</v>
          </cell>
          <cell r="G922" t="str">
            <v>Killeen Taft Sub - Killeen Switch 138 kV Line : Install OPGW</v>
          </cell>
          <cell r="H922" t="str">
            <v>Install ~6 miles of OPGW from Killeen Taft Road to Killeen Switch. Leave splice drop at Killeen Elms Road.</v>
          </cell>
          <cell r="I922" t="str">
            <v>CMPC</v>
          </cell>
          <cell r="J922"/>
          <cell r="K922"/>
          <cell r="L922" t="str">
            <v>208</v>
          </cell>
          <cell r="M922" t="str">
            <v>Scada Installation/Additions</v>
          </cell>
          <cell r="N922"/>
          <cell r="O922" t="str">
            <v/>
          </cell>
          <cell r="P922" t="str">
            <v>This is an approved CMPC (Capital Maintenance Prioritization Committe) OPGW installation project. Replacing the existing shield wire facilities with OPGW (Optical Ground Wire) will improve communications reliability.</v>
          </cell>
          <cell r="Q922"/>
          <cell r="R922" t="str">
            <v/>
          </cell>
          <cell r="S922" t="str">
            <v xml:space="preserve">This WA covers the cost to install 5.6 miles of OPGW on the Killeen Taft Sub - Killeen Switch 138 kV Line. This line utilizes thirty-four (34) double circuit tangent steel monopoles, four (4) double circuit running angle steel monopoles, five (5)double circuit deadend steel monopoles and six (6) single circuit deadend steel monopoles. The existing circuits are 1590 ACSR "Falcon, designed to operate at a maximum temperature of 90 degrees C and 1365 amps. The shield wire will be0.546 OD 48 count OPGW. Splice boxes will be installed at Killeen Switch, Stagecoach Sub, Killeen Elm Switch, Taft Sub, 4/11 and 5/1.
This is an approved CMPC (Capital Maintenance Prioritization Committe) OPGW installation project. Replacing the existing shield wire facilities with OPGW (Optical Ground Wire) will improve communications reliability.
</v>
          </cell>
          <cell r="T922" t="str">
            <v>This WA covers the cost to install 5.6 miles of OPGW on the Killeen Taft Sub - Killeen Switch 138 kV Line. This line utilizes thirty-four (34) double circuit tangent steel monopoles, four (4) double circuit running angle steel monopoles, five (5)double circuit deadend steel monopoles and six (6) single circuit deadend steel monopoles. The existing circuits are 1590 ACSR "Falcon, designed to operate at a maximum temperature of 90 degrees C and 1365 amps. The shield wire will be0.546 OD 48 count OPGW. Splice boxes will be installed at Killeen Switch, Stagecoach Sub, Killeen Elm Switch, Taft Sub, 4/11 and 5/1.</v>
          </cell>
          <cell r="U922" t="str">
            <v>LEIDOS ENGINEERING LLC</v>
          </cell>
          <cell r="V922" t="str">
            <v>Kimberly Lowe</v>
          </cell>
          <cell r="W922" t="str">
            <v>Stephen Donaldson</v>
          </cell>
          <cell r="X922" t="str">
            <v>David Luna</v>
          </cell>
          <cell r="Y922" t="str">
            <v>SOUTHEAST</v>
          </cell>
          <cell r="Z922" t="str">
            <v>TEMPLE</v>
          </cell>
          <cell r="AA922" t="str">
            <v>TEMPLE</v>
          </cell>
          <cell r="AB922" t="str">
            <v>Line</v>
          </cell>
          <cell r="AC922" t="str">
            <v>0400430</v>
          </cell>
          <cell r="AD922" t="str">
            <v>Killeen SW-Killeen Taft St.</v>
          </cell>
          <cell r="AE922" t="str">
            <v>In-Service</v>
          </cell>
          <cell r="AF922" t="str">
            <v>Constr. Complete, Chargeable</v>
          </cell>
          <cell r="AG922">
            <v>45446</v>
          </cell>
          <cell r="AH922" t="str">
            <v>758527.45</v>
          </cell>
          <cell r="AI922">
            <v>1094683.19</v>
          </cell>
        </row>
        <row r="923">
          <cell r="E923" t="str">
            <v>0PT53979 -- GRAHAM SWITCH - MORGAN CREEK SWITCH 345 KV LINE : REPLACE DAMAGED TOWER</v>
          </cell>
          <cell r="F923" t="str">
            <v>GRAHAM SWITCH - MORGAN CREEK SWITCH 345 KV LINE : REPLACE DAMAGED TOWER</v>
          </cell>
          <cell r="G923" t="str">
            <v>Graham Switch - Morgan Creek Switch 345 kV Line : Replace Damaged Tower</v>
          </cell>
          <cell r="H923" t="str">
            <v>This WA covers the cost to install 1 new structure to replace structure 129/5 on the Graham Switch - Morgan Creek Switch 345 kV Line due to damage. This project will consist of installing 1 Tangent V-Tower and removing the existing Lattice tower.
The conductor will remain "Drake" 795 ACSR designed to operate at a maximum temperature of 90 degree C and 897 amps. The shield wire will remain 3/8" EHS</v>
          </cell>
          <cell r="I923" t="str">
            <v>CMPC</v>
          </cell>
          <cell r="J923"/>
          <cell r="K923"/>
          <cell r="L923" t="str">
            <v>217</v>
          </cell>
          <cell r="M923" t="str">
            <v>Failed Substation Equip Replac</v>
          </cell>
          <cell r="N923"/>
          <cell r="O923" t="str">
            <v/>
          </cell>
          <cell r="P923" t="str">
            <v>Transmission Engineering was notified by the district that damage occurred on the Graham Switch - Morgan Creek Switch 345 kV Line caused by an event on1/18/2024. This is an emergency project to restore the line to operational conditions.</v>
          </cell>
          <cell r="Q923"/>
          <cell r="R923" t="str">
            <v/>
          </cell>
          <cell r="S923" t="str">
            <v xml:space="preserve">This WA covers the cost to install 1 new structure to replace structure 129/5 on the Graham Switch - Morgan Creek Switch 345 kV Line due to damage. This project will consist of installing 1 Tangent V-Tower and removing the existing Lattice tower.The conductor will remain "Drake" 795 ACSR designed to operate at a maximum temperature of 90 degree C and 897 amps. The shield wire will remain 3/8" EHS
Transmission Engineering was notified by the district that damage occurred on the Graham Switch - Morgan Creek Switch 345 kV Line caused by an event on1/18/2024. This is an emergency project to restore the line to operational conditions.
</v>
          </cell>
          <cell r="T923" t="str">
            <v>This WA covers the cost to install 1 new structure to replace structure 129/5 on the Graham Switch - Morgan Creek Switch 345 kV Line due to damage. This project will consist of installing 1 Tangent V-Tower and removing the existing Lattice tower.The conductor will remain "Drake" 795 ACSR designed to operate at a maximum temperature of 90 degree C and 897 amps. The shield wire will remain 3/8" EHS</v>
          </cell>
          <cell r="U923"/>
          <cell r="V923" t="str">
            <v>Kareem Abu Arja</v>
          </cell>
          <cell r="W923" t="str">
            <v>Edwidge Alexandre</v>
          </cell>
          <cell r="X923" t="str">
            <v>Miguel Ortega</v>
          </cell>
          <cell r="Y923" t="str">
            <v>METRO WEST</v>
          </cell>
          <cell r="Z923" t="str">
            <v>SWEETWATER</v>
          </cell>
          <cell r="AA923" t="str">
            <v>SWEETWATER</v>
          </cell>
          <cell r="AB923" t="str">
            <v>Line</v>
          </cell>
          <cell r="AC923" t="str">
            <v>0007204</v>
          </cell>
          <cell r="AD923" t="str">
            <v>Graham Ses Morgan Cr Ses No 1</v>
          </cell>
          <cell r="AE923" t="str">
            <v>In-Service</v>
          </cell>
          <cell r="AF923" t="str">
            <v>Open For Trailing Charges</v>
          </cell>
          <cell r="AG923">
            <v>45383</v>
          </cell>
          <cell r="AH923" t="str">
            <v>432019.96</v>
          </cell>
          <cell r="AI923">
            <v>613745.17000000004</v>
          </cell>
        </row>
        <row r="924">
          <cell r="E924" t="str">
            <v>0PT47518 -- WESTERN HILLS SUB: INSTALL FEEDER ON STATION #3, INSTALL FEEDER TIES, AND UPGRADE RELAYING TO SUB IV</v>
          </cell>
          <cell r="F924" t="str">
            <v>WESTERN HILLS SUB: INSTALL FEEDER ON STATION #3, INSTALL FEEDER TIES, AND UPGRADE RELAYING TO SUB IV</v>
          </cell>
          <cell r="G924" t="str">
            <v>Western Hills Sub: Install Feeder on Station #3, Install Feeder Ties, and Upgrade Relaying to Sub IV</v>
          </cell>
          <cell r="H924" t="str">
            <v>Install new feeder on station #3 and upgrade exiting relaying to Sub IV design. The upgrade will include installing three feeder-tie breakers, three circuit interrupters (FIDs) and two pre-wired control centers. Additionally, the upgrade will include replacing the existing oil breakers on Feeders 3613, 3643 and 3652 with vacuum breakers. Communication equipment will be installed to support Distribution Automation (DA) equipment on Feeder 3631 (PETE: 48931) as well as any existing DA. Feeder #3631 will be added to UF58.7 Underfrequency (PETE: 56487)</v>
          </cell>
          <cell r="I924" t="str">
            <v>RNCO</v>
          </cell>
          <cell r="J924"/>
          <cell r="K924"/>
          <cell r="L924" t="str">
            <v>102</v>
          </cell>
          <cell r="M924" t="str">
            <v>Distribution Plan</v>
          </cell>
          <cell r="N924" t="str">
            <v>2023MFWE003</v>
          </cell>
          <cell r="O924" t="str">
            <v/>
          </cell>
          <cell r="P924" t="str">
            <v>The 2023/24 Winter projected load on Western Hills Substation Bank #1 is 108% of the 46.7 MVA nameplate rating. In addition, this substation does not have a standard Suburban IV design which limits the loading on the #1/#2 substation. The #1/#2 substation will be loaded to 134% of the 58.4 MVA backstand rating for these two transformers. In order to correct the bank overload and increase the substation backstand rating, it is proposed to install a new breaker on Bank #3 with a full Suburban IV feeder tie design and construct the necessary distribution facilities with DA to transfer load from Bank #1 to Bank #3. The completion of this work will correct the loading conditions at Western Hills Substation.</v>
          </cell>
          <cell r="Q924"/>
          <cell r="R924" t="str">
            <v/>
          </cell>
          <cell r="S924" t="str">
            <v xml:space="preserve">This Work Authorization (WA)was originally authorized for $616,848 and is being revised to an estimated cost of $6,000,000 to include the full cost to upgrade the existing Oncor owned Western Hills 138-25 kV Substation and the installation of a new feeder on station #3. The upgrade will consist of four (4) 25 kV feeder breakers, three (3) feeder-tie breakers, three (3) 138 kV motor-operated circuit interrupting devices, five (5) 138 kV motor-operated sectionalizing switches, three (3) 25 kV motor-operated totalizing switches and two (2) pre-wired control centers with Oncor's standard Suburban IV relaying protection and control equipment. Additionally, the project cost shall include all required grading, fencing, conduits, cable, grounding, steel structures, equipment andassociated buswork.
The 2023/24 Winter projected load on Western Hills Substation Bank #1 is 108% of the 46.7 MVA nameplate rating. In addition, this substation does not have a standard Suburban IV design which limits the loading on the #1/#2 substation. The #1/#2 substation will be loaded to 134% of the 58.4 MVA backstand rating for these two transformers. In order to correct the bank overload and increase the substation backstand rating, it is proposed to install a new breaker on Bank #3 with a full Suburban IV feeder tie design and construct the necessary distribution facilities with DA to transfer load from Bank #1 to Bank #3. The completion of this work will correct the loading conditions at Western Hills Substation.
</v>
          </cell>
          <cell r="T924" t="str">
            <v>This Work Authorization (WA)was originally authorized for $616,848 and is being revised to an estimated cost of $6,000,000 to include the full cost to upgrade the existing Oncor owned Western Hills 138-25 kV Substation and the installation of a new feeder on station #3. The upgrade will consist of four (4) 25 kV feeder breakers, three (3) feeder-tie breakers, three (3) 138 kV motor-operated circuit interrupting devices, five (5) 138 kV motor-operated sectionalizing switches, three (3) 25 kV motor-operated totalizing switches and two (2) pre-wired control centers with Oncor's standard Suburban IV relaying protection and control equipment. Additionally, the project cost shall include all required grading, fencing, conduits, cable, grounding, steel structures, equipment andassociated buswork.</v>
          </cell>
          <cell r="U924"/>
          <cell r="V924" t="str">
            <v>Warner Gibson</v>
          </cell>
          <cell r="W924" t="str">
            <v>Jorge Salinas</v>
          </cell>
          <cell r="X924" t="str">
            <v>Carmen Zhang</v>
          </cell>
          <cell r="Y924" t="str">
            <v>METRO WEST</v>
          </cell>
          <cell r="Z924" t="str">
            <v>FORT WORTH</v>
          </cell>
          <cell r="AA924" t="str">
            <v>FORT WORTH</v>
          </cell>
          <cell r="AB924" t="str">
            <v>Station</v>
          </cell>
          <cell r="AC924" t="str">
            <v>0005390</v>
          </cell>
          <cell r="AD924" t="str">
            <v>Western Hills 138-25Kv</v>
          </cell>
          <cell r="AE924" t="str">
            <v>In-Service</v>
          </cell>
          <cell r="AF924" t="str">
            <v>Constr. Complete, Chargeable</v>
          </cell>
          <cell r="AG924">
            <v>45628</v>
          </cell>
          <cell r="AH924" t="str">
            <v>6000000</v>
          </cell>
          <cell r="AI924">
            <v>7869055.8499999996</v>
          </cell>
        </row>
        <row r="925">
          <cell r="E925" t="str">
            <v>0PT50179 -- FERRIS SUB : RETIREMENT PROJECT</v>
          </cell>
          <cell r="F925" t="str">
            <v>FERRIS SUB : RETIREMENT PROJECT</v>
          </cell>
          <cell r="G925" t="str">
            <v>Ferris Sub : Retirement Project</v>
          </cell>
          <cell r="H925" t="str">
            <v>Retirement project that is associated with 47439 (Assets not retired will be tied to #47439)</v>
          </cell>
          <cell r="I925" t="str">
            <v>RNCO</v>
          </cell>
          <cell r="J925"/>
          <cell r="K925"/>
          <cell r="L925" t="str">
            <v>102</v>
          </cell>
          <cell r="M925" t="str">
            <v>Distribution Plan</v>
          </cell>
          <cell r="N925" t="str">
            <v>2023MDES101R01</v>
          </cell>
          <cell r="O925" t="str">
            <v/>
          </cell>
          <cell r="P925" t="str">
            <v>The 2023 winter peak on Ferris Feeder 1103 is 14.8MVA which is 109% of the 13.5MVA maximum continuous rating for this feeder. In addition, the 2023 winter peak on Ferris Substation is 23.5MVA which is 95% of the 25.0MVA capacity rating for this substation. Ferris Substation is a single transformer substation. In order to correct these problems, it is proposed to install a 28MVA 138/69-12.5kV transformer with 2 UG feeder breakers on bank #2. It is also recommended to construct various distribution facilities in order to transfer load to the new substation transformer. The completion of this work will correct the overloads that have been identified.</v>
          </cell>
          <cell r="Q925"/>
          <cell r="R925" t="str">
            <v/>
          </cell>
          <cell r="S925" t="str">
            <v xml:space="preserve">This Work Authorization covers the costto remove the Ferris Switch Station. Existing equipment not being retired includes one (1) 69 - 12.5 kV, 25 MVA Transformer, one (1) 69 kV Cap Bank Breaker, and one (1) Cap Bank. This is in support of station rebuild at Ferris Substation. The additions will be completed on PETE 47439.
The 2023 winter peak on Ferris Feeder 1103 is 14.8MVA which is 109% of the 13.5MVA maximum continuous rating for this feeder. In addition, the 2023 winter peak on Ferris Substation is 23.5MVA which is 95% of the 25.0MVA capacity rating for this substation. Ferris Substation is a single transformer substation. In order to correct these problems, it is proposed to install a 28MVA 138/69-12.5kV transformer with 2 UG feeder breakers on bank #2. It is also recommended to construct various distribution facilities in order to transfer load to the new substation transformer. The completion of this work will correct the overloads that have been identified.
</v>
          </cell>
          <cell r="T925" t="str">
            <v>This Work Authorization covers the costto remove the Ferris Switch Station. Existing equipment not being retired includes one (1) 69 - 12.5 kV, 25 MVA Transformer, one (1) 69 kV Cap Bank Breaker, and one (1) Cap Bank. This is in support of station rebuild at Ferris Substation. The additions will be completed on PETE 47439.</v>
          </cell>
          <cell r="U925" t="str">
            <v>BURNS &amp; MCDONNELL ENGINEERING CO INC</v>
          </cell>
          <cell r="V925" t="str">
            <v>Samuel Lapeyre</v>
          </cell>
          <cell r="W925" t="str">
            <v>Jeff Elms</v>
          </cell>
          <cell r="X925" t="str">
            <v>Bradley Shuffield</v>
          </cell>
          <cell r="Y925" t="str">
            <v>METRO EAST</v>
          </cell>
          <cell r="Z925" t="str">
            <v>FORNEY</v>
          </cell>
          <cell r="AA925" t="str">
            <v>FORNEY</v>
          </cell>
          <cell r="AB925" t="str">
            <v>Station</v>
          </cell>
          <cell r="AC925" t="str">
            <v>0101315</v>
          </cell>
          <cell r="AD925" t="str">
            <v>Ferris,69Kv</v>
          </cell>
          <cell r="AE925" t="str">
            <v>In-Service</v>
          </cell>
          <cell r="AF925" t="str">
            <v>Open For Trailing Charges</v>
          </cell>
          <cell r="AG925">
            <v>45467</v>
          </cell>
          <cell r="AH925" t="str">
            <v>518111.97</v>
          </cell>
          <cell r="AI925">
            <v>609539.46</v>
          </cell>
        </row>
        <row r="926">
          <cell r="E926" t="str">
            <v>0PT47525 -- SOUTH BEND SUB : REBUILD EXISTING SUBSTATION WITH RURAL SUBSTATION SKID</v>
          </cell>
          <cell r="F926" t="str">
            <v>SOUTH BEND SUB : REBUILD EXISTING SUBSTATION WITH RURAL SUBSTATION SKID</v>
          </cell>
          <cell r="G926" t="str">
            <v>South Bend Sub : Rebuild existing substation with rural substation skid</v>
          </cell>
          <cell r="H926" t="str">
            <v>Rebuild existing substation utilizing a skid mounted substation.  This will include circuit switcher and rural substation skid (transformer, feeder breakers, &amp; transclosure).  Delta Star 2023 Rural Slot #2 purchased on PETE ID 47584, charges to be transferred to this project.</v>
          </cell>
          <cell r="I926" t="str">
            <v>CMPC</v>
          </cell>
          <cell r="J926"/>
          <cell r="K926"/>
          <cell r="L926" t="str">
            <v>229</v>
          </cell>
          <cell r="M926" t="str">
            <v>CMPC Rebuild Substation</v>
          </cell>
          <cell r="N926" t="str">
            <v>2024NGRH181</v>
          </cell>
          <cell r="O926" t="str">
            <v/>
          </cell>
          <cell r="P926" t="str">
            <v>The 2024 summer peak load on South Bend Substation is 1.0MVA which is 50% of the transformer bank 2.0MVA nameplate rating. Transmission has requested that the substation be rebuild and be source by the 138kV line because the Breckenridge Graham 69kV line is being decommissioned in 2025. The 138kV line is within the substation property.In order to correct these conditions, it is proposed to install a Dis-Tran skid substation with a 138-22kV 28MVA transformer and one UG feeder breaker at South Bend Substation. The old South Bend Substation will be decommission. It is also recommended to construct various distribution facilities in order to transfer load to the new substation.The completion of this work will provide the request made by Transmission and allow the decommission of the Breckenridge Graham 69kV line.</v>
          </cell>
          <cell r="Q926"/>
          <cell r="R926" t="str">
            <v/>
          </cell>
          <cell r="S926" t="str">
            <v xml:space="preserve">This Work Authorization covers the cost to install a rural substation transformer skid solution at South Bend Substation. The scope of this project includes installing, one (1) 28 MVA Transformer, (transfer unit from Loving, S/N WT02401), one (1) 138 kV A-frame dead-end structure, one (1) 138 kV, 3200A motor operated disconnect switch, two (2) 138 kV, 2000A motor operated disconnect switches, one (1) 138 kV, 1200A circuit switcherand rural substation skid consisting of two (2) low-side feeder breakers, and an Oncor designed 4 bay transclosure.Additionally, the project cost shall include site expansion, all required foundations, steel structures, equipment, buswork, grounding, conduits, control cable. Existing station will be decommissioned.
Unable to locate transformer asset location. Transfer will be confirmed and added at a later time
The 2024 summer peak load on South Bend Substation is 1.0MVA which is 50% of the transformer bank 2.0MVA nameplate rating. Transmission has requested that the substation be rebuild and be source by the 138kV line because the Breckenridge Graham 69kV line is being decommissioned in 2025. The 138kV line is within the substation property.In order to correct these conditions, it is proposed to install a Dis-Tran skid substation with a 138-22kV 28MVA transformer and one UG feeder breaker at South Bend Substation. The old South Bend Substation will be decommission. It is also recommended to construct various distribution facilities in order to transfer load to the new substation.The completion of this work will provide the request made by Transmission and allow the decommission of the Breckenridge Graham 69kV line.
</v>
          </cell>
          <cell r="T926" t="str">
            <v>This Work Authorization covers the cost to install a rural substation transformer skid solution at South Bend Substation. The scope of this project includes installing, one (1) 28 MVA Transformer, (transfer unit from Loving, S/N WT02401), one (1) 138 kV A-frame dead-end structure, one (1) 138 kV, 3200A motor operated disconnect switch, two (2) 138 kV, 2000A motor operated disconnect switches, one (1) 138 kV, 1200A circuit switcherand rural substation skid consisting of two (2) low-side feeder breakers, and an Oncor designed 4 bay transclosure.Additionally, the project cost shall include site expansion, all required foundations, steel structures, equipment, buswork, grounding, conduits, control cable. Existing station will be decommissioned.
Unable to locate transformer asset location. Transfer will be confirmed and added at a later time</v>
          </cell>
          <cell r="U926" t="str">
            <v>SARGENT &amp; LUNDY LLC</v>
          </cell>
          <cell r="V926" t="str">
            <v>Robert Zarycki</v>
          </cell>
          <cell r="W926" t="str">
            <v>Jeff Elms</v>
          </cell>
          <cell r="X926" t="str">
            <v>Miguel Ortega</v>
          </cell>
          <cell r="Y926" t="str">
            <v>METRO WEST</v>
          </cell>
          <cell r="Z926" t="str">
            <v>WICHITA FALLS</v>
          </cell>
          <cell r="AA926" t="str">
            <v>GRAHAM</v>
          </cell>
          <cell r="AB926" t="str">
            <v>Station</v>
          </cell>
          <cell r="AC926" t="str">
            <v>0005133</v>
          </cell>
          <cell r="AD926" t="str">
            <v>South Bend 69-12.5Kv</v>
          </cell>
          <cell r="AE926" t="str">
            <v>In-Service</v>
          </cell>
          <cell r="AF926" t="str">
            <v>Constr. Complete, Chargeable</v>
          </cell>
          <cell r="AG926">
            <v>45642</v>
          </cell>
          <cell r="AH926" t="str">
            <v>2773224.79</v>
          </cell>
          <cell r="AI926">
            <v>3249707.98</v>
          </cell>
        </row>
        <row r="927">
          <cell r="E927" t="str">
            <v>0PT50919 -- DEEN SWITCH - HANDLEY SWITCH 138 KV LINE : REPLACE STRUCTURE 9/9 AND 10/1</v>
          </cell>
          <cell r="F927" t="str">
            <v>DEEN SWITCH - HANDLEY SWITCH 138 KV LINE : REPLACE STRUCTURE 9/9 AND 10/1</v>
          </cell>
          <cell r="G927" t="str">
            <v>Deen Switch - Handley Switch 138 kV Line : Replace structure 9/9 and 10/1</v>
          </cell>
          <cell r="H927" t="str">
            <v>Replace structure 9/9 and 10/1 between Haltom Sub and Richland Hills Sub with steel monopoles due to damage from vehicle impacts.</v>
          </cell>
          <cell r="I927" t="str">
            <v>CMPC</v>
          </cell>
          <cell r="J927"/>
          <cell r="K927"/>
          <cell r="L927" t="str">
            <v>217</v>
          </cell>
          <cell r="M927" t="str">
            <v>Failed Substation Equip Replac</v>
          </cell>
          <cell r="N927"/>
          <cell r="O927" t="str">
            <v/>
          </cell>
          <cell r="P927" t="str">
            <v>Transmission Engineering was notified by the district on 2/08/2023that damage occurred on theDeen Switch Handley Switch138 kV Line affecting the structural integrity of the transmission line. This is an emergency failed equipment project to restore the line to operational conditions.</v>
          </cell>
          <cell r="Q927"/>
          <cell r="R927" t="str">
            <v/>
          </cell>
          <cell r="S927" t="str">
            <v xml:space="preserve">This WA is being revised from an engineering WA to a standard WA and this WA covers the cost to replace and relocatedouble-circuit steel tower9/9 and 10/1due to structural damage from vehicle impactson the Deen Switch - Handley Switch 138 kV line. The existing conductor is (1) 1233.6 ACSS/TW "yukon" with a max capacity of 1928 amps @ 180 Deg C (356 Deg F) and (1) 1798.3 ACAR with a max capacity of 1385 amps @ 90 Deg C (194 Deg F). The existing shield wire will remain 3/8" static.
Transmission Engineering was notified by the district on 2/08/2023that damage occurred on theDeen Switch Handley Switch138 kV Line affecting the structural integrity of the transmission line. This is an emergency failed equipment project to restore the line to operational conditions.
</v>
          </cell>
          <cell r="T927" t="str">
            <v>This WA is being revised from an engineering WA to a standard WA and this WA covers the cost to replace and relocatedouble-circuit steel tower9/9 and 10/1due to structural damage from vehicle impactson the Deen Switch - Handley Switch 138 kV line. The existing conductor is (1) 1233.6 ACSS/TW "yukon" with a max capacity of 1928 amps @ 180 Deg C (356 Deg F) and (1) 1798.3 ACAR with a max capacity of 1385 amps @ 90 Deg C (194 Deg F). The existing shield wire will remain 3/8" static.</v>
          </cell>
          <cell r="U927"/>
          <cell r="V927" t="str">
            <v>Nicholas Van Buitenen</v>
          </cell>
          <cell r="W927" t="str">
            <v>Sevan Mirzaian</v>
          </cell>
          <cell r="X927" t="str">
            <v>Miguel Ortega</v>
          </cell>
          <cell r="Y927" t="str">
            <v>METRO WEST</v>
          </cell>
          <cell r="Z927" t="str">
            <v>FORT WORTH</v>
          </cell>
          <cell r="AA927" t="str">
            <v>FORT WORTH</v>
          </cell>
          <cell r="AB927" t="str">
            <v>Line</v>
          </cell>
          <cell r="AC927" t="str">
            <v>0007014</v>
          </cell>
          <cell r="AD927" t="str">
            <v>Handley Ses - Saginaw No 1 (Ea</v>
          </cell>
          <cell r="AE927" t="str">
            <v>In-Service</v>
          </cell>
          <cell r="AF927" t="str">
            <v>Closed</v>
          </cell>
          <cell r="AG927">
            <v>45279</v>
          </cell>
          <cell r="AH927" t="str">
            <v>568479.78</v>
          </cell>
          <cell r="AI927">
            <v>605574.05000000005</v>
          </cell>
        </row>
        <row r="928">
          <cell r="E928" t="str">
            <v>0PT47531 -- WACO SANGER AVENUE SUB: INSTALL TRANSFORMER #2</v>
          </cell>
          <cell r="F928" t="str">
            <v>WACO SANGER AVENUE SUB: INSTALL TRANSFORMER #2</v>
          </cell>
          <cell r="G928" t="str">
            <v>Waco Sanger Avenue Sub: Install Transformer #2</v>
          </cell>
          <cell r="H928" t="str">
            <v>Install One (1) 47MVA, 138-13.2kV Transformer #2 and three (3) feeder breakers. Replace existing control center with one (1) pre-wired control center complete with standard Suburban IV relay panels.</v>
          </cell>
          <cell r="I928" t="str">
            <v>RNCO</v>
          </cell>
          <cell r="J928"/>
          <cell r="K928"/>
          <cell r="L928" t="str">
            <v>102</v>
          </cell>
          <cell r="M928" t="str">
            <v>Distribution Plan</v>
          </cell>
          <cell r="N928" t="str">
            <v>2023NWAC001R01</v>
          </cell>
          <cell r="O928" t="str">
            <v/>
          </cell>
          <cell r="P928" t="str">
            <v>The 2023 summer projected loads on Waco Woodway Feeders 2015 and 2024 are 11.5 MVA and 12.7MVA which are 99% and 99% of the feeders' 11.6MVA and 12.8MVA maximum continuous ratings, respectively. In addition, the 2023 winter peak load on Waco Woodway Substation is 39.2MVA which is 125% of it's 31.25MVA backstand rating. Also, the 2023 summer peak load on Waco Northwest Substation Transformer #1 is 24.5MVA which is 87% of the 28MVA nameplate rating. Substation Equipment Support Group has identified issues of oil leaking and poor performance of this substation transformer.
In order to correct these problems, it is proposed to install Bank #2 with a 46.7 MVA 138-12.5kV transformer and (3) 12.5 kV UG feeder breakers at Waco Sanger Substation. In addition, it is recommended to construct various distribution facilities in order to transfer loads to the new Waco Sanger Substation Bank #2. The completion of this work will correct the problems identified at Waco Woodway and Waco Northwest Substations.</v>
          </cell>
          <cell r="Q928"/>
          <cell r="R928" t="str">
            <v/>
          </cell>
          <cell r="S928" t="str">
            <v xml:space="preserve">This Work Authorization is being revised from $305,247.10 to $4,436,886.79 to include full cost to install Transformer #2 at Waco Sanger substation. The scope of this project includesinstallation of one (1) 138/13.2kV, 47 MVA transformer, one (1) 138 kV A-frame dead-end structure, four (4) 138 kV, 3200A motor operated switches with interrupters, one (1) 138 kV, 1200A circuit switcher, three (3) 15 kV, 1200A feeder breakers, one (1) 15 kV, 2000A bus tie breaker and one (1) a pre-wired control center complete with standard Suburban IV relaying panels. Existing control center will be removed.
The 2023 summer projected loads on Waco Woodway Feeders 2015 and 2024 are 11.5 MVA and 12.7MVA which are 99% and 99% of the feeders' 11.6MVA and 12.8MVA maximum continuous ratings, respectively. In addition, the 2023 winter peak load on Waco Woodway Substation is 39.2MVA which is 125% of it's 31.25MVA backstand rating. Also, the 2023 summer peak load on Waco Northwest Substation Transformer #1 is 24.5MVA which is 87% of the 28MVA nameplate rating. Substation Equipment Support Group has identified issues of oil leaking and poor performance of this substation transformer.
In order to correct these problems, it is proposed to install Bank #2 with a 46.7 MVA 138-12.5kV transformer and (3) 12.5 kV UG feeder breakers at Waco Sanger Substation. In addition, it is recommended to construct various distribution facilities in order to transfer loads to the new Waco Sanger Substation Bank #2. The completion of this work will correct the problems identified at Waco Woodway and Waco Northwest Substations.
</v>
          </cell>
          <cell r="T928" t="str">
            <v>This Work Authorization is being revised from $305,247.10 to $4,436,886.79 to include full cost to install Transformer #2 at Waco Sanger substation. The scope of this project includesinstallation of one (1) 138/13.2kV, 47 MVA transformer, one (1) 138 kV A-frame dead-end structure, four (4) 138 kV, 3200A motor operated switches with interrupters, one (1) 138 kV, 1200A circuit switcher, three (3) 15 kV, 1200A feeder breakers, one (1) 15 kV, 2000A bus tie breaker and one (1) a pre-wired control center complete with standard Suburban IV relaying panels. Existing control center will be removed.</v>
          </cell>
          <cell r="U928" t="str">
            <v>SARGENT &amp; LUNDY LLC</v>
          </cell>
          <cell r="V928" t="str">
            <v>Robert Zarycki</v>
          </cell>
          <cell r="W928" t="str">
            <v>Jeff Elms</v>
          </cell>
          <cell r="X928" t="str">
            <v>Bradley Shuffield</v>
          </cell>
          <cell r="Y928" t="str">
            <v>SOUTHEAST</v>
          </cell>
          <cell r="Z928" t="str">
            <v>WACO</v>
          </cell>
          <cell r="AA928" t="str">
            <v>WACO</v>
          </cell>
          <cell r="AB928" t="str">
            <v>Station</v>
          </cell>
          <cell r="AC928" t="str">
            <v>0401463</v>
          </cell>
          <cell r="AD928" t="str">
            <v>Waco-Sanger Ave.138Kv</v>
          </cell>
          <cell r="AE928" t="str">
            <v>In-Service</v>
          </cell>
          <cell r="AF928" t="str">
            <v>Constr. Complete, Chargeable</v>
          </cell>
          <cell r="AG928">
            <v>45446</v>
          </cell>
          <cell r="AH928" t="str">
            <v>4436886.79</v>
          </cell>
          <cell r="AI928">
            <v>5845511.1900000004</v>
          </cell>
        </row>
        <row r="929">
          <cell r="E929" t="str">
            <v>0PT47532 -- SANDHILLS TAP: INSTALL SCADA-CONTROLLED MOTOR OPERATORS ON EXISTING TAP.</v>
          </cell>
          <cell r="F929" t="str">
            <v>SANDHILLS TAP: INSTALL SCADA-CONTROLLED MOTOR OPERATORS ON EXISTING TAP.</v>
          </cell>
          <cell r="G929" t="str">
            <v>Sandhills Tap: Install SCADA-controlled motor operators on existing Tap.</v>
          </cell>
          <cell r="H929" t="str">
            <v>Install SCADA-controlled motor operators on three 138 kV 3200 A line sectionalizing switches. 
Project to be coordinated with R8610 Weddell 138 kV POD and R8612 Sandhills Tap - Sandhills 138 kV Line section.</v>
          </cell>
          <cell r="I929" t="str">
            <v>RSCO</v>
          </cell>
          <cell r="J929"/>
          <cell r="K929"/>
          <cell r="L929" t="str">
            <v>101</v>
          </cell>
          <cell r="M929" t="str">
            <v>Bulk Power Plan</v>
          </cell>
          <cell r="N929" t="str">
            <v>R8612</v>
          </cell>
          <cell r="O929"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929" t="str">
            <v>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resolve,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utilizing Sandhills Tap and Dry Wind Tap.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Install SCADA-controlled motor operators to the existing switches at Sandhills Tap. This will meet reliability objectives, relieve overloading, and provide adequate transmission capacity for contingency conditions. The Sandhills Tap is planned to be complete by May 2023.</v>
          </cell>
          <cell r="Q929"/>
          <cell r="R929" t="str">
            <v>NERC Category P0 - No contingencies NERC Category P2.1 - Opening of a line section w/o a fault</v>
          </cell>
          <cell r="S929" t="str">
            <v>This work authorization covers the cost to install motor operated SCADA control on the existing 138 kV Tap to Sandhills Substation on the Oncor-ownedGeneral Tire Switch- Wolf Switch 138 kV transmission line. The new equipment shall include three (3) 138 kV motor operators, one (1) transclosure (complete with station battery, battery charger, control panel, remote terminal unit, and electrical equipment), CIP box with SAR-HC router, one (1) 138 kVsurge arrester, one (1) station service transformer, and associated grounding, conduit, cable, grading,and fencing.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resolve,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utilizing Sandhills Tap and Dry Wind Tap.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Install SCADA-controlled motor operators to the existing switches at Sandhills Tap. This will meet reliability objectives, relieve overloading, and provide adequate transmission capacity for contingency conditions. The Sandhills Tap is planned to be complete by May 2023.
This project was created to resolve a NERC Category P2.1 contingency violation.</v>
          </cell>
          <cell r="T929" t="str">
            <v>This work authorization covers the cost to install motor operated SCADA control on the existing 138 kV Tap to Sandhills Substation on the Oncor-ownedGeneral Tire Switch- Wolf Switch 138 kV transmission line. The new equipment shall include three (3) 138 kV motor operators, one (1) transclosure (complete with station battery, battery charger, control panel, remote terminal unit, and electrical equipment), CIP box with SAR-HC router, one (1) 138 kVsurge arrester, one (1) station service transformer, and associated grounding, conduit, cable, grading,and fencing.</v>
          </cell>
          <cell r="U929" t="str">
            <v>M&amp;S ENGINEERING LLC</v>
          </cell>
          <cell r="V929" t="str">
            <v>David Armstrong</v>
          </cell>
          <cell r="W929" t="str">
            <v>Tori Carter</v>
          </cell>
          <cell r="X929" t="str">
            <v>Alec Fuller</v>
          </cell>
          <cell r="Y929" t="str">
            <v>METRO WEST</v>
          </cell>
          <cell r="Z929" t="str">
            <v>ODESSA</v>
          </cell>
          <cell r="AA929" t="str">
            <v>ODESSA</v>
          </cell>
          <cell r="AB929" t="str">
            <v>Station</v>
          </cell>
          <cell r="AC929" t="str">
            <v>0005793</v>
          </cell>
          <cell r="AD929" t="str">
            <v>Sandhills Tap</v>
          </cell>
          <cell r="AE929" t="str">
            <v>In-Service</v>
          </cell>
          <cell r="AF929" t="str">
            <v>Closed</v>
          </cell>
          <cell r="AG929">
            <v>45065</v>
          </cell>
          <cell r="AH929" t="str">
            <v>775934.52</v>
          </cell>
          <cell r="AI929">
            <v>716312.65</v>
          </cell>
        </row>
        <row r="930">
          <cell r="E930" t="str">
            <v>0PG47906 -- 2022 IRVING (LIGGETT) GP: CONCRETE FOR EMERGENCY YARD</v>
          </cell>
          <cell r="F930" t="str">
            <v>2022 IRVING (LIGGETT) GP: CONCRETE FOR EMERGENCY YARD</v>
          </cell>
          <cell r="G930" t="str">
            <v>2022 Irving (Liggett) GP: Concrete for Emergency Yard</v>
          </cell>
          <cell r="H930" t="str">
            <v>The GP WA is to cover the cost for paving improvements at Irving (Liggett) - 500 Rock Island Road.  This area will serve as an emergency yard to store LLT (long lead time) materials.
Vendor: Conpave
Project Manger (Oncor): Frank Evans, Facilities &amp; Real Estate Supervisor: 214-743-6791; Frank.Evans@oncor.com
REVISION 6/1/22 : 
Estimate revision - one side of the driveway left out on the initial quote for Liggett concrete - add approx. $54K. Confirmed with TPMO group &amp; they agree with this addition. ~M Jameson</v>
          </cell>
          <cell r="I930" t="str">
            <v>GP</v>
          </cell>
          <cell r="J930"/>
          <cell r="K930"/>
          <cell r="L930" t="str">
            <v>810</v>
          </cell>
          <cell r="M930" t="str">
            <v>General Plant Structures</v>
          </cell>
          <cell r="N930"/>
          <cell r="O930" t="str">
            <v/>
          </cell>
          <cell r="P930"/>
          <cell r="Q930"/>
          <cell r="R930" t="str">
            <v/>
          </cell>
          <cell r="S930" t="str">
            <v xml:space="preserve">The GP WA is to cover the cost for paving improvements at Irving (Liggett) - 500 Rock Island Road. This area will serve as an emergency yard to store LLT (long lead time) materials.Vendor: ConpaveProject Manger (Oncor): Frank Evans, Facilities  Real Estate Supervisor: 214-743-6791; Frank.Evans@oncor.com
</v>
          </cell>
          <cell r="T930" t="str">
            <v>The GP WA is to cover the cost for paving improvements at Irving (Liggett) - 500 Rock Island Road. This area will serve as an emergency yard to store LLT (long lead time) materials.Vendor: ConpaveProject Manger (Oncor): Frank Evans, Facilities  Real Estate Supervisor: 214-743-6791; Frank.Evans@oncor.com</v>
          </cell>
          <cell r="U930"/>
          <cell r="V930" t="str">
            <v>Mindy Jameson</v>
          </cell>
          <cell r="W930"/>
          <cell r="X930"/>
          <cell r="Y930" t="str">
            <v>NON-SPECIFIC</v>
          </cell>
          <cell r="Z930" t="str">
            <v>NON-SPECIFIC</v>
          </cell>
          <cell r="AA930" t="str">
            <v>NON-SPECIFIC</v>
          </cell>
          <cell r="AB930" t="str">
            <v>N/A</v>
          </cell>
          <cell r="AC930" t="str">
            <v>0003886</v>
          </cell>
          <cell r="AD930" t="str">
            <v>System Materials Center,Ligget</v>
          </cell>
          <cell r="AE930" t="str">
            <v>In-Service</v>
          </cell>
          <cell r="AF930" t="str">
            <v>Closed</v>
          </cell>
          <cell r="AG930">
            <v>44788</v>
          </cell>
          <cell r="AH930" t="str">
            <v>542088.87</v>
          </cell>
          <cell r="AI930">
            <v>595795.84</v>
          </cell>
        </row>
        <row r="931">
          <cell r="E931" t="str">
            <v>0PT47533 -- DRY WIND TAP : ESTABLISH NEW H-FRAME TAP ON THE ODESSA EHV - WOLF SWITCH 138 KV LINE</v>
          </cell>
          <cell r="F931" t="str">
            <v>DRY WIND TAP : ESTABLISH NEW H-FRAME TAP ON THE ODESSA EHV - WOLF SWITCH 138 KV LINE</v>
          </cell>
          <cell r="G931" t="str">
            <v>Dry Wind Tap : Establish new H-Frame tap on the Odessa EHV - Wolf Switch 138 kV line</v>
          </cell>
          <cell r="H931" t="str">
            <v>Establish new H-frame tap on the Odessa EHV - Wolf Switch 138 kV Line to Sandhills Sub. Line work is under PETE 46950. 
Install motor operate Scada control on three 138 kV 3200 A line sectionalizing switches. 
Ensure all terminal and associated equipment meets or exceeds 3200 A.
Project to be coordinated with R8610 Weddell 138 kV POD and R8612 Sandhills Tap - Sandhills 138 kV Line section.</v>
          </cell>
          <cell r="I931" t="str">
            <v>RSCO</v>
          </cell>
          <cell r="J931"/>
          <cell r="K931"/>
          <cell r="L931" t="str">
            <v>101</v>
          </cell>
          <cell r="M931" t="str">
            <v>Bulk Power Plan</v>
          </cell>
          <cell r="N931" t="str">
            <v>R8612</v>
          </cell>
          <cell r="O931"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931" t="str">
            <v>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limits.To meet reliability objectives, relieve overloading, and provide adequate transmission capacity for contingency conditions, the Dry Wind Tap is planned to be complete by December 2022.</v>
          </cell>
          <cell r="Q931"/>
          <cell r="R931" t="str">
            <v>NERC Category P0 - No contingencies NERC Category P2.1 - Opening of a line section w/o a fault</v>
          </cell>
          <cell r="S931" t="str">
            <v>This work authorization covers the cost to establish a 138 kV Tap to Sandhills Substation on the Oncor-owned Odessa EHV - Wolf Switch 138 kV transmission line by establishing the 138 kV Dry Wind Tap. The new Tap shall include three (3) 138 kV motor operators, one (1) transclosure (complete with station battery, battery charger, control panel, remote terminal unit, and electrical equipment), CIP box with SAR-HC router,one (1) communication tower, one (1) 138 kVsurge arrester, one (1) station service transformer, and associated grounding, conduit, cable, grading,and fencing.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limits.To meet reliability objectives, relieve overloading, and provide adequate transmission capacity for contingency conditions, the Dry Wind Tap is planned to be complete by December 2022.
This project was created to resolve a NERC Category P2.1 contingency violation.</v>
          </cell>
          <cell r="T931" t="str">
            <v>This work authorization covers the cost to establish a 138 kV Tap to Sandhills Substation on the Oncor-owned Odessa EHV - Wolf Switch 138 kV transmission line by establishing the 138 kV Dry Wind Tap. The new Tap shall include three (3) 138 kV motor operators, one (1) transclosure (complete with station battery, battery charger, control panel, remote terminal unit, and electrical equipment), CIP box with SAR-HC router,one (1) communication tower, one (1) 138 kVsurge arrester, one (1) station service transformer, and associated grounding, conduit, cable, grading,and fencing.</v>
          </cell>
          <cell r="U931" t="str">
            <v>M&amp;S ENGINEERING LLC</v>
          </cell>
          <cell r="V931" t="str">
            <v>David Armstrong</v>
          </cell>
          <cell r="W931" t="str">
            <v>Tori Carter</v>
          </cell>
          <cell r="X931" t="str">
            <v>Alec Fuller</v>
          </cell>
          <cell r="Y931" t="str">
            <v>METRO WEST</v>
          </cell>
          <cell r="Z931" t="str">
            <v>ODESSA</v>
          </cell>
          <cell r="AA931" t="str">
            <v>ODESSA</v>
          </cell>
          <cell r="AB931" t="str">
            <v>Station</v>
          </cell>
          <cell r="AC931" t="str">
            <v>0005799</v>
          </cell>
          <cell r="AD931" t="str">
            <v>Dry Wind Tap</v>
          </cell>
          <cell r="AE931" t="str">
            <v>In-Service</v>
          </cell>
          <cell r="AF931" t="str">
            <v>Reclose After Trailing Charges</v>
          </cell>
          <cell r="AG931">
            <v>45051</v>
          </cell>
          <cell r="AH931" t="str">
            <v>769175.75</v>
          </cell>
          <cell r="AI931">
            <v>770572.4</v>
          </cell>
        </row>
        <row r="932">
          <cell r="E932" t="str">
            <v>0PT47542 -- SHAFTER LAKE SUB : ESTABLISH STATIONS #3 &amp; #4 EACH WITH A 138/22.86KV 47MVA TRANSFORMER &amp; (1) ONE 22KV FEEDER BREAKER</v>
          </cell>
          <cell r="F932" t="str">
            <v>SHAFTER LAKE SUB : ESTABLISH STATIONS #3 &amp; #4 EACH WITH A 138/22.86KV 47MVA TRANSFORMER &amp; (1) ONE 22KV FEEDER BREAKER</v>
          </cell>
          <cell r="G932" t="str">
            <v>Shafter Lake Sub : Establish stations #3 &amp; #4 each with a 138/22.86kV 47MVA transformer &amp; (1) one 22kV Feeder Breaker</v>
          </cell>
          <cell r="H932" t="str">
            <v>Establish stations #3 &amp; #4 each with a 138/22.86kV 47MVA transformer &amp; (1) one 22kV Feeder Breaker:
-install 21.6kV 1-2 bus tie breaker
-install (2) 138kV FID.
-install (2) 138kV MOLS
-Add Distribution automation.</v>
          </cell>
          <cell r="I932" t="str">
            <v>RNCO</v>
          </cell>
          <cell r="J932"/>
          <cell r="K932"/>
          <cell r="L932" t="str">
            <v>102</v>
          </cell>
          <cell r="M932" t="str">
            <v>Distribution Plan</v>
          </cell>
          <cell r="N932" t="str">
            <v>2023NAND051R02</v>
          </cell>
          <cell r="O932" t="str">
            <v/>
          </cell>
          <cell r="P932" t="str">
            <v>With the added load of 10 MW by Customer DS, the 2023 projected load on Shafter Lake Bank #1 is 30.1 MVA which is 107 percent of the 28 MVA nameplate rating for this transformer.In order to correct this problem, it is recommended to install Shafter Lake Bank #3 with 138-21.6kV, 47 MVA transformer and one 21.6 kV feeder breaker with 3-1000 Cu feeder exit. Shafter Lake will undergo conversion to 21.6 kV to allow service to Customer DSs Phases 1-4. It is also recommended to construct various distribution facilities in order to serve Customer DS's substation rate PMEs.The completion of this work will correct the transformer overload that has been identified due to the added load of Customer DS.
Addditionally:
With the added load of 9.4 MW by Customer DS, the 2023 projected load on Shafter Lake Bank #3 is 40 MW which is 85 percent of the 46.7 MVA nameplate rating for this transformer. In addition, Bank #3 will have no backstand in the event of a failure.In order to correct this problem, it is proposed to install Shafter Lake Bank #4 and one 21.6 kV feeder breaker. It is also recommended to construct various distribution facilities in order to serve Customer DS's substation rate PMEs.The completion of this work will correct the backstand problem that has been identified due to the added load of Customer DS.</v>
          </cell>
          <cell r="Q932"/>
          <cell r="R932" t="str">
            <v/>
          </cell>
          <cell r="S932" t="str">
            <v xml:space="preserve">This Work Authorization (WA) covers the cost to establish stations #3  #4, the work will consist of installing two138-22.86kV 47MVA transformers, two 138kV FIDs, two 138kV motor operated LS switches, two 25kV feeder breakers, one 25kV bus tie breaker and control center #2 with Oncors standard Suburban IV relaying protection control equipment. Additionally, the project cost shall include all required steel structures, foundations, bus work and the substation expansion associated with the installation of the proposed Oncor substation facilities. Distribution automation will be added.
With the added load of 10 MW by Customer DS, the 2023 projected load on Shafter Lake Bank #1 is 30.1 MVA which is 107 percent of the 28 MVA nameplate rating for this transformer.In order to correct this problem, it is recommended to install Shafter Lake Bank #3 with 138-21.6kV, 47 MVA transformer and one 21.6 kV feeder breaker with 3-1000 Cu feeder exit. Shafter Lake will undergo conversion to 21.6 kV to allow service to Customer DSs Phases 1-4. It is also recommended to construct various distribution facilities in order to serve Customer DS's substation rate PMEs.The completion of this work will correct the transformer overload that has been identified due to the added load of Customer DS.
Addditionally:
With the added load of 9.4 MW by Customer DS, the 2023 projected load on Shafter Lake Bank #3 is 40 MW which is 85 percent of the 46.7 MVA nameplate rating for this transformer. In addition, Bank #3 will have no backstand in the event of a failure.In order to correct this problem, it is proposed to install Shafter Lake Bank #4 and one 21.6 kV feeder breaker. It is also recommended to construct various distribution facilities in order to serve Customer DS's substation rate PMEs.The completion of this work will correct the backstand problem that has been identified due to the added load of Customer DS.
</v>
          </cell>
          <cell r="T932" t="str">
            <v>This Work Authorization (WA) covers the cost to establish stations #3  #4, the work will consist of installing two138-22.86kV 47MVA transformers, two 138kV FIDs, two 138kV motor operated LS switches, two 25kV feeder breakers, one 25kV bus tie breaker and control center #2 with Oncors standard Suburban IV relaying protection control equipment. Additionally, the project cost shall include all required steel structures, foundations, bus work and the substation expansion associated with the installation of the proposed Oncor substation facilities. Distribution automation will be added.</v>
          </cell>
          <cell r="U932" t="str">
            <v>BLACK &amp; VEATCH CORP</v>
          </cell>
          <cell r="V932" t="str">
            <v>Geet Taneja</v>
          </cell>
          <cell r="W932" t="str">
            <v>Jeff Elms</v>
          </cell>
          <cell r="X932" t="str">
            <v>Alec Fuller</v>
          </cell>
          <cell r="Y932" t="str">
            <v>METRO WEST</v>
          </cell>
          <cell r="Z932" t="str">
            <v>ODESSA</v>
          </cell>
          <cell r="AA932" t="str">
            <v>ODESSA</v>
          </cell>
          <cell r="AB932" t="str">
            <v>Station</v>
          </cell>
          <cell r="AC932" t="str">
            <v>0005850</v>
          </cell>
          <cell r="AD932" t="str">
            <v>Shafter Lake Substation</v>
          </cell>
          <cell r="AE932" t="str">
            <v>In-Service</v>
          </cell>
          <cell r="AF932" t="str">
            <v>Constr. Complete, Chargeable</v>
          </cell>
          <cell r="AG932">
            <v>45457</v>
          </cell>
          <cell r="AH932" t="str">
            <v>6291539.18</v>
          </cell>
          <cell r="AI932">
            <v>6787214.25</v>
          </cell>
        </row>
        <row r="933">
          <cell r="E933" t="str">
            <v>0PT47543 -- GASLAND SUB :  INSTALL TRANSFORMER #2 WITH A 138-21.6 KV 47 MVA TRANSFORMER AND TWO FEEDER BREAKERS ; REPLACE TRANSFORMER #1 WITH A 138-21.6 KV 47 MVA TRANSFORMER</v>
          </cell>
          <cell r="F933" t="str">
            <v>GASLAND SUB :  INSTALL TRANSFORMER #2 WITH A 138-21.6 KV 47 MVA TRANSFORMER AND TWO FEEDER BREAKERS ; REPLACE TRANSFORMER #1 WITH A 138-21.6 KV 47 MVA TRANSFORMER</v>
          </cell>
          <cell r="G933" t="str">
            <v>Gasland Sub :  Install transformer #2 with a 138-21.6 kV 47 MVA transformer and two feeder breakers ; replace transformer #1 with a 138-21.6 kV 47 MVA transformer</v>
          </cell>
          <cell r="H933" t="str">
            <v>Install transformer #2 with a 138-21.6 kV 47 MVA transformer and two feeder breakers and replace transformer #1 with a 138-21.6 kV 47 MVA transformer.  Transformer #1 (SPX serial number WT02936 vintage 2016) will be stored as a spare.</v>
          </cell>
          <cell r="I933" t="str">
            <v>RNCO</v>
          </cell>
          <cell r="J933"/>
          <cell r="K933"/>
          <cell r="L933" t="str">
            <v>102</v>
          </cell>
          <cell r="M933" t="str">
            <v>Distribution Plan</v>
          </cell>
          <cell r="N933" t="str">
            <v>2023NAND054R01</v>
          </cell>
          <cell r="O933" t="str">
            <v/>
          </cell>
          <cell r="P933" t="str">
            <v>Customer DS has requested 10 MW service from Gasland Substation.In order to satisfy this request, it is proposed to install GASLD Bank #2, 47 MVA, 138-21.6 kV substation transformer and install one 21.6 kV feeder breaker with 3-1000 Cu feeder exit. It is also recommended to construct various distribution facilities in order to serve the 10 MW load with a substation rate service. The completion of this work will resolve the customer's request.
Additionally: With the added load of 9.4 MW by Customer DS, the 2023 projected load on Gasland Bank #2 New Feeder 1 is 29.4 MW which is 105 percent of the 27.9 MVA maximum continuous rating for this feeder. In order to correct this problem, it is recommended to install one 21.6 kV feeder breaker with 3-1000 Cu feeder exit on Bank #2. It is also recommended to construct various distribution facilities in order to serve Customer DS's substation rate PMEs.
Additionally: With the added load of 9.4 MW by Customer DS, the 2023 projected load on Gasland Substation is 50 MW which is 142 percent of the 35 MVA backstand rating for this feeder. In order to correct this problem, it is recommended to upgrade Gasland Bank #1 to 138-21.6 kV, 47 MVA transformer. It is also recommended to construct various distribution facilities in order to serve Customer DS's substation rate PMEs.</v>
          </cell>
          <cell r="Q933"/>
          <cell r="R933" t="str">
            <v/>
          </cell>
          <cell r="S933" t="str">
            <v xml:space="preserve">This Work Authorization covers the cost to install Transformer #2 and replace Transformer #1 atGaslandsubstation. The scope of this project includes the following:
Phase 1will consist of the installation of one (1) 138/21.6kV, 47 MVA Transformer #2, (1) 138 kV, 3200A motor operated disconnect switch with interrupter, one (1) 138 kV, 1200A circuit switcher, two (2) 27 kV, 1200A feeder breakers and Suburban IV relay panels for Station #2. Phase 2will consist of the replacement of existing 28MVA Transformer #1 with one (1) 138/21.6kV, 47MVA Transformer.
Existing Transformer #1 (SPX serial number WT02936, vintage 2016) will be stored as a system spare.
Customer DS has requested 10 MW service from Gasland Substation.In order to satisfy this request, it is proposed to install GASLD Bank #2, 47 MVA, 138-21.6 kV substation transformer and install one 21.6 kV feeder breaker with 3-1000 Cu feeder exit. It is also recommended to construct various distribution facilities in order to serve the 10 MW load with a substation rate service. The completion of this work will resolve the customer's request.
Additionally: With the added load of 9.4 MW by Customer DS, the 2023 projected load on Gasland Bank #2 New Feeder 1 is 29.4 MW which is 105 percent of the 27.9 MVA maximum continuous rating for this feeder. In order to correct this problem, it is recommended to install one 21.6 kV feeder breaker with 3-1000 Cu feeder exit on Bank #2. It is also recommended to construct various distribution facilities in order to serve Customer DS's substation rate PMEs.
Additionally: With the added load of 9.4 MW by Customer DS, the 2023 projected load on Gasland Substation is 50 MW which is 142 percent of the 35 MVA backstand rating for this feeder. In order to correct this problem, it is recommended to upgrade Gasland Bank #1 to 138-21.6 kV, 47 MVA transformer. It is also recommended to construct various distribution facilities in order to serve Customer DS's substation rate PMEs.
</v>
          </cell>
          <cell r="T933" t="str">
            <v>This Work Authorization covers the cost to install Transformer #2 and replace Transformer #1 atGaslandsubstation. The scope of this project includes the following:
Phase 1will consist of the installation of one (1) 138/21.6kV, 47 MVA Transformer #2, (1) 138 kV, 3200A motor operated disconnect switch with interrupter, one (1) 138 kV, 1200A circuit switcher, two (2) 27 kV, 1200A feeder breakers and Suburban IV relay panels for Station #2. Phase 2will consist of the replacement of existing 28MVA Transformer #1 with one (1) 138/21.6kV, 47MVA Transformer.
Existing Transformer #1 (SPX serial number WT02936, vintage 2016) will be stored as a system spare.</v>
          </cell>
          <cell r="U933" t="str">
            <v>SARGENT &amp; LUNDY LLC</v>
          </cell>
          <cell r="V933" t="str">
            <v>Robert Zarycki</v>
          </cell>
          <cell r="W933" t="str">
            <v>Jeff Elms</v>
          </cell>
          <cell r="X933" t="str">
            <v>Alec Fuller</v>
          </cell>
          <cell r="Y933" t="str">
            <v>METRO WEST</v>
          </cell>
          <cell r="Z933" t="str">
            <v>ODESSA</v>
          </cell>
          <cell r="AA933" t="str">
            <v>ODESSA</v>
          </cell>
          <cell r="AB933" t="str">
            <v>Station</v>
          </cell>
          <cell r="AC933" t="str">
            <v>0005567</v>
          </cell>
          <cell r="AD933" t="str">
            <v>Gasland Substation</v>
          </cell>
          <cell r="AE933" t="str">
            <v>In-Service</v>
          </cell>
          <cell r="AF933" t="str">
            <v>Reclose After Trailing Charges</v>
          </cell>
          <cell r="AG933">
            <v>45261</v>
          </cell>
          <cell r="AH933" t="str">
            <v>5026073.8</v>
          </cell>
          <cell r="AI933">
            <v>4678066.49</v>
          </cell>
        </row>
        <row r="934">
          <cell r="E934" t="str">
            <v>0PT47545 -- NORTH NETWORK SUB - BRYAN SUB 138 KV LINE : UG TERMINATION REPLACEMENT</v>
          </cell>
          <cell r="F934" t="str">
            <v>NORTH NETWORK SUB - BRYAN SUB 138 KV LINE : UG TERMINATION REPLACEMENT</v>
          </cell>
          <cell r="G934" t="str">
            <v>North Network Sub - Bryan Sub 138 kV Line : UG Termination Replacement</v>
          </cell>
          <cell r="H934" t="str">
            <v>Replace six (6) terminations on the North Network Sub - Bryan Sub 138 kV UG Line.</v>
          </cell>
          <cell r="I934" t="str">
            <v>CMPC</v>
          </cell>
          <cell r="J934" t="str">
            <v>CMPC Other and Major Projects</v>
          </cell>
          <cell r="K934"/>
          <cell r="L934" t="str">
            <v>215</v>
          </cell>
          <cell r="M934" t="str">
            <v>Transmission Engineering Misc</v>
          </cell>
          <cell r="N934"/>
          <cell r="O934" t="str">
            <v/>
          </cell>
          <cell r="P934" t="str">
            <v>This is an approved CMPC (Capital Maintenance Prioritization Committee) Underground Transmission upgrade project. Improving these facilities will allow for safe and reliable operation of the transmission grid.</v>
          </cell>
          <cell r="Q934"/>
          <cell r="R934" t="str">
            <v/>
          </cell>
          <cell r="S934" t="str">
            <v xml:space="preserve">This WA covers the cost for Capital Maintenance improvements on theNorth Network Sub - BryanSub 138 kV High Pressure Fluid Filled (HPFF) Underground Transmission Line. These costs include the replacement of six (6) terminations with new GW terminations and (3) lightning arresters. Theconductor is 1500 kcmil aluminum cable operated at 716 amps at 85 degrees C. This is a CMPC project.
This is an approved CMPC (Capital Maintenance Prioritization Committee) Underground Transmission upgrade project. Improving these facilities will allow for safe and reliable operation of the transmission grid.
</v>
          </cell>
          <cell r="T934" t="str">
            <v>This WA covers the cost for Capital Maintenance improvements on theNorth Network Sub - BryanSub 138 kV High Pressure Fluid Filled (HPFF) Underground Transmission Line. These costs include the replacement of six (6) terminations with new GW terminations and (3) lightning arresters. Theconductor is 1500 kcmil aluminum cable operated at 716 amps at 85 degrees C. This is a CMPC project.</v>
          </cell>
          <cell r="U934"/>
          <cell r="V934" t="str">
            <v>Tina Carson</v>
          </cell>
          <cell r="W934" t="str">
            <v>Gabriela Medina</v>
          </cell>
          <cell r="X934" t="str">
            <v>Barry Hance</v>
          </cell>
          <cell r="Y934" t="str">
            <v>METRO EAST</v>
          </cell>
          <cell r="Z934" t="str">
            <v>DALLAS</v>
          </cell>
          <cell r="AA934" t="str">
            <v>DALLAS</v>
          </cell>
          <cell r="AB934" t="str">
            <v>Line</v>
          </cell>
          <cell r="AC934" t="str">
            <v>0000385</v>
          </cell>
          <cell r="AD934" t="str">
            <v>North Network-Bryan St Ug</v>
          </cell>
          <cell r="AE934" t="str">
            <v>In-Service</v>
          </cell>
          <cell r="AF934" t="str">
            <v>Constr. Complete, Chargeable</v>
          </cell>
          <cell r="AG934">
            <v>45627</v>
          </cell>
          <cell r="AH934" t="str">
            <v>743466.1</v>
          </cell>
          <cell r="AI934">
            <v>891468.78</v>
          </cell>
        </row>
        <row r="935">
          <cell r="E935" t="str">
            <v>0PT51832 -- CHEYENNE  SUB - MAGWALT POD 138 KV LINE : RETERMINATION INTO CHEYENNE SUB DUE TO FAILED TRANSFORMER #1</v>
          </cell>
          <cell r="F935" t="str">
            <v>CHEYENNE  SUB - MAGWALT POD 138 KV LINE : RETERMINATION INTO CHEYENNE SUB DUE TO FAILED TRANSFORMER #1</v>
          </cell>
          <cell r="G935" t="str">
            <v>Cheyenne  Sub - Magwalt POD 138 kV Line : Retermination into Cheyenne Sub due to failed Transformer #1</v>
          </cell>
          <cell r="H935" t="str">
            <v>This is an emergency project. Transformer #1 at Cheyenne Substation was reported damaged on May 17th 2023. This bypass project will feed transformer #2 at the station, allowing for the replacement of the damaged transformer. 
Install a 0.5 mile temporary bypass entering Cheyenne Sub, This temporary bypass is needed to carry the load while the damaged transformer is being replaced.
The Cheyenne Sub - Magwalt POD 138kV line will also be reterminated into a new substation deadend.</v>
          </cell>
          <cell r="I935" t="str">
            <v>CMPC</v>
          </cell>
          <cell r="J935"/>
          <cell r="K935"/>
          <cell r="L935" t="str">
            <v>217</v>
          </cell>
          <cell r="M935" t="str">
            <v>Failed Substation Equip Replac</v>
          </cell>
          <cell r="N935"/>
          <cell r="O935" t="str">
            <v/>
          </cell>
          <cell r="P935" t="str">
            <v>Transformer #1at Cheyenne Substation was reported damaged on May 17th 2023. This bypass project will feed transformer #2 at the station, allowing for the replacement of the damaged transformer. This transformer replacement will maintain the safety and reliability of the grid.</v>
          </cell>
          <cell r="Q935"/>
          <cell r="R935" t="str">
            <v/>
          </cell>
          <cell r="S935" t="str">
            <v xml:space="preserve">This is an emergency project. This WA covers the cost to reterminatethe Railside Switch - Andrews County South Switch 138kV Line to reterminate the Cheyenne Sub. The conductor will remain363 ACSR "Linnett" with a maximum rating of 520 amps at 90C.
This WA also includes the cost to install a 0.5 mile temporary bypass entering Cheyenne Sub, utilizing eleven (11) wood poles and 795 Drake ACSR with maximum rating of 897 amps at 90C. This temporary bypass is needed to carry the load while the damaged transformer is being replaced.
Transformer #1at Cheyenne Substation was reported damaged on May 17th 2023. This bypass project will feed transformer #2 at the station, allowing for the replacement of the damaged transformer. This transformer replacement will maintain the safety and reliability of the grid.
</v>
          </cell>
          <cell r="T935" t="str">
            <v>This is an emergency project. This WA covers the cost to reterminatethe Railside Switch - Andrews County South Switch 138kV Line to reterminate the Cheyenne Sub. The conductor will remain363 ACSR "Linnett" with a maximum rating of 520 amps at 90C.
This WA also includes the cost to install a 0.5 mile temporary bypass entering Cheyenne Sub, utilizing eleven (11) wood poles and 795 Drake ACSR with maximum rating of 897 amps at 90C. This temporary bypass is needed to carry the load while the damaged transformer is being replaced.</v>
          </cell>
          <cell r="U935"/>
          <cell r="V935" t="str">
            <v>Jack Neuhoff</v>
          </cell>
          <cell r="W935" t="str">
            <v>Alex Ramsey</v>
          </cell>
          <cell r="X935" t="str">
            <v>Miguel Ortega</v>
          </cell>
          <cell r="Y935" t="str">
            <v>METRO WEST</v>
          </cell>
          <cell r="Z935" t="str">
            <v>ODESSA</v>
          </cell>
          <cell r="AA935" t="str">
            <v>ODESSA</v>
          </cell>
          <cell r="AB935" t="str">
            <v>Line</v>
          </cell>
          <cell r="AC935" t="str">
            <v>0007661</v>
          </cell>
          <cell r="AD935" t="str">
            <v>Cheyenne Tap 138Kv (Off 7660)</v>
          </cell>
          <cell r="AE935" t="str">
            <v>In-Service</v>
          </cell>
          <cell r="AF935" t="str">
            <v>Closed</v>
          </cell>
          <cell r="AG935">
            <v>45320</v>
          </cell>
          <cell r="AH935" t="str">
            <v>278407.07</v>
          </cell>
          <cell r="AI935">
            <v>594484.76</v>
          </cell>
        </row>
        <row r="936">
          <cell r="E936" t="str">
            <v>0PG48799 -- 2022 EQUIPMENT SUPPORT - TRANSMISSION REPAIR CENTER GP : TOOLS/TEST EQUIPMENT</v>
          </cell>
          <cell r="F936" t="str">
            <v>2022 EQUIPMENT SUPPORT - TRANSMISSION REPAIR CENTER GP : TOOLS/TEST EQUIPMENT</v>
          </cell>
          <cell r="G936" t="str">
            <v>2022 Equipment Support - Transmission Repair Center GP : Tools/Test Equipment</v>
          </cell>
          <cell r="H936" t="str">
            <v>This General Plant WA is to cover the cost to purchase various testing equipment for Equipment Support - Transmission Repair Center.
Contact: Kevin Hollis (214-486-7481)
QTY 2: Testing Equipment - SF6 3-1 Analyzer (Estimated Cost Per Unit: $37,500) (Estimated Total Cost: $75,000) -- (PO #1995454 RCVD)
QTY 3: Testing Equipment - FLIR SF6 Camera (Estimated Cost Per Unit: $60,000) (Estimated Total Cost: $180,000)
QTY 2: Testing Equipment - USA Borescope (Estimated Cost Per Unit: $7,500) (Estimated Total Cost: $15,000)
QTY 1: Testing Equipment - Drone-DJI Matrice 300 or equivalent (Estimated Total Cost: $5,000) -- (PO #1990941 RCVD)
QTY 2: Testing Equipment - FLIR Si124 Camera (Estimated Cost Per Unit: $21,000) (Estimated Total Cost: $42,000)
QTY 1: Testing Equipment - USA Borescope Retrieval Kit (Estimated Total Cost: $15,000)
QTY 5: Testing Equipment - TecSonics Bearing Condition Monitor - (Estimated Cost Per Unit: $15,000) (Estimated Total Cost: $75,000)</v>
          </cell>
          <cell r="I936" t="str">
            <v>GP</v>
          </cell>
          <cell r="J936"/>
          <cell r="K936"/>
          <cell r="L936" t="str">
            <v>870</v>
          </cell>
          <cell r="M936" t="str">
            <v>Tools/Work Equipment</v>
          </cell>
          <cell r="N936"/>
          <cell r="O936" t="str">
            <v/>
          </cell>
          <cell r="P936"/>
          <cell r="Q936"/>
          <cell r="R936" t="str">
            <v/>
          </cell>
          <cell r="S936" t="str">
            <v xml:space="preserve">This General Plant WA is to cover the cost to purchase various testing equipment for Equipment Support - Transmission Repair Center.
Contact: Kevin Hollis (214-486-7481)
QTY 2: Testing Equipment - SF6 3-1 Analyzer (Estimated Cost Per Unit: $37,500) (Estimated Total Cost: $75,000)QTY 3: Testing Equipment - FLIR SF6 Camera (Estimated Cost Per Unit: $60,000) (Estimated Total Cost: $180,000)QTY 2: Testing Equipment - USA Borescope (Estimated Cost Per Unit: $7,500) (Estimated Total Cost: $15,000)QTY 1: Testing Equipment - Drone-DJI Matrice 300 or equivalent (Estimated Total Cost: $5,000)QTY 2: Testing Equipment - FLIR Si124 Camera (Estimated Cost Per Unit: $21,000) (Estimated Total Cost: $42,000)QTY 1: Testing Equipment - USA Borescope Retrieval Kit (Estimated Total Cost: $15,000)QTY 5: Testing Equipment - TecSonics Bearing Condition Monitor - (Estimated Cost Per Unit: $15,000) (Estimated Total Cost: $75,000)
</v>
          </cell>
          <cell r="T936" t="str">
            <v>This General Plant WA is to cover the cost to purchase various testing equipment for Equipment Support - Transmission Repair Center.
Contact: Kevin Hollis (214-486-7481)
QTY 2: Testing Equipment - SF6 3-1 Analyzer (Estimated Cost Per Unit: $37,500) (Estimated Total Cost: $75,000)QTY 3: Testing Equipment - FLIR SF6 Camera (Estimated Cost Per Unit: $60,000) (Estimated Total Cost: $180,000)QTY 2: Testing Equipment - USA Borescope (Estimated Cost Per Unit: $7,500) (Estimated Total Cost: $15,000)QTY 1: Testing Equipment - Drone-DJI Matrice 300 or equivalent (Estimated Total Cost: $5,000)QTY 2: Testing Equipment - FLIR Si124 Camera (Estimated Cost Per Unit: $21,000) (Estimated Total Cost: $42,000)QTY 1: Testing Equipment - USA Borescope Retrieval Kit (Estimated Total Cost: $15,000)QTY 5: Testing Equipment - TecSonics Bearing Condition Monitor - (Estimated Cost Per Unit: $15,000) (Estimated Total Cost: $75,000)</v>
          </cell>
          <cell r="U936"/>
          <cell r="V936" t="str">
            <v>Taylor Goode</v>
          </cell>
          <cell r="W936"/>
          <cell r="X936"/>
          <cell r="Y936" t="str">
            <v>NON-SPECIFIC</v>
          </cell>
          <cell r="Z936" t="str">
            <v>NON-SPECIFIC</v>
          </cell>
          <cell r="AA936" t="str">
            <v>NON-SPECIFIC</v>
          </cell>
          <cell r="AB936" t="str">
            <v>N/A</v>
          </cell>
          <cell r="AC936" t="str">
            <v>0003950</v>
          </cell>
          <cell r="AD936" t="str">
            <v>TRC - Transmission Repair Ctr</v>
          </cell>
          <cell r="AE936" t="str">
            <v>In-Service</v>
          </cell>
          <cell r="AF936" t="str">
            <v>Closed</v>
          </cell>
          <cell r="AG936">
            <v>44925</v>
          </cell>
          <cell r="AH936" t="str">
            <v>456928.5</v>
          </cell>
          <cell r="AI936">
            <v>587567.24</v>
          </cell>
        </row>
        <row r="937">
          <cell r="E937" t="str">
            <v>0PT47551 -- PAINT CREEK SWITCH - CHINA GROVE SWITCH 138 KV LINE: INSTALL RAVEN POI</v>
          </cell>
          <cell r="F937" t="str">
            <v>PAINT CREEK SWITCH - CHINA GROVE SWITCH 138 KV LINE: INSTALL RAVEN POI</v>
          </cell>
          <cell r="G937" t="str">
            <v>Paint Creek Switch - China Grove Switch 138 kV Line: Install Raven POI</v>
          </cell>
          <cell r="H937"/>
          <cell r="I937" t="str">
            <v>POI/POD</v>
          </cell>
          <cell r="J937"/>
          <cell r="K937"/>
          <cell r="L937" t="str">
            <v>109</v>
          </cell>
          <cell r="M937" t="str">
            <v>Points Of Delivery/Interconnec</v>
          </cell>
          <cell r="N937" t="str">
            <v>R8709</v>
          </cell>
          <cell r="O937" t="str">
            <v>Circuit miles: 0.0
Capability: 2569 A or greater
Substation: Determined by requestor
Terminal equipment minimum capability: 3200 A
Provide a new 138 kV point-of-interconnection (POI) for Golden Spread Electric Cooperative, Inc. on the Oncor's existing China Grove - Radium 138 kV line. The POD will be located approximately 13.4 miles west of Radium 138 kV station. Oncor and Golden Spread Electric Cooperative, Inc. have signed a Discretionary Service Agreement (DSA) for Oncor to provide discretionary services outlined in the DSA for establishment of Raven POI located in Fisher County, Texas.</v>
          </cell>
          <cell r="P937" t="str">
            <v>Oncor Electric Delivery and Customer BV have signed a Discretionary Service Agreement (DSA) in which Customer BV has requested Oncor to provide a 138kV POI to serve their Customer BV for approximately 5.2MW. To accommodate the customers request, it is proposed to establish the Raven POI in Fisher County, Texas on the Fisher County on the Paint Creek  China Grove 138kV Line, and a 138kV transmission line extension of approximately 0.13 miles from the POI to Customer BVs facilities.</v>
          </cell>
          <cell r="Q937"/>
          <cell r="R937" t="str">
            <v/>
          </cell>
          <cell r="S937" t="str">
            <v xml:space="preserve">This WA covers the cost to establish the Raven POI to GSEC's Sylvester substation on the Paint Creek - China Grove 138 kV Line. The point of interconnect will be located between structures 106/5 and 106/3. The installation includes one heavy duty steel pole H-frame switch structure consisting of 1 Load Break (LDB) sectionalizing switch and 2 Loop Split (LS) switches rated at 3200 A, one single circuit steel tangent monopole, two double circuit steel tangent monopoles, three single circuit steel deadend monopole, one single phase steel deadend pole, and one single circuit steel 3-pole deadend. The removals include 5 single circuit wooden H-Frames, 0.21 circuit miles of grosbeak conductor, and 0.21 miles of 3/8 EHSS. The jumpers on the switch structure will be 1926.9 ACSS/TW, Cumberland, designed to operate at a maximum temperature of 180 degrees C and 2569 amps. The tap line conductor will be 959.6 ACSS/TW, Suwannee, designed to operate at a maximum temperature of 180 degrees C and 1649 amps. The line wire will be installed with 3/8" EHSS.
Oncor Electric Delivery and Customer BV have signed a Discretionary Service Agreement (DSA) in which Customer BV has requested Oncor to provide a 138kV POI to serve their Customer BV for approximately 5.2MW. To accommodate the customers request, it is proposed to establish the Raven POI in Fisher County, Texas on the Fisher County on the Paint Creek  China Grove 138kV Line, and a 138kV transmission line extension of approximately 0.13 miles from the POI to Customer BVs facilities.
</v>
          </cell>
          <cell r="T937" t="str">
            <v>This WA covers the cost to establish the Raven POI to GSEC's Sylvester substation on the Paint Creek - China Grove 138 kV Line. The point of interconnect will be located between structures 106/5 and 106/3. The installation includes one heavy duty steel pole H-frame switch structure consisting of 1 Load Break (LDB) sectionalizing switch and 2 Loop Split (LS) switches rated at 3200 A, one single circuit steel tangent monopole, two double circuit steel tangent monopoles, three single circuit steel deadend monopole, one single phase steel deadend pole, and one single circuit steel 3-pole deadend. The removals include 5 single circuit wooden H-Frames, 0.21 circuit miles of grosbeak conductor, and 0.21 miles of 3/8 EHSS. The jumpers on the switch structure will be 1926.9 ACSS/TW, Cumberland, designed to operate at a maximum temperature of 180 degrees C and 2569 amps. The tap line conductor will be 959.6 ACSS/TW, Suwannee, designed to operate at a maximum temperature of 180 degrees C and 1649 amps. The line wire will be installed with 3/8" EHSS.</v>
          </cell>
          <cell r="U937" t="str">
            <v>M&amp;S ENGINEERING LLC</v>
          </cell>
          <cell r="V937" t="str">
            <v>Patrick Munson</v>
          </cell>
          <cell r="W937" t="str">
            <v>Anna Fowler</v>
          </cell>
          <cell r="X937" t="str">
            <v>Phil Coomer</v>
          </cell>
          <cell r="Y937" t="str">
            <v>METRO WEST</v>
          </cell>
          <cell r="Z937" t="str">
            <v>SWEETWATER</v>
          </cell>
          <cell r="AA937" t="str">
            <v>SWEETWATER</v>
          </cell>
          <cell r="AB937" t="str">
            <v>Line</v>
          </cell>
          <cell r="AC937" t="str">
            <v>0007210</v>
          </cell>
          <cell r="AD937" t="str">
            <v>Paint Creek - China Grove 138</v>
          </cell>
          <cell r="AE937" t="str">
            <v>In-Service</v>
          </cell>
          <cell r="AF937" t="str">
            <v>Constr. Complete, Chargeable</v>
          </cell>
          <cell r="AG937">
            <v>45470</v>
          </cell>
          <cell r="AH937" t="str">
            <v>2315101.36</v>
          </cell>
          <cell r="AI937">
            <v>2150351.39</v>
          </cell>
        </row>
        <row r="938">
          <cell r="E938" t="str">
            <v>0PT45363 -- MT ENTERPRISE 345 KV SWITCHING STATION: REPLACE 345 KV CIRCUIT BREAKER #6620 (INCREMENTAL SEASONAL PREP)</v>
          </cell>
          <cell r="F938" t="str">
            <v>MT ENTERPRISE 345 KV SWITCHING STATION: REPLACE 345 KV CIRCUIT BREAKER #6620 (INCREMENTAL SEASONAL PREP)</v>
          </cell>
          <cell r="G938" t="str">
            <v>Mt Enterprise 345 kV Switching Station: Replace 345 kV circuit breaker #6620 (Incremental Seasonal Prep)</v>
          </cell>
          <cell r="H938" t="str">
            <v>Replace 345 kV circuit breaker #6620</v>
          </cell>
          <cell r="I938" t="str">
            <v>CMPC</v>
          </cell>
          <cell r="J938"/>
          <cell r="K938"/>
          <cell r="L938" t="str">
            <v>201</v>
          </cell>
          <cell r="M938" t="str">
            <v>345 kV CB Install &amp; Replace</v>
          </cell>
          <cell r="N938"/>
          <cell r="O938" t="str">
            <v/>
          </cell>
          <cell r="P938" t="str">
            <v>Mt Enterprise 345 kV circuit breaker #6620 is beyond its serviceable life and the manufacturer no longer supports replacement parts. This breaker has been identified and approved for replacement by the Capital Maintenance Prioritization Committee (CMPC) to ensure system reliability and as part of Oncor's incremental seasonal prepartion. This project is planned for service by April, 2022.</v>
          </cell>
          <cell r="Q938"/>
          <cell r="R938" t="str">
            <v/>
          </cell>
          <cell r="S938" t="str">
            <v xml:space="preserve">This Work Authorization covers the cost to replace the existing 345 kV line circuit breaker #6620 at Mt Enterprise 345 kV SS for the Martin Lake terminal (GE Hitachi 362 kV 50 kA 3000 A type 'HVB362500001' serial number H362A2174201).
Mt Enterprise 345 kV circuit breaker #6620 is beyond its serviceable life and the manufacturer no longer supports replacement parts. This breaker has been identified and approved for replacement by the Capital Maintenance Prioritization Committee (CMPC) to ensure system reliability and as part of Oncor's incremental seasonal prepartion. This project is planned for service by April, 2022.
</v>
          </cell>
          <cell r="T938" t="str">
            <v>This Work Authorization covers the cost to replace the existing 345 kV line circuit breaker #6620 at Mt Enterprise 345 kV SS for the Martin Lake terminal (GE Hitachi 362 kV 50 kA 3000 A type 'HVB362500001' serial number H362A2174201).</v>
          </cell>
          <cell r="U938" t="str">
            <v>POWER ENGINEERS INC</v>
          </cell>
          <cell r="V938" t="str">
            <v>Garret Phillips</v>
          </cell>
          <cell r="W938" t="str">
            <v>Dennis Johnson</v>
          </cell>
          <cell r="X938" t="str">
            <v>David Luna</v>
          </cell>
          <cell r="Y938" t="str">
            <v>SOUTHEAST</v>
          </cell>
          <cell r="Z938" t="str">
            <v>TYLER</v>
          </cell>
          <cell r="AA938" t="str">
            <v>LUFKIN</v>
          </cell>
          <cell r="AB938" t="str">
            <v>Station</v>
          </cell>
          <cell r="AC938" t="str">
            <v>0201515</v>
          </cell>
          <cell r="AD938" t="str">
            <v>Mt. Enterprise 345 Kv Swit Sta</v>
          </cell>
          <cell r="AE938" t="str">
            <v>In-Service</v>
          </cell>
          <cell r="AF938" t="str">
            <v>Reclose After Trailing Charges</v>
          </cell>
          <cell r="AG938">
            <v>44670</v>
          </cell>
          <cell r="AH938" t="str">
            <v>503630.72</v>
          </cell>
          <cell r="AI938">
            <v>578476.67000000004</v>
          </cell>
        </row>
        <row r="939">
          <cell r="E939" t="str">
            <v>0PT48458 -- SNYDER  SWITCH : REPLACE 138KV CIRCUIT BREAKER #3260</v>
          </cell>
          <cell r="F939" t="str">
            <v>SNYDER  SWITCH : REPLACE 138KV CIRCUIT BREAKER #3260</v>
          </cell>
          <cell r="G939" t="str">
            <v>Snyder  Switch : Replace 138kV circuit breaker #3260</v>
          </cell>
          <cell r="H939" t="str">
            <v>Replace CB #3260, add lightning arresters, and relocation wave trap. Install electroswitch battery monitor as part of TPL-001-5 initiative.</v>
          </cell>
          <cell r="I939" t="str">
            <v>CMPC</v>
          </cell>
          <cell r="J939" t="str">
            <v>Equipment Support and Programmatic Equipment Upgrades</v>
          </cell>
          <cell r="K939" t="str">
            <v>BI 202_138 KV CB'S</v>
          </cell>
          <cell r="L939" t="str">
            <v>202</v>
          </cell>
          <cell r="M939" t="str">
            <v>138 kV CB Install &amp; Replace</v>
          </cell>
          <cell r="N939"/>
          <cell r="O939" t="str">
            <v/>
          </cell>
          <cell r="P939" t="str">
            <v>Snyder Switchcircuit breaker #3260is beyond its serviceable lifetime and the manufacturer no longer supports replacement parts. Oncor continues to upgrade and rebuild existing facilities to improve grid reliability. This is an approved Capital Maintenance Prioritization Committee (CMPC) project.</v>
          </cell>
          <cell r="Q939"/>
          <cell r="R939" t="str">
            <v/>
          </cell>
          <cell r="S939" t="str">
            <v xml:space="preserve">This Work Authorization covers the cost to replace 138 kV CB #3260 at Snyder Switch. This includes replacing one (1) 138 kV CB #3260 (Mitsubishi, 138 kV 1200 Amp, Type HPL, SN SG055380002 gas circuit breaker) with a 3200A circuit breaker.The work associated with this replacement will include installing control cables, conduits, grounding connections, and a foundation. In addition, installing three (3) 138kV surge arresters, one (1) 138kV breaker disconnect switch, one (1) surge arrester steel structure, relocating one (1) wave trap, one (1) wave trap foundation, additional bus supports, and associated material.
Circuit breaker #3260 will be considered retired at the completion of the project but isnt available to retire assets.
Snyder Switchcircuit breaker #3260is beyond its serviceable lifetime and the manufacturer no longer supports replacement parts. Oncor continues to upgrade and rebuild existing facilities to improve grid reliability. This is an approved Capital Maintenance Prioritization Committee (CMPC) project.
</v>
          </cell>
          <cell r="T939" t="str">
            <v>This Work Authorization covers the cost to replace 138 kV CB #3260 at Snyder Switch. This includes replacing one (1) 138 kV CB #3260 (Mitsubishi, 138 kV 1200 Amp, Type HPL, SN SG055380002 gas circuit breaker) with a 3200A circuit breaker.The work associated with this replacement will include installing control cables, conduits, grounding connections, and a foundation. In addition, installing three (3) 138kV surge arresters, one (1) 138kV breaker disconnect switch, one (1) surge arrester steel structure, relocating one (1) wave trap, one (1) wave trap foundation, additional bus supports, and associated material.
Circuit breaker #3260 will be considered retired at the completion of the project but isnt available to retire assets.</v>
          </cell>
          <cell r="U939" t="str">
            <v>POWER ENGINEERS INC</v>
          </cell>
          <cell r="V939" t="str">
            <v>Yumi Tajima</v>
          </cell>
          <cell r="W939" t="str">
            <v>Prince Shaka</v>
          </cell>
          <cell r="X939" t="str">
            <v>Miguel Ortega</v>
          </cell>
          <cell r="Y939" t="str">
            <v>METRO WEST</v>
          </cell>
          <cell r="Z939" t="str">
            <v>SWEETWATER</v>
          </cell>
          <cell r="AA939" t="str">
            <v>SWEETWATER</v>
          </cell>
          <cell r="AB939" t="str">
            <v>Station</v>
          </cell>
          <cell r="AC939" t="str">
            <v>0005546</v>
          </cell>
          <cell r="AD939" t="str">
            <v>Snyder 138/69-12.5Kv</v>
          </cell>
          <cell r="AE939" t="str">
            <v>In-Service</v>
          </cell>
          <cell r="AF939" t="str">
            <v>Constr. Complete, Chargeable</v>
          </cell>
          <cell r="AG939">
            <v>45633</v>
          </cell>
          <cell r="AH939" t="str">
            <v>270496.67</v>
          </cell>
          <cell r="AI939">
            <v>563100.06999999995</v>
          </cell>
        </row>
        <row r="940">
          <cell r="E940" t="str">
            <v>0PT47583 -- BOMARTON SUB :  REBUILD EXISTING SUBSTATION WITH A DELTA STAR RURAL SUBSTATION SKID</v>
          </cell>
          <cell r="F940" t="str">
            <v>BOMARTON SUB :  REBUILD EXISTING SUBSTATION WITH A DELTA STAR RURAL SUBSTATION SKID</v>
          </cell>
          <cell r="G940" t="str">
            <v>Bomarton Sub :  Rebuild existing substation with a Delta Star rural substation skid</v>
          </cell>
          <cell r="H940" t="str">
            <v>Rebuild existing substation utilizing a skid mounted substation.  This will include circuit switcher and rural substation skid (transformer, feeder breakers, &amp; transclosure)</v>
          </cell>
          <cell r="I940" t="str">
            <v>CMPC</v>
          </cell>
          <cell r="J940" t="str">
            <v>CMPC Upgrade Program - Lines, Stations, &amp; Substations</v>
          </cell>
          <cell r="K940" t="str">
            <v>BI 229_CMPC Rebuild Substation</v>
          </cell>
          <cell r="L940" t="str">
            <v>229</v>
          </cell>
          <cell r="M940" t="str">
            <v>CMPC Rebuild Substation</v>
          </cell>
          <cell r="N940" t="str">
            <v>M3505</v>
          </cell>
          <cell r="O940" t="str">
            <v>Circuit miles: 0.0
Substation: Initially 1 - 10.5 MVA 138/69-13.2 kV transformer, ultimately 2 - 10.5 MVA 138/69-13.2 kV transformers
Terminal equipment minimum capability: 2000 A
Rebuild Bomarton 69 kV Substation by installing one 10.5 MVA dual winding 138/69-13.2 kV transformer. Install three sectionalizing switches. Ensure all terminal and associated equipment to meet or exceed 2000 A.   NERC/ERCOT reliability criteria/standard does not apply to this project. It is justified by Oncor guideline/criteria.</v>
          </cell>
          <cell r="P940" t="str">
            <v>Bomarton Substation existing equipmentis beyond its serviceable lifetime and the manufacturers no longer support replacement parts. Oncor continues to upgrade and rebuild existing facilities to increase system capacity and improve grid reliability. This is an approved Capital Maintenance Prioritization Committee (CMPC) project.</v>
          </cell>
          <cell r="Q940"/>
          <cell r="R940" t="str">
            <v>NERC/ERCOT reliability criteria/standard does not apply to this project. It is justified by Oncor guideline/criteria.</v>
          </cell>
          <cell r="S940" t="str">
            <v xml:space="preserve">This Work Authorization is being revised from $1,889,918.34 to $4,659,757.48 to install the rural substation transformer skid solution at Bomarton Substation. The full scope of this project includes installing two (2) 138 kV H-frame dead-end structures, two (2) 138 kV, 2000A motor operated disconnect switches, one (1) 138 kV, 1200A circuit switcherand rural substation skid consisting of a 10.5MVA transformer, two (2) low-side feeder breakers, and an Oncor designed 4 bay transclosure.Additionally, the project cost shall include site expansion, all required foundations, steel structures, equipment, buswork, grounding, conduits, control cable. Existing station will be decommissioned.
Bomarton Substation existing equipmentis beyond its serviceable lifetime and the manufacturers no longer support replacement parts. Oncor continues to upgrade and rebuild existing facilities to increase system capacity and improve grid reliability. This is an approved Capital Maintenance Prioritization Committee (CMPC) project.
</v>
          </cell>
          <cell r="T940" t="str">
            <v>This Work Authorization is being revised from $1,889,918.34 to $4,659,757.48 to install the rural substation transformer skid solution at Bomarton Substation. The full scope of this project includes installing two (2) 138 kV H-frame dead-end structures, two (2) 138 kV, 2000A motor operated disconnect switches, one (1) 138 kV, 1200A circuit switcherand rural substation skid consisting of a 10.5MVA transformer, two (2) low-side feeder breakers, and an Oncor designed 4 bay transclosure.Additionally, the project cost shall include site expansion, all required foundations, steel structures, equipment, buswork, grounding, conduits, control cable. Existing station will be decommissioned.</v>
          </cell>
          <cell r="U940" t="str">
            <v>SARGENT &amp; LUNDY LLC</v>
          </cell>
          <cell r="V940" t="str">
            <v>Robert Zarycki</v>
          </cell>
          <cell r="W940" t="str">
            <v>Jeff Elms</v>
          </cell>
          <cell r="X940" t="str">
            <v>Miguel Ortega</v>
          </cell>
          <cell r="Y940" t="str">
            <v>METRO WEST</v>
          </cell>
          <cell r="Z940" t="str">
            <v>WICHITA FALLS</v>
          </cell>
          <cell r="AA940" t="str">
            <v>WICHITA FALLS</v>
          </cell>
          <cell r="AB940" t="str">
            <v>Station</v>
          </cell>
          <cell r="AC940" t="str">
            <v>0005868</v>
          </cell>
          <cell r="AD940" t="str">
            <v>Bomarton 69-12.5Kv</v>
          </cell>
          <cell r="AE940" t="str">
            <v>In-Service</v>
          </cell>
          <cell r="AF940" t="str">
            <v>Constr. Complete, Chargeable</v>
          </cell>
          <cell r="AG940">
            <v>45475</v>
          </cell>
          <cell r="AH940" t="str">
            <v>4659757.48</v>
          </cell>
          <cell r="AI940">
            <v>5369675.8499999996</v>
          </cell>
        </row>
        <row r="941">
          <cell r="E941" t="str">
            <v>0PT47613 -- WOLF SWITCH - GENERAL TIRE SWITCH: REBUILD SANDHILLS TAP 138 KV LINE UP TO STR. 4/5 USING DOUBLE-CIRCUIT STRUCTURES</v>
          </cell>
          <cell r="F941" t="str">
            <v>WOLF SWITCH - GENERAL TIRE SWITCH: REBUILD SANDHILLS TAP 138 KV LINE UP TO STR. 4/5 USING DOUBLE-CIRCUIT STRUCTURES</v>
          </cell>
          <cell r="G941" t="str">
            <v>Wolf Switch - General Tire Switch: Rebuild Sandhills Tap 138 kV line up to Str. 4/5 using double-circuit structures</v>
          </cell>
          <cell r="H941" t="str">
            <v>Rebuild the Sandhills Tap 138 kV line up to Str. 4/5 using double circuit steel monopoles.  The conductor will be 4 circuit miles of 1926.9 ACSS/TW/HS "Cumberland."  The line will be installed with 0.546” OD 48 count OPGW.</v>
          </cell>
          <cell r="I941" t="str">
            <v>RSCO</v>
          </cell>
          <cell r="J941"/>
          <cell r="K941"/>
          <cell r="L941" t="str">
            <v>101</v>
          </cell>
          <cell r="M941" t="str">
            <v>Bulk Power Plan</v>
          </cell>
          <cell r="N941" t="str">
            <v>R8612</v>
          </cell>
          <cell r="O941"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941" t="str">
            <v>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In addition to aging infrastructure, new Customer contracts on the tap line, Customer DPat structure 12/4 and Customer A at Sandhills, further establish the need to rebuild the line for reliability.This project must be coordinated with R8610 Weddell 138 kV Point of Delivery and R8528 Wolf - General Tire 138 kV Line.</v>
          </cell>
          <cell r="Q941"/>
          <cell r="R941" t="str">
            <v>NERC Category P0 - No contingencies NERC Category P2.1 - Opening of a line section w/o a fault</v>
          </cell>
          <cell r="S941" t="str">
            <v>Rebuild the Sandhills 138 kV Tap line from Sandhills Tap to existing structure 4/5. The existing line section is 3.5 miles of single circuit wood H-frame structures. The final build will utilize 3 steel 3-pole dead ends, 2 single circuit steel monopole dead ends, 2 double circuit steel monopole dead ends with arms, and 33 double circuit steel monopoles with brace post insulators. The conductor will be1926.9 ACSS/TW/HS Cumberland, designed to operate at a maximum temperature of 180 degrees C and 2569 amps. The line will be installed with 0.546 OD 48 count OPGW. This WA will capture all of the retirement costs for the entire Sandhills Tap  Sandhills Sub 138 kV Line.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In addition to aging infrastructure, new Customer contracts on the tap line, Customer DPat structure 12/4 and Customer A at Sandhills, further establish the need to rebuild the line for reliability.This project must be coordinated with R8610 Weddell 138 kV Point of Delivery and R8528 Wolf - General Tire 138 kV Line.
This project was created to resolve a NERC Category P2.1 contingency violation.</v>
          </cell>
          <cell r="T941" t="str">
            <v>Rebuild the Sandhills 138 kV Tap line from Sandhills Tap to existing structure 4/5. The existing line section is 3.5 miles of single circuit wood H-frame structures. The final build will utilize 3 steel 3-pole dead ends, 2 single circuit steel monopole dead ends, 2 double circuit steel monopole dead ends with arms, and 33 double circuit steel monopoles with brace post insulators. The conductor will be1926.9 ACSS/TW/HS Cumberland, designed to operate at a maximum temperature of 180 degrees C and 2569 amps. The line will be installed with 0.546 OD 48 count OPGW. This WA will capture all of the retirement costs for the entire Sandhills Tap  Sandhills Sub 138 kV Line.</v>
          </cell>
          <cell r="U941" t="str">
            <v>M&amp;S ENGINEERING LLC</v>
          </cell>
          <cell r="V941" t="str">
            <v>Tj Hawley</v>
          </cell>
          <cell r="W941" t="str">
            <v>Tori Carter</v>
          </cell>
          <cell r="X941" t="str">
            <v>Alec Fuller</v>
          </cell>
          <cell r="Y941" t="str">
            <v>METRO WEST</v>
          </cell>
          <cell r="Z941" t="str">
            <v>ODESSA</v>
          </cell>
          <cell r="AA941" t="str">
            <v>ODESSA</v>
          </cell>
          <cell r="AB941" t="str">
            <v>Line</v>
          </cell>
          <cell r="AC941" t="str">
            <v>0007641</v>
          </cell>
          <cell r="AD941" t="str">
            <v>Sand Hills Tap 138Kv (Off 7612</v>
          </cell>
          <cell r="AE941" t="str">
            <v>In-Service</v>
          </cell>
          <cell r="AF941" t="str">
            <v>Closed</v>
          </cell>
          <cell r="AG941">
            <v>45076</v>
          </cell>
          <cell r="AH941" t="str">
            <v>5243214.76</v>
          </cell>
          <cell r="AI941">
            <v>6593494.3600000003</v>
          </cell>
        </row>
        <row r="942">
          <cell r="E942" t="str">
            <v>0PT47869 -- JACKSBORO SWITCH - BURWICK SWITCH 345 KV LINE : REPLACE STRUCTURES 33/4 AND 33/5 FOR STORM RESTORATION</v>
          </cell>
          <cell r="F942" t="str">
            <v>JACKSBORO SWITCH - BURWICK SWITCH 345 KV LINE : REPLACE STRUCTURES 33/4 AND 33/5 FOR STORM RESTORATION</v>
          </cell>
          <cell r="G942" t="str">
            <v>Jacksboro Switch - Burwick Switch 345 kV Line : Replace Structures 33/4 and 33/5 for Storm Restoration</v>
          </cell>
          <cell r="H942" t="str">
            <v>This is a storm restoration project to repair two damaged double circuit steel lattice towers, structure 33/4 and 33/5, on the Jacksboro Switch to Burwick Line 345 kV Line. The new build will utilize two double circuit steel lattice towers. The conductor will remain 2-1590 ACSR "Falcon" and the shield wire will remain 2-7/16" EHS.</v>
          </cell>
          <cell r="I942" t="str">
            <v>CMPC</v>
          </cell>
          <cell r="J942"/>
          <cell r="K942"/>
          <cell r="L942" t="str">
            <v>403</v>
          </cell>
          <cell r="M942" t="str">
            <v>Storm Damage</v>
          </cell>
          <cell r="N942"/>
          <cell r="O942" t="str">
            <v/>
          </cell>
          <cell r="P942" t="str">
            <v>This is a storm restoration project caused by a weather event on 3/21/2022.</v>
          </cell>
          <cell r="Q942"/>
          <cell r="R942" t="str">
            <v/>
          </cell>
          <cell r="S942" t="str">
            <v xml:space="preserve">This storm restoration WA covers the cost to replace two damaged double circuit steel lattice towers, structures 33/4 and 33/5, on the Jacksboro Switch to Burwick Switch 345 kVLine. The temporary build will utilize two (2) double circuit steel lattice towers. The conductor will remain 2-1590 ACSR "Falcon" and the shield wire will remain 2-7/16" EHS.
This is a storm restoration project caused by a weather event on 3/21/2022.
</v>
          </cell>
          <cell r="T942" t="str">
            <v>This storm restoration WA covers the cost to replace two damaged double circuit steel lattice towers, structures 33/4 and 33/5, on the Jacksboro Switch to Burwick Switch 345 kVLine. The temporary build will utilize two (2) double circuit steel lattice towers. The conductor will remain 2-1590 ACSR "Falcon" and the shield wire will remain 2-7/16" EHS.</v>
          </cell>
          <cell r="U942"/>
          <cell r="V942" t="str">
            <v>Oliver Labudovic</v>
          </cell>
          <cell r="W942" t="str">
            <v>Corin Cooley</v>
          </cell>
          <cell r="X942" t="str">
            <v>Miguel Ortega</v>
          </cell>
          <cell r="Y942" t="str">
            <v>METRO WEST</v>
          </cell>
          <cell r="Z942" t="str">
            <v>WICHITA FALLS</v>
          </cell>
          <cell r="AA942" t="str">
            <v>GRAHAM</v>
          </cell>
          <cell r="AB942" t="str">
            <v>Line</v>
          </cell>
          <cell r="AC942" t="str">
            <v>0500501</v>
          </cell>
          <cell r="AD942" t="str">
            <v>Jacksboro Sw. Sta. - Graham Sw</v>
          </cell>
          <cell r="AE942" t="str">
            <v>In-Service</v>
          </cell>
          <cell r="AF942" t="str">
            <v>Closed</v>
          </cell>
          <cell r="AG942">
            <v>44647</v>
          </cell>
          <cell r="AH942" t="str">
            <v>268169.56</v>
          </cell>
          <cell r="AI942">
            <v>559279.76</v>
          </cell>
        </row>
        <row r="943">
          <cell r="E943" t="str">
            <v>0PT47618 -- CEDAR HILL SWITCH : REPLACE OVERDUTIED 345 KV CB #312 &amp; CB #315</v>
          </cell>
          <cell r="F943" t="str">
            <v>CEDAR HILL SWITCH : REPLACE OVERDUTIED 345 KV CB #312 &amp; CB #315</v>
          </cell>
          <cell r="G943" t="str">
            <v>Cedar Hill Switch : Replace overdutied 345 kV CB #312 &amp; CB #315</v>
          </cell>
          <cell r="H943" t="str">
            <v>Replace overdutied 345 kV CB #312 and CB #315 as part of providing one 345 kV point-of-interconnection (POI) for Bright Arrow Solar, LLC at Cyclone 345 kV Switch.
SGIA signed 3/17/2022 (NTP 3/21/2022) to include the Storage project and the breaker replacement at Cedar Hill. CB #315 cost to be covered by Oncor. Amendment #1 signed 8/30/2022 to revise the in-service date.</v>
          </cell>
          <cell r="I943" t="str">
            <v>MP</v>
          </cell>
          <cell r="J943"/>
          <cell r="K943"/>
          <cell r="L943" t="str">
            <v>601</v>
          </cell>
          <cell r="M943" t="str">
            <v>MERCHANT PLANTS PLANNED SERVIC</v>
          </cell>
          <cell r="N943" t="str">
            <v>M4701</v>
          </cell>
          <cell r="O943" t="str">
            <v>Switching Station: Initially a 3-breaker 345 kV ring bus arrangement, ultimately a 6-breaker 345 kV ring bus arrangement
Capability: 3200 A or greater
Terminal equipment minimum capability: 3200 A
Install three 345 kV, 3200 A circuit breakers in a ring bus arrangement to establish Cyclone Switch. Install one 345 kV point-of-interconnection (POI) for Bright Arrow Solar, LLC and Bright Arrow Storage, LLC at Cyclone 345 kV Switch. Connect Cyclone Switch to the existing 1631 MVA circuit of the Monticello Switch - Farmersville Switch 345 kV Double-Circuit Line, approximately 36.3 miles from Farmersville Switch. Ensure all terminal and associated equipment meets or exceeds 3200 A. Oncor and Bright Arrow Solar, LLC and Bright Arrow Storage have signed Electric Reliability Council of Texas (ERCOT) Standard Generation Interconnection Agreements 22INR0242 &amp;amp; 22INR0302. In order to provide facilities necessary to interconnect the Bright Arrow Solar &amp;amp; Storage facility, Oncor will construct, own, and operate appropriate facilities at Cyclone Switch. In order to provide facilities necessary to accommodate the Bright Arrow Solar and Bright Arrow Storage in Hopkins County, the interconnection facilities are planned to be completed by May 2022.</v>
          </cell>
          <cell r="P943" t="str">
            <v>Oncor Electric Delivery and Customer BT originally amended and restated the Standard Generation Interconnection Agreement for (SGIA) 22INR0242, to change the connection of photovoltaic energy from 325 MW to 305 MW, a decrease of 20 MW. The SGIA for 22INR0242 was amended and restated a second time to include 22INR0302, an additional104 MW of battery energy to the ERCOT power grid at Cyclone Switch This changes the connection of photovoltaic energy from 305 MW to 409 MW, an increase of 104 MW, to the Electric Reliability Council of Texas (ERCOT) power grid at Cyclone Switch. Due to the combination of the Customer BT battery storage and photovoltaic facilities connection at Cyclone Switch for a total of 409 MW, the fault current studies indicate that the 345 kV circuit breakers #312 and #315 at Cedar Hill Switch will be overdutied.These 50 kA circuit breakers will be replaced with 63 kA circuit breakers.</v>
          </cell>
          <cell r="Q943"/>
          <cell r="R943" t="str">
            <v/>
          </cell>
          <cell r="S943" t="str">
            <v xml:space="preserve">This Work Authorization covers the cost to replacetwo overdutied 345 kV, 3200A, 50 kA, SF6 gas circuit breakers at Cedar Hill Switch. The scope of this project includes replacing two (2) 345 kV circuit breakers #312  #315 with 3200 A, 63 kA breakers. This includes associated material required to connect this equipment. Circuit breakers will be mountedon existing foundations using adapter beams.
Oncor Electric Delivery and Customer BT originally amended and restated the Standard Generation Interconnection Agreement for (SGIA) 22INR0242, to change the connection of photovoltaic energy from 325 MW to 305 MW, a decrease of 20 MW. The SGIA for 22INR0242 was amended and restated a second time to include 22INR0302, an additional104 MW of battery energy to the ERCOT power grid at Cyclone Switch This changes the connection of photovoltaic energy from 305 MW to 409 MW, an increase of 104 MW, to the Electric Reliability Council of Texas (ERCOT) power grid at Cyclone Switch. Due to the combination of the Customer BT battery storage and photovoltaic facilities connection at Cyclone Switch for a total of 409 MW, the fault current studies indicate that the 345 kV circuit breakers #312 and #315 at Cedar Hill Switch will be overdutied.These 50 kA circuit breakers will be replaced with 63 kA circuit breakers.
</v>
          </cell>
          <cell r="T943" t="str">
            <v>This Work Authorization covers the cost to replacetwo overdutied 345 kV, 3200A, 50 kA, SF6 gas circuit breakers at Cedar Hill Switch. The scope of this project includes replacing two (2) 345 kV circuit breakers #312  #315 with 3200 A, 63 kA breakers. This includes associated material required to connect this equipment. Circuit breakers will be mountedon existing foundations using adapter beams.</v>
          </cell>
          <cell r="U943" t="str">
            <v>POWER ENGINEERS INC</v>
          </cell>
          <cell r="V943" t="str">
            <v>Michael Mattina</v>
          </cell>
          <cell r="W943" t="str">
            <v>Bao Pham</v>
          </cell>
          <cell r="X943" t="str">
            <v>Phil Coomer</v>
          </cell>
          <cell r="Y943" t="str">
            <v>METRO EAST</v>
          </cell>
          <cell r="Z943" t="str">
            <v>DALLAS</v>
          </cell>
          <cell r="AA943" t="str">
            <v>DALLAS</v>
          </cell>
          <cell r="AB943" t="str">
            <v>Station</v>
          </cell>
          <cell r="AC943" t="str">
            <v>0000112</v>
          </cell>
          <cell r="AD943" t="str">
            <v>Cedar Hill Transmission S/</v>
          </cell>
          <cell r="AE943" t="str">
            <v>In-Service</v>
          </cell>
          <cell r="AF943" t="str">
            <v>Reclose After Trailing Charges</v>
          </cell>
          <cell r="AG943">
            <v>45022</v>
          </cell>
          <cell r="AH943" t="str">
            <v>923873.95</v>
          </cell>
          <cell r="AI943">
            <v>1139943.4099999999</v>
          </cell>
        </row>
        <row r="944">
          <cell r="E944" t="str">
            <v>0PT51029 -- PARIS SWITCH: REPLACE THREE REACTORS AT BREAKER R1 DUE TO FAILURE &amp; AGE</v>
          </cell>
          <cell r="F944" t="str">
            <v>PARIS SWITCH: REPLACE THREE REACTORS AT BREAKER R1 DUE TO FAILURE &amp; AGE</v>
          </cell>
          <cell r="G944" t="str">
            <v>Paris Switch: Replace Three Reactors at Breaker R1 Due to Failure &amp; Age</v>
          </cell>
          <cell r="H944" t="str">
            <v>This WA provides the cost of replacing three reactors at Breaker R 1, item ID #491613, at Paris Switch due to failure and age.  PRSSW-000R1
RETIREMENT
3 - Each Reactors
Cliff Odom approved use of BI 217
Revision 8/11/23 - John Nguyen
Project scope revised to include the installation of three new 13.8 kV 12.5 MVA tertiary shunt reactors, one 15 kV 2000A circuit breaker, three 27 kV 2000A hookstick disconnect switches, three 18 kV surge arresters, one switch support structure, four 13.8 kV bus support structures and associated foundations, bus work, grounding, conduit and cables.</v>
          </cell>
          <cell r="I944" t="str">
            <v>CMPC</v>
          </cell>
          <cell r="J944"/>
          <cell r="K944"/>
          <cell r="L944" t="str">
            <v>217</v>
          </cell>
          <cell r="M944" t="str">
            <v>Failed Substation Equip Replac</v>
          </cell>
          <cell r="N944"/>
          <cell r="O944" t="str">
            <v/>
          </cell>
          <cell r="P944" t="str">
            <v>This WA provides the cost of replacing three reactors at Breaker R 1, item ID #491613, at Paris Switch due to failure and age. PRSSW-000R1
RETIREMENT3 - Each Reactors
Cliff Odom approved use of BI 217</v>
          </cell>
          <cell r="Q944"/>
          <cell r="R944" t="str">
            <v/>
          </cell>
          <cell r="S944" t="str">
            <v xml:space="preserve">This WA provides the cost of replacing three reactors at Breaker R 1, item ID #491613, at Paris Switch due to failure and age. PRSSW-000R1
RETIREMENT3 - Each Reactors
Cliff Odom approved use of BI 217
This WA provides the cost of replacing three reactors at Breaker R 1, item ID #491613, at Paris Switch due to failure and age. PRSSW-000R1
RETIREMENT3 - Each Reactors
Cliff Odom approved use of BI 217
</v>
          </cell>
          <cell r="T944" t="str">
            <v>This WA provides the cost of replacing three reactors at Breaker R 1, item ID #491613, at Paris Switch due to failure and age. PRSSW-000R1
RETIREMENT3 - Each Reactors
Cliff Odom approved use of BI 217</v>
          </cell>
          <cell r="U944"/>
          <cell r="V944" t="str">
            <v>Sharon Acker</v>
          </cell>
          <cell r="W944" t="str">
            <v>John Nguyen</v>
          </cell>
          <cell r="X944" t="str">
            <v>Barry Hance</v>
          </cell>
          <cell r="Y944" t="str">
            <v>METRO EAST</v>
          </cell>
          <cell r="Z944" t="str">
            <v>SULPHUR SPRINGS</v>
          </cell>
          <cell r="AA944" t="str">
            <v>SULPHUR SPRINGS</v>
          </cell>
          <cell r="AB944" t="str">
            <v>Station</v>
          </cell>
          <cell r="AC944" t="str">
            <v>0301503</v>
          </cell>
          <cell r="AD944" t="str">
            <v>Paris Switching Station 345 KV</v>
          </cell>
          <cell r="AE944" t="str">
            <v>In-Service</v>
          </cell>
          <cell r="AF944" t="str">
            <v>Closed</v>
          </cell>
          <cell r="AG944">
            <v>45156</v>
          </cell>
          <cell r="AH944" t="str">
            <v>204252.78</v>
          </cell>
          <cell r="AI944">
            <v>546583.61</v>
          </cell>
        </row>
        <row r="945">
          <cell r="E945" t="str">
            <v>0PT47631 -- WATERMILL SWITCH - CEDAR CREST SWITCH 138 KV LINE: FLOYD BRANCH SUBSTATION CUT-IN</v>
          </cell>
          <cell r="F945" t="str">
            <v>WATERMILL SWITCH - CEDAR CREST SWITCH 138 KV LINE: FLOYD BRANCH SUBSTATION CUT-IN</v>
          </cell>
          <cell r="G945" t="str">
            <v>Watermill Switch - Cedar Crest Switch 138 kV Line: Floyd Branch Substation Cut-In</v>
          </cell>
          <cell r="H945" t="str">
            <v>Line work associated with establishing Floyd Branch Substation. This is occurring along Watermill Sw. - Cedar Crest Sw. (West) and Watermill Sw. - Cedar Hill Sw. (East) 138 kV Line.
This project is associated with the West circuit of this double circuit line. The assets and retirements associated with this PETE ID/construction code (0000383) include the 1431 ACSR "Plover" and Double Circuit Lattice Towers. 
The other WA associated with this project is 0PT49533, and it covers the tower retirements, tower replacements, and any modifications to the east circuit.</v>
          </cell>
          <cell r="I945" t="str">
            <v>RNCO</v>
          </cell>
          <cell r="J945"/>
          <cell r="K945"/>
          <cell r="L945" t="str">
            <v>102</v>
          </cell>
          <cell r="M945" t="str">
            <v>Distribution Plan</v>
          </cell>
          <cell r="N945" t="str">
            <v>M4225</v>
          </cell>
          <cell r="O945" t="str">
            <v>Circuit miles: 0.0
Substation: Initially 1 - 47 MVA 138-12.5 kV transformer, ultimately 4 - 47 MVA 138-12.5 kV transformers
Terminal equipment minimum capability: 3200 A
Construct the Floyd Branch 138 kV Substation with one 47 MVA 138-12.5 kV transforme. Connect the Floyd Branch 138 kV Substation to the Watermill Switch - Cedar Hill Switch/Cedar Crest Switch 138 kV Double-Circuit Line approximately 1.6 miles from the Witt Road Substation. Install seven 138 kV line sectionalizing switches.</v>
          </cell>
          <cell r="P945" t="str">
            <v>The 2023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Hutchens Substation to the proposed Floyd Branch Substation. The completion of this work will correct the loading issues identified above. To meet reliability objectives, relieve overloading, and provide adequate transmission capacity for contingency conditions, the Watermill Switch  Cedar Crest Switch 138 kV Line will be cut into the newly built Floyd Branch Substation in Spring 2024.</v>
          </cell>
          <cell r="Q945"/>
          <cell r="R945" t="str">
            <v/>
          </cell>
          <cell r="S945" t="str">
            <v xml:space="preserve">This WA covers the cost to cut in the Watermill Switch  Cedar Crest Switch 138 kV Line to establish the new Floyd Branch Substation. This cut-in will utilize two (2) single circuit steel deadend structures. The conductor will be 1926.9 kcmil ACSS/TW, Cumberland, designed to operate at a maximum temperature of 180 degrees C and 2569 Amps. The shield wire will be 0.546 OD 48 count OPGW. The existing line conductor is 1431 ACSR, and will be terminated at the new deadend structures being installed to cut in the new substation.
This project is being completed in conjunction with PETE 49533 Watermill Switch  Cedar Hill Switch 138 kV Line: Floyd Branch Substation Cut-In. This substation was initially named Cedardale Substation as referenced in the Engineering Only WA and it has since been changed to Floyd Branch Substation.
The 2023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Hutchens Substation to the proposed Floyd Branch Substation. The completion of this work will correct the loading issues identified above. To meet reliability objectives, relieve overloading, and provide adequate transmission capacity for contingency conditions, the Watermill Switch  Cedar Crest Switch 138 kV Line will be cut into the newly built Floyd Branch Substation in Spring 2024.
</v>
          </cell>
          <cell r="T945" t="str">
            <v>This WA covers the cost to cut in the Watermill Switch  Cedar Crest Switch 138 kV Line to establish the new Floyd Branch Substation. This cut-in will utilize two (2) single circuit steel deadend structures. The conductor will be 1926.9 kcmil ACSS/TW, Cumberland, designed to operate at a maximum temperature of 180 degrees C and 2569 Amps. The shield wire will be 0.546 OD 48 count OPGW. The existing line conductor is 1431 ACSR, and will be terminated at the new deadend structures being installed to cut in the new substation.
This project is being completed in conjunction with PETE 49533 Watermill Switch  Cedar Hill Switch 138 kV Line: Floyd Branch Substation Cut-In. This substation was initially named Cedardale Substation as referenced in the Engineering Only WA and it has since been changed to Floyd Branch Substation.</v>
          </cell>
          <cell r="U945"/>
          <cell r="V945" t="str">
            <v>Alejandro Padilla</v>
          </cell>
          <cell r="W945" t="str">
            <v>Carey Collins</v>
          </cell>
          <cell r="X945" t="str">
            <v>Carmen Zhang</v>
          </cell>
          <cell r="Y945" t="str">
            <v>METRO EAST</v>
          </cell>
          <cell r="Z945" t="str">
            <v>DALLAS</v>
          </cell>
          <cell r="AA945" t="str">
            <v>DALLAS</v>
          </cell>
          <cell r="AB945" t="str">
            <v>Line</v>
          </cell>
          <cell r="AC945" t="str">
            <v>0000383</v>
          </cell>
          <cell r="AD945" t="str">
            <v>Cedar Crest-Watermill Rd</v>
          </cell>
          <cell r="AE945" t="str">
            <v>In-Service</v>
          </cell>
          <cell r="AF945" t="str">
            <v>Constr. Complete, Chargeable</v>
          </cell>
          <cell r="AG945">
            <v>45639</v>
          </cell>
          <cell r="AH945" t="str">
            <v>1257529.71</v>
          </cell>
          <cell r="AI945">
            <v>776881.68</v>
          </cell>
        </row>
        <row r="946">
          <cell r="E946" t="str">
            <v>0PT47633 -- HUTTO SWITCH - GILLELAND CREEK SWITCH 138 KV LINE: CUT-IN TO ESTABLISH STARR RANCH SUB</v>
          </cell>
          <cell r="F946" t="str">
            <v>HUTTO SWITCH - GILLELAND CREEK SWITCH 138 KV LINE: CUT-IN TO ESTABLISH STARR RANCH SUB</v>
          </cell>
          <cell r="G946" t="str">
            <v>Hutto Switch - Gilleland Creek Switch 138 kV line: Cut-In to Establish Starr Ranch Sub</v>
          </cell>
          <cell r="H946" t="str">
            <v>Cut-in to establish Starr Ranch Substation into the Hutto Switch - Gilleland Creek 138 kV line.</v>
          </cell>
          <cell r="I946" t="str">
            <v>RNCO</v>
          </cell>
          <cell r="J946"/>
          <cell r="K946"/>
          <cell r="L946" t="str">
            <v>102</v>
          </cell>
          <cell r="M946" t="str">
            <v>Distribution Plan</v>
          </cell>
          <cell r="N946" t="str">
            <v>R6178</v>
          </cell>
          <cell r="O946" t="str">
            <v>Circuit miles: 0.0
Substation: Initially 1 - 47 MVA 138-24.9 kV transformer, ultimately 4 - 47 MVA 138-24.9 kV transformers
Terminal equipment minimum capability:  3200 A
Construct the Starr Ranch 138 kV Substation with one 47 MVA, 138-24.9 kV transformer. Connect the Starr Ranch 138 kV Substation to the Hutto Switch - Gilleland Creek Switch 138 kV Double-Circuit Line, approximately 2.6 miles south of Hutto Switch. Ensure all line terminal and associated equipment to meet or exceed 3200 A. The 2023 summer and winter projected loads on Round Rock Southeast Feeder 2607 are 35.1MVA and 35.6MVA which are 125% and 127% of the 27.9MVA maximum continuous rating, respectively and the 2023 summer and winter projected loads on Pflugerville Feeder 2003 are 25.6MVA and 25.8MVA which are 103% and 104% of the 24.8MVA maximum continuous rating, respectively. In addition, the 2023 summer and winter projected loads on Round Rock Southeast Transformer #3 are 52.6MVA and 53.4MVA which are 112% and 114% of the 46.7MVA nameplate rating, respectively. Also, the 2023 summer projected load on Round Rock Southeast Substation is 132.0MVA which is 113% of the 116.8MVA capacity rating.
In order to correct these load problems, it is proposed to establish Starr Ranch Substation with a 46.7 MVA 138-24.9kV transformer and (2) UG feeder breakers. In addition, it is recommended to construct various distribution facilities in order to transfer loads to this new substation.
The completion of this work will correct the overloads identified in the Round Rock and Pflugerville areas. To meet reliability objectives, relieve overloading, and provide adequate transmission capacity for contingency conditions, the establishment of the Starr Ranch 138 kV Substation is planned to be complete by December 2023. NERC/ERCOT reliability criteria/standard does not apply to this project. It is justified by Oncor guideline/criteria.</v>
          </cell>
          <cell r="P946" t="str">
            <v>The 2023 summer and winter projected loads on Round Rock Southeast Feeder 2607 are 35.1MVA and 35.6MVA which are 125% and 127% of the 27.9MVA maximum continuous rating, respectively and the 2023 summer and winter projected loads on Pflugerville Feeder 2003 are 25.6MVA and 25.8MVA which are 103% and 104% of the 24.8MVA maximum continuous rating, respectively. In addition, the 2023 summer and winter projected loads on Round Rock Southeast Transformer #3 are 52.6MVA and 53.4MVA which are 112% and 114% of the 46.7MVA nameplate rating, respectively. Also, the 2023 summer projected load on Round Rock Southeast Substation is 132.0MVA which is 113% of the 116.8MVA capacity rating.In order to correct these load problems, it is proposed to establish Star Ranch Substation (formerly known as Norman Crossing Substation) with a 46.7 MVA 138-24.9kV transformer and (2) UG feeder breakers. In addition, it is recommended to construct various distribution facilities in order to transfer loads to this new substation.The completion of this work will correct the overloads identified in the Round Rock and Pflugerville areas.</v>
          </cell>
          <cell r="Q946"/>
          <cell r="R946" t="str">
            <v>NERC/ERCOT reliability criteria/standard does not apply to this project. It is justified by Oncor guideline/criteria.</v>
          </cell>
          <cell r="S946" t="str">
            <v xml:space="preserve">This WA covers the cost to cut in the Hutto Switch to Gilleland Creek Switch 138 kV Line to establish the new Star Ranch Substation. This cut-in will utilize four (4) double circuit full tension steel deadend structures. The new conductor will be 1926.9 ACSS/TW Cumberland, designed to operate at a maximum temperature of 180 degrees C and 2569 amps. This conductor type will be pulled into the new Star Ranch Sub. The new shield wire will be 3/8 EHS Shield Wire and 0.546" 48 Fiber OPGW. The existing line conductor is 1233.6 ACSS/TW/HS "Yukon", and will be deadended at structures 4/2 and 4/3 outside the new Star Ranch Sub.
The 2023 summer and winter projected loads on Round Rock Southeast Feeder 2607 are 35.1MVA and 35.6MVA which are 125% and 127% of the 27.9MVA maximum continuous rating, respectively and the 2023 summer and winter projected loads on Pflugerville Feeder 2003 are 25.6MVA and 25.8MVA which are 103% and 104% of the 24.8MVA maximum continuous rating, respectively. In addition, the 2023 summer and winter projected loads on Round Rock Southeast Transformer #3 are 52.6MVA and 53.4MVA which are 112% and 114% of the 46.7MVA nameplate rating, respectively. Also, the 2023 summer projected load on Round Rock Southeast Substation is 132.0MVA which is 113% of the 116.8MVA capacity rating.In order to correct these load problems, it is proposed to establish Star Ranch Substation (formerly known as Norman Crossing Substation) with a 46.7 MVA 138-24.9kV transformer and (2) UG feeder breakers. In addition, it is recommended to construct various distribution facilities in order to transfer loads to this new substation.The completion of this work will correct the overloads identified in the Round Rock and Pflugerville areas.
</v>
          </cell>
          <cell r="T946" t="str">
            <v>This WA covers the cost to cut in the Hutto Switch to Gilleland Creek Switch 138 kV Line to establish the new Star Ranch Substation. This cut-in will utilize four (4) double circuit full tension steel deadend structures. The new conductor will be 1926.9 ACSS/TW Cumberland, designed to operate at a maximum temperature of 180 degrees C and 2569 amps. This conductor type will be pulled into the new Star Ranch Sub. The new shield wire will be 3/8 EHS Shield Wire and 0.546" 48 Fiber OPGW. The existing line conductor is 1233.6 ACSS/TW/HS "Yukon", and will be deadended at structures 4/2 and 4/3 outside the new Star Ranch Sub.</v>
          </cell>
          <cell r="U946"/>
          <cell r="V946" t="str">
            <v>Melvin Lopez</v>
          </cell>
          <cell r="W946" t="str">
            <v>Carey Collins</v>
          </cell>
          <cell r="X946" t="str">
            <v>Bradley Shuffield</v>
          </cell>
          <cell r="Y946" t="str">
            <v>SOUTHEAST</v>
          </cell>
          <cell r="Z946" t="str">
            <v>TEMPLE</v>
          </cell>
          <cell r="AA946" t="str">
            <v>TEMPLE</v>
          </cell>
          <cell r="AB946" t="str">
            <v>Line</v>
          </cell>
          <cell r="AC946" t="str">
            <v>0400447</v>
          </cell>
          <cell r="AD946" t="str">
            <v>Pflugerville Loop Line 138KV</v>
          </cell>
          <cell r="AE946" t="str">
            <v>In-Service</v>
          </cell>
          <cell r="AF946" t="str">
            <v>Open For Trailing Charges</v>
          </cell>
          <cell r="AG946">
            <v>45273</v>
          </cell>
          <cell r="AH946" t="str">
            <v>2211049.68</v>
          </cell>
          <cell r="AI946">
            <v>2239347.85</v>
          </cell>
        </row>
        <row r="947">
          <cell r="E947" t="str">
            <v>0PT50734 -- ROYSE CITY SWITCH : REPLACE PUMPS &amp; REGASKET AUTO TRANSFORMER #3</v>
          </cell>
          <cell r="F947" t="str">
            <v>ROYSE CITY SWITCH : REPLACE PUMPS &amp; REGASKET AUTO TRANSFORMER #3</v>
          </cell>
          <cell r="G947" t="str">
            <v>Royse City Switch : Replace Pumps &amp; Regasket Auto Transformer #3</v>
          </cell>
          <cell r="H947" t="str">
            <v>This Work Authorization (WA) is to cover the cost for material &amp; labor to replace two pumps and regasket Auto Transformer #3.</v>
          </cell>
          <cell r="I947" t="str">
            <v>CMPC</v>
          </cell>
          <cell r="J947" t="str">
            <v>Region Reactive</v>
          </cell>
          <cell r="K947" t="str">
            <v>BI 124_TRANSFORMER PUMP REPLACEMENT</v>
          </cell>
          <cell r="L947" t="str">
            <v>124</v>
          </cell>
          <cell r="M947" t="str">
            <v>Transformer Pump Replacement</v>
          </cell>
          <cell r="N947"/>
          <cell r="O947" t="str">
            <v/>
          </cell>
          <cell r="P947"/>
          <cell r="Q947"/>
          <cell r="R947" t="str">
            <v/>
          </cell>
          <cell r="S947" t="str">
            <v xml:space="preserve">This Work Authorization (WA) is to cover the cost for material  labor to replace two pumps and regasket Auto Transformer #3.
</v>
          </cell>
          <cell r="T947" t="str">
            <v>This Work Authorization (WA) is to cover the cost for material  labor to replace two pumps and regasket Auto Transformer #3.</v>
          </cell>
          <cell r="U947"/>
          <cell r="V947" t="str">
            <v>Samantha Bogusch</v>
          </cell>
          <cell r="W947" t="str">
            <v>Juan Balderas</v>
          </cell>
          <cell r="X947" t="str">
            <v>Barry Hance</v>
          </cell>
          <cell r="Y947" t="str">
            <v>METRO EAST</v>
          </cell>
          <cell r="Z947" t="str">
            <v>NORTH DALLAS</v>
          </cell>
          <cell r="AA947" t="str">
            <v>NORTH DALLAS</v>
          </cell>
          <cell r="AB947" t="str">
            <v>Station</v>
          </cell>
          <cell r="AC947" t="str">
            <v>0101508</v>
          </cell>
          <cell r="AD947" t="str">
            <v>Royse City Switch Station</v>
          </cell>
          <cell r="AE947" t="str">
            <v>In-Service</v>
          </cell>
          <cell r="AF947" t="str">
            <v>Closed</v>
          </cell>
          <cell r="AG947">
            <v>45401</v>
          </cell>
          <cell r="AH947" t="str">
            <v>421993.5</v>
          </cell>
          <cell r="AI947">
            <v>545675.5</v>
          </cell>
        </row>
        <row r="948">
          <cell r="E948" t="str">
            <v>0PG49044 -- 2022 TRN PECOS GP : PECOS CREW CAMP</v>
          </cell>
          <cell r="F948" t="str">
            <v>2022 TRN PECOS GP : PECOS CREW CAMP</v>
          </cell>
          <cell r="G948" t="str">
            <v>2022 TRN Pecos GP : Pecos Crew Camp</v>
          </cell>
          <cell r="H948" t="str">
            <v>This General Plant WA is to cover the cost to construct a crew camp building for the Transmission site in Pecos Texas. 
Crews will rotate from other Oncor locations to work temporarily in Pecos.
Pecos Crew Camp - includes cost for site plan, modular building, utilities and furniture.
2-8-23 - changing in-service date - still waiting for final invoices.</v>
          </cell>
          <cell r="I948" t="str">
            <v>GP</v>
          </cell>
          <cell r="J948"/>
          <cell r="K948"/>
          <cell r="L948" t="str">
            <v>810</v>
          </cell>
          <cell r="M948" t="str">
            <v>General Plant Structures</v>
          </cell>
          <cell r="N948"/>
          <cell r="O948" t="str">
            <v/>
          </cell>
          <cell r="P948"/>
          <cell r="Q948"/>
          <cell r="R948" t="str">
            <v/>
          </cell>
          <cell r="S948" t="str">
            <v xml:space="preserve">This General Plant WA is to cover the cost to construct a crew camp building for the Transmission site in Pecos Texas.
Crews will rotate from other Oncor locations to work temporarily in Pecos.
Pecos Crew Camp - includes cost for site plan, modular building, utilities and furniture.
</v>
          </cell>
          <cell r="T948" t="str">
            <v>This General Plant WA is to cover the cost to construct a crew camp building for the Transmission site in Pecos Texas.
Crews will rotate from other Oncor locations to work temporarily in Pecos.
Pecos Crew Camp - includes cost for site plan, modular building, utilities and furniture.</v>
          </cell>
          <cell r="U948"/>
          <cell r="V948" t="str">
            <v>Mindy Jameson</v>
          </cell>
          <cell r="W948"/>
          <cell r="X948"/>
          <cell r="Y948" t="str">
            <v>METRO WEST</v>
          </cell>
          <cell r="Z948" t="str">
            <v>ODESSA</v>
          </cell>
          <cell r="AA948" t="str">
            <v>PECOS</v>
          </cell>
          <cell r="AB948" t="str">
            <v>N/A</v>
          </cell>
          <cell r="AC948" t="str">
            <v>0002440</v>
          </cell>
          <cell r="AD948" t="str">
            <v>Pecos SC County Road 203</v>
          </cell>
          <cell r="AE948" t="str">
            <v>In-Service</v>
          </cell>
          <cell r="AF948" t="str">
            <v>Closed</v>
          </cell>
          <cell r="AG948">
            <v>45001</v>
          </cell>
          <cell r="AH948" t="str">
            <v>435597.85</v>
          </cell>
          <cell r="AI948">
            <v>540713.72</v>
          </cell>
        </row>
        <row r="949">
          <cell r="E949" t="str">
            <v>0PT47647 -- TAYLOR WEST SUB : INSTALL TRANSFORMER #2</v>
          </cell>
          <cell r="F949" t="str">
            <v>TAYLOR WEST SUB : INSTALL TRANSFORMER #2</v>
          </cell>
          <cell r="G949" t="str">
            <v>Taylor West Sub : Install Transformer #2</v>
          </cell>
          <cell r="H949" t="str">
            <v>Install a 46.7 MVA 138-12.5 kV transformer and two UG feeder breakers on Taylor West Bank #2. Replace the two 12.5 kV feeder breakers and 12.5 kV bus-tie breaker on bank #1, and upgrade relaying for transformer #1 to Sub IV.</v>
          </cell>
          <cell r="I949" t="str">
            <v>RNCO</v>
          </cell>
          <cell r="J949"/>
          <cell r="K949"/>
          <cell r="L949" t="str">
            <v>102</v>
          </cell>
          <cell r="M949" t="str">
            <v>Distribution Plan</v>
          </cell>
          <cell r="N949" t="str">
            <v>2023NTAY001</v>
          </cell>
          <cell r="O949" t="str">
            <v/>
          </cell>
          <cell r="P949" t="str">
            <v>The 2023 summer and winter projected loads on Taylor West Feeder 2201 are 13.7MVA and 17.6MVA which are 101% and 130% of the 13.5MVA maximum continuous rating, respectively and the 2023 summer and winter projected loads on Taylor Feeder 2203 are 15.3MVA and 15.6MVA which are 113% and 116% of the 13.5MVA maximum continuous rating, respectively. In addition, the 2023 summer and winter projected loads on Taylor West Transformer #1 are 28.9MVA and 33.2MVA which are 124% and 142% of the 23.3MVA nameplate rating, respectively. Also, the 2023 summer and winter projected loads on Taylor Substation are 42.9MVA and 44.5MVA which is 123% and 127% of the 35.0MVA capacity rating, respectively.In order to correct these load problems, it is proposed to install a 46.7 MVA 138-12.5kV transformer and (2) UG feeder breakers on Taylor West Bank #2. In addition, it is recommended to construct various distribution facilities with DA in order to transfer loads to this new substation transformer.The completion of this work will correct the overloads identified in the Taylor area.</v>
          </cell>
          <cell r="Q949"/>
          <cell r="R949" t="str">
            <v/>
          </cell>
          <cell r="S949" t="str">
            <v xml:space="preserve">This Work Authorization covers the cost to install transformer #2 at Taylor West Substation; consisting of one47 MVA 13812.5 kV transformer, two 12.5 kV feeder breakers, one 138 kV motor-operated circuit interrupting device, and two relay panels. Additionally, the project cost shall include all required grading, conduits and cable, grounding, steel structures, equipment and buswork associated with the installation of the proposed Oncor substation facilities. This will also include upgrading existing panels for transformer #1 and bus-tie with Oncor's standard Suburban IV relaying panels.
The 2023 summer and winter projected loads on Taylor West Feeder 2201 are 13.7MVA and 17.6MVA which are 101% and 130% of the 13.5MVA maximum continuous rating, respectively and the 2023 summer and winter projected loads on Taylor Feeder 2203 are 15.3MVA and 15.6MVA which are 113% and 116% of the 13.5MVA maximum continuous rating, respectively. In addition, the 2023 summer and winter projected loads on Taylor West Transformer #1 are 28.9MVA and 33.2MVA which are 124% and 142% of the 23.3MVA nameplate rating, respectively. Also, the 2023 summer and winter projected loads on Taylor Substation are 42.9MVA and 44.5MVA which is 123% and 127% of the 35.0MVA capacity rating, respectively.In order to correct these load problems, it is proposed to install a 46.7 MVA 138-12.5kV transformer and (2) UG feeder breakers on Taylor West Bank #2. In addition, it is recommended to construct various distribution facilities with DA in order to transfer loads to this new substation transformer.The completion of this work will correct the overloads identified in the Taylor area.
</v>
          </cell>
          <cell r="T949" t="str">
            <v>This Work Authorization covers the cost to install transformer #2 at Taylor West Substation; consisting of one47 MVA 13812.5 kV transformer, two 12.5 kV feeder breakers, one 138 kV motor-operated circuit interrupting device, and two relay panels. Additionally, the project cost shall include all required grading, conduits and cable, grounding, steel structures, equipment and buswork associated with the installation of the proposed Oncor substation facilities. This will also include upgrading existing panels for transformer #1 and bus-tie with Oncor's standard Suburban IV relaying panels.</v>
          </cell>
          <cell r="U949" t="str">
            <v>N/A</v>
          </cell>
          <cell r="V949" t="str">
            <v>Julie Fox</v>
          </cell>
          <cell r="W949" t="str">
            <v>Dennis Johnson</v>
          </cell>
          <cell r="X949" t="str">
            <v>Bradley Shuffield</v>
          </cell>
          <cell r="Y949" t="str">
            <v>SOUTHEAST</v>
          </cell>
          <cell r="Z949" t="str">
            <v>TEMPLE</v>
          </cell>
          <cell r="AA949" t="str">
            <v>TEMPLE</v>
          </cell>
          <cell r="AB949" t="str">
            <v>Station</v>
          </cell>
          <cell r="AC949" t="str">
            <v>0401430</v>
          </cell>
          <cell r="AD949" t="str">
            <v>Taylor, West 138KV</v>
          </cell>
          <cell r="AE949" t="str">
            <v>Proposed Cancel</v>
          </cell>
          <cell r="AF949" t="str">
            <v>Closed</v>
          </cell>
          <cell r="AG949">
            <v>45261</v>
          </cell>
          <cell r="AH949" t="str">
            <v>2560557.63</v>
          </cell>
          <cell r="AI949">
            <v>3969545.3</v>
          </cell>
        </row>
        <row r="950">
          <cell r="E950" t="str">
            <v>0PT47657 -- DESOTO SWITCH 138 KV: TERMINAL WORK REQUIRED</v>
          </cell>
          <cell r="F950" t="str">
            <v>DESOTO SWITCH 138 KV: TERMINAL WORK REQUIRED</v>
          </cell>
          <cell r="G950" t="str">
            <v>Desoto Switch 138 kV: Terminal Work Required</v>
          </cell>
          <cell r="H950" t="str">
            <v>Work required at Desoto Switch as a result of new 345 kV auto and associated rebuild of 138 kV line from Pebble Creek - Red Oak Sub - Desoto Switch
Upgrade existing terminal and associated equipment to meet or exceed 3200 A.</v>
          </cell>
          <cell r="I950" t="str">
            <v>RSCO</v>
          </cell>
          <cell r="J950"/>
          <cell r="K950"/>
          <cell r="L950" t="str">
            <v>101</v>
          </cell>
          <cell r="M950" t="str">
            <v>Bulk Power Plan</v>
          </cell>
          <cell r="N950" t="str">
            <v>M4328</v>
          </cell>
          <cell r="O950" t="str">
            <v>Circuit miles: 3.0
Capability: 3200 A or greater
Terminal equipment minimum capability: 3200 A
Rebuild the 3.0-mile Desoto Switch - Pebble Creek Switch 138 kV Line using a conductor rated 3200 A or greater. Upgrade existing terminal and associated equipment to meet or exceed 3200 A.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May 2023. EP3 - Loss of generator unit followed by a common tower outage</v>
          </cell>
          <cell r="P950" t="str">
            <v>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upgrade to the Pebble Creek Switchterminal equipment at Desoto Switch is planned to be complete by 2024.</v>
          </cell>
          <cell r="Q950"/>
          <cell r="R950" t="str">
            <v>EP3 - Loss of generator unit followed by a common tower outage</v>
          </cell>
          <cell r="S950" t="str">
            <v xml:space="preserve">This Work Authorization (WA) covers the cost to upgrade the Pebble Creek terminal equipment at Desoto Switch. The scope of this project includes removing one (1) 138 kV wave trap with tuner, one (1) relaying Panel #7, and associated material. Replace one (1) 138 kV 3000 A 40 kA circuit breaker (CB #1600) with a63 kA breaker on the existing foundation and one (1) 138 kV 1200 A air switch (AS #1601) with a 3200 A air switch.This includes installing a fiber circuit for station communication, one (1) SAR-8 router, one (1) CIP box with a SAR-HC router, and associated supporting steel, bus, grounding, conduit, and cable necessary to connect this equipment.CB #1600 (Mitsubishi, 138 kV, 3000A, Type 120-SFMT-40E, 40 kA, S/NSG012300001, SF6 Gas Breaker) salvaged.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upgrade to the Pebble Creek Switchterminal equipment at Desoto Switch is planned to be complete by 2024.
</v>
          </cell>
          <cell r="T950" t="str">
            <v>This Work Authorization (WA) covers the cost to upgrade the Pebble Creek terminal equipment at Desoto Switch. The scope of this project includes removing one (1) 138 kV wave trap with tuner, one (1) relaying Panel #7, and associated material. Replace one (1) 138 kV 3000 A 40 kA circuit breaker (CB #1600) with a63 kA breaker on the existing foundation and one (1) 138 kV 1200 A air switch (AS #1601) with a 3200 A air switch.This includes installing a fiber circuit for station communication, one (1) SAR-8 router, one (1) CIP box with a SAR-HC router, and associated supporting steel, bus, grounding, conduit, and cable necessary to connect this equipment.CB #1600 (Mitsubishi, 138 kV, 3000A, Type 120-SFMT-40E, 40 kA, S/NSG012300001, SF6 Gas Breaker) salvaged.</v>
          </cell>
          <cell r="U950" t="str">
            <v>POWER ENGINEERS INC</v>
          </cell>
          <cell r="V950" t="str">
            <v>Matt Guillory</v>
          </cell>
          <cell r="W950" t="str">
            <v>Ntela Malenso</v>
          </cell>
          <cell r="X950" t="str">
            <v>Carmen Zhang</v>
          </cell>
          <cell r="Y950" t="str">
            <v>METRO EAST</v>
          </cell>
          <cell r="Z950" t="str">
            <v>DALLAS</v>
          </cell>
          <cell r="AA950" t="str">
            <v>DALLAS</v>
          </cell>
          <cell r="AB950" t="str">
            <v>Station</v>
          </cell>
          <cell r="AC950" t="str">
            <v>0101416</v>
          </cell>
          <cell r="AD950" t="str">
            <v>Desoto Switching Station,138Kv</v>
          </cell>
          <cell r="AE950" t="str">
            <v>In-Service</v>
          </cell>
          <cell r="AF950" t="str">
            <v>Constr. Complete, Chargeable</v>
          </cell>
          <cell r="AG950">
            <v>45448</v>
          </cell>
          <cell r="AH950" t="str">
            <v>437947.55</v>
          </cell>
          <cell r="AI950">
            <v>511259.8</v>
          </cell>
        </row>
        <row r="951">
          <cell r="E951" t="str">
            <v>0PT47658 -- PEBBLE CREEK SWITCH - DESOTO SWITCH 138 KV LINE : REBUILD</v>
          </cell>
          <cell r="F951" t="str">
            <v>PEBBLE CREEK SWITCH - DESOTO SWITCH 138 KV LINE : REBUILD</v>
          </cell>
          <cell r="G951" t="str">
            <v>Pebble Creek Switch - Desoto Switch 138 kV Line : Rebuild</v>
          </cell>
          <cell r="H951" t="str">
            <v>Rebuild the 3.0 mile line from Red Oak to Desoto Switch with double circuit capable steel poles with one circuit installed. The conductor will be bundled 959 and OPGW will be installed.</v>
          </cell>
          <cell r="I951" t="str">
            <v>RSCO</v>
          </cell>
          <cell r="J951"/>
          <cell r="K951"/>
          <cell r="L951" t="str">
            <v>101</v>
          </cell>
          <cell r="M951" t="str">
            <v>Bulk Power Plan</v>
          </cell>
          <cell r="N951" t="str">
            <v>M4328</v>
          </cell>
          <cell r="O951" t="str">
            <v>Circuit miles: 3.0
Capability: 3200 A or greater
Terminal equipment minimum capability: 3200 A
Rebuild the 3.0-mile Desoto Switch - Pebble Creek Switch 138 kV Line using a conductor rated 3200 A or greater. Upgrade existing terminal and associated equipment to meet or exceed 3200 A.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May 2023. EP3 - Loss of generator unit followed by a common tower outage</v>
          </cell>
          <cell r="P951" t="str">
            <v>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Pebble Creek Switch - Desoto Switch - 138 kV Line is planned to be complete by May 2024.</v>
          </cell>
          <cell r="Q951"/>
          <cell r="R951" t="str">
            <v>EP3 - Loss of generator unit followed by a common tower outage</v>
          </cell>
          <cell r="S951" t="str">
            <v xml:space="preserve">This WA is being revised from an engineering only WA to a standard WA, and this revision will cover the cost to rebuild the 3 mile Desoto Switch to Red Oak 138 kV Line. The existing line section is 3 miles of wood H-frame and steel lattice structures that runs through dense residential areas and has (1) major highway crossing. The final build will utilize (24) double circuit steel monopoles with v-string insulators, (4) steel 3-pole structures, and (4) single circuit steel monopoles. This line will be double circuit capable, initially one circuit will be installed. The conductor will be bundled 959.6 kcmil ACSS/TW/HS, Suwannee, designed to operate at 180 degrees C and 3298 amps. The shield wire will be 138kV OPGW.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Pebble Creek Switch - Desoto Switch - 138 kV Line is planned to be complete by May 2024.
</v>
          </cell>
          <cell r="T951" t="str">
            <v>This WA is being revised from an engineering only WA to a standard WA, and this revision will cover the cost to rebuild the 3 mile Desoto Switch to Red Oak 138 kV Line. The existing line section is 3 miles of wood H-frame and steel lattice structures that runs through dense residential areas and has (1) major highway crossing. The final build will utilize (24) double circuit steel monopoles with v-string insulators, (4) steel 3-pole structures, and (4) single circuit steel monopoles. This line will be double circuit capable, initially one circuit will be installed. The conductor will be bundled 959.6 kcmil ACSS/TW/HS, Suwannee, designed to operate at 180 degrees C and 3298 amps. The shield wire will be 138kV OPGW.</v>
          </cell>
          <cell r="U951"/>
          <cell r="V951" t="str">
            <v>Kaleb Roberts</v>
          </cell>
          <cell r="W951" t="str">
            <v>Alex Ramsey</v>
          </cell>
          <cell r="X951" t="str">
            <v>Carmen Zhang</v>
          </cell>
          <cell r="Y951" t="str">
            <v>METRO EAST</v>
          </cell>
          <cell r="Z951" t="str">
            <v>DALLAS</v>
          </cell>
          <cell r="AA951" t="str">
            <v>DALLAS</v>
          </cell>
          <cell r="AB951" t="str">
            <v>Line</v>
          </cell>
          <cell r="AC951" t="str">
            <v>0100413</v>
          </cell>
          <cell r="AD951" t="str">
            <v>Trinidad-Liggett</v>
          </cell>
          <cell r="AE951" t="str">
            <v>In-Service</v>
          </cell>
          <cell r="AF951" t="str">
            <v>Constr. Complete, Chargeable</v>
          </cell>
          <cell r="AG951">
            <v>45448</v>
          </cell>
          <cell r="AH951" t="str">
            <v>6810726.17</v>
          </cell>
          <cell r="AI951">
            <v>8678214.0700000003</v>
          </cell>
        </row>
        <row r="952">
          <cell r="E952" t="str">
            <v>0PT43896 -- ESKOTA SWITCH - SWEETWATER NO. 2  SUB 69 KV LINE: SOUTH CIRCUIT RETIREMENT ONLY</v>
          </cell>
          <cell r="F952" t="str">
            <v>ESKOTA SWITCH - SWEETWATER NO. 2  SUB 69 KV LINE: SOUTH CIRCUIT RETIREMENT ONLY</v>
          </cell>
          <cell r="G952" t="str">
            <v>Eskota Switch - Sweetwater No. 2  Sub 69 kV Line: South Circuit Retirement only</v>
          </cell>
          <cell r="H952" t="str">
            <v>Retire 12.2 miles of wood structures on the south circuit of the Eskota Switch - Sweetwater No. 2 Sub 69 kV Line. PETE ID 43897 is the rebuild WA (all installs and conductor/shield wire retirements).</v>
          </cell>
          <cell r="I952" t="str">
            <v>CMPC</v>
          </cell>
          <cell r="J952"/>
          <cell r="K952"/>
          <cell r="L952" t="str">
            <v>229</v>
          </cell>
          <cell r="M952" t="str">
            <v>CMPC Rebuild Substation</v>
          </cell>
          <cell r="N952" t="str">
            <v>R8570</v>
          </cell>
          <cell r="O952"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952"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952"/>
          <cell r="R952" t="str">
            <v>NERC/ERCOT reliability criteria/standard does not apply to this project. It is justified by Oncor guideline/criteria.</v>
          </cell>
          <cell r="S952" t="str">
            <v xml:space="preserve">This WA will cover the cost to retire the south circuit of the Eskota Switch  Sweetwater No. 2 Sub 69kV Line. The north circuit is being rebuilt on WA 0PT43897, most pole assests are on that line. The existing line is 12.2 miles of double circuit wood monopole and H-frame structures.The project will remove two (2) wood poles and all conductor and shield wire.
Associated Projects: Eskota Switch  Sweetwater No. 2 69kV Line Rebuild 43897, US Gypsum rebuild is 43898, Flintkote rebuild is 43899, and Beacon Hill Cut in is 44514.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952" t="str">
            <v>This WA will cover the cost to retire the south circuit of the Eskota Switch  Sweetwater No. 2 Sub 69kV Line. The north circuit is being rebuilt on WA 0PT43897, most pole assests are on that line. The existing line is 12.2 miles of double circuit wood monopole and H-frame structures.The project will remove two (2) wood poles and all conductor and shield wire.
Associated Projects: Eskota Switch  Sweetwater No. 2 69kV Line Rebuild 43897, US Gypsum rebuild is 43898, Flintkote rebuild is 43899, and Beacon Hill Cut in is 44514.</v>
          </cell>
          <cell r="U952" t="str">
            <v>DASHIELL LLC</v>
          </cell>
          <cell r="V952" t="str">
            <v>Andrew Widmer</v>
          </cell>
          <cell r="W952" t="str">
            <v>Shiloh Fraijo</v>
          </cell>
          <cell r="X952" t="str">
            <v>Miguel Ortega</v>
          </cell>
          <cell r="Y952" t="str">
            <v>METRO WEST</v>
          </cell>
          <cell r="Z952" t="str">
            <v>SWEETWATER</v>
          </cell>
          <cell r="AA952" t="str">
            <v>SWEETWATER</v>
          </cell>
          <cell r="AB952" t="str">
            <v>Line</v>
          </cell>
          <cell r="AC952" t="str">
            <v>0007516</v>
          </cell>
          <cell r="AD952" t="str">
            <v>Eskota-Sweetwater (South) 69Kv</v>
          </cell>
          <cell r="AE952" t="str">
            <v>In-Service</v>
          </cell>
          <cell r="AF952" t="str">
            <v>Closed</v>
          </cell>
          <cell r="AG952">
            <v>45047</v>
          </cell>
          <cell r="AH952" t="str">
            <v>359073.76</v>
          </cell>
          <cell r="AI952">
            <v>534703.57999999996</v>
          </cell>
        </row>
        <row r="953">
          <cell r="E953" t="str">
            <v>0PT47660 -- RED OAK SUB 138 KV: UPGRADE TERMINALS</v>
          </cell>
          <cell r="F953" t="str">
            <v>RED OAK SUB 138 KV: UPGRADE TERMINALS</v>
          </cell>
          <cell r="G953" t="str">
            <v>Red Oak Sub 138 kV: Upgrade Terminals</v>
          </cell>
          <cell r="H953" t="str">
            <v>Upgrade existing terminal and associated equipment to meet or exceed 3200 A.</v>
          </cell>
          <cell r="I953" t="str">
            <v>RSCO</v>
          </cell>
          <cell r="J953"/>
          <cell r="K953"/>
          <cell r="L953" t="str">
            <v>101</v>
          </cell>
          <cell r="M953" t="str">
            <v>Bulk Power Plan</v>
          </cell>
          <cell r="N953" t="str">
            <v>M4328</v>
          </cell>
          <cell r="O953" t="str">
            <v>Circuit miles: 3.0
Capability: 3200 A or greater
Terminal equipment minimum capability: 3200 A
Rebuild the 3.0-mile Desoto Switch - Pebble Creek Switch 138 kV Line using a conductor rated 3200 A or greater. Upgrade existing terminal and associated equipment to meet or exceed 3200 A.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May 2023. EP3 - Loss of generator unit followed by a common tower outage</v>
          </cell>
          <cell r="P953" t="str">
            <v>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2024. The terminal upgrade at Red Oak Sub is necessary for the Desoto Switch - Pebble Creek Switch 138 kV Line rebuild.</v>
          </cell>
          <cell r="Q953"/>
          <cell r="R953" t="str">
            <v>EP3 - Loss of generator unit followed by a common tower outage</v>
          </cell>
          <cell r="S953" t="str">
            <v xml:space="preserve">This Work Authorization (WA) covers the cost to upgrade the Pebble Creek Switch and Desoto Switch terminals at Red Oak Sub to 3200 A. The scope of this project includes replacing one (1) 138 kV Circuit Switcher 652 and two (2) motor operated switches 653 and 668 with three (3) 3200 A motor operated switches with interrupters. This includes installing associated bus, grounding, conduit, and cable necessary to connect this equipment.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2024. The terminal upgrade at Red Oak Sub is necessary for the Desoto Switch - Pebble Creek Switch 138 kV Line rebuild.
</v>
          </cell>
          <cell r="T953" t="str">
            <v>This Work Authorization (WA) covers the cost to upgrade the Pebble Creek Switch and Desoto Switch terminals at Red Oak Sub to 3200 A. The scope of this project includes replacing one (1) 138 kV Circuit Switcher 652 and two (2) motor operated switches 653 and 668 with three (3) 3200 A motor operated switches with interrupters. This includes installing associated bus, grounding, conduit, and cable necessary to connect this equipment.</v>
          </cell>
          <cell r="U953" t="str">
            <v>POWER ENGINEERS INC</v>
          </cell>
          <cell r="V953" t="str">
            <v>Brandon Pearsall</v>
          </cell>
          <cell r="W953" t="str">
            <v>Ntela Malenso</v>
          </cell>
          <cell r="X953" t="str">
            <v>Carmen Zhang</v>
          </cell>
          <cell r="Y953" t="str">
            <v>METRO EAST</v>
          </cell>
          <cell r="Z953" t="str">
            <v>DALLAS</v>
          </cell>
          <cell r="AA953" t="str">
            <v>DALLAS</v>
          </cell>
          <cell r="AB953" t="str">
            <v>Station</v>
          </cell>
          <cell r="AC953" t="str">
            <v>0101448</v>
          </cell>
          <cell r="AD953" t="str">
            <v>Red Oak 138Kv</v>
          </cell>
          <cell r="AE953" t="str">
            <v>In-Service</v>
          </cell>
          <cell r="AF953" t="str">
            <v>Closed</v>
          </cell>
          <cell r="AG953">
            <v>45443</v>
          </cell>
          <cell r="AH953" t="str">
            <v>574481</v>
          </cell>
          <cell r="AI953">
            <v>751363.04</v>
          </cell>
        </row>
        <row r="954">
          <cell r="E954" t="str">
            <v>0PT47671 -- POETRY SWITCH - ESTABLISH 345KV, 3200A SWITCH AS POI FOR ELIZA SOLAR</v>
          </cell>
          <cell r="F954" t="str">
            <v>POETRY SWITCH - ESTABLISH 345KV, 3200A SWITCH AS POI FOR ELIZA SOLAR</v>
          </cell>
          <cell r="G954" t="str">
            <v>Poetry Switch - Establish 345kV, 3200A Switch as POI for Eliza Solar</v>
          </cell>
          <cell r="H954" t="str">
            <v>Establish a 345kV, 3200A Switch as Point of Interconnect for Eliza Solar (Sunchase Power).  The new station will be cut into the existing, 345kV Royse Switch-Shamburger Switch line.
SGIA executed on 8/4/2022 with E&amp;P NTP and Security.  NTP-Security for construction due 2-17-2023.</v>
          </cell>
          <cell r="I954" t="str">
            <v>MP</v>
          </cell>
          <cell r="J954"/>
          <cell r="K954"/>
          <cell r="L954" t="str">
            <v>601</v>
          </cell>
          <cell r="M954" t="str">
            <v>MERCHANT PLANTS PLANNED SERVIC</v>
          </cell>
          <cell r="N954" t="str">
            <v>M3228</v>
          </cell>
          <cell r="O954" t="str">
            <v>Circuit miles: 0.0
Switching Station: Initially a 3-breaker 345 kV ring bus arrangement, ultimately a 4-breaker 345 kV ring bus arrangement
Terminal equipment minimum capability: 3200 A
Install three 345 kV, 3200 A circuit breakers in a ring bus arrangement to establish Poetry 345 kV Switch. Install one 345 kV point-of-interconnection (POI) for Ables Springs Solar, LLC. Connect Poetry Switch to the existing Royse Switch - Shamburger Switch 345 kV Line, approximately 15-miles southeast of Royse Switch. Ensure all terminal and associated equipment meets or exceeds 3200 A. Oncor and Ables Springs Solar, LLC have signed Electric Reliability Council of Texas (ERCOT) Standard Generation Interconnection Agreements 21INR0368 &amp;amp; 22INR0260. In order to provide facilities necessary to interconnect the Eliza Solar and storage facility, Oncor will construct, own, and operate appropriate facilities at Poetry Switch. Ables Springs Solar, LLC is to construct, own and operate their facility. In order to provide facilities necessary to accommodate the Eliza Solar in Kaufman County, the interconnection facilities are planned to be completed by November 2023. NERC/ERCOT reliability criteria/standard does not apply to this project. It is justified by Oncor guideline/criteria.</v>
          </cell>
          <cell r="P954" t="str">
            <v>Oncor Electric Delivery and Customer CW have signed the Generation Interconnection Agreements 21INR0368 to connect 151.28 MW of photovoltaic energy and 22INR0260 to connect 105.3 MW of Battery Storage energy to the Electric Reliability Council of Texas (ERCOT) power grid. In order to provide facilities necessary to interconnect with the Customer CW facility, Oncor Electric Delivery is to construct, own and operate the Poetry Switch in Kaufman County. The Royse to Shamburger 345 kV Line will be looped through the Poetry Switch. Customer CW is to construct, own, and operate their facility adjacent Poetry Switch.</v>
          </cell>
          <cell r="Q954"/>
          <cell r="R954" t="str">
            <v>NERC/ERCOT reliability criteria/standard does not apply to this project. It is justified by Oncor guideline/criteria.</v>
          </cell>
          <cell r="S954" t="str">
            <v xml:space="preserve">This Work Authorization (WA) is being revisedfrom Engineering and Procurement only to full release. Ables Springs Solar, LLC has provided security forthe full cost of the project to establish thePoetry Switch, which will be constructed as a345kV, 3-breaker ring bus station with a minimum terminal and equipment rating of3200A. The scope of this project includes installing two (2) dead-ends, three (3) 345 kV circuit breakers, ten (10) 345 kV, 3200 A disconnect switches, nine (9) 345 kV CCVTs, three (3) 345 kV metering CTs, (9) 345 kV arresters, one (1) station service emergency generator, a 24' x 36' pre-wired control center complete with two (2) 125 VDC battery storage systems, two (2) battery chargers, one (1) remote terminal unit (RTU), relay panels, one (1) digital fault recorder (DFR), EPS Metering and communication equipment. This includes grading, regrading, fencing, installing the associated foundations, supporting steel, bus, grounding, conduit and cable to connect this equipment. Poetry WSL will be constructed as a WSL revenue metering point at Ables Spring Solar, LLC 34.5 kV facility. The scope for Poetry WSL projects includes procuring three (3) metering CTs, three (3) metering CTs, and installing WSL enclosure and fiber optic communication in Oncor's Poetry Switch yard.
Oncor Electric Delivery and Customer CW have signed the Generation Interconnection Agreements 21INR0368 to connect 151.28 MW of photovoltaic energy and 22INR0260 to connect 105.3 MW of Battery Storage energy to the Electric Reliability Council of Texas (ERCOT) power grid. In order to provide facilities necessary to interconnect with the Customer CW facility, Oncor Electric Delivery is to construct, own and operate the Poetry Switch in Kaufman County. The Royse to Shamburger 345 kV Line will be looped through the Poetry Switch. Customer CW is to construct, own, and operate their facility adjacent Poetry Switch.
</v>
          </cell>
          <cell r="T954" t="str">
            <v>This Work Authorization (WA) is being revisedfrom Engineering and Procurement only to full release. Ables Springs Solar, LLC has provided security forthe full cost of the project to establish thePoetry Switch, which will be constructed as a345kV, 3-breaker ring bus station with a minimum terminal and equipment rating of3200A. The scope of this project includes installing two (2) dead-ends, three (3) 345 kV circuit breakers, ten (10) 345 kV, 3200 A disconnect switches, nine (9) 345 kV CCVTs, three (3) 345 kV metering CTs, (9) 345 kV arresters, one (1) station service emergency generator, a 24' x 36' pre-wired control center complete with two (2) 125 VDC battery storage systems, two (2) battery chargers, one (1) remote terminal unit (RTU), relay panels, one (1) digital fault recorder (DFR), EPS Metering and communication equipment. This includes grading, regrading, fencing, installing the associated foundations, supporting steel, bus, grounding, conduit and cable to connect this equipment. Poetry WSL will be constructed as a WSL revenue metering point at Ables Spring Solar, LLC 34.5 kV facility. The scope for Poetry WSL projects includes procuring three (3) metering CTs, three (3) metering CTs, and installing WSL enclosure and fiber optic communication in Oncor's Poetry Switch yard.</v>
          </cell>
          <cell r="U954" t="str">
            <v>DASHIELL LLC</v>
          </cell>
          <cell r="V954" t="str">
            <v>Tri Phan</v>
          </cell>
          <cell r="W954" t="str">
            <v>Steven Hamilton</v>
          </cell>
          <cell r="X954" t="str">
            <v>William Ragsdale</v>
          </cell>
          <cell r="Y954" t="str">
            <v>METRO EAST</v>
          </cell>
          <cell r="Z954" t="str">
            <v>FORNEY</v>
          </cell>
          <cell r="AA954" t="str">
            <v>FORNEY</v>
          </cell>
          <cell r="AB954" t="str">
            <v>Station</v>
          </cell>
          <cell r="AC954" t="str">
            <v>0101644</v>
          </cell>
          <cell r="AD954" t="str">
            <v>Poetry Switch</v>
          </cell>
          <cell r="AE954" t="str">
            <v>In-Service</v>
          </cell>
          <cell r="AF954" t="str">
            <v>Constr. Complete, Chargeable</v>
          </cell>
          <cell r="AG954">
            <v>45444</v>
          </cell>
          <cell r="AH954" t="str">
            <v>8918551.25</v>
          </cell>
          <cell r="AI954">
            <v>10455916.4</v>
          </cell>
        </row>
        <row r="955">
          <cell r="E955" t="str">
            <v>0PG51824 -- 2023 GP 777 MAIN : ADD FURNITURE FOR TRN (FLOORS 12, 13 &amp; 14)</v>
          </cell>
          <cell r="F955" t="str">
            <v>2023 GP 777 MAIN : ADD FURNITURE FOR TRN (FLOORS 12, 13 &amp; 14)</v>
          </cell>
          <cell r="G955" t="str">
            <v>2023 GP 777 Main : Add Furniture for TRN (Floors 12, 13 &amp; 14)</v>
          </cell>
          <cell r="H955" t="str">
            <v>777 Main furniture for Transmission (12th, 13th and 14th floors)
$300,000 estimated total cost
Royer will be the vendor.  August estimated in service date.
6-16-23: TRN 777 Main furniture requests more than originally estimated - now estimated at $400K.
6-29-23: Increasing by $60K - adding 7 cubicles to ROW Group on 13th Floor.
1-31-24 Update - Over budget mainly due to multiple reconfigurations on floors 12-14, but mainly the ROW Floor 13 reconfiguration.  Originally, the plan was to add 7 workstations, but ROW decided to do a complete reset to start from the beginning and completely reconfigure.  This reconfiguration affected 30+ cubicles on the 13th floor.   
6-28-24: Asking for approval due to budget variance.  This project was completed in 2023, and budgeted/paid for by Real Estate &amp; Facilities.</v>
          </cell>
          <cell r="I955" t="str">
            <v>GP</v>
          </cell>
          <cell r="J955" t="str">
            <v>GP_Facilities</v>
          </cell>
          <cell r="K955" t="str">
            <v>Facilities</v>
          </cell>
          <cell r="L955" t="str">
            <v>810</v>
          </cell>
          <cell r="M955" t="str">
            <v>General Plant Structures</v>
          </cell>
          <cell r="N955"/>
          <cell r="O955" t="str">
            <v/>
          </cell>
          <cell r="P955"/>
          <cell r="Q955"/>
          <cell r="R955" t="str">
            <v/>
          </cell>
          <cell r="S955" t="str">
            <v xml:space="preserve">777 Main furniture for Transmission (12th, 13th and 14th floors)$300,000 estimated total costRoyer will be the vendor. August 2023 estimated in service date.
</v>
          </cell>
          <cell r="T955" t="str">
            <v>777 Main furniture for Transmission (12th, 13th and 14th floors)$300,000 estimated total costRoyer will be the vendor. August 2023 estimated in service date.</v>
          </cell>
          <cell r="U955"/>
          <cell r="V955" t="str">
            <v>Mindy Jameson</v>
          </cell>
          <cell r="W955"/>
          <cell r="X955"/>
          <cell r="Y955" t="str">
            <v>METRO WEST</v>
          </cell>
          <cell r="Z955" t="str">
            <v>FORT WORTH</v>
          </cell>
          <cell r="AA955" t="str">
            <v>FORT WORTH</v>
          </cell>
          <cell r="AB955" t="str">
            <v>N/A</v>
          </cell>
          <cell r="AC955" t="str">
            <v>L000777</v>
          </cell>
          <cell r="AD955" t="str">
            <v>LEASED: 777 Main St - Ft Worth</v>
          </cell>
          <cell r="AE955" t="str">
            <v>In-Service</v>
          </cell>
          <cell r="AF955" t="str">
            <v>Closed</v>
          </cell>
          <cell r="AG955">
            <v>45485</v>
          </cell>
          <cell r="AH955" t="str">
            <v>297790</v>
          </cell>
          <cell r="AI955">
            <v>531998.68999999994</v>
          </cell>
        </row>
        <row r="956">
          <cell r="E956" t="str">
            <v>0PT54550 -- SOSF SPARE: PURCHASE AND STORE ONE 138-13.2 KV, 47 MVA, DELTA-WYE TRANSFORMER</v>
          </cell>
          <cell r="F956" t="str">
            <v>SOSF SPARE: PURCHASE AND STORE ONE 138-13.2 KV, 47 MVA, DELTA-WYE TRANSFORMER</v>
          </cell>
          <cell r="G956" t="str">
            <v>SOSF SPARE: PURCHASE AND STORE ONE 138-13.2 kV, 47 MVA, DELTA-WYE TRANSFORMER</v>
          </cell>
          <cell r="H956" t="str">
            <v>SOSF: Purchase and store one 138-13.2 kV, 47 MVA , delta-wye transformer at the SOSF facility.
The purchase of this transformer will replenish the spare transformer inventory at SOSF.</v>
          </cell>
          <cell r="I956" t="str">
            <v>CMPC</v>
          </cell>
          <cell r="J956" t="str">
            <v>Failed Equipment and Storm Damage</v>
          </cell>
          <cell r="K956" t="str">
            <v>BI 217_FAILED SPARE TRANSFORMERS</v>
          </cell>
          <cell r="L956" t="str">
            <v>217</v>
          </cell>
          <cell r="M956" t="str">
            <v>Failed Substation Equip Replac</v>
          </cell>
          <cell r="N956"/>
          <cell r="O956" t="str">
            <v/>
          </cell>
          <cell r="P956" t="str">
            <v>The purchase of this transformer will replenish the spare transformer inventory at SOSF.</v>
          </cell>
          <cell r="Q956"/>
          <cell r="R956" t="str">
            <v/>
          </cell>
          <cell r="S956" t="str">
            <v xml:space="preserve">Purchase and store one 13.8-13.2 kV, 47 MVA, Delta-WYE transformer.
The purchase of this transformer will replenish the spare transformer inventory at SOSF.
</v>
          </cell>
          <cell r="T956" t="str">
            <v>Purchase and store one 13.8-13.2 kV, 47 MVA, Delta-WYE transformer.</v>
          </cell>
          <cell r="U956"/>
          <cell r="V956" t="str">
            <v>James Norton</v>
          </cell>
          <cell r="W956"/>
          <cell r="X956" t="str">
            <v>Barry Hance</v>
          </cell>
          <cell r="Y956" t="str">
            <v>METRO EAST</v>
          </cell>
          <cell r="Z956" t="str">
            <v>DALLAS</v>
          </cell>
          <cell r="AA956" t="str">
            <v>DALLAS</v>
          </cell>
          <cell r="AB956" t="str">
            <v>Station</v>
          </cell>
          <cell r="AC956" t="str">
            <v>0003883</v>
          </cell>
          <cell r="AD956" t="str">
            <v>System Operating Serv Facility</v>
          </cell>
          <cell r="AE956" t="str">
            <v>In-Service</v>
          </cell>
          <cell r="AF956" t="str">
            <v>Constr. Complete, Chargeable</v>
          </cell>
          <cell r="AG956">
            <v>45627</v>
          </cell>
          <cell r="AH956" t="str">
            <v>1127278.04</v>
          </cell>
          <cell r="AI956">
            <v>527254.81000000006</v>
          </cell>
        </row>
        <row r="957">
          <cell r="E957" t="str">
            <v>0PT47010 -- ROCKY CREEK SWITCH : INSTALL HV BREAKER AND TRANSFORMER MONITORS AND ASSOCIATED COMMUNICATIONS EQUIPMENT</v>
          </cell>
          <cell r="F957" t="str">
            <v>ROCKY CREEK SWITCH : INSTALL HV BREAKER AND TRANSFORMER MONITORS AND ASSOCIATED COMMUNICATIONS EQUIPMENT</v>
          </cell>
          <cell r="G957" t="str">
            <v>Rocky Creek Switch : Install HV Breaker and Transformer monitors and associated communications equipment</v>
          </cell>
          <cell r="H957" t="str">
            <v>Install 8 HV Breaker monitors and 1 auto transformer monitor.  Install associated communications equipment inside control house.  Install conduit and fiber as necessary to communicate with monitors.</v>
          </cell>
          <cell r="I957" t="str">
            <v>CMPC</v>
          </cell>
          <cell r="J957"/>
          <cell r="K957"/>
          <cell r="L957" t="str">
            <v>216</v>
          </cell>
          <cell r="M957" t="str">
            <v>Oper Support Misc (Or Improve)</v>
          </cell>
          <cell r="N957"/>
          <cell r="O957" t="str">
            <v/>
          </cell>
          <cell r="P957" t="str">
            <v>This project is to pilot a complete substation monitoring system, combining transformer and breaker monitors as well as a final commnications solution. When successful this will serve as a template for production.</v>
          </cell>
          <cell r="Q957"/>
          <cell r="R957" t="str">
            <v/>
          </cell>
          <cell r="S957" t="str">
            <v xml:space="preserve">This WA covers the cost to install 8 HV breakers monitors and 1 auto transformer monitor, asociated communications equipment, installation of conduit and fiber to communciate with 9 monitors, and labor and materials to complete this work.
3x Dynamic Ratings BPM-IPO models for 345 kV IPO SF6 breakers with turnkey installation Quote # 60934
5x Dynamic Ratings BPM-Ganged model for 138 kV SF6 breakers with turnkey instllation Quote # 60934
1x GE DGA900+TapTrans model for 345/138 600 MVA auto transformer with turnkey installation Quote # OP19121222741
1x Novatech OrionLX for data aggragation
1x Network Switch (TBD from active RFQ) for communications b/t monitors and Novatech/Oncor Network
Primoris and Fuzenet contrators costs to run conduit and fiber b/t control house and monitors.
This project is to pilot a complete substation monitoring system, combining transformer and breaker monitors as well as a final commnications solution. When successful this will serve as a template for production.
</v>
          </cell>
          <cell r="T957" t="str">
            <v>This WA covers the cost to install 8 HV breakers monitors and 1 auto transformer monitor, asociated communications equipment, installation of conduit and fiber to communciate with 9 monitors, and labor and materials to complete this work.
3x Dynamic Ratings BPM-IPO models for 345 kV IPO SF6 breakers with turnkey installation Quote # 60934
5x Dynamic Ratings BPM-Ganged model for 138 kV SF6 breakers with turnkey instllation Quote # 60934
1x GE DGA900+TapTrans model for 345/138 600 MVA auto transformer with turnkey installation Quote # OP19121222741
1x Novatech OrionLX for data aggragation
1x Network Switch (TBD from active RFQ) for communications b/t monitors and Novatech/Oncor Network
Primoris and Fuzenet contrators costs to run conduit and fiber b/t control house and monitors.</v>
          </cell>
          <cell r="U957"/>
          <cell r="V957" t="str">
            <v>Jason Souchak</v>
          </cell>
          <cell r="W957" t="str">
            <v>Warner Gibson</v>
          </cell>
          <cell r="X957" t="str">
            <v>Miguel Ortega</v>
          </cell>
          <cell r="Y957" t="str">
            <v>METRO WEST</v>
          </cell>
          <cell r="Z957" t="str">
            <v>FORT WORTH</v>
          </cell>
          <cell r="AA957" t="str">
            <v>FORT WORTH</v>
          </cell>
          <cell r="AB957" t="str">
            <v>Station</v>
          </cell>
          <cell r="AC957" t="str">
            <v>0005425</v>
          </cell>
          <cell r="AD957" t="str">
            <v>Rocky Creek Switching Stat345K</v>
          </cell>
          <cell r="AE957" t="str">
            <v>In-Service</v>
          </cell>
          <cell r="AF957" t="str">
            <v>Closed</v>
          </cell>
          <cell r="AG957">
            <v>44992</v>
          </cell>
          <cell r="AH957" t="str">
            <v>600000</v>
          </cell>
          <cell r="AI957">
            <v>521579.08</v>
          </cell>
        </row>
        <row r="958">
          <cell r="E958" t="str">
            <v>0PT47674 -- HAGGERTY SWITCH STATION: SHERMAN TI 138KV TIE LINE TO XFMR #2</v>
          </cell>
          <cell r="F958" t="str">
            <v>HAGGERTY SWITCH STATION: SHERMAN TI 138KV TIE LINE TO XFMR #2</v>
          </cell>
          <cell r="G958" t="str">
            <v>Haggerty Switch Station: Sherman TI 138kV Tie Line to XFMR #2</v>
          </cell>
          <cell r="H958" t="str">
            <v>This WA covers the cost to build the tie line between the new Haggerty 138 kV Switch Station and existing Sherman TI Substation (XFMR #2)   This line will be 0.1 mile utilizing single circuit steel monopole structures.  The conductor will be 959.6 kcmil ACSS/TW HS, Suwannee, operated at a maximum temperature of 180 degrees C and 1649 amps.
The FEA was executed 7-20-22.</v>
          </cell>
          <cell r="I958" t="str">
            <v>POI/POD</v>
          </cell>
          <cell r="J958"/>
          <cell r="K958"/>
          <cell r="L958" t="str">
            <v>109</v>
          </cell>
          <cell r="M958" t="str">
            <v>Points Of Delivery/Interconnec</v>
          </cell>
          <cell r="N958" t="str">
            <v>M4330</v>
          </cell>
          <cell r="O958"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958" t="str">
            <v>Oncor Electric Delivery and Customer N have signed a Facility Ex tension Agreement (FEA) in which Customer K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Customer N 138 kV Tie Line to XFMR #2.</v>
          </cell>
          <cell r="Q958"/>
          <cell r="R958" t="str">
            <v>NERC/ERCOT reliability criteria/standard does not apply to this project. It is justified by Oncor guideline/criteria.</v>
          </cell>
          <cell r="S958" t="str">
            <v xml:space="preserve">This Work Authorization (WA) is being revised from an engineering WA to a standard WA, and this revision will cover the cost to buildSherman TI 138 kV Tie Line to XFMR #2 at the Haggerty Switch. This line will be 0.1 miles of single circuit construction utilizing two (2) single circuit steel monopoles. The conductor will be 959.6 kcmil ACSS/TW, Suwannee, designed to operate at a maximum temperature of 180 degrees C and 1649 amps. This line will be installed with 0.546" OD 48 count OPGW.
Oncor Electric Delivery and Customer N have signed a Facility Ex tension Agreement (FEA) in which Customer K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Customer N 138 kV Tie Line to XFMR #2.
</v>
          </cell>
          <cell r="T958" t="str">
            <v>This Work Authorization (WA) is being revised from an engineering WA to a standard WA, and this revision will cover the cost to buildSherman TI 138 kV Tie Line to XFMR #2 at the Haggerty Switch. This line will be 0.1 miles of single circuit construction utilizing two (2) single circuit steel monopoles. The conductor will be 959.6 kcmil ACSS/TW, Suwannee, designed to operate at a maximum temperature of 180 degrees C and 1649 amps. This line will be installed with 0.546" OD 48 count OPGW.</v>
          </cell>
          <cell r="U958" t="str">
            <v>POWER ENGINEERS INC</v>
          </cell>
          <cell r="V958" t="str">
            <v>Danny Ward</v>
          </cell>
          <cell r="W958" t="str">
            <v>Tori Carter</v>
          </cell>
          <cell r="X958" t="str">
            <v>Phil Coomer</v>
          </cell>
          <cell r="Y958" t="str">
            <v>METRO EAST</v>
          </cell>
          <cell r="Z958" t="str">
            <v>TEXOMA</v>
          </cell>
          <cell r="AA958" t="str">
            <v>TEXOMA</v>
          </cell>
          <cell r="AB958" t="str">
            <v>Line</v>
          </cell>
          <cell r="AC958" t="str">
            <v>0300517</v>
          </cell>
          <cell r="AD958" t="str">
            <v>Haggerty - Sherman TI 138kV #2</v>
          </cell>
          <cell r="AE958" t="str">
            <v>In-Service</v>
          </cell>
          <cell r="AF958" t="str">
            <v>Open For Trailing Charges</v>
          </cell>
          <cell r="AG958">
            <v>45030</v>
          </cell>
          <cell r="AH958" t="str">
            <v>638082.06</v>
          </cell>
          <cell r="AI958">
            <v>776773.4</v>
          </cell>
        </row>
        <row r="959">
          <cell r="E959" t="str">
            <v>0PT47676 -- HAGGERTY SWITCH STATION: SHERMAN TI 138KV TIE LINE TO XFMR #1</v>
          </cell>
          <cell r="F959" t="str">
            <v>HAGGERTY SWITCH STATION: SHERMAN TI 138KV TIE LINE TO XFMR #1</v>
          </cell>
          <cell r="G959" t="str">
            <v>Haggerty Switch Station: Sherman TI 138kV Tie Line to XFMR #1</v>
          </cell>
          <cell r="H959" t="str">
            <v>This WA covers the cost to build the tie line between the new Haggerty 138 kV Switch Station and existing Sherman TI Substation (XFMR #1)   This line will be 0.1 mile utilizing single circuit steel monopole structures.  The conductor will be 959.6 kcmil ACSS/TW HS, Suwannee, operated at a maximum temperature of 180 degrees C and 1649 amps.
The FEA was executed 7-20-22.</v>
          </cell>
          <cell r="I959" t="str">
            <v>POI/POD</v>
          </cell>
          <cell r="J959"/>
          <cell r="K959"/>
          <cell r="L959" t="str">
            <v>109</v>
          </cell>
          <cell r="M959" t="str">
            <v>Points Of Delivery/Interconnec</v>
          </cell>
          <cell r="N959" t="str">
            <v>M4330</v>
          </cell>
          <cell r="O959"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959" t="str">
            <v>Oncor Electric Delivery and Customer N have signed a Facility Extension Agreement (FEA) in which Customer N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Sherman TI 138 kV Tie Line to XFMR #1.</v>
          </cell>
          <cell r="Q959"/>
          <cell r="R959" t="str">
            <v>NERC/ERCOT reliability criteria/standard does not apply to this project. It is justified by Oncor guideline/criteria.</v>
          </cell>
          <cell r="S959" t="str">
            <v xml:space="preserve">This Work Authorization (WA) is being revised from an engineering WA to a standard WA, and this revision will cover the cost to buildSherman TI 138 kV Tie Line to XFMR #1 at the Haggerty Switch. This line will be 0.1 miles of single circuit construction utilizing two (2) single circuit steel monopoles. The conductor will be 959.6 kcmil ACSS/TW, Suwannee, designed to operate at a maximum temperature of 180 degrees C and 1649 amps. This line will be installed with 0.546" OD 48 count OPGW.
Oncor Electric Delivery and Customer N have signed a Facility Extension Agreement (FEA) in which Customer N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Sherman TI 138 kV Tie Line to XFMR #1.
</v>
          </cell>
          <cell r="T959" t="str">
            <v>This Work Authorization (WA) is being revised from an engineering WA to a standard WA, and this revision will cover the cost to buildSherman TI 138 kV Tie Line to XFMR #1 at the Haggerty Switch. This line will be 0.1 miles of single circuit construction utilizing two (2) single circuit steel monopoles. The conductor will be 959.6 kcmil ACSS/TW, Suwannee, designed to operate at a maximum temperature of 180 degrees C and 1649 amps. This line will be installed with 0.546" OD 48 count OPGW.</v>
          </cell>
          <cell r="U959" t="str">
            <v>POWER ENGINEERS INC</v>
          </cell>
          <cell r="V959" t="str">
            <v>Danny Ward</v>
          </cell>
          <cell r="W959" t="str">
            <v>Tori Carter</v>
          </cell>
          <cell r="X959" t="str">
            <v>Phil Coomer</v>
          </cell>
          <cell r="Y959" t="str">
            <v>METRO EAST</v>
          </cell>
          <cell r="Z959" t="str">
            <v>TEXOMA</v>
          </cell>
          <cell r="AA959" t="str">
            <v>TEXOMA</v>
          </cell>
          <cell r="AB959" t="str">
            <v>Line</v>
          </cell>
          <cell r="AC959" t="str">
            <v>0300518</v>
          </cell>
          <cell r="AD959" t="str">
            <v>Haggerty - Sherman TI 138kV #1</v>
          </cell>
          <cell r="AE959" t="str">
            <v>In-Service</v>
          </cell>
          <cell r="AF959" t="str">
            <v>Open For Trailing Charges</v>
          </cell>
          <cell r="AG959">
            <v>45029</v>
          </cell>
          <cell r="AH959" t="str">
            <v>635170.53</v>
          </cell>
          <cell r="AI959">
            <v>793546.98</v>
          </cell>
        </row>
        <row r="960">
          <cell r="E960" t="str">
            <v>0PT49504 -- DEALEY STREET : REPLACE FAILED TRANSFORMER #1</v>
          </cell>
          <cell r="F960" t="str">
            <v>DEALEY STREET : REPLACE FAILED TRANSFORMER #1</v>
          </cell>
          <cell r="G960" t="str">
            <v>Dealey Street : Replace Failed Transformer #1</v>
          </cell>
          <cell r="H960" t="str">
            <v>Emergency Replace Failed Transformer #1 at Dealey Street Substation with a 47 MVA 138/13.8 kV Wye-Wye System Spare Transformer from SOSF</v>
          </cell>
          <cell r="I960" t="str">
            <v>CMPC</v>
          </cell>
          <cell r="J960"/>
          <cell r="K960"/>
          <cell r="L960" t="str">
            <v>217</v>
          </cell>
          <cell r="M960" t="str">
            <v>Failed Substation Equip Replac</v>
          </cell>
          <cell r="N960"/>
          <cell r="O960" t="str">
            <v/>
          </cell>
          <cell r="P960" t="str">
            <v>At Dealey Substation, during winter infrared, a hot spot was found on transformer #1. After tests were performed damage to the unit was found, and Transmission Engineering was notified on 09/20/22. In order to maintain distribution system reliablity, transformer #1 has been recommended for immediate replacement.</v>
          </cell>
          <cell r="Q960"/>
          <cell r="R960" t="str">
            <v/>
          </cell>
          <cell r="S960" t="str">
            <v xml:space="preserve">This Work Authorization (WA) covers the cost to replace the failed 47 MVA 138 KV -13.8 KV transformer #1 atDealey Street Substation. The replacement transformer (2021,Waukesha28/37/47 MVA138 KV - 13.8 KVY; serial numberWT05375, asset ID 00733276) will be transferred from SOSF to Dealey Street Substation.Additionally, the project cost shall include all required conduits and cables, grounding, buswork, and installation of secondary oil containment for transformers #1 and #2.
At Dealey Substation, during winter infrared, a hot spot was found on transformer #1. After tests were performed damage to the unit was found, and Transmission Engineering was notified on 09/20/22. In order to maintain distribution system reliablity, transformer #1 has been recommended for immediate replacement.
</v>
          </cell>
          <cell r="T960" t="str">
            <v>This Work Authorization (WA) covers the cost to replace the failed 47 MVA 138 KV -13.8 KV transformer #1 atDealey Street Substation. The replacement transformer (2021,Waukesha28/37/47 MVA138 KV - 13.8 KVY; serial numberWT05375, asset ID 00733276) will be transferred from SOSF to Dealey Street Substation.Additionally, the project cost shall include all required conduits and cables, grounding, buswork, and installation of secondary oil containment for transformers #1 and #2.</v>
          </cell>
          <cell r="U960"/>
          <cell r="V960" t="str">
            <v>Jacob Jozwiak</v>
          </cell>
          <cell r="W960" t="str">
            <v>Dennis Johnson</v>
          </cell>
          <cell r="X960" t="str">
            <v>Barry Hance</v>
          </cell>
          <cell r="Y960" t="str">
            <v>METRO EAST</v>
          </cell>
          <cell r="Z960" t="str">
            <v>DALLAS</v>
          </cell>
          <cell r="AA960" t="str">
            <v>DALLAS</v>
          </cell>
          <cell r="AB960" t="str">
            <v>Station</v>
          </cell>
          <cell r="AC960" t="str">
            <v>0000515</v>
          </cell>
          <cell r="AD960" t="str">
            <v>Dealy St S/Sta T&amp;D</v>
          </cell>
          <cell r="AE960" t="str">
            <v>In-Service</v>
          </cell>
          <cell r="AF960" t="str">
            <v>Reclose After Trailing Charges</v>
          </cell>
          <cell r="AG960">
            <v>44866</v>
          </cell>
          <cell r="AH960" t="str">
            <v>804064.46</v>
          </cell>
          <cell r="AI960">
            <v>519928.68</v>
          </cell>
        </row>
        <row r="961">
          <cell r="E961" t="str">
            <v>0PT47702 -- SHERMAN TEXAS INSTRUMENTS : YARD EXPANSION</v>
          </cell>
          <cell r="F961" t="str">
            <v>SHERMAN TEXAS INSTRUMENTS : YARD EXPANSION</v>
          </cell>
          <cell r="G961" t="str">
            <v>Sherman Texas Instruments : Yard Expansion</v>
          </cell>
          <cell r="H961" t="str">
            <v>Expand station for new lines from Haggerty Switch and remove slip bus.
FEA signed 7/20/2022, NTP received.</v>
          </cell>
          <cell r="I961" t="str">
            <v>POI/POD</v>
          </cell>
          <cell r="J961"/>
          <cell r="K961"/>
          <cell r="L961" t="str">
            <v>109</v>
          </cell>
          <cell r="M961" t="str">
            <v>Points Of Delivery/Interconnec</v>
          </cell>
          <cell r="N961" t="str">
            <v>M4330</v>
          </cell>
          <cell r="O961"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961" t="str">
            <v>Oncor Electric Delivery and Customer N have signed a Facility Extension Agreement for Oncor Electric Delivery to provide 138 kV Delivery System facilities in Sherman, Texas for 50 MW of new load. Establishing the Haggerty Switch, reconfiguring the existing Valley - MEMC Southwest Tap  Anna 138 kV Line into Haggerty Switch with a new double-circuit 138 kV transmission line, establishing two new 138 kV lines from Haggerty Switch to Customer N, reconfiguring the existing Stone Creek - MEMC West Tap  Anna 138 kV Line into Haggerty Switch with two new single-circuit 138 kV transmission lines, and two new 138 kV lines from Haggerty Switch to MEMC Southwest is necessary to provide the new service. Oncor and Customer N have executed the FEA on July 20, 2022 and TI has provided the funding necessary for the full release of the project. Sherman TI Sub 138 kV bus will be reconfigured to accept the new transmission lines from Haggerty Switch.</v>
          </cell>
          <cell r="Q961"/>
          <cell r="R961" t="str">
            <v>NERC/ERCOT reliability criteria/standard does not apply to this project. It is justified by Oncor guideline/criteria.</v>
          </cell>
          <cell r="S961" t="str">
            <v xml:space="preserve">This Work Authorization (WA) is being revised from an engineering WA to a standard WA, and this revision covers the entire cost of the project including material and construction tomodify the existingSherman Texas Instruments Sub yardto accommodate the new 138 kV Haggerty Switch terminations. Thesemodifications include two (2) 138 kV A-Frame deadends, two (2) 138 kV air break switches, and three (3) 65-foot static masts. This includes grading, fencing, and installing associated foundations, supporting steel, bus, grounding, conduit, and cable to connect this equipment. Reconfigure the existing line terminals to connect to the existing TI demarcation and establish fiber optic backhaul communication via the new OPGW circuit. Remove two (2) 138 kV switches mounted on the existing deadend structures, one (1) 138 kV CCVT, one (1) concrete pole, one (1) control center with equipment, and associated fence, foundations, bus, supporting steel, relaying, and communication equipment.
Oncor Electric Delivery and Customer N have signed a Facility Extension Agreement for Oncor Electric Delivery to provide 138 kV Delivery System facilities in Sherman, Texas for 50 MW of new load. Establishing the Haggerty Switch, reconfiguring the existing Valley - MEMC Southwest Tap  Anna 138 kV Line into Haggerty Switch with a new double-circuit 138 kV transmission line, establishing two new 138 kV lines from Haggerty Switch to Customer N, reconfiguring the existing Stone Creek - MEMC West Tap  Anna 138 kV Line into Haggerty Switch with two new single-circuit 138 kV transmission lines, and two new 138 kV lines from Haggerty Switch to MEMC Southwest is necessary to provide the new service. Oncor and Customer N have executed the FEA on July 20, 2022 and TI has provided the funding necessary for the full release of the project. Sherman TI Sub 138 kV bus will be reconfigured to accept the new transmission lines from Haggerty Switch.
</v>
          </cell>
          <cell r="T961" t="str">
            <v>This Work Authorization (WA) is being revised from an engineering WA to a standard WA, and this revision covers the entire cost of the project including material and construction tomodify the existingSherman Texas Instruments Sub yardto accommodate the new 138 kV Haggerty Switch terminations. Thesemodifications include two (2) 138 kV A-Frame deadends, two (2) 138 kV air break switches, and three (3) 65-foot static masts. This includes grading, fencing, and installing associated foundations, supporting steel, bus, grounding, conduit, and cable to connect this equipment. Reconfigure the existing line terminals to connect to the existing TI demarcation and establish fiber optic backhaul communication via the new OPGW circuit. Remove two (2) 138 kV switches mounted on the existing deadend structures, one (1) 138 kV CCVT, one (1) concrete pole, one (1) control center with equipment, and associated fence, foundations, bus, supporting steel, relaying, and communication equipment.</v>
          </cell>
          <cell r="U961" t="str">
            <v>POWER ENGINEERS INC</v>
          </cell>
          <cell r="V961" t="str">
            <v>Billy Pederson</v>
          </cell>
          <cell r="W961" t="str">
            <v>Steven Hamilton</v>
          </cell>
          <cell r="X961" t="str">
            <v>Phil Coomer</v>
          </cell>
          <cell r="Y961" t="str">
            <v>METRO EAST</v>
          </cell>
          <cell r="Z961" t="str">
            <v>TEXOMA</v>
          </cell>
          <cell r="AA961" t="str">
            <v>TEXOMA</v>
          </cell>
          <cell r="AB961" t="str">
            <v>Station</v>
          </cell>
          <cell r="AC961" t="str">
            <v>0301443</v>
          </cell>
          <cell r="AD961" t="str">
            <v>Sherman-T.I.</v>
          </cell>
          <cell r="AE961" t="str">
            <v>In-Service</v>
          </cell>
          <cell r="AF961" t="str">
            <v>Reclose After Trailing Charges</v>
          </cell>
          <cell r="AG961">
            <v>45033</v>
          </cell>
          <cell r="AH961" t="str">
            <v>1773076.08</v>
          </cell>
          <cell r="AI961">
            <v>1914193.19</v>
          </cell>
        </row>
        <row r="962">
          <cell r="E962" t="str">
            <v>0PT47705 -- VALLEY-ANNA 138KV LINE: ESTABLISH HAGGERTY 138KV SWITCH</v>
          </cell>
          <cell r="F962" t="str">
            <v>VALLEY-ANNA 138KV LINE: ESTABLISH HAGGERTY 138KV SWITCH</v>
          </cell>
          <cell r="G962" t="str">
            <v>Valley-Anna 138kV Line: Establish Haggerty 138kV Switch</v>
          </cell>
          <cell r="H962" t="str">
            <v>This WA covers the cost to reroute the Valley/Anna 138kV double circuit line 0.3 miles into the new Haggerty 138 kV Switch Station.   Separate single circuit steel monopole structures will be utilized.  The conductor will be bundled 959.6 kcmil ACSS/TW HS, Suwannee, operated at a maximum temperature of 180 degrees C and 3298 amps.
The FEA was executed 7-20-22.</v>
          </cell>
          <cell r="I962" t="str">
            <v>POI/POD</v>
          </cell>
          <cell r="J962"/>
          <cell r="K962"/>
          <cell r="L962" t="str">
            <v>109</v>
          </cell>
          <cell r="M962" t="str">
            <v>Points Of Delivery/Interconnec</v>
          </cell>
          <cell r="N962" t="str">
            <v>M4330</v>
          </cell>
          <cell r="O962"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962" t="str">
            <v>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 in Grayson County, Texas on the existing Valley - MEMC Southwest Tap  Anna 138 kV Line andreroute the Valley Switch - Anna Switch 138 kV Line.</v>
          </cell>
          <cell r="Q962"/>
          <cell r="R962" t="str">
            <v>NERC/ERCOT reliability criteria/standard does not apply to this project. It is justified by Oncor guideline/criteria.</v>
          </cell>
          <cell r="S962" t="str">
            <v xml:space="preserve">This Work Authorization (WA) is being revised from an engineering WA to a standard WA, and this revision will cover the cost to reterminate theValley Switch - Anna Switch 138 kV Line into the new Haggerty Switch. This line retermination will be 0.3 miles of single circuit construction utilizing eight (8) single circuit steel monopoles. The conductor will be bundled 959.6 kcmil ACSS/TW, Suwannee, designed to operate at a maximum temperature of 180 degrees C and 3298 amps. This line will be installed with 0.546" OD 48 count OPGW.
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 in Grayson County, Texas on the existing Valley - MEMC Southwest Tap  Anna 138 kV Line andreroute the Valley Switch - Anna Switch 138 kV Line.
</v>
          </cell>
          <cell r="T962" t="str">
            <v>This Work Authorization (WA) is being revised from an engineering WA to a standard WA, and this revision will cover the cost to reterminate theValley Switch - Anna Switch 138 kV Line into the new Haggerty Switch. This line retermination will be 0.3 miles of single circuit construction utilizing eight (8) single circuit steel monopoles. The conductor will be bundled 959.6 kcmil ACSS/TW, Suwannee, designed to operate at a maximum temperature of 180 degrees C and 3298 amps. This line will be installed with 0.546" OD 48 count OPGW.</v>
          </cell>
          <cell r="U962" t="str">
            <v>POWER ENGINEERS INC</v>
          </cell>
          <cell r="V962" t="str">
            <v>Danny Ward</v>
          </cell>
          <cell r="W962" t="str">
            <v>Tori Carter</v>
          </cell>
          <cell r="X962" t="str">
            <v>Phil Coomer</v>
          </cell>
          <cell r="Y962" t="str">
            <v>METRO EAST</v>
          </cell>
          <cell r="Z962" t="str">
            <v>TEXOMA</v>
          </cell>
          <cell r="AA962" t="str">
            <v>TEXOMA</v>
          </cell>
          <cell r="AB962" t="str">
            <v>Line</v>
          </cell>
          <cell r="AC962" t="str">
            <v>0300409</v>
          </cell>
          <cell r="AD962" t="str">
            <v>Valley#2-Payne</v>
          </cell>
          <cell r="AE962" t="str">
            <v>In-Service</v>
          </cell>
          <cell r="AF962" t="str">
            <v>Open For Trailing Charges</v>
          </cell>
          <cell r="AG962">
            <v>45070</v>
          </cell>
          <cell r="AH962" t="str">
            <v>2879043.94</v>
          </cell>
          <cell r="AI962">
            <v>3813660.38</v>
          </cell>
        </row>
        <row r="963">
          <cell r="E963" t="str">
            <v>0PT47706 -- HAGGERTY SWITCH STATION - MEMC SOUTHWEST SUBSTATION (NORTH) 138 KV LINE: BUILD</v>
          </cell>
          <cell r="F963" t="str">
            <v>HAGGERTY SWITCH STATION - MEMC SOUTHWEST SUBSTATION (NORTH) 138 KV LINE: BUILD</v>
          </cell>
          <cell r="G963" t="str">
            <v>Haggerty Switch Station - MEMC Southwest Substation (North) 138 kV Line: Build</v>
          </cell>
          <cell r="H963" t="str">
            <v>This WA covers the cost to reroute the North MEMC Southwest Tap 138kV single circuit line 0.6 miles into the new Haggerty 138 kV Switch Station.   Single circuit steel monopole structures will be utilized.  The conductor will be bundled 959.6 kcmil ACSS/TW HS, Suwannee, operated at a maximum temperature of 180 degrees C and 3298 amps.
The FEA was executed 7-20-22.</v>
          </cell>
          <cell r="I963" t="str">
            <v>POI/POD</v>
          </cell>
          <cell r="J963"/>
          <cell r="K963"/>
          <cell r="L963" t="str">
            <v>109</v>
          </cell>
          <cell r="M963" t="str">
            <v>Points Of Delivery/Interconnec</v>
          </cell>
          <cell r="N963" t="str">
            <v>M4330</v>
          </cell>
          <cell r="O963"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963" t="str">
            <v>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 in Grayson County, Texas on the existing Valley - MEMC Southwest Tap  Anna 138 kV Line andbuild the Haggerty Switch Station - MEMC Southwest Substation (North) 138 kV Line.</v>
          </cell>
          <cell r="Q963"/>
          <cell r="R963" t="str">
            <v>NERC/ERCOT reliability criteria/standard does not apply to this project. It is justified by Oncor guideline/criteria.</v>
          </cell>
          <cell r="S963" t="str">
            <v xml:space="preserve">This Work Authorization (WA) is being revised from an engineering WA to a standard WA, and this revision will cover the cost to remove the existing MEMC Southwest Tap (Structure 1/1A) - MEMC Southwest Sub 138 kV Line (Also known as the MEMC West Tap Line 138 kV) and build the Haggerty Switch - MEMC Southwest Substation (North Bay) 138 kV Line to establish the new Haggerty Switch. This line will be 0.6 miles of single circuit construction utilizing six (6) single circuit steel monopoles. The conductor will be bundled 959.6 kcmil ACSS/TW, Suwannee, designed to operate at a maximum temperature of 180 degrees C and 3298 amps. This line will be installed with 0.546" OD 48 count OPGW.
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 in Grayson County, Texas on the existing Valley - MEMC Southwest Tap  Anna 138 kV Line andbuild the Haggerty Switch Station - MEMC Southwest Substation (North) 138 kV Line.
</v>
          </cell>
          <cell r="T963" t="str">
            <v>This Work Authorization (WA) is being revised from an engineering WA to a standard WA, and this revision will cover the cost to remove the existing MEMC Southwest Tap (Structure 1/1A) - MEMC Southwest Sub 138 kV Line (Also known as the MEMC West Tap Line 138 kV) and build the Haggerty Switch - MEMC Southwest Substation (North Bay) 138 kV Line to establish the new Haggerty Switch. This line will be 0.6 miles of single circuit construction utilizing six (6) single circuit steel monopoles. The conductor will be bundled 959.6 kcmil ACSS/TW, Suwannee, designed to operate at a maximum temperature of 180 degrees C and 3298 amps. This line will be installed with 0.546" OD 48 count OPGW.</v>
          </cell>
          <cell r="U963" t="str">
            <v>POWER ENGINEERS INC</v>
          </cell>
          <cell r="V963" t="str">
            <v>Danny Ward</v>
          </cell>
          <cell r="W963" t="str">
            <v>Tori Carter</v>
          </cell>
          <cell r="X963" t="str">
            <v>Phil Coomer</v>
          </cell>
          <cell r="Y963" t="str">
            <v>METRO EAST</v>
          </cell>
          <cell r="Z963" t="str">
            <v>TEXOMA</v>
          </cell>
          <cell r="AA963" t="str">
            <v>TEXOMA</v>
          </cell>
          <cell r="AB963" t="str">
            <v>Line</v>
          </cell>
          <cell r="AC963" t="str">
            <v>0300452</v>
          </cell>
          <cell r="AD963" t="str">
            <v>MEMC West Tap Line 138</v>
          </cell>
          <cell r="AE963" t="str">
            <v>In-Service</v>
          </cell>
          <cell r="AF963" t="str">
            <v>Open For Trailing Charges</v>
          </cell>
          <cell r="AG963">
            <v>45275</v>
          </cell>
          <cell r="AH963" t="str">
            <v>2141441.45</v>
          </cell>
          <cell r="AI963">
            <v>2065136.73</v>
          </cell>
        </row>
        <row r="964">
          <cell r="E964" t="str">
            <v>0PT51821 -- FISHER ROAD SWITCH - RILEY 345 KV LINE: ADD STRUCTURE 1/1A FOR FAILED FOUNDATION OF STATION DEADEND</v>
          </cell>
          <cell r="F964" t="str">
            <v>FISHER ROAD SWITCH - RILEY 345 KV LINE: ADD STRUCTURE 1/1A FOR FAILED FOUNDATION OF STATION DEADEND</v>
          </cell>
          <cell r="G964" t="str">
            <v>Fisher Road Switch - Riley 345 kV Line: Add Structure 1/1A for Failed Foundation of Station Deadend</v>
          </cell>
          <cell r="H964" t="str">
            <v>Add structure 1/1A on the Fisher Road Switch - Riley 345 kV Line. 
Note(s):
1) This project is needed as part of the failed foundation deadend structure at Fisher Road Switch.</v>
          </cell>
          <cell r="I964" t="str">
            <v>CMPC</v>
          </cell>
          <cell r="J964"/>
          <cell r="K964"/>
          <cell r="L964" t="str">
            <v>217</v>
          </cell>
          <cell r="M964" t="str">
            <v>Failed Substation Equip Replac</v>
          </cell>
          <cell r="N964" t="str">
            <v>R4015</v>
          </cell>
          <cell r="O964"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964"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2023.
Note:This project is being completed due the foundation failure at the 345 kV Fisher Road Switch station deadend structure.</v>
          </cell>
          <cell r="Q964"/>
          <cell r="R964" t="str">
            <v>NERC Category P3 - Loss of generator unit with manual system adjustments followed by loss of a single transmission component (ERCOT requirement)</v>
          </cell>
          <cell r="S964" t="str">
            <v>This Work Authorization (WA) covers the cost to add structure 1/1A on the Fisher Road Switch - Riley 345 kV Line.This line will be 0.1 miles of single circuit construction utilizing one (1) single circuit steel 3-pole deadend structure. The conductor will be bundled 795 kcmil ACSR, Drake, designed to operate at a maximum temperature of 90 degrees C and 1794 amps. This line will be installed with 3/8" EHS shield wire.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2023.
Note:This project is being completed due the foundation failure at the 345 kV Fisher Road Switch station deadend structure.
This project was created to resolve a NERC Category P3 contingency violation. This particular contingency was also an ERCOT-required contingency.</v>
          </cell>
          <cell r="T964" t="str">
            <v>This Work Authorization (WA) covers the cost to add structure 1/1A on the Fisher Road Switch - Riley 345 kV Line.This line will be 0.1 miles of single circuit construction utilizing one (1) single circuit steel 3-pole deadend structure. The conductor will be bundled 795 kcmil ACSR, Drake, designed to operate at a maximum temperature of 90 degrees C and 1794 amps. This line will be installed with 3/8" EHS shield wire.</v>
          </cell>
          <cell r="U964" t="str">
            <v>POWER ENGINEERS INC</v>
          </cell>
          <cell r="V964" t="str">
            <v>Zach Gerard</v>
          </cell>
          <cell r="W964" t="str">
            <v>Ankur Patel</v>
          </cell>
          <cell r="X964" t="str">
            <v>Miguel Ortega</v>
          </cell>
          <cell r="Y964" t="str">
            <v>METRO WEST</v>
          </cell>
          <cell r="Z964" t="str">
            <v>WICHITA FALLS</v>
          </cell>
          <cell r="AA964" t="str">
            <v>WICHITA FALLS</v>
          </cell>
          <cell r="AB964" t="str">
            <v>Line</v>
          </cell>
          <cell r="AC964" t="str">
            <v>0007342</v>
          </cell>
          <cell r="AD964" t="str">
            <v>Fisher - Oklaunion 345Kv</v>
          </cell>
          <cell r="AE964" t="str">
            <v>In-Service</v>
          </cell>
          <cell r="AF964" t="str">
            <v>Constr. Complete, No Charges</v>
          </cell>
          <cell r="AG964">
            <v>45278</v>
          </cell>
          <cell r="AH964" t="str">
            <v>992524</v>
          </cell>
          <cell r="AI964">
            <v>518238.35</v>
          </cell>
        </row>
        <row r="965">
          <cell r="E965" t="str">
            <v>0PT47709 -- LAVENDER SWITCH : ESTABLISH A NEW 138 KV, 4 BREAKER RING BUS STATION TO PROVIDE POD FOR SDC PROCUREMENT, LLC</v>
          </cell>
          <cell r="F965" t="str">
            <v>LAVENDER SWITCH : ESTABLISH A NEW 138 KV, 4 BREAKER RING BUS STATION TO PROVIDE POD FOR SDC PROCUREMENT, LLC</v>
          </cell>
          <cell r="G965" t="str">
            <v>Lavender Switch : Establish a new 138 kV, 4 breaker ring bus station to provide POD for SDC PROCUREMENT, LLC</v>
          </cell>
          <cell r="H965" t="str">
            <v>Establish the Lavender 138 kV Switch 138 kV Switch in a 4-breaker-ring bus arrangement by installing four 138 kV, 3200 A circuit breakers to provide two 138 kV points of delivery (PODs) to SDC PROCUREMENT, LLC.
DSA for E&amp;P signed 1/30/22.
FEA signed 10/20/22.</v>
          </cell>
          <cell r="I965" t="str">
            <v>POI/POD</v>
          </cell>
          <cell r="J965"/>
          <cell r="K965"/>
          <cell r="L965" t="str">
            <v>109</v>
          </cell>
          <cell r="M965" t="str">
            <v>Points Of Delivery/Interconnec</v>
          </cell>
          <cell r="N965" t="str">
            <v>M5326</v>
          </cell>
          <cell r="O965" t="str">
            <v>Circuit miles: 0.0
Switching Station: a 6-breaker ring bus arrangement
Terminal equipment minimum capability: 3200 A
Establish the Lavender 138 kV Switch 138 kV Switch in a 6-breaker-ring bus arrangement by installing six 138 kV, 3200 A circuit breakers to provide four 138 kV points of delivery (PODs) to SDC PROCUREMENT, LLC. Connect Lavender 138 kV Switch to the Parkdale Switch - Watermill Switch 138 kV Line, approximately 2.8-miles east of Watermill Switch. Ensure all terminal and associated equipment meets or exceeds 3200 A. In order to provide facilities necessary to provide two 138 kV PODs (Point of Delivery) to SDC PROCUREMENT, LLC, Oncor will establish Lavender 138kV Switch in a 6-breaker ring bus arrangement and install six 138 kV 3200 A breakers. In order to provide facilities necessary to provide four 138 kV PODs (Point of Delivery) to SDC PROCUREMENT, LLC, Oncor will establish Lavender 138 kV Switch in a 6-breaker ring bus arrangement and install six 138 kV 3200 A breakers. NERC/ERCOT reliability criteria/standard does not apply to this project. It is justified by Oncor guideline/criteria.</v>
          </cell>
          <cell r="P965" t="str">
            <v>Oncor Electric Delivery and Customer M have signed a Discretionary Service Agreement for early engineering, right-of-way activities, and procurement of long lead time material for Oncor to determine the facilities to provide two 138 kV PODs to serve Customer M's 24 MW data center. In order to provide facilities necessary to interconnect with the Customer M facility, Oncor Electric Delivery is to construct, own and operate the Lavender Switch in a ring bus arrangement in Dallas County. The Watermill Road Switch to Parkdale Switch 138 kV Line will be looped through the Lavender Switch.</v>
          </cell>
          <cell r="Q965"/>
          <cell r="R965" t="str">
            <v>NERC/ERCOT reliability criteria/standard does not apply to this project. It is justified by Oncor guideline/criteria.</v>
          </cell>
          <cell r="S965" t="str">
            <v xml:space="preserve">This Work Authorization (WA) covers the cost to perform engineering and the procurement of long lead items for establishing Lavender Switch in a 4-breaker ring bus configuration with two (2) POD interconnections to the SDC PROCUREMENT LLC facilities. The WA will be revised after the execution of the Facility Extension Agreement (FEA) for the full cost and the associated Contribution in Aid of Construction (CIAC) amount of the project. Lavender Switch will be constructed as a 138 kV, 4-breaker ring bus station with a minimum terminal and equipment rating of 3200 Amps. Long lead items to be procured include four (4) 138 kV, 3200A breakers, twelve (12) 138 kV, 3200A disconnect switches, twelve (12) 138 kV CCVTs, twelve (12) 132 kV, 106 kV MCOV arresters, two (2) 138 kV, 3200A line traps, one (1) 138 kV SSVT, four (4) 138 kV station deadend structures, one (1) 24 x 36 pre-wired control center complete with relay panels, and 138 kV insulators as required.
Oncor Electric Delivery and Customer M have signed a Discretionary Service Agreement for early engineering, right-of-way activities, and procurement of long lead time material for Oncor to determine the facilities to provide two 138 kV PODs to serve Customer M's 24 MW data center. In order to provide facilities necessary to interconnect with the Customer M facility, Oncor Electric Delivery is to construct, own and operate the Lavender Switch in a ring bus arrangement in Dallas County. The Watermill Road Switch to Parkdale Switch 138 kV Line will be looped through the Lavender Switch.
</v>
          </cell>
          <cell r="T965" t="str">
            <v>This Work Authorization (WA) covers the cost to perform engineering and the procurement of long lead items for establishing Lavender Switch in a 4-breaker ring bus configuration with two (2) POD interconnections to the SDC PROCUREMENT LLC facilities. The WA will be revised after the execution of the Facility Extension Agreement (FEA) for the full cost and the associated Contribution in Aid of Construction (CIAC) amount of the project. Lavender Switch will be constructed as a 138 kV, 4-breaker ring bus station with a minimum terminal and equipment rating of 3200 Amps. Long lead items to be procured include four (4) 138 kV, 3200A breakers, twelve (12) 138 kV, 3200A disconnect switches, twelve (12) 138 kV CCVTs, twelve (12) 132 kV, 106 kV MCOV arresters, two (2) 138 kV, 3200A line traps, one (1) 138 kV SSVT, four (4) 138 kV station deadend structures, one (1) 24 x 36 pre-wired control center complete with relay panels, and 138 kV insulators as required.</v>
          </cell>
          <cell r="U965" t="str">
            <v>POWER ENGINEERS INC</v>
          </cell>
          <cell r="V965" t="str">
            <v>Matthew Gossage</v>
          </cell>
          <cell r="W965" t="str">
            <v>Steven Hamilton</v>
          </cell>
          <cell r="X965" t="str">
            <v>Phil Coomer</v>
          </cell>
          <cell r="Y965" t="str">
            <v>METRO EAST</v>
          </cell>
          <cell r="Z965" t="str">
            <v>FORNEY</v>
          </cell>
          <cell r="AA965" t="str">
            <v>FORNEY</v>
          </cell>
          <cell r="AB965" t="str">
            <v>Station</v>
          </cell>
          <cell r="AC965" t="str">
            <v>0101553</v>
          </cell>
          <cell r="AD965" t="str">
            <v>Lavender Switch</v>
          </cell>
          <cell r="AE965" t="str">
            <v>In-Service</v>
          </cell>
          <cell r="AF965" t="str">
            <v>Open For Trailing Charges</v>
          </cell>
          <cell r="AG965">
            <v>45078</v>
          </cell>
          <cell r="AH965" t="str">
            <v>1426717.4</v>
          </cell>
          <cell r="AI965">
            <v>6727010.7400000002</v>
          </cell>
        </row>
        <row r="966">
          <cell r="E966" t="str">
            <v>0PT47711 -- PINTAIL SWITCH - SAS FAB1 138 KV LINE: CONSTRUCT NEW DOUBLE CIRCUIT POD LINE</v>
          </cell>
          <cell r="F966" t="str">
            <v>PINTAIL SWITCH - SAS FAB1 138 KV LINE: CONSTRUCT NEW DOUBLE CIRCUIT POD LINE</v>
          </cell>
          <cell r="G966" t="str">
            <v>Pintail Switch - SAS FAB1 138 kV Line: Construct New Double Circuit POD Line</v>
          </cell>
          <cell r="H966" t="str">
            <v>Double circuit POD Lines from Oncor's new Pintail Switch to SAS FAB1.</v>
          </cell>
          <cell r="I966" t="str">
            <v>POI/POD</v>
          </cell>
          <cell r="J966"/>
          <cell r="K966"/>
          <cell r="L966" t="str">
            <v>109</v>
          </cell>
          <cell r="M966" t="str">
            <v>Points Of Delivery/Interconnec</v>
          </cell>
          <cell r="N966" t="str">
            <v>R6216</v>
          </cell>
          <cell r="O966" t="str">
            <v>Switch: Initially 10-breaker 138 kV breaker-and-a-half arrangement, ultimately 16-breaker 138 kV breaker-and-a-half arrangement
Terminal equipment minimum capability: 3200 A
Establish the Pintail 138 kV Switch approximately 5.6 miles east of Hutto Switch. Install ten 138 kV circuit breakers in a breaker-and-a-half arrangement. Ensure all associated terminal equipment meets or exceeds 3200 A.
Note: The future 2nd circuit towards the west will terminate at Hutto East Switch or Hutto Switch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Pintail 138 kV Switch. 
Pintail 138 kV Switch will cut into the Hutto Switch - Taylor Switch 138 kV Line. Oncor's facilities shall include two point of delivery for Samsung Austin Semiconductor LLC'''s load. Samsung Austin Semiconductor LLC is to build, own, and operate their respective facilities. To effectively connect Samsung Austin Semiconductor LLC's facilities to the ERCOT grid, the establishment of Pintail 138 kV Switch is planned to be completed by May 2023. NERC/ERCOT reliability criteria/standard does not apply to this project. It is justified by Oncor guideline/criteria.</v>
          </cell>
          <cell r="P966"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v>
          </cell>
          <cell r="Q966"/>
          <cell r="R966" t="str">
            <v>NERC/ERCOT reliability criteria/standard does not apply to this project. It is justified by Oncor guideline/criteria.</v>
          </cell>
          <cell r="S966" t="str">
            <v xml:space="preserve">This WA covers the cost to build the Pintail Switch - SAS FAB1 Line. This line will be 1.0 miles of double circuit construction utilizing 6 double circuit steel tangent monopoles and 12 single circuit full tension deadends. The conductor will be 1926.9 ACSS/TW, Cumberland, designed to operate at a maximum temperature of 180 degrees C and 2569 amps. Theline will be installed with 0.546" OD 48 count OPGW.
This project is with a customer contribution amount of $17,324,799, including Federal Income Tax (F.I.T.  10.318%). The Cost-In-Aid-of-Construction (CIAC) is divided between the WAs as follows:
Station 0PT46695 CIAC $861,352 / FIT $88,874.30 / Total $950,226.30
Station 0PT47343 CIAC $10,433,065 / FIT $1,076,483.65 / Total $11,509,548.65
Line 0PT46975 CIAC $1,590,000 / FIT $164,056.20 / Total $1,754,056.20
Line 0PT47711 CIAC $2,820,000 / FIT $290,967.60 / Total $3,110,967.60
Total CIAC $ 15,704,417 W/FIT $17,324,799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
</v>
          </cell>
          <cell r="T966" t="str">
            <v>This WA covers the cost to build the Pintail Switch - SAS FAB1 Line. This line will be 1.0 miles of double circuit construction utilizing 6 double circuit steel tangent monopoles and 12 single circuit full tension deadends. The conductor will be 1926.9 ACSS/TW, Cumberland, designed to operate at a maximum temperature of 180 degrees C and 2569 amps. Theline will be installed with 0.546" OD 48 count OPGW.
This project is with a customer contribution amount of $17,324,799, including Federal Income Tax (F.I.T.  10.318%). The Cost-In-Aid-of-Construction (CIAC) is divided between the WAs as follows:
Station 0PT46695 CIAC $861,352 / FIT $88,874.30 / Total $950,226.30
Station 0PT47343 CIAC $10,433,065 / FIT $1,076,483.65 / Total $11,509,548.65
Line 0PT46975 CIAC $1,590,000 / FIT $164,056.20 / Total $1,754,056.20
Line 0PT47711 CIAC $2,820,000 / FIT $290,967.60 / Total $3,110,967.60
Total CIAC $ 15,704,417 W/FIT $17,324,799</v>
          </cell>
          <cell r="U966" t="str">
            <v>M&amp;S ENGINEERING LLC</v>
          </cell>
          <cell r="V966" t="str">
            <v>Patrick Munson</v>
          </cell>
          <cell r="W966" t="str">
            <v>Tori Carter</v>
          </cell>
          <cell r="X966" t="str">
            <v>Phil Coomer</v>
          </cell>
          <cell r="Y966" t="str">
            <v>SOUTHEAST</v>
          </cell>
          <cell r="Z966" t="str">
            <v>TEMPLE</v>
          </cell>
          <cell r="AA966" t="str">
            <v>TEMPLE</v>
          </cell>
          <cell r="AB966" t="str">
            <v>Line</v>
          </cell>
          <cell r="AC966" t="str">
            <v>0400607</v>
          </cell>
          <cell r="AD966" t="str">
            <v>Pintail - SAS FAB 1 138 kV</v>
          </cell>
          <cell r="AE966" t="str">
            <v>In-Service</v>
          </cell>
          <cell r="AF966" t="str">
            <v>Open For Trailing Charges</v>
          </cell>
          <cell r="AG966">
            <v>45076</v>
          </cell>
          <cell r="AH966" t="str">
            <v>4319569.94</v>
          </cell>
          <cell r="AI966">
            <v>4113353.57</v>
          </cell>
        </row>
        <row r="967">
          <cell r="E967" t="str">
            <v>0PT47713 -- TAYLOR SWITCH - HUTTO SWITCH 138 KV LINE : PINTAIL SWITCH CUT-IN</v>
          </cell>
          <cell r="F967" t="str">
            <v>TAYLOR SWITCH - HUTTO SWITCH 138 KV LINE : PINTAIL SWITCH CUT-IN</v>
          </cell>
          <cell r="G967" t="str">
            <v>Taylor Switch - Hutto Switch 138 kV Line : Pintail Switch Cut-in</v>
          </cell>
          <cell r="H967" t="str">
            <v>Taylor Switch - Hutto Switch line modifications to cut in new Pintail 138 kV Switch for SAS.</v>
          </cell>
          <cell r="I967" t="str">
            <v>POI/POD</v>
          </cell>
          <cell r="J967"/>
          <cell r="K967"/>
          <cell r="L967" t="str">
            <v>109</v>
          </cell>
          <cell r="M967" t="str">
            <v>Points Of Delivery/Interconnec</v>
          </cell>
          <cell r="N967" t="str">
            <v>R6216</v>
          </cell>
          <cell r="O967" t="str">
            <v>Switch: Initially 10-breaker 138 kV breaker-and-a-half arrangement, ultimately 16-breaker 138 kV breaker-and-a-half arrangement
Terminal equipment minimum capability: 3200 A
Establish the Pintail 138 kV Switch approximately 5.6 miles east of Hutto Switch. Install ten 138 kV circuit breakers in a breaker-and-a-half arrangement. Ensure all associated terminal equipment meets or exceeds 3200 A.
Note: The future 2nd circuit towards the west will terminate at Hutto East Switch or Hutto Switch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Pintail 138 kV Switch. 
Pintail 138 kV Switch will cut into the Hutto Switch - Taylor Switch 138 kV Line. Oncor's facilities shall include two point of delivery for Samsung Austin Semiconductor LLC'''s load. Samsung Austin Semiconductor LLC is to build, own, and operate their respective facilities. To effectively connect Samsung Austin Semiconductor LLC's facilities to the ERCOT grid, the establishment of Pintail 138 kV Switch is planned to be completed by May 2023. NERC/ERCOT reliability criteria/standard does not apply to this project. It is justified by Oncor guideline/criteria.</v>
          </cell>
          <cell r="P967"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v>
          </cell>
          <cell r="Q967"/>
          <cell r="R967" t="str">
            <v>NERC/ERCOT reliability criteria/standard does not apply to this project. It is justified by Oncor guideline/criteria.</v>
          </cell>
          <cell r="S967" t="str">
            <v xml:space="preserve">This WA covers the cost to cut in the Taylor Sub - Hutto Switch 138 kV Line to establish the new Pintail Switching Station. This cutin will utilize 10 double circuit steel tangent monopoles, 6 single circuit steel deadend poles, and 1 double circuit steel deadend pole. The conductor will be 1926.9 ACSS/TW, Cumberland, designed to operate at a maximum temperature of 180 degrees C and 2569 amps. The line will be installed with 0.546" OD 48 count OPGW.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 Oncor and Customer L have executed the FEA on May 25, 2022 and Customer L has provided the funding necessary for the full release of the project.
</v>
          </cell>
          <cell r="T967" t="str">
            <v>This WA covers the cost to cut in the Taylor Sub - Hutto Switch 138 kV Line to establish the new Pintail Switching Station. This cutin will utilize 10 double circuit steel tangent monopoles, 6 single circuit steel deadend poles, and 1 double circuit steel deadend pole. The conductor will be 1926.9 ACSS/TW, Cumberland, designed to operate at a maximum temperature of 180 degrees C and 2569 amps. The line will be installed with 0.546" OD 48 count OPGW.</v>
          </cell>
          <cell r="U967" t="str">
            <v>M&amp;S ENGINEERING LLC</v>
          </cell>
          <cell r="V967" t="str">
            <v>Patrick Munson</v>
          </cell>
          <cell r="W967" t="str">
            <v>Tori Carter</v>
          </cell>
          <cell r="X967" t="str">
            <v>Adrian Burnett</v>
          </cell>
          <cell r="Y967" t="str">
            <v>SOUTHEAST</v>
          </cell>
          <cell r="Z967" t="str">
            <v>TEMPLE</v>
          </cell>
          <cell r="AA967" t="str">
            <v>TEMPLE</v>
          </cell>
          <cell r="AB967" t="str">
            <v>Line</v>
          </cell>
          <cell r="AC967" t="str">
            <v>0400444</v>
          </cell>
          <cell r="AD967" t="str">
            <v>Taylor - Travis Co. 138KV</v>
          </cell>
          <cell r="AE967" t="str">
            <v>In-Service</v>
          </cell>
          <cell r="AF967" t="str">
            <v>Open For Trailing Charges</v>
          </cell>
          <cell r="AG967">
            <v>45077</v>
          </cell>
          <cell r="AH967" t="str">
            <v>3514994.04</v>
          </cell>
          <cell r="AI967">
            <v>5149762.9000000004</v>
          </cell>
        </row>
        <row r="968">
          <cell r="E968" t="str">
            <v>0PT47736 -- SANDHILLS SUB : INSTALL BANK #3, 138-21.6 KV, 46.7 MVA TRANSFORMER AND ONE 21.6 KV FEEDER BREAKER</v>
          </cell>
          <cell r="F968" t="str">
            <v>SANDHILLS SUB : INSTALL BANK #3, 138-21.6 KV, 46.7 MVA TRANSFORMER AND ONE 21.6 KV FEEDER BREAKER</v>
          </cell>
          <cell r="G968" t="str">
            <v>Sandhills Sub : Install Bank #3, 138-21.6 kV, 46.7 MVA transformer and one 21.6 kV feeder breaker</v>
          </cell>
          <cell r="H968" t="str">
            <v>Install Bank #3, 138-21.6 kV, 46.7 MVA transformer and one 21.6 kV feeder breaker</v>
          </cell>
          <cell r="I968" t="str">
            <v>RNCO</v>
          </cell>
          <cell r="J968"/>
          <cell r="K968"/>
          <cell r="L968" t="str">
            <v>102</v>
          </cell>
          <cell r="M968" t="str">
            <v>Distribution Plan</v>
          </cell>
          <cell r="N968" t="str">
            <v>2023NODE052</v>
          </cell>
          <cell r="O968" t="str">
            <v/>
          </cell>
          <cell r="P968" t="str">
            <v>Customer A has requested 15 MW service from Sandhills Substation. The in-service date is April 1, 2023. In order to satisfy this request, it is proposed to install Bank #3, 138-21.6 kV, 46.7 MVA transformer and one 21.6 kV feeder breaker. The completion of this work will resolve the customer's request.</v>
          </cell>
          <cell r="Q968"/>
          <cell r="R968" t="str">
            <v/>
          </cell>
          <cell r="S968" t="str">
            <v xml:space="preserve">This Work Authorization covers the cost to install transformer #3 at Sandhills Substation; consisting of one 47 MVA 138 - 21.6 kV transformer, one 22 kV feeder breaker, one22 kV bus-tie breaker, one 138 kV motor-operated circuit interrupting device and one pre-wired control center with Oncors standard Suburban IV relaying protection control equipment. Additionally, the project cost shall include the installation of underground 22 kV feeder ties from station #3 to station #2; and all required regrades, oil containment system, conduits and cable, grounding, steel structures, equipment and buswork associated with the installation of the proposed Oncor substation facilities.
Customer A has requested 15 MW service from Sandhills Substation. The in-service date is April 1, 2023. In order to satisfy this request, it is proposed to install Bank #3, 138-21.6 kV, 46.7 MVA transformer and one 21.6 kV feeder breaker. The completion of this work will resolve the customer's request.
</v>
          </cell>
          <cell r="T968" t="str">
            <v>This Work Authorization covers the cost to install transformer #3 at Sandhills Substation; consisting of one 47 MVA 138 - 21.6 kV transformer, one 22 kV feeder breaker, one22 kV bus-tie breaker, one 138 kV motor-operated circuit interrupting device and one pre-wired control center with Oncors standard Suburban IV relaying protection control equipment. Additionally, the project cost shall include the installation of underground 22 kV feeder ties from station #3 to station #2; and all required regrades, oil containment system, conduits and cable, grounding, steel structures, equipment and buswork associated with the installation of the proposed Oncor substation facilities.</v>
          </cell>
          <cell r="U968"/>
          <cell r="V968" t="str">
            <v>Edgar Medrano</v>
          </cell>
          <cell r="W968" t="str">
            <v>Dennis Johnson</v>
          </cell>
          <cell r="X968" t="str">
            <v>Alec Fuller</v>
          </cell>
          <cell r="Y968" t="str">
            <v>METRO WEST</v>
          </cell>
          <cell r="Z968" t="str">
            <v>ODESSA</v>
          </cell>
          <cell r="AA968" t="str">
            <v>ODESSA</v>
          </cell>
          <cell r="AB968" t="str">
            <v>Station</v>
          </cell>
          <cell r="AC968" t="str">
            <v>0005743</v>
          </cell>
          <cell r="AD968" t="str">
            <v>Sandhills 138-12.5Kv</v>
          </cell>
          <cell r="AE968" t="str">
            <v>In-Service</v>
          </cell>
          <cell r="AF968" t="str">
            <v>Closed</v>
          </cell>
          <cell r="AG968">
            <v>45065</v>
          </cell>
          <cell r="AH968" t="str">
            <v>3844898.71</v>
          </cell>
          <cell r="AI968">
            <v>4164330.98</v>
          </cell>
        </row>
        <row r="969">
          <cell r="E969" t="str">
            <v>0PT47738 -- BELL COUNTY EAST SWITCH - TNP ONE (TNMP)  SWITCH 345 KV LINE : CUT-IN TO ESTABLISH HOG CREEK SWITCH</v>
          </cell>
          <cell r="F969" t="str">
            <v>BELL COUNTY EAST SWITCH - TNP ONE (TNMP)  SWITCH 345 KV LINE : CUT-IN TO ESTABLISH HOG CREEK SWITCH</v>
          </cell>
          <cell r="G969" t="str">
            <v>Bell County East Switch - TNP One (TNMP)  Switch 345 kV Line : Cut-in to establish Hog Creek Switch</v>
          </cell>
          <cell r="H969" t="str">
            <v>This project covers the work to cut into the Bell County East Switch - TNP One (TNMP) Switch 345 kV Line to establish the new Hog Creek Switching Station as requested by Eastbell Milam Solar.
SGIA executed, w-NTP, Security 9-2-22.</v>
          </cell>
          <cell r="I969" t="str">
            <v>MP</v>
          </cell>
          <cell r="J969"/>
          <cell r="K969"/>
          <cell r="L969" t="str">
            <v>601</v>
          </cell>
          <cell r="M969" t="str">
            <v>MERCHANT PLANTS PLANNED SERVIC</v>
          </cell>
          <cell r="N969" t="str">
            <v>R6210</v>
          </cell>
          <cell r="O969" t="str">
            <v>Switching station: 3-breaker, 345 kV ring-bus arrangement
Terminal equipment minimum capability: 3200 A
Interconnect the new Eastbell Milam Solar, via Oncor's Hog Creek Switch to the ERCOT 345 kV transmission system. The point of interconnect will be located approximately 12.1 miles west of the TNP One Switch (TNMP). Oncor Electric Delivery and Cattleman Solar Park, LLC have signed a Discretionary Service Agreement for 21INR0203 (Eastbell Milam Solar). In order to provide facilities necessary to interconnect with the Cattleman Solar Park, LLC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if necessary, will be owned and operated by Oncor to connect the Hog Creek 345 kV Switch to the Cattleman Solar Park, LLC facility. Cattleman Solar Park, LLC is to construct, own and operate their facility. To effectively connect Eastbell Milam Solar to the ERCOT grid, this project is planned to be completed by May 2023.</v>
          </cell>
          <cell r="P969" t="str">
            <v>Oncor Electric Delivery and Customer CB have signed a Standard Generation Interconnection Agreement 21INR0203 (Eastbell Milam Solar) for an interconnection of 244.86MW of photovoltaic energy facilities to the Electric Reliability Council of Texas (ERCOT) power grid. In order to provide facilities necessary to interconnect with the Customer CB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approximately 400 feet in length from station dead end structure to POI structure and will be owned and operated by Oncor to connect the Hog Creek 345 kV Switch to the Customer CB facility. Customer CB is to construct, own and operate their facilities and approximately 200 feet of 345 kV transmission lines from Oncor's POI structure outside Hog Creek Switch to their facilities.
The SGIA and NTP with full release was executed on 9/2/2022.</v>
          </cell>
          <cell r="Q969"/>
          <cell r="R969" t="str">
            <v/>
          </cell>
          <cell r="S969" t="str">
            <v xml:space="preserve">This WA is being revised from an Engineering WA to a Standard WA. Customer has provided NTP for the full cost of the project, and this revision will cover the cost to cut into the Bell County East Switch - TNP One (TNMP) Switch 345 kV Line to establish Hog Creek Switch. This cut-in will utilize (1) deadend steel pole structure and (2) 90 degree deadend lattice tower structures. The conductor will be bundled 1926.9 ACSS/TW, Cumberland, designed to operate at a maximum temperature of 180 degrees C and5138 amps. The line will be installed with (2) two shield wires: 0.546" OD 48 count OPGW and 7/16" EHS Steel.
Oncor Electric Delivery and Customer CB have signed a Standard Generation Interconnection Agreement 21INR0203 (Eastbell Milam Solar) for an interconnection of 244.86MW of photovoltaic energy facilities to the Electric Reliability Council of Texas (ERCOT) power grid. In order to provide facilities necessary to interconnect with the Customer CB facility, Oncor Electric Delivery is to construct, own and operate the Hog Creek 345 kV Switch in Milam County. One of the two 345 kV circuits on the Bell County East Switch - TNP One Switch (TNMP) 345 kV Double-Circuit Line will be looped through the Hog Creek 345 kV Switch. A transmission line will also be constructed approximately 400 feet in length from station dead end structure to POI structure and will be owned and operated by Oncor to connect the Hog Creek 345 kV Switch to the Customer CB facility. Customer CB is to construct, own and operate their facilities and approximately 200 feet of 345 kV transmission lines from Oncor's POI structure outside Hog Creek Switch to their facilities.
The SGIA and NTP with full release was executed on 9/2/2022.
</v>
          </cell>
          <cell r="T969" t="str">
            <v>This WA is being revised from an Engineering WA to a Standard WA. Customer has provided NTP for the full cost of the project, and this revision will cover the cost to cut into the Bell County East Switch - TNP One (TNMP) Switch 345 kV Line to establish Hog Creek Switch. This cut-in will utilize (1) deadend steel pole structure and (2) 90 degree deadend lattice tower structures. The conductor will be bundled 1926.9 ACSS/TW, Cumberland, designed to operate at a maximum temperature of 180 degrees C and5138 amps. The line will be installed with (2) two shield wires: 0.546" OD 48 count OPGW and 7/16" EHS Steel.</v>
          </cell>
          <cell r="U969" t="str">
            <v>M&amp;S ENGINEERING LLC</v>
          </cell>
          <cell r="V969" t="str">
            <v>Chandler Walden</v>
          </cell>
          <cell r="W969" t="str">
            <v>Tori Carter</v>
          </cell>
          <cell r="X969" t="str">
            <v>Adrian Burnett</v>
          </cell>
          <cell r="Y969" t="str">
            <v>SOUTHEAST</v>
          </cell>
          <cell r="Z969" t="str">
            <v>TEMPLE</v>
          </cell>
          <cell r="AA969" t="str">
            <v>TEMPLE</v>
          </cell>
          <cell r="AB969" t="str">
            <v>Line</v>
          </cell>
          <cell r="AC969" t="str">
            <v>0400521</v>
          </cell>
          <cell r="AD969" t="str">
            <v>Bell County E - TNP One 345 KV</v>
          </cell>
          <cell r="AE969" t="str">
            <v>In-Service</v>
          </cell>
          <cell r="AF969" t="str">
            <v>Reclose After Trailing Charges</v>
          </cell>
          <cell r="AG969">
            <v>45058</v>
          </cell>
          <cell r="AH969" t="str">
            <v>2851376.69</v>
          </cell>
          <cell r="AI969">
            <v>2258334.9</v>
          </cell>
        </row>
        <row r="970">
          <cell r="E970" t="str">
            <v>0PT48835 -- GRAHAM PLANT SES  SWITCH : REGASKET AUTO #1</v>
          </cell>
          <cell r="F970" t="str">
            <v>GRAHAM PLANT SES  SWITCH : REGASKET AUTO #1</v>
          </cell>
          <cell r="G970" t="str">
            <v>Graham Plant SES  Switch : Regasket Auto #1</v>
          </cell>
          <cell r="H970" t="str">
            <v>Graham Plant SES Switch : Regasket Auto #1
This WA will cover the cost to regasket Auto 1 due to constant leaks
Remove:
Gasket
Install: 
Gasket
Revised estimate on 12/27/2022 to reflect increased Contract Construction Labor due to change orders and additional Oncor Labor needed to complete the job.</v>
          </cell>
          <cell r="I970" t="str">
            <v>CMPC</v>
          </cell>
          <cell r="J970"/>
          <cell r="K970"/>
          <cell r="L970" t="str">
            <v>211</v>
          </cell>
          <cell r="M970" t="str">
            <v>Region Miscellaneous</v>
          </cell>
          <cell r="N970"/>
          <cell r="O970" t="str">
            <v/>
          </cell>
          <cell r="P970"/>
          <cell r="Q970"/>
          <cell r="R970" t="str">
            <v/>
          </cell>
          <cell r="S970" t="str">
            <v xml:space="preserve">Graham Plant SES Switch : Regasket Auto #1This WA will cover the cost to regasket Auto 1 due to constant leaks
remove:gasket
install gasket
</v>
          </cell>
          <cell r="T970" t="str">
            <v>Graham Plant SES Switch : Regasket Auto #1This WA will cover the cost to regasket Auto 1 due to constant leaks
remove:gasket
install gasket</v>
          </cell>
          <cell r="U970"/>
          <cell r="V970" t="str">
            <v>Joanna Redona</v>
          </cell>
          <cell r="W970"/>
          <cell r="X970"/>
          <cell r="Y970" t="str">
            <v>METRO WEST</v>
          </cell>
          <cell r="Z970" t="str">
            <v>WICHITA FALLS</v>
          </cell>
          <cell r="AA970" t="str">
            <v>GRAHAM</v>
          </cell>
          <cell r="AB970" t="str">
            <v>Station</v>
          </cell>
          <cell r="AC970" t="str">
            <v>0005136</v>
          </cell>
          <cell r="AD970" t="str">
            <v>Graham Plant Sw Sta.345/138Kv</v>
          </cell>
          <cell r="AE970" t="str">
            <v>In-Service</v>
          </cell>
          <cell r="AF970" t="str">
            <v>Closed</v>
          </cell>
          <cell r="AG970">
            <v>44923</v>
          </cell>
          <cell r="AH970" t="str">
            <v>391435.73</v>
          </cell>
          <cell r="AI970">
            <v>516402.9</v>
          </cell>
        </row>
        <row r="971">
          <cell r="E971" t="str">
            <v>0PT56707 -- MISTLETOE HEIGHTS SUB : RELACE FAILED TRANSFORMER #1</v>
          </cell>
          <cell r="F971" t="str">
            <v>MISTLETOE HEIGHTS SUB : RELACE FAILED TRANSFORMER #1</v>
          </cell>
          <cell r="G971" t="str">
            <v>Mistletoe Heights Sub : Relace Failed Transformer #1</v>
          </cell>
          <cell r="H971" t="str">
            <v>At 10:34 AM on Sunday, October 20, 2024, Mistletoe Heights 138 -12.5 kV transformer #1 relayed out of service.   The existing transformer #1 (A-C  28 MVA 138 kV Delta - 12.5 kVY, serial number 58224465371, vintage January 1968) was removed from service and upon gas analysis reports have determined possible winding failure.  This unit has been deemed a failure and is recommended for immediate replacement.</v>
          </cell>
          <cell r="I971" t="str">
            <v>CMPC</v>
          </cell>
          <cell r="J971" t="str">
            <v>Failed Equipment and Storm Damage</v>
          </cell>
          <cell r="K971" t="str">
            <v>BI 217_FAILED SUBSTATION EQUIPMENT REPLACEMENT</v>
          </cell>
          <cell r="L971" t="str">
            <v>217</v>
          </cell>
          <cell r="M971" t="str">
            <v>Failed Substation Equip Replac</v>
          </cell>
          <cell r="N971"/>
          <cell r="O971" t="str">
            <v/>
          </cell>
          <cell r="P971" t="str">
            <v>At 10:34 AM on Sunday, October 20, 2024, Mistletoe Heights 138 -12.5 kV transformer #1 relayed out of service. The existing transformer #1 (A-C 28 MVA 138 kV Delta - 12.5 kVY, serial number 58224465371, vintage January 1968) was removed from service and upon gas analysis reports have determined possible winding failure. This unit has been deemed a failure and is recommended for immediate replacement.</v>
          </cell>
          <cell r="Q971"/>
          <cell r="R971" t="str">
            <v/>
          </cell>
          <cell r="S971" t="str">
            <v xml:space="preserve">This Work Authorization (WA) covers the cost to replace the failed 28 MVA 138 kV-13.2/7.62 kV transformer #1 at Mistletoe Heights Substation (Allis Chalmers 28 MVA 138 kV - 12.5 kV; serial number 58224465371; vintage year 1968. Additionally, the project cost shall include replacing electromechanical relays with microprocessor relays and all required conduits and cable, grounding, bus work. Leaker management and oil containmentwill be installedto fit replacement transformer requirements. The replacement transformer (Prolec-GE Waukesha 16.8/22.4/28 MVA 138 kV-13.2/7.62 kV; serial number WT06346, manufactured 2023 asset #00759356) will be transferred from SOSF to Mistletoe Heights Sub.
At 10:34 AM on Sunday, October 20, 2024, Mistletoe Heights 138 -12.5 kV transformer #1 relayed out of service. The existing transformer #1 (A-C 28 MVA 138 kV Delta - 12.5 kVY, serial number 58224465371, vintage January 1968) was removed from service and upon gas analysis reports have determined possible winding failure. This unit has been deemed a failure and is recommended for immediate replacement.
</v>
          </cell>
          <cell r="T971" t="str">
            <v>This Work Authorization (WA) covers the cost to replace the failed 28 MVA 138 kV-13.2/7.62 kV transformer #1 at Mistletoe Heights Substation (Allis Chalmers 28 MVA 138 kV - 12.5 kV; serial number 58224465371; vintage year 1968. Additionally, the project cost shall include replacing electromechanical relays with microprocessor relays and all required conduits and cable, grounding, bus work. Leaker management and oil containmentwill be installedto fit replacement transformer requirements. The replacement transformer (Prolec-GE Waukesha 16.8/22.4/28 MVA 138 kV-13.2/7.62 kV; serial number WT06346, manufactured 2023 asset #00759356) will be transferred from SOSF to Mistletoe Heights Sub.</v>
          </cell>
          <cell r="U971"/>
          <cell r="V971" t="str">
            <v>Edgar Medrano</v>
          </cell>
          <cell r="W971" t="str">
            <v>Dennis Johnson</v>
          </cell>
          <cell r="X971" t="str">
            <v>Miguel Ortega</v>
          </cell>
          <cell r="Y971" t="str">
            <v>METRO WEST</v>
          </cell>
          <cell r="Z971" t="str">
            <v>FORT WORTH</v>
          </cell>
          <cell r="AA971" t="str">
            <v>FORT WORTH</v>
          </cell>
          <cell r="AB971" t="str">
            <v>Station</v>
          </cell>
          <cell r="AC971" t="str">
            <v>0005298</v>
          </cell>
          <cell r="AD971" t="str">
            <v>Mistletoe Heights 138-12.5Kv</v>
          </cell>
          <cell r="AE971" t="str">
            <v>In-Service</v>
          </cell>
          <cell r="AF971" t="str">
            <v>Constr. Complete, Chargeable</v>
          </cell>
          <cell r="AG971">
            <v>45644</v>
          </cell>
          <cell r="AH971" t="str">
            <v>1173767.56</v>
          </cell>
          <cell r="AI971">
            <v>511973.83</v>
          </cell>
        </row>
        <row r="972">
          <cell r="E972" t="str">
            <v>0PT50276 -- VINEYARD SWITCH - ROANOKE SWITCH 138 KV LINE : STORM RESTORATION</v>
          </cell>
          <cell r="F972" t="str">
            <v>VINEYARD SWITCH - ROANOKE SWITCH 138 KV LINE : STORM RESTORATION</v>
          </cell>
          <cell r="G972" t="str">
            <v>Vineyard Switch - Roanoke Switch 138 kV Line : Storm Restoration</v>
          </cell>
          <cell r="H972" t="str">
            <v>This WA covers the cost to repair wire damage and replace damaged insulators on the Vineyard Switch - Roanoke Switch 138 kV Line. This line has circuits shared by Oncor Electric and Brazos Power Electric Cooperative. Damage includes insulators and wire on Structure 14/10 on the Oncor phases, North circuit (Top , Middle and Bottom) and damage to insulators and wire on Structure 15/1 on the Brazos Electric phases, South circuit (Top and Middle phase insulators) and Structure 14/10 (Bottom Phase). The conductor is 1233 ACSS (Yukon), designed to operate at a maximum temperature of 180 degrees C and 1928 amps.</v>
          </cell>
          <cell r="I972" t="str">
            <v>CMPC</v>
          </cell>
          <cell r="J972"/>
          <cell r="K972"/>
          <cell r="L972" t="str">
            <v>403</v>
          </cell>
          <cell r="M972" t="str">
            <v>Storm Damage</v>
          </cell>
          <cell r="N972"/>
          <cell r="O972" t="str">
            <v/>
          </cell>
          <cell r="P972" t="str">
            <v>Tornado Damage on Tuesday 12/13/2022
Vineyard Switch - Roanoke Switch 138 kV Line</v>
          </cell>
          <cell r="Q972"/>
          <cell r="R972" t="str">
            <v/>
          </cell>
          <cell r="S972" t="str">
            <v xml:space="preserve">This WA covers the cost to repair wire damage and replace damagedinsulators on the Vineyard Switch - Roanoke Switch 138 kV Line. This line has circuits shared by Oncor Electric and Brazos Power Electric Cooperative. Damage includes insulators and wire on Structure 14/10 on the Oncor phases, North circuit (Top , Middle and Bottom) and damage to insulators and wire on Structure 15/1 on the Brazos Electric phases, South circuit (Top and Middle phase insulators) and Structure 14/10 (Bottom Phase). The conductor is 1233 ACSS (Yukon), designed to operate at a maximum temperature of 180 degrees C and1928 amps.
Tornado Damage on Tuesday 12/13/2022
Vineyard Switch - Roanoke Switch 138 kV Line
</v>
          </cell>
          <cell r="T972" t="str">
            <v>This WA covers the cost to repair wire damage and replace damagedinsulators on the Vineyard Switch - Roanoke Switch 138 kV Line. This line has circuits shared by Oncor Electric and Brazos Power Electric Cooperative. Damage includes insulators and wire on Structure 14/10 on the Oncor phases, North circuit (Top , Middle and Bottom) and damage to insulators and wire on Structure 15/1 on the Brazos Electric phases, South circuit (Top and Middle phase insulators) and Structure 14/10 (Bottom Phase). The conductor is 1233 ACSS (Yukon), designed to operate at a maximum temperature of 180 degrees C and1928 amps.</v>
          </cell>
          <cell r="U972"/>
          <cell r="V972" t="str">
            <v>Kareem Abu Arja</v>
          </cell>
          <cell r="W972" t="str">
            <v>Edwidge Alexandre</v>
          </cell>
          <cell r="X972" t="str">
            <v>Miguel Ortega</v>
          </cell>
          <cell r="Y972" t="str">
            <v>METRO WEST</v>
          </cell>
          <cell r="Z972" t="str">
            <v>FORT WORTH</v>
          </cell>
          <cell r="AA972" t="str">
            <v>FORT WORTH</v>
          </cell>
          <cell r="AB972" t="str">
            <v>Line</v>
          </cell>
          <cell r="AC972" t="str">
            <v>0100401</v>
          </cell>
          <cell r="AD972" t="str">
            <v>Euless-Roanoke-Keller Tap-Coll</v>
          </cell>
          <cell r="AE972" t="str">
            <v>In-Service</v>
          </cell>
          <cell r="AF972" t="str">
            <v>Constr. Complete, Chargeable</v>
          </cell>
          <cell r="AG972">
            <v>44936</v>
          </cell>
          <cell r="AH972" t="str">
            <v>148824.15</v>
          </cell>
          <cell r="AI972">
            <v>510503.98</v>
          </cell>
        </row>
        <row r="973">
          <cell r="E973" t="str">
            <v>0PT47745 -- SL BUFFALO SUB: 138 KV CB 5103/5105 LINE TERMINAL UPGRADE AND MODIFY 138 KV BUS PROTECTION</v>
          </cell>
          <cell r="F973" t="str">
            <v>SL BUFFALO SUB: 138 KV CB 5103/5105 LINE TERMINAL UPGRADE AND MODIFY 138 KV BUS PROTECTION</v>
          </cell>
          <cell r="G973" t="str">
            <v>SL Buffalo Sub: 138 KV CB 5103/5105 Line Terminal Upgrade and modify 138 kV bus protection</v>
          </cell>
          <cell r="H973" t="str">
            <v>Upgrade 138 kV CB 5103/5105 line terminal as part of rebuilding the 3.5-mile Buffalo - Triangle 138 kV Line. Complete installation of fiber for line protection, modify 138 kV bus protection to provide redundancy. Also includes all work associated with PETE 40589.</v>
          </cell>
          <cell r="I973" t="str">
            <v>RSCO</v>
          </cell>
          <cell r="J973"/>
          <cell r="K973"/>
          <cell r="L973" t="str">
            <v>101</v>
          </cell>
          <cell r="M973" t="str">
            <v>Bulk Power Plan</v>
          </cell>
          <cell r="N973" t="str">
            <v>R8618</v>
          </cell>
          <cell r="O973" t="str">
            <v>Circuit miles: 3.5
Capability: 2569 A or greater
Terminal equipment minimum capability: 3200 A
 Rebuil the 3.5-mile Buffalo - Triangle 138 kV Line using 138 kV double-circuit capable structures with one circuit in place. Use a conductor rated 2569 A or greater. Upgrade all associated terminal equipment to meet or exceed 3200 A.
Note: This project must be coordinated with R8498 Consavvy 345/138 kV Switch, R8606 South Midland - Pronghorn 138 kV Line, R8616 Buchanan Ranch 138 kV Substation Expansion (110 Mvar Capacitor Bank), R8617 Blue Acres - South Midland 138 kV Line and will require RPG review. In 2023, with the addition of recently contracted oil and gas loads, the loss of the Blue Acres - South Midland 138 kV Line results in the Buffalo - Triangle 138 kV Line loading up to 122% of its emergency rating. To meet reliability objectives, relieve overloading, and provide adequate transmission capacity for contingency conditions, the rebuild of the Buffalo - Triangle 138 kV Line is planned to be complete by May 2023. NERC Category P1 - Loss of a single component</v>
          </cell>
          <cell r="P973" t="str">
            <v>In 2023, with the addition of recently contracted oil and gas loads, the loss of the Blue Acres - South Midland 138 kV Line results in the Buffalo - Triangle 138 kV Line loading up to 122% of its emergency rating. Additionally, assessment of the existing facilities at Bulldog Sub has revealed the need for protection upgrades to reduce the likelihood of delayed fault clearing times. The lack of protection at this station may result in clearing times beyond acceptable limits. Upgrades to the bus protection will correct these issues.</v>
          </cell>
          <cell r="Q973"/>
          <cell r="R973" t="str">
            <v>NERC Category P1 - Loss of a single component</v>
          </cell>
          <cell r="S973" t="str">
            <v>This work authorization (WA) covers the cost to upgrade the 138 kV CB 5103/5105 line terminal and bus protection at Buffalo Sub. The scope of this project includes converting theexisting communications to fiber and installing three (3) 138 kV CCVTs, two (2) bus differential panels, one (1) SEL 311C line relay, and four (4) fiber optic transceivers. This includes installing associated communication equipment, foundations, supporting steel, grounding, conduit, bus, and cable, to connect this equipment. A mobile transformer will be required for this project.
Note: The retirements and removal costs will be on PETE 49243.
In 2023, with the addition of recently contracted oil and gas loads, the loss of the Blue Acres - South Midland 138 kV Line results in the Buffalo - Triangle 138 kV Line loading up to 122% of its emergency rating. Additionally, assessment of the existing facilities at Bulldog Sub has revealed the need for protection upgrades to reduce the likelihood of delayed fault clearing times. The lack of protection at this station may result in clearing times beyond acceptable limits. Upgrades to the bus protection will correct these issues.
This project was created to resolve a NERC Category P1 contingency violation.</v>
          </cell>
          <cell r="T973" t="str">
            <v>This work authorization (WA) covers the cost to upgrade the 138 kV CB 5103/5105 line terminal and bus protection at Buffalo Sub. The scope of this project includes converting theexisting communications to fiber and installing three (3) 138 kV CCVTs, two (2) bus differential panels, one (1) SEL 311C line relay, and four (4) fiber optic transceivers. This includes installing associated communication equipment, foundations, supporting steel, grounding, conduit, bus, and cable, to connect this equipment. A mobile transformer will be required for this project.
Note: The retirements and removal costs will be on PETE 49243.</v>
          </cell>
          <cell r="U973" t="str">
            <v>POWER ENGINEERS INC</v>
          </cell>
          <cell r="V973" t="str">
            <v>Scott Wood</v>
          </cell>
          <cell r="W973" t="str">
            <v>Ntela Malenso</v>
          </cell>
          <cell r="X973" t="str">
            <v>Alec Fuller</v>
          </cell>
          <cell r="Y973" t="str">
            <v>METRO WEST</v>
          </cell>
          <cell r="Z973" t="str">
            <v>ODESSA</v>
          </cell>
          <cell r="AA973" t="str">
            <v>ODESSA</v>
          </cell>
          <cell r="AB973" t="str">
            <v>Station</v>
          </cell>
          <cell r="AC973" t="str">
            <v>S610004</v>
          </cell>
          <cell r="AD973" t="str">
            <v>Buffalo 138 - 25KV</v>
          </cell>
          <cell r="AE973" t="str">
            <v>In-Service</v>
          </cell>
          <cell r="AF973" t="str">
            <v>Reclose After Trailing Charges</v>
          </cell>
          <cell r="AG973">
            <v>45077</v>
          </cell>
          <cell r="AH973" t="str">
            <v>556969.63</v>
          </cell>
          <cell r="AI973">
            <v>1228270.49</v>
          </cell>
        </row>
        <row r="974">
          <cell r="E974" t="str">
            <v>0PT49893 -- GARDEN CITY EAST SUB : INSTALL FEEDER FOR DISTRIBUTED ENERGY STORAGE RESOURCE (DESR)</v>
          </cell>
          <cell r="F974" t="str">
            <v>GARDEN CITY EAST SUB : INSTALL FEEDER FOR DISTRIBUTED ENERGY STORAGE RESOURCE (DESR)</v>
          </cell>
          <cell r="G974" t="str">
            <v>Garden City East Sub : Install feeder for Distributed Energy Storage Resource (DESR)</v>
          </cell>
          <cell r="H974" t="str">
            <v>Install new feeder CB12 #9221, transfer existing load from feeder #9211 to new feeder #9221, and add Distributed Energy Storage Resource to existing feeder #9211. The scope also includes a transmission overvoltage protection scheme with three 138 kV CCVTs.</v>
          </cell>
          <cell r="I974" t="str">
            <v>MP</v>
          </cell>
          <cell r="J974"/>
          <cell r="K974"/>
          <cell r="L974" t="str">
            <v>700</v>
          </cell>
          <cell r="M974" t="str">
            <v>DISTRIBUTED GENERATION INTERCO</v>
          </cell>
          <cell r="N974"/>
          <cell r="O974" t="str">
            <v/>
          </cell>
          <cell r="P974" t="str">
            <v>Oncor Electric Delivery and Customer AC have signed an Interconnection Agreement (IA) to interconnect 9.95 MW of battery energy (4.5 MW charging capability) to the Electric Reliability Council of Texas (ERCOT) power grid, with registration as a Distribution Energy Storage Resource (DESR). In order to provide facilities necessary to interconnect with the Customer AC facilities, Oncor Electric Delivery will upgrade facilities at Garden City East Substation.</v>
          </cell>
          <cell r="Q974"/>
          <cell r="R974" t="str">
            <v/>
          </cell>
          <cell r="S974" t="str">
            <v xml:space="preserve">This Work Authorization (WA) covers the cost to install a new underground exit feeder breaker and a transmission overvoltage protection scheme at Garden City East Sub. The scope of this project includes installing three (3) 138 kV CCVTs, one (1) 25 kV circuit breaker with underground feeder exit, and one (1) SEL-351A relay. This includes installing foundation, supporting steel, bus, grounding, conduit, and cable to connect this equipment. The new breaker will be installed on an existing foundation. A mobile substation will be needed.
The breakdown of the Customer contribution as follows:Transmission CIAC: $389,032.80Transmission FIT: $40,140.40Transmission Total: $429,173.20Distribution Total: $48,315.69Total TD: $477,488.89
Oncor Electric Delivery and Customer AC have signed an Interconnection Agreement (IA) to interconnect 9.95 MW of battery energy (4.5 MW charging capability) to the Electric Reliability Council of Texas (ERCOT) power grid, with registration as a Distribution Energy Storage Resource (DESR). In order to provide facilities necessary to interconnect with the Customer AC facilities, Oncor Electric Delivery will upgrade facilities at Garden City East Substation.
</v>
          </cell>
          <cell r="T974" t="str">
            <v>This Work Authorization (WA) covers the cost to install a new underground exit feeder breaker and a transmission overvoltage protection scheme at Garden City East Sub. The scope of this project includes installing three (3) 138 kV CCVTs, one (1) 25 kV circuit breaker with underground feeder exit, and one (1) SEL-351A relay. This includes installing foundation, supporting steel, bus, grounding, conduit, and cable to connect this equipment. The new breaker will be installed on an existing foundation. A mobile substation will be needed.
The breakdown of the Customer contribution as follows:Transmission CIAC: $389,032.80Transmission FIT: $40,140.40Transmission Total: $429,173.20Distribution Total: $48,315.69Total TD: $477,488.89</v>
          </cell>
          <cell r="U974" t="str">
            <v>POWER ENGINEERS INC</v>
          </cell>
          <cell r="V974" t="str">
            <v>Stephanie Mcgehee</v>
          </cell>
          <cell r="W974" t="str">
            <v>Jonghwan Park</v>
          </cell>
          <cell r="X974" t="str">
            <v>Phil Coomer</v>
          </cell>
          <cell r="Y974" t="str">
            <v>METRO WEST</v>
          </cell>
          <cell r="Z974" t="str">
            <v>BIG SPRING</v>
          </cell>
          <cell r="AA974" t="str">
            <v>BIG SPRING</v>
          </cell>
          <cell r="AB974" t="str">
            <v>Station</v>
          </cell>
          <cell r="AC974" t="str">
            <v>0005095</v>
          </cell>
          <cell r="AD974" t="str">
            <v>Garden City East Sub</v>
          </cell>
          <cell r="AE974" t="str">
            <v>In-Service</v>
          </cell>
          <cell r="AF974" t="str">
            <v>Closed</v>
          </cell>
          <cell r="AG974">
            <v>45369</v>
          </cell>
          <cell r="AH974" t="str">
            <v>459457.7</v>
          </cell>
          <cell r="AI974">
            <v>499542.55</v>
          </cell>
        </row>
        <row r="975">
          <cell r="E975" t="str">
            <v>0PT47753 -- BELL COUNTY EAST SWITCH - CHILLINGHAM POI 345 KV LINE: INSTALL LINE FOR CHILLINGHAM SOLAR</v>
          </cell>
          <cell r="F975" t="str">
            <v>BELL COUNTY EAST SWITCH - CHILLINGHAM POI 345 KV LINE: INSTALL LINE FOR CHILLINGHAM SOLAR</v>
          </cell>
          <cell r="G975" t="str">
            <v>Bell County East Switch - Chillingham POI 345 kV Line: Install Line for Chillingham Solar</v>
          </cell>
          <cell r="H975" t="str">
            <v>To interconnect the Customer Transmission Line to Bell County East Switch, it will be necessary for Company to install and own a single circuit of 345 kV transmission line. This work will include installing four (4) full tension dead-end structures and four (4) spans of single circuit bundled conductors, and 0.546” OPGW shield wire and terminating them on the Company owned Point-Of-Interconnection (POI) dead-end structure located on Customer Property adjacent to the Bell County East Property on the East side of Shaw Road, and the Company dead-end structure inside Company’s Bell County East Switch.</v>
          </cell>
          <cell r="I975" t="str">
            <v>MP</v>
          </cell>
          <cell r="J975"/>
          <cell r="K975"/>
          <cell r="L975" t="str">
            <v>601</v>
          </cell>
          <cell r="M975" t="str">
            <v>MERCHANT PLANTS PLANNED SERVIC</v>
          </cell>
          <cell r="N975" t="str">
            <v>R6208</v>
          </cell>
          <cell r="O975" t="str">
            <v>Terminal equipment minimum capability: 3200 A
Interconnect the new Chillingham Solar and Customer AS via Oncor's Bell County East Switch to the ERCOT 345 kV transmission system. The point of interconnect will be at Oncor'''s 345 kV Bell County East Switch. Oncor Electric Delivery and 250LB 8ME, LLC have signed a Generation Interconnection Agreement for 23INR0070 and 23INR0079 (Chillingham Solar and Customer AS). In order to provide facilities necessary to interconnect with the 250LB 8ME, LLC facility, Oncor Electric Delivery is to expand its Bell County East 345 kV Switch in Bell County. A transmission line will also be constructed if necessary, will be owned and operated by Oncor to connect Bell County East 345 kV Switch to the 250LB 8ME, LLC facility. 250LB 8ME, LLC is to construct, own and operate their facility. To effectively connect Chillingham Solar and Customer AS to the ERCOT grid, this project is planned to be completed by May 2023.</v>
          </cell>
          <cell r="P975" t="str">
            <v>Oncor Electric Delivery and Customer AS have signed a Generation Interconnection Agreement for 23INR0070 and 23INR0079 (Customer AS and Customer AS). In order to provide facilities necessary to interconnect with the Customer AS facility, Oncor Electric Delivery is to expand its Bell County East 345 kV Switch in Bell County. A transmission line will be constructed and will be owned and operated by Oncor to connect Bell County East 345 kV Switch to the Customer AS facility. Customer AS is to construct, own and operate their facility.
Customer AS will have a total gross capacity of 384.66 MVA, and will be dispatched at 359.37 MW
Customer AS will have a total gross capacity of 168.75 MVA, and will be dispatched at 153.75 MW</v>
          </cell>
          <cell r="Q975"/>
          <cell r="R975" t="str">
            <v/>
          </cell>
          <cell r="S975" t="str">
            <v xml:space="preserve">This WA covers the cost to build the Bell County East Switch - Chillingham Solar and Storage 345 kV Line. This line will be 0.2 miles of single circuit construction utilizing two (2) steel three pole dead end structuresand one (1) dead end steel monopole. The conductor will be (2)-959 kcmil ACSS/TW, Suwannee, designed to operate at a maximum temperature of 180 degrees C and 3298 Amps. The line will be installed with 0.546 OD 48 count OPGW. Oncor will provide and terminate jumpers on the new POI structure (provided by the customer). Chillingham Solar will connect the jumper onto their conductor after installation.
Oncor Electric Delivery and Customer AS have signed a Generation Interconnection Agreement for 23INR0070 and 23INR0079 (Customer AS and Customer AS). In order to provide facilities necessary to interconnect with the Customer AS facility, Oncor Electric Delivery is to expand its Bell County East 345 kV Switch in Bell County. A transmission line will be constructed and will be owned and operated by Oncor to connect Bell County East 345 kV Switch to the Customer AS facility. Customer AS is to construct, own and operate their facility.
Customer AS will have a total gross capacity of 384.66 MVA, and will be dispatched at 359.37 MW
Customer AS will have a total gross capacity of 168.75 MVA, and will be dispatched at 153.75 MW
</v>
          </cell>
          <cell r="T975" t="str">
            <v>This WA covers the cost to build the Bell County East Switch - Chillingham Solar and Storage 345 kV Line. This line will be 0.2 miles of single circuit construction utilizing two (2) steel three pole dead end structuresand one (1) dead end steel monopole. The conductor will be (2)-959 kcmil ACSS/TW, Suwannee, designed to operate at a maximum temperature of 180 degrees C and 3298 Amps. The line will be installed with 0.546 OD 48 count OPGW. Oncor will provide and terminate jumpers on the new POI structure (provided by the customer). Chillingham Solar will connect the jumper onto their conductor after installation.</v>
          </cell>
          <cell r="U975" t="str">
            <v>M&amp;S ENGINEERING LLC</v>
          </cell>
          <cell r="V975" t="str">
            <v>Raul Magana</v>
          </cell>
          <cell r="W975" t="str">
            <v>Tori Carter</v>
          </cell>
          <cell r="X975" t="str">
            <v>Adrian Burnett</v>
          </cell>
          <cell r="Y975" t="str">
            <v>SOUTHEAST</v>
          </cell>
          <cell r="Z975" t="str">
            <v>TEMPLE</v>
          </cell>
          <cell r="AA975" t="str">
            <v>TEMPLE</v>
          </cell>
          <cell r="AB975" t="str">
            <v>Line</v>
          </cell>
          <cell r="AC975" t="str">
            <v>0400511</v>
          </cell>
          <cell r="AD975" t="str">
            <v>BCE Sw - Chillingham Solar</v>
          </cell>
          <cell r="AE975" t="str">
            <v>In-Service</v>
          </cell>
          <cell r="AF975" t="str">
            <v>Constr. Complete, Chargeable</v>
          </cell>
          <cell r="AG975">
            <v>45506</v>
          </cell>
          <cell r="AH975" t="str">
            <v>2228534.19</v>
          </cell>
          <cell r="AI975">
            <v>2079060.62</v>
          </cell>
        </row>
        <row r="976">
          <cell r="E976" t="str">
            <v>0PT51347 -- TROUP - TYLER GRANDE 138 KV LINE : STORM RESTORATION TSP23003</v>
          </cell>
          <cell r="F976" t="str">
            <v>TROUP - TYLER GRANDE 138 KV LINE : STORM RESTORATION TSP23003</v>
          </cell>
          <cell r="G976" t="str">
            <v>Troup - Tyler Grande 138 kV Line : Storm Restoration TSP23003</v>
          </cell>
          <cell r="H976" t="str">
            <v>This WA covers the cost to repair Shield OPGW wire damage and replace damaged insulators on the TROUP - TYLER GRANDE 138 KV Line. Damage includes insulators and OPGW wire on Structure 3/3 and 3/4 . The conductor is 1926.9 ACSS "Cumberland", designed to operate at a maximum temperature of 180 degrees C and 2569 amps.</v>
          </cell>
          <cell r="I976" t="str">
            <v>CMPC</v>
          </cell>
          <cell r="J976"/>
          <cell r="K976"/>
          <cell r="L976" t="str">
            <v>403</v>
          </cell>
          <cell r="M976" t="str">
            <v>Storm Damage</v>
          </cell>
          <cell r="N976"/>
          <cell r="O976" t="str">
            <v/>
          </cell>
          <cell r="P976" t="str">
            <v>StormDamage on Friday 3/17/2023 on the Troup - Tyler Grande138 KV Line.</v>
          </cell>
          <cell r="Q976"/>
          <cell r="R976" t="str">
            <v/>
          </cell>
          <cell r="S976" t="str">
            <v xml:space="preserve">This WA covers the cost to replace OPGW shield wire damage and replace damaged insulators on the Troup - Tyler Grande 138 kV Line. Damage includes insulators and the OPGW wire on Structure 3/3 and 3/4. The exisiting conductor is 1926.9 ACSS "Cumberland", designed to operate at a maximum temperature of 180 degrees C and 2569 amps.
StormDamage on Friday 3/17/2023 on the Troup - Tyler Grande138 KV Line.
</v>
          </cell>
          <cell r="T976" t="str">
            <v>This WA covers the cost to replace OPGW shield wire damage and replace damaged insulators on the Troup - Tyler Grande 138 kV Line. Damage includes insulators and the OPGW wire on Structure 3/3 and 3/4. The exisiting conductor is 1926.9 ACSS "Cumberland", designed to operate at a maximum temperature of 180 degrees C and 2569 amps.</v>
          </cell>
          <cell r="U976"/>
          <cell r="V976" t="str">
            <v>Kareem Abu Arja</v>
          </cell>
          <cell r="W976" t="str">
            <v>Edwidge Alexandre</v>
          </cell>
          <cell r="X976" t="str">
            <v>David Luna</v>
          </cell>
          <cell r="Y976" t="str">
            <v>SOUTHEAST</v>
          </cell>
          <cell r="Z976" t="str">
            <v>TYLER</v>
          </cell>
          <cell r="AA976" t="str">
            <v>TYLER</v>
          </cell>
          <cell r="AB976" t="str">
            <v>Line</v>
          </cell>
          <cell r="AC976" t="str">
            <v>0200415</v>
          </cell>
          <cell r="AD976" t="str">
            <v>Stryker Creek-Tyler,Se</v>
          </cell>
          <cell r="AE976" t="str">
            <v>In-Service</v>
          </cell>
          <cell r="AF976" t="str">
            <v>Closed</v>
          </cell>
          <cell r="AG976">
            <v>45017</v>
          </cell>
          <cell r="AH976" t="str">
            <v>470522.19</v>
          </cell>
          <cell r="AI976">
            <v>493043.57</v>
          </cell>
        </row>
        <row r="977">
          <cell r="E977" t="str">
            <v>0PT47754 -- BELL COUNTY EAST SWITCH - FIVE WELLS POI 345 KV LINE: INSTALL LINE FOR FIVE WELLS SOLAR</v>
          </cell>
          <cell r="F977" t="str">
            <v>BELL COUNTY EAST SWITCH - FIVE WELLS POI 345 KV LINE: INSTALL LINE FOR FIVE WELLS SOLAR</v>
          </cell>
          <cell r="G977" t="str">
            <v>Bell County East Switch - Five Wells POI 345 kV Line: Install Line for Five Wells Solar</v>
          </cell>
          <cell r="H977" t="str">
            <v>To interconnect the Customer Transmission Line to Bell County East Switch, it will be necessary for Company to install and own a single circuit 345 kV transmission line. This work will include installing two (2) full tension dead-end structures, one (1) tangent dead-end structures, four (4) spans of single circuit bundled conductors, and 0.546” OPGW shield wire and terminating them on the Company owned Point-Of-Interconnection (POI) dead-end structure located adjacent to the Customer’s 345 kV Substation and the Company dead-end structure inside Company’s Bell County East Switch.</v>
          </cell>
          <cell r="I977" t="str">
            <v>MP</v>
          </cell>
          <cell r="J977"/>
          <cell r="K977"/>
          <cell r="L977" t="str">
            <v>601</v>
          </cell>
          <cell r="M977" t="str">
            <v>MERCHANT PLANTS PLANNED SERVIC</v>
          </cell>
          <cell r="N977" t="str">
            <v>R6209</v>
          </cell>
          <cell r="O977" t="str">
            <v>Switching station: 3-breaker, 345 kV breaker-and-a-half arrangement
Terminal equipment minimum capability: 3200 A
Install three additional 3200 A or greater, 345 kV circuit breakers in a breaker-and-a-half arrangement at Bell County East 345 kV Switch. Interconnect the new Five Wells Solar &amp;amp; Storage via Oncor's Bell County East Switch to the ERCOT 345 kV transmission system. The point of interconnect will be at Oncor'''s 345 kV Bell County East Switch.
Note: The Bell County East Switch ''?Little Pond Switch 345 kV Line will be relocated from breakers #11240/#11245 and terminated at the new breakers #22445/#22450 Oncor Electric Delivery and Five Wells Solar Center, LLC have signed a Standard Generation Interconnection Agreement for 24INR0015 &amp;amp; 23INR0159
 (Five Wells Solar &amp;amp; Storage). In order to provide facilities necessary to interconnect with the Five Wells Solar Center, LLC facility, Oncor Electric Delivery is to expand its Bell County East 345 kV Switch in Bell County. A transmission line will also be constructed if necessary, will be owned and operated by Oncor to connect Bell County East 345 kV Switch to the Five Wells Solar Center, LLC facility. Five Wells Solar Center, LLC is to construct, own and operate their facility. To effectively connect Five Wells Solar &amp;amp; Storage to the ERCOT grid, this project is planned to be completed by May 2023.</v>
          </cell>
          <cell r="P977" t="str">
            <v>Oncor Electric Delivery and Customer AW have signed a EP Discretionary Service Agreement for 24INR0015 (Customer AW). In order to provide facilities necessary to interconnect with the Customer AWs 355.4 MW Customer AW facility, Oncor Electric Delivery is to expand its Bell County East 345 kV Switch in Bell County. A transmission line will also be constructed, approximately 1540 feet in length (from station dead end structure to POI structure), will be owned and operated by Oncor to connect Bell County East 345 kV Switch to Customer AWs 355.4 MW Customer AW facility. Customer AW is to construct, own and operate their facility.</v>
          </cell>
          <cell r="Q977"/>
          <cell r="R977" t="str">
            <v/>
          </cell>
          <cell r="S977" t="str">
            <v xml:space="preserve">This WA covers the cost to design and purchase materials for the Bell County East Switch - Five Wells 345 kV Line. This line will be 0.2 miles of single circuit construction utilizing four (4) steel three pole dead end structures. The conductor will be (2)-959 kcmil ACSS/TW, Suwannee, designed to operate at a maximum temperature of 180 degrees C and 3298 Amps. The line will be installed with 0.546 OD 48 count OPGW. Oncor will provide and terminate jumpers on the new POI structure. Five Wells will connect the jumper onto their conductor after installation.
Oncor Electric Delivery and Customer AW have signed a EP Discretionary Service Agreement for 24INR0015 (Customer AW). In order to provide facilities necessary to interconnect with the Customer AWs 355.4 MW Customer AW facility, Oncor Electric Delivery is to expand its Bell County East 345 kV Switch in Bell County. A transmission line will also be constructed, approximately 1540 feet in length (from station dead end structure to POI structure), will be owned and operated by Oncor to connect Bell County East 345 kV Switch to Customer AWs 355.4 MW Customer AW facility. Customer AW is to construct, own and operate their facility.
</v>
          </cell>
          <cell r="T977" t="str">
            <v>This WA covers the cost to design and purchase materials for the Bell County East Switch - Five Wells 345 kV Line. This line will be 0.2 miles of single circuit construction utilizing four (4) steel three pole dead end structures. The conductor will be (2)-959 kcmil ACSS/TW, Suwannee, designed to operate at a maximum temperature of 180 degrees C and 3298 Amps. The line will be installed with 0.546 OD 48 count OPGW. Oncor will provide and terminate jumpers on the new POI structure. Five Wells will connect the jumper onto their conductor after installation.</v>
          </cell>
          <cell r="U977" t="str">
            <v>M&amp;S ENGINEERING LLC</v>
          </cell>
          <cell r="V977" t="str">
            <v>Raul Magana</v>
          </cell>
          <cell r="W977" t="str">
            <v>Tori Carter</v>
          </cell>
          <cell r="X977" t="str">
            <v>Adrian Burnett</v>
          </cell>
          <cell r="Y977" t="str">
            <v>SOUTHEAST</v>
          </cell>
          <cell r="Z977" t="str">
            <v>TEMPLE</v>
          </cell>
          <cell r="AA977" t="str">
            <v>TEMPLE</v>
          </cell>
          <cell r="AB977" t="str">
            <v>Line</v>
          </cell>
          <cell r="AC977" t="str">
            <v>0400512</v>
          </cell>
          <cell r="AD977" t="str">
            <v>BCE Sw - Five Wells Solar</v>
          </cell>
          <cell r="AE977" t="str">
            <v>In-Service</v>
          </cell>
          <cell r="AF977" t="str">
            <v>Open For Trailing Charges</v>
          </cell>
          <cell r="AG977">
            <v>45064</v>
          </cell>
          <cell r="AH977" t="str">
            <v>1699063.18</v>
          </cell>
          <cell r="AI977">
            <v>2023014.03</v>
          </cell>
        </row>
        <row r="978">
          <cell r="E978" t="str">
            <v>0PT53714 -- BENBROOK SWITCH - WEDGWOOD SWITCH 138 KV LINE : REPLACE DAMAGED LATTICE TOWER</v>
          </cell>
          <cell r="F978" t="str">
            <v>BENBROOK SWITCH - WEDGWOOD SWITCH 138 KV LINE : REPLACE DAMAGED LATTICE TOWER</v>
          </cell>
          <cell r="G978" t="str">
            <v>Benbrook Switch - Wedgwood Switch 138 kV Line : Replace Damaged Lattice Tower</v>
          </cell>
          <cell r="H978" t="str">
            <v>This WA covers the cost to install 2 new structures to replace structure 1/4 on the Benbrook Switch - Wedgwood Switch 138 kV Line due to damage. This project will consist of installing 2 Tangent Monopoles and removing the existing Lattice tower.
The conductor will remain "Yukon" 1233.6 ACSS designed to operate at a maximum temperature of 180 degree C and 1928 amps. The shield wire will remain 3/8" EHS</v>
          </cell>
          <cell r="I978" t="str">
            <v>CMPC</v>
          </cell>
          <cell r="J978"/>
          <cell r="K978"/>
          <cell r="L978" t="str">
            <v>217</v>
          </cell>
          <cell r="M978" t="str">
            <v>Failed Substation Equip Replac</v>
          </cell>
          <cell r="N978"/>
          <cell r="O978" t="str">
            <v/>
          </cell>
          <cell r="P978" t="str">
            <v>Transmission Engineering was notified by the district that damage occurred on the Benbrook Switch - Wedgwood Switch 138 kV Linecaused by an event on12/15/2023. This is an emergency project to restore the line to operational conditions.</v>
          </cell>
          <cell r="Q978"/>
          <cell r="R978" t="str">
            <v/>
          </cell>
          <cell r="S978" t="str">
            <v xml:space="preserve">This WA covers the cost to install 2 new structures to replace structure 1/4 on the Benbrook Switch - Wedgwood Switch 138 kV Line due to damage. this restoration project will consist of installing 2 Tangent Monopoles and restoring the existing Lattice tower.The conductor will remain "Yukon" 1233.6 ACSS designed to operate at a maximum temperature of 180 degree C and 1928 amps. The shield wire will remain 3/8" EHS.
Transmission Engineering was notified by the district that damage occurred on the Benbrook Switch - Wedgwood Switch 138 kV Linecaused by an event on12/15/2023. This is an emergency project to restore the line to operational conditions.
</v>
          </cell>
          <cell r="T978" t="str">
            <v>This WA covers the cost to install 2 new structures to replace structure 1/4 on the Benbrook Switch - Wedgwood Switch 138 kV Line due to damage. this restoration project will consist of installing 2 Tangent Monopoles and restoring the existing Lattice tower.The conductor will remain "Yukon" 1233.6 ACSS designed to operate at a maximum temperature of 180 degree C and 1928 amps. The shield wire will remain 3/8" EHS.</v>
          </cell>
          <cell r="U978"/>
          <cell r="V978" t="str">
            <v>Kareem Abu Arja</v>
          </cell>
          <cell r="W978" t="str">
            <v>Edwidge Alexandre</v>
          </cell>
          <cell r="X978" t="str">
            <v>Miguel Ortega</v>
          </cell>
          <cell r="Y978" t="str">
            <v>METRO WEST</v>
          </cell>
          <cell r="Z978" t="str">
            <v>FORT WORTH</v>
          </cell>
          <cell r="AA978" t="str">
            <v>FORT WORTH</v>
          </cell>
          <cell r="AB978" t="str">
            <v>Line</v>
          </cell>
          <cell r="AC978" t="str">
            <v>0007120</v>
          </cell>
          <cell r="AD978" t="str">
            <v>Benbrook-Forest Hill No 1 (Sou</v>
          </cell>
          <cell r="AE978" t="str">
            <v>In-Service</v>
          </cell>
          <cell r="AF978" t="str">
            <v>Closed</v>
          </cell>
          <cell r="AG978">
            <v>45278</v>
          </cell>
          <cell r="AH978" t="str">
            <v>499008.3</v>
          </cell>
          <cell r="AI978">
            <v>488098.05</v>
          </cell>
        </row>
        <row r="979">
          <cell r="E979" t="str">
            <v>0PT47755 -- TEMPLE SWITCH - MINERVA SWITCH 69 KV LINE : CUT-IN TO ESTABLISH MCFALL SWITCH</v>
          </cell>
          <cell r="F979" t="str">
            <v>TEMPLE SWITCH - MINERVA SWITCH 69 KV LINE : CUT-IN TO ESTABLISH MCFALL SWITCH</v>
          </cell>
          <cell r="G979" t="str">
            <v>Temple Switch - Minerva Switch 69 kV Line : Cut-in to establish McFall Switch</v>
          </cell>
          <cell r="H979" t="str">
            <v>This project covers the work to cut into the Temple Switch - Minerva Switch 69 kV Line to establish the new McFall Switching Station as requested by Jungmann Solar.</v>
          </cell>
          <cell r="I979" t="str">
            <v>MP</v>
          </cell>
          <cell r="J979"/>
          <cell r="K979"/>
          <cell r="L979" t="str">
            <v>601</v>
          </cell>
          <cell r="M979" t="str">
            <v>MERCHANT PLANTS PLANNED SERVIC</v>
          </cell>
          <cell r="N979" t="str">
            <v>R6214</v>
          </cell>
          <cell r="O979" t="str">
            <v>Switching station: 3-breaker, 69 kV ring-bus arrangement
Terminal equipment minimum capability: 2000 A
Interconnect the new Jungmann Solar, via Oncor's McFall Switch to the ERCOT 69 kV transmission system. The point of interconnect will be located approximately 13.7 miles north of the Minerva Switch. Oncor Electric Delivery and BT Jungmann, LLC have signed a Standard Generation Interconnection Agreement for 22INR0356 (Jungmann Solar). In order to provide facilities necessary to interconnect with the BT Jungmann, LLC facility, Oncor Electric Delivery is to construct, own and operate the McFall 69 kV Switch in Milam County. The Temple Switch - Minerva Switch 69 kV Line will be looped through the McFall 69 kV Switch.  A transmission line will also be constructed if necessary, will be owned and operated by Oncor to connect the McFall 69 kV Switch to the BT Jungmann, LLC facility. BT Jungmann, LLC is to construct, own and operate their facility. To effectively connect Jungmann Solar to the ERCOT grid, this project is planned to be completed by May 2024. N/A</v>
          </cell>
          <cell r="P979" t="str">
            <v>Oncor Electric Delivery and Customer DI have signed the Generation Interconnection Agreement 22INR0356 to connect 40 MW of solar energy to the Electric Reliability Council of Texas (ERCOT) power grid. In order to provide facilities necessary to interconnect with the Customer DI's Jungmann Solar facility, Oncor Electric Delivery is to construct, own and operate the McFall Switch station in Milam County. One circuit of the Temple Switch  Minerva Switch 69 kV Double-Circuit Line will be looped through the McFall Switch. Customer DI is to construct, own and operate Jungmann Solar facilities adjacent to the McFall Switch. The McFall Switch will be constructed and insulated at 138 kV and operated at 69 kV.</v>
          </cell>
          <cell r="Q979"/>
          <cell r="R979" t="str">
            <v>N/A</v>
          </cell>
          <cell r="S979" t="str">
            <v xml:space="preserve">This Work Authorization (WA) is revised from an Engineeringand Procurement only to full release. BT Jungman Solar hasprovided security for the full cost for the project and this revision will cover the cost to cut into theTemple Switch - Minerva Switch 69 kV Line to establish the new McFall Switching Station for BT Jungmann Solar.The cut-inincludes (2) two steel monopole deadend and (2) two steel monopole tangent structures, foundation, single 959.6 kcmil ACSS/TW, Suwanee, conductor, 0.546" OD 48 count OPGW, 3/8" EHS Steel shield wire, and removal.
Oncor Electric Delivery and Customer DI have signed the Generation Interconnection Agreement 22INR0356 to connect 40 MW of solar energy to the Electric Reliability Council of Texas (ERCOT) power grid. In order to provide facilities necessary to interconnect with the Customer DI's Jungmann Solar facility, Oncor Electric Delivery is to construct, own and operate the McFall Switch station in Milam County. One circuit of the Temple Switch  Minerva Switch 69 kV Double-Circuit Line will be looped through the McFall Switch. Customer DI is to construct, own and operate Jungmann Solar facilities adjacent to the McFall Switch. The McFall Switch will be constructed and insulated at 138 kV and operated at 69 kV.
</v>
          </cell>
          <cell r="T979" t="str">
            <v>This Work Authorization (WA) is revised from an Engineeringand Procurement only to full release. BT Jungman Solar hasprovided security for the full cost for the project and this revision will cover the cost to cut into theTemple Switch - Minerva Switch 69 kV Line to establish the new McFall Switching Station for BT Jungmann Solar.The cut-inincludes (2) two steel monopole deadend and (2) two steel monopole tangent structures, foundation, single 959.6 kcmil ACSS/TW, Suwanee, conductor, 0.546" OD 48 count OPGW, 3/8" EHS Steel shield wire, and removal.</v>
          </cell>
          <cell r="U979" t="str">
            <v>M&amp;S ENGINEERING LLC</v>
          </cell>
          <cell r="V979" t="str">
            <v>Chandler Walden</v>
          </cell>
          <cell r="W979" t="str">
            <v>Anna Fowler</v>
          </cell>
          <cell r="X979" t="str">
            <v>Adrian Burnett</v>
          </cell>
          <cell r="Y979" t="str">
            <v>SOUTHEAST</v>
          </cell>
          <cell r="Z979" t="str">
            <v>TEMPLE</v>
          </cell>
          <cell r="AA979" t="str">
            <v>TEMPLE</v>
          </cell>
          <cell r="AB979" t="str">
            <v>Line</v>
          </cell>
          <cell r="AC979" t="str">
            <v>0400318</v>
          </cell>
          <cell r="AD979" t="str">
            <v>Temple - Minerva, 69KV</v>
          </cell>
          <cell r="AE979" t="str">
            <v>In-Service</v>
          </cell>
          <cell r="AF979" t="str">
            <v>Constr. Complete, Chargeable</v>
          </cell>
          <cell r="AG979">
            <v>45444</v>
          </cell>
          <cell r="AH979" t="str">
            <v>1044518.58</v>
          </cell>
          <cell r="AI979">
            <v>1437388.51</v>
          </cell>
        </row>
        <row r="980">
          <cell r="E980" t="str">
            <v>0PT53860 -- STRYKER CREEK SWITCH : COMPLETELY RE-GASKET AUTO #1</v>
          </cell>
          <cell r="F980" t="str">
            <v>STRYKER CREEK SWITCH : COMPLETELY RE-GASKET AUTO #1</v>
          </cell>
          <cell r="G980" t="str">
            <v>Stryker Creek Switch : Completely Re-Gasket Auto #1</v>
          </cell>
          <cell r="H980" t="str">
            <v>Stryker Creek Switch: Re-Gasket Auto #1
This WA will cover the cost to re-gasket auto #1. Oncor will do the work.
Removing: Old Gasket Material and 2 bladders from Auto #1
Installing: All radiator/ piping/valve gaskets and bladders.
Revised: 
added more labor on 6/27/24.  The job took longer than they had thought.  They found more problems once they started the job.
added more $ to material for extra cash price items needed during job repair 6/27/24
needed the rental equipment longer as the job took longer 6/27/24
Revised the WA for Labor and material. 8/6/24.</v>
          </cell>
          <cell r="I980" t="str">
            <v>CMPC</v>
          </cell>
          <cell r="J980" t="str">
            <v>Region Reactive</v>
          </cell>
          <cell r="K980" t="str">
            <v>BI 211_REGION REACTIVE MAINTENANCE</v>
          </cell>
          <cell r="L980" t="str">
            <v>211</v>
          </cell>
          <cell r="M980" t="str">
            <v>Region Miscellaneous</v>
          </cell>
          <cell r="N980"/>
          <cell r="O980" t="str">
            <v/>
          </cell>
          <cell r="P980"/>
          <cell r="Q980"/>
          <cell r="R980" t="str">
            <v/>
          </cell>
          <cell r="S980" t="str">
            <v xml:space="preserve">Stryker Creek Switch: Re-Gasket Auto #1This WA will cover the cost to re-gasket auto #1. Oncor will do the work.
</v>
          </cell>
          <cell r="T980" t="str">
            <v>Stryker Creek Switch: Re-Gasket Auto #1This WA will cover the cost to re-gasket auto #1. Oncor will do the work.</v>
          </cell>
          <cell r="U980"/>
          <cell r="V980" t="str">
            <v>Melissa Dunn</v>
          </cell>
          <cell r="W980"/>
          <cell r="X980" t="str">
            <v>David Luna</v>
          </cell>
          <cell r="Y980" t="str">
            <v>SOUTHEAST</v>
          </cell>
          <cell r="Z980" t="str">
            <v>TYLER</v>
          </cell>
          <cell r="AA980" t="str">
            <v>LUFKIN</v>
          </cell>
          <cell r="AB980" t="str">
            <v>Station</v>
          </cell>
          <cell r="AC980" t="str">
            <v>0201501</v>
          </cell>
          <cell r="AD980" t="str">
            <v>Stryker Creek,345Kv</v>
          </cell>
          <cell r="AE980" t="str">
            <v>In-Service</v>
          </cell>
          <cell r="AF980" t="str">
            <v>Closed</v>
          </cell>
          <cell r="AG980">
            <v>45511</v>
          </cell>
          <cell r="AH980" t="str">
            <v>425829.88</v>
          </cell>
          <cell r="AI980">
            <v>487309.1</v>
          </cell>
        </row>
        <row r="981">
          <cell r="E981" t="str">
            <v>0PT52697 -- HACKBERRY SUB : RETIRE FAILED TRANSFORMER #7 AND INSTALL ONE 25KV FEEDER BREAKER</v>
          </cell>
          <cell r="F981" t="str">
            <v>HACKBERRY SUB : RETIRE FAILED TRANSFORMER #7 AND INSTALL ONE 25KV FEEDER BREAKER</v>
          </cell>
          <cell r="G981" t="str">
            <v>Hackberry Sub : Retire failed Transformer #7 and Install one 25kV Feeder Breaker</v>
          </cell>
          <cell r="H981" t="str">
            <v>At 8:08 PM on August 27, 2023, 138kV line from Hackberry to North Lake relayed out of service, at Hackberry Transformer #7 was determined to have failed catastrophically and recommended for retirement.  Installation of 25kV Feeder Breaker on Bank #1 at Hackberry Sub is recommended for immediate construction.</v>
          </cell>
          <cell r="I981" t="str">
            <v>CMPC</v>
          </cell>
          <cell r="J981"/>
          <cell r="K981"/>
          <cell r="L981" t="str">
            <v>217</v>
          </cell>
          <cell r="M981" t="str">
            <v>Failed Substation Equip Replac</v>
          </cell>
          <cell r="N981"/>
          <cell r="O981" t="str">
            <v/>
          </cell>
          <cell r="P981" t="str">
            <v>Hackberry transformer #7experienced an in-service failure and has been recommended for immediate removal and retirement.This is an emergency failed Capital Maintenance Prioritization Committee (CMPC) project to restore and reroute 25KV feeder #1111 to station #1 to a normal operational condition.</v>
          </cell>
          <cell r="Q981"/>
          <cell r="R981" t="str">
            <v/>
          </cell>
          <cell r="S981" t="str">
            <v xml:space="preserve">This Work Authorization (WA) covers the cost to replace the failed 10.5 MVA 138 - 25 KV transformer #7. Hackberrytransformer #7 experienced an in-service failure and shall be retired on this WA. This project proposes to remove from service and retire one 10.5 MVA 138 - 25 KV transformer #7,two 25 KV 14.4 MVAR capacitor banks #1  2, and install one 25 KV underground feeder on station #1.It is proposed to remove and retire all equipment associated with bank #7 and all equipment associatedcapacitor back #1  2.Additionally, the project cost shall include all required conduits and cables, grounding, buswork, installation of new foundations, and the demo of existing foundations.
Hackberry transformer #7experienced an in-service failure and has been recommended for immediate removal and retirement.This is an emergency failed Capital Maintenance Prioritization Committee (CMPC) project to restore and reroute 25KV feeder #1111 to station #1 to a normal operational condition.
</v>
          </cell>
          <cell r="T981" t="str">
            <v>This Work Authorization (WA) covers the cost to replace the failed 10.5 MVA 138 - 25 KV transformer #7. Hackberrytransformer #7 experienced an in-service failure and shall be retired on this WA. This project proposes to remove from service and retire one 10.5 MVA 138 - 25 KV transformer #7,two 25 KV 14.4 MVAR capacitor banks #1  2, and install one 25 KV underground feeder on station #1.It is proposed to remove and retire all equipment associated with bank #7 and all equipment associatedcapacitor back #1  2.Additionally, the project cost shall include all required conduits and cables, grounding, buswork, installation of new foundations, and the demo of existing foundations.</v>
          </cell>
          <cell r="U981"/>
          <cell r="V981" t="str">
            <v>Jacob Jozwiak</v>
          </cell>
          <cell r="W981"/>
          <cell r="X981" t="str">
            <v>Barry Hance</v>
          </cell>
          <cell r="Y981" t="str">
            <v>METRO EAST</v>
          </cell>
          <cell r="Z981" t="str">
            <v>DALLAS</v>
          </cell>
          <cell r="AA981" t="str">
            <v>DALLAS</v>
          </cell>
          <cell r="AB981" t="str">
            <v>Station</v>
          </cell>
          <cell r="AC981" t="str">
            <v>0101507</v>
          </cell>
          <cell r="AD981" t="str">
            <v>Hackberry,345Kv</v>
          </cell>
          <cell r="AE981" t="str">
            <v>In-Service</v>
          </cell>
          <cell r="AF981" t="str">
            <v>Closed</v>
          </cell>
          <cell r="AG981">
            <v>45272</v>
          </cell>
          <cell r="AH981" t="str">
            <v>928057.05</v>
          </cell>
          <cell r="AI981">
            <v>486369.65</v>
          </cell>
        </row>
        <row r="982">
          <cell r="E982" t="str">
            <v>0PT49325 -- 2022 EQUIPMENT SUPPORT : 27KV RMAG BREAKER TRAILER MCB12</v>
          </cell>
          <cell r="F982" t="str">
            <v>2022 EQUIPMENT SUPPORT : 27KV RMAG BREAKER TRAILER MCB12</v>
          </cell>
          <cell r="G982" t="str">
            <v>2022 EQUIPMENT SUPPORT : 27kV RMAG Breaker Trailer MCB12</v>
          </cell>
          <cell r="H982" t="str">
            <v>This WA is to cover the cost for a new 27kV RMAG Breaker Trailer from Delta Star
1200Amp RMAG Dual Breaker Trailer with pintle hitch . $436,285
-20’ long and will have two 27kV Rmag Breakers, 
-48VDC batteries and battery charger,
-Sage RTU $12,000
-6 USCO hook stick disconnects
-main control box
-storage box
-insulated bus with wildlife protection and telescoping structure to elevate operating bus height
-Unit shall have a main control cabinet approx. 90” wide X 30” deep X 30” high to contain the batteries, charger and controls (SEL Feeder Relay panel duplicate of Oncor mobile units, Sage RTU, FT  test switch blocks, all wiring for controls and CT’s).
-Control box to be mounted on front of trailer and have three sections, subdivided for batteries, charger, relays and controls close to design of present mobile substation units. 
-Trailer shall have leveling jacks at appropriate positions, have a ground bar on perimeter of trailer with external connections beneath trailer.
Joe Hazlewood 817-215-5242</v>
          </cell>
          <cell r="I982" t="str">
            <v>CMPC</v>
          </cell>
          <cell r="J982" t="str">
            <v>Equipment Support and Programmatic Equipment Upgrades</v>
          </cell>
          <cell r="K982" t="str">
            <v>BI 221_MOBILE EQUIPMENT</v>
          </cell>
          <cell r="L982" t="str">
            <v>221</v>
          </cell>
          <cell r="M982" t="str">
            <v>Mobile Equipment</v>
          </cell>
          <cell r="N982"/>
          <cell r="O982" t="str">
            <v/>
          </cell>
          <cell r="P982"/>
          <cell r="Q982"/>
          <cell r="R982" t="str">
            <v/>
          </cell>
          <cell r="S982" t="str">
            <v xml:space="preserve">This WA is to cover the cost for a new 27kV RMAG Breaker Trailer from Delta Star
1200Amp RMAG Dual Breaker Trailer with pintle hitch . $436,285
-20 long and will have two 27kV Rmag Breakers, -48VDC batteries and battery charger,-Sage RTU $12,000-6 USCO hook stick disconnects-main control box-storage box-insulated bus with wildlife protection and telescoping structure to elevate operating bus height-Unit shall have a main control cabinet approx. 90 wide X 30 deep X 30 high to contain the batteries, charger and controls (SEL Feeder Relay panel duplicate of Oncor mobile units, Sage RTU, FT test switch blocks, all wiring for controls and CTs).-Control box to be mounted on front of trailer and have three sections, subdivided for batteries, charger, relays and controls close to design of present mobile substation units. -Trailer shall have leveling jacks at appropriate positions, have a ground bar on perimeter of trailer with external connections beneath trailer.
Joe Hazlewood 817-215-5242
</v>
          </cell>
          <cell r="T982" t="str">
            <v>This WA is to cover the cost for a new 27kV RMAG Breaker Trailer from Delta Star
1200Amp RMAG Dual Breaker Trailer with pintle hitch . $436,285
-20 long and will have two 27kV Rmag Breakers, -48VDC batteries and battery charger,-Sage RTU $12,000-6 USCO hook stick disconnects-main control box-storage box-insulated bus with wildlife protection and telescoping structure to elevate operating bus height-Unit shall have a main control cabinet approx. 90 wide X 30 deep X 30 high to contain the batteries, charger and controls (SEL Feeder Relay panel duplicate of Oncor mobile units, Sage RTU, FT test switch blocks, all wiring for controls and CTs).-Control box to be mounted on front of trailer and have three sections, subdivided for batteries, charger, relays and controls close to design of present mobile substation units. -Trailer shall have leveling jacks at appropriate positions, have a ground bar on perimeter of trailer with external connections beneath trailer.
Joe Hazlewood 817-215-5242</v>
          </cell>
          <cell r="U982"/>
          <cell r="V982" t="str">
            <v>Carissa Hilliard</v>
          </cell>
          <cell r="W982"/>
          <cell r="X982"/>
          <cell r="Y982" t="str">
            <v>NON-SPECIFIC</v>
          </cell>
          <cell r="Z982" t="str">
            <v>NON-SPECIFIC</v>
          </cell>
          <cell r="AA982" t="str">
            <v>NON-SPECIFIC</v>
          </cell>
          <cell r="AB982" t="str">
            <v>Station</v>
          </cell>
          <cell r="AC982" t="str">
            <v>5172111</v>
          </cell>
          <cell r="AD982" t="str">
            <v>Mobile Circuit Breaker MCB12</v>
          </cell>
          <cell r="AE982" t="str">
            <v>In-Service</v>
          </cell>
          <cell r="AF982" t="str">
            <v>Constr. Complete, Chargeable</v>
          </cell>
          <cell r="AG982">
            <v>45631</v>
          </cell>
          <cell r="AH982" t="str">
            <v>535155.68</v>
          </cell>
          <cell r="AI982">
            <v>483785.55</v>
          </cell>
        </row>
        <row r="983">
          <cell r="E983" t="str">
            <v>0PT48926 -- 2022 EQUIPMENT SUPPORT : MT010 MOBILE TRANSFORMER TRAILER MODIFICATIONS</v>
          </cell>
          <cell r="F983" t="str">
            <v>2022 EQUIPMENT SUPPORT : MT010 MOBILE TRANSFORMER TRAILER MODIFICATIONS</v>
          </cell>
          <cell r="G983" t="str">
            <v>2022 Equipment Support : MT010 Mobile Transformer Trailer modifications</v>
          </cell>
          <cell r="H983" t="str">
            <v>This WA is to cover the cost to    Mobile MT10. Systems Control will perform the work on the mobile equipment. 
Approx. total cost - $348,473
(1) Trailer modifications and material
-Engineering and drafting - $42,500
-Freight (Ft Worth, TX to Iron Mountain and return) - $32,500
-Trailer Modifications $80,727
-Trailer Sand Blasting &amp; Painting $61,766
(1) Power Cable for rewiring $4,489
(1) Double throw safety switch and fuses (charger) $3,615
(1) Slip-Over CT's (transformer instrument) $17,000
(1) Battery Charger (charger) $3,982
(1) 100' #12/C #10 Control cable with plugs $758
(1) 100' #12/C #12 Control cable with plugs $710
(1) Safety switch with fuses (charger) $953
(1) DC Circuit Breakers (charger) $546
(1) DC Fuse Box (TSN 505665) (charger) $907
(1) MT-10 Mobile transformer cabinet $98,020
CONTACT : Joe Hazlewood/Hannah Webb
*Final Estimate will reflect material and labor</v>
          </cell>
          <cell r="I983" t="str">
            <v>CMPC</v>
          </cell>
          <cell r="J983"/>
          <cell r="K983"/>
          <cell r="L983" t="str">
            <v>221</v>
          </cell>
          <cell r="M983" t="str">
            <v>Mobile Equipment</v>
          </cell>
          <cell r="N983"/>
          <cell r="O983" t="str">
            <v/>
          </cell>
          <cell r="P983"/>
          <cell r="Q983"/>
          <cell r="R983" t="str">
            <v/>
          </cell>
          <cell r="S983" t="str">
            <v xml:space="preserve">Approx. total cost - $348,473(1) Trailer modifications and material-Engineering and drafting - $42,500-Freight (Ft Worth, TX to Iron Mountain and return) - $32,500-Trailer Modifications $80,727-Trailer Sand Blasting  Painting $61,766(1) Power Cable for rewiring $4,489(1) Double throw safety switch and fuses $3,615(1) Slip-Over CT's $17,000(1) Battery Charger $3,982(1) 100' #12/C #10 Control cable with plugs $758(1) 100' #12/C #12 Control cable with plugs $710(1) Safety switch with fuses $953(1) DC Circuit Breakers $546(1) DC Fuse Box (TSN 505665) $907(1) MT-10 Mobile transformer cabinet $98,020
CONTACT : Joe Hazlewood/Hannah Webb*Final Estimate will reflect material and labor
</v>
          </cell>
          <cell r="T983" t="str">
            <v>Approx. total cost - $348,473(1) Trailer modifications and material-Engineering and drafting - $42,500-Freight (Ft Worth, TX to Iron Mountain and return) - $32,500-Trailer Modifications $80,727-Trailer Sand Blasting  Painting $61,766(1) Power Cable for rewiring $4,489(1) Double throw safety switch and fuses $3,615(1) Slip-Over CT's $17,000(1) Battery Charger $3,982(1) 100' #12/C #10 Control cable with plugs $758(1) 100' #12/C #12 Control cable with plugs $710(1) Safety switch with fuses $953(1) DC Circuit Breakers $546(1) DC Fuse Box (TSN 505665) $907(1) MT-10 Mobile transformer cabinet $98,020
CONTACT : Joe Hazlewood/Hannah Webb*Final Estimate will reflect material and labor</v>
          </cell>
          <cell r="U983"/>
          <cell r="V983" t="str">
            <v>Gretchen Koehling</v>
          </cell>
          <cell r="W983" t="str">
            <v>Hannah Webb</v>
          </cell>
          <cell r="X983"/>
          <cell r="Y983" t="str">
            <v>NON-SPECIFIC</v>
          </cell>
          <cell r="Z983" t="str">
            <v>NON-SPECIFIC</v>
          </cell>
          <cell r="AA983" t="str">
            <v>NON-SPECIFIC</v>
          </cell>
          <cell r="AB983" t="str">
            <v>Station</v>
          </cell>
          <cell r="AC983" t="str">
            <v>5171931</v>
          </cell>
          <cell r="AD983" t="str">
            <v>Mobile MT010 XFMR</v>
          </cell>
          <cell r="AE983" t="str">
            <v>In-Service</v>
          </cell>
          <cell r="AF983" t="str">
            <v>Closed</v>
          </cell>
          <cell r="AG983">
            <v>45289</v>
          </cell>
          <cell r="AH983" t="str">
            <v>418094.76</v>
          </cell>
          <cell r="AI983">
            <v>481612.88</v>
          </cell>
        </row>
        <row r="984">
          <cell r="E984" t="str">
            <v>0PT47528 -- 2022 EQUIPMENT SUPPORT : MOBILE DEGAS TRAILER (MDG10)</v>
          </cell>
          <cell r="F984" t="str">
            <v>2022 EQUIPMENT SUPPORT : MOBILE DEGAS TRAILER (MDG10)</v>
          </cell>
          <cell r="G984" t="str">
            <v>2022 Equipment Support : Mobile Degas Trailer (MDG10)</v>
          </cell>
          <cell r="H984" t="str">
            <v>This WA is to cover the purchase of a new mobile degas trailer (MDG10) for Equipment Support.
Contact : Joe Hazlewood (817) 215-5242
MODEL BA-D-HV-1800-B
Estimated Cost : $397,250.00
Final estimate will reflect all material.</v>
          </cell>
          <cell r="I984" t="str">
            <v>CMPC</v>
          </cell>
          <cell r="J984"/>
          <cell r="K984"/>
          <cell r="L984" t="str">
            <v>221</v>
          </cell>
          <cell r="M984" t="str">
            <v>Mobile Equipment</v>
          </cell>
          <cell r="N984"/>
          <cell r="O984" t="str">
            <v/>
          </cell>
          <cell r="P984"/>
          <cell r="Q984"/>
          <cell r="R984" t="str">
            <v/>
          </cell>
          <cell r="S984" t="str">
            <v xml:space="preserve">This WA is to cover the purchase of a new mobile degas trailer (MDG10) for Equipment Support.Contact : Joe Hazlewood (817) 215-5242
MODEL BA-D-HV-1800-BEstimated Cost : $397,250.00Final estimate will reflect all material.
</v>
          </cell>
          <cell r="T984" t="str">
            <v>This WA is to cover the purchase of a new mobile degas trailer (MDG10) for Equipment Support.Contact : Joe Hazlewood (817) 215-5242
MODEL BA-D-HV-1800-BEstimated Cost : $397,250.00Final estimate will reflect all material.</v>
          </cell>
          <cell r="U984"/>
          <cell r="V984" t="str">
            <v>Gretchen Koehling</v>
          </cell>
          <cell r="W984"/>
          <cell r="X984"/>
          <cell r="Y984" t="str">
            <v>NON-SPECIFIC</v>
          </cell>
          <cell r="Z984" t="str">
            <v>NON-SPECIFIC</v>
          </cell>
          <cell r="AA984" t="str">
            <v>NON-SPECIFIC</v>
          </cell>
          <cell r="AB984" t="str">
            <v>Station</v>
          </cell>
          <cell r="AC984" t="str">
            <v>5172073</v>
          </cell>
          <cell r="AD984" t="str">
            <v>Mobile Degas - MDG 10</v>
          </cell>
          <cell r="AE984" t="str">
            <v>In-Service</v>
          </cell>
          <cell r="AF984" t="str">
            <v>Closed</v>
          </cell>
          <cell r="AG984">
            <v>44910</v>
          </cell>
          <cell r="AH984" t="str">
            <v>474176.3</v>
          </cell>
          <cell r="AI984">
            <v>480911.09</v>
          </cell>
        </row>
        <row r="985">
          <cell r="E985" t="str">
            <v>0PT52379 -- BURNETT SWITCH - PLEASANT VALLEY SWITCH 69 KV LINE : STORM RESTORATION</v>
          </cell>
          <cell r="F985" t="str">
            <v>BURNETT SWITCH - PLEASANT VALLEY SWITCH 69 KV LINE : STORM RESTORATION</v>
          </cell>
          <cell r="G985" t="str">
            <v>Burnett Switch - Pleasant Valley Switch 69 kV Line : Storm Restoration</v>
          </cell>
          <cell r="H985" t="str">
            <v>This WA covers the cost to replace Structure 3/4,4/17,4/18,4/19,4/20,4/21,5/1,5/2,5/3,5/4,5/5,5/6,5/7,5/8 and 5/9 impacted on the Burnett Switch - Pleasant Valley Switch 69 kV Line due to storm damage. This storm restoration project will consist of 0.7 miles utilizing Tangent Wood Poles. The conductor will remain 636 Linnet, designed to operate at a maximum temperature of 90 degrees C and 520 amps. The shield wire will remain 3/8" EHS steel.</v>
          </cell>
          <cell r="I985" t="str">
            <v>CMPC</v>
          </cell>
          <cell r="J985"/>
          <cell r="K985"/>
          <cell r="L985" t="str">
            <v>403</v>
          </cell>
          <cell r="M985" t="str">
            <v>Storm Damage</v>
          </cell>
          <cell r="N985"/>
          <cell r="O985" t="str">
            <v/>
          </cell>
          <cell r="P985" t="str">
            <v>Transmission Engineering was notified by the district that damage occurred on the Burnett Switch - Pleasant Valley Switch 69 kV Line caused by a weather event on 08/10/2023. This is an emergency storm project to restore the line to operational conditions.</v>
          </cell>
          <cell r="Q985"/>
          <cell r="R985" t="str">
            <v/>
          </cell>
          <cell r="S985" t="str">
            <v xml:space="preserve">This WA covers the cost to replace Structure 4/17,4/18,4/19,4/20,4/21,5/1,5/2,5/3,5/4,5/5,5/6,5/7,5/8 and 5/9 impacted on the Burnett Switch - Pleasant Valley Switch 69 kV Line due to storm damage. This storm restoration project will consist of 0.7 miles utilizing Tangent Wood Poles. The conductor will remain 636 Linnet, designed to operate at a maximum temperature of 90 degrees C and 520 amps. The shield wire will remain 3/8" EHS steel.
Transmission Engineering was notified by the district that damage occurred on the Burnett Switch - Pleasant Valley Switch 69 kV Line caused by a weather event on 08/10/2023. This is an emergency storm project to restore the line to operational conditions.
</v>
          </cell>
          <cell r="T985" t="str">
            <v>This WA covers the cost to replace Structure 4/17,4/18,4/19,4/20,4/21,5/1,5/2,5/3,5/4,5/5,5/6,5/7,5/8 and 5/9 impacted on the Burnett Switch - Pleasant Valley Switch 69 kV Line due to storm damage. This storm restoration project will consist of 0.7 miles utilizing Tangent Wood Poles. The conductor will remain 636 Linnet, designed to operate at a maximum temperature of 90 degrees C and 520 amps. The shield wire will remain 3/8" EHS steel.</v>
          </cell>
          <cell r="U985"/>
          <cell r="V985" t="str">
            <v>Kareem Abu Arja</v>
          </cell>
          <cell r="W985" t="str">
            <v>Edwidge Alexandre</v>
          </cell>
          <cell r="X985" t="str">
            <v>Miguel Ortega</v>
          </cell>
          <cell r="Y985" t="str">
            <v>METRO WEST</v>
          </cell>
          <cell r="Z985" t="str">
            <v>WICHITA FALLS</v>
          </cell>
          <cell r="AA985" t="str">
            <v>WICHITA FALLS</v>
          </cell>
          <cell r="AB985" t="str">
            <v>Line</v>
          </cell>
          <cell r="AC985" t="str">
            <v>0007318</v>
          </cell>
          <cell r="AD985" t="str">
            <v>Wichita Falls Ses - Pleasant V</v>
          </cell>
          <cell r="AE985" t="str">
            <v>In-Service</v>
          </cell>
          <cell r="AF985" t="str">
            <v>Closed</v>
          </cell>
          <cell r="AG985">
            <v>45170</v>
          </cell>
          <cell r="AH985" t="str">
            <v>417701.09</v>
          </cell>
          <cell r="AI985">
            <v>480698.6</v>
          </cell>
        </row>
        <row r="986">
          <cell r="E986" t="str">
            <v>0PT51070 -- GRAHAM SWITCH : REPLACE LTC CONTACTS AND FOUR BUSHINGS ON AUTO #1</v>
          </cell>
          <cell r="F986" t="str">
            <v>GRAHAM SWITCH : REPLACE LTC CONTACTS AND FOUR BUSHINGS ON AUTO #1</v>
          </cell>
          <cell r="G986" t="str">
            <v>Graham Switch : Replace LTC Contacts and Four Bushings on Auto #1</v>
          </cell>
          <cell r="H986" t="str">
            <v>Graham Switch : Replace LTC Contacts and Four Bushings on Auto #1
Budget Item 217
This Work Authorization will cover the costs to replace all LTC Contacts and Four Bushings (3-LV and HOXO) on Auto #1 at Graham Switch. BI 217 has been approved by Peter Babcock for this failed equipment. 
Revision Note 6.29.2023 - WA revised due to the project taking longer than expected to complete and additional rental equipment used. 
Revision 8/8/2023 - After project was in-service, Reinhausen sent a final invoice for the work that was performed to make repairs to the LTC. 
Remove:
All Old LTC Contacts, 3 New Low Voltage Bushings, 1 New HOXO Bushings
Install:
All New LTC Contacts, 3 New Low Voltage Bushings, 1 New HOXO Bushings</v>
          </cell>
          <cell r="I986" t="str">
            <v>CMPC</v>
          </cell>
          <cell r="J986"/>
          <cell r="K986"/>
          <cell r="L986" t="str">
            <v>217</v>
          </cell>
          <cell r="M986" t="str">
            <v>Failed Substation Equip Replac</v>
          </cell>
          <cell r="N986"/>
          <cell r="O986" t="str">
            <v/>
          </cell>
          <cell r="P986"/>
          <cell r="Q986"/>
          <cell r="R986" t="str">
            <v/>
          </cell>
          <cell r="S986" t="str">
            <v xml:space="preserve">Graham Switch : Replace LTC Contacts and Four Bushings on Auto #1Budget Item 217
This Work Authorization will cover the costs to replace all LTC Contacts and Four Bushings (3-LV and HOXO) on Auto #1 at Graham Switch. BI 217 has been approved by Peter Babcock for this failed equipment.
Remove:All Old LTC Contacts, 3 New Low Voltage Bushings, 1 New HOXO Bushings
Install:All New LTC Contacts, 3 New Low Voltage Bushings, 1 New HOXO Bushings
</v>
          </cell>
          <cell r="T986" t="str">
            <v>Graham Switch : Replace LTC Contacts and Four Bushings on Auto #1Budget Item 217
This Work Authorization will cover the costs to replace all LTC Contacts and Four Bushings (3-LV and HOXO) on Auto #1 at Graham Switch. BI 217 has been approved by Peter Babcock for this failed equipment.
Remove:All Old LTC Contacts, 3 New Low Voltage Bushings, 1 New HOXO Bushings
Install:All New LTC Contacts, 3 New Low Voltage Bushings, 1 New HOXO Bushings</v>
          </cell>
          <cell r="U986"/>
          <cell r="V986" t="str">
            <v>Priscilla Martinez</v>
          </cell>
          <cell r="W986"/>
          <cell r="X986" t="str">
            <v>Miguel Ortega</v>
          </cell>
          <cell r="Y986" t="str">
            <v>METRO WEST</v>
          </cell>
          <cell r="Z986" t="str">
            <v>WICHITA FALLS</v>
          </cell>
          <cell r="AA986" t="str">
            <v>GRAHAM</v>
          </cell>
          <cell r="AB986" t="str">
            <v>Station</v>
          </cell>
          <cell r="AC986" t="str">
            <v>0005139</v>
          </cell>
          <cell r="AD986" t="str">
            <v>Graham Sw Station 138/69Kv</v>
          </cell>
          <cell r="AE986" t="str">
            <v>In-Service</v>
          </cell>
          <cell r="AF986" t="str">
            <v>Closed</v>
          </cell>
          <cell r="AG986">
            <v>45135</v>
          </cell>
          <cell r="AH986" t="str">
            <v>175100.33</v>
          </cell>
          <cell r="AI986">
            <v>479377.51</v>
          </cell>
        </row>
        <row r="987">
          <cell r="E987" t="str">
            <v>0PT49957 -- BROOKSTON TAP - ALLEN'S CREEK POI 138KV LINE: STORM RESTORATION</v>
          </cell>
          <cell r="F987" t="str">
            <v>BROOKSTON TAP - ALLEN'S CREEK POI 138KV LINE: STORM RESTORATION</v>
          </cell>
          <cell r="G987" t="str">
            <v>Brookston Tap - Allen's Creek POI 138kV Line: Storm Restoration</v>
          </cell>
          <cell r="H987" t="str">
            <v>Due to tornados in the area 7 h-frames were determined to be damaged as per the notification by construction management
Strs 39/2, 39/1, 38/10, 38/9, 38/8, 38/7, 38/6</v>
          </cell>
          <cell r="I987" t="str">
            <v>CMPC</v>
          </cell>
          <cell r="J987"/>
          <cell r="K987"/>
          <cell r="L987" t="str">
            <v>403</v>
          </cell>
          <cell r="M987" t="str">
            <v>Storm Damage</v>
          </cell>
          <cell r="N987"/>
          <cell r="O987" t="str">
            <v/>
          </cell>
          <cell r="P987" t="str">
            <v>Transmission Line Engineering received confirmation from the district that there had been damage to seven (7) structures on theBrookson Tap - Allen's Creek POI 138kV Line caused by a storm event onNov 4th, 2022.</v>
          </cell>
          <cell r="Q987"/>
          <cell r="R987" t="str">
            <v/>
          </cell>
          <cell r="S987" t="str">
            <v xml:space="preserve">This WA covers the cost for storm damage restoration on seven (7) woodenh-frame structures on theBrookston Tap - Allen's Creek POI 138kV Line. The existing conductor is 795 kcmil ACSR, Drake and will be reused. The shield wire will remain 3/8" EHS steel.
Transmission Line Engineering received confirmation from the district that there had been damage to seven (7) structures on theBrookson Tap - Allen's Creek POI 138kV Line caused by a storm event onNov 4th, 2022.
</v>
          </cell>
          <cell r="T987" t="str">
            <v>This WA covers the cost for storm damage restoration on seven (7) woodenh-frame structures on theBrookston Tap - Allen's Creek POI 138kV Line. The existing conductor is 795 kcmil ACSR, Drake and will be reused. The shield wire will remain 3/8" EHS steel.</v>
          </cell>
          <cell r="U987"/>
          <cell r="V987" t="str">
            <v>Corin Cooley</v>
          </cell>
          <cell r="W987" t="str">
            <v>Susana Diaz</v>
          </cell>
          <cell r="X987" t="str">
            <v>Barry Hance</v>
          </cell>
          <cell r="Y987" t="str">
            <v>METRO EAST</v>
          </cell>
          <cell r="Z987" t="str">
            <v>TEXOMA</v>
          </cell>
          <cell r="AA987" t="str">
            <v>TEXOMA</v>
          </cell>
          <cell r="AB987" t="str">
            <v>Line</v>
          </cell>
          <cell r="AC987" t="str">
            <v>0300408</v>
          </cell>
          <cell r="AD987" t="str">
            <v>Valley-Paris</v>
          </cell>
          <cell r="AE987" t="str">
            <v>In-Service</v>
          </cell>
          <cell r="AF987" t="str">
            <v>Reclose After Trailing Charges</v>
          </cell>
          <cell r="AG987">
            <v>44876</v>
          </cell>
          <cell r="AH987" t="str">
            <v>218525.46</v>
          </cell>
          <cell r="AI987">
            <v>473261.16</v>
          </cell>
        </row>
        <row r="988">
          <cell r="E988" t="str">
            <v>0PT46858 -- MARLIN SES SUB : REMOVE AND RETIRE ALL ASSETS WITH DISTRIBUTION</v>
          </cell>
          <cell r="F988" t="str">
            <v>MARLIN SES SUB : REMOVE AND RETIRE ALL ASSETS WITH DISTRIBUTION</v>
          </cell>
          <cell r="G988" t="str">
            <v>Marlin SES Sub : Remove and retire all assets with distribution</v>
          </cell>
          <cell r="H988" t="str">
            <v>Remove and retire all assets with distribution. Project is associated with Oil Mill Lake Sub: 0PT41754</v>
          </cell>
          <cell r="I988" t="str">
            <v>RSCO</v>
          </cell>
          <cell r="J988"/>
          <cell r="K988"/>
          <cell r="L988" t="str">
            <v>101</v>
          </cell>
          <cell r="M988" t="str">
            <v>Bulk Power Plan</v>
          </cell>
          <cell r="N988" t="str">
            <v>2021NWAC081</v>
          </cell>
          <cell r="O988" t="str">
            <v/>
          </cell>
          <cell r="P988" t="str">
            <v>Transmission Engineering has requested to remove the Distribution transformers from Marlin Substation to provide the space needed to rebuildthe existingMarlin Substation into a switching station. In order to accommodate this request, it is proposed to establish Oil Mill Lake Substation with (2) 28 MVA 138-12.5 kV Transformers and (4) 12.5 kV feeder breakers along with performing the necessary distribution work to transfer the 12.5 kV and 25 kV distribution load from Marlin Substation to Oil Mill Lake Substation. The completion of this work will allow the removal of the 12 kV and 25 kV transformer(s) at Marlin Substation so the station can be rebuilt.</v>
          </cell>
          <cell r="Q988"/>
          <cell r="R988" t="str">
            <v/>
          </cell>
          <cell r="S988" t="str">
            <v xml:space="preserve">This WA covers the cost to remove and retire all distribution equipment at Marlin SES Substation related to the establishment of Oil Mill Lake Substation (WA 0PT41754). The scope of work includes removing two (2) 69-12.5 KV transformers, one (1) 69-24 kV transformer, and associated equipment, structures, bus, conduit, cable, and protective relaying.                      
Transformer #1 (SN #5067230) will be salvaged. Transformer #2 (SN #5067229) will be salvaged. Transformer #3 (SN #SJT1745-0101) will be salvaged.
Transmission Engineering has requested to remove the Distribution transformers from Marlin Substation to provide the space needed to rebuildthe existingMarlin Substation into a switching station. In order to accommodate this request, it is proposed to establish Oil Mill Lake Substation with (2) 28 MVA 138-12.5 kV Transformers and (4) 12.5 kV feeder breakers along with performing the necessary distribution work to transfer the 12.5 kV and 25 kV distribution load from Marlin Substation to Oil Mill Lake Substation. The completion of this work will allow the removal of the 12 kV and 25 kV transformer(s) at Marlin Substation so the station can be rebuilt.
</v>
          </cell>
          <cell r="T988" t="str">
            <v>This WA covers the cost to remove and retire all distribution equipment at Marlin SES Substation related to the establishment of Oil Mill Lake Substation (WA 0PT41754). The scope of work includes removing two (2) 69-12.5 KV transformers, one (1) 69-24 kV transformer, and associated equipment, structures, bus, conduit, cable, and protective relaying.                      
Transformer #1 (SN #5067230) will be salvaged. Transformer #2 (SN #5067229) will be salvaged. Transformer #3 (SN #SJT1745-0101) will be salvaged.</v>
          </cell>
          <cell r="U988" t="str">
            <v>POWER ENGINEERS INC</v>
          </cell>
          <cell r="V988" t="str">
            <v>Anna Mathew</v>
          </cell>
          <cell r="W988" t="str">
            <v>Ntela Malenso</v>
          </cell>
          <cell r="X988" t="str">
            <v>Bradley Shuffield</v>
          </cell>
          <cell r="Y988" t="str">
            <v>SOUTHEAST</v>
          </cell>
          <cell r="Z988" t="str">
            <v>WACO</v>
          </cell>
          <cell r="AA988" t="str">
            <v>WACO</v>
          </cell>
          <cell r="AB988" t="str">
            <v>Station</v>
          </cell>
          <cell r="AC988" t="str">
            <v>0401917</v>
          </cell>
          <cell r="AD988" t="str">
            <v>Marlin Switch</v>
          </cell>
          <cell r="AE988" t="str">
            <v>In-Service</v>
          </cell>
          <cell r="AF988" t="str">
            <v>Closed</v>
          </cell>
          <cell r="AG988">
            <v>44907</v>
          </cell>
          <cell r="AH988" t="str">
            <v>736204.47</v>
          </cell>
          <cell r="AI988">
            <v>462480.56</v>
          </cell>
        </row>
        <row r="989">
          <cell r="E989" t="str">
            <v>0PT49388 -- 2022 EQUIPMENT SUPPORT: MINDCORE 145KV MOBILE CIRCUIT SWITCH TRAILER (MOBILE AIR SWITCH TRAILER #1 C)</v>
          </cell>
          <cell r="F989" t="str">
            <v>2022 EQUIPMENT SUPPORT: MINDCORE 145KV MOBILE CIRCUIT SWITCH TRAILER (MOBILE AIR SWITCH TRAILER #1 C)</v>
          </cell>
          <cell r="G989" t="str">
            <v>2022 Equipment Support: MindCore 145kV Mobile Circuit Switch Trailer (Mobile Air Switch Trailer #1 C)</v>
          </cell>
          <cell r="H989" t="str">
            <v>This WA will cover the cost of a new MindCore, 145kV at 48VDC mobile circuit switcher trailer  (Mobile Air Switch Trailer #1 C)
Unit price includes batteries and charger -  $384,878.00
Freight from California to Midlothian - $23,820.00
Turntable option - $ 12,000
Joe Hazlewood</v>
          </cell>
          <cell r="I989" t="str">
            <v>CMPC</v>
          </cell>
          <cell r="J989" t="str">
            <v>Equipment Support and Programmatic Equipment Upgrades</v>
          </cell>
          <cell r="K989" t="str">
            <v>BI 221_MOBILE EQUIPMENT</v>
          </cell>
          <cell r="L989" t="str">
            <v>221</v>
          </cell>
          <cell r="M989" t="str">
            <v>Mobile Equipment</v>
          </cell>
          <cell r="N989"/>
          <cell r="O989" t="str">
            <v/>
          </cell>
          <cell r="P989"/>
          <cell r="Q989"/>
          <cell r="R989" t="str">
            <v/>
          </cell>
          <cell r="S989" t="str">
            <v xml:space="preserve">This WA will cover the cost of a new MindCore, 145kV at 48VDC mobile circuit switcher trailer
Unit price includes batteries and charger - $384,878.00Freight from California to Midlothian - $23,820.00Turntable option - $ 12,000
</v>
          </cell>
          <cell r="T989" t="str">
            <v>This WA will cover the cost of a new MindCore, 145kV at 48VDC mobile circuit switcher trailer
Unit price includes batteries and charger - $384,878.00Freight from California to Midlothian - $23,820.00Turntable option - $ 12,000</v>
          </cell>
          <cell r="U989"/>
          <cell r="V989" t="str">
            <v>Carissa Hilliard</v>
          </cell>
          <cell r="W989" t="str">
            <v>Joe Hazlewood</v>
          </cell>
          <cell r="X989"/>
          <cell r="Y989" t="str">
            <v>NON-SPECIFIC</v>
          </cell>
          <cell r="Z989" t="str">
            <v>NON-SPECIFIC</v>
          </cell>
          <cell r="AA989" t="str">
            <v>NON-SPECIFIC</v>
          </cell>
          <cell r="AB989" t="str">
            <v>Station</v>
          </cell>
          <cell r="AC989" t="str">
            <v>5172089</v>
          </cell>
          <cell r="AD989" t="str">
            <v>Mobile Air Switch Trailer #1 C</v>
          </cell>
          <cell r="AE989" t="str">
            <v>In-Service</v>
          </cell>
          <cell r="AF989" t="str">
            <v>Constr. Complete, Chargeable</v>
          </cell>
          <cell r="AG989">
            <v>45631</v>
          </cell>
          <cell r="AH989" t="str">
            <v>502605.09</v>
          </cell>
          <cell r="AI989">
            <v>461677.41</v>
          </cell>
        </row>
        <row r="990">
          <cell r="E990" t="str">
            <v>0PT55182 -- SOSF SPARE: PURCHASE AND STORE ONE 138-26.4 KV, 47 MVA, DELTA-WYE TRANSFORMER</v>
          </cell>
          <cell r="F990" t="str">
            <v>SOSF SPARE: PURCHASE AND STORE ONE 138-26.4 KV, 47 MVA, DELTA-WYE TRANSFORMER</v>
          </cell>
          <cell r="G990" t="str">
            <v>SOSF SPARE: PURCHASE AND STORE ONE 138-26.4 kV, 47 MVA, DELTA-WYE TRANSFORMER</v>
          </cell>
          <cell r="H990" t="str">
            <v>SOSF: Purchase and store one 138-26.4 kV, 47 MVA , delta-wye transformer at the SOSF facility.
The purchase of this transformer will replenish the spare transformer inventory at SOSF.</v>
          </cell>
          <cell r="I990" t="str">
            <v>CMPC</v>
          </cell>
          <cell r="J990" t="str">
            <v>Failed Equipment and Storm Damage</v>
          </cell>
          <cell r="K990" t="str">
            <v>BI 217_FAILED SPARE TRANSFORMERS</v>
          </cell>
          <cell r="L990" t="str">
            <v>217</v>
          </cell>
          <cell r="M990" t="str">
            <v>Failed Substation Equip Replac</v>
          </cell>
          <cell r="N990"/>
          <cell r="O990" t="str">
            <v/>
          </cell>
          <cell r="P990" t="str">
            <v>The purchase of this transformer will replenish the spare transformer inventory at SOSF.</v>
          </cell>
          <cell r="Q990"/>
          <cell r="R990" t="str">
            <v/>
          </cell>
          <cell r="S990" t="str">
            <v xml:space="preserve">Purchase and store one 138-26.4 kV, 47 MVA , delta-wye transformer.
The purchase of this transformer will replenish the spare transformer inventory at SOSF.
</v>
          </cell>
          <cell r="T990" t="str">
            <v>Purchase and store one 138-26.4 kV, 47 MVA , delta-wye transformer.</v>
          </cell>
          <cell r="U990"/>
          <cell r="V990" t="str">
            <v>James Norton</v>
          </cell>
          <cell r="W990"/>
          <cell r="X990" t="str">
            <v>Barry Hance</v>
          </cell>
          <cell r="Y990" t="str">
            <v>METRO EAST</v>
          </cell>
          <cell r="Z990" t="str">
            <v>DALLAS</v>
          </cell>
          <cell r="AA990" t="str">
            <v>DALLAS</v>
          </cell>
          <cell r="AB990" t="str">
            <v>Station</v>
          </cell>
          <cell r="AC990" t="str">
            <v>0003883</v>
          </cell>
          <cell r="AD990" t="str">
            <v>System Operating Serv Facility</v>
          </cell>
          <cell r="AE990" t="str">
            <v>In-Service</v>
          </cell>
          <cell r="AF990" t="str">
            <v>Constr. Complete, Chargeable</v>
          </cell>
          <cell r="AG990">
            <v>45646</v>
          </cell>
          <cell r="AH990" t="str">
            <v>1801213.05</v>
          </cell>
          <cell r="AI990">
            <v>458798.98</v>
          </cell>
        </row>
        <row r="991">
          <cell r="E991" t="str">
            <v>0PG46304 -- 2021 TRANSMISSION GP : TPG EYE SOCKETS &amp; GROUNDS</v>
          </cell>
          <cell r="F991" t="str">
            <v>2021 TRANSMISSION GP : TPG EYE SOCKETS &amp; GROUNDS</v>
          </cell>
          <cell r="G991" t="str">
            <v>2021 Transmission GP : TPG Eye Sockets &amp; Grounds</v>
          </cell>
          <cell r="H991" t="str">
            <v>This WA has been created for the purchase of:
Vendor: Irby
Requestor: Justin Loth
100 - +MADILL SS-2 SLOT SOCKET PLUS (IRBY) @46.34 = $4634 = REC'D PO 1713483
Revised 9/21/21 and added:  26 sets of grounds ($26233) Irby  REC'D PO 1713484
Revised 15 Resistance meters ($18,000) Butler &amp; Land REC'D 1718397
Revision 3/22/22 3 - grounding breakers ($157k) BCS Switchgear REC'D PO 1842905
Revision 4/25/2022 (PESANO) Added 26 sets of pads ($4,510 per set) REC'D VARIOUS INVOICES
Revision 21 sets of additional grounds ( ($30,031) Irby REC'D PO 1844478
Misc contract labor (Willett Mechanical $2040/Jan Kennerly Jr $9750/Building Community ($7425k)=$19,215  REC'D
REVISION 10/13 - Ball stud 36@$120 = $4320 Rec'd
REVISION 10/13 - Potential Bonding Device 62@614 = $38068 Rec'd
See District Notes for additional revision notes</v>
          </cell>
          <cell r="I991" t="str">
            <v>GP</v>
          </cell>
          <cell r="J991"/>
          <cell r="K991"/>
          <cell r="L991" t="str">
            <v>870</v>
          </cell>
          <cell r="M991" t="str">
            <v>Tools/Work Equipment</v>
          </cell>
          <cell r="N991"/>
          <cell r="O991" t="str">
            <v/>
          </cell>
          <cell r="P991"/>
          <cell r="Q991"/>
          <cell r="R991" t="str">
            <v/>
          </cell>
          <cell r="S991" t="str">
            <v xml:space="preserve">This WA has been created for the purchase of:
100 - +MADILL SS-2 SLOT SOCKET PLUS (IRBY) @46.34 = $4634
</v>
          </cell>
          <cell r="T991" t="str">
            <v>This WA has been created for the purchase of:
100 - +MADILL SS-2 SLOT SOCKET PLUS (IRBY) @46.34 = $4634</v>
          </cell>
          <cell r="U991"/>
          <cell r="V991" t="str">
            <v>Gretchen Koehling</v>
          </cell>
          <cell r="W991"/>
          <cell r="X991"/>
          <cell r="Y991" t="str">
            <v>METRO EAST</v>
          </cell>
          <cell r="Z991" t="str">
            <v>FORNEY</v>
          </cell>
          <cell r="AA991" t="str">
            <v>FORNEY</v>
          </cell>
          <cell r="AB991" t="str">
            <v>N/A</v>
          </cell>
          <cell r="AC991" t="str">
            <v>L000003</v>
          </cell>
          <cell r="AD991" t="str">
            <v>LEASED:Forney 905 E. Broad St.</v>
          </cell>
          <cell r="AE991" t="str">
            <v>In-Service</v>
          </cell>
          <cell r="AF991" t="str">
            <v>Closed</v>
          </cell>
          <cell r="AG991">
            <v>44847</v>
          </cell>
          <cell r="AH991" t="str">
            <v>5348.01</v>
          </cell>
          <cell r="AI991">
            <v>455575.34</v>
          </cell>
        </row>
        <row r="992">
          <cell r="E992" t="str">
            <v>0PT43747 -- COLLIN-RENNER 138 KV LINE: PANTHER CREEK PARKWAY RELOCATION FOR CITY OF FRISCO</v>
          </cell>
          <cell r="F992" t="str">
            <v>COLLIN-RENNER 138 KV LINE: PANTHER CREEK PARKWAY RELOCATION FOR CITY OF FRISCO</v>
          </cell>
          <cell r="G992" t="str">
            <v>Collin-Renner 138 kV Line: Panther Creek Parkway Relocation for City of Frisco</v>
          </cell>
          <cell r="H992" t="str">
            <v>This work authorization covers the cost to relocate the Collin-Renner 138 kV Line at the request of the City of Frisco due to the construction of Panther Creek Parkway near Frisco, TX. The relocation is 0.17 miles and affects structures 1/7. The existing structure is a double circuit steel monopole structure. The relocated structure will utilize a double circuit steel monopole structure. The conductor will remain 1926 ACSS, designed to operate at a maximum temperature of 180 degrees C and 2,241 amps. The shield wire is one 3/8 steel shield wire.</v>
          </cell>
          <cell r="I992" t="str">
            <v>RELO</v>
          </cell>
          <cell r="J992"/>
          <cell r="K992"/>
          <cell r="L992" t="str">
            <v>108</v>
          </cell>
          <cell r="M992" t="str">
            <v>Transmission Line Relocations</v>
          </cell>
          <cell r="N992"/>
          <cell r="O992" t="str">
            <v/>
          </cell>
          <cell r="P992" t="str">
            <v>The City of Frisco has requested therelocationof structure on the Collin-Renner 138 kVline to allow for the proposed construction of Panther Creek Parkway in Frisco, TX.</v>
          </cell>
          <cell r="Q992"/>
          <cell r="R992" t="str">
            <v/>
          </cell>
          <cell r="S992" t="str">
            <v xml:space="preserve">This work authorization covers the cost to relocate the Collin-Renner 138 kV Line at the request of the City of Frisco due to the construction of Panther Creek Parkway near Frisco, TX. The relocation is 0.17 miles and affects structure 1/7. The existing structure isone (1) double circuit steel monopole structure. The relocated structure will utilize one (1) double circuit steel monopole structure. The conductor will remain 1926 ACSS, designed to operate at a maximum temperature of 180 degrees C and 2,241 amps. The shield wire is one (1) 3/8 steel shield wire.
Note: This project is 100% reimbursable by the City of Frisco, as guaranteed by the attachedexecutedDiscretionary Service Agreement.
The City of Frisco has requested therelocationof structure on the Collin-Renner 138 kVline to allow for the proposed construction of Panther Creek Parkway in Frisco, TX.
</v>
          </cell>
          <cell r="T992" t="str">
            <v>This work authorization covers the cost to relocate the Collin-Renner 138 kV Line at the request of the City of Frisco due to the construction of Panther Creek Parkway near Frisco, TX. The relocation is 0.17 miles and affects structure 1/7. The existing structure isone (1) double circuit steel monopole structure. The relocated structure will utilize one (1) double circuit steel monopole structure. The conductor will remain 1926 ACSS, designed to operate at a maximum temperature of 180 degrees C and 2,241 amps. The shield wire is one (1) 3/8 steel shield wire.
Note: This project is 100% reimbursable by the City of Frisco, as guaranteed by the attachedexecutedDiscretionary Service Agreement.</v>
          </cell>
          <cell r="U992" t="str">
            <v>SCARBOROUGH ENGINEERING INC</v>
          </cell>
          <cell r="V992" t="str">
            <v>Aaron Banks</v>
          </cell>
          <cell r="W992" t="str">
            <v>Aaron Banks</v>
          </cell>
          <cell r="X992" t="str">
            <v>Todd Nordgren</v>
          </cell>
          <cell r="Y992" t="str">
            <v>METRO EAST</v>
          </cell>
          <cell r="Z992" t="str">
            <v>NORTH DALLAS</v>
          </cell>
          <cell r="AA992" t="str">
            <v>NORTH DALLAS</v>
          </cell>
          <cell r="AB992" t="str">
            <v>Line</v>
          </cell>
          <cell r="AC992" t="str">
            <v>0100402</v>
          </cell>
          <cell r="AD992" t="str">
            <v>Collin-Renner-Mcdermott Loop</v>
          </cell>
          <cell r="AE992" t="str">
            <v>In-Service</v>
          </cell>
          <cell r="AF992" t="str">
            <v>Constr. Complete, Chargeable</v>
          </cell>
          <cell r="AG992">
            <v>45061</v>
          </cell>
          <cell r="AH992" t="str">
            <v>473238.76</v>
          </cell>
          <cell r="AI992">
            <v>447518.19</v>
          </cell>
        </row>
        <row r="993">
          <cell r="E993" t="str">
            <v>0PT49372 -- WACO WEST SWITCH - TEMPLE ELM CREEK SWITCH 138 KV LINE : ROW ACQUISITION</v>
          </cell>
          <cell r="F993" t="str">
            <v>WACO WEST SWITCH - TEMPLE ELM CREEK SWITCH 138 KV LINE : ROW ACQUISITION</v>
          </cell>
          <cell r="G993" t="str">
            <v>Waco West Switch - Temple Elm Creek Switch 138 kV Line : ROW Acquisition</v>
          </cell>
          <cell r="H993" t="str">
            <v>This work authorization is being requested to secure one easement modification agreement (1 Structure) in McLennan County, Texas.</v>
          </cell>
          <cell r="I993" t="str">
            <v>ROW</v>
          </cell>
          <cell r="J993"/>
          <cell r="K993"/>
          <cell r="L993" t="str">
            <v>110</v>
          </cell>
          <cell r="M993" t="str">
            <v>Substation Sites/Lines Row</v>
          </cell>
          <cell r="N993" t="str">
            <v>R6220</v>
          </cell>
          <cell r="O993"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993" t="str">
            <v>This work authorization is being requested to secure one easement modification agreement (1 Structure) in McLennan County, Texas.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v>
          </cell>
          <cell r="Q993"/>
          <cell r="R993" t="str">
            <v/>
          </cell>
          <cell r="S993" t="str">
            <v xml:space="preserve">This work authorization is being requested to secure one easement modification agreement (1 Structure) in McLennan County, Texas.
This work authorization is being requested to secure one easement modification agreement (1 Structure) in McLennan County, Texas.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v>
          </cell>
          <cell r="T993" t="str">
            <v>This work authorization is being requested to secure one easement modification agreement (1 Structure) in McLennan County, Texas.</v>
          </cell>
          <cell r="U993"/>
          <cell r="V993" t="str">
            <v>Amy Kennedy</v>
          </cell>
          <cell r="W993" t="str">
            <v>Amy Kennedy</v>
          </cell>
          <cell r="X993" t="str">
            <v>Bradley Shuffield</v>
          </cell>
          <cell r="Y993" t="str">
            <v>SOUTHEAST</v>
          </cell>
          <cell r="Z993" t="str">
            <v>WACO</v>
          </cell>
          <cell r="AA993" t="str">
            <v>WACO</v>
          </cell>
          <cell r="AB993" t="str">
            <v>ROW</v>
          </cell>
          <cell r="AC993" t="str">
            <v>0400324</v>
          </cell>
          <cell r="AD993" t="str">
            <v>Waco, W-Temple</v>
          </cell>
          <cell r="AE993" t="str">
            <v>In-Service</v>
          </cell>
          <cell r="AF993" t="str">
            <v>Closed</v>
          </cell>
          <cell r="AG993">
            <v>45223</v>
          </cell>
          <cell r="AH993" t="str">
            <v>11445</v>
          </cell>
          <cell r="AI993">
            <v>19263.78</v>
          </cell>
        </row>
        <row r="994">
          <cell r="E994" t="str">
            <v>0PT47762 -- MCGREGOR PHILLIPS-HARRIS CREEK 138 KV : REBUILD</v>
          </cell>
          <cell r="F994" t="str">
            <v>MCGREGOR PHILLIPS-HARRIS CREEK 138 KV : REBUILD</v>
          </cell>
          <cell r="G994" t="str">
            <v>McGregor Phillips-Harris Creek 138 kV : Rebuild</v>
          </cell>
          <cell r="H994" t="str">
            <v>Rebuild section of Waco West to McGregor Phillips 69kV as a double circuit 69kV/138kV to allow establishing new Harris Creek Station; rebuild between Str 24/4 and new Harris Creek Station.</v>
          </cell>
          <cell r="I994" t="str">
            <v>CMPC</v>
          </cell>
          <cell r="J994"/>
          <cell r="K994"/>
          <cell r="L994" t="str">
            <v>227</v>
          </cell>
          <cell r="M994" t="str">
            <v>CMPC Rebuild Lines</v>
          </cell>
          <cell r="N994" t="str">
            <v>R6174</v>
          </cell>
          <cell r="O994" t="str">
            <v>Circuit miles: 1.5
Capability: 2569 A or greater
Substation: Initially 1 - 47 MVA 138-25 kV transformer, ultimately 4 - 47 MVA 138-25 kV transformers
Terminal equipment minimum capability:  3200 A
Construct the Harris Creek 138 kV Substation with one 47 MVA, 138-25 kV transformer. Connect the Harris Creek 138 kV Substation to the McGregor Phillips - McGregor Phillips Tap 138 kV Line by constructing a new 1.5-mile radial line. Ensure all line terminal and associated equipment to meet or exceed 3200 A. 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 To meet reliability objectives and provide adequate transmission capacity for contingency conditions, the construction of the Harris Creek 138 kV Substation is planned to be complete by December 2022. NERC/ERCOT reliability criteria/standard does not apply to this project. It is justified by Oncor guideline/criteria.</v>
          </cell>
          <cell r="P994" t="str">
            <v>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v>
          </cell>
          <cell r="Q994"/>
          <cell r="R994" t="str">
            <v>NERC/ERCOT reliability criteria/standard does not apply to this project. It is justified by Oncor guideline/criteria.</v>
          </cell>
          <cell r="S994" t="str">
            <v xml:space="preserve">This WA covers the cost to build theMcGregor Phillips 24/4 to Harris Creek section of theWaco West- Temple Elm Creek 138 kV line. This line will be1.5 miles of double circuit construction utilizing16 double circuit monopolesand 1 single circuit monopole, with only one 138kV circuit installed. The conductor will be1926 kcmil ACSS/TW, Cumberland, designed to operate at a maximum temperature of180degrees C and2569amps. The line will be installed with 0.546 OD 48 count OPGW.
The associated WA 0PT44154 will be covering the cost to build a temporary 69kV bypass around Harris Creek Station as well as the costs of removing 69kV assets that would be no longer in service
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
</v>
          </cell>
          <cell r="T994" t="str">
            <v>This WA covers the cost to build theMcGregor Phillips 24/4 to Harris Creek section of theWaco West- Temple Elm Creek 138 kV line. This line will be1.5 miles of double circuit construction utilizing16 double circuit monopolesand 1 single circuit monopole, with only one 138kV circuit installed. The conductor will be1926 kcmil ACSS/TW, Cumberland, designed to operate at a maximum temperature of180degrees C and2569amps. The line will be installed with 0.546 OD 48 count OPGW.
The associated WA 0PT44154 will be covering the cost to build a temporary 69kV bypass around Harris Creek Station as well as the costs of removing 69kV assets that would be no longer in service</v>
          </cell>
          <cell r="U994" t="str">
            <v>M&amp;S ENGINEERING LLC</v>
          </cell>
          <cell r="V994" t="str">
            <v>Cesar Aguilar Reynaga</v>
          </cell>
          <cell r="W994" t="str">
            <v>Carmen Zhang</v>
          </cell>
          <cell r="X994" t="str">
            <v>David Luna</v>
          </cell>
          <cell r="Y994" t="str">
            <v>SOUTHEAST</v>
          </cell>
          <cell r="Z994" t="str">
            <v>WACO</v>
          </cell>
          <cell r="AA994" t="str">
            <v>WACO</v>
          </cell>
          <cell r="AB994" t="str">
            <v>Line</v>
          </cell>
          <cell r="AC994" t="str">
            <v>0400451</v>
          </cell>
          <cell r="AD994" t="str">
            <v>Waco, West - Temple Elm Creek</v>
          </cell>
          <cell r="AE994" t="str">
            <v>In-Service</v>
          </cell>
          <cell r="AF994" t="str">
            <v>Open For Trailing Charges</v>
          </cell>
          <cell r="AG994">
            <v>44926</v>
          </cell>
          <cell r="AH994" t="str">
            <v>2992058.25</v>
          </cell>
          <cell r="AI994">
            <v>3567520.43</v>
          </cell>
        </row>
        <row r="995">
          <cell r="E995" t="str">
            <v>0PT50512 -- ADDISON  SUB : REPLACE FAILED FID AND TRANSFORMER #2 RELAY PANEL</v>
          </cell>
          <cell r="F995" t="str">
            <v>ADDISON  SUB : REPLACE FAILED FID AND TRANSFORMER #2 RELAY PANEL</v>
          </cell>
          <cell r="G995" t="str">
            <v>Addison  Sub : Replace Failed FID and Transformer #2 Relay Panel</v>
          </cell>
          <cell r="H995"/>
          <cell r="I995" t="str">
            <v>CMPC</v>
          </cell>
          <cell r="J995"/>
          <cell r="K995"/>
          <cell r="L995" t="str">
            <v>217</v>
          </cell>
          <cell r="M995" t="str">
            <v>Failed Substation Equip Replac</v>
          </cell>
          <cell r="N995"/>
          <cell r="O995" t="str">
            <v/>
          </cell>
          <cell r="P995" t="str">
            <v>Switch #686 failed and the existing protection is via an electromechanical relay. In order to maintain system reliability,a new FID will be installed in place of switch #686 and relaying shall be upgraded to suburban IV for transformer #2 protection.</v>
          </cell>
          <cell r="Q995"/>
          <cell r="R995" t="str">
            <v/>
          </cell>
          <cell r="S995" t="str">
            <v xml:space="preserve">This Work Authorization (WA) covers the cost to replace the failed switch#686 and replace the old Transformer #2 differential relay panel with a suburban IV Transformer #2 differential relay panel. Additionally, the project cost shall include all required conduit, cable, grounding, and foundation associated to the work.
Switch #686 failed and the existing protection is via an electromechanical relay. In order to maintain system reliability,a new FID will be installed in place of switch #686 and relaying shall be upgraded to suburban IV for transformer #2 protection.
</v>
          </cell>
          <cell r="T995" t="str">
            <v>This Work Authorization (WA) covers the cost to replace the failed switch#686 and replace the old Transformer #2 differential relay panel with a suburban IV Transformer #2 differential relay panel. Additionally, the project cost shall include all required conduit, cable, grounding, and foundation associated to the work.</v>
          </cell>
          <cell r="U995"/>
          <cell r="V995" t="str">
            <v>Arthur Mason</v>
          </cell>
          <cell r="W995" t="str">
            <v>Jeff Elms</v>
          </cell>
          <cell r="X995" t="str">
            <v>Barry Hance</v>
          </cell>
          <cell r="Y995" t="str">
            <v>METRO EAST</v>
          </cell>
          <cell r="Z995" t="str">
            <v>NORTH DALLAS</v>
          </cell>
          <cell r="AA995" t="str">
            <v>NORTH DALLAS</v>
          </cell>
          <cell r="AB995" t="str">
            <v>Station</v>
          </cell>
          <cell r="AC995" t="str">
            <v>0101429</v>
          </cell>
          <cell r="AD995" t="str">
            <v>Addison 138KV</v>
          </cell>
          <cell r="AE995" t="str">
            <v>In-Service</v>
          </cell>
          <cell r="AF995" t="str">
            <v>Closed</v>
          </cell>
          <cell r="AG995">
            <v>45065</v>
          </cell>
          <cell r="AH995" t="str">
            <v>202421.37</v>
          </cell>
          <cell r="AI995">
            <v>444050.99</v>
          </cell>
        </row>
        <row r="996">
          <cell r="E996" t="str">
            <v>0PT50308 -- CELESTE  SUB : REPLACE FAILED TRANSFORMER #1</v>
          </cell>
          <cell r="F996" t="str">
            <v>CELESTE  SUB : REPLACE FAILED TRANSFORMER #1</v>
          </cell>
          <cell r="G996" t="str">
            <v>Celeste  Sub : Replace Failed Transformer #1</v>
          </cell>
          <cell r="H996" t="str">
            <v>Replace Failed Transformer #1 with SOSF Spare 16/22/28MVA 138-26.4kV GE SN # M162202A</v>
          </cell>
          <cell r="I996" t="str">
            <v>CMPC</v>
          </cell>
          <cell r="J996"/>
          <cell r="K996"/>
          <cell r="L996" t="str">
            <v>217</v>
          </cell>
          <cell r="M996" t="str">
            <v>Failed Substation Equip Replac</v>
          </cell>
          <cell r="N996"/>
          <cell r="O996" t="str">
            <v/>
          </cell>
          <cell r="P996" t="str">
            <v>At Celeste Substation, transformer #1 failed causing the differential relay to trip. After tests were performed B and C phase failed on transformer #1, and Transmission Engineering was notified on 12/16/22. In order to maintain distribution system reliablity, transformer #1 has been recommended for immediate replacement.</v>
          </cell>
          <cell r="Q996"/>
          <cell r="R996" t="str">
            <v/>
          </cell>
          <cell r="S996" t="str">
            <v xml:space="preserve">This Work Authorization (WA) covers the cost to replace the failed 28 MVA 138 KV - 25 KV transformer #1 atCelesteSubstation. The replacement transformer (1991, General Electric 16.8/22.4/28 MVA138 KV - 25 KVY; serial numberM162202A, asset ID00706366) will be transferred from SOSF to Celeste Substation.Additionally, the project cost shall include all required conduits and cables, grounding, buswork, installation of secondary oil containment for transformers #1 and removal of three single phase voltage regulators.
At Celeste Substation, transformer #1 failed causing the differential relay to trip. After tests were performed B and C phase failed on transformer #1, and Transmission Engineering was notified on 12/16/22. In order to maintain distribution system reliablity, transformer #1 has been recommended for immediate replacement.
</v>
          </cell>
          <cell r="T996" t="str">
            <v>This Work Authorization (WA) covers the cost to replace the failed 28 MVA 138 KV - 25 KV transformer #1 atCelesteSubstation. The replacement transformer (1991, General Electric 16.8/22.4/28 MVA138 KV - 25 KVY; serial numberM162202A, asset ID00706366) will be transferred from SOSF to Celeste Substation.Additionally, the project cost shall include all required conduits and cables, grounding, buswork, installation of secondary oil containment for transformers #1 and removal of three single phase voltage regulators.</v>
          </cell>
          <cell r="U996"/>
          <cell r="V996" t="str">
            <v>Edgar Medrano</v>
          </cell>
          <cell r="W996" t="str">
            <v>Dennis Johnson</v>
          </cell>
          <cell r="X996" t="str">
            <v>Barry Hance</v>
          </cell>
          <cell r="Y996" t="str">
            <v>METRO EAST</v>
          </cell>
          <cell r="Z996" t="str">
            <v>SULPHUR SPRINGS</v>
          </cell>
          <cell r="AA996" t="str">
            <v>SULPHUR SPRINGS</v>
          </cell>
          <cell r="AB996" t="str">
            <v>Station</v>
          </cell>
          <cell r="AC996" t="str">
            <v>0301105</v>
          </cell>
          <cell r="AD996" t="str">
            <v>Celeste Sub</v>
          </cell>
          <cell r="AE996" t="str">
            <v>In-Service</v>
          </cell>
          <cell r="AF996" t="str">
            <v>Reclose After Trailing Charges</v>
          </cell>
          <cell r="AG996">
            <v>45017</v>
          </cell>
          <cell r="AH996" t="str">
            <v>594591.4</v>
          </cell>
          <cell r="AI996">
            <v>440205.44</v>
          </cell>
        </row>
        <row r="997">
          <cell r="E997" t="str">
            <v>0PT49268 -- ROANOKE WEST SUB : REPLACE FAILED 47 MVA 138 - 24.9 KV TRANSFORMER #1</v>
          </cell>
          <cell r="F997" t="str">
            <v>ROANOKE WEST SUB : REPLACE FAILED 47 MVA 138 - 24.9 KV TRANSFORMER #1</v>
          </cell>
          <cell r="G997" t="str">
            <v>Roanoke West Sub : Replace Failed 47 MVA 138 - 24.9 kV Transformer #1</v>
          </cell>
          <cell r="H997" t="str">
            <v>Replace Transformer #1 and associated relay panel due to Transformer failure.</v>
          </cell>
          <cell r="I997" t="str">
            <v>CMPC</v>
          </cell>
          <cell r="J997"/>
          <cell r="K997"/>
          <cell r="L997" t="str">
            <v>217</v>
          </cell>
          <cell r="M997" t="str">
            <v>Failed Substation Equip Replac</v>
          </cell>
          <cell r="N997"/>
          <cell r="O997" t="str">
            <v/>
          </cell>
          <cell r="P997" t="str">
            <v>Transmission Engineering was notifiedof a failure on Transformer #1 at Roanoke West Substation on August 9, 2022. This is anemergency failedCapital Maintenance Prioritization Committee (CMPC) project to restore the station to normal operational conditions.</v>
          </cell>
          <cell r="Q997"/>
          <cell r="R997" t="str">
            <v/>
          </cell>
          <cell r="S997" t="str">
            <v xml:space="preserve">This Work Authorization (WA) covers the cost to replace the failed 47 MVA 138 KV -26.4 KV transformer #1 at Roanoke West Substation.The replacement transformer (2019, Waukesha 28/37.3/46.7 MVA 138 x 69 kV - 26.4 kVY; serial number WT04388, asset ID 00713364) will be transferred from SOSF to Roanoke West Substation.It is also proposed to replace the existing electromechanical transformer differential panel with the new microprocessor-based suburban IV protection scheme. Additionally, the project cost shall include all required conduits and cables, grounding, buswork, modifications to the existing leaker management, andreplacement of the existing secondary oil containment.
The failed transformer (2015, ABB 28/37.3/46.7 MVA, serial numberCB00008001, asset #575552) will be transferred to SOSF, and repaired for future system spare use.
Transmission Engineering was notifiedof a failure on Transformer #1 at Roanoke West Substation on August 9, 2022. This is anemergency failedCapital Maintenance Prioritization Committee (CMPC) project to restore the station to normal operational conditions.
</v>
          </cell>
          <cell r="T997" t="str">
            <v>This Work Authorization (WA) covers the cost to replace the failed 47 MVA 138 KV -26.4 KV transformer #1 at Roanoke West Substation.The replacement transformer (2019, Waukesha 28/37.3/46.7 MVA 138 x 69 kV - 26.4 kVY; serial number WT04388, asset ID 00713364) will be transferred from SOSF to Roanoke West Substation.It is also proposed to replace the existing electromechanical transformer differential panel with the new microprocessor-based suburban IV protection scheme. Additionally, the project cost shall include all required conduits and cables, grounding, buswork, modifications to the existing leaker management, andreplacement of the existing secondary oil containment.
The failed transformer (2015, ABB 28/37.3/46.7 MVA, serial numberCB00008001, asset #575552) will be transferred to SOSF, and repaired for future system spare use.</v>
          </cell>
          <cell r="U997"/>
          <cell r="V997" t="str">
            <v>Jacob Jozwiak</v>
          </cell>
          <cell r="W997" t="str">
            <v>Dennis Johnson</v>
          </cell>
          <cell r="X997" t="str">
            <v>Miguel Ortega</v>
          </cell>
          <cell r="Y997" t="str">
            <v>METRO WEST</v>
          </cell>
          <cell r="Z997" t="str">
            <v>FORT WORTH</v>
          </cell>
          <cell r="AA997" t="str">
            <v>FORT WORTH</v>
          </cell>
          <cell r="AB997" t="str">
            <v>Station</v>
          </cell>
          <cell r="AC997" t="str">
            <v>0501615</v>
          </cell>
          <cell r="AD997" t="str">
            <v>Roanoke, West 138Kv</v>
          </cell>
          <cell r="AE997" t="str">
            <v>In-Service</v>
          </cell>
          <cell r="AF997" t="str">
            <v>Reclose After Trailing Charges</v>
          </cell>
          <cell r="AG997">
            <v>44883</v>
          </cell>
          <cell r="AH997" t="str">
            <v>852068.26</v>
          </cell>
          <cell r="AI997">
            <v>437553.69</v>
          </cell>
        </row>
        <row r="998">
          <cell r="E998" t="str">
            <v>0PG55655 -- 2024 GP : TAYLOR TRN - REFRESH BUILDING FOR NEW TRN FACILITY</v>
          </cell>
          <cell r="F998" t="str">
            <v>2024 GP : TAYLOR TRN - REFRESH BUILDING FOR NEW TRN FACILITY</v>
          </cell>
          <cell r="G998" t="str">
            <v>2024 GP : Taylor TRN - Refresh Building for New TRN Facility</v>
          </cell>
          <cell r="H998" t="str">
            <v>Refresh Building and set up as new TRN Facility
Address:
Taylor Transmission
1432 FM 112
Taylor, TX 76574</v>
          </cell>
          <cell r="I998" t="str">
            <v>GP</v>
          </cell>
          <cell r="J998" t="str">
            <v>GP_Facilities</v>
          </cell>
          <cell r="K998" t="str">
            <v>Facilities</v>
          </cell>
          <cell r="L998" t="str">
            <v>810</v>
          </cell>
          <cell r="M998" t="str">
            <v>General Plant Structures</v>
          </cell>
          <cell r="N998"/>
          <cell r="O998" t="str">
            <v/>
          </cell>
          <cell r="P998"/>
          <cell r="Q998"/>
          <cell r="R998" t="str">
            <v/>
          </cell>
          <cell r="S998" t="str">
            <v xml:space="preserve">Refresh Building and set up as new TRN Facility
Address:Taylor Transmission1432 FM 112Taylor, TX 76574
</v>
          </cell>
          <cell r="T998" t="str">
            <v>Refresh Building and set up as new TRN Facility
Address:Taylor Transmission1432 FM 112Taylor, TX 76574</v>
          </cell>
          <cell r="U998"/>
          <cell r="V998" t="str">
            <v>Mindy Jameson</v>
          </cell>
          <cell r="W998"/>
          <cell r="X998"/>
          <cell r="Y998" t="str">
            <v>SOUTHEAST</v>
          </cell>
          <cell r="Z998" t="str">
            <v>TEMPLE</v>
          </cell>
          <cell r="AA998" t="str">
            <v>TEMPLE</v>
          </cell>
          <cell r="AB998" t="str">
            <v>N/A</v>
          </cell>
          <cell r="AC998" t="str">
            <v>0007898</v>
          </cell>
          <cell r="AD998" t="str">
            <v>Taylor Microwave Center</v>
          </cell>
          <cell r="AE998" t="str">
            <v>In-Service</v>
          </cell>
          <cell r="AF998" t="str">
            <v>Constr. Complete, Chargeable</v>
          </cell>
          <cell r="AG998">
            <v>45635</v>
          </cell>
          <cell r="AH998" t="str">
            <v>561589.59</v>
          </cell>
          <cell r="AI998">
            <v>434747.01</v>
          </cell>
        </row>
        <row r="999">
          <cell r="E999" t="str">
            <v>0PT53205 -- MCKINNEY SUB : REPLACE FAILED DPU FEEDER PANEL #25, AND UPGRADE TRANSFORMER #1 AND #4 RELAYING</v>
          </cell>
          <cell r="F999" t="str">
            <v>MCKINNEY SUB : REPLACE FAILED DPU FEEDER PANEL #25, AND UPGRADE TRANSFORMER #1 AND #4 RELAYING</v>
          </cell>
          <cell r="G999" t="str">
            <v>Mckinney Sub : Replace failed DPU feeder Panel #25, and upgrade Transformer #1 and #4 relaying</v>
          </cell>
          <cell r="H999" t="str">
            <v>Replace failed DPU feeder Panel #25, and replace STD relays with microprocessor relay retrofit panel</v>
          </cell>
          <cell r="I999" t="str">
            <v>CMPC</v>
          </cell>
          <cell r="J999" t="str">
            <v>Transformer Retrofits</v>
          </cell>
          <cell r="K999" t="str">
            <v>BI_Transformer Retrofits</v>
          </cell>
          <cell r="L999" t="str">
            <v>217</v>
          </cell>
          <cell r="M999" t="str">
            <v>Failed Substation Equip Replac</v>
          </cell>
          <cell r="N999"/>
          <cell r="O999" t="str">
            <v/>
          </cell>
          <cell r="P999" t="str">
            <v>Transmission Engineering was notified by the district that a failure occurred at Mckinney Substation on 12/05/2023 where the DPU feeder relay Panel #25 at Mckinney Sub experienced an in-service failure. In order to maintain system integrity at this critical station, the failed DPU feeder relay Panel #25 at Mckinney Sub is recommended for immediate replacement. Additionally, the existing Transformer #1 and #4 Differential relays and Bus-Tie panel at Mckinney Sub are beyond their serviceable lifetime and the manufacturer no longer supports replacement parts. Transformer #1 and #4 Differential relays and Bus-Tie panel have been identified and approved for replacement by the Capital Maintenance Prioritization Committee (CMPC) to ensure system reliability.</v>
          </cell>
          <cell r="Q999"/>
          <cell r="R999" t="str">
            <v/>
          </cell>
          <cell r="S999" t="str">
            <v xml:space="preserve">This Work Authorization (WA) covers the cost to replace the failed DPU feeder relay Panel #25 and upgrade the Transformers #1 and #4 protective relaying at Mckinney Sub. The scope of this project includes replacing one (1) DPU feeder relay Panel #25 (25 kV feeders 1254  1252) with one (1) Suburban IV 2-feeder panel, two (2) electromechanical relays (Transformers #1  #4) with retrofit subpanels, one (1) DPU Bus-Tie relay Panel #16 (25 kV Bus-Tie 3-4) with one (1) Suburban IV Bus-Tie panel. This includes installing two (2) auxiliary relays for the throwover scheme, one (1) 485 converter on the existing RTU, and cables necessary to connect this equipment at Mckinney Substation.
Transmission Engineering was notified by the district that a failure occurred at Mckinney Substation on 12/05/2023 where the DPU feeder relay Panel #25 at Mckinney Sub experienced an in-service failure. In order to maintain system integrity at this critical station, the failed DPU feeder relay Panel #25 at Mckinney Sub is recommended for immediate replacement. Additionally, the existing Transformer #1 and #4 Differential relays and Bus-Tie panel at Mckinney Sub are beyond their serviceable lifetime and the manufacturer no longer supports replacement parts. Transformer #1 and #4 Differential relays and Bus-Tie panel have been identified and approved for replacement by the Capital Maintenance Prioritization Committee (CMPC) to ensure system reliability.
</v>
          </cell>
          <cell r="T999" t="str">
            <v>This Work Authorization (WA) covers the cost to replace the failed DPU feeder relay Panel #25 and upgrade the Transformers #1 and #4 protective relaying at Mckinney Sub. The scope of this project includes replacing one (1) DPU feeder relay Panel #25 (25 kV feeders 1254  1252) with one (1) Suburban IV 2-feeder panel, two (2) electromechanical relays (Transformers #1  #4) with retrofit subpanels, one (1) DPU Bus-Tie relay Panel #16 (25 kV Bus-Tie 3-4) with one (1) Suburban IV Bus-Tie panel. This includes installing two (2) auxiliary relays for the throwover scheme, one (1) 485 converter on the existing RTU, and cables necessary to connect this equipment at Mckinney Substation.</v>
          </cell>
          <cell r="U999" t="str">
            <v>POWER ENGINEERS INC</v>
          </cell>
          <cell r="V999" t="str">
            <v>Mark Levesque</v>
          </cell>
          <cell r="W999" t="str">
            <v>Joshua Ypya</v>
          </cell>
          <cell r="X999" t="str">
            <v>Barry Hance</v>
          </cell>
          <cell r="Y999" t="str">
            <v>METRO EAST</v>
          </cell>
          <cell r="Z999" t="str">
            <v>TEXOMA</v>
          </cell>
          <cell r="AA999" t="str">
            <v>TEXOMA</v>
          </cell>
          <cell r="AB999" t="str">
            <v>Station</v>
          </cell>
          <cell r="AC999" t="str">
            <v>0301425</v>
          </cell>
          <cell r="AD999" t="str">
            <v>Mckinney, 138Kv</v>
          </cell>
          <cell r="AE999" t="str">
            <v>In-Service</v>
          </cell>
          <cell r="AF999" t="str">
            <v>Constr. Complete, Chargeable</v>
          </cell>
          <cell r="AG999">
            <v>45650</v>
          </cell>
          <cell r="AH999" t="str">
            <v>407522.32</v>
          </cell>
          <cell r="AI999">
            <v>433424.26</v>
          </cell>
        </row>
        <row r="1000">
          <cell r="E1000" t="str">
            <v>0PT48748 -- MIDWAY SUB : INSTALL FEEDER FOR DISTRIBUTED ENERGY STORAGE RESOURCE (DESR)</v>
          </cell>
          <cell r="F1000" t="str">
            <v>MIDWAY SUB : INSTALL FEEDER FOR DISTRIBUTED ENERGY STORAGE RESOURCE (DESR)</v>
          </cell>
          <cell r="G1000" t="str">
            <v>Midway Sub : Install feeder for Distributed Energy Storage Resource (DESR)</v>
          </cell>
          <cell r="H1000" t="str">
            <v>Replace feeder breaker CB13 #0631 for Distributed Energy Storage Resource, including a transmission overvoltage protection scheme with three 138 kV CCVTs.</v>
          </cell>
          <cell r="I1000" t="str">
            <v>MP</v>
          </cell>
          <cell r="J1000"/>
          <cell r="K1000"/>
          <cell r="L1000" t="str">
            <v>700</v>
          </cell>
          <cell r="M1000" t="str">
            <v>DISTRIBUTED GENERATION INTERCO</v>
          </cell>
          <cell r="N1000"/>
          <cell r="O1000" t="str">
            <v/>
          </cell>
          <cell r="P1000" t="str">
            <v>Oncor Electric Delivery and Customer AE have signed an Interconnection Agreement (IA) to interconnect 9.95 MW of battery energy (9.95 MW charging capability) to the Electric Reliability Council of Texas (ERCOT) power grid, with registration as a Distribution Energy Storage Resource (DESR). Oncor Electric Delivery will upgrade facilities at Midway Sub for this interconnection.</v>
          </cell>
          <cell r="Q1000"/>
          <cell r="R1000" t="str">
            <v/>
          </cell>
          <cell r="S1000" t="str">
            <v xml:space="preserve">This Work Authorization (WA) covers the cost to install a new underground exit feeder breaker and a transmission overvoltage protection scheme atMidway Sub. The scope of this project includes installing three (3) 138 kV CCVTs, one (1) 15 kV circuit breaker on an existing foundation, three (3)25 kV disconnect switches, one (1) SEL-351S, one (1) SEL-551, and one (1) SEL-351A. This includes installing associated foundations, supporting steel, bus, grounding, conduit, and cable to connect this equipment.
The breakdown of this reimbursement is as follows:Transmission CIAC: $316,305.15Transmission FIT: $32,636.36Transmission Total: $348,941.51Distribution Total: CIAC $69,560.06Total TD: $418,501.57
Oncor Electric Delivery and Customer AE have signed an Interconnection Agreement (IA) to interconnect 9.95 MW of battery energy (9.95 MW charging capability) to the Electric Reliability Council of Texas (ERCOT) power grid, with registration as a Distribution Energy Storage Resource (DESR). Oncor Electric Delivery will upgrade facilities at Midway Sub for this interconnection.
</v>
          </cell>
          <cell r="T1000" t="str">
            <v>This Work Authorization (WA) covers the cost to install a new underground exit feeder breaker and a transmission overvoltage protection scheme atMidway Sub. The scope of this project includes installing three (3) 138 kV CCVTs, one (1) 15 kV circuit breaker on an existing foundation, three (3)25 kV disconnect switches, one (1) SEL-351S, one (1) SEL-551, and one (1) SEL-351A. This includes installing associated foundations, supporting steel, bus, grounding, conduit, and cable to connect this equipment.
The breakdown of this reimbursement is as follows:Transmission CIAC: $316,305.15Transmission FIT: $32,636.36Transmission Total: $348,941.51Distribution Total: CIAC $69,560.06Total TD: $418,501.57</v>
          </cell>
          <cell r="U1000" t="str">
            <v>POWER ENGINEERS INC</v>
          </cell>
          <cell r="V1000" t="str">
            <v>Stephanie Mcgehee</v>
          </cell>
          <cell r="W1000" t="str">
            <v>Jonghwan Park</v>
          </cell>
          <cell r="X1000" t="str">
            <v>Phil Coomer</v>
          </cell>
          <cell r="Y1000" t="str">
            <v>METRO WEST</v>
          </cell>
          <cell r="Z1000" t="str">
            <v>ODESSA</v>
          </cell>
          <cell r="AA1000" t="str">
            <v>ODESSA</v>
          </cell>
          <cell r="AB1000" t="str">
            <v>Station</v>
          </cell>
          <cell r="AC1000" t="str">
            <v>0005670</v>
          </cell>
          <cell r="AD1000" t="str">
            <v>Midway 69-12.5Kv</v>
          </cell>
          <cell r="AE1000" t="str">
            <v>In-Service</v>
          </cell>
          <cell r="AF1000" t="str">
            <v>Closed</v>
          </cell>
          <cell r="AG1000">
            <v>45077</v>
          </cell>
          <cell r="AH1000" t="str">
            <v>311800.6</v>
          </cell>
          <cell r="AI1000">
            <v>433311.15</v>
          </cell>
        </row>
        <row r="1001">
          <cell r="E1001" t="str">
            <v>0PT47771 -- TEMPLE SWITCH - LAKE CREEK SWITCH 345 KV LINE : CUT-IN TO ESTABLISH BELFALLS SWITCH FOR BIG ELM SOLAR</v>
          </cell>
          <cell r="F1001" t="str">
            <v>TEMPLE SWITCH - LAKE CREEK SWITCH 345 KV LINE : CUT-IN TO ESTABLISH BELFALLS SWITCH FOR BIG ELM SOLAR</v>
          </cell>
          <cell r="G1001" t="str">
            <v>Temple Switch - Lake Creek Switch 345 kV Line : Cut-in to establish Belfalls Switch for Big Elm Solar</v>
          </cell>
          <cell r="H1001" t="str">
            <v>This project covers the work to cut into the Temple Switch - Lake Creek Switch 345 kV Line to establish the new Belfalls Switching Station as requested by Big Elm Solar.
DSA signed for engineering and procurement 2-10-22.  SGIA executed with NTP and Security for full release 9-1-2022.</v>
          </cell>
          <cell r="I1001" t="str">
            <v>MP</v>
          </cell>
          <cell r="J1001"/>
          <cell r="K1001"/>
          <cell r="L1001" t="str">
            <v>601</v>
          </cell>
          <cell r="M1001" t="str">
            <v>MERCHANT PLANTS PLANNED SERVIC</v>
          </cell>
          <cell r="N1001" t="str">
            <v>R6213</v>
          </cell>
          <cell r="O1001" t="str">
            <v>Switching station: 3-breaker, 345 kV ring-bus arrangement
Terminal equipment minimum capability: 3200 A
Interconnect the new Big Elm Solar, via Oncor's Belfalls Switch to the ERCOT 345 kV transmission system. The point of interconnect will be located approximately 7.2 miles north of the Temple Switch. Oncor Electric Delivery and Big Elm Solar, LLC have signed a Discretionary Service Agreement for 21INR0353 (Big Elm Solar). In order to provide facilities necessary to interconnect with the Big Elm Solar, LLC facility, Oncor Electric Delivery is to construct, own and operate the Belfalls 345 kV Switch in Bell County. The Temple Switch - Lake Creek Switch 345 kV Line will be looped through the Belfalls 345 kV Switch. A transmission line will also be constructed if necessary, will be owned and operated by Oncor to connect the Belfalls 345 kV Switch to the Big Elm Solar, LLC facility. Big Elm Solar, LLC is to construct, own and operate their facility. To effectively connect Big Elm Solar to the ERCOT grid, this project is planned to be completed by November 2022. N/A</v>
          </cell>
          <cell r="P1001" t="str">
            <v>Oncor Electric Delivery and Customer CN have signed a Standard Generation Interconnection Agreement 21INR0353 (Customer CN) for an interconnection of 221.76 MW of photovoltaic energy facilities to the Electric Reliability Council of Texas (ERCOT) power grid. In order to provide facilities necessary to interconnect with the Customer CN facility, Oncor Electric Delivery is to construct, own and operate the Belfalls 345 kV Switch in Bell County. The Temple Switch - Lake Creek Switch 345 kV Line will be looped through the Belfalls 345 kV Switch. Aset of over the fence jumpers will be constructed, owned and operated by Oncor to connect the Belfalls 345 kV Switch to the Customer CN facility. Customer CN is to construct, own and operate their facility.
The SGIA and NTP with full release was executed on 9/1/2022.</v>
          </cell>
          <cell r="Q1001"/>
          <cell r="R1001" t="str">
            <v>N/A</v>
          </cell>
          <cell r="S1001" t="str">
            <v xml:space="preserve">This WA is being revised from an Engineering WA to a Standard WA. Customer has executed the SGIA and provided full security, and this revision will cover the cost tocut into Temple Switch - Lake Creek Switch 345 kV Line to establish Belfalls Switch for Big Elm Solar.This cut-in willinclude the following new installations; (2) 90 degree deadend latticed steel tower structures and (1) tangent steel delta monopole structure. The conductor will be bundled 1926.9 ACSS/TW Cumberland, designed to operate at a maximum temperature of 180 degrees C and 5138amps. The line will be installed with (2) two shield wires: 0.546" OD 48 count OPGW and 7/16" EHS Steel.
Oncor Electric Delivery and Customer CN have signed a Standard Generation Interconnection Agreement 21INR0353 (Customer CN) for an interconnection of 221.76 MW of photovoltaic energy facilities to the Electric Reliability Council of Texas (ERCOT) power grid. In order to provide facilities necessary to interconnect with the Customer CN facility, Oncor Electric Delivery is to construct, own and operate the Belfalls 345 kV Switch in Bell County. The Temple Switch - Lake Creek Switch 345 kV Line will be looped through the Belfalls 345 kV Switch. Aset of over the fence jumpers will be constructed, owned and operated by Oncor to connect the Belfalls 345 kV Switch to the Customer CN facility. Customer CN is to construct, own and operate their facility.
The SGIA and NTP with full release was executed on 9/1/2022.
</v>
          </cell>
          <cell r="T1001" t="str">
            <v>This WA is being revised from an Engineering WA to a Standard WA. Customer has executed the SGIA and provided full security, and this revision will cover the cost tocut into Temple Switch - Lake Creek Switch 345 kV Line to establish Belfalls Switch for Big Elm Solar.This cut-in willinclude the following new installations; (2) 90 degree deadend latticed steel tower structures and (1) tangent steel delta monopole structure. The conductor will be bundled 1926.9 ACSS/TW Cumberland, designed to operate at a maximum temperature of 180 degrees C and 5138amps. The line will be installed with (2) two shield wires: 0.546" OD 48 count OPGW and 7/16" EHS Steel.</v>
          </cell>
          <cell r="U1001" t="str">
            <v>M&amp;S ENGINEERING LLC</v>
          </cell>
          <cell r="V1001" t="str">
            <v>Chandler Walden</v>
          </cell>
          <cell r="W1001" t="str">
            <v>Anna Fowler</v>
          </cell>
          <cell r="X1001" t="str">
            <v>Adrian Burnett</v>
          </cell>
          <cell r="Y1001" t="str">
            <v>SOUTHEAST</v>
          </cell>
          <cell r="Z1001" t="str">
            <v>TEMPLE</v>
          </cell>
          <cell r="AA1001" t="str">
            <v>TEMPLE</v>
          </cell>
          <cell r="AB1001" t="str">
            <v>Line</v>
          </cell>
          <cell r="AC1001" t="str">
            <v>0400506</v>
          </cell>
          <cell r="AD1001" t="str">
            <v>Lake Creek - Temple SW</v>
          </cell>
          <cell r="AE1001" t="str">
            <v>In-Service</v>
          </cell>
          <cell r="AF1001" t="str">
            <v>Closed</v>
          </cell>
          <cell r="AG1001">
            <v>45264</v>
          </cell>
          <cell r="AH1001" t="str">
            <v>2391888.36</v>
          </cell>
          <cell r="AI1001">
            <v>2272251.46</v>
          </cell>
        </row>
        <row r="1002">
          <cell r="E1002" t="str">
            <v>0PT51679 -- AZALEA SUB - PURCHASE OF STATION EASEMENT</v>
          </cell>
          <cell r="F1002" t="str">
            <v>AZALEA SUB - PURCHASE OF STATION EASEMENT</v>
          </cell>
          <cell r="G1002" t="str">
            <v>Azalea Sub - Purchase of station easement</v>
          </cell>
          <cell r="H1002" t="str">
            <v>Purchase of Electric Power Station Easement for new Oncor/TARGA substation for TARGA's Greenwood 2 Plant in Midland County.</v>
          </cell>
          <cell r="I1002" t="str">
            <v>ROW</v>
          </cell>
          <cell r="J1002" t="str">
            <v>Station Land Rights Acquisition</v>
          </cell>
          <cell r="K1002"/>
          <cell r="L1002" t="str">
            <v>110</v>
          </cell>
          <cell r="M1002" t="str">
            <v>Substation Sites/Lines Row</v>
          </cell>
          <cell r="N1002" t="str">
            <v>2024NMDL053R01</v>
          </cell>
          <cell r="O1002" t="str">
            <v/>
          </cell>
          <cell r="P1002" t="str">
            <v>Purchase of 4.631 acre exclusive easement in Section 21, Block 37, T-2S,LA Webb Survey, Abstract No. 1101, Midland County Texas for the Azalea Sub.
With the added load of 55 MW by Customer A, the 2024 projected load on Buchanan Ranch Bank #1 is 82 MVA which is 174 percent of the 47 MVA nameplate rating for this transformer. In addition, Customer A is expected to continue adding load at this location in the near future.In order to correct this loading condition, it is recommended to establish a new substation called Azalea Substation with three 138-24.9 kV, 47 MVA transformers and four underground feeder breakers. It is also recommended to construct various distribution facilities in order to serve Customer A's load.The completion of this work will correct the transformer loading condition that has been identified due to the added load of Customer A.</v>
          </cell>
          <cell r="Q1002"/>
          <cell r="R1002" t="str">
            <v/>
          </cell>
          <cell r="S1002" t="str">
            <v xml:space="preserve">Purchase of 4.631 acre exclusive easement in Section 21, Block 37, T-2S,LA Webb Survey, Abstract No. 1101, Midland County Texas for the Azalea Sub.
Purchase of 4.631 acre exclusive easement in Section 21, Block 37, T-2S,LA Webb Survey, Abstract No. 1101, Midland County Texas for the Azalea Sub.
With the added load of 55 MW by Customer A, the 2024 projected load on Buchanan Ranch Bank #1 is 82 MVA which is 174 percent of the 47 MVA nameplate rating for this transformer. In addition, Customer A is expected to continue adding load at this location in the near future.In order to correct this loading condition, it is recommended to establish a new substation called Azalea Substation with three 138-24.9 kV, 47 MVA transformers and four underground feeder breakers. It is also recommended to construct various distribution facilities in order to serve Customer A's load.The completion of this work will correct the transformer loading condition that has been identified due to the added load of Customer A.
</v>
          </cell>
          <cell r="T1002" t="str">
            <v>Purchase of 4.631 acre exclusive easement in Section 21, Block 37, T-2S,LA Webb Survey, Abstract No. 1101, Midland County Texas for the Azalea Sub.</v>
          </cell>
          <cell r="U1002"/>
          <cell r="V1002" t="str">
            <v>Wayne Wright</v>
          </cell>
          <cell r="W1002"/>
          <cell r="X1002" t="str">
            <v>Alec Fuller</v>
          </cell>
          <cell r="Y1002" t="str">
            <v>METRO WEST</v>
          </cell>
          <cell r="Z1002" t="str">
            <v>ODESSA</v>
          </cell>
          <cell r="AA1002" t="str">
            <v>ODESSA</v>
          </cell>
          <cell r="AB1002" t="str">
            <v>ROW</v>
          </cell>
          <cell r="AC1002" t="str">
            <v>0101559</v>
          </cell>
          <cell r="AD1002" t="str">
            <v>Azalea Sub</v>
          </cell>
          <cell r="AE1002" t="str">
            <v>In-Service</v>
          </cell>
          <cell r="AF1002" t="str">
            <v>Closed</v>
          </cell>
          <cell r="AG1002">
            <v>45383</v>
          </cell>
          <cell r="AH1002" t="str">
            <v>98507.66</v>
          </cell>
          <cell r="AI1002">
            <v>35187.199999999997</v>
          </cell>
        </row>
        <row r="1003">
          <cell r="E1003" t="str">
            <v>0PT47775 -- HUTTO  SWITCH : REPLACE ELECTROMECHANICAL RELAYS FOR AUTO #1,138KV EAST AND WEST BUS, 345KV EAST AND WEST BUS. REPLACE DFR.</v>
          </cell>
          <cell r="F1003" t="str">
            <v>HUTTO  SWITCH : REPLACE ELECTROMECHANICAL RELAYS FOR AUTO #1,138KV EAST AND WEST BUS, 345KV EAST AND WEST BUS. REPLACE DFR.</v>
          </cell>
          <cell r="G1003" t="str">
            <v>Hutto  Switch : Replace electromechanical relays for Auto #1,138kV East and West Bus, 345kv East and West Bus. Replace DFR.</v>
          </cell>
          <cell r="H1003" t="str">
            <v>Replace electromechanical relaying panels used for Auto #1, the 138kV East and West Bus, the 345kV East and West Bus. Replace Metha Tech DFR with new model. Install one (1) totalizing 345kV gang operated breaker to Auto#1 and modify 345kV bus to accommodate the breaker install.</v>
          </cell>
          <cell r="I1003" t="str">
            <v>CMPC</v>
          </cell>
          <cell r="J1003"/>
          <cell r="K1003"/>
          <cell r="L1003" t="str">
            <v>103</v>
          </cell>
          <cell r="M1003" t="str">
            <v>System Protection</v>
          </cell>
          <cell r="N1003"/>
          <cell r="O1003" t="str">
            <v/>
          </cell>
          <cell r="P1003" t="str">
            <v>Dynamic assessment of the existing facilities at Hutto Switching Station has revealed the need for protection upgrades to reduce the likelihood of instability during system disturbances. The loss of a critical facility, such as a bus or autotransformer fault with a delayed clearing at Hutto Switching Station 345/138 kV, may result in dynamic instability due to the lack of protection redundancy at this station. Upgrade of the bus and auto differential protection will correct these issues.</v>
          </cell>
          <cell r="Q1003"/>
          <cell r="R1003" t="str">
            <v/>
          </cell>
          <cell r="S1003" t="str">
            <v xml:space="preserve">This Work Authorization (WA) covers the cost to replace the Auto #1 Protection Panel, 345 kV East and West Bus Differential Panels, 138 kV East and West Bus Differential Panels and 138 kV Digital Fault Recorder at Hutto Switch. The scope of work includes replacingtwo(2) Autotransformer #1 protection panels, one (1) Autotransformer #1 reactor panel, one (1) East Bus Differential Panel and one (1) Bus Differential Panel in the 345 kV Control Center,one (1) digital fault recorder, one (1) East Bus Differential Panel and one (1) Bus Differential Panel in the 138 kV Control Center and twentyone (21) porcelain arrester with twenty one (21) composite arresters on the 138 kV Bus and Line Terminals. This includesinstalling one (1) 345kV 3200 A gang operated breaker on Autotransformer #1. This includes installing all associated steel structures, equipment, bus, conduit, and cable required to connect this equipment.
CB #23355 (MEPPI, 345 kV 3200 A, Gang Operated, (SN: SG04538002, 63 kA, SF6 gas circuit breaker) is coming from Parker Switching Station
Dynamic assessment of the existing facilities at Hutto Switching Station has revealed the need for protection upgrades to reduce the likelihood of instability during system disturbances. The loss of a critical facility, such as a bus or autotransformer fault with a delayed clearing at Hutto Switching Station 345/138 kV, may result in dynamic instability due to the lack of protection redundancy at this station. Upgrade of the bus and auto differential protection will correct these issues.
</v>
          </cell>
          <cell r="T1003" t="str">
            <v>This Work Authorization (WA) covers the cost to replace the Auto #1 Protection Panel, 345 kV East and West Bus Differential Panels, 138 kV East and West Bus Differential Panels and 138 kV Digital Fault Recorder at Hutto Switch. The scope of work includes replacingtwo(2) Autotransformer #1 protection panels, one (1) Autotransformer #1 reactor panel, one (1) East Bus Differential Panel and one (1) Bus Differential Panel in the 345 kV Control Center,one (1) digital fault recorder, one (1) East Bus Differential Panel and one (1) Bus Differential Panel in the 138 kV Control Center and twentyone (21) porcelain arrester with twenty one (21) composite arresters on the 138 kV Bus and Line Terminals. This includesinstalling one (1) 345kV 3200 A gang operated breaker on Autotransformer #1. This includes installing all associated steel structures, equipment, bus, conduit, and cable required to connect this equipment.
CB #23355 (MEPPI, 345 kV 3200 A, Gang Operated, (SN: SG04538002, 63 kA, SF6 gas circuit breaker) is coming from Parker Switching Station</v>
          </cell>
          <cell r="U1003" t="str">
            <v>POWER ENGINEERS INC</v>
          </cell>
          <cell r="V1003" t="str">
            <v>Michael Mattina</v>
          </cell>
          <cell r="W1003" t="str">
            <v>Joshua Ypya</v>
          </cell>
          <cell r="X1003" t="str">
            <v>David Luna</v>
          </cell>
          <cell r="Y1003" t="str">
            <v>SOUTHEAST</v>
          </cell>
          <cell r="Z1003" t="str">
            <v>TEMPLE</v>
          </cell>
          <cell r="AA1003" t="str">
            <v>TEMPLE</v>
          </cell>
          <cell r="AB1003" t="str">
            <v>Station</v>
          </cell>
          <cell r="AC1003" t="str">
            <v>0401487</v>
          </cell>
          <cell r="AD1003" t="str">
            <v>Hutto Switching Station</v>
          </cell>
          <cell r="AE1003" t="str">
            <v>In-Service</v>
          </cell>
          <cell r="AF1003" t="str">
            <v>Open For Trailing Charges</v>
          </cell>
          <cell r="AG1003">
            <v>45280</v>
          </cell>
          <cell r="AH1003" t="str">
            <v>1652159.32</v>
          </cell>
          <cell r="AI1003">
            <v>2263282.79</v>
          </cell>
        </row>
        <row r="1004">
          <cell r="E1004" t="str">
            <v>0PT47777 -- STAGECOACH SUB: INSTALL TRANSFORMER #2 AND TWO FEEDERS</v>
          </cell>
          <cell r="F1004" t="str">
            <v>STAGECOACH SUB: INSTALL TRANSFORMER #2 AND TWO FEEDERS</v>
          </cell>
          <cell r="G1004" t="str">
            <v>Stagecoach Sub: Install Transformer #2 and Two Feeders</v>
          </cell>
          <cell r="H1004" t="str">
            <v>Install Bank #2 with (1) 46.7MVA 138-24.9kV transformer and (2) UG feeder breakers.</v>
          </cell>
          <cell r="I1004" t="str">
            <v>RNCO</v>
          </cell>
          <cell r="J1004"/>
          <cell r="K1004"/>
          <cell r="L1004" t="str">
            <v>102</v>
          </cell>
          <cell r="M1004" t="str">
            <v>Distribution Plan</v>
          </cell>
          <cell r="N1004" t="str">
            <v>2024NKIL101</v>
          </cell>
          <cell r="O1004" t="str">
            <v/>
          </cell>
          <cell r="P1004" t="str">
            <v>The 2024 winter projected peak loads on Stagecoach Feeders 3811 and 3821 are 33.5MVA and 30.8MVA which are 124% and 114% of the 27MVA maximum continuous ratings for these feeders, respectively. In addition, the 2024 winter projected peak load on Stagecoach #1 is 64.3MVA which is 138% of the 46.7MVA nameplate rating for this transformer. Also, Stagecoach Substation is single transformer substation with limited backstand.In order to correct these loading conditions, it is proposed to install Bank #2 with (1) 46.7MVA 138-24.9kV transformer and (2) UG feeder breakers at Stagecoach Substation. It is also recommended to construct various distribution facilities in order to transfer load to the new substation transformer.
The completion of this work will correct the loading conditions at Stagecoach Substation.</v>
          </cell>
          <cell r="Q1004"/>
          <cell r="R1004" t="str">
            <v/>
          </cell>
          <cell r="S1004" t="str">
            <v xml:space="preserve">This Work Authorization (WA) is being revised from $195,944.94to $2,942,710.06 to add a second transformer forStagecoach Substation. The work will consist of installing station #2 with one 47 MVA 138  24.9 kV transformer,two24.9kV UG feeder breakers, one 138 kV FID, and relay panels with Oncors standard Suburban IV relaying protection control equipment. Additionally, the project cost shall include all required re-grading, leaker management, conduits and cable, grounding, steel structures and bus work associated with the installation of the proposed project.
The 2024 winter projected peak loads on Stagecoach Feeders 3811 and 3821 are 33.5MVA and 30.8MVA which are 124% and 114% of the 27MVA maximum continuous ratings for these feeders, respectively. In addition, the 2024 winter projected peak load on Stagecoach #1 is 64.3MVA which is 138% of the 46.7MVA nameplate rating for this transformer. Also, Stagecoach Substation is single transformer substation with limited backstand.In order to correct these loading conditions, it is proposed to install Bank #2 with (1) 46.7MVA 138-24.9kV transformer and (2) UG feeder breakers at Stagecoach Substation. It is also recommended to construct various distribution facilities in order to transfer load to the new substation transformer.
The completion of this work will correct the loading conditions at Stagecoach Substation.
</v>
          </cell>
          <cell r="T1004" t="str">
            <v>This Work Authorization (WA) is being revised from $195,944.94to $2,942,710.06 to add a second transformer forStagecoach Substation. The work will consist of installing station #2 with one 47 MVA 138  24.9 kV transformer,two24.9kV UG feeder breakers, one 138 kV FID, and relay panels with Oncors standard Suburban IV relaying protection control equipment. Additionally, the project cost shall include all required re-grading, leaker management, conduits and cable, grounding, steel structures and bus work associated with the installation of the proposed project.</v>
          </cell>
          <cell r="U1004" t="str">
            <v>BLACK &amp; VEATCH CORP</v>
          </cell>
          <cell r="V1004" t="str">
            <v>Geet Taneja</v>
          </cell>
          <cell r="W1004" t="str">
            <v>Jeff Elms</v>
          </cell>
          <cell r="X1004" t="str">
            <v>Bradley Shuffield</v>
          </cell>
          <cell r="Y1004" t="str">
            <v>SOUTHEAST</v>
          </cell>
          <cell r="Z1004" t="str">
            <v>TEMPLE</v>
          </cell>
          <cell r="AA1004" t="str">
            <v>TEMPLE</v>
          </cell>
          <cell r="AB1004" t="str">
            <v>Station</v>
          </cell>
          <cell r="AC1004" t="str">
            <v>0401498</v>
          </cell>
          <cell r="AD1004" t="str">
            <v>STAGECOACH SUB</v>
          </cell>
          <cell r="AE1004" t="str">
            <v>In-Service</v>
          </cell>
          <cell r="AF1004" t="str">
            <v>Constr. Complete, Chargeable</v>
          </cell>
          <cell r="AG1004">
            <v>45600</v>
          </cell>
          <cell r="AH1004" t="str">
            <v>2942710.06</v>
          </cell>
          <cell r="AI1004">
            <v>2921037.49</v>
          </cell>
        </row>
        <row r="1005">
          <cell r="E1005" t="str">
            <v>0PT50035 -- ROADRUNNER POI TAP EXPANSION OF LAND RIGHTS FOR CAPACITOR BANK - PURCHASE IN EASEMENT</v>
          </cell>
          <cell r="F1005" t="str">
            <v>ROADRUNNER POI TAP EXPANSION OF LAND RIGHTS FOR CAPACITOR BANK - PURCHASE IN EASEMENT</v>
          </cell>
          <cell r="G1005" t="str">
            <v>Roadrunner POI Tap Expansion of Land Rights for Capacitor Bank - Purchase in Easement</v>
          </cell>
          <cell r="H1005" t="str">
            <v>Purchase of easement for expansion to build a capacitor bank next to the POI Tap from Texas Pacific Resources.</v>
          </cell>
          <cell r="I1005" t="str">
            <v>ROW</v>
          </cell>
          <cell r="J1005"/>
          <cell r="K1005"/>
          <cell r="L1005" t="str">
            <v>110</v>
          </cell>
          <cell r="M1005" t="str">
            <v>Substation Sites/Lines Row</v>
          </cell>
          <cell r="N1005" t="str">
            <v>R8677</v>
          </cell>
          <cell r="O1005" t="str">
            <v>Capability: 55.2 Mvar 138 kV capacitor, one 3-18.4 Mvar stage
Terminal equipment minimum capability: 3200 A 
Install one capacitor bank consisting of three 18.4 Mvar stages of voltage and supervisory controlled 138 kV transmission capacitors at Roadrunner POD. In 2024, with recently contracted new loads at Owl Hills and Alligator Draw substaions, the loss of Arroyo Bluff POD - Riverton Switch and Owl Hills - Riverton Switch Double Circuit Line Section results in voltage criteria violation as low (as 0.93 pu). To meet reliability objectives, provide adequate transmission voltage for contingency conditions, and provide facilities necessary to maintain adequate service to existing and future load in the area, the installation of the Roadrunner 138 kV Capacitors is planned to be complete by May 2024. OP7 - Common tower outage after load restoration up to the outaged element</v>
          </cell>
          <cell r="P1005" t="str">
            <v>This WA covers the acquisition cost to purchase of easement. Approximately a 1.302 acre tract of land situated in the TP RR CO Survey, Block 56, Township 2, Section 9, Abstract 580, Reeves County, Texas.
In 2024, with recently contracted new loads at Owl Hills and Alligator Draw substations, the loss of Arroyo Bluff POD - Riverton Switch and Owl Hills - Riverton Switch Double Circuit Line Section results in voltage criteria violation as low (as 0.93 pu).</v>
          </cell>
          <cell r="Q1005"/>
          <cell r="R1005" t="str">
            <v>OP7 - Common tower outage after load restoration up to the outaged element</v>
          </cell>
          <cell r="S1005" t="str">
            <v xml:space="preserve">This WA covers the acquisition costfor thepurchaseofeasement. Approximately a1.302 acre tract of land situated in theTP RR COSurvey, Block 56, Township 2, Section 9, Abstract 580,Reeves County, Texas.
This WA covers the acquisition cost to purchase of easement. Approximately a 1.302 acre tract of land situated in the TP RR CO Survey, Block 56, Township 2, Section 9, Abstract 580, Reeves County, Texas.
In 2024, with recently contracted new loads at Owl Hills and Alligator Draw substations, the loss of Arroyo Bluff POD - Riverton Switch and Owl Hills - Riverton Switch Double Circuit Line Section results in voltage criteria violation as low (as 0.93 pu).
</v>
          </cell>
          <cell r="T1005" t="str">
            <v>This WA covers the acquisition costfor thepurchaseofeasement. Approximately a1.302 acre tract of land situated in theTP RR COSurvey, Block 56, Township 2, Section 9, Abstract 580,Reeves County, Texas.</v>
          </cell>
          <cell r="U1005"/>
          <cell r="V1005" t="str">
            <v>Wendy Gauthier</v>
          </cell>
          <cell r="W1005"/>
          <cell r="X1005" t="str">
            <v>Alec Fuller</v>
          </cell>
          <cell r="Y1005" t="str">
            <v>METRO WEST</v>
          </cell>
          <cell r="Z1005" t="str">
            <v>ODESSA</v>
          </cell>
          <cell r="AA1005" t="str">
            <v>PECOS</v>
          </cell>
          <cell r="AB1005" t="str">
            <v>ROW</v>
          </cell>
          <cell r="AC1005" t="str">
            <v>0005646</v>
          </cell>
          <cell r="AD1005" t="str">
            <v>Roadrunner POD</v>
          </cell>
          <cell r="AE1005" t="str">
            <v>In-Service</v>
          </cell>
          <cell r="AF1005" t="str">
            <v>Closed</v>
          </cell>
          <cell r="AG1005">
            <v>45314</v>
          </cell>
          <cell r="AH1005" t="str">
            <v>147558.75</v>
          </cell>
          <cell r="AI1005">
            <v>42003.21</v>
          </cell>
        </row>
        <row r="1006">
          <cell r="E1006" t="str">
            <v>0PT47778 -- WESTMORELAND NORTH SUB: INSTALL TRANSFORMER #2 AND ONE FEEDER</v>
          </cell>
          <cell r="F1006" t="str">
            <v>WESTMORELAND NORTH SUB: INSTALL TRANSFORMER #2 AND ONE FEEDER</v>
          </cell>
          <cell r="G1006" t="str">
            <v>Westmoreland North Sub: Install Transformer #2 and One Feeder</v>
          </cell>
          <cell r="H1006" t="str">
            <v>Install Transformer #2 with one 47MVA transformers and one new switchgear type feeder breakers.  Install Distribution Automation equipment.</v>
          </cell>
          <cell r="I1006" t="str">
            <v>RNCO</v>
          </cell>
          <cell r="J1006"/>
          <cell r="K1006"/>
          <cell r="L1006" t="str">
            <v>102</v>
          </cell>
          <cell r="M1006" t="str">
            <v>Distribution Plan</v>
          </cell>
          <cell r="N1006" t="str">
            <v>2023MDSW102R01</v>
          </cell>
          <cell r="O1006" t="str">
            <v/>
          </cell>
          <cell r="P1006" t="str">
            <v>The 2023 Summer projected load on Westmoreland Substation is 117% of this two transformer substation rating of 52 MVA. In addition, Westmoreland North substation is a single transformer substation. In order to correct this loading condition, it is proposed to install bank #2 at Westmoreland North Substation with (1) 138/13.2 kV 47 MVA transformer and (1) 13.2 kV feeder and construct the necessary distribution facilities with DA to transfer load from Westmoreland Substation to Westmoreland North Substation. The completion of this work will correct the loading conditions mentioned above.</v>
          </cell>
          <cell r="Q1006"/>
          <cell r="R1006" t="str">
            <v/>
          </cell>
          <cell r="S1006" t="str">
            <v xml:space="preserve">This Work Authorization is being revised from an Engineering Only WA to a Standard WA. The WA covers the cost to add transformer #2 and expand the distribution switchgear atWestmoreland NorthSubstation. This project proposes adding the following: one (1) 47 MVA 138  13.2 kV transformer, one (1) 138kV Circuit Switcher, expansion of the existing distribution switchgear, and associated relay and protection panels. Additionally, the project cost shall include all required grounding, conduits and cable, steel structures, foundations, and bus work associated with the installation of the proposed Oncor substation facilities.
The 2023 Summer projected load on Westmoreland Substation is 117% of this two transformer substation rating of 52 MVA. In addition, Westmoreland North substation is a single transformer substation. In order to correct this loading condition, it is proposed to install bank #2 at Westmoreland North Substation with (1) 138/13.2 kV 47 MVA transformer and (1) 13.2 kV feeder and construct the necessary distribution facilities with DA to transfer load from Westmoreland Substation to Westmoreland North Substation. The completion of this work will correct the loading conditions mentioned above.
</v>
          </cell>
          <cell r="T1006" t="str">
            <v>This Work Authorization is being revised from an Engineering Only WA to a Standard WA. The WA covers the cost to add transformer #2 and expand the distribution switchgear atWestmoreland NorthSubstation. This project proposes adding the following: one (1) 47 MVA 138  13.2 kV transformer, one (1) 138kV Circuit Switcher, expansion of the existing distribution switchgear, and associated relay and protection panels. Additionally, the project cost shall include all required grounding, conduits and cable, steel structures, foundations, and bus work associated with the installation of the proposed Oncor substation facilities.</v>
          </cell>
          <cell r="U1006" t="str">
            <v>BURNS &amp; MCDONNELL ENGINEERING CO INC</v>
          </cell>
          <cell r="V1006" t="str">
            <v>Benjamin Winkelblech</v>
          </cell>
          <cell r="W1006" t="str">
            <v>Nicole Robinson</v>
          </cell>
          <cell r="X1006" t="str">
            <v>Carmen Zhang</v>
          </cell>
          <cell r="Y1006" t="str">
            <v>METRO EAST</v>
          </cell>
          <cell r="Z1006" t="str">
            <v>DALLAS</v>
          </cell>
          <cell r="AA1006" t="str">
            <v>DALLAS</v>
          </cell>
          <cell r="AB1006" t="str">
            <v>Station</v>
          </cell>
          <cell r="AC1006" t="str">
            <v>0000602</v>
          </cell>
          <cell r="AD1006" t="str">
            <v>WESTMORELAND, NORTH SUBSTATION</v>
          </cell>
          <cell r="AE1006" t="str">
            <v>In-Service</v>
          </cell>
          <cell r="AF1006" t="str">
            <v>Constr. Complete, Chargeable</v>
          </cell>
          <cell r="AG1006">
            <v>45638</v>
          </cell>
          <cell r="AH1006" t="str">
            <v>4262064.82</v>
          </cell>
          <cell r="AI1006">
            <v>4794368.16</v>
          </cell>
        </row>
        <row r="1007">
          <cell r="E1007" t="str">
            <v>0PT47787 -- HORSESHOE SPRINGS SWITCH - RIVERTON SWITCH 138 KV LINE : CUT-IN FOR DELAWARE RIVER SWITCH</v>
          </cell>
          <cell r="F1007" t="str">
            <v>HORSESHOE SPRINGS SWITCH - RIVERTON SWITCH 138 KV LINE : CUT-IN FOR DELAWARE RIVER SWITCH</v>
          </cell>
          <cell r="G1007" t="str">
            <v>Horseshoe Springs Switch - Riverton Switch 138 kV Line : Cut-in for Delaware River Switch</v>
          </cell>
          <cell r="H1007" t="str">
            <v>To provide service to the Customer’s generating facility, modifications to one circuit of the double circuit 138kV transmission line will be necessary. The work required to loop the Horseshoe Spring Switch - Riverton Switch 138 kV line into Delaware River Switch includes installing two (2) new 3-pole steel deadend turning structures, one (1) new single circuit tangent, two (2) spans conductors, two (2) spans of 48 count OPGW and two (2) spans of shield wire and terminating them at the new station dead-end structures inside Delaware River Switch.
SGIA was executed 2/7/2022 - customer delayed ISD to SP 25; however, project needs to be completed by end of SP 24 due to grid support.  Amendment pending completion of restudies.</v>
          </cell>
          <cell r="I1007" t="str">
            <v>MP</v>
          </cell>
          <cell r="J1007"/>
          <cell r="K1007"/>
          <cell r="L1007" t="str">
            <v>601</v>
          </cell>
          <cell r="M1007" t="str">
            <v>MERCHANT PLANTS PLANNED SERVIC</v>
          </cell>
          <cell r="N1007" t="str">
            <v>R8621</v>
          </cell>
          <cell r="O1007" t="str">
            <v>Circuit miles: 0.4 (Oncor owned)
Switching Station: Initially a 5-breaker 138 kV ring bus arrangement, ultimately a 6-breaker 138 kV ring bus arrangement
Capability: 2569 A or greater
Terminal equipment minimum capability: 3200 A
Install five 138 kV, 3200 A circuit breakers in a ring bus arrangement to establish Delaware River Switch. Remove the existing transmission line to Chimney Well 138 kV Point of Delivery (POD) to install one 138 kV point-of-interconnection (POI) for Chevron USA, Inc. at Delaware River 138 kV Switch. Connect Delaware River Switch to the existing Horseshoe Springs - Riverton 138 kV Double-Circuit Line (via Owl Hills), approximately 3.2 miles north of Ranch to Market Road 652. Ensure all terminal and associated equipment meets or exceeds 3200 A. Oncor Electric Delivery and Chevron USA, Inc. have signed Electric Reliability Council of Texas (ERCOT) Standard Generation Interconnection Agreements GIR22INR0454. In order to provide facilities necessary to interconnect with the DR Solar facility (46.02 MW), Oncor will construct, own, and operate Delaware River Switch in Culberson County. The Horseshoe Springs Switch - Riverton Switch 138 kV Double-Circuit Line (via Owl Hills) will be looped through Delaware River Switch (0.4 miles). Chevron USA, Inc. is to construct, own and operate their facilities and the 138 kV transmission lines from Oncor's dead-end structure adjacent to the existing Chimney Well 138 kV Point of Delivery to their facilities. In order to provide facilities necessary to accommodate the DR Solar generating plant in Culberson County, the interconnection facilities are planned to be completed by May 2023. N/A</v>
          </cell>
          <cell r="P1007" t="str">
            <v>Oncor Electric Delivery and Customer BO have signed Electric Reliability Council of Texas (ERCOT) Standard Generation Interconnection Agreements GIR22INR0454. In order to provide facilities necessary to interconnect with the Customer BO facility (46.02 MW), Oncor will construct, own, and operate Delaware River Switch in Culberson County. The north circuit of the Horseshoe Springs Switch - Riverton Switch 138 kV Double-Circuit Line (via Alligator Draw) will be looped through Delaware River Switch (0.1 miles). Customer BO is to construct, own and operate their facilities and the 138 kV transmission lines from Oncor's dead-end structure adjacent to the existing Chimney Well 138 kV Point of Delivery to their facilities.</v>
          </cell>
          <cell r="Q1007"/>
          <cell r="R1007" t="str">
            <v>N/A</v>
          </cell>
          <cell r="S1007" t="str">
            <v xml:space="preserve">This WA is being revised from an engineering only WA to a standard WA, and this revision will cover the cost to cut-in the Horseshoe Springs Switch - Riverton Switch 138 kV Line to establish the new Delaware River Switch. To provide service to the Customers generating facility, modifications to the 138 kV transmission line will be necessary. This line will be 0.1 miles of single circuit construction utilizing two (2) single circuit steel 3-pole deadend structures, one (1) single circuit steel monopole tangent, and one (1) single circuit steel monopole deadend. The conductor will be bundled 959.6 kcmil ACSS/TW, Suwannee, designed to operate at a maximum temperature of 180 degrees C and 3298 amps. This line will be installed with 0.546" OD 48 count OPGW.
Oncor Electric Delivery and Customer BO have signed Electric Reliability Council of Texas (ERCOT) Standard Generation Interconnection Agreements GIR22INR0454. In order to provide facilities necessary to interconnect with the Customer BO facility (46.02 MW), Oncor will construct, own, and operate Delaware River Switch in Culberson County. The north circuit of the Horseshoe Springs Switch - Riverton Switch 138 kV Double-Circuit Line (via Alligator Draw) will be looped through Delaware River Switch (0.1 miles). Customer BO is to construct, own and operate their facilities and the 138 kV transmission lines from Oncor's dead-end structure adjacent to the existing Chimney Well 138 kV Point of Delivery to their facilities.
</v>
          </cell>
          <cell r="T1007" t="str">
            <v>This WA is being revised from an engineering only WA to a standard WA, and this revision will cover the cost to cut-in the Horseshoe Springs Switch - Riverton Switch 138 kV Line to establish the new Delaware River Switch. To provide service to the Customers generating facility, modifications to the 138 kV transmission line will be necessary. This line will be 0.1 miles of single circuit construction utilizing two (2) single circuit steel 3-pole deadend structures, one (1) single circuit steel monopole tangent, and one (1) single circuit steel monopole deadend. The conductor will be bundled 959.6 kcmil ACSS/TW, Suwannee, designed to operate at a maximum temperature of 180 degrees C and 3298 amps. This line will be installed with 0.546" OD 48 count OPGW.</v>
          </cell>
          <cell r="U1007" t="str">
            <v>POWER ENGINEERS INC</v>
          </cell>
          <cell r="V1007" t="str">
            <v>Will Wahlgren</v>
          </cell>
          <cell r="W1007" t="str">
            <v>Tori Carter</v>
          </cell>
          <cell r="X1007" t="str">
            <v>Phil Coomer</v>
          </cell>
          <cell r="Y1007" t="str">
            <v>METRO WEST</v>
          </cell>
          <cell r="Z1007" t="str">
            <v>ODESSA</v>
          </cell>
          <cell r="AA1007" t="str">
            <v>PECOS</v>
          </cell>
          <cell r="AB1007" t="str">
            <v>Line</v>
          </cell>
          <cell r="AC1007" t="str">
            <v>0007748</v>
          </cell>
          <cell r="AD1007" t="str">
            <v>Horseshoe Springs-Owl Hills</v>
          </cell>
          <cell r="AE1007" t="str">
            <v>In-Service</v>
          </cell>
          <cell r="AF1007" t="str">
            <v>Open For Trailing Charges</v>
          </cell>
          <cell r="AG1007">
            <v>45418</v>
          </cell>
          <cell r="AH1007" t="str">
            <v>1840262.12</v>
          </cell>
          <cell r="AI1007">
            <v>2054888.43</v>
          </cell>
        </row>
        <row r="1008">
          <cell r="E1008" t="str">
            <v>0PT52262 -- HUTCHINS SUB : INSTALL SETTLEMENT ONLY DISTRIBUTION GENERATOR (SODG) ON FEEDER #1502</v>
          </cell>
          <cell r="F1008" t="str">
            <v>HUTCHINS SUB : INSTALL SETTLEMENT ONLY DISTRIBUTION GENERATOR (SODG) ON FEEDER #1502</v>
          </cell>
          <cell r="G1008" t="str">
            <v>Hutchins Sub : Install Settlement Only Distribution Generator (SODG) on Feeder #1502</v>
          </cell>
          <cell r="H1008" t="str">
            <v>Install a distribution and transmission transfer trip protection scheme on feeder #1502 at Hutchins Sub. The scope of this project includes installing three (3) 138kV CCVTs, one (1) SEL-351A relay, and one (1) SEL-2440 relay for feeder #1502 transfer trip scheme, four (4) auxiliary PT transfer relays for an automatic voltage throw-over scheme, and one (1) SEL-3031 radio for customer communications. Replace existing breaker control panel with one (1) Suburban IV two-feeder panel and one (1) LTC controller on Transformer #2. Remove three (3) 138kV surge arresters. This includes installing associated supporting steel, bus, grounding, conduit, and cable to connect this equipment.</v>
          </cell>
          <cell r="I1008" t="str">
            <v>MP</v>
          </cell>
          <cell r="J1008"/>
          <cell r="K1008"/>
          <cell r="L1008" t="str">
            <v>700</v>
          </cell>
          <cell r="M1008" t="str">
            <v>DISTRIBUTED GENERATION INTERCO</v>
          </cell>
          <cell r="N1008"/>
          <cell r="O1008" t="str">
            <v/>
          </cell>
          <cell r="P1008" t="str">
            <v>Oncor Electric Delivery and Customer AH have signed an Interconnection Agreement (IA) to interconnect 6 MW of natural gas energy to the Electric Reliability Council of Texas (ERCOT) power grid, with registration as a Settlement Only Distribution Generator (SODG). In order to provide facilities necessary to interconnect with the Customer AH facilities, Oncor Electric Delivery will upgrade facilities at Hutchins Sub.</v>
          </cell>
          <cell r="Q1008"/>
          <cell r="R1008" t="str">
            <v/>
          </cell>
          <cell r="S1008" t="str">
            <v xml:space="preserve">This Work Authorization (WA) covers the cost to install a distribution and transmission transfer trip protection scheme on feeder #1502 at Hutchins Sub. The scope of this project includes installing three (3) 138 kV CCVT's, one (1) SEL-351A relay, one (1) SEL-2440 relay, four (4) auxiliary PT transfer relays foran automatic voltage throw-over scheme, and one (1) SEL-3031 radio for customer communications. Replace one (1) existing feeder relaying panel withone (1) new Sub IV 2-feeder panel, and one (1) LTC Controller on Transformer #2. This includes installing associated foundations, supporting steel, bus, grounding, conduit, and cable to connect this equipment. A mobile transformer will be required.
The breakdown of the Customer contribution amount is as follows: Transmission CIAC: $555,967.70 (Taxable) Transmission FIT: $57,364.75Transmission Total: $613,332.45Distribution Total: $0Setting Changes: $1,000
Total TD: $614,332.45
Oncor Electric Delivery and Customer AH have signed an Interconnection Agreement (IA) to interconnect 6 MW of natural gas energy to the Electric Reliability Council of Texas (ERCOT) power grid, with registration as a Settlement Only Distribution Generator (SODG). In order to provide facilities necessary to interconnect with the Customer AH facilities, Oncor Electric Delivery will upgrade facilities at Hutchins Sub.
</v>
          </cell>
          <cell r="T1008" t="str">
            <v>This Work Authorization (WA) covers the cost to install a distribution and transmission transfer trip protection scheme on feeder #1502 at Hutchins Sub. The scope of this project includes installing three (3) 138 kV CCVT's, one (1) SEL-351A relay, one (1) SEL-2440 relay, four (4) auxiliary PT transfer relays foran automatic voltage throw-over scheme, and one (1) SEL-3031 radio for customer communications. Replace one (1) existing feeder relaying panel withone (1) new Sub IV 2-feeder panel, and one (1) LTC Controller on Transformer #2. This includes installing associated foundations, supporting steel, bus, grounding, conduit, and cable to connect this equipment. A mobile transformer will be required.
The breakdown of the Customer contribution amount is as follows: Transmission CIAC: $555,967.70 (Taxable) Transmission FIT: $57,364.75Transmission Total: $613,332.45Distribution Total: $0Setting Changes: $1,000
Total TD: $614,332.45</v>
          </cell>
          <cell r="U1008" t="str">
            <v>POWER ENGINEERS INC</v>
          </cell>
          <cell r="V1008" t="str">
            <v>Stephanie Mcgehee</v>
          </cell>
          <cell r="W1008" t="str">
            <v>Steven Hamilton</v>
          </cell>
          <cell r="X1008" t="str">
            <v>William Ragsdale</v>
          </cell>
          <cell r="Y1008" t="str">
            <v>METRO EAST</v>
          </cell>
          <cell r="Z1008" t="str">
            <v>FORNEY</v>
          </cell>
          <cell r="AA1008" t="str">
            <v>FORNEY</v>
          </cell>
          <cell r="AB1008" t="str">
            <v>Station</v>
          </cell>
          <cell r="AC1008" t="str">
            <v>0101460</v>
          </cell>
          <cell r="AD1008" t="str">
            <v>Hutchins, 138Kv</v>
          </cell>
          <cell r="AE1008" t="str">
            <v>In-Service</v>
          </cell>
          <cell r="AF1008" t="str">
            <v>Constr. Complete, Chargeable</v>
          </cell>
          <cell r="AG1008">
            <v>45546</v>
          </cell>
          <cell r="AH1008" t="str">
            <v>598299.91</v>
          </cell>
          <cell r="AI1008">
            <v>432717.21</v>
          </cell>
        </row>
        <row r="1009">
          <cell r="E1009" t="str">
            <v>0PT47792 -- JACKSBORO SWITCH - KRUM WEST SWITCH 345 KV LINE : CUT-IN BIRD DOG SWITCH</v>
          </cell>
          <cell r="F1009" t="str">
            <v>JACKSBORO SWITCH - KRUM WEST SWITCH 345 KV LINE : CUT-IN BIRD DOG SWITCH</v>
          </cell>
          <cell r="G1009" t="str">
            <v>Jacksboro Switch - Krum West Switch 345 kV Line : Cut-in Bird Dog Switch</v>
          </cell>
          <cell r="H1009" t="str">
            <v>To provide service to the Customer’s generating facility, modifications to the 345kV transmission line will be necessary.  The work required to loop the Jacksboro Switch - Krum West Switch 345 kV line into Bird Dog Switch includes installing two (2) new 345 kV single circuit dead-end turning structures, two (2) spans conductors, two (2) spans of 48 count OPGW and two (2) spans of shield wire and terminating them at the new station dead-end structures inside Bird Dog Switch.
SGIA was executed on 2-3-2022 along with NTP and Security for E&amp;P.  Remaining security expected by 8/12/2022.</v>
          </cell>
          <cell r="I1009" t="str">
            <v>MP</v>
          </cell>
          <cell r="J1009"/>
          <cell r="K1009"/>
          <cell r="L1009" t="str">
            <v>601</v>
          </cell>
          <cell r="M1009" t="str">
            <v>MERCHANT PLANTS PLANNED SERVIC</v>
          </cell>
          <cell r="N1009" t="str">
            <v>M5324</v>
          </cell>
          <cell r="O1009" t="str">
            <v>Switching Station: 3-breaker, 345 kV ring bus arrangement
Capability: 5000 A or greater
Terminal equipment minimum capability: 5000 A
Install three 345 kV, 5000 A circuit breakers in a ring bus arrangement to establish Bird Dog 345 kV Switch. Install one 345 kV point-of-interconnection (POI) for Porter Solar at Bird Dog 345 kV Switch. Connect Bird Dog Switch to the existing Jacksboro Switch - Krum West Switch 345 kV Line, approximately 3.3 miles from Krum West 345 kV Switch. Ensure all terminal and associated equipment meets or exceeds 5000 A. Oncor Electric Delivery and Porter Solar LLC have signed Electric Reliability Council of Texas (ERCOT) Standard Generation Interconnection Agreement GIR 21INR0458. In order to provide facilities necessary to interconnect Porter Solar, Oncor will construct, own and operate Bird Dog Switch in Denton County. Porter Solar LLC is to construct, own and operate their facility.</v>
          </cell>
          <cell r="P1009" t="str">
            <v>Oncor Electric Delivery and Customer DF have signed Electric Reliability Council of Texas (ERCOT) Standard Generation Interconnection Agreement GIR 21INR0458 to connect a proposed 245 MW of photovoltaic generating facility to the Electric Reliability Council of Texas, Inc (ERCOT) system. In order to provide facilities necessary to interconnect Customer DF, Oncor will construct, own and operate Bird Dog Switch in Denton County. Customer DF is to construct, own and operate their facility.</v>
          </cell>
          <cell r="Q1009"/>
          <cell r="R1009" t="str">
            <v/>
          </cell>
          <cell r="S1009" t="str">
            <v xml:space="preserve">This WA is being revised from an engineering WA to a standard WA. Porter Solar, LLC has provided security for the full cost of the project, and this revision will cover the cost to cut-in the Jacksboro Switch - Krum West Switch 345 kV Line to establish the new Bird Dog Switch. To provide service to the Customers generating facility, modifications to the 345 kV transmission line will be necessary. This line will be 0.1 miles of single circuit construction utilizing two (2) single circuit steel lattice towers. The conductor will be bundled 959.6 kcmil ACSS/TW, Suwannee, designed to operate at a maximum temperature of 180 degrees C and 3298 amps. This line will be installed with 0.546" OD 48 count OPGW.
Oncor Electric Delivery and Customer DF have signed Electric Reliability Council of Texas (ERCOT) Standard Generation Interconnection Agreement GIR 21INR0458 to connect a proposed 245 MW of photovoltaic generating facility to the Electric Reliability Council of Texas, Inc (ERCOT) system. In order to provide facilities necessary to interconnect Customer DF, Oncor will construct, own and operate Bird Dog Switch in Denton County. Customer DF is to construct, own and operate their facility.
</v>
          </cell>
          <cell r="T1009" t="str">
            <v>This WA is being revised from an engineering WA to a standard WA. Porter Solar, LLC has provided security for the full cost of the project, and this revision will cover the cost to cut-in the Jacksboro Switch - Krum West Switch 345 kV Line to establish the new Bird Dog Switch. To provide service to the Customers generating facility, modifications to the 345 kV transmission line will be necessary. This line will be 0.1 miles of single circuit construction utilizing two (2) single circuit steel lattice towers. The conductor will be bundled 959.6 kcmil ACSS/TW, Suwannee, designed to operate at a maximum temperature of 180 degrees C and 3298 amps. This line will be installed with 0.546" OD 48 count OPGW.</v>
          </cell>
          <cell r="U1009" t="str">
            <v>POWER ENGINEERS INC</v>
          </cell>
          <cell r="V1009" t="str">
            <v>Christopher Brown</v>
          </cell>
          <cell r="W1009" t="str">
            <v>Tori Carter</v>
          </cell>
          <cell r="X1009" t="str">
            <v>Phil Coomer</v>
          </cell>
          <cell r="Y1009" t="str">
            <v>METRO WEST</v>
          </cell>
          <cell r="Z1009" t="str">
            <v>FORT WORTH</v>
          </cell>
          <cell r="AA1009" t="str">
            <v>FORT WORTH</v>
          </cell>
          <cell r="AB1009" t="str">
            <v>Line</v>
          </cell>
          <cell r="AC1009" t="str">
            <v>0500503</v>
          </cell>
          <cell r="AD1009" t="str">
            <v>Jacksboro-Denton, West 345 KV</v>
          </cell>
          <cell r="AE1009" t="str">
            <v>In-Service</v>
          </cell>
          <cell r="AF1009" t="str">
            <v>Reclose After Trailing Charges</v>
          </cell>
          <cell r="AG1009">
            <v>45062</v>
          </cell>
          <cell r="AH1009" t="str">
            <v>1247263.11</v>
          </cell>
          <cell r="AI1009">
            <v>1247936.2</v>
          </cell>
        </row>
        <row r="1010">
          <cell r="E1010" t="str">
            <v>0PG48850 -- 2022 ODESSA GP : TOOLS/TEST EQUIPMENT</v>
          </cell>
          <cell r="F1010" t="str">
            <v>2022 ODESSA GP : TOOLS/TEST EQUIPMENT</v>
          </cell>
          <cell r="G1010" t="str">
            <v>2022 Odessa GP : Tools/Test Equipment</v>
          </cell>
          <cell r="H1010" t="str">
            <v>This General Plant WA is to cover the cost to purchase various testing equipment and tools for Odessa Transmission District.
Contact: Adam Natividad (432-813-9451)
QTY 1: Testing Equipment - FLIR Si124 Camera (Estimated Total Cost: $21,000) 
QTY 1: Testing Equipment - SF6 3-1 Analyzer (Estimated Total Cost: $37,500) 
QTY 1: Testing Equipment - FLIR SF6 Camera (Estimated Total Cost: $60,000) 
QTY 1: Testing Equipment - Single Phase Arbiter 928A (Estimated Total Cost: $2,500) 
QTY 6: Testing Equipment - Transport X Portable DGA (Estimated Per Unit Cost: $38,000) (Estimated Total Cost: $228,000) 
QTY 3: Testing Equipment - Salisbury Voltage Sensing Device (Estimated Per Unit Cost: $1,100) (Estimated Total Cost: $3,300) 
QTY 1: Testing Equipment - Vacuum Interrupters, Inc. CB Vacuum Bottle Tester MAC-TS4 Magnetron Atmospheric Condition Test Set (Estimated Total Cost: $35,000)</v>
          </cell>
          <cell r="I1010" t="str">
            <v>GP</v>
          </cell>
          <cell r="J1010"/>
          <cell r="K1010"/>
          <cell r="L1010" t="str">
            <v>870</v>
          </cell>
          <cell r="M1010" t="str">
            <v>Tools/Work Equipment</v>
          </cell>
          <cell r="N1010"/>
          <cell r="O1010" t="str">
            <v/>
          </cell>
          <cell r="P1010"/>
          <cell r="Q1010"/>
          <cell r="R1010" t="str">
            <v/>
          </cell>
          <cell r="S1010" t="str">
            <v xml:space="preserve">This General Plant WA is to cover the cost to purchase various testing equipment and tools for Odessa Transmission District.
Contact: Adam Natividad (432-813-9451)
QTY 1: Testing Equipment - FLIR Si124 Camera (Estimated Total Cost: $21,000) QTY 1: Testing Equipment - SF6 3-1 Analyzer (Estimated Total Cost: $37,500) QTY 1: Testing Equipment - FLIR SF6 Camera (Estimated Total Cost: $60,000) QTY 1: Testing Equipment - Single Phase Arbiter 928A (Estimated Total Cost: $2,500) QTY 6: Testing Equipment - Transport X Portable DGA (Estimated Per Unit Cost: $38,000) (Estimated Total Cost: $228,000) QTY 3: Testing Equipment - Salisbury Voltage Sensing Device (Estimated Per Unit Cost: $1,100) (Estimated Total Cost: $3,300) QTY 1: Testing Equipment - Vacuum Interrupters, Inc. CB Vacuum Bottle Tester MAC-TS4 Magnetron Atmospheric Condition Test Set (Estimated Total Cost: $35,000)
</v>
          </cell>
          <cell r="T1010" t="str">
            <v>This General Plant WA is to cover the cost to purchase various testing equipment and tools for Odessa Transmission District.
Contact: Adam Natividad (432-813-9451)
QTY 1: Testing Equipment - FLIR Si124 Camera (Estimated Total Cost: $21,000) QTY 1: Testing Equipment - SF6 3-1 Analyzer (Estimated Total Cost: $37,500) QTY 1: Testing Equipment - FLIR SF6 Camera (Estimated Total Cost: $60,000) QTY 1: Testing Equipment - Single Phase Arbiter 928A (Estimated Total Cost: $2,500) QTY 6: Testing Equipment - Transport X Portable DGA (Estimated Per Unit Cost: $38,000) (Estimated Total Cost: $228,000) QTY 3: Testing Equipment - Salisbury Voltage Sensing Device (Estimated Per Unit Cost: $1,100) (Estimated Total Cost: $3,300) QTY 1: Testing Equipment - Vacuum Interrupters, Inc. CB Vacuum Bottle Tester MAC-TS4 Magnetron Atmospheric Condition Test Set (Estimated Total Cost: $35,000)</v>
          </cell>
          <cell r="U1010"/>
          <cell r="V1010" t="str">
            <v>Taylor Goode</v>
          </cell>
          <cell r="W1010"/>
          <cell r="X1010"/>
          <cell r="Y1010" t="str">
            <v>METRO WEST</v>
          </cell>
          <cell r="Z1010" t="str">
            <v>ODESSA</v>
          </cell>
          <cell r="AA1010" t="str">
            <v>ODESSA</v>
          </cell>
          <cell r="AB1010" t="str">
            <v>N/A</v>
          </cell>
          <cell r="AC1010" t="str">
            <v>0002409</v>
          </cell>
          <cell r="AD1010" t="str">
            <v>Odessa Transmission Office</v>
          </cell>
          <cell r="AE1010" t="str">
            <v>In-Service</v>
          </cell>
          <cell r="AF1010" t="str">
            <v>Closed</v>
          </cell>
          <cell r="AG1010">
            <v>44925</v>
          </cell>
          <cell r="AH1010" t="str">
            <v>431652</v>
          </cell>
          <cell r="AI1010">
            <v>428420.18</v>
          </cell>
        </row>
        <row r="1011">
          <cell r="E1011" t="str">
            <v>0PT47794 -- TAYLOR SWITCH - SANDOW SWITCH 138 KV LINE : CUT-IN FOR ROOKIE SWITCH</v>
          </cell>
          <cell r="F1011" t="str">
            <v>TAYLOR SWITCH - SANDOW SWITCH 138 KV LINE : CUT-IN FOR ROOKIE SWITCH</v>
          </cell>
          <cell r="G1011" t="str">
            <v>Taylor Switch - Sandow Switch 138 kV Line : Cut-in for Rookie Switch</v>
          </cell>
          <cell r="H1011" t="str">
            <v>To provide service to the Customer’s generating facility, modifications to the 138 kV transmission line will be necessary. The Taylor Switch - Sandow Switch 138 kV line will be looped into the Rookie Switch.
SGIA was executed on 2-9-2022 along with NTP and Security for E&amp;P.  Remaining security expected by 9/2/2022.  Amendment #2 pending to change ISD to 11-16-2023.</v>
          </cell>
          <cell r="I1011" t="str">
            <v>MP</v>
          </cell>
          <cell r="J1011"/>
          <cell r="K1011"/>
          <cell r="L1011" t="str">
            <v>601</v>
          </cell>
          <cell r="M1011" t="str">
            <v>MERCHANT PLANTS PLANNED SERVIC</v>
          </cell>
          <cell r="N1011" t="str">
            <v>R6219</v>
          </cell>
          <cell r="O1011" t="str">
            <v>Circuit Miles: 0.6
Capability: 2569 A or greater
Switching station: 3-breaker, 138 kV ring-bus arrangement
Terminal equipment minimum capability: 3200 A
Interconnect the new Gransolar Texas One, via Oncor's Rookie Switch to the ERCOT 138 kV transmission system. The point of interconnect will be located approximately 5.4 miles northwest of the Sandow 138 kV Switch. Construct a new 0.3-mile 138 kV line, using double-circuit structures with two circuits in place, to loop through Rookie 138 kV Switch. Use a conductor rated 2569 A or greater. Ensure all line terminal and associated equipment to meet or exceed 3200 A. Oncor Electric Delivery and Gransolar Texas One, LLC have signed a Standard Generation Interconnection Agreement for 22INR0511 (Gransolar Texas One). In order to provide facilities necessary to interconnect with the Gransolar Texas One, LLC facility, Oncor Electric Delivery is to construct, own and operate the Rookie 138 kV Switch in Milam County. The Sandow Switch - Taylor Switch 138 kV Line will be looped through the Rookie 138 kV Switch.  A transmission line will also be constructed if necessary, will be owned and operated by Oncor to connect the Rookie 345 kV Switch to the Gransolar Texas One, LLC facility. Gransolar Texas One, LLC is to construct, own and operate their facility. To effectively connect Gransolar Texas One to the ERCOT grid, this project is planned to be completed by May 2023. NERC/ERCOT reliability criteria/standard does not apply to this project. It is justified by Oncor guideline/criteria.</v>
          </cell>
          <cell r="P1011" t="str">
            <v>Oncor Electric Delivery and Customer DJ have signed a Standard Generation Interconnection Agreement (SGIA) for 22INR0511 (Gransolar Texas One), signed 2/9/2022, to connect a proposed 60.86 MW of photovoltaic generating facility to the Electric Reliability Council of Texas, Inc (ERCOT) system. In order to provide facilities necessary to interconnect with the Customer DJ facility, Oncor Electric Delivery is to construct, own and operate the Rookie 138 kV Switch in Milam County. The Sandow Switch - Taylor Switch 138 kV Line will be looped through the Rookie 138 kV Switch. A transmission line will also be constructed if necessary, will be owned and operated by Oncor to connect the Rookie 345 kV Switch to the Customer DJ facility. Customer DJ is to construct, own and operate their facility.</v>
          </cell>
          <cell r="Q1011"/>
          <cell r="R1011" t="str">
            <v>NERC/ERCOT reliability criteria/standard does not apply to this project. It is justified by Oncor guideline/criteria.</v>
          </cell>
          <cell r="S1011" t="str">
            <v xml:space="preserve">This WA is being revised from an engineering WA to a standard WA, and this revision will cover the cost to cut-in the Taylor Switch - Sandow Switch 138 kV line to establish the new Rookie Switch. To provide service to the Customers generating facility, modifications to the 138 kV transmission line will be necessary. This line will be 0.3 miles of double circuit construction utilizing four (4) single circuit steel deadend monopoles and two (2) double circuit steel tangent monopoles. The conductor will be bundled 959.6 kcmil ACSS/TW, Suwannee, designed to operate at a maximum temperature of 180 degrees C and 3298 amps. This line will be installed with 0.546" OD 48 count OPGW.
Oncor Electric Delivery and Customer DJ have signed a Standard Generation Interconnection Agreement (SGIA) for 22INR0511 (Gransolar Texas One), signed 2/9/2022, to connect a proposed 60.86 MW of photovoltaic generating facility to the Electric Reliability Council of Texas, Inc (ERCOT) system. In order to provide facilities necessary to interconnect with the Customer DJ facility, Oncor Electric Delivery is to construct, own and operate the Rookie 138 kV Switch in Milam County. The Sandow Switch - Taylor Switch 138 kV Line will be looped through the Rookie 138 kV Switch. A transmission line will also be constructed if necessary, will be owned and operated by Oncor to connect the Rookie 345 kV Switch to the Customer DJ facility. Customer DJ is to construct, own and operate their facility.
</v>
          </cell>
          <cell r="T1011" t="str">
            <v>This WA is being revised from an engineering WA to a standard WA, and this revision will cover the cost to cut-in the Taylor Switch - Sandow Switch 138 kV line to establish the new Rookie Switch. To provide service to the Customers generating facility, modifications to the 138 kV transmission line will be necessary. This line will be 0.3 miles of double circuit construction utilizing four (4) single circuit steel deadend monopoles and two (2) double circuit steel tangent monopoles. The conductor will be bundled 959.6 kcmil ACSS/TW, Suwannee, designed to operate at a maximum temperature of 180 degrees C and 3298 amps. This line will be installed with 0.546" OD 48 count OPGW.</v>
          </cell>
          <cell r="U1011" t="str">
            <v>POWER ENGINEERS INC</v>
          </cell>
          <cell r="V1011" t="str">
            <v>Will Wahlgren</v>
          </cell>
          <cell r="W1011" t="str">
            <v>Anna Fowler</v>
          </cell>
          <cell r="X1011" t="str">
            <v>Adrian Burnett</v>
          </cell>
          <cell r="Y1011" t="str">
            <v>SOUTHEAST</v>
          </cell>
          <cell r="Z1011" t="str">
            <v>TEMPLE</v>
          </cell>
          <cell r="AA1011" t="str">
            <v>TEMPLE</v>
          </cell>
          <cell r="AB1011" t="str">
            <v>Line</v>
          </cell>
          <cell r="AC1011" t="str">
            <v>0400433</v>
          </cell>
          <cell r="AD1011" t="str">
            <v>Sandow - Taylor 138KV</v>
          </cell>
          <cell r="AE1011" t="str">
            <v>In-Service</v>
          </cell>
          <cell r="AF1011" t="str">
            <v>Constr. Complete, Chargeable</v>
          </cell>
          <cell r="AG1011">
            <v>45420</v>
          </cell>
          <cell r="AH1011" t="str">
            <v>1886630.99</v>
          </cell>
          <cell r="AI1011">
            <v>2013836.44</v>
          </cell>
        </row>
        <row r="1012">
          <cell r="E1012" t="str">
            <v>0PT47795 -- VALLEY SWITCH - PARIS SWITCH 345 KV LINE : CUT-IN FOR PACIFIC SWITCH</v>
          </cell>
          <cell r="F1012" t="str">
            <v>VALLEY SWITCH - PARIS SWITCH 345 KV LINE : CUT-IN FOR PACIFIC SWITCH</v>
          </cell>
          <cell r="G1012" t="str">
            <v>Valley Switch - Paris Switch 345 kV Line : Cut-in for Pacific Switch</v>
          </cell>
          <cell r="H1012" t="str">
            <v>To provide service to the Customer’s generating facility, modifications to one circuit of the double circuit 345kV transmission line will be necessary. The work required to loop the Valley Switch - Paris Switch 345 kV line into Pacific Switch includes installing two (2) new 345 kV single circuit deadend turning structures, one (1) new tangent, two (2) spans conductors, two (2) spans of 48 count OPGW and two (2) spans of shield wire and terminating them at the new station dead-end structures inside Pacific Switch.
SGIA was executed 2/14/2022.  8-18-22 Customer requesting delay in EISD to Fall 2023.  SGIA Amendment#1 executed 1-27-23.</v>
          </cell>
          <cell r="I1012" t="str">
            <v>MP</v>
          </cell>
          <cell r="J1012"/>
          <cell r="K1012"/>
          <cell r="L1012" t="str">
            <v>601</v>
          </cell>
          <cell r="M1012" t="str">
            <v>MERCHANT PLANTS PLANNED SERVIC</v>
          </cell>
          <cell r="N1012" t="str">
            <v>M5323</v>
          </cell>
          <cell r="O1012" t="str">
            <v>Switching Station: 3-breaker 345 kV ring bus arrangement
Capability: 3200 A or greater
Terminal equipment minimum capability: 3200 A or greater
Install three 345 kV, 3200 A circuit breakers in a ring bus arrangement to establish the Pacific 345 kV Switch. Install one 345 kV point-of-interconnection (POI) for Mockingbird Solar Center Generator at Pacific 345 kV Switch by connecting it to the north circuit of the Paris Switch - Valley Switch 345 kV Double-Circuit Line, approximately 7.5-miles west of the Paris 345 kV Switch. Ensure all terminal and associated equipment meets or exceeds 3200 A. Oncor Electric Delivery and Mockingbird Solar Center, LLC have signed Electric Reliability Council of Texas (ERCOT) Standard Generation Interconnection Agreement 23INR0026. In order to provide facilities necessary to interconnect with Mockingbird Solar Center, LLC facility, Oncor Electric Delivery will construct, own, and operate the Pacific 345 kV Switch in Lamar County. Mockingbird Solar Center, LLC is to construct, own and operate their facility. In order to provide facilities necessary to accommodate the Mockingbird Solar Center generating plant in Lamar County, the interconnection facilities are planned for service by May 2023. NERC/ERCOT reliability criteria/standard does not apply to this project. It is justified by Oncor guideline/criteria.</v>
          </cell>
          <cell r="P1012" t="str">
            <v>Oncor Electric Delivery and Customer DB have signed Standard Generation Interconnection Agreement (SGIA) 23INR0026 to connect a proposed 400 MW of photovoltaic generating facility to the Electric Reliability Council of Texas, Inc (ERCOT) system. In order to provide facilities necessary to interconnect with Customer DB facility, Oncor Electric Delivery will construct, own, and operate the Pacific 345 kV Switch in Lamar County. Customer DB is to construct, own and operate their facility.</v>
          </cell>
          <cell r="Q1012"/>
          <cell r="R1012" t="str">
            <v>NERC/ERCOT reliability criteria/standard does not apply to this project. It is justified by Oncor guideline/criteria.</v>
          </cell>
          <cell r="S1012" t="str">
            <v xml:space="preserve">This WA is being revised from an engineering WA to a standard WA, and this revision will cover the cost to cut-in the Valley Switch - Paris Switch 345 kV Line to establish the new Pacific Switch. To provide service to the Customers generating facility, modifications to the 345 kV transmission line will be necessary. This line will be 0.1 miles of single circuit construction utilizing two (2) single circuit steel lattice towers and two (2) double circuit steel lattice towers. The conductor will be bundled 959.6 kcmil ACSS/TW, Suwannee, designed to operate at a maximum temperature of 180 degrees C and 3298 amps. This line will be installed with 0.546" OD 48 count OPGW.
Oncor Electric Delivery and Customer DB have signed Standard Generation Interconnection Agreement (SGIA) 23INR0026 to connect a proposed 400 MW of photovoltaic generating facility to the Electric Reliability Council of Texas, Inc (ERCOT) system. In order to provide facilities necessary to interconnect with Customer DB facility, Oncor Electric Delivery will construct, own, and operate the Pacific 345 kV Switch in Lamar County. Customer DB is to construct, own and operate their facility.
</v>
          </cell>
          <cell r="T1012" t="str">
            <v>This WA is being revised from an engineering WA to a standard WA, and this revision will cover the cost to cut-in the Valley Switch - Paris Switch 345 kV Line to establish the new Pacific Switch. To provide service to the Customers generating facility, modifications to the 345 kV transmission line will be necessary. This line will be 0.1 miles of single circuit construction utilizing two (2) single circuit steel lattice towers and two (2) double circuit steel lattice towers. The conductor will be bundled 959.6 kcmil ACSS/TW, Suwannee, designed to operate at a maximum temperature of 180 degrees C and 3298 amps. This line will be installed with 0.546" OD 48 count OPGW.</v>
          </cell>
          <cell r="U1012" t="str">
            <v>POWER ENGINEERS INC</v>
          </cell>
          <cell r="V1012" t="str">
            <v>Aaron Horne</v>
          </cell>
          <cell r="W1012" t="str">
            <v>Anna Fowler</v>
          </cell>
          <cell r="X1012" t="str">
            <v>Phil Coomer</v>
          </cell>
          <cell r="Y1012" t="str">
            <v>METRO EAST</v>
          </cell>
          <cell r="Z1012" t="str">
            <v>SULPHUR SPRINGS</v>
          </cell>
          <cell r="AA1012" t="str">
            <v>SULPHUR SPRINGS</v>
          </cell>
          <cell r="AB1012" t="str">
            <v>Line</v>
          </cell>
          <cell r="AC1012" t="str">
            <v>0300501</v>
          </cell>
          <cell r="AD1012" t="str">
            <v>Paris-Anna 345 KV</v>
          </cell>
          <cell r="AE1012" t="str">
            <v>In-Service</v>
          </cell>
          <cell r="AF1012" t="str">
            <v>Open For Trailing Charges</v>
          </cell>
          <cell r="AG1012">
            <v>45280</v>
          </cell>
          <cell r="AH1012" t="str">
            <v>1665326</v>
          </cell>
          <cell r="AI1012">
            <v>2150256.6800000002</v>
          </cell>
        </row>
        <row r="1013">
          <cell r="E1013" t="str">
            <v>0PT47802 -- BELL COUNTY EAST SWITCH - TNP ONE (TNMP) SWITCH 345 KV LINE : CUT-IN TO ESTABLISH BRANGUS SWITCH FOR HALO SOLAR AND BEN MILAM 3</v>
          </cell>
          <cell r="F1013" t="str">
            <v>BELL COUNTY EAST SWITCH - TNP ONE (TNMP) SWITCH 345 KV LINE : CUT-IN TO ESTABLISH BRANGUS SWITCH FOR HALO SOLAR AND BEN MILAM 3</v>
          </cell>
          <cell r="G1013" t="str">
            <v>Bell County East Switch - TNP One (TNMP) Switch 345 kV Line : Cut-in to establish Brangus Switch for Halo Solar and Ben Milam 3</v>
          </cell>
          <cell r="H1013" t="str">
            <v>It will be necessary to modify one circuit of a double circuit 345 kV transmission line (between structure numbers 9/3 and 9/4) in Bell County.  The work required to loop the south circuit of the Bell County East Switch to TNP One (TNMP) 345 kV line into Brangus Switch includes installing (2) new 345 kV single circuit dead-end turning structures, installing (3) new 345 kV double circuit tangent structures, installing approximately 3,000 feet of bundled conductors and static wires for both circuits, which will utilize double circuit tangent structures, and terminating them on the new station dead-end structures inside Brangus Switch.
DSA for E&amp;P was executed 2-25-2022.  SGIA executed in Sep-2022.  Full security required by 3/14/2023.</v>
          </cell>
          <cell r="I1013" t="str">
            <v>MP</v>
          </cell>
          <cell r="J1013"/>
          <cell r="K1013"/>
          <cell r="L1013" t="str">
            <v>601</v>
          </cell>
          <cell r="M1013" t="str">
            <v>MERCHANT PLANTS PLANNED SERVIC</v>
          </cell>
          <cell r="N1013" t="str">
            <v>R6217</v>
          </cell>
          <cell r="O1013" t="str">
            <v>Switching station: 3-breaker, 345 kV ring-bus arrangement
Terminal equipment minimum capability: 3200 A
Interconnect the new Halo Solar, via Oncor's Brangus Switch to the ERCOT 345 kV transmission system. The point of interconnect will be located approximately 8.5 miles east of the Bell County East 345 kV Switch. Oncor Electric Delivery and Ben Milam Solar 3, LLC have signed a Discretionary Service Agreement for 21INR0304 (Halo Solar). In order to provide facilities necessary to interconnect with the Ben Milam Solar 3, LLC facility, Oncor Electric Delivery is to construct, own and operate the Brangus 345 kV Switch in Bell County. One of the two 345 kV circuits on the Bell County East Switch - TNP One Switch (TNMP) 345 kV Double-Circuit Line will be looped through the Brangus 345 kV Switch.  A transmission line will also be constructed if necessary, will be owned and operated by Oncor to connect the Brangus 345 kV Switch to the Ben Milam Solar 3, LLC facility. Ben Milam Solar 3, LLC is to construct, own and operate their facility. To effectively connect Halo Solar to the ERCOT grid, this project is planned to be completed by May 2023. NERC/ERCOT reliability criteria/standard does not apply to this project. It is justified by Oncor guideline/criteria.</v>
          </cell>
          <cell r="P1013" t="str">
            <v>Oncor Electric Delivery and Customer CR have signed the Generation Interconnection Agreement for 21INR0304 (Halo Solar) for the interconnection of 254 MW of photovoltaic energy to the ERCOT power grid. In order to provide facilities necessary to interconnect with the Customer CR generating facility, Oncor Electric Delivery is to construct, own and operate the Brangus 345 kV Switch in Bell County.The south345 kV circuit on the Bell County East Switch - TNP One Switch (TNMP) 345 kV Double-Circuit Line will be looped through the Brangus 345 kV Switch. Customer CR is to construct, own and operate their facility.</v>
          </cell>
          <cell r="Q1013"/>
          <cell r="R1013" t="str">
            <v>NERC/ERCOT reliability criteria/standard does not apply to this project. It is justified by Oncor guideline/criteria.</v>
          </cell>
          <cell r="S1013" t="str">
            <v xml:space="preserve">This WA is being revised from Engineering only to a full release. Ben Milam Solar 3, LLC has provided security for the full cost of the project, and this revision will cover the cost to cut-in the Bell County East Switch  TNP One (TNMP) 345 kV Line to establish the new Brangus Switching Station. The cut-in will be 0.57 miles of double circuit construction utilizing three (3) double circuit lattice towers and two (2) single circuit lattice towers. The conductor will be bundled 1926.9 kcmil ACSS/TW, Cumberland, designed to operate at a maximum temperature of 180 degrees C and 5178 Amps. The shield wire will be 7/16 shield wire.
Oncor Electric Delivery and Customer CR have signed the Generation Interconnection Agreement for 21INR0304 (Halo Solar) for the interconnection of 254 MW of photovoltaic energy to the ERCOT power grid. In order to provide facilities necessary to interconnect with the Customer CR generating facility, Oncor Electric Delivery is to construct, own and operate the Brangus 345 kV Switch in Bell County.The south345 kV circuit on the Bell County East Switch - TNP One Switch (TNMP) 345 kV Double-Circuit Line will be looped through the Brangus 345 kV Switch. Customer CR is to construct, own and operate their facility.
</v>
          </cell>
          <cell r="T1013" t="str">
            <v>This WA is being revised from Engineering only to a full release. Ben Milam Solar 3, LLC has provided security for the full cost of the project, and this revision will cover the cost to cut-in the Bell County East Switch  TNP One (TNMP) 345 kV Line to establish the new Brangus Switching Station. The cut-in will be 0.57 miles of double circuit construction utilizing three (3) double circuit lattice towers and two (2) single circuit lattice towers. The conductor will be bundled 1926.9 kcmil ACSS/TW, Cumberland, designed to operate at a maximum temperature of 180 degrees C and 5178 Amps. The shield wire will be 7/16 shield wire.</v>
          </cell>
          <cell r="U1013"/>
          <cell r="V1013" t="str">
            <v>Kimberly Lowe</v>
          </cell>
          <cell r="W1013" t="str">
            <v>Tori Carter</v>
          </cell>
          <cell r="X1013" t="str">
            <v>Adrian Burnett</v>
          </cell>
          <cell r="Y1013" t="str">
            <v>SOUTHEAST</v>
          </cell>
          <cell r="Z1013" t="str">
            <v>TEMPLE</v>
          </cell>
          <cell r="AA1013" t="str">
            <v>TEMPLE</v>
          </cell>
          <cell r="AB1013" t="str">
            <v>Line</v>
          </cell>
          <cell r="AC1013" t="str">
            <v>0400521</v>
          </cell>
          <cell r="AD1013" t="str">
            <v>Bell County E - TNP One 345 KV</v>
          </cell>
          <cell r="AE1013" t="str">
            <v>In-Service</v>
          </cell>
          <cell r="AF1013" t="str">
            <v>Open For Trailing Charges</v>
          </cell>
          <cell r="AG1013">
            <v>45077</v>
          </cell>
          <cell r="AH1013" t="str">
            <v>2985126.26</v>
          </cell>
          <cell r="AI1013">
            <v>3660609.26</v>
          </cell>
        </row>
        <row r="1014">
          <cell r="E1014" t="str">
            <v>0PT47803 -- WATERMILL SWITCH - PARKDALE SWITCH 138 KV LINE: CUT-IN LAVENDER SWITCH FOR SDC'S WILMER DATA CENTER</v>
          </cell>
          <cell r="F1014" t="str">
            <v>WATERMILL SWITCH - PARKDALE SWITCH 138 KV LINE: CUT-IN LAVENDER SWITCH FOR SDC'S WILMER DATA CENTER</v>
          </cell>
          <cell r="G1014" t="str">
            <v>Watermill Switch - Parkdale Switch 138 kV Line: Cut-in Lavender Switch for SDC's Wilmer Data Center</v>
          </cell>
          <cell r="H1014" t="str">
            <v>To provide service to the Customer’s data center facility, modifications to the 138 kV transmission line will be necessary. 
DSA signed for engineering and procurement 1-30-22.  The FEA was executed 10-20-22.</v>
          </cell>
          <cell r="I1014" t="str">
            <v>POI/POD</v>
          </cell>
          <cell r="J1014"/>
          <cell r="K1014"/>
          <cell r="L1014" t="str">
            <v>109</v>
          </cell>
          <cell r="M1014" t="str">
            <v>Points Of Delivery/Interconnec</v>
          </cell>
          <cell r="N1014" t="str">
            <v>M5326</v>
          </cell>
          <cell r="O1014" t="str">
            <v>Circuit miles: 0.0
Switching Station: a 6-breaker ring bus arrangement
Terminal equipment minimum capability: 3200 A
Establish the Lavender 138 kV Switch 138 kV Switch in a 6-breaker-ring bus arrangement by installing six 138 kV, 3200 A circuit breakers to provide four 138 kV points of delivery (PODs) to SDC PROCUREMENT, LLC. Connect Lavender 138 kV Switch to the Parkdale Switch - Watermill Switch 138 kV Line, approximately 2.8-miles east of Watermill Switch. Ensure all terminal and associated equipment meets or exceeds 3200 A. In order to provide facilities necessary to provide two 138 kV PODs (Point of Delivery) to SDC PROCUREMENT, LLC, Oncor will establish Lavender 138kV Switch in a 6-breaker ring bus arrangement and install six 138 kV 3200 A breakers. In order to provide facilities necessary to provide four 138 kV PODs (Point of Delivery) to SDC PROCUREMENT, LLC, Oncor will establish Lavender 138 kV Switch in a 6-breaker ring bus arrangement and install six 138 kV 3200 A breakers. NERC/ERCOT reliability criteria/standard does not apply to this project. It is justified by Oncor guideline/criteria.</v>
          </cell>
          <cell r="P1014" t="str">
            <v>Oncor Electric Delivery and Customer M have signed a Facility Extension Agreement (FEA) in which Customer M has requested Oncor to provide a 138 kVPOD to serve their Customer M facilityfor approximately 24 MW. To accommodate the customer's request, it is proposed to establish the Lavender Switch inDallas County, Texas on the Watermill Road Switch to Parkdale Switch 138 kV Line.</v>
          </cell>
          <cell r="Q1014"/>
          <cell r="R1014" t="str">
            <v>NERC/ERCOT reliability criteria/standard does not apply to this project. It is justified by Oncor guideline/criteria.</v>
          </cell>
          <cell r="S1014" t="str">
            <v xml:space="preserve">This Work Authorization (WA) is being revised from an engineering WA to a standard WA, and this revision will cover the cost to cut-in the Watermill Road Switch to Parkdale Switch 138 kV Line to establish theLavender Switch. The cut-in will be located between structures T519 and T520. The installation includes0.4 miles of double circuit construction utilizing six (6) single circuit steel monopoles and two (2) double circuit steel monopoles. The conductor will be 959.6 kcmil ACSS/TW, Suwannee, designed to operate at a maximum temperature of 180 degrees C and 1649 amps. This line will be installed with 0.546" OD 48 count OPGW.
Note(s):1)PETE 48967 WA 0PT48967Lavender Switch  SDC Wilmer (Ficus) 138kV Line: Station Tie Lines Build project will tie the two new stations and provide the point of delivery to the customer facility substation (SDC Procurement, LLC).2) This project is being built in coordination with PETE 48967 to establish the Lavender Switch (Oncor) and the customer facility substation (SDC Procurement, LLC).
This project is with a customer contribution amount of $6,500,668, including Federal Income Tax (F.I.T. - 10.318%). The Contribution In Aid of Construction (CIAC) is divided between the WAs as follows:
Station 0PT47709CIAC Amount: $4,895,282.47FIT Amount: $505,095.24Station Subtotal: $5,400,377.71
Line 0PT48967CIAC Amount: $610,676.69FIT Amount: $63,009.62Line Subtotal: $673,686.31
Line 0PT47803CIAC Amount: $386,703.87FIT Amount: $39,900.11Line Subtotal: $426,603.98
Total Invoice with FIT: $6,500,668
Oncor Electric Delivery and Customer M have signed a Facility Extension Agreement (FEA) in which Customer M has requested Oncor to provide a 138 kVPOD to serve their Customer M facilityfor approximately 24 MW. To accommodate the customer's request, it is proposed to establish the Lavender Switch inDallas County, Texas on the Watermill Road Switch to Parkdale Switch 138 kV Line.
</v>
          </cell>
          <cell r="T1014" t="str">
            <v>This Work Authorization (WA) is being revised from an engineering WA to a standard WA, and this revision will cover the cost to cut-in the Watermill Road Switch to Parkdale Switch 138 kV Line to establish theLavender Switch. The cut-in will be located between structures T519 and T520. The installation includes0.4 miles of double circuit construction utilizing six (6) single circuit steel monopoles and two (2) double circuit steel monopoles. The conductor will be 959.6 kcmil ACSS/TW, Suwannee, designed to operate at a maximum temperature of 180 degrees C and 1649 amps. This line will be installed with 0.546" OD 48 count OPGW.
Note(s):1)PETE 48967 WA 0PT48967Lavender Switch  SDC Wilmer (Ficus) 138kV Line: Station Tie Lines Build project will tie the two new stations and provide the point of delivery to the customer facility substation (SDC Procurement, LLC).2) This project is being built in coordination with PETE 48967 to establish the Lavender Switch (Oncor) and the customer facility substation (SDC Procurement, LLC).
This project is with a customer contribution amount of $6,500,668, including Federal Income Tax (F.I.T. - 10.318%). The Contribution In Aid of Construction (CIAC) is divided between the WAs as follows:
Station 0PT47709CIAC Amount: $4,895,282.47FIT Amount: $505,095.24Station Subtotal: $5,400,377.71
Line 0PT48967CIAC Amount: $610,676.69FIT Amount: $63,009.62Line Subtotal: $673,686.31
Line 0PT47803CIAC Amount: $386,703.87FIT Amount: $39,900.11Line Subtotal: $426,603.98
Total Invoice with FIT: $6,500,668</v>
          </cell>
          <cell r="U1014" t="str">
            <v>POWER ENGINEERS INC</v>
          </cell>
          <cell r="V1014" t="str">
            <v>Matt Peer</v>
          </cell>
          <cell r="W1014" t="str">
            <v>Anna Fowler</v>
          </cell>
          <cell r="X1014" t="str">
            <v>Phil Coomer</v>
          </cell>
          <cell r="Y1014" t="str">
            <v>METRO EAST</v>
          </cell>
          <cell r="Z1014" t="str">
            <v>FORNEY</v>
          </cell>
          <cell r="AA1014" t="str">
            <v>FORNEY</v>
          </cell>
          <cell r="AB1014" t="str">
            <v>Line</v>
          </cell>
          <cell r="AC1014" t="str">
            <v>0000381</v>
          </cell>
          <cell r="AD1014" t="str">
            <v>Parkdale-Industrial Blvd</v>
          </cell>
          <cell r="AE1014" t="str">
            <v>In-Service</v>
          </cell>
          <cell r="AF1014" t="str">
            <v>Closed</v>
          </cell>
          <cell r="AG1014">
            <v>45076</v>
          </cell>
          <cell r="AH1014" t="str">
            <v>2006242.37</v>
          </cell>
          <cell r="AI1014">
            <v>2062438.7</v>
          </cell>
        </row>
        <row r="1015">
          <cell r="E1015" t="str">
            <v>0PT47806 -- BELL COUNTY EAST SWITCH - TNP ONE (TNMP) SWITCH 345 KV LINE : CUT-IN TO ESTABLISH GIBSON SWITCH</v>
          </cell>
          <cell r="F1015" t="str">
            <v>BELL COUNTY EAST SWITCH - TNP ONE (TNMP) SWITCH 345 KV LINE : CUT-IN TO ESTABLISH GIBSON SWITCH</v>
          </cell>
          <cell r="G1015" t="str">
            <v>Bell County East Switch - TNP One (TNMP) Switch 345 kV Line : Cut-in to establish Gibson Switch</v>
          </cell>
          <cell r="H1015" t="str">
            <v>It will be necessary to modify one circuit of a double circuit 345 kV transmission line (near structure number 23/3) in Milam County.  The work required to loop the south circuit of the Bell County East Switch to TNP One (TNMP) 345 kV line into Gibson Switch includes installing (2) new 345 kV single circuit dead-end turning structures, two (2) spans of single circuit bundled conductors and static wires and terminating them on the new station dead-end structures inside Gibson Switch.
DSA for E&amp;P was executed 2-25-2022.</v>
          </cell>
          <cell r="I1015" t="str">
            <v>MP</v>
          </cell>
          <cell r="J1015"/>
          <cell r="K1015"/>
          <cell r="L1015" t="str">
            <v>601</v>
          </cell>
          <cell r="M1015" t="str">
            <v>MERCHANT PLANTS PLANNED SERVIC</v>
          </cell>
          <cell r="N1015" t="str">
            <v>R6218</v>
          </cell>
          <cell r="O1015" t="str">
            <v>Switching station: 3-breaker, 345 kV ring-bus arrangement
Terminal equipment minimum capability: 3200 A
Interconnect the new Mandorla Solar, via Oncor's Gibson Switch to the ERCOT 345 kV transmission system. The point of interconnect will be located approximately 17.5 miles west of the TNP One 345 kV Switch (TNMP). Oncor Electric Delivery and Ben Milam Solar 2, LLC have signed a Discretionary Service Agreement for 21INR0303 (Mandorla Solar). In order to provide facilities necessary to interconnect with the Ben Milam Solar 2, LLC facility, Oncor Electric Delivery is to construct, own and operate the Gibson 345 kV Switch in Milam County. One of the two 345 kV circuits on the Bell County East Switch - TNP One Switch (TNMP) 345 kV Double-Circuit Line will be looped through the Gibson 345 kV Switch.  A transmission line will also be constructed if necessary, will be owned and operated by Oncor to connect the Gibson 345 kV Switch to the Ben Milam Solar 2, LLC facility. Ben Milam Solar 2, LLC is to construct, own and operate their facility. To effectively connect Mandorla Solar to the ERCOT grid, this project is planned to be completed by May 2023. NERC/ERCOT reliability criteria/standard does not apply to this project. It is justified by Oncor guideline/criteria.</v>
          </cell>
          <cell r="P1015" t="str">
            <v>Oncor Electric Delivery and Customer CQ have signed the Generation Interconnection Agreement 21INR0303 for the interconnection of 254 MW of photovoltaic energy to the Electric Reliability Council of Texas (ERCOT) power grid. In order to provide facilities necessary to interconnect with the Customer CQ facility, Oncor Electric Delivery is to construct, own and operate the Gibson Switching Station in Milam County. One of the Oncor Bell County East - TNP One (TNMP) 345 kV Double-Circuit Line will be looped through the Gibson Switching Station in Milam County. Customer CQ is to construct, own and operate their own facility adjacent toGibson Switching Station.</v>
          </cell>
          <cell r="Q1015"/>
          <cell r="R1015" t="str">
            <v>NERC/ERCOT reliability criteria/standard does not apply to this project. It is justified by Oncor guideline/criteria.</v>
          </cell>
          <cell r="S1015" t="str">
            <v xml:space="preserve">This Work Authorization (WA) is being revised from Engineering and Procurement only to full release. Ben Milam Solar 2, LLC has provided security for the full cost of the project, and this revision will cover the cost to cut into the Bell County East Switch - TNP One (TNMP) Switch 345 kV Line to establish the new Gibson Switching Station for Ben Milam Solar 2, LLC. This cut-in includes two (2) single circuit steel tower dead ends. The conductor will be 0.13 miles of 2-1926.9 ACSS/TW designed to operate at a maximum temperature of 180 degrees C and 5178 Amps. The shield wire will be 7/16" EHS shield wire.
Oncor Electric Delivery and Customer CQ have signed the Generation Interconnection Agreement 21INR0303 for the interconnection of 254 MW of photovoltaic energy to the Electric Reliability Council of Texas (ERCOT) power grid. In order to provide facilities necessary to interconnect with the Customer CQ facility, Oncor Electric Delivery is to construct, own and operate the Gibson Switching Station in Milam County. One of the Oncor Bell County East - TNP One (TNMP) 345 kV Double-Circuit Line will be looped through the Gibson Switching Station in Milam County. Customer CQ is to construct, own and operate their own facility adjacent toGibson Switching Station.
</v>
          </cell>
          <cell r="T1015" t="str">
            <v>This Work Authorization (WA) is being revised from Engineering and Procurement only to full release. Ben Milam Solar 2, LLC has provided security for the full cost of the project, and this revision will cover the cost to cut into the Bell County East Switch - TNP One (TNMP) Switch 345 kV Line to establish the new Gibson Switching Station for Ben Milam Solar 2, LLC. This cut-in includes two (2) single circuit steel tower dead ends. The conductor will be 0.13 miles of 2-1926.9 ACSS/TW designed to operate at a maximum temperature of 180 degrees C and 5178 Amps. The shield wire will be 7/16" EHS shield wire.</v>
          </cell>
          <cell r="U1015" t="str">
            <v>LEIDOS ENGINEERING LLC</v>
          </cell>
          <cell r="V1015" t="str">
            <v>Kimberly Lowe</v>
          </cell>
          <cell r="W1015" t="str">
            <v>Tori Carter</v>
          </cell>
          <cell r="X1015" t="str">
            <v>Adrian Burnett</v>
          </cell>
          <cell r="Y1015" t="str">
            <v>SOUTHEAST</v>
          </cell>
          <cell r="Z1015" t="str">
            <v>TEMPLE</v>
          </cell>
          <cell r="AA1015" t="str">
            <v>TEMPLE</v>
          </cell>
          <cell r="AB1015" t="str">
            <v>Line</v>
          </cell>
          <cell r="AC1015" t="str">
            <v>0400521</v>
          </cell>
          <cell r="AD1015" t="str">
            <v>Bell County E - TNP One 345 KV</v>
          </cell>
          <cell r="AE1015" t="str">
            <v>In-Service</v>
          </cell>
          <cell r="AF1015" t="str">
            <v>Open For Trailing Charges</v>
          </cell>
          <cell r="AG1015">
            <v>45269</v>
          </cell>
          <cell r="AH1015" t="str">
            <v>1638726.44</v>
          </cell>
          <cell r="AI1015">
            <v>1804596.77</v>
          </cell>
        </row>
        <row r="1016">
          <cell r="E1016" t="str">
            <v>0PT48313 -- ROSE HILL SUB : DEMO AND RETIRE STATION</v>
          </cell>
          <cell r="F1016" t="str">
            <v>ROSE HILL SUB : DEMO AND RETIRE STATION</v>
          </cell>
          <cell r="G1016" t="str">
            <v>Rose Hill Sub : Demo and Retire Station</v>
          </cell>
          <cell r="H1016" t="str">
            <v>Demolish Rose Hill Sub as part of installing a 138 kV point-of-interconnection (POI) for Rayburn Electric Cooperative.</v>
          </cell>
          <cell r="I1016" t="str">
            <v>POI/POD</v>
          </cell>
          <cell r="J1016"/>
          <cell r="K1016"/>
          <cell r="L1016" t="str">
            <v>109</v>
          </cell>
          <cell r="M1016" t="str">
            <v>Points Of Delivery/Interconnec</v>
          </cell>
          <cell r="N1016" t="str">
            <v>M3010</v>
          </cell>
          <cell r="O1016"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1016" t="str">
            <v>Customer H has requested a bilateral Point of Interconnection (POI) at the Rose Hill POD. In order to provide facilities necessary for a bilateral POI, Oncor will construct, own and operate the Rose Hill Switch in Kaufman County. Customer H is to construct, own and operate their facilities. Rose Hill Sub must be decommissioned and demolished in order to construct the Rose Hill Switch.</v>
          </cell>
          <cell r="Q1016"/>
          <cell r="R1016" t="str">
            <v>NERC Category P0 - No contingencies</v>
          </cell>
          <cell r="S1016" t="str">
            <v>This work authorization is to fully decommissionand demolish the Rose Hill Substation. The scope of this project includes removing the station fence, switches, 16'x12' service building with all interior equipment, and associated structures, bus, foundations, conduit, grounding, protective relaying, and control cable. All foundations will be either completely removed or partially removed 2 feet below the subgrade to allow for the new Rose Hill Switch construction.
Customer H has requested a bilateral Point of Interconnection (POI) at the Rose Hill POD. In order to provide facilities necessary for a bilateral POI, Oncor will construct, own and operate the Rose Hill Switch in Kaufman County. Customer H is to construct, own and operate their facilities. Rose Hill Sub must be decommissioned and demolished in order to construct the Rose Hill Switch.
This project was created to resolve a NERC Category P0 contingency violation.</v>
          </cell>
          <cell r="T1016" t="str">
            <v>This work authorization is to fully decommissionand demolish the Rose Hill Substation. The scope of this project includes removing the station fence, switches, 16'x12' service building with all interior equipment, and associated structures, bus, foundations, conduit, grounding, protective relaying, and control cable. All foundations will be either completely removed or partially removed 2 feet below the subgrade to allow for the new Rose Hill Switch construction.</v>
          </cell>
          <cell r="U1016" t="str">
            <v>POWER ENGINEERS INC</v>
          </cell>
          <cell r="V1016" t="str">
            <v>Brian Tillman</v>
          </cell>
          <cell r="W1016" t="str">
            <v>Steven Hamilton</v>
          </cell>
          <cell r="X1016" t="str">
            <v>Phil Coomer</v>
          </cell>
          <cell r="Y1016" t="str">
            <v>METRO EAST</v>
          </cell>
          <cell r="Z1016" t="str">
            <v>FORNEY</v>
          </cell>
          <cell r="AA1016" t="str">
            <v>FORNEY</v>
          </cell>
          <cell r="AB1016" t="str">
            <v>Station</v>
          </cell>
          <cell r="AC1016" t="str">
            <v>0101493</v>
          </cell>
          <cell r="AD1016" t="str">
            <v>Rose Hill, 138Kv</v>
          </cell>
          <cell r="AE1016" t="str">
            <v>In-Service</v>
          </cell>
          <cell r="AF1016" t="str">
            <v>Closed</v>
          </cell>
          <cell r="AG1016">
            <v>44852</v>
          </cell>
          <cell r="AH1016" t="str">
            <v>333624.43</v>
          </cell>
          <cell r="AI1016">
            <v>427784.87</v>
          </cell>
        </row>
        <row r="1017">
          <cell r="E1017" t="str">
            <v>0PT49561 -- FISHER RD SWITCH : RE-GASKET AUTO#1</v>
          </cell>
          <cell r="F1017" t="str">
            <v>FISHER RD SWITCH : RE-GASKET AUTO#1</v>
          </cell>
          <cell r="G1017" t="str">
            <v>Fisher Rd Switch : Re-gasket Auto#1</v>
          </cell>
          <cell r="H1017" t="str">
            <v>Fisher Rd Switch : Re-gasket Auto#1
This WA will cover the cost to re-gasket Auto 1.
Revision Note 5.26.2023 - Updated material due to increased costs of material. Added (1) arrester since it was not accounted for on original estimate. Gasket Material includes: Gasket, LTC, and Bladder. Miscellaneous material includes the dresser couplings and valve kits. 
remove:
gasket (1)
pump (6)
arrester (1) 
install:
gasket (1)
pump (6)
arrester (1)</v>
          </cell>
          <cell r="I1017" t="str">
            <v>CMPC</v>
          </cell>
          <cell r="J1017"/>
          <cell r="K1017"/>
          <cell r="L1017" t="str">
            <v>211</v>
          </cell>
          <cell r="M1017" t="str">
            <v>Region Miscellaneous</v>
          </cell>
          <cell r="N1017"/>
          <cell r="O1017" t="str">
            <v/>
          </cell>
          <cell r="P1017"/>
          <cell r="Q1017"/>
          <cell r="R1017" t="str">
            <v/>
          </cell>
          <cell r="S1017" t="str">
            <v xml:space="preserve">Fisher Rd Switch : Re-gasket Auto#1This WA will cover the cost to re-gasket Auto 1.
remove:gasket (1)pump (6)
install gasket (1)pump (6)
</v>
          </cell>
          <cell r="T1017" t="str">
            <v>Fisher Rd Switch : Re-gasket Auto#1This WA will cover the cost to re-gasket Auto 1.
remove:gasket (1)pump (6)
install gasket (1)pump (6)</v>
          </cell>
          <cell r="U1017"/>
          <cell r="V1017" t="str">
            <v>William Payne</v>
          </cell>
          <cell r="W1017"/>
          <cell r="X1017" t="str">
            <v>Miguel Ortega</v>
          </cell>
          <cell r="Y1017" t="str">
            <v>METRO WEST</v>
          </cell>
          <cell r="Z1017" t="str">
            <v>WICHITA FALLS</v>
          </cell>
          <cell r="AA1017" t="str">
            <v>WICHITA FALLS</v>
          </cell>
          <cell r="AB1017" t="str">
            <v>Station</v>
          </cell>
          <cell r="AC1017" t="str">
            <v>0005958</v>
          </cell>
          <cell r="AD1017" t="str">
            <v>Fisher Rd Sw Station 345/1</v>
          </cell>
          <cell r="AE1017" t="str">
            <v>In-Service</v>
          </cell>
          <cell r="AF1017" t="str">
            <v>Closed</v>
          </cell>
          <cell r="AG1017">
            <v>45077</v>
          </cell>
          <cell r="AH1017" t="str">
            <v>417143.4</v>
          </cell>
          <cell r="AI1017">
            <v>427306.02</v>
          </cell>
        </row>
        <row r="1018">
          <cell r="E1018" t="str">
            <v>0PT47807 -- BELL COUNTY EAST SWITCH - TNP ONE (TNMP) SWITCH 345 KV LINE : CUT-IN TO ESTABLISH LITTLE POND SWITCH</v>
          </cell>
          <cell r="F1018" t="str">
            <v>BELL COUNTY EAST SWITCH - TNP ONE (TNMP) SWITCH 345 KV LINE : CUT-IN TO ESTABLISH LITTLE POND SWITCH</v>
          </cell>
          <cell r="G1018" t="str">
            <v>Bell County East Switch - TNP One (TNMP) Switch 345 kV Line : Cut-in to establish Little Pond Switch</v>
          </cell>
          <cell r="H1018" t="str">
            <v>It will be necessary to modify one circuit of a double circuit 345 kV transmission line (between structure numbers 18/4 and 18/5)  in Milam County.  The work required to loop the north circuit of the Bell County East Switch to TNP One (TNMP) 345 kV line into Little Pond Switch includes installing (2) new 345 kV single circuit dead-end turning structures, two (2) spans of single circuit bundled conductors and static wires and terminating them on the new station dead-end structures inside Little Pond Switch.
DSA for E&amp;P was executed 2-25-2022.  SGIA executed 9-19-2022 - updated EISD to Fall 2023.</v>
          </cell>
          <cell r="I1018" t="str">
            <v>MP</v>
          </cell>
          <cell r="J1018"/>
          <cell r="K1018"/>
          <cell r="L1018" t="str">
            <v>601</v>
          </cell>
          <cell r="M1018" t="str">
            <v>MERCHANT PLANTS PLANNED SERVIC</v>
          </cell>
          <cell r="N1018" t="str">
            <v>R6188</v>
          </cell>
          <cell r="O1018" t="str">
            <v>Switching Station: 3-breaker, 345 kV ring-bus arrangement
Terminal equipment minimum capability: 3200 A
Interconnect the new Aureola Solar, via Oncor's Little Pond Switch to the ERCOT 345 kV transmission system. The point of interconnect will be located approximately 17.8 miles east of Oncor's Bell County East 345 kV Switch. Oncor Electric Delivery and Ben Milam Solar 1, LLC have signed a Discretionary Service Agreement for 21INR0302 (Aureola Solar). In order to provide the facilities necessary to interconnect with the Ben Milam Solar 1, LLC facility, Oncor Electric Delivery is to construct, own, and operate Little Pond 345 kV Switch in Milam County. One of the two 345 kV circuits on the Bell County East Switch - TNP One Switch (TNMP) 345 kV Double-Circuit Line will be looped through Little Pond 345 kV Switch. A transmission line will also be constructed if necessary, will be owned and operated by Oncor to connect Little Pond 345 kV Switch to the Ben Milam Solar 1, LLC facility. Ben Milam Solar 1, LLC is to construct, own, and operate their facility. To effectively connect Aureola Solar to the ERCOT grid, this project is planned to be completed by May 2023. NERC/ERCOT reliability criteria/standard does not apply to this project. It is justified by Oncor guideline/criteria.</v>
          </cell>
          <cell r="P1018" t="str">
            <v>Oncor Electric Delivery and Customer CP have signed the Generation Interconnection Agreement 21INR0302 for the interconnection of 206.46 MW of photovoltaic energy to the Electric Reliability Council of Texas (ERCOT) power grid. In order to provide facilities necessary to interconnect with the Customer CP facility, Oncor Electric Delivery is to construct, own and operate the Little Pond Switching Station in Milam County. The Oncor Bell County East - TNP One (TNMP) 345 kV Line will be looped through the Little Pond Switching Station in Bell County. There are two circuits on the Bell County East Switch - TNP One (TNMP) 345 kV Line however only one circuit will be looped through the Little Pond Switching Station.Customer CP is to construct, own and operate their own facility adjacent to Little Pond Switching Station.</v>
          </cell>
          <cell r="Q1018"/>
          <cell r="R1018" t="str">
            <v>NERC/ERCOT reliability criteria/standard does not apply to this project. It is justified by Oncor guideline/criteria.</v>
          </cell>
          <cell r="S1018" t="str">
            <v xml:space="preserve">This Work Authorization (WA) is being revised from Engineering and Procurement only to full release. Ben Milam Solar 1, LLC has provided security for the full cost of the project, and this revision will cover the cost to cut into the Bell County East Switch - TNP One (TNMP) Switch 345 kV Line to establish the new Little Pond Switching Station for Ben Milam Solar 1, LLC. This cut-in includes two (2) single circuit steel tower dead ends. The conductor will be 0.13 miles of 2-1926.9 ACSS/TW designed to operate at a maximum temperature of 180 degrees C and 5178 Amps. The shield wire will be 7/16" EHS shield wire.
Oncor Electric Delivery and Customer CP have signed the Generation Interconnection Agreement 21INR0302 for the interconnection of 206.46 MW of photovoltaic energy to the Electric Reliability Council of Texas (ERCOT) power grid. In order to provide facilities necessary to interconnect with the Customer CP facility, Oncor Electric Delivery is to construct, own and operate the Little Pond Switching Station in Milam County. The Oncor Bell County East - TNP One (TNMP) 345 kV Line will be looped through the Little Pond Switching Station in Bell County. There are two circuits on the Bell County East Switch - TNP One (TNMP) 345 kV Line however only one circuit will be looped through the Little Pond Switching Station.Customer CP is to construct, own and operate their own facility adjacent to Little Pond Switching Station.
</v>
          </cell>
          <cell r="T1018" t="str">
            <v>This Work Authorization (WA) is being revised from Engineering and Procurement only to full release. Ben Milam Solar 1, LLC has provided security for the full cost of the project, and this revision will cover the cost to cut into the Bell County East Switch - TNP One (TNMP) Switch 345 kV Line to establish the new Little Pond Switching Station for Ben Milam Solar 1, LLC. This cut-in includes two (2) single circuit steel tower dead ends. The conductor will be 0.13 miles of 2-1926.9 ACSS/TW designed to operate at a maximum temperature of 180 degrees C and 5178 Amps. The shield wire will be 7/16" EHS shield wire.</v>
          </cell>
          <cell r="U1018"/>
          <cell r="V1018" t="str">
            <v>Kimberly Lowe</v>
          </cell>
          <cell r="W1018" t="str">
            <v>Tori Carter</v>
          </cell>
          <cell r="X1018" t="str">
            <v>Adrian Burnett</v>
          </cell>
          <cell r="Y1018" t="str">
            <v>SOUTHEAST</v>
          </cell>
          <cell r="Z1018" t="str">
            <v>TEMPLE</v>
          </cell>
          <cell r="AA1018" t="str">
            <v>TEMPLE</v>
          </cell>
          <cell r="AB1018" t="str">
            <v>Line</v>
          </cell>
          <cell r="AC1018" t="str">
            <v>0400521</v>
          </cell>
          <cell r="AD1018" t="str">
            <v>Bell County E - TNP One 345 KV</v>
          </cell>
          <cell r="AE1018" t="str">
            <v>In-Service</v>
          </cell>
          <cell r="AF1018" t="str">
            <v>Closed</v>
          </cell>
          <cell r="AG1018">
            <v>45269</v>
          </cell>
          <cell r="AH1018" t="str">
            <v>1643470.45</v>
          </cell>
          <cell r="AI1018">
            <v>1803160.45</v>
          </cell>
        </row>
        <row r="1019">
          <cell r="E1019" t="str">
            <v>0PT47850 -- PEBBLE CREEK SWITCH: INSTALL POD 1 &amp; 2 FOR GOOGLE'S VIOLET SUB</v>
          </cell>
          <cell r="F1019" t="str">
            <v>PEBBLE CREEK SWITCH: INSTALL POD 1 &amp; 2 FOR GOOGLE'S VIOLET SUB</v>
          </cell>
          <cell r="G1019" t="str">
            <v>Pebble Creek Switch: Install POD 1 &amp; 2 for Google's Violet Sub</v>
          </cell>
          <cell r="H1019" t="str">
            <v>DSA signed for Design and procurement 3/4/22</v>
          </cell>
          <cell r="I1019" t="str">
            <v>POI/POD</v>
          </cell>
          <cell r="J1019"/>
          <cell r="K1019"/>
          <cell r="L1019" t="str">
            <v>109</v>
          </cell>
          <cell r="M1019" t="str">
            <v>Points Of Delivery/Interconnec</v>
          </cell>
          <cell r="N1019" t="str">
            <v>M4335</v>
          </cell>
          <cell r="O1019" t="str">
            <v>Circuit Miles: 1.0
Capability: 1649 A or greater
Terminal equipment minimum capability: 3200 A
Provide four 138 kV points of delivery (PODs) to Alamo Mission LLC by installing four 138 kV, 3200 A circuit breakers on rungs 5 and 6 at Pebble Creek Switch. Connect the Red Mesquite 138 kV POD to Pebble Creek Switch by constructing two 0.5-mile 138 kV Lines on separate structures, with each transformer serving two points of deliveriy to provide a total of four connections to Alamo Mission LLC facility. Use conductor rated 1649 A or greater. Ensure all terminal and associated equipment meets or exceeds 3200 A. In order to provide facilities necessary to provide two 138 kV PODs (Point of Delivery) to Alamo Mission LLC, Oncor will install four 138 kV, 3200 A breakers at Pebble Creek Switch. In order to provide facilities necessary to provide 138 kV POD to Alamo Mission LLC, the installation of four breakers at Pebble Creek is planned to be complete by May 2023. NERC/ERCOT reliability criteria/standard does not apply to this project. It is justified by Oncor guideline/criteria.</v>
          </cell>
          <cell r="P1019" t="str">
            <v>Oncor Electric Delivery and Customer AA have signed a Discretionary Service Agreement (DSA) for early engineering, right-of-way activities, and procurement of long lead time material for Oncor to determine the facilities to provide two 138 kV POI (Point of Interconnection) to serve Customer AA's 230MW data center facilities. In order to provide facilities necessary to connect Customer AA load to the ERCOT 138kV transmission system, Oncor Electric Delivery is to construct, own, and operate the Pebble Creek Switch to Red Mesquite 138 kV POI in Ellis County.</v>
          </cell>
          <cell r="Q1019"/>
          <cell r="R1019" t="str">
            <v>NERC/ERCOT reliability criteria/standard does not apply to this project. It is justified by Oncor guideline/criteria.</v>
          </cell>
          <cell r="S1019" t="str">
            <v xml:space="preserve">This WA is being revised from engineering only to engineering and material only. This revision will cover the cost to order material,perform engineering services, conduct aerial/ground surveying, conduct a geotechnical investigation, and perform easement acquisition in preparation to build the new Pebble Creek Switch - Red Mesquite Substation 138kV line. This line will be comprised of two circuits, 0.5 mileseach. Each circuit willutilize four single circuit steel monopoles, two three pole structure, and one steel monopole for one circuit only. The conductor will be 959.6 ACSS/TW Suwannee, designed to operate at a maximum temperature of 180 degrees C and 1,649 amps. The line will be installed withtwo0.546" OD 48 count OPGW one on each phase.
Oncor Electric Delivery and Customer AA have signed a Discretionary Service Agreement (DSA) for early engineering, right-of-way activities, and procurement of long lead time material for Oncor to determine the facilities to provide two 138 kV POI (Point of Interconnection) to serve Customer AA's 230MW data center facilities. In order to provide facilities necessary to connect Customer AA load to the ERCOT 138kV transmission system, Oncor Electric Delivery is to construct, own, and operate the Pebble Creek Switch to Red Mesquite 138 kV POI in Ellis County.
</v>
          </cell>
          <cell r="T1019" t="str">
            <v>This WA is being revised from engineering only to engineering and material only. This revision will cover the cost to order material,perform engineering services, conduct aerial/ground surveying, conduct a geotechnical investigation, and perform easement acquisition in preparation to build the new Pebble Creek Switch - Red Mesquite Substation 138kV line. This line will be comprised of two circuits, 0.5 mileseach. Each circuit willutilize four single circuit steel monopoles, two three pole structure, and one steel monopole for one circuit only. The conductor will be 959.6 ACSS/TW Suwannee, designed to operate at a maximum temperature of 180 degrees C and 1,649 amps. The line will be installed withtwo0.546" OD 48 count OPGW one on each phase.</v>
          </cell>
          <cell r="U1019" t="str">
            <v>BURNS &amp; MCDONNELL ENGINEERING CO INC</v>
          </cell>
          <cell r="V1019" t="str">
            <v>Suman Mysore</v>
          </cell>
          <cell r="W1019" t="str">
            <v>Tori Carter</v>
          </cell>
          <cell r="X1019" t="str">
            <v>William Ragsdale</v>
          </cell>
          <cell r="Y1019" t="str">
            <v>METRO EAST</v>
          </cell>
          <cell r="Z1019" t="str">
            <v>DALLAS</v>
          </cell>
          <cell r="AA1019" t="str">
            <v>DALLAS</v>
          </cell>
          <cell r="AB1019" t="str">
            <v>Line</v>
          </cell>
          <cell r="AC1019" t="str">
            <v>0100540</v>
          </cell>
          <cell r="AD1019" t="str">
            <v>Pebble Creek - Google Violet 1</v>
          </cell>
          <cell r="AE1019" t="str">
            <v>In-Service</v>
          </cell>
          <cell r="AF1019" t="str">
            <v>Constr. Complete, Chargeable</v>
          </cell>
          <cell r="AG1019">
            <v>45627</v>
          </cell>
          <cell r="AH1019" t="str">
            <v>1485113.82</v>
          </cell>
          <cell r="AI1019">
            <v>2129155.38</v>
          </cell>
        </row>
        <row r="1020">
          <cell r="E1020" t="str">
            <v>0PT47905 -- BUCHANAN RANCH SUB - BLUE ACRES SUB 138 KV LINE : REBUILD</v>
          </cell>
          <cell r="F1020" t="str">
            <v>BUCHANAN RANCH SUB - BLUE ACRES SUB 138 KV LINE : REBUILD</v>
          </cell>
          <cell r="G1020" t="str">
            <v>Buchanan Ranch Sub - Blue Acres Sub 138 kV Line : Rebuild</v>
          </cell>
          <cell r="H1020" t="str">
            <v>Rebuild 0.2 miles of the Buchanan Ranch Sub - Blue Acres Sub 138 kV Line : Rebuild with DC capable steel monopole structures rated for 2569 A or greater. 
Remember to get a TCE</v>
          </cell>
          <cell r="I1020" t="str">
            <v>RSCO</v>
          </cell>
          <cell r="J1020"/>
          <cell r="K1020"/>
          <cell r="L1020" t="str">
            <v>101</v>
          </cell>
          <cell r="M1020" t="str">
            <v>Bulk Power Plan</v>
          </cell>
          <cell r="N1020" t="str">
            <v>R8616</v>
          </cell>
          <cell r="O1020" t="str">
            <v>Circuit miles: 0.1
Conductor Capability: 2569 A or greater
Capacitor Capability: 110.4 Mvar 138 kV capacitors, one 3-36.8 Mvar stages
Substation: Initially 3 - 47 MVA 138-21.6 kV transformer, ultimately 4 - 47 MVA 138-21.6 kV transformers
Terminal equipment minimum capability: 3200 A
Expand the existing Buchanan Ranch 138 kV Substation for Targa Pipeline Mid-Continent WestTex LLC by replacing the existing 28 MVA, 138-12.5 kV transformer with a 47 MVA 138-24.9 kV transformer and installing two additional 47 MVA, 138-21.6 kV transformers. Install one capacitor bank consisting of three 36.8 Mvar stages of voltage and supervisory controlled 138 kV transmission capacitors at Buchanan Ranch. Install six 138 kV sectionalizing switches rated to meet or exceed 3200 A. Reconfigure the Blue Acres - Yosemite 138 kV Line to loop in and out of Buchanan Ranch.
Note: This project must be coordinated with R8574 Flat Iron - Barr Ranch Switch - Quickriver Tap 138 kV Line, R8498 Consavvy 345/138 kV Switch, R8617 Blue Acres - South Midland 138 kV Line and R8618 Buffalo - Triangle 138 kV Line. Oncor and Targa Pipeline Mid-Continent WestTex LLC (Targa) have signed a facilities extension agreement (FEA) for Oncor to provide transmission services to the Targa Greenwood load located in Midland County, Texas. Targa is installing new oil and gas processing facilities in the area and Oncor plans to construct, own, operate, and maintain the new substation, Flat Iron POD. The customer's projected maximum peak load demand for their substation facility is 60 MW.
In 2023, with the addition of Targa's Greenwood load (60 MW), the loss of the Buffalo - Triangle 138 kV Line results in area voltages as low as 0.84 p.u., which is outside of acceptable voltage limits. In 2023, with the addition of Targa's Greenwood load (60 MW), the loss of the Midland East 345/138 kV Autotransformer #1 or #2 followed by the loss of the Buffalo - Triangle 138 kV Line results in area voltages as low as 0.82 p.u., which is outside of acceptable voltage limits. In order to provide transmission facilities necessary to expand Oncor's substation facility to serve the Targa Greenwood load to the electric grid, the expansion of Buchanan Ranch 138 kV Substation is planned to be complete by December 2023. NERC Category P1 - Loss of a single component EP6 - Loss of a 345/138 kV autotransformer (or DC Tie) followed by a common tower outage or single transmission element</v>
          </cell>
          <cell r="P1020" t="str">
            <v>Oncor and Customer AM have signed a facilities extension agreement (FEA) for Oncor to provide transmission services to the Customer AM Greenwood load located in Midland County, Texas. Customer AM is installing new oil and gas processing facilities in the area and Oncor plans to construct, own, operate, and maintain the new substation, Flat Iron POD. The customer's projected maximum peak load demand for their substation facility is 60 MW. In 2023, with the addition of Customer AM's Greenwood load (60 MW), the loss of the Buffalo - Triangle 138 kV Line results in area voltages as low as 0.84 p.u., which is outside of acceptable voltage limits. In 2023, with the addition of Customer AM's Greenwood load (60 MW), the loss of the Midland East 345/138 kV Autotransformer #1 or #2 followed by the loss of the Buffalo - Triangle 138 kV Line results in area voltages as low as 0.82 p.u., which is outside of acceptable voltage limits.
Reconfigure the Blue Acres - Yosemite 138 kV Line to loop in and out of Buchanan Ranch and upgrade this line to a conductor capable of 2569 A or greater.In order to provide transmission facilities necessary to expand Oncor's substation facility to serve the Customer AM Greenwood load to the electric grid, the expansion of Buchanan Ranch 138 kV Substation is planned to be complete by December 2023. We are upgrading this line and rebuilding the station to provide service to Customer AM.</v>
          </cell>
          <cell r="Q1020"/>
          <cell r="R1020" t="str">
            <v>NERC Category P1 - Loss of a single component EP6 - Loss of a 345/138 kV autotransformer (or DC Tie) followed by a common tower outage or single transmission element</v>
          </cell>
          <cell r="S1020" t="str">
            <v xml:space="preserve">This WA is being revised from a engineering only WA to a standard WA. This WA covers the cost to rebuild the Blue-Acres- Buchanan Ranch138kV Line. The existing line is 0.3 miles of single circuit steel poles. The final build will utilize 2 single circuit full tension deadend steel monopoles and 1 single circuit angle steel monopole. The conductor will be 1926.9 kcmil "Cumberland" ACSS/TW designed to operate at a maximum temperature of 180 Degrees C (356 Deg F) and 2569 amps. The line will be installed with DNO-9759 48-fiber count OPGW.
Oncor and Customer AM have signed a facilities extension agreement (FEA) for Oncor to provide transmission services to the Customer AM Greenwood load located in Midland County, Texas. Customer AM is installing new oil and gas processing facilities in the area and Oncor plans to construct, own, operate, and maintain the new substation, Flat Iron POD. The customer's projected maximum peak load demand for their substation facility is 60 MW. In 2023, with the addition of Customer AM's Greenwood load (60 MW), the loss of the Buffalo - Triangle 138 kV Line results in area voltages as low as 0.84 p.u., which is outside of acceptable voltage limits. In 2023, with the addition of Customer AM's Greenwood load (60 MW), the loss of the Midland East 345/138 kV Autotransformer #1 or #2 followed by the loss of the Buffalo - Triangle 138 kV Line results in area voltages as low as 0.82 p.u., which is outside of acceptable voltage limits.
Reconfigure the Blue Acres - Yosemite 138 kV Line to loop in and out of Buchanan Ranch and upgrade this line to a conductor capable of 2569 A or greater.In order to provide transmission facilities necessary to expand Oncor's substation facility to serve the Customer AM Greenwood load to the electric grid, the expansion of Buchanan Ranch 138 kV Substation is planned to be complete by December 2023. We are upgrading this line and rebuilding the station to provide service to Customer AM.
</v>
          </cell>
          <cell r="T1020" t="str">
            <v>This WA is being revised from a engineering only WA to a standard WA. This WA covers the cost to rebuild the Blue-Acres- Buchanan Ranch138kV Line. The existing line is 0.3 miles of single circuit steel poles. The final build will utilize 2 single circuit full tension deadend steel monopoles and 1 single circuit angle steel monopole. The conductor will be 1926.9 kcmil "Cumberland" ACSS/TW designed to operate at a maximum temperature of 180 Degrees C (356 Deg F) and 2569 amps. The line will be installed with DNO-9759 48-fiber count OPGW.</v>
          </cell>
          <cell r="U1020" t="str">
            <v>BLACK &amp; VEATCH CORP</v>
          </cell>
          <cell r="V1020" t="str">
            <v>Sindujan Rajaratnam</v>
          </cell>
          <cell r="W1020" t="str">
            <v>Alex Ramsey</v>
          </cell>
          <cell r="X1020" t="str">
            <v>Alec Fuller</v>
          </cell>
          <cell r="Y1020" t="str">
            <v>METRO WEST</v>
          </cell>
          <cell r="Z1020" t="str">
            <v>ODESSA</v>
          </cell>
          <cell r="AA1020" t="str">
            <v>ODESSA</v>
          </cell>
          <cell r="AB1020" t="str">
            <v>Line</v>
          </cell>
          <cell r="AC1020" t="str">
            <v>0007668</v>
          </cell>
          <cell r="AD1020" t="str">
            <v>Buchanan Ranch - Blue Acres</v>
          </cell>
          <cell r="AE1020" t="str">
            <v>In-Service</v>
          </cell>
          <cell r="AF1020" t="str">
            <v>Reclose After Trailing Charges</v>
          </cell>
          <cell r="AG1020">
            <v>45208</v>
          </cell>
          <cell r="AH1020" t="str">
            <v>1419064.24</v>
          </cell>
          <cell r="AI1020">
            <v>914271.23</v>
          </cell>
        </row>
        <row r="1021">
          <cell r="E1021" t="str">
            <v>0PT47911 -- SL TRIANGLE - YOSEMITE 138KV LINE: REBUILD</v>
          </cell>
          <cell r="F1021" t="str">
            <v>SL TRIANGLE - YOSEMITE 138KV LINE: REBUILD</v>
          </cell>
          <cell r="G1021" t="str">
            <v>SL Triangle - Yosemite 138kV Line: Rebuild</v>
          </cell>
          <cell r="H1021" t="str">
            <v>Rebuild the 11.2-mile Triangle - Yosemite 138 kV Line using 138 kV double-circuit capable structures with one circuit in place. Use a conductor rated 2569 A or greater. The retirement WA associated with this project is 0PT47900.</v>
          </cell>
          <cell r="I1021" t="str">
            <v>RSCO</v>
          </cell>
          <cell r="J1021"/>
          <cell r="K1021"/>
          <cell r="L1021" t="str">
            <v>101</v>
          </cell>
          <cell r="M1021" t="str">
            <v>Bulk Power Plan</v>
          </cell>
          <cell r="N1021" t="str">
            <v>R8626</v>
          </cell>
          <cell r="O1021"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1021" t="str">
            <v>In 2024, with the addition of recently contracted oil and gas loads, the loss of the Blue Acres - South Midland 138 kV Line results in the Triangle - Yosemite 138 kV Line loading up to 182% of its emergency rating.
By rebuilding Triangle-Yosemite 138 kV line, we will be able to relieve thecontingency.</v>
          </cell>
          <cell r="Q1021"/>
          <cell r="R1021" t="str">
            <v>NERC Category P1 - Loss of a single component</v>
          </cell>
          <cell r="S1021" t="str">
            <v>This WA is being revised from an engineering only WA to a standard WA, and this revision will cover the cost to rebuild the Triangle - Yosemite 138 kV Line. The existing line is 11.8 miles of single circuit steel poles. The final build will utilize 16 new steel dead-end structures on drilled piers, 10 new steel angle structures on drilled piers, and 70 new tangent structures that are direct embedded. There aretwo existing H-frame switch structures on the current line that will be reused. The project also includes the cost for five temporary bypasses which are needed from structure 3/7-3/9, 5/8-6/6, 7/3-7/8, 9/4-9/5, and 10/1-10/7. Due to outage constraints this project will require hot work. For this reason, we have included $300,000 per mile in additional cost. This project also includes section of distribution underbuild. There will be distribution on 2/6-2/8 and 4/5-5/5. The conductor will be 1926.9 kcmil "Cumberland" ACSS/TW designed to operate at a maximum temperature of 180 degrees C and 2569 amps. The line will be installed withDNO-9759 48-fiber count OPGW.
The retirement WA associated with this project is 0PT47900.
In 2024, with the addition of recently contracted oil and gas loads, the loss of the Blue Acres - South Midland 138 kV Line results in the Triangle - Yosemite 138 kV Line loading up to 182% of its emergency rating.
By rebuilding Triangle-Yosemite 138 kV line, we will be able to relieve thecontingency.
This project was created to resolve a NERC Category P1 contingency violation.</v>
          </cell>
          <cell r="T1021" t="str">
            <v>This WA is being revised from an engineering only WA to a standard WA, and this revision will cover the cost to rebuild the Triangle - Yosemite 138 kV Line. The existing line is 11.8 miles of single circuit steel poles. The final build will utilize 16 new steel dead-end structures on drilled piers, 10 new steel angle structures on drilled piers, and 70 new tangent structures that are direct embedded. There aretwo existing H-frame switch structures on the current line that will be reused. The project also includes the cost for five temporary bypasses which are needed from structure 3/7-3/9, 5/8-6/6, 7/3-7/8, 9/4-9/5, and 10/1-10/7. Due to outage constraints this project will require hot work. For this reason, we have included $300,000 per mile in additional cost. This project also includes section of distribution underbuild. There will be distribution on 2/6-2/8 and 4/5-5/5. The conductor will be 1926.9 kcmil "Cumberland" ACSS/TW designed to operate at a maximum temperature of 180 degrees C and 2569 amps. The line will be installed withDNO-9759 48-fiber count OPGW.
The retirement WA associated with this project is 0PT47900.</v>
          </cell>
          <cell r="U1021" t="str">
            <v>BLACK &amp; VEATCH CORP</v>
          </cell>
          <cell r="V1021" t="str">
            <v>Sindujan Rajaratnam</v>
          </cell>
          <cell r="W1021" t="str">
            <v>Carmen Zhang</v>
          </cell>
          <cell r="X1021" t="str">
            <v>Alec Fuller</v>
          </cell>
          <cell r="Y1021" t="str">
            <v>METRO WEST</v>
          </cell>
          <cell r="Z1021" t="str">
            <v>ODESSA</v>
          </cell>
          <cell r="AA1021" t="str">
            <v>ODESSA</v>
          </cell>
          <cell r="AB1021" t="str">
            <v>Line</v>
          </cell>
          <cell r="AC1021" t="str">
            <v>S600021</v>
          </cell>
          <cell r="AD1021" t="str">
            <v>Yosemite to Triangle 138KV</v>
          </cell>
          <cell r="AE1021" t="str">
            <v>In-Service</v>
          </cell>
          <cell r="AF1021" t="str">
            <v>Constr. Complete, Chargeable</v>
          </cell>
          <cell r="AG1021">
            <v>45413</v>
          </cell>
          <cell r="AH1021" t="str">
            <v>21967421.04</v>
          </cell>
          <cell r="AI1021">
            <v>24953892.379999999</v>
          </cell>
        </row>
        <row r="1022">
          <cell r="E1022" t="str">
            <v>0PT47928 -- MOUNTAIN CREEK SWITCH - WEST DALLAS SUB - WEST LEVEE SWITCH 138KV LINE: STRUCTURE REPLACEMENT</v>
          </cell>
          <cell r="F1022" t="str">
            <v>MOUNTAIN CREEK SWITCH - WEST DALLAS SUB - WEST LEVEE SWITCH 138KV LINE: STRUCTURE REPLACEMENT</v>
          </cell>
          <cell r="G1022" t="str">
            <v>Mountain Creek Switch - West Dallas Sub - West Levee Switch 138kV Line: Structure Replacement</v>
          </cell>
          <cell r="H1022" t="str">
            <v>Rebuild Mountain Creek Switch - West Dallas Sub from Str T233-T244
Rebuild West Dallas Sub - West Levee Switch from Str T459-T440</v>
          </cell>
          <cell r="I1022" t="str">
            <v>CMPC</v>
          </cell>
          <cell r="J1022" t="str">
            <v>CMPC Other and Major Projects</v>
          </cell>
          <cell r="K1022"/>
          <cell r="L1022" t="str">
            <v>215</v>
          </cell>
          <cell r="M1022" t="str">
            <v>Transmission Engineering Misc</v>
          </cell>
          <cell r="N1022"/>
          <cell r="O1022" t="str">
            <v/>
          </cell>
          <cell r="P1022" t="str">
            <v>The Mountain Creek Switch  East Levee Switch: Tap to West Dallas and West Levee Switch  West Dallas 138 kV Lines were originally constructed in the 1960s. These 0.65-mile and 0.92-mile line sections consist of 33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v>
          </cell>
          <cell r="Q1022"/>
          <cell r="R1022" t="str">
            <v/>
          </cell>
          <cell r="S1022" t="str">
            <v xml:space="preserve">This WA is being revised from an engineering only WA to a standard WA. This revision will cover the cost to rebuild sections of the Mountain Creek Switch - East Levee Switch 138kV Line: Tap to West Dallas and the West Levee Switch - West Dallas Substation 138kV line. The existing lines section to be rebuilt is 0.65 miles of wood monopoles, steel towers, and concrete monopoles for Mountain Creek Switch - East Levee Switch 138kV Line: Tap to West Dallas. The existing line section to be rebuilt is 0.92 miles of wood monopoles for West Levee Switch - West Dallas Substation 138kV Line. The final build will utilize 20 single circuit steel monopoles and 1 double circuit steel monopole. The conductor will be 1926.9 ACSS/TW, Cumberland, designed to operate at a maximum temperature of 180 degrees C and 2,569 amps. The line will be installed with 0.546" OD 48 count fiber OPGW.
The Mountain Creek Switch  East Levee Switch: Tap to West Dallas and West Levee Switch  West Dallas 138 kV Lines were originally constructed in the 1960s. These 0.65-mile and 0.92-mile line sections consist of 33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v>
          </cell>
          <cell r="T1022" t="str">
            <v>This WA is being revised from an engineering only WA to a standard WA. This revision will cover the cost to rebuild sections of the Mountain Creek Switch - East Levee Switch 138kV Line: Tap to West Dallas and the West Levee Switch - West Dallas Substation 138kV line. The existing lines section to be rebuilt is 0.65 miles of wood monopoles, steel towers, and concrete monopoles for Mountain Creek Switch - East Levee Switch 138kV Line: Tap to West Dallas. The existing line section to be rebuilt is 0.92 miles of wood monopoles for West Levee Switch - West Dallas Substation 138kV Line. The final build will utilize 20 single circuit steel monopoles and 1 double circuit steel monopole. The conductor will be 1926.9 ACSS/TW, Cumberland, designed to operate at a maximum temperature of 180 degrees C and 2,569 amps. The line will be installed with 0.546" OD 48 count fiber OPGW.</v>
          </cell>
          <cell r="U1022" t="str">
            <v>BURNS &amp; MCDONNELL ENGINEERING CO INC</v>
          </cell>
          <cell r="V1022" t="str">
            <v>Alexander Cofas</v>
          </cell>
          <cell r="W1022" t="str">
            <v>Ankur Patel</v>
          </cell>
          <cell r="X1022" t="str">
            <v>Barry Hance</v>
          </cell>
          <cell r="Y1022" t="str">
            <v>METRO EAST</v>
          </cell>
          <cell r="Z1022" t="str">
            <v>DALLAS</v>
          </cell>
          <cell r="AA1022" t="str">
            <v>DALLAS</v>
          </cell>
          <cell r="AB1022" t="str">
            <v>Line</v>
          </cell>
          <cell r="AC1022" t="str">
            <v>0000355</v>
          </cell>
          <cell r="AD1022" t="str">
            <v>W Dallas Tap-Mtn Creek-E Levee</v>
          </cell>
          <cell r="AE1022" t="str">
            <v>In-Service</v>
          </cell>
          <cell r="AF1022" t="str">
            <v>Constr. Complete, Chargeable</v>
          </cell>
          <cell r="AG1022">
            <v>45646</v>
          </cell>
          <cell r="AH1022" t="str">
            <v>4759873.95</v>
          </cell>
          <cell r="AI1022">
            <v>5749366.04</v>
          </cell>
        </row>
        <row r="1023">
          <cell r="E1023" t="str">
            <v>0PT52842 -- NTUSU BUFFALO SUB - SALE RANCH SUB 138 KV LINE : REMOVE EXISTING STRUCTURE 4/1</v>
          </cell>
          <cell r="F1023" t="str">
            <v>NTUSU BUFFALO SUB - SALE RANCH SUB 138 KV LINE : REMOVE EXISTING STRUCTURE 4/1</v>
          </cell>
          <cell r="G1023" t="str">
            <v>NTUSU Buffalo Sub - Sale Ranch Sub 138 kV Line : Remove Existing Structure 4/1</v>
          </cell>
          <cell r="H1023" t="str">
            <v>Removal of structure 4/1</v>
          </cell>
          <cell r="I1023" t="str">
            <v>POI/POD</v>
          </cell>
          <cell r="J1023" t="str">
            <v>POIs</v>
          </cell>
          <cell r="K1023"/>
          <cell r="L1023" t="str">
            <v>109</v>
          </cell>
          <cell r="M1023" t="str">
            <v>Points Of Delivery/Interconnec</v>
          </cell>
          <cell r="N1023" t="str">
            <v>R8699</v>
          </cell>
          <cell r="O1023" t="str">
            <v>Circuit miles: 0.0
Capability: 2569 A or greater
Substation: Determined by requestor
Terminal equipment minimum capability: 3200 A
Provide a 138 kV point-of-delivery (POD) for Brazos Midland, LLC on the Buffalo - Sale Ranch 138 kV Line, approximately 2.5 miles south of Sale Ranch 138 kV Substation. Oncor and Brazos Midland, LLC have signed a facilities extension agreement (FEA) for Oncor to provide transmission services to the Wishbone POD load located in Martin County, Texas.  Brazos Midland, LLC is installing new oil and gas processing facilities in the area and plans to construct, own, operate, and maintain their new substation. In order to adequately serve the requested customer load and provide adequate transmission capacity for contingency conditions, establishment of Wishbone 138 kV POD is planned to be complete by December 2024. NERC Category P0 - No contingencies</v>
          </cell>
          <cell r="P1023" t="str">
            <v>Oncor Electric Delivery and Customer I have signed a Facility Extension Agreement (FEA) in which Customer I has requested Oncor to provide a 138 kV POD to serve their Midland Basin POD for approximately 28 MW. To accommodate the customer's request, it is proposed to establish theWishbonePOD in Martin County, Texas on the SL Buffalo Sub - Sale Ranch Sub 138 kV Line, and a 138 kV transmission line extension of approximately 0.1 miles from the POD to Customer Is facilities</v>
          </cell>
          <cell r="Q1023"/>
          <cell r="R1023" t="str">
            <v>NERC Category P0 - No contingencies</v>
          </cell>
          <cell r="S1023" t="str">
            <v>This WA covers the cost to remove (1) one existing steel monopole and approximately 0.04 circuit miles of 959.6 ACSS/TW/HS Suwannee on the existing Buffalo - Sale Ranch Switch 138 kV Line. These removals are required to accommodate the newWishbone POD for Brazos Midstream. All additions for this project will be covered under PETE50901.
Oncor Electric Delivery and Customer I have signed a Facility Extension Agreement (FEA) in which Customer I has requested Oncor to provide a 138 kV POD to serve their Midland Basin POD for approximately 28 MW. To accommodate the customer's request, it is proposed to establish theWishbonePOD in Martin County, Texas on the SL Buffalo Sub - Sale Ranch Sub 138 kV Line, and a 138 kV transmission line extension of approximately 0.1 miles from the POD to Customer Is facilities
This project was created to resolve a NERC Category P0 contingency violation.</v>
          </cell>
          <cell r="T1023" t="str">
            <v>This WA covers the cost to remove (1) one existing steel monopole and approximately 0.04 circuit miles of 959.6 ACSS/TW/HS Suwannee on the existing Buffalo - Sale Ranch Switch 138 kV Line. These removals are required to accommodate the newWishbone POD for Brazos Midstream. All additions for this project will be covered under PETE50901.</v>
          </cell>
          <cell r="U1023" t="str">
            <v>M&amp;S ENGINEERING LLC</v>
          </cell>
          <cell r="V1023" t="str">
            <v>Patrick Munson</v>
          </cell>
          <cell r="W1023" t="str">
            <v>Anna Fowler</v>
          </cell>
          <cell r="X1023" t="str">
            <v>Phil Coomer</v>
          </cell>
          <cell r="Y1023" t="str">
            <v>METRO WEST</v>
          </cell>
          <cell r="Z1023" t="str">
            <v>ODESSA</v>
          </cell>
          <cell r="AA1023" t="str">
            <v>ODESSA</v>
          </cell>
          <cell r="AB1023" t="str">
            <v>Line</v>
          </cell>
          <cell r="AC1023" t="str">
            <v>N500500</v>
          </cell>
          <cell r="AD1023" t="str">
            <v>Buffalo - Sale Ranch 138 kV</v>
          </cell>
          <cell r="AE1023" t="str">
            <v>In-Service</v>
          </cell>
          <cell r="AF1023" t="str">
            <v>Closed</v>
          </cell>
          <cell r="AG1023">
            <v>45427</v>
          </cell>
          <cell r="AH1023" t="str">
            <v>111553.49</v>
          </cell>
          <cell r="AI1023">
            <v>0</v>
          </cell>
        </row>
        <row r="1024">
          <cell r="E1024" t="str">
            <v>0PT47931 -- BULL HEAD POD: ESTABLISH 138 KV POINT OF DELIVERY FOR DUAL DRIVE TECHNOLOGIES, LTD.</v>
          </cell>
          <cell r="F1024" t="str">
            <v>BULL HEAD POD: ESTABLISH 138 KV POINT OF DELIVERY FOR DUAL DRIVE TECHNOLOGIES, LTD.</v>
          </cell>
          <cell r="G1024" t="str">
            <v>Bull Head POD: Establish 138 kV Point of Delivery for Dual Drive Technologies, Ltd.</v>
          </cell>
          <cell r="H1024" t="str">
            <v>Establish 138 kV Point of Delivery for Dual Drive Technologies, Ltd. (Energy Transfer's Panther). 
FEA signed 3/17/22</v>
          </cell>
          <cell r="I1024" t="str">
            <v>POI/POD</v>
          </cell>
          <cell r="J1024"/>
          <cell r="K1024"/>
          <cell r="L1024" t="str">
            <v>109</v>
          </cell>
          <cell r="M1024" t="str">
            <v>Points Of Delivery/Interconnec</v>
          </cell>
          <cell r="N1024" t="str">
            <v>R8633</v>
          </cell>
          <cell r="O1024" t="str">
            <v>Circuit miles: 2.6
Capability: 2569 A or greater
Substation: Determined by requestor
Terminal equipment minimum capability: 3200 A
Provide a 138 kV point-of-delivery (POD) for Energy Transfer LP on the Barr Ranch - Quickriver Tap 138 kV Line Section, approximately 7.8 miles west of Barr Ranch 138 kV Switch. Construct a new 2.7-mile 138 kV Line from Barr Ranch - Quickriver Tap's new CCN line to Panther 138 kV POD using a conductor rated 2569 A or greater.
Note: This project will require a CCN and must be coordinated with R8574 Flat Iron - Barr Ranch Switch - Quickriver Tap 138 kV Line project Oncor and Energy Transfer LP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v>
          </cell>
          <cell r="P1024" t="str">
            <v>Oncor Electric Delivery and Customer BX, have signed a Facility Extension Agreement (FEA) in which Customer BX has requested Oncor to provide a 138 kV POD to serve their Panther Substation for approximately 18.8 MW of compressor station load. To accommodate the customers request, it is proposed to establish the Bull Head POD in Midland County, Texas on the Barr Ranch - Quickriver Tap 138 kV Line, and a 138 kV transmission line extension of approximately 2.7 miles from the POD to Customer BXs facilities in Upton County, Texas.
Please note: The FEA reflects a total expected load to be shared between two entities connecting to the same POD  refer to Attachment 8 in the FEA. This WA is for Customer BXs portion of that total load. WA 0PT50684 will be routed for Customer V.s load contribution of 10 MW and their metering point.</v>
          </cell>
          <cell r="Q1024"/>
          <cell r="R1024" t="str">
            <v/>
          </cell>
          <cell r="S1024" t="str">
            <v xml:space="preserve">This Work Authorization (WA) covers the cost to establish a 138 kV Point of Delivery (POD) connection toDual Drive Technologies, Ltd. on theBarr Ranch- Quickriver Tap 138 kV transmission line. The new PODincludesthree (3) 138 kV motoroperators, one (1) 138 kV surge arrester, one (1) 138 kV station service transformer, one (1) communication tower, one (1) MAS Radio, one (1) SAR-8 router, and one (1) transclosure (complete with station battery, battery charger, control panel, remote terminal unit,communicationequipment, and CIP box with SAR-HC router). This includes grading, fencing, and installing associated foundations, supporting steel, bus, grounding, conduit, and cable to connect this equipment. Low-side revenue metering including three (3) currenttransformers and three (3) potential transformers, one (1) communication tower, one (1) MAS radio, one (1) outdoor meter enclosure, and one (1) outdoor telemetry enclosure will also be installed at Customer's substation facilities, which will be owned and maintained by Oncor.
Oncor Electric Delivery and Customer BX, have signed a Facility Extension Agreement (FEA) in which Customer BX has requested Oncor to provide a 138 kV POD to serve their Panther Substation for approximately 18.8 MW of compressor station load. To accommodate the customers request, it is proposed to establish the Bull Head POD in Midland County, Texas on the Barr Ranch - Quickriver Tap 138 kV Line, and a 138 kV transmission line extension of approximately 2.7 miles from the POD to Customer BXs facilities in Upton County, Texas.
Please note: The FEA reflects a total expected load to be shared between two entities connecting to the same POD  refer to Attachment 8 in the FEA. This WA is for Customer BXs portion of that total load. WA 0PT50684 will be routed for Customer V.s load contribution of 10 MW and their metering point.
</v>
          </cell>
          <cell r="T1024" t="str">
            <v>This Work Authorization (WA) covers the cost to establish a 138 kV Point of Delivery (POD) connection toDual Drive Technologies, Ltd. on theBarr Ranch- Quickriver Tap 138 kV transmission line. The new PODincludesthree (3) 138 kV motoroperators, one (1) 138 kV surge arrester, one (1) 138 kV station service transformer, one (1) communication tower, one (1) MAS Radio, one (1) SAR-8 router, and one (1) transclosure (complete with station battery, battery charger, control panel, remote terminal unit,communicationequipment, and CIP box with SAR-HC router). This includes grading, fencing, and installing associated foundations, supporting steel, bus, grounding, conduit, and cable to connect this equipment. Low-side revenue metering including three (3) currenttransformers and three (3) potential transformers, one (1) communication tower, one (1) MAS radio, one (1) outdoor meter enclosure, and one (1) outdoor telemetry enclosure will also be installed at Customer's substation facilities, which will be owned and maintained by Oncor.</v>
          </cell>
          <cell r="U1024" t="str">
            <v>POWER ENGINEERS INC</v>
          </cell>
          <cell r="V1024" t="str">
            <v>Matthew Gossage</v>
          </cell>
          <cell r="W1024" t="str">
            <v>Jonghwan Park</v>
          </cell>
          <cell r="X1024" t="str">
            <v>Phil Coomer</v>
          </cell>
          <cell r="Y1024" t="str">
            <v>METRO WEST</v>
          </cell>
          <cell r="Z1024" t="str">
            <v>ODESSA</v>
          </cell>
          <cell r="AA1024" t="str">
            <v>ODESSA</v>
          </cell>
          <cell r="AB1024" t="str">
            <v>Station</v>
          </cell>
          <cell r="AC1024" t="str">
            <v>0005788</v>
          </cell>
          <cell r="AD1024" t="str">
            <v>Bull Head POD</v>
          </cell>
          <cell r="AE1024" t="str">
            <v>In-Service</v>
          </cell>
          <cell r="AF1024" t="str">
            <v>Closed</v>
          </cell>
          <cell r="AG1024">
            <v>45443</v>
          </cell>
          <cell r="AH1024" t="str">
            <v>1070722.95</v>
          </cell>
          <cell r="AI1024">
            <v>881294.38</v>
          </cell>
        </row>
        <row r="1025">
          <cell r="E1025" t="str">
            <v>0PT47932 -- MCGUFFEY POD : ESTABLISH 138 KV POINT OF DELIVERY FOR MESSER LLC</v>
          </cell>
          <cell r="F1025" t="str">
            <v>MCGUFFEY POD : ESTABLISH 138 KV POINT OF DELIVERY FOR MESSER LLC</v>
          </cell>
          <cell r="G1025" t="str">
            <v>McGuffey POD : Establish 138 kV Point of Delivery for Messer LLC</v>
          </cell>
          <cell r="H1025" t="str">
            <v>Establish 138 kV Point of Delivery for Messer LLC. 
DSA signed 1/19/22 for engineering and material. FEA executed 5/18/2023. NTP received.</v>
          </cell>
          <cell r="I1025" t="str">
            <v>POI/POD</v>
          </cell>
          <cell r="J1025"/>
          <cell r="K1025"/>
          <cell r="L1025" t="str">
            <v>109</v>
          </cell>
          <cell r="M1025" t="str">
            <v>Points Of Delivery/Interconnec</v>
          </cell>
          <cell r="N1025" t="str">
            <v>R6228</v>
          </cell>
          <cell r="O1025" t="str">
            <v>Circuit miles: 3.0
Capability: 2569 A or greater
Substation: Determined by requestor
Terminal equipment minimum capability: 3200 A
Provide a 138 kV point-of-delivery (POD) for Messer LLC by rebuilding the McGregor Phillips ''?McGregor Hercules 69 kV Line using double-circuit structures with two circuits in place and converting to 138 kV. The newly converted 138 kV line from McGregor Phillips will loop through McGuffey 138 kV POD. The POD will be located approximately 1.5 mile west of McGregor Phillips. Ensure all line terminal and associated equipment to meet or exceed 3200 A.
Note: The McGregor Hercules Substation will be disconnected from McGregor Phillips and served by Distribution Oncor Electric Delivery and Messer LLC have signed a Discretionary Service Agreement for Project Gamma. In order to provide facilities necessary to connect Messer LLC's load to the ERCOT 138 kV transmission system, Oncor Electric Delivery is to construct, own, and operate McGuffey 138 kV POD. 
The newly converted 138 kV line from McGregor Phillips will loop through McGuffey 138 kV POD. Oncor's facilities shall include one point of delivery for Messer LLC'''s load. Messer LLC is to build, own, and operate their respective facilities. To effectively connect Messer LLC's facilities to the ERCOT grid, the project is planned to be completed by July 2023. NERC/ERCOT reliability criteria/standard does not apply to this project. It is justified by Oncor guideline/criteria.</v>
          </cell>
          <cell r="P1025" t="str">
            <v>Oncor Electric Delivery and Customer Q have signed a Discretionary Service Agreement for early engineering, right-of-way activities, and procurement of long lead time material for Oncor to determine the facilities to provide one 138 kV POD (Point of Delivery) to serve Customer Q's 10.8 MW air separation unit facilities. In order to provide facilities necessary to connect Customer Qs load to the ERCOT 138 kV transmission system, Oncor Electric Delivery is toconstruct, own, and operate the McGuffey 138 kV POD on the McGregor Phillips - McGregor Phillips Tap 138 kV Line in McLennen County.</v>
          </cell>
          <cell r="Q1025"/>
          <cell r="R1025" t="str">
            <v>NERC/ERCOT reliability criteria/standard does not apply to this project. It is justified by Oncor guideline/criteria.</v>
          </cell>
          <cell r="S1025" t="str">
            <v xml:space="preserve">This Work Authorization (WA) covers the cost to perform engineering and the procurement of long lead items for establishing the McGuffey POD to serve the Messer LLC Air Separation Unit facilities. The WA will be revised after the execution of the Facility Extension Agreement (FEA) for the full cost and the associated Contribution in Aid of Construction (CIAC) amount of the project. McGuffey POD will be constructed as a 138 kV POD station with a minimum terminal and equipment rating of 3200 Amps. Long lead items to be procured include three (3) 138 kV motor operators, one (1) 138 kV surge arrester, one (1) station service transformer, three (3) 15 kV voltage transformers, three (3) 15kV current transformers, one (1) meter equipment, one (1) telemetry equipment, and one (1) transclosure (complete with station battery, battery charger, control panel, remote terminal unit, and communication equipment).
Oncor Electric Delivery and Customer Q have signed a Discretionary Service Agreement for early engineering, right-of-way activities, and procurement of long lead time material for Oncor to determine the facilities to provide one 138 kV POD (Point of Delivery) to serve Customer Q's 10.8 MW air separation unit facilities. In order to provide facilities necessary to connect Customer Qs load to the ERCOT 138 kV transmission system, Oncor Electric Delivery is toconstruct, own, and operate the McGuffey 138 kV POD on the McGregor Phillips - McGregor Phillips Tap 138 kV Line in McLennen County.
</v>
          </cell>
          <cell r="T1025" t="str">
            <v>This Work Authorization (WA) covers the cost to perform engineering and the procurement of long lead items for establishing the McGuffey POD to serve the Messer LLC Air Separation Unit facilities. The WA will be revised after the execution of the Facility Extension Agreement (FEA) for the full cost and the associated Contribution in Aid of Construction (CIAC) amount of the project. McGuffey POD will be constructed as a 138 kV POD station with a minimum terminal and equipment rating of 3200 Amps. Long lead items to be procured include three (3) 138 kV motor operators, one (1) 138 kV surge arrester, one (1) station service transformer, three (3) 15 kV voltage transformers, three (3) 15kV current transformers, one (1) meter equipment, one (1) telemetry equipment, and one (1) transclosure (complete with station battery, battery charger, control panel, remote terminal unit, and communication equipment).</v>
          </cell>
          <cell r="U1025" t="str">
            <v>POWER ENGINEERS INC</v>
          </cell>
          <cell r="V1025" t="str">
            <v>Brian Tillman</v>
          </cell>
          <cell r="W1025" t="str">
            <v>Steven Hamilton</v>
          </cell>
          <cell r="X1025" t="str">
            <v>Adrian Burnett</v>
          </cell>
          <cell r="Y1025" t="str">
            <v>SOUTHEAST</v>
          </cell>
          <cell r="Z1025" t="str">
            <v>WACO</v>
          </cell>
          <cell r="AA1025" t="str">
            <v>WACO</v>
          </cell>
          <cell r="AB1025" t="str">
            <v>Station</v>
          </cell>
          <cell r="AC1025" t="str">
            <v>0401906</v>
          </cell>
          <cell r="AD1025" t="str">
            <v>McGuffey POD</v>
          </cell>
          <cell r="AE1025" t="str">
            <v>In-Service</v>
          </cell>
          <cell r="AF1025" t="str">
            <v>Closed</v>
          </cell>
          <cell r="AG1025">
            <v>45414</v>
          </cell>
          <cell r="AH1025" t="str">
            <v>460212.06</v>
          </cell>
          <cell r="AI1025">
            <v>1245426.6000000001</v>
          </cell>
        </row>
        <row r="1026">
          <cell r="E1026" t="str">
            <v>0PT47934 -- MALLARD SWITCH - PINTAIL SWITCH 138 KV LINE : TIE LINES</v>
          </cell>
          <cell r="F1026" t="str">
            <v>MALLARD SWITCH - PINTAIL SWITCH 138 KV LINE : TIE LINES</v>
          </cell>
          <cell r="G1026" t="str">
            <v>Mallard Switch - Pintail Switch 138 kV Line : Tie Lines</v>
          </cell>
          <cell r="H1026"/>
          <cell r="I1026" t="str">
            <v>POI/POD</v>
          </cell>
          <cell r="J1026"/>
          <cell r="K1026"/>
          <cell r="L1026" t="str">
            <v>109</v>
          </cell>
          <cell r="M1026" t="str">
            <v>Points Of Delivery/Interconnec</v>
          </cell>
          <cell r="N1026" t="str">
            <v>R6215</v>
          </cell>
          <cell r="O1026"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1026" t="str">
            <v>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v>
          </cell>
          <cell r="Q1026"/>
          <cell r="R1026" t="str">
            <v>NERC/ERCOT reliability criteria/standard does not apply to this project. It is justified by Oncor guideline/criteria.</v>
          </cell>
          <cell r="S1026" t="str">
            <v xml:space="preserve">This WA covers the cost to build the Mallard Switch - Pintail 138 kV Tie Lines. This line will be 0.16 miles of single circuit construction utilizing 2 single circuit deadends. The conductor will be 1926.9 ACSS/TW, Cumberland, designed to operate at a maximum temperature of 180 degrees C and 2569 amps. Theline will be installed with 0.546" OD 48 count OPGW.
Oncor Electric Delivery and Customer L have signed a Facility Extension Agreement for Oncor Electric Delivery to provide 138 kV Delivery System facilities in Taylor, Texas. Customer L is projecting that they will add 350 MW of load to the system per the FEA. Constructing Mallard and Pintail Switch, the termination of the existing Hutto Switch to Taylor Switch transmission line into Mallard and Pintail Switch, and constructing one (1) new transmission line from Hutto Switch to Brushy Creek Switch with terminations at Mallard and Pintail Switch is necessary to provide the four (4) requested 138 kV points of delivery.Oncor and Customer L have executed the FEA on May 25, 2022 and Customer L has provided the funding necessary for the full release of the project.
</v>
          </cell>
          <cell r="T1026" t="str">
            <v>This WA covers the cost to build the Mallard Switch - Pintail 138 kV Tie Lines. This line will be 0.16 miles of single circuit construction utilizing 2 single circuit deadends. The conductor will be 1926.9 ACSS/TW, Cumberland, designed to operate at a maximum temperature of 180 degrees C and 2569 amps. Theline will be installed with 0.546" OD 48 count OPGW.</v>
          </cell>
          <cell r="U1026" t="str">
            <v>M&amp;S ENGINEERING LLC</v>
          </cell>
          <cell r="V1026" t="str">
            <v>Patrick Munson</v>
          </cell>
          <cell r="W1026" t="str">
            <v>Tori Carter</v>
          </cell>
          <cell r="X1026" t="str">
            <v>Adrian Burnett</v>
          </cell>
          <cell r="Y1026" t="str">
            <v>SOUTHEAST</v>
          </cell>
          <cell r="Z1026" t="str">
            <v>TEMPLE</v>
          </cell>
          <cell r="AA1026" t="str">
            <v>TEMPLE</v>
          </cell>
          <cell r="AB1026" t="str">
            <v>Line</v>
          </cell>
          <cell r="AC1026" t="str">
            <v>0400605</v>
          </cell>
          <cell r="AD1026" t="str">
            <v>Mallard - Pintail Tie 138 kV</v>
          </cell>
          <cell r="AE1026" t="str">
            <v>In-Service</v>
          </cell>
          <cell r="AF1026" t="str">
            <v>Open For Trailing Charges</v>
          </cell>
          <cell r="AG1026">
            <v>45076</v>
          </cell>
          <cell r="AH1026" t="str">
            <v>675488.15</v>
          </cell>
          <cell r="AI1026">
            <v>674278.33</v>
          </cell>
        </row>
        <row r="1027">
          <cell r="E1027" t="str">
            <v>0PT49090 -- 2022 GRAHAM : VACUUM PUMP - DRY AIR COMBINATION TRAILER</v>
          </cell>
          <cell r="F1027" t="str">
            <v>2022 GRAHAM : VACUUM PUMP - DRY AIR COMBINATION TRAILER</v>
          </cell>
          <cell r="G1027" t="str">
            <v>2022 Graham : Vacuum Pump - Dry Air Combination Trailer</v>
          </cell>
          <cell r="H1027" t="str">
            <v>This Work Authorization is to cover the cost of purchasing a Vacuum Pump Trailer and associated accessories for Graham Transmission District. 
Contact: Michael Richey (903-335-9636) 
QTY 1: Vacuum Pump - Dry Air Combination Trailer (Estimated Total Cost: $189,685)
Vacuum Pump - Dry Air Combination Trailer - Vender - Baron</v>
          </cell>
          <cell r="I1027" t="str">
            <v>CMPC</v>
          </cell>
          <cell r="J1027"/>
          <cell r="K1027"/>
          <cell r="L1027" t="str">
            <v>221</v>
          </cell>
          <cell r="M1027" t="str">
            <v>Mobile Equipment</v>
          </cell>
          <cell r="N1027"/>
          <cell r="O1027" t="str">
            <v/>
          </cell>
          <cell r="P1027"/>
          <cell r="Q1027"/>
          <cell r="R1027" t="str">
            <v/>
          </cell>
          <cell r="S1027" t="str">
            <v xml:space="preserve">This Work Authorization is to cover the cost of purchasing a Vacuum Pump - Dry Air Combination Trailer and associated accessories for Graham Transmission District.
Contact: Michael Richey (903-335-9636)
QTY 1: Vacuum Pump - Dry Air Combination Trailer (Estimated Total Cost: $189,685)
Vacuum Pump - Dry Air Combination Trailer - Vender - Baron
</v>
          </cell>
          <cell r="T1027" t="str">
            <v>This Work Authorization is to cover the cost of purchasing a Vacuum Pump - Dry Air Combination Trailer and associated accessories for Graham Transmission District.
Contact: Michael Richey (903-335-9636)
QTY 1: Vacuum Pump - Dry Air Combination Trailer (Estimated Total Cost: $189,685)
Vacuum Pump - Dry Air Combination Trailer - Vender - Baron</v>
          </cell>
          <cell r="U1027"/>
          <cell r="V1027" t="str">
            <v>Gretchen Koehling</v>
          </cell>
          <cell r="W1027"/>
          <cell r="X1027" t="str">
            <v>Miguel Ortega</v>
          </cell>
          <cell r="Y1027" t="str">
            <v>METRO WEST</v>
          </cell>
          <cell r="Z1027" t="str">
            <v>WICHITA FALLS</v>
          </cell>
          <cell r="AA1027" t="str">
            <v>GRAHAM</v>
          </cell>
          <cell r="AB1027" t="str">
            <v>Station</v>
          </cell>
          <cell r="AC1027" t="str">
            <v>5172077</v>
          </cell>
          <cell r="AD1027" t="str">
            <v>Mobile Dry Air\Vacuum #1 TYL</v>
          </cell>
          <cell r="AE1027" t="str">
            <v>In-Service</v>
          </cell>
          <cell r="AF1027" t="str">
            <v>Closed</v>
          </cell>
          <cell r="AG1027">
            <v>45281</v>
          </cell>
          <cell r="AH1027" t="str">
            <v>229265.16</v>
          </cell>
          <cell r="AI1027">
            <v>424271.72</v>
          </cell>
        </row>
        <row r="1028">
          <cell r="E1028" t="str">
            <v>0PT47958 -- WACO WEST SWITCH - WACO EAST SWITCH - ELM MOTT SWITCH 138 KV LINE : WACO SANGER AVENUE RETERMINATION</v>
          </cell>
          <cell r="F1028" t="str">
            <v>WACO WEST SWITCH - WACO EAST SWITCH - ELM MOTT SWITCH 138 KV LINE : WACO SANGER AVENUE RETERMINATION</v>
          </cell>
          <cell r="G1028" t="str">
            <v>Waco West Switch - Waco East Switch - Elm Mott Switch 138 kV Line : Waco Sanger Avenue Retermination</v>
          </cell>
          <cell r="H1028" t="str">
            <v>This project covers the cost reterminate the Waco North Tap - Waco West Sub 138 kV Line in order to accommodate the new configuration for Waco Sanger Sub. The reroute will include installing additional structures along the south side the substation. The conductor will be 1926 MCM ACSS/TW/HS “Cumberland”, designed to operate at a maximum temperature of 180 degrees C and 2596 amps. The shield wire will be 138 kV OPGW.</v>
          </cell>
          <cell r="I1028" t="str">
            <v>RNCO</v>
          </cell>
          <cell r="J1028"/>
          <cell r="K1028"/>
          <cell r="L1028" t="str">
            <v>102</v>
          </cell>
          <cell r="M1028" t="str">
            <v>Distribution Plan</v>
          </cell>
          <cell r="N1028" t="str">
            <v>R6220</v>
          </cell>
          <cell r="O1028"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1028" t="str">
            <v>Rebuild the Waco Sanger Avenue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Reterminating at the Waco Sanger Avenue138 kV substation will accommodate the reconfiguration of the Sub and a second transformer which will enhance reliability and better serve customer needs in the area.</v>
          </cell>
          <cell r="Q1028"/>
          <cell r="R1028" t="str">
            <v/>
          </cell>
          <cell r="S1028" t="str">
            <v xml:space="preserve">This WA covers the cost to reterminate the Waco West Switch - Waco East Switch - Elm Mott Switch 138 kV Line at its existing terminal location at Waco Sanger Avenue Sub. Theproject scope will remove(2) double circuit lattice towers and replaced with (2)steel monopole deadends. The existing conductoris 795 kcmil ACSR "Drake", designed to operate at a maximum temperature of 194 degrees F and 897 amps. The new conductor will be1926.9 ACSS/TW, "Cumberland", designed to operate at a maximum temperature of356 degreesF and 2569 Amps. The new shield wire will be 0.546 OD 48 count OPGW.
Rebuild the Waco Sanger Avenue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Reterminating at the Waco Sanger Avenue138 kV substation will accommodate the reconfiguration of the Sub and a second transformer which will enhance reliability and better serve customer needs in the area.
</v>
          </cell>
          <cell r="T1028" t="str">
            <v>This WA covers the cost to reterminate the Waco West Switch - Waco East Switch - Elm Mott Switch 138 kV Line at its existing terminal location at Waco Sanger Avenue Sub. Theproject scope will remove(2) double circuit lattice towers and replaced with (2)steel monopole deadends. The existing conductoris 795 kcmil ACSR "Drake", designed to operate at a maximum temperature of 194 degrees F and 897 amps. The new conductor will be1926.9 ACSS/TW, "Cumberland", designed to operate at a maximum temperature of356 degreesF and 2569 Amps. The new shield wire will be 0.546 OD 48 count OPGW.</v>
          </cell>
          <cell r="U1028"/>
          <cell r="V1028" t="str">
            <v>Minh Tran</v>
          </cell>
          <cell r="W1028" t="str">
            <v>Carmen Zhang</v>
          </cell>
          <cell r="X1028" t="str">
            <v>Bradley Shuffield</v>
          </cell>
          <cell r="Y1028" t="str">
            <v>SOUTHEAST</v>
          </cell>
          <cell r="Z1028" t="str">
            <v>WACO</v>
          </cell>
          <cell r="AA1028" t="str">
            <v>WACO</v>
          </cell>
          <cell r="AB1028" t="str">
            <v>Line</v>
          </cell>
          <cell r="AC1028" t="str">
            <v>0400423</v>
          </cell>
          <cell r="AD1028" t="str">
            <v>Elm Mott - Waco East</v>
          </cell>
          <cell r="AE1028" t="str">
            <v>In-Service</v>
          </cell>
          <cell r="AF1028" t="str">
            <v>Closed</v>
          </cell>
          <cell r="AG1028">
            <v>45357</v>
          </cell>
          <cell r="AH1028" t="str">
            <v>702243.78</v>
          </cell>
          <cell r="AI1028">
            <v>716469.45</v>
          </cell>
        </row>
        <row r="1029">
          <cell r="E1029" t="str">
            <v>0PT51504 -- LAZY RANCH FKA MUSTANG SPRINGS SUB - PURCHASE LAND IN FEE TITLE</v>
          </cell>
          <cell r="F1029" t="str">
            <v>LAZY RANCH FKA MUSTANG SPRINGS SUB - PURCHASE LAND IN FEE TITLE</v>
          </cell>
          <cell r="G1029" t="str">
            <v>Lazy Ranch fka Mustang Springs Sub - Purchase Land in Fee Title</v>
          </cell>
          <cell r="H1029" t="str">
            <v>Purchase of four acres, more or less, in fee title in order to expand the Glass Ranch Substation
With the added load of 20 MW by Targa, the 2024 projected load on Glass Ranch Bank #1 is 67.4 MVA which is 120 percent of the 56 MVA nameplate rating for this transformer. In addition, the 2024 projected load on Glass Ranch Substation is 167 percent of the 70 MVA substation backstand rating.
In order to correct this problem, it is recommended to establish Mustang Springs Substation adjacent to Glass Ranch Substation with Bank #1 with a 138-25 kV, 47 MVA transformer and install two feeder breakers. It is also recommended to construct various distribution facilities in order to serve Targa's load and balance substation loading.
The completion of this work will correct the transformer and backstand overloads that have been identified due to the added load of Targa.</v>
          </cell>
          <cell r="I1029" t="str">
            <v>ROW</v>
          </cell>
          <cell r="J1029"/>
          <cell r="K1029"/>
          <cell r="L1029" t="str">
            <v>110</v>
          </cell>
          <cell r="M1029" t="str">
            <v>Substation Sites/Lines Row</v>
          </cell>
          <cell r="N1029" t="str">
            <v>2024NSTN052R02</v>
          </cell>
          <cell r="O1029" t="str">
            <v/>
          </cell>
          <cell r="P1029" t="str">
            <v>This WA covers the cost to purchase four acres, more or less, in fee in the TP R.R. Co Survey, Abstract No. 276, Martin County, Texas.
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
In order to correct this problem, it is recommended to establish Mustang Springs Substation adjacent to Glass Ranch Substation with Bank #1 with a 138-25 kV, 47 MVA transformer and install two feeder breakers. It is also recommended to construct various distribution facilities in order to serve Customer A's load and balance substation loading.
The completion of this work will correct the transformer and backstand overloads that have been identified due to the added load of Customer A.</v>
          </cell>
          <cell r="Q1029"/>
          <cell r="R1029" t="str">
            <v/>
          </cell>
          <cell r="S1029" t="str">
            <v xml:space="preserve">This WA covers the cost to purchase four acres, more or less, in fee in the TP R.R. Co Survey, Abstract No. 276, Martin County, Texas.
This WA covers the cost to purchase four acres, more or less, in fee in the TP R.R. Co Survey, Abstract No. 276, Martin County, Texas.
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
In order to correct this problem, it is recommended to establish Mustang Springs Substation adjacent to Glass Ranch Substation with Bank #1 with a 138-25 kV, 47 MVA transformer and install two feeder breakers. It is also recommended to construct various distribution facilities in order to serve Customer A's load and balance substation loading.
The completion of this work will correct the transformer and backstand overloads that have been identified due to the added load of Customer A.
</v>
          </cell>
          <cell r="T1029" t="str">
            <v>This WA covers the cost to purchase four acres, more or less, in fee in the TP R.R. Co Survey, Abstract No. 276, Martin County, Texas.</v>
          </cell>
          <cell r="U1029"/>
          <cell r="V1029" t="str">
            <v>Matt Tilly</v>
          </cell>
          <cell r="W1029"/>
          <cell r="X1029" t="str">
            <v>Alec Fuller</v>
          </cell>
          <cell r="Y1029" t="str">
            <v>METRO WEST</v>
          </cell>
          <cell r="Z1029" t="str">
            <v>ODESSA</v>
          </cell>
          <cell r="AA1029" t="str">
            <v>ODESSA</v>
          </cell>
          <cell r="AB1029" t="str">
            <v>ROW</v>
          </cell>
          <cell r="AC1029" t="str">
            <v>0005629</v>
          </cell>
          <cell r="AD1029" t="str">
            <v>Lazy Ranch Substation</v>
          </cell>
          <cell r="AE1029" t="str">
            <v>In-Service</v>
          </cell>
          <cell r="AF1029" t="str">
            <v>Closed</v>
          </cell>
          <cell r="AG1029">
            <v>45229</v>
          </cell>
          <cell r="AH1029" t="str">
            <v>136686</v>
          </cell>
          <cell r="AI1029">
            <v>59808.82</v>
          </cell>
        </row>
        <row r="1030">
          <cell r="E1030" t="str">
            <v>0PT47961 -- WACO NORTH TAP - WACO WEST SUB 138 KV LINE : WACO SANGER AVENUE TERMINATION</v>
          </cell>
          <cell r="F1030" t="str">
            <v>WACO NORTH TAP - WACO WEST SUB 138 KV LINE : WACO SANGER AVENUE TERMINATION</v>
          </cell>
          <cell r="G1030" t="str">
            <v>Waco North Tap - Waco West Sub 138 kV Line : Waco Sanger Avenue Termination</v>
          </cell>
          <cell r="H1030" t="str">
            <v>This project covers the cost terminate the Waco North Tap - Waco West Sub 138 kV Line at the Waco Sanger Avenue 138 Sub.  This termination will accommodate the reconfiguration of the sub.</v>
          </cell>
          <cell r="I1030" t="str">
            <v>RNCO</v>
          </cell>
          <cell r="J1030"/>
          <cell r="K1030"/>
          <cell r="L1030" t="str">
            <v>102</v>
          </cell>
          <cell r="M1030" t="str">
            <v>Distribution Plan</v>
          </cell>
          <cell r="N1030" t="str">
            <v>R6220</v>
          </cell>
          <cell r="O1030"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1030" t="str">
            <v>Rebuild the Waco Sanger Avenue 138 kV Substation with the existing 28 MVA, 138-12.5 kV transformer and install a 47 MVA, 138-12.5 kV transformer #2. Connect the Waco Sanger Avenue 138 kV Substation to the Waco West Switch - Temple Elm Creek Switch 138 kV Line, approximately 1.5 miles west of Waco West Switch. Ensure all line terminal and associated equipment to meet or exceed 3200 A. Terminating at the Waco Sanger Avenue 138 kV station will accommodate the reconfiguration of the Sub and a second transformer which will enhance reliability and better serve customer needs in the area.</v>
          </cell>
          <cell r="Q1030"/>
          <cell r="R1030" t="str">
            <v/>
          </cell>
          <cell r="S1030" t="str">
            <v xml:space="preserve">This WA covers the cost to terminate the idle Waco North Tap - Waco West Sub 138 kV Line on (2) new steel monopole deadends to accommodate the new Waco Sanger Avenue Sub configuration. The project scope will remove (2) double circuit lattice towers and replace with (2) steel monopole deadends. The conductor is 795 kcmil ACSR "Drake", designed to operate at a maximum temperature of 90 degrees C and 897 amps. The shield wire is 3/8" EHS shield wire.
Rebuild the Waco Sanger Avenue 138 kV Substation with the existing 28 MVA, 138-12.5 kV transformer and install a 47 MVA, 138-12.5 kV transformer #2. Connect the Waco Sanger Avenue 138 kV Substation to the Waco West Switch - Temple Elm Creek Switch 138 kV Line, approximately 1.5 miles west of Waco West Switch. Ensure all line terminal and associated equipment to meet or exceed 3200 A. Terminating at the Waco Sanger Avenue 138 kV station will accommodate the reconfiguration of the Sub and a second transformer which will enhance reliability and better serve customer needs in the area.
</v>
          </cell>
          <cell r="T1030" t="str">
            <v>This WA covers the cost to terminate the idle Waco North Tap - Waco West Sub 138 kV Line on (2) new steel monopole deadends to accommodate the new Waco Sanger Avenue Sub configuration. The project scope will remove (2) double circuit lattice towers and replace with (2) steel monopole deadends. The conductor is 795 kcmil ACSR "Drake", designed to operate at a maximum temperature of 90 degrees C and 897 amps. The shield wire is 3/8" EHS shield wire.</v>
          </cell>
          <cell r="U1030"/>
          <cell r="V1030" t="str">
            <v>Minh Tran</v>
          </cell>
          <cell r="W1030" t="str">
            <v>Carmen Zhang</v>
          </cell>
          <cell r="X1030" t="str">
            <v>Bradley Shuffield</v>
          </cell>
          <cell r="Y1030" t="str">
            <v>SOUTHEAST</v>
          </cell>
          <cell r="Z1030" t="str">
            <v>WACO</v>
          </cell>
          <cell r="AA1030" t="str">
            <v>WACO</v>
          </cell>
          <cell r="AB1030" t="str">
            <v>Line</v>
          </cell>
          <cell r="AC1030" t="str">
            <v>0400402</v>
          </cell>
          <cell r="AD1030" t="str">
            <v>Waco, E-Waco, W</v>
          </cell>
          <cell r="AE1030" t="str">
            <v>In-Service</v>
          </cell>
          <cell r="AF1030" t="str">
            <v>Constr. Complete, No Charges</v>
          </cell>
          <cell r="AG1030">
            <v>45357</v>
          </cell>
          <cell r="AH1030" t="str">
            <v>531623.81</v>
          </cell>
          <cell r="AI1030">
            <v>656348.30000000005</v>
          </cell>
        </row>
        <row r="1031">
          <cell r="E1031" t="str">
            <v>0PT47962 -- WACO WEST SWITCH - TEMPLE ELM CREEK SWITCH 138 KV LINE : WACO SANGER AVENUE CUT IN</v>
          </cell>
          <cell r="F1031" t="str">
            <v>WACO WEST SWITCH - TEMPLE ELM CREEK SWITCH 138 KV LINE : WACO SANGER AVENUE CUT IN</v>
          </cell>
          <cell r="G1031" t="str">
            <v>Waco West Switch - Temple Elm Creek Switch 138 kV Line : Waco Sanger Avenue Cut In</v>
          </cell>
          <cell r="H1031" t="str">
            <v>This project covers the cost to cut in the Waco West Switch - Temple Elm Creek Switch 138 kV Line to establish the upgrade to the Waco Sanger switch. The cut-in will include installing 3 structures along the line the Waco Sanger Substation. The conductor will be 1926 MCM ACSS/TW/HS "Cumberland", designed to operate at a maximum temperature of 180C and 2569 amps. The shield wire will be 138 kV OPGW.</v>
          </cell>
          <cell r="I1031" t="str">
            <v>RNCO</v>
          </cell>
          <cell r="J1031"/>
          <cell r="K1031"/>
          <cell r="L1031" t="str">
            <v>102</v>
          </cell>
          <cell r="M1031" t="str">
            <v>Distribution Plan</v>
          </cell>
          <cell r="N1031" t="str">
            <v>R6220</v>
          </cell>
          <cell r="O1031"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1031" t="str">
            <v>Rebuild the Waco Sanger Avenue 138 kV Substation with the existing 28 MVA, 138-12.5 kV transformer and install a 47 MVA, 138-12.5 kV transformer #2. Connect the Waco Sanger Avenue 138 kV Substation to the Waco West Switch - Temple Elm Creek Switch 138 kV Line, approximately 1.5 miles west of Waco West Switch. Ensure all line terminal and associated equipment to meet or exceed 3200 A. Reconfiguring the Waco Sanger Avenue138 kV substation and cutting in to the second transformer will enhance reliability and better serve customer needs in the area.</v>
          </cell>
          <cell r="Q1031"/>
          <cell r="R1031" t="str">
            <v/>
          </cell>
          <cell r="S1031" t="str">
            <v xml:space="preserve">This WA is being revised from an engineering WA to a standard WA, and this revision will cover the cost to cut-in the Waco West Switch - Temple Elm Creek Switch 138 kV Line at a new terminal locationin Waco Sanger AvenueSub. The project scope will remove (1) double circuit lattice towerand replace with (2)steel monopole deadends. The conductor will be1926.9 ACSS/TW, "Cumberland", designed to operate at a maximum temperature of356 degreesF and 2569 Amps. The shield wire will be 0.546 OD 48 count OPGW.
Rebuild the Waco Sanger Avenue 138 kV Substation with the existing 28 MVA, 138-12.5 kV transformer and install a 47 MVA, 138-12.5 kV transformer #2. Connect the Waco Sanger Avenue 138 kV Substation to the Waco West Switch - Temple Elm Creek Switch 138 kV Line, approximately 1.5 miles west of Waco West Switch. Ensure all line terminal and associated equipment to meet or exceed 3200 A. Reconfiguring the Waco Sanger Avenue138 kV substation and cutting in to the second transformer will enhance reliability and better serve customer needs in the area.
</v>
          </cell>
          <cell r="T1031" t="str">
            <v>This WA is being revised from an engineering WA to a standard WA, and this revision will cover the cost to cut-in the Waco West Switch - Temple Elm Creek Switch 138 kV Line at a new terminal locationin Waco Sanger AvenueSub. The project scope will remove (1) double circuit lattice towerand replace with (2)steel monopole deadends. The conductor will be1926.9 ACSS/TW, "Cumberland", designed to operate at a maximum temperature of356 degreesF and 2569 Amps. The shield wire will be 0.546 OD 48 count OPGW.</v>
          </cell>
          <cell r="U1031"/>
          <cell r="V1031" t="str">
            <v>Minh Tran</v>
          </cell>
          <cell r="W1031" t="str">
            <v>Carmen Zhang</v>
          </cell>
          <cell r="X1031" t="str">
            <v>Bradley Shuffield</v>
          </cell>
          <cell r="Y1031" t="str">
            <v>SOUTHEAST</v>
          </cell>
          <cell r="Z1031" t="str">
            <v>WACO</v>
          </cell>
          <cell r="AA1031" t="str">
            <v>WACO</v>
          </cell>
          <cell r="AB1031" t="str">
            <v>Line</v>
          </cell>
          <cell r="AC1031" t="str">
            <v>0400324</v>
          </cell>
          <cell r="AD1031" t="str">
            <v>Waco, W-Temple</v>
          </cell>
          <cell r="AE1031" t="str">
            <v>In-Service</v>
          </cell>
          <cell r="AF1031" t="str">
            <v>Reclose After Trailing Charges</v>
          </cell>
          <cell r="AG1031">
            <v>45357</v>
          </cell>
          <cell r="AH1031" t="str">
            <v>766122.34</v>
          </cell>
          <cell r="AI1031">
            <v>828984.86</v>
          </cell>
        </row>
        <row r="1032">
          <cell r="E1032" t="str">
            <v>0PT46120 -- TRINITY RIVER AUTHORITY SUB : REPLACE TOTALIZER CBS #1720 AND 1721 AND BUS-TIE CB #1719</v>
          </cell>
          <cell r="F1032" t="str">
            <v>TRINITY RIVER AUTHORITY SUB : REPLACE TOTALIZER CBS #1720 AND 1721 AND BUS-TIE CB #1719</v>
          </cell>
          <cell r="G1032" t="str">
            <v>Trinity River Authority Sub : Replace Totalizer CBs #1720 and 1721 and Bus-Tie CB #1719</v>
          </cell>
          <cell r="H1032" t="str">
            <v>Replace (2) 15kV totalizer circuit breakers and (1) 15kV bus tie circuit breakers. Upgrade circuit breaker disconnect switches to 2000A.</v>
          </cell>
          <cell r="I1032" t="str">
            <v>CMPC</v>
          </cell>
          <cell r="J1032"/>
          <cell r="K1032"/>
          <cell r="L1032" t="str">
            <v>204</v>
          </cell>
          <cell r="M1032" t="str">
            <v>15 &amp; 25 kV CB Install &amp; Replac</v>
          </cell>
          <cell r="N1032"/>
          <cell r="O1032" t="str">
            <v/>
          </cell>
          <cell r="P1032" t="str">
            <v>Trinity River Authority Substation totalizing circuit breaker #1720, #1721 and bus-tie breaker 1719 is beyond its serviceable lifetime and the manufacturer no longer supports replacement parts. This breaker has been identified and approved for replacement by the Capital Maintenance Prioritization Committee (CMPC) to ensure system reliability.</v>
          </cell>
          <cell r="Q1032"/>
          <cell r="R1032" t="str">
            <v/>
          </cell>
          <cell r="S1032" t="str">
            <v xml:space="preserve">This work authorization covers the cost to replace totalizing breaker #1720, #1721 and Bus-Tie breaker #1719 with (3) 15 kV, 2000A circuit breaker at Trinity River Authority Substation.
Trinity River Authority Substation totalizing circuit breaker #1720, #1721 and bus-tie breaker 1719 is beyond its serviceable lifetime and the manufacturer no longer supports replacement parts. This breaker has been identified and approved for replacement by the Capital Maintenance Prioritization Committee (CMPC) to ensure system reliability.
</v>
          </cell>
          <cell r="T1032" t="str">
            <v>This work authorization covers the cost to replace totalizing breaker #1720, #1721 and Bus-Tie breaker #1719 with (3) 15 kV, 2000A circuit breaker at Trinity River Authority Substation.</v>
          </cell>
          <cell r="U1032"/>
          <cell r="V1032" t="str">
            <v>Daishaun Sylva-senette</v>
          </cell>
          <cell r="W1032"/>
          <cell r="X1032" t="str">
            <v>Barry Hance</v>
          </cell>
          <cell r="Y1032" t="str">
            <v>METRO EAST</v>
          </cell>
          <cell r="Z1032" t="str">
            <v>DALLAS</v>
          </cell>
          <cell r="AA1032" t="str">
            <v>DALLAS</v>
          </cell>
          <cell r="AB1032" t="str">
            <v>Station</v>
          </cell>
          <cell r="AC1032" t="str">
            <v>0005377</v>
          </cell>
          <cell r="AD1032" t="str">
            <v>Trinity River Auth(Tra)138</v>
          </cell>
          <cell r="AE1032" t="str">
            <v>In-Service</v>
          </cell>
          <cell r="AF1032" t="str">
            <v>Closed</v>
          </cell>
          <cell r="AG1032">
            <v>44917</v>
          </cell>
          <cell r="AH1032" t="str">
            <v>177358.06</v>
          </cell>
          <cell r="AI1032">
            <v>416697.78</v>
          </cell>
        </row>
        <row r="1033">
          <cell r="E1033" t="str">
            <v>0PG52146 -- 2023 SULPHUR SPRINGS GP : RENOVATE RESTROOMS</v>
          </cell>
          <cell r="F1033" t="str">
            <v>2023 SULPHUR SPRINGS GP : RENOVATE RESTROOMS</v>
          </cell>
          <cell r="G1033" t="str">
            <v>2023 Sulphur Springs GP : Renovate Restrooms</v>
          </cell>
          <cell r="H1033" t="str">
            <v>Sulphur Springs Restroom Renovation:
Complete renovation of the men's and women's restrooms for ADA compliance plus exterior ADA accessibility.
This project is necessary because of increasing maintenance costs, not ADA compliant, undersized men's room for number of employees.
*Showers were added to the scope of the project per the request of the site that were not included in the original SOW.</v>
          </cell>
          <cell r="I1033" t="str">
            <v>GP</v>
          </cell>
          <cell r="J1033" t="str">
            <v>GP_Facilities</v>
          </cell>
          <cell r="K1033" t="str">
            <v>Facilities</v>
          </cell>
          <cell r="L1033" t="str">
            <v>810</v>
          </cell>
          <cell r="M1033" t="str">
            <v>General Plant Structures</v>
          </cell>
          <cell r="N1033"/>
          <cell r="O1033" t="str">
            <v/>
          </cell>
          <cell r="P1033"/>
          <cell r="Q1033"/>
          <cell r="R1033" t="str">
            <v/>
          </cell>
          <cell r="S1033" t="str">
            <v xml:space="preserve">Sulphur Springs Restroom Renovation:Complete renovation of the men's and women's restrooms for ADA compliance plus exterior ADA accessibility.This project is necessary because of increasing maintenance costs, not ADA compliant, undersized men's room for number of employees.
</v>
          </cell>
          <cell r="T1033" t="str">
            <v>Sulphur Springs Restroom Renovation:Complete renovation of the men's and women's restrooms for ADA compliance plus exterior ADA accessibility.This project is necessary because of increasing maintenance costs, not ADA compliant, undersized men's room for number of employees.</v>
          </cell>
          <cell r="U1033"/>
          <cell r="V1033" t="str">
            <v>Mindy Jameson</v>
          </cell>
          <cell r="W1033"/>
          <cell r="X1033"/>
          <cell r="Y1033" t="str">
            <v>METRO EAST</v>
          </cell>
          <cell r="Z1033" t="str">
            <v>SULPHUR SPRINGS</v>
          </cell>
          <cell r="AA1033" t="str">
            <v>SULPHUR SPRINGS</v>
          </cell>
          <cell r="AB1033" t="str">
            <v>N/A</v>
          </cell>
          <cell r="AC1033" t="str">
            <v>0003882</v>
          </cell>
          <cell r="AD1033" t="str">
            <v>Sulphur Springs Transmission</v>
          </cell>
          <cell r="AE1033" t="str">
            <v>In-Service</v>
          </cell>
          <cell r="AF1033" t="str">
            <v>Closed</v>
          </cell>
          <cell r="AG1033">
            <v>45491</v>
          </cell>
          <cell r="AH1033" t="str">
            <v>332587</v>
          </cell>
          <cell r="AI1033">
            <v>401497.08</v>
          </cell>
        </row>
        <row r="1034">
          <cell r="E1034" t="str">
            <v>0PT47149 -- PLANO WEST - RICHARDSON EAST 138 KV LINE: DAMAGE RESTORATION (STORM #NO2020TSP)</v>
          </cell>
          <cell r="F1034" t="str">
            <v>PLANO WEST - RICHARDSON EAST 138 KV LINE: DAMAGE RESTORATION (STORM #NO2020TSP)</v>
          </cell>
          <cell r="G1034" t="str">
            <v>Plano West - Richardson East 138 kV Line: Damage Restoration (Storm #NO2020TSP)</v>
          </cell>
          <cell r="H1034" t="str">
            <v>(Storm #N02020TSP)
Storm restoration for double circuit steel tower 5/9.</v>
          </cell>
          <cell r="I1034" t="str">
            <v>CMPC</v>
          </cell>
          <cell r="J1034"/>
          <cell r="K1034"/>
          <cell r="L1034" t="str">
            <v>403</v>
          </cell>
          <cell r="M1034" t="str">
            <v>Storm Damage</v>
          </cell>
          <cell r="N1034"/>
          <cell r="O1034" t="str">
            <v/>
          </cell>
          <cell r="P1034" t="str">
            <v>Transmission line engineeringconfirmed thattower damage on structure 5/9 of the Plano West - Richardson East 138 kV line is not structurally due to several tower leg diagonals bowed out of plane on the tower body. These are compression carrying membersshowing signs of bowing and buckling.</v>
          </cell>
          <cell r="Q1034"/>
          <cell r="R1034" t="str">
            <v/>
          </cell>
          <cell r="S1034" t="str">
            <v xml:space="preserve">This WA covers the cost of storm damage restoration for doule-circuit steel tower 5/9 on the Plano West - Richardson East 138 kV Line. The restoration will utilize 4 double-circuit tangent steel poles with braced line post. The conductor will be 795 ACSR, Drake, designed to operate at a maximum temperature of 195 degrees F and897 amps. The line will be installed with3/8" EHS shield wire.
Transmission line engineeringconfirmed thattower damage on structure 5/9 of the Plano West - Richardson East 138 kV line is not structurally due to several tower leg diagonals bowed out of plane on the tower body. These are compression carrying membersshowing signs of bowing and buckling.
</v>
          </cell>
          <cell r="T1034" t="str">
            <v>This WA covers the cost of storm damage restoration for doule-circuit steel tower 5/9 on the Plano West - Richardson East 138 kV Line. The restoration will utilize 4 double-circuit tangent steel poles with braced line post. The conductor will be 795 ACSR, Drake, designed to operate at a maximum temperature of 195 degrees F and897 amps. The line will be installed with3/8" EHS shield wire.</v>
          </cell>
          <cell r="U1034"/>
          <cell r="V1034" t="str">
            <v>Susana Diaz</v>
          </cell>
          <cell r="W1034" t="str">
            <v>Edwidge Alexandre</v>
          </cell>
          <cell r="X1034" t="str">
            <v>Barry Hance</v>
          </cell>
          <cell r="Y1034" t="str">
            <v>METRO EAST</v>
          </cell>
          <cell r="Z1034" t="str">
            <v>NORTH DALLAS</v>
          </cell>
          <cell r="AA1034" t="str">
            <v>NORTH DALLAS</v>
          </cell>
          <cell r="AB1034" t="str">
            <v>Line</v>
          </cell>
          <cell r="AC1034" t="str">
            <v>0100415</v>
          </cell>
          <cell r="AD1034" t="str">
            <v>W. Plano - E. Richardson</v>
          </cell>
          <cell r="AE1034" t="str">
            <v>In-Service</v>
          </cell>
          <cell r="AF1034" t="str">
            <v>Open For Trailing Charges</v>
          </cell>
          <cell r="AG1034">
            <v>44621</v>
          </cell>
          <cell r="AH1034" t="str">
            <v>425640.49</v>
          </cell>
          <cell r="AI1034">
            <v>400188.54</v>
          </cell>
        </row>
        <row r="1035">
          <cell r="E1035" t="str">
            <v>0PT43105 -- HENRIETTA SUB: DEMO AND RETIRE STATION AS A PART OF ESTABLISHING DRY FORK SUB</v>
          </cell>
          <cell r="F1035" t="str">
            <v>HENRIETTA SUB: DEMO AND RETIRE STATION AS A PART OF ESTABLISHING DRY FORK SUB</v>
          </cell>
          <cell r="G1035" t="str">
            <v>Henrietta Sub: Demo and retire station as a part of establishing Dry Fork Sub</v>
          </cell>
          <cell r="H1035" t="str">
            <v>Removal of the existing 69-12.5 kV substation at Henrietta Sub as a part of rebuilding the Burnett Switch - Bowie 69 kV line conversion to 138 kV. Distribution load will be transferred to PETE #46242- Dry Fork.</v>
          </cell>
          <cell r="I1035" t="str">
            <v>RSCO</v>
          </cell>
          <cell r="J1035"/>
          <cell r="K1035"/>
          <cell r="L1035" t="str">
            <v>101</v>
          </cell>
          <cell r="M1035" t="str">
            <v>Bulk Power Plan</v>
          </cell>
          <cell r="N1035" t="str">
            <v>R4015</v>
          </cell>
          <cell r="O1035"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035"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and relieve overloading, Henrietta West and Henrietta Substations will be decommissioned and Dry Fork Substation will be established.</v>
          </cell>
          <cell r="Q1035"/>
          <cell r="R1035" t="str">
            <v>NERC Category P3 - Loss of generator unit with manual system adjustments followed by loss of a single transmission component (ERCOT requirement)</v>
          </cell>
          <cell r="S1035" t="str">
            <v>This Work Authorization (WA) covers the cost for the demolition of the existing Henrietta Sub. The scope of this project includes removing two (2) 69 kV circuit breakers, one (1) 69 kV circuit interrupter, one (1) 69-12.5 kV, 20 MVA transformer, two (2) 15 kV circuit breakers, and one (1) 12'x20' control center, as well as associated relaying, conduit, grounding, cable, bus, structures, switches, andother equipment.
Transformer #1 (Allis-Chalmers, 69-12.5 kV, 20 MVA, S/N 26312000430-1, power transformer) will be kept as a system spare.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and relieve overloading, Henrietta West and Henrietta Substations will be decommissioned and Dry Fork Substation will be established.
This project was created to resolve a NERC Category P3 contingency violation. This particular contingency was also an ERCOT-required contingency.</v>
          </cell>
          <cell r="T1035" t="str">
            <v>This Work Authorization (WA) covers the cost for the demolition of the existing Henrietta Sub. The scope of this project includes removing two (2) 69 kV circuit breakers, one (1) 69 kV circuit interrupter, one (1) 69-12.5 kV, 20 MVA transformer, two (2) 15 kV circuit breakers, and one (1) 12'x20' control center, as well as associated relaying, conduit, grounding, cable, bus, structures, switches, andother equipment.
Transformer #1 (Allis-Chalmers, 69-12.5 kV, 20 MVA, S/N 26312000430-1, power transformer) will be kept as a system spare.</v>
          </cell>
          <cell r="U1035" t="str">
            <v>POWER ENGINEERS INC</v>
          </cell>
          <cell r="V1035" t="str">
            <v>Ryan Hill</v>
          </cell>
          <cell r="W1035" t="str">
            <v>Ntela Malenso</v>
          </cell>
          <cell r="X1035" t="str">
            <v>Roger Hobby</v>
          </cell>
          <cell r="Y1035" t="str">
            <v>METRO WEST</v>
          </cell>
          <cell r="Z1035" t="str">
            <v>WICHITA FALLS</v>
          </cell>
          <cell r="AA1035" t="str">
            <v>WICHITA FALLS</v>
          </cell>
          <cell r="AB1035" t="str">
            <v>Station</v>
          </cell>
          <cell r="AC1035" t="str">
            <v>0005889</v>
          </cell>
          <cell r="AD1035" t="str">
            <v>Henrietta 69-12.5KV</v>
          </cell>
          <cell r="AE1035" t="str">
            <v>In-Service</v>
          </cell>
          <cell r="AF1035" t="str">
            <v>Pre-Closed</v>
          </cell>
          <cell r="AG1035">
            <v>45566</v>
          </cell>
          <cell r="AH1035" t="str">
            <v>458446.48</v>
          </cell>
          <cell r="AI1035">
            <v>396127.54</v>
          </cell>
        </row>
        <row r="1036">
          <cell r="E1036" t="str">
            <v>0PT47963 -- WACO WEST SWITCH - MCGREGOR PHILLIPS SWITCH 69 KV LINE : WACO SANGER AVENUE REROUTE</v>
          </cell>
          <cell r="F1036" t="str">
            <v>WACO WEST SWITCH - MCGREGOR PHILLIPS SWITCH 69 KV LINE : WACO SANGER AVENUE REROUTE</v>
          </cell>
          <cell r="G1036" t="str">
            <v>Waco West Switch - McGregor Phillips Switch 69 kV Line : Waco Sanger Avenue Reroute</v>
          </cell>
          <cell r="H1036" t="str">
            <v>This project covers the cost reroute the Waco West Switch - McGregor Phillips Switch 69 kV Line in order to facilitate the cut in at Waco Sanger. The reroute will include installing additional structures along the south side the substation. The conductor will be 1926 MCM ACSS/TW/HS “Cumberland”, designed to operate at a maximum temperature of 180 degrees C and 2569 amps. The shield wire will be 138 OPGW.</v>
          </cell>
          <cell r="I1036" t="str">
            <v>RNCO</v>
          </cell>
          <cell r="J1036"/>
          <cell r="K1036"/>
          <cell r="L1036" t="str">
            <v>102</v>
          </cell>
          <cell r="M1036" t="str">
            <v>Distribution Plan</v>
          </cell>
          <cell r="N1036" t="str">
            <v>R6220</v>
          </cell>
          <cell r="O1036" t="str">
            <v>Circuit miles: 0.0
Capability: 2569 A or greater
Substation: Initially 1 - 28 MVA 138-12.5 kV transformer and 1 - 47 MVA 138-12.5 kV transformer
Terminal equipment minimum capability:  3200 A
Rebuild the Waco Sanger 138 kV Substation with the existing 28 MVA, 138-12.5 kV transformer and install a 47 MVA, 138-12.5 kV transformer #2. Connect the Waco Sanger 138 kV Substation to the Waco West Switch - Temple Elm Creek Switch 138 kV Line, approximately 1.5 miles west of Waco West Switch. Ensure all associated terminal equipment meets or exceeds 3200 A.</v>
          </cell>
          <cell r="P1036" t="str">
            <v>Rebuild the Waco Sanger Avenue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Rerouting around at the Waco Sanger Avenue 138 kV substation accommodate the reconfiguration of the sub and a second transformer which will enhance reliability and better serve customer needs in the area.</v>
          </cell>
          <cell r="Q1036"/>
          <cell r="R1036" t="str">
            <v/>
          </cell>
          <cell r="S1036" t="str">
            <v xml:space="preserve">This WA covers the cost toreroute the Waco West Switch -McGregor Phillips Switch 69kV Line around the rebuilt Waco Sanger Avenue Sub. The project scope will remove (1) double circuit lattice tower. This reroute will utilize (4) steel monopole deadends. The existing conductor is 4/0 ACSR "Penguin", designed to operate at a maximum temperature of 194 degrees F and 326 Amps. The new conductor will be 1926.9 ACSS/TW, "Cumberland", designed to operate at a maximum temperature of356 degreesF and 2569 Amps. The shield wire will be 0.546 OD 48 count OPGW.
Rebuild the Waco Sanger Avenue 138 kV Substation with the existing 28 MVA, 138-12.5 kV transformer and install a 47 MVA, 138-12.5 kV transformer #2. Connect the Waco Sanger 138 kV Substation to the Waco West Switch - Temple Elm Creek Switch 138 kV Line, approximately 1.5 miles west of Waco West Switch. Ensure all line terminal and associated equipment to meet or exceed 3200 A. Rerouting around at the Waco Sanger Avenue 138 kV substation accommodate the reconfiguration of the sub and a second transformer which will enhance reliability and better serve customer needs in the area.
</v>
          </cell>
          <cell r="T1036" t="str">
            <v>This WA covers the cost toreroute the Waco West Switch -McGregor Phillips Switch 69kV Line around the rebuilt Waco Sanger Avenue Sub. The project scope will remove (1) double circuit lattice tower. This reroute will utilize (4) steel monopole deadends. The existing conductor is 4/0 ACSR "Penguin", designed to operate at a maximum temperature of 194 degrees F and 326 Amps. The new conductor will be 1926.9 ACSS/TW, "Cumberland", designed to operate at a maximum temperature of356 degreesF and 2569 Amps. The shield wire will be 0.546 OD 48 count OPGW.</v>
          </cell>
          <cell r="U1036"/>
          <cell r="V1036" t="str">
            <v>Minh Tran</v>
          </cell>
          <cell r="W1036" t="str">
            <v>Carmen Zhang</v>
          </cell>
          <cell r="X1036" t="str">
            <v>Bradley Shuffield</v>
          </cell>
          <cell r="Y1036" t="str">
            <v>SOUTHEAST</v>
          </cell>
          <cell r="Z1036" t="str">
            <v>WACO</v>
          </cell>
          <cell r="AA1036" t="str">
            <v>WACO</v>
          </cell>
          <cell r="AB1036" t="str">
            <v>Line</v>
          </cell>
          <cell r="AC1036" t="str">
            <v>0400323</v>
          </cell>
          <cell r="AD1036" t="str">
            <v>Waco East - McGregor-Phillips</v>
          </cell>
          <cell r="AE1036" t="str">
            <v>In-Service</v>
          </cell>
          <cell r="AF1036" t="str">
            <v>Open For Trailing Charges</v>
          </cell>
          <cell r="AG1036">
            <v>45357</v>
          </cell>
          <cell r="AH1036" t="str">
            <v>1164593.22</v>
          </cell>
          <cell r="AI1036">
            <v>1249738.77</v>
          </cell>
        </row>
        <row r="1037">
          <cell r="E1037" t="str">
            <v>0PT46640 -- EAST LEVEE  SWITCH : REPLACE 138KV CIRCUIT BREAKER #0065</v>
          </cell>
          <cell r="F1037" t="str">
            <v>EAST LEVEE  SWITCH : REPLACE 138KV CIRCUIT BREAKER #0065</v>
          </cell>
          <cell r="G1037" t="str">
            <v>East Levee  Switch : Replace 138kV circuit breaker #0065</v>
          </cell>
          <cell r="H1037" t="str">
            <v>Replace 138  kV CB #0065</v>
          </cell>
          <cell r="I1037" t="str">
            <v>CMPC</v>
          </cell>
          <cell r="J1037"/>
          <cell r="K1037"/>
          <cell r="L1037" t="str">
            <v>202</v>
          </cell>
          <cell r="M1037" t="str">
            <v>138 kV CB Install &amp; Replace</v>
          </cell>
          <cell r="N1037"/>
          <cell r="O1037" t="str">
            <v/>
          </cell>
          <cell r="P1037" t="str">
            <v>Existing CB #0065 is a 138 kV, 3200 A, 63 kA, McGraw Edison type ALP60, Oil Circuit Breaker.
This breaker has reached the end of its serviceable life and is being replaced as part of the CMPC breaker upgrade project.</v>
          </cell>
          <cell r="Q1037"/>
          <cell r="R1037" t="str">
            <v/>
          </cell>
          <cell r="S1037" t="str">
            <v xml:space="preserve">This Work Authorization covers the cost associated with the replacement of 138 kV circuit breaker #0065, at the East Levee Creek Switching Station. The work associated with this replacement will include one (1) 3200 A circuit breaker, cable pulls, conduit and grounding connections to the new equipment. The new circuit breakers will require site specific steel adapters, to be mounted on the existing foundations. In addition three (3) arresters will be installed in the existing deadend structure.Relaying includes updating connections to the existing 138 kV line panels, as well as other modifications to existing relaying panels.
Existing CB #0065 is a 138 kV, 3200 A, 63 kA, McGraw Edison type ALP60, Oil Circuit Breaker.
This breaker has reached the end of its serviceable life and is being replaced as part of the CMPC breaker upgrade project.
</v>
          </cell>
          <cell r="T1037" t="str">
            <v>This Work Authorization covers the cost associated with the replacement of 138 kV circuit breaker #0065, at the East Levee Creek Switching Station. The work associated with this replacement will include one (1) 3200 A circuit breaker, cable pulls, conduit and grounding connections to the new equipment. The new circuit breakers will require site specific steel adapters, to be mounted on the existing foundations. In addition three (3) arresters will be installed in the existing deadend structure.Relaying includes updating connections to the existing 138 kV line panels, as well as other modifications to existing relaying panels.</v>
          </cell>
          <cell r="U1037"/>
          <cell r="V1037" t="str">
            <v>Luis Garza</v>
          </cell>
          <cell r="W1037" t="str">
            <v>Nicholas Manske</v>
          </cell>
          <cell r="X1037" t="str">
            <v>Barry Hance</v>
          </cell>
          <cell r="Y1037" t="str">
            <v>METRO EAST</v>
          </cell>
          <cell r="Z1037" t="str">
            <v>DALLAS</v>
          </cell>
          <cell r="AA1037" t="str">
            <v>DALLAS</v>
          </cell>
          <cell r="AB1037" t="str">
            <v>Station</v>
          </cell>
          <cell r="AC1037" t="str">
            <v>0000060</v>
          </cell>
          <cell r="AD1037" t="str">
            <v>East Levee Transmission S/S</v>
          </cell>
          <cell r="AE1037" t="str">
            <v>In-Service</v>
          </cell>
          <cell r="AF1037" t="str">
            <v>Reclose After Trailing Charges</v>
          </cell>
          <cell r="AG1037">
            <v>44866</v>
          </cell>
          <cell r="AH1037" t="str">
            <v>436202.38</v>
          </cell>
          <cell r="AI1037">
            <v>394409.29</v>
          </cell>
        </row>
        <row r="1038">
          <cell r="E1038" t="str">
            <v>0PT49351 -- GARDEN CITY SUB: DEMO &amp; RETIRE STATION</v>
          </cell>
          <cell r="F1038" t="str">
            <v>GARDEN CITY SUB: DEMO &amp; RETIRE STATION</v>
          </cell>
          <cell r="G1038" t="str">
            <v>Garden City Sub: Demo &amp; Retire Station</v>
          </cell>
          <cell r="H1038" t="str">
            <v>Demolish the existing station as part of converting the existing Spraberry - Garden City 69 kV Line to 138 kV operation.</v>
          </cell>
          <cell r="I1038" t="str">
            <v>RSCO</v>
          </cell>
          <cell r="J1038"/>
          <cell r="K1038"/>
          <cell r="L1038" t="str">
            <v>101</v>
          </cell>
          <cell r="M1038" t="str">
            <v>Bulk Power Plan</v>
          </cell>
          <cell r="N1038" t="str">
            <v>R8603</v>
          </cell>
          <cell r="O1038"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1038"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Peck - Driver 138 kV Line is planned to be complete by 2024. The demolition of Garden City Sub is necessary as part of converting the existing Spraberry - Garden City 69 kV Line to 138 kV operation.</v>
          </cell>
          <cell r="Q1038"/>
          <cell r="R1038" t="str">
            <v>NERC Category P6 - Loss of a single component with manual system adjustments followed by the loss of another single component</v>
          </cell>
          <cell r="S1038" t="str">
            <v>This Work Authorization (WA) covers the cost to demolish the existing Garden City Substation. The scope of this project includes removing the one (1) 69.8/13.2 kV 10.5 MVA Transformer #1, two (2) 69 kV circuit breakers (#2760 and #2790), two (2) 15 kV circuit breakers (#1211 and #1221), one (1) 13'x10' control building and associated equipment, structures, bus, relaying, conduit, and cable. The fence and ground grid will remain intact.Transformer #1 (Moloney, 69.8-13.2Y/7.63 kV, 8.4/10.5 MVA, S/N P670104, Power Transformer) retired.CB #2760 (Siemens, 72.5 kV, 2000 A, Type SPS2-72.5-31.5-2, S/N 30088566-1, 31.5 kA, SF6 gas breaker) retired.CB #2790 (Westinghouse, 72.5 kV, 1200 A, Type 72.5SP23, S/N 1-67Y2053, 23 kA, SF6 gasbreaker) retired.CB #1211 (ABB, 15 kV, 1200 A, Type RMAG, S/N 1VAL05D108RMAG, 25 kAbreaker) retired.CB #1221 (Westinghouse, 15.5 kV, 1200 A, Type R-3, S/N 83E119VB, 20 kAbreaker) retired.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Peck - Driver 138 kV Line is planned to be complete by 2024. The demolition of Garden City Sub is necessary as part of converting the existing Spraberry - Garden City 69 kV Line to 138 kV operation.
This project was created to resolve a NERC Category P6 contingency violation.</v>
          </cell>
          <cell r="T1038" t="str">
            <v>This Work Authorization (WA) covers the cost to demolish the existing Garden City Substation. The scope of this project includes removing the one (1) 69.8/13.2 kV 10.5 MVA Transformer #1, two (2) 69 kV circuit breakers (#2760 and #2790), two (2) 15 kV circuit breakers (#1211 and #1221), one (1) 13'x10' control building and associated equipment, structures, bus, relaying, conduit, and cable. The fence and ground grid will remain intact.Transformer #1 (Moloney, 69.8-13.2Y/7.63 kV, 8.4/10.5 MVA, S/N P670104, Power Transformer) retired.CB #2760 (Siemens, 72.5 kV, 2000 A, Type SPS2-72.5-31.5-2, S/N 30088566-1, 31.5 kA, SF6 gas breaker) retired.CB #2790 (Westinghouse, 72.5 kV, 1200 A, Type 72.5SP23, S/N 1-67Y2053, 23 kA, SF6 gasbreaker) retired.CB #1211 (ABB, 15 kV, 1200 A, Type RMAG, S/N 1VAL05D108RMAG, 25 kAbreaker) retired.CB #1221 (Westinghouse, 15.5 kV, 1200 A, Type R-3, S/N 83E119VB, 20 kAbreaker) retired.</v>
          </cell>
          <cell r="U1038" t="str">
            <v>POWER ENGINEERS INC</v>
          </cell>
          <cell r="V1038" t="str">
            <v>Britton Carter</v>
          </cell>
          <cell r="W1038" t="str">
            <v>Jeff Elms</v>
          </cell>
          <cell r="X1038" t="str">
            <v>Roger Hobby</v>
          </cell>
          <cell r="Y1038" t="str">
            <v>METRO WEST</v>
          </cell>
          <cell r="Z1038" t="str">
            <v>BIG SPRING</v>
          </cell>
          <cell r="AA1038" t="str">
            <v>BIG SPRING</v>
          </cell>
          <cell r="AB1038" t="str">
            <v>Station</v>
          </cell>
          <cell r="AC1038" t="str">
            <v>0005090</v>
          </cell>
          <cell r="AD1038" t="str">
            <v>Garden City 69-12.5Kv</v>
          </cell>
          <cell r="AE1038" t="str">
            <v>In-Service</v>
          </cell>
          <cell r="AF1038" t="str">
            <v>Open</v>
          </cell>
          <cell r="AG1038">
            <v>45638</v>
          </cell>
          <cell r="AH1038" t="str">
            <v>406463.84</v>
          </cell>
          <cell r="AI1038">
            <v>393764.18</v>
          </cell>
        </row>
        <row r="1039">
          <cell r="E1039" t="str">
            <v>0PT51902 -- GAINESVILLE SUB : REPLACE 69KV CIRCUIT BREAKER #336</v>
          </cell>
          <cell r="F1039" t="str">
            <v>GAINESVILLE SUB : REPLACE 69KV CIRCUIT BREAKER #336</v>
          </cell>
          <cell r="G1039" t="str">
            <v>Gainesville Sub : Replace 69kV Circuit Breaker #336</v>
          </cell>
          <cell r="H1039" t="str">
            <v>Replace 69kV circuit breaker #336 with Cedar Crest Sub 69kV circuit breaker #257.</v>
          </cell>
          <cell r="I1039" t="str">
            <v>CMPC</v>
          </cell>
          <cell r="J1039" t="str">
            <v>Equipment Support and Programmatic Equipment Upgrades</v>
          </cell>
          <cell r="K1039" t="str">
            <v>BI 203_69 KV CB'S</v>
          </cell>
          <cell r="L1039" t="str">
            <v>203</v>
          </cell>
          <cell r="M1039" t="str">
            <v>69 kV CB Install &amp; Replace</v>
          </cell>
          <cell r="N1039"/>
          <cell r="O1039" t="str">
            <v/>
          </cell>
          <cell r="P1039" t="str">
            <v>Gainesvillecircuit breaker #336 is beyondits serviceable lifetime and the manufacturer no longer supports replacement parts. Oncor continues to upgrade and rebuild existing facilities to increase system capacity and improve grid reliability. This is an approvedCapital Maintenance and Prioritization Committee (CMPC) project.</v>
          </cell>
          <cell r="Q1039"/>
          <cell r="R1039" t="str">
            <v/>
          </cell>
          <cell r="S1039" t="str">
            <v xml:space="preserve">This Work Authorization is being revised from an Engineering Only WA ($27,250) to a Standard WA ($256,785.20) to include full costto replace existing 69kV Circuit Breaker #336 at Gainesville Substation. The full scope of the project incudes replacement of one (1) existing 69kV circuit breaker #336 with a 69kV, SF6 gas breaker transfered from Cedar Crest, installation of three (3) Line arresters and removal of existing low side Capacitor Bank #1 (S/N S3191), Capacitor Bank #2 (S/N S3192), Capacitor Bank #3 (S/N S3193)  Capacitor Bank #4 (S/N S3194).Cap Bank assets are not available at this construction location to retire Additionally, the project cost shall include all required buswork, grounding, conduits and control cable.
Gainesvillecircuit breaker #336 is beyondits serviceable lifetime and the manufacturer no longer supports replacement parts. Oncor continues to upgrade and rebuild existing facilities to increase system capacity and improve grid reliability. This is an approvedCapital Maintenance and Prioritization Committee (CMPC) project.
</v>
          </cell>
          <cell r="T1039" t="str">
            <v>This Work Authorization is being revised from an Engineering Only WA ($27,250) to a Standard WA ($256,785.20) to include full costto replace existing 69kV Circuit Breaker #336 at Gainesville Substation. The full scope of the project incudes replacement of one (1) existing 69kV circuit breaker #336 with a 69kV, SF6 gas breaker transfered from Cedar Crest, installation of three (3) Line arresters and removal of existing low side Capacitor Bank #1 (S/N S3191), Capacitor Bank #2 (S/N S3192), Capacitor Bank #3 (S/N S3193)  Capacitor Bank #4 (S/N S3194).Cap Bank assets are not available at this construction location to retire Additionally, the project cost shall include all required buswork, grounding, conduits and control cable.</v>
          </cell>
          <cell r="U1039" t="str">
            <v>SARGENT &amp; LUNDY LLC</v>
          </cell>
          <cell r="V1039" t="str">
            <v>Robert Zarycki</v>
          </cell>
          <cell r="W1039" t="str">
            <v>Rhiannon Roberts</v>
          </cell>
          <cell r="X1039" t="str">
            <v>Barry Hance</v>
          </cell>
          <cell r="Y1039" t="str">
            <v>METRO EAST</v>
          </cell>
          <cell r="Z1039" t="str">
            <v>TEXOMA</v>
          </cell>
          <cell r="AA1039" t="str">
            <v>TEXOMA</v>
          </cell>
          <cell r="AB1039" t="str">
            <v>Station</v>
          </cell>
          <cell r="AC1039" t="str">
            <v>0301423</v>
          </cell>
          <cell r="AD1039" t="str">
            <v>Gainesville,138Kv</v>
          </cell>
          <cell r="AE1039" t="str">
            <v>In-Service</v>
          </cell>
          <cell r="AF1039" t="str">
            <v>Closed</v>
          </cell>
          <cell r="AG1039">
            <v>45444</v>
          </cell>
          <cell r="AH1039" t="str">
            <v>256785.2</v>
          </cell>
          <cell r="AI1039">
            <v>392356.89</v>
          </cell>
        </row>
        <row r="1040">
          <cell r="E1040" t="str">
            <v>0PT48318 -- STEER SUBSTATION (FKA BIG SPRINGS)  : PURCHASE IN FEE</v>
          </cell>
          <cell r="F1040" t="str">
            <v>STEER SUBSTATION (FKA BIG SPRINGS)  : PURCHASE IN FEE</v>
          </cell>
          <cell r="G1040" t="str">
            <v>Steer Substation (fka Big Springs)  : Purchase in Fee</v>
          </cell>
          <cell r="H1040" t="str">
            <v>Purchase in Fee 3.277 acres more or less in the Texas &amp; Pacific Railroad Company Survey, Abstract No. 597, Howard County, Texas.</v>
          </cell>
          <cell r="I1040" t="str">
            <v>ROW</v>
          </cell>
          <cell r="J1040"/>
          <cell r="K1040"/>
          <cell r="L1040" t="str">
            <v>110</v>
          </cell>
          <cell r="M1040" t="str">
            <v>Substation Sites/Lines Row</v>
          </cell>
          <cell r="N1040" t="str">
            <v>2024NBIG181</v>
          </cell>
          <cell r="O1040" t="str">
            <v/>
          </cell>
          <cell r="P1040" t="str">
            <v>Purchase in Fee more or less 3.227 acres in the Texas  Pacific Railroad Company Survey, Abstract No. 597 in Howard County.
The scope is to upgrade and relocate both banks at Big Spring West with 2ea 47MVA 138kV-12.5kV transformers and associated feeders.</v>
          </cell>
          <cell r="Q1040"/>
          <cell r="R1040" t="str">
            <v/>
          </cell>
          <cell r="S1040" t="str">
            <v xml:space="preserve">This WA covers the cost of acquisition to purchase in fee 3.227 acres in the Texas  Pacific Railroad Company Survey, Abstract No. 597 in Howard County, Texas.
Purchase in Fee more or less 3.227 acres in the Texas  Pacific Railroad Company Survey, Abstract No. 597 in Howard County.
The scope is to upgrade and relocate both banks at Big Spring West with 2ea 47MVA 138kV-12.5kV transformers and associated feeders.
</v>
          </cell>
          <cell r="T1040" t="str">
            <v>This WA covers the cost of acquisition to purchase in fee 3.227 acres in the Texas  Pacific Railroad Company Survey, Abstract No. 597 in Howard County, Texas.</v>
          </cell>
          <cell r="U1040" t="str">
            <v>HALFF ASSOCIATES INC</v>
          </cell>
          <cell r="V1040" t="str">
            <v>Humberto Gonzales</v>
          </cell>
          <cell r="W1040"/>
          <cell r="X1040" t="str">
            <v>Roger Hobby</v>
          </cell>
          <cell r="Y1040" t="str">
            <v>METRO WEST</v>
          </cell>
          <cell r="Z1040" t="str">
            <v>BIG SPRING</v>
          </cell>
          <cell r="AA1040" t="str">
            <v>BIG SPRING</v>
          </cell>
          <cell r="AB1040" t="str">
            <v>ROW</v>
          </cell>
          <cell r="AC1040" t="str">
            <v>0005773</v>
          </cell>
          <cell r="AD1040" t="str">
            <v>Steer Substation</v>
          </cell>
          <cell r="AE1040" t="str">
            <v>In-Service</v>
          </cell>
          <cell r="AF1040" t="str">
            <v>Reclose After Trailing Charges</v>
          </cell>
          <cell r="AG1040">
            <v>45105</v>
          </cell>
          <cell r="AH1040" t="str">
            <v>214512</v>
          </cell>
          <cell r="AI1040">
            <v>195661.26</v>
          </cell>
        </row>
        <row r="1041">
          <cell r="E1041" t="str">
            <v>0PT47987 -- ROANOKE SWITCH: INSTALL TRANSFORMER #4, 47 MVA, 138-25 KV, TWO FEEDER BREAKERS, AND ONE FEEDER TIE.  ESTABLISH DEEN SWITCH LINE TAP FOR STATION #3.</v>
          </cell>
          <cell r="F1041" t="str">
            <v>ROANOKE SWITCH: INSTALL TRANSFORMER #4, 47 MVA, 138-25 KV, TWO FEEDER BREAKERS, AND ONE FEEDER TIE.  ESTABLISH DEEN SWITCH LINE TAP FOR STATION #3.</v>
          </cell>
          <cell r="G1041" t="str">
            <v>Roanoke Switch: Install transformer #4, 47 MVA, 138-25 kV, two feeder breakers, and one feeder tie.  Establish Deen Switch line tap for station #3.</v>
          </cell>
          <cell r="H1041" t="str">
            <v>Install transformer #4, 47 MVA, 138-25 kV, two feeder breakers, and one feeder tie.  Establish Deen Switch line tap for station #3.</v>
          </cell>
          <cell r="I1041" t="str">
            <v>RNCO</v>
          </cell>
          <cell r="J1041"/>
          <cell r="K1041"/>
          <cell r="L1041" t="str">
            <v>102</v>
          </cell>
          <cell r="M1041" t="str">
            <v>Distribution Plan</v>
          </cell>
          <cell r="N1041" t="str">
            <v>2023MFWN051</v>
          </cell>
          <cell r="O1041" t="str">
            <v/>
          </cell>
          <cell r="P1041" t="str">
            <v>Cutomer BAhas requested 21 MW dual feed service from RNKSW Substation. The Customer In-service date is April 01, 2023. In order to satisfy this request, it is proposed to install RNKSW Bank #4, 47 MVA, 138-25 kV substation transformer and install two feeder breakers with 3-1000 Cu feeder exits. It is also recommended to construct various distribution facilities in order to serve the 21 MW dual feed load. The completion of this work will resolve the customer's request.</v>
          </cell>
          <cell r="Q1041"/>
          <cell r="R1041" t="str">
            <v/>
          </cell>
          <cell r="S1041" t="str">
            <v xml:space="preserve">This Work Authorization covers the cost to establish station #4 at Roanoke Switch with one 138-26.4 kV, 47 MVA transformer, one 138 kV circuit breaker, one 25 kV feeder tie breaker, two 25 kV feeder breakers with underground exits, and Suburban IV standard relaying panels for station #4.Additionally, the project cost shall include all required foundations, structures, bus work, conduit, cable, and grounding materials associated with installation of transformer #4.
Cutomer BAhas requested 21 MW dual feed service from RNKSW Substation. The Customer In-service date is April 01, 2023. In order to satisfy this request, it is proposed to install RNKSW Bank #4, 47 MVA, 138-25 kV substation transformer and install two feeder breakers with 3-1000 Cu feeder exits. It is also recommended to construct various distribution facilities in order to serve the 21 MW dual feed load. The completion of this work will resolve the customer's request.
</v>
          </cell>
          <cell r="T1041" t="str">
            <v>This Work Authorization covers the cost to establish station #4 at Roanoke Switch with one 138-26.4 kV, 47 MVA transformer, one 138 kV circuit breaker, one 25 kV feeder tie breaker, two 25 kV feeder breakers with underground exits, and Suburban IV standard relaying panels for station #4.Additionally, the project cost shall include all required foundations, structures, bus work, conduit, cable, and grounding materials associated with installation of transformer #4.</v>
          </cell>
          <cell r="U1041"/>
          <cell r="V1041" t="str">
            <v>John Nguyen</v>
          </cell>
          <cell r="W1041" t="str">
            <v>Derek Aquiningoc</v>
          </cell>
          <cell r="X1041" t="str">
            <v>Carmen Zhang</v>
          </cell>
          <cell r="Y1041" t="str">
            <v>METRO WEST</v>
          </cell>
          <cell r="Z1041" t="str">
            <v>FORT WORTH</v>
          </cell>
          <cell r="AA1041" t="str">
            <v>FORT WORTH</v>
          </cell>
          <cell r="AB1041" t="str">
            <v>Station</v>
          </cell>
          <cell r="AC1041" t="str">
            <v>0101511</v>
          </cell>
          <cell r="AD1041" t="str">
            <v>Roanoke Switch Sta. 138/345Kv</v>
          </cell>
          <cell r="AE1041" t="str">
            <v>In-Service</v>
          </cell>
          <cell r="AF1041" t="str">
            <v>Reclose After Trailing Charges</v>
          </cell>
          <cell r="AG1041">
            <v>45058</v>
          </cell>
          <cell r="AH1041" t="str">
            <v>2891408.37</v>
          </cell>
          <cell r="AI1041">
            <v>4393604.17</v>
          </cell>
        </row>
        <row r="1042">
          <cell r="E1042" t="str">
            <v>0PT47990 -- BELL COUNTY EAST SWITCH - TNP ONE SWITCH 345 KV LINE : RAISE STRUCTURES 1/2 AND 1/3 TO ACCOMMODATE FIVE WELLS SOLAR CENTER POI</v>
          </cell>
          <cell r="F1042" t="str">
            <v>BELL COUNTY EAST SWITCH - TNP ONE SWITCH 345 KV LINE : RAISE STRUCTURES 1/2 AND 1/3 TO ACCOMMODATE FIVE WELLS SOLAR CENTER POI</v>
          </cell>
          <cell r="G1042" t="str">
            <v>Bell County East Switch - TNP ONE Switch 345 kV Line : Raise Structures 1/2 and 1/3 to accommodate Five Wells Solar Center POI</v>
          </cell>
          <cell r="H1042" t="str">
            <v>To interconnect Five Wells POI to Bell County East Switch, it will be necessary for Company to install and own a single circuit 345 kV transmission line. To provide adequate clearance above the transmission line the Bell County East to TNP One 345 kV double circuit transmission line will need to be raised.  This work includes replacing existing structures 1/2 and 1/3 with taller structures.</v>
          </cell>
          <cell r="I1042" t="str">
            <v>MP</v>
          </cell>
          <cell r="J1042"/>
          <cell r="K1042"/>
          <cell r="L1042" t="str">
            <v>601</v>
          </cell>
          <cell r="M1042" t="str">
            <v>MERCHANT PLANTS PLANNED SERVIC</v>
          </cell>
          <cell r="N1042" t="str">
            <v>R6209</v>
          </cell>
          <cell r="O1042" t="str">
            <v>Switching station: 3-breaker, 345 kV breaker-and-a-half arrangement
Terminal equipment minimum capability: 3200 A
Install three additional 3200 A or greater, 345 kV circuit breakers in a breaker-and-a-half arrangement at Bell County East 345 kV Switch. Interconnect the new Five Wells Solar &amp;amp; Storage via Oncor's Bell County East Switch to the ERCOT 345 kV transmission system. The point of interconnect will be at Oncor'''s 345 kV Bell County East Switch.
Note: The Bell County East Switch ''?Little Pond Switch 345 kV Line will be relocated from breakers #11240/#11245 and terminated at the new breakers #22445/#22450 Oncor Electric Delivery and Five Wells Solar Center, LLC have signed a Standard Generation Interconnection Agreement for 24INR0015 &amp;amp; 23INR0159
 (Five Wells Solar &amp;amp; Storage). In order to provide facilities necessary to interconnect with the Five Wells Solar Center, LLC facility, Oncor Electric Delivery is to expand its Bell County East 345 kV Switch in Bell County. A transmission line will also be constructed if necessary, will be owned and operated by Oncor to connect Bell County East 345 kV Switch to the Five Wells Solar Center, LLC facility. Five Wells Solar Center, LLC is to construct, own and operate their facility. To effectively connect Five Wells Solar &amp;amp; Storage to the ERCOT grid, this project is planned to be completed by May 2023.</v>
          </cell>
          <cell r="P1042" t="str">
            <v>Oncor Electric Delivery and Customer AW have signed the Generation Interconnection Agreement 24INR0015 for the interconnection of 355.4 MW of solar energy to the Electric Reliability Council of Texas (ERCOT) power grid. In order to provide facilities necessary to interconnect with the Customer AW facility, Oncor Electric Delivery is to expand its Bell County East 345 kV Switch in Bell County and to construct, own and operate 0.41 miles of the new Bell County East Switch to Customer AW 345 kV Line. Customer AW is to construct, own, and operate their facility adjacent to Oncors POI dead-end structure. The construction of the new 345kV line requires to raise structures 1/2 and 1/3 on the existing Bell County East Switch  TNP One Switch 345kV line to facilitate the crossing between the two lines.</v>
          </cell>
          <cell r="Q1042"/>
          <cell r="R1042" t="str">
            <v/>
          </cell>
          <cell r="S1042" t="str">
            <v xml:space="preserve">This Work Authorization (WA) is revised from Engineering and Procurement only to full release.Five Wells Solar Center LLC has provided security for the full cost for the project, and this revision will cover the cost to raise structures 1/2 and 1/3 on the Bell County East Switch  TNP One Switch 345kV line, this will make room for the new Bell County East Switch  Five Wells Solar 345kV line to cross below. The final build will utilize two new 89191 lattice towers. The existing conductor will remain as bundled 1590 kcmil ACSR Falcon design to operate at a maximum temperature of 90 degrees C and 2730 amps. The existing two shield wires will remain as 7/16 EHS steel.
Oncor Electric Delivery and Customer AW have signed the Generation Interconnection Agreement 24INR0015 for the interconnection of 355.4 MW of solar energy to the Electric Reliability Council of Texas (ERCOT) power grid. In order to provide facilities necessary to interconnect with the Customer AW facility, Oncor Electric Delivery is to expand its Bell County East 345 kV Switch in Bell County and to construct, own and operate 0.41 miles of the new Bell County East Switch to Customer AW 345 kV Line. Customer AW is to construct, own, and operate their facility adjacent to Oncors POI dead-end structure. The construction of the new 345kV line requires to raise structures 1/2 and 1/3 on the existing Bell County East Switch  TNP One Switch 345kV line to facilitate the crossing between the two lines.
</v>
          </cell>
          <cell r="T1042" t="str">
            <v>This Work Authorization (WA) is revised from Engineering and Procurement only to full release.Five Wells Solar Center LLC has provided security for the full cost for the project, and this revision will cover the cost to raise structures 1/2 and 1/3 on the Bell County East Switch  TNP One Switch 345kV line, this will make room for the new Bell County East Switch  Five Wells Solar 345kV line to cross below. The final build will utilize two new 89191 lattice towers. The existing conductor will remain as bundled 1590 kcmil ACSR Falcon design to operate at a maximum temperature of 90 degrees C and 2730 amps. The existing two shield wires will remain as 7/16 EHS steel.</v>
          </cell>
          <cell r="U1042" t="str">
            <v>M&amp;S ENGINEERING LLC</v>
          </cell>
          <cell r="V1042" t="str">
            <v>Raul Magana</v>
          </cell>
          <cell r="W1042" t="str">
            <v>Tori Carter</v>
          </cell>
          <cell r="X1042" t="str">
            <v>Adrian Burnett</v>
          </cell>
          <cell r="Y1042" t="str">
            <v>SOUTHEAST</v>
          </cell>
          <cell r="Z1042" t="str">
            <v>TEMPLE</v>
          </cell>
          <cell r="AA1042" t="str">
            <v>TEMPLE</v>
          </cell>
          <cell r="AB1042" t="str">
            <v>Line</v>
          </cell>
          <cell r="AC1042" t="str">
            <v>0400521</v>
          </cell>
          <cell r="AD1042" t="str">
            <v>Bell County E - TNP One 345 KV</v>
          </cell>
          <cell r="AE1042" t="str">
            <v>In-Service</v>
          </cell>
          <cell r="AF1042" t="str">
            <v>Reclose After Trailing Charges</v>
          </cell>
          <cell r="AG1042">
            <v>45058</v>
          </cell>
          <cell r="AH1042" t="str">
            <v>1097673.4</v>
          </cell>
          <cell r="AI1042">
            <v>1099096.03</v>
          </cell>
        </row>
        <row r="1043">
          <cell r="E1043" t="str">
            <v>0PG41812 -- 2020 GP SOS ONCOR TIER ZONE TRN - 48 NEW COPIERS</v>
          </cell>
          <cell r="F1043" t="str">
            <v>2020 GP SOS ONCOR TIER ZONE TRN - 48 NEW COPIERS</v>
          </cell>
          <cell r="G1043" t="str">
            <v>2020 GP SOS Oncor Tier Zone TRN - 48 New Copiers</v>
          </cell>
          <cell r="H1043" t="str">
            <v>2020 GP SOS Oncor Tier Zone TRN - 48 New Copiers (various TRN locations)
21 - MX-3071 MACHINES (WITH DELIVERY FEES) (4-INV302209,1-INV303408, 5-inv319253, 11-inv319261) SOS
16 - MX-4071 (2-INV302212A, 5-INV302209, 2-inv319253, 3-inv371183, 1-371124, 1-370732, 2-inv371132) S0S
3 - MX-C303W (3-inv31961) SOS
12 - C8055H2 (7-INV43039, 1-INV43367, 4-INV43329) CESCO
1 - C8155/HW (1-INV52221) CESCO
45 rec'd as of 5/20/22
46 rec'd as of 8/18/22
53 rec'd as of 12/22/22</v>
          </cell>
          <cell r="I1043" t="str">
            <v>GP</v>
          </cell>
          <cell r="J1043"/>
          <cell r="K1043"/>
          <cell r="L1043" t="str">
            <v>810</v>
          </cell>
          <cell r="M1043" t="str">
            <v>General Plant Structures</v>
          </cell>
          <cell r="N1043"/>
          <cell r="O1043" t="str">
            <v/>
          </cell>
          <cell r="P1043"/>
          <cell r="Q1043"/>
          <cell r="R1043" t="str">
            <v/>
          </cell>
          <cell r="S1043" t="str">
            <v xml:space="preserve">2020 GP SOS Oncor Tier Zone TRN - 48 New Copiers (various TRN locations)
35 - MX-3071 MACHINES (WITH DELIVERY FEES)8 - MX-4071 5 - MX-C303W
</v>
          </cell>
          <cell r="T1043" t="str">
            <v>2020 GP SOS Oncor Tier Zone TRN - 48 New Copiers (various TRN locations)
35 - MX-3071 MACHINES (WITH DELIVERY FEES)8 - MX-4071 5 - MX-C303W</v>
          </cell>
          <cell r="U1043"/>
          <cell r="V1043" t="str">
            <v>Gretchen Koehling</v>
          </cell>
          <cell r="W1043"/>
          <cell r="X1043"/>
          <cell r="Y1043" t="str">
            <v>NON-SPECIFIC</v>
          </cell>
          <cell r="Z1043" t="str">
            <v>NON-SPECIFIC</v>
          </cell>
          <cell r="AA1043" t="str">
            <v>NON-SPECIFIC</v>
          </cell>
          <cell r="AB1043" t="str">
            <v>N/A</v>
          </cell>
          <cell r="AC1043" t="str">
            <v>0002000</v>
          </cell>
          <cell r="AD1043" t="str">
            <v>Electric Service Building</v>
          </cell>
          <cell r="AE1043" t="str">
            <v>In-Service</v>
          </cell>
          <cell r="AF1043" t="str">
            <v>Closed</v>
          </cell>
          <cell r="AG1043">
            <v>44924</v>
          </cell>
          <cell r="AH1043" t="str">
            <v>317873.5</v>
          </cell>
          <cell r="AI1043">
            <v>390807.88</v>
          </cell>
        </row>
        <row r="1044">
          <cell r="E1044" t="str">
            <v>0PT48011 -- GREENVILLE AVE SUB : REBUILD DISTRIBUTION STATION TO INSTALL NEW 138 KV BUS AND TWO 47 MVA, 138/13.8 KV TRANSFORMER #3 &amp; #4</v>
          </cell>
          <cell r="F1044" t="str">
            <v>GREENVILLE AVE SUB : REBUILD DISTRIBUTION STATION TO INSTALL NEW 138 KV BUS AND TWO 47 MVA, 138/13.8 KV TRANSFORMER #3 &amp; #4</v>
          </cell>
          <cell r="G1044" t="str">
            <v>Greenville Ave Sub : Rebuild Distribution Station to install new 138 kV bus and two 47 MVA, 138/13.8 kV Transformer #3 &amp; #4</v>
          </cell>
          <cell r="H1044" t="str">
            <v>Rebuild Distribution Station to install new 138 kV bus and two 47 MVA, 138/13.8 kV Transformer #3 &amp; #4. Demo West Bus 55.2 MVAR capacitor bank, Transformer #2 and eastern side of existing substation.</v>
          </cell>
          <cell r="I1044" t="str">
            <v>CMPC</v>
          </cell>
          <cell r="J1044"/>
          <cell r="K1044"/>
          <cell r="L1044" t="str">
            <v>229</v>
          </cell>
          <cell r="M1044" t="str">
            <v>CMPC Rebuild Substation</v>
          </cell>
          <cell r="N1044" t="str">
            <v>M4352</v>
          </cell>
          <cell r="O1044" t="str">
            <v>Circuit miles: 0.0
Substation: 4 - 46.7 MVA 138-24.9 kV transformers
Terminal equipment minimum capability: 3200 A or greater
Rebuild the existing Greenville Avenue 138 kV Substation and connect it to the Greenville Avenue Switch - Kirkland Park Switch 138 kV Double-Circuit Line. Install eight sectionalizing switches rated to meet or exceed 3200 A. Disconnect the three 36.8 Mvar stages 138 transmission capacitors at Greenville Avenue Switch west bus. Move the Greenville Avenue Switch - Lomo Alto 138 kV Line terminal to the west bus. Ensure all terminal and associated equipment meets or exceeds 3200 A. 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syburban standard configuration. To meet safety and reliability objectives and provide capacity necessary to maintain adequate service to existing and future load in the area, the rebuild of the Greenville Avenue 138 kV Substation is planned to be complete by May 2023. NERC/ERCOT reliability criteria/standard does not apply to this project. It is justified by Oncor guideline/criteria.</v>
          </cell>
          <cell r="P1044" t="str">
            <v>Greenville 138 kV Substation is an aging facility with existing non-standard design with two 62.5 MVA transformers. Transformer #2 has been failing, requiring continuous maintenance. This rebuild will replace the existing and failing transformers with four 47 MVA transformers, allowing for greater system reliability.Rebuild of Greenville Substation and connecting it to the Greenville Avenue Switch - Kirkland Park Switch 138 kV Double-Circuit Line will allow for the additional space requirement for the four transformer suburban standard configuration.</v>
          </cell>
          <cell r="Q1044"/>
          <cell r="R1044" t="str">
            <v>NERC/ERCOT reliability criteria/standard does not apply to this project. It is justified by Oncor guideline/criteria.</v>
          </cell>
          <cell r="S1044" t="str">
            <v xml:space="preserve">This Work Authorization (WA) covers the costto rebuild the Greenville Ave substation with two 47 MVA transformers. This rebuild will be in two phases and this WA covers phase 1. The scope of Phase I includes installing two (2) 138 kV A-frame dead-end structures, nine (9) 138 kV motor operated air switches, four (4) 138 kV fault interrupting devices (FIDs), six (6) 138 kV lighting arresters, two (2) 138-12.47 kV 47 MVA delta-wye transformers, two (2) 138 kV SSVTs, two (2) 25 kV motor operated air switches, six (6) 15 kV voltage transformers, three (3) distribution station service transformers, ten (10) 15 kV, 1200 A circuit breakers, one (1) 15 kV, 2000 A tie circuit breaker, and one (1) 12'x36' pre-wired control center complete with one (1) 125 VDC battery system, RTU, standard Suburban IV relaying protection panels, CIP enclosure with a SAR-HC router, SCADAPack, SAR-8 router, and communication equipment. A mobile transformer will be needed for this project. This includes grading, fencing, and installing associated foundations, supporting steel, bus, grounding, conduit, and cable to connect this equipment. The scope includes the demolition of Station #2 which includes removing one (1) Transformer #2 (Federal Pacific, 62.5 MVA, 138/13.8 kV, SN 700852, power transformer, which will be salvaged),West bus 138 kV capacitor bank #21, 22, 23, two (2) 138 kV capacitor bank FIDs, three (3) 138 kV reactors, three (3) 138 kV coupling capacitors, ten (10) 23 kV circuit breakers, two (2) 23 kV capacitor banks, and all distribution equipment with associated foundations, steel, equipment, bus, ground tails, conduit and cables.
Greenville 138 kV Substation is an aging facility with existing non-standard design with two 62.5 MVA transformers. Transformer #2 has been failing, requiring continuous maintenance. This rebuild will replace the existing and failing transformers with four 47 MVA transformers, allowing for greater system reliability.Rebuild of Greenville Substation and connecting it to the Greenville Avenue Switch - Kirkland Park Switch 138 kV Double-Circuit Line will allow for the additional space requirement for the four transformer suburban standard configuration.
</v>
          </cell>
          <cell r="T1044" t="str">
            <v>This Work Authorization (WA) covers the costto rebuild the Greenville Ave substation with two 47 MVA transformers. This rebuild will be in two phases and this WA covers phase 1. The scope of Phase I includes installing two (2) 138 kV A-frame dead-end structures, nine (9) 138 kV motor operated air switches, four (4) 138 kV fault interrupting devices (FIDs), six (6) 138 kV lighting arresters, two (2) 138-12.47 kV 47 MVA delta-wye transformers, two (2) 138 kV SSVTs, two (2) 25 kV motor operated air switches, six (6) 15 kV voltage transformers, three (3) distribution station service transformers, ten (10) 15 kV, 1200 A circuit breakers, one (1) 15 kV, 2000 A tie circuit breaker, and one (1) 12'x36' pre-wired control center complete with one (1) 125 VDC battery system, RTU, standard Suburban IV relaying protection panels, CIP enclosure with a SAR-HC router, SCADAPack, SAR-8 router, and communication equipment. A mobile transformer will be needed for this project. This includes grading, fencing, and installing associated foundations, supporting steel, bus, grounding, conduit, and cable to connect this equipment. The scope includes the demolition of Station #2 which includes removing one (1) Transformer #2 (Federal Pacific, 62.5 MVA, 138/13.8 kV, SN 700852, power transformer, which will be salvaged),West bus 138 kV capacitor bank #21, 22, 23, two (2) 138 kV capacitor bank FIDs, three (3) 138 kV reactors, three (3) 138 kV coupling capacitors, ten (10) 23 kV circuit breakers, two (2) 23 kV capacitor banks, and all distribution equipment with associated foundations, steel, equipment, bus, ground tails, conduit and cables.</v>
          </cell>
          <cell r="U1044" t="str">
            <v>POWER ENGINEERS INC</v>
          </cell>
          <cell r="V1044" t="str">
            <v>Scott Wood</v>
          </cell>
          <cell r="W1044" t="str">
            <v>Ashenafi Dejene</v>
          </cell>
          <cell r="X1044" t="str">
            <v>Barry Hance</v>
          </cell>
          <cell r="Y1044" t="str">
            <v>METRO EAST</v>
          </cell>
          <cell r="Z1044" t="str">
            <v>DALLAS</v>
          </cell>
          <cell r="AA1044" t="str">
            <v>DALLAS</v>
          </cell>
          <cell r="AB1044" t="str">
            <v>Station</v>
          </cell>
          <cell r="AC1044" t="str">
            <v>0000524</v>
          </cell>
          <cell r="AD1044" t="str">
            <v>Greenville Ave S/Station T&amp;D</v>
          </cell>
          <cell r="AE1044" t="str">
            <v>In-Service</v>
          </cell>
          <cell r="AF1044" t="str">
            <v>Open For Trailing Charges</v>
          </cell>
          <cell r="AG1044">
            <v>45287</v>
          </cell>
          <cell r="AH1044" t="str">
            <v>8417606.56</v>
          </cell>
          <cell r="AI1044">
            <v>11391294.4</v>
          </cell>
        </row>
        <row r="1045">
          <cell r="E1045" t="str">
            <v>0PT46115 -- CENTURY  SUB : REPLACE TOTALIZER CBS #2045, #1279, AND #1366</v>
          </cell>
          <cell r="F1045" t="str">
            <v>CENTURY  SUB : REPLACE TOTALIZER CBS #2045, #1279, AND #1366</v>
          </cell>
          <cell r="G1045" t="str">
            <v>Century  Sub : Replace Totalizer CBs #2045, #1279, and #1366</v>
          </cell>
          <cell r="H1045" t="str">
            <v>Replace Totalizer CBs #2045, #1279, and #1366</v>
          </cell>
          <cell r="I1045" t="str">
            <v>CMPC</v>
          </cell>
          <cell r="J1045"/>
          <cell r="K1045"/>
          <cell r="L1045" t="str">
            <v>204</v>
          </cell>
          <cell r="M1045" t="str">
            <v>15 &amp; 25 kV CB Install &amp; Replac</v>
          </cell>
          <cell r="N1045"/>
          <cell r="O1045" t="str">
            <v/>
          </cell>
          <cell r="P1045" t="str">
            <v>CenturySubstation totalizing circuit breakers #1279, #1366, #2045 are beyond their serviceable lifetime and their manufacturers no longer supports replacement parts. These breakers have been identified and approved for replacement by the Capital Maintenance Prioritization Committee (CMPC) to ensure system reliability.</v>
          </cell>
          <cell r="Q1045"/>
          <cell r="R1045" t="str">
            <v/>
          </cell>
          <cell r="S1045" t="str">
            <v xml:space="preserve">This WA covers the cost to replace CBs #2045, #1279, and #1366 at Century Substation.
CenturySubstation totalizing circuit breakers #1279, #1366, #2045 are beyond their serviceable lifetime and their manufacturers no longer supports replacement parts. These breakers have been identified and approved for replacement by the Capital Maintenance Prioritization Committee (CMPC) to ensure system reliability.
</v>
          </cell>
          <cell r="T1045" t="str">
            <v>This WA covers the cost to replace CBs #2045, #1279, and #1366 at Century Substation.</v>
          </cell>
          <cell r="U1045"/>
          <cell r="V1045" t="str">
            <v>Kyle Shannon</v>
          </cell>
          <cell r="W1045" t="str">
            <v>Kyle Shannon</v>
          </cell>
          <cell r="X1045" t="str">
            <v>Miguel Ortega</v>
          </cell>
          <cell r="Y1045" t="str">
            <v>METRO WEST</v>
          </cell>
          <cell r="Z1045" t="str">
            <v>FORT WORTH</v>
          </cell>
          <cell r="AA1045" t="str">
            <v>FORT WORTH</v>
          </cell>
          <cell r="AB1045" t="str">
            <v>Station</v>
          </cell>
          <cell r="AC1045" t="str">
            <v>0005193</v>
          </cell>
          <cell r="AD1045" t="str">
            <v>Century 345-25Kv</v>
          </cell>
          <cell r="AE1045" t="str">
            <v>In-Service</v>
          </cell>
          <cell r="AF1045" t="str">
            <v>Closed</v>
          </cell>
          <cell r="AG1045">
            <v>44727</v>
          </cell>
          <cell r="AH1045" t="str">
            <v>393081.57</v>
          </cell>
          <cell r="AI1045">
            <v>390615.25</v>
          </cell>
        </row>
        <row r="1046">
          <cell r="E1046" t="str">
            <v>0PT48013 -- LEMMON AVE SUB : INSTALL TRANSFORMERS 3 &amp; 4 AND SWITCHGEAR</v>
          </cell>
          <cell r="F1046" t="str">
            <v>LEMMON AVE SUB : INSTALL TRANSFORMERS 3 &amp; 4 AND SWITCHGEAR</v>
          </cell>
          <cell r="G1046" t="str">
            <v>Lemmon Ave Sub : Install Transformers 3 &amp; 4 and Switchgear</v>
          </cell>
          <cell r="H1046" t="str">
            <v>Establish stations #3 and #4 with two 47MVA transformers and eight new switchgear type feeder breakers.  Install Distribution Automation equipment.</v>
          </cell>
          <cell r="I1046" t="str">
            <v>CMPC</v>
          </cell>
          <cell r="J1046"/>
          <cell r="K1046"/>
          <cell r="L1046" t="str">
            <v>230</v>
          </cell>
          <cell r="M1046" t="str">
            <v>CMPC Rebuild Switchgear</v>
          </cell>
          <cell r="N1046" t="str">
            <v>2023MDNE084R04</v>
          </cell>
          <cell r="O1046" t="str">
            <v/>
          </cell>
          <cell r="P1046" t="str">
            <v>New load requests in the Downtown/Uptown area require additional feeders built into the 75 and Woodall quadrant of downtown Dallas. Due to the proposed rebuild of the 500 North Network Substation, these new feeders cannot be brought from the 500 North Network Overhead (OH) substation at this time. In order to begin partial offload of the 500 North Network OH substation while also accommodating the new load requests in this area, it is proposed to install two 138-13.2 kV 46.7 MVA transformers at Lemmon Ave Banks #3 and #4 with an eight feeder switchgear and route new distribution feeders through Dallas Uptown. The completion of this plan item will allow Oncor to maintain obligations to new loads in Uptown and Downtown while also providing a portion of the work necessary to take an extended clearance of the 500 North Network OH substation during the 500 North Network Substation rebuild project.</v>
          </cell>
          <cell r="Q1046"/>
          <cell r="R1046" t="str">
            <v/>
          </cell>
          <cell r="S1046" t="str">
            <v xml:space="preserve">This Work Authorization (WA) covers the cost toadd Station #3  Station #4 at Lemmon Avenue Substation with (2) 47MVA, 138 - 13.8 kVtransformers. The project scope of work also includes installing (2) 138 kV motor-operated Fault Interrupting Devices (FID) and installing (1) metal-clad, walk-in type, arc resistant switchgear consisting of (8)15kV feeder breakers, (4) 15 kV bus-tie breakers and standard Suburban IV relaying and communication.Additionally, the project cost shall includeall required foundations, steel structures, grounding, bus work, conduits, and control cables associated with the installation of the proposed substation facilities atLemmon Avenue Substation.
New load requests in the Downtown/Uptown area require additional feeders built into the 75 and Woodall quadrant of downtown Dallas. Due to the proposed rebuild of the 500 North Network Substation, these new feeders cannot be brought from the 500 North Network Overhead (OH) substation at this time. In order to begin partial offload of the 500 North Network OH substation while also accommodating the new load requests in this area, it is proposed to install two 138-13.2 kV 46.7 MVA transformers at Lemmon Ave Banks #3 and #4 with an eight feeder switchgear and route new distribution feeders through Dallas Uptown. The completion of this plan item will allow Oncor to maintain obligations to new loads in Uptown and Downtown while also providing a portion of the work necessary to take an extended clearance of the 500 North Network OH substation during the 500 North Network Substation rebuild project.
</v>
          </cell>
          <cell r="T1046" t="str">
            <v>This Work Authorization (WA) covers the cost toadd Station #3  Station #4 at Lemmon Avenue Substation with (2) 47MVA, 138 - 13.8 kVtransformers. The project scope of work also includes installing (2) 138 kV motor-operated Fault Interrupting Devices (FID) and installing (1) metal-clad, walk-in type, arc resistant switchgear consisting of (8)15kV feeder breakers, (4) 15 kV bus-tie breakers and standard Suburban IV relaying and communication.Additionally, the project cost shall includeall required foundations, steel structures, grounding, bus work, conduits, and control cables associated with the installation of the proposed substation facilities atLemmon Avenue Substation.</v>
          </cell>
          <cell r="U1046" t="str">
            <v>BURNS &amp; MCDONNELL ENGINEERING CO INC</v>
          </cell>
          <cell r="V1046" t="str">
            <v>Benjamin Winkelblech</v>
          </cell>
          <cell r="W1046" t="str">
            <v>Nicole Robinson</v>
          </cell>
          <cell r="X1046" t="str">
            <v>Barry Hance</v>
          </cell>
          <cell r="Y1046" t="str">
            <v>METRO EAST</v>
          </cell>
          <cell r="Z1046" t="str">
            <v>DALLAS</v>
          </cell>
          <cell r="AA1046" t="str">
            <v>DALLAS</v>
          </cell>
          <cell r="AB1046" t="str">
            <v>Station</v>
          </cell>
          <cell r="AC1046" t="str">
            <v>0000594</v>
          </cell>
          <cell r="AD1046" t="str">
            <v>Lemmon Ave. 138-12.5KV Sub.</v>
          </cell>
          <cell r="AE1046" t="str">
            <v>In-Service</v>
          </cell>
          <cell r="AF1046" t="str">
            <v>Constr. Complete, Chargeable</v>
          </cell>
          <cell r="AG1046">
            <v>45638</v>
          </cell>
          <cell r="AH1046" t="str">
            <v>8504901.84</v>
          </cell>
          <cell r="AI1046">
            <v>8728004.6899999995</v>
          </cell>
        </row>
        <row r="1047">
          <cell r="E1047" t="str">
            <v>0PT48014 -- MATILDA  SUB : INSTALL TRANSFORMER #3, #4, AND ASSOCIATED SWITCHGEAR</v>
          </cell>
          <cell r="F1047" t="str">
            <v>MATILDA  SUB : INSTALL TRANSFORMER #3, #4, AND ASSOCIATED SWITCHGEAR</v>
          </cell>
          <cell r="G1047" t="str">
            <v>Matilda  Sub : Install Transformer #3, #4, and associated switchgear</v>
          </cell>
          <cell r="H1047" t="str">
            <v>Establish stations #3 and #4 with two 47MVA transformers and eight new switchgear type feeder breakers.</v>
          </cell>
          <cell r="I1047" t="str">
            <v>CMPC</v>
          </cell>
          <cell r="J1047"/>
          <cell r="K1047"/>
          <cell r="L1047" t="str">
            <v>229</v>
          </cell>
          <cell r="M1047" t="str">
            <v>CMPC Rebuild Substation</v>
          </cell>
          <cell r="N1047" t="str">
            <v>2024MDNE481</v>
          </cell>
          <cell r="O1047" t="str">
            <v/>
          </cell>
          <cell r="P1047" t="str">
            <v>The 2023 summer projected peak load on Matilda Substation is 69.7MVA which is 134% of the 52.1MVA backstand rating for this substation. In addition, the 2023 summer projected peak load on East Network OH Substation is 58.3MVA which is 112% of the 52.1MVA backstand rating for this substation. Also, load capacity is necessary to serve the 30MW load request for the Central Commercial Development located at Central Expressway and Haskell Avenue in Dallas.
In order to correct these conditions, it is proposed to install two 138-13.2kV 46.7MVA transformers with six switchgear feeder breakers at Matilda Substation. It is also recommended to construct various distribution facilities in order to transfer loads among feeders from Matilda, East Network OH, and Greenville Avenue Substations to the new substation transformers. The completion of this work will correct the loading conditions identified.</v>
          </cell>
          <cell r="Q1047"/>
          <cell r="R1047" t="str">
            <v/>
          </cell>
          <cell r="S1047" t="str">
            <v xml:space="preserve">This Work Authorization (WA) was originally approved for $2,917,101.47 and is being increased by $5,564,156.16 to an estimated cost of $8,481,257.63. The original Work Authorization covered the cost to purchase the Switchgear and is being revised to include all remaining substation facilities to install Station #3 and Station #4 at Matilda Substation.
The scope of this project includes the cost toadd Station #3  Station #4 at Matilda Substation with (2) 47MVA, 138kV - 13.8kVtransformers. The project scope of work also includes installing (1) metal-clad, walk-in type, arc resistant switchgear consisting of (8)15kV feeder breakers, (4) 15 kV bus-tie breakers and standard Suburban IV relaying and communication.Additionally, the project cost shall includeall required, foundations, steel structures, grounding, bus work, conduits, and control cables associated with the installation of the proposed substation facilities at Matilda Substation.
The 2023 summer projected peak load on Matilda Substation is 69.7MVA which is 134% of the 52.1MVA backstand rating for this substation. In addition, the 2023 summer projected peak load on East Network OH Substation is 58.3MVA which is 112% of the 52.1MVA backstand rating for this substation. Also, load capacity is necessary to serve the 30MW load request for the Central Commercial Development located at Central Expressway and Haskell Avenue in Dallas.
In order to correct these conditions, it is proposed to install two 138-13.2kV 46.7MVA transformers with six switchgear feeder breakers at Matilda Substation. It is also recommended to construct various distribution facilities in order to transfer loads among feeders from Matilda, East Network OH, and Greenville Avenue Substations to the new substation transformers. The completion of this work will correct the loading conditions identified.
</v>
          </cell>
          <cell r="T1047" t="str">
            <v>This Work Authorization (WA) was originally approved for $2,917,101.47 and is being increased by $5,564,156.16 to an estimated cost of $8,481,257.63. The original Work Authorization covered the cost to purchase the Switchgear and is being revised to include all remaining substation facilities to install Station #3 and Station #4 at Matilda Substation.
The scope of this project includes the cost toadd Station #3  Station #4 at Matilda Substation with (2) 47MVA, 138kV - 13.8kVtransformers. The project scope of work also includes installing (1) metal-clad, walk-in type, arc resistant switchgear consisting of (8)15kV feeder breakers, (4) 15 kV bus-tie breakers and standard Suburban IV relaying and communication.Additionally, the project cost shall includeall required, foundations, steel structures, grounding, bus work, conduits, and control cables associated with the installation of the proposed substation facilities at Matilda Substation.</v>
          </cell>
          <cell r="U1047" t="str">
            <v>BURNS &amp; MCDONNELL ENGINEERING CO INC</v>
          </cell>
          <cell r="V1047" t="str">
            <v>Benjamin Winkelblech</v>
          </cell>
          <cell r="W1047" t="str">
            <v>Nicole Robinson</v>
          </cell>
          <cell r="X1047" t="str">
            <v>Barry Hance</v>
          </cell>
          <cell r="Y1047" t="str">
            <v>METRO EAST</v>
          </cell>
          <cell r="Z1047" t="str">
            <v>DALLAS</v>
          </cell>
          <cell r="AA1047" t="str">
            <v>DALLAS</v>
          </cell>
          <cell r="AB1047" t="str">
            <v>Station</v>
          </cell>
          <cell r="AC1047" t="str">
            <v>0000550</v>
          </cell>
          <cell r="AD1047" t="str">
            <v>Matilda S/Sta T&amp;D</v>
          </cell>
          <cell r="AE1047" t="str">
            <v>In-Service</v>
          </cell>
          <cell r="AF1047" t="str">
            <v>Constr. Complete, Chargeable</v>
          </cell>
          <cell r="AG1047">
            <v>45464</v>
          </cell>
          <cell r="AH1047" t="str">
            <v>8481257.63</v>
          </cell>
          <cell r="AI1047">
            <v>9307608.3900000006</v>
          </cell>
        </row>
        <row r="1048">
          <cell r="E1048" t="str">
            <v>0PT50100 -- JUDKINS SUB : INSTALL FEEDER FOR DISTRIBUTED ENERGY STORAGE RESOURCE (DESR)</v>
          </cell>
          <cell r="F1048" t="str">
            <v>JUDKINS SUB : INSTALL FEEDER FOR DISTRIBUTED ENERGY STORAGE RESOURCE (DESR)</v>
          </cell>
          <cell r="G1048" t="str">
            <v>Judkins Sub : Install feeder for Distributed Energy Storage Resource (DESR)</v>
          </cell>
          <cell r="H1048" t="str">
            <v>Install new feeder CB13 for Distributed Energy Storage Resource, including a transmission overvoltage protection scheme with three 138 kV CCVTs.</v>
          </cell>
          <cell r="I1048" t="str">
            <v>MP</v>
          </cell>
          <cell r="J1048"/>
          <cell r="K1048"/>
          <cell r="L1048" t="str">
            <v>700</v>
          </cell>
          <cell r="M1048" t="str">
            <v>DISTRIBUTED GENERATION INTERCO</v>
          </cell>
          <cell r="N1048"/>
          <cell r="O1048" t="str">
            <v/>
          </cell>
          <cell r="P1048" t="str">
            <v>Oncor Electric Delivery and Customer AC have signed an Interconnection Agreement (IA) to interconnect 9.95 MW of battery energy (10 MW charging capability) to the Electric Reliability Council of Texas (ERCOT) power grid, with registration as a Distribution Energy Storage Resource (DESR). In order to provide facilities necessary to interconnect with the Customer AC facilities, Oncor Electric Delivery will upgrade facilities at Judkins Substation.</v>
          </cell>
          <cell r="Q1048"/>
          <cell r="R1048" t="str">
            <v/>
          </cell>
          <cell r="S1048" t="str">
            <v xml:space="preserve">This Work Authorization covers the cost to install a new underground exit feeder breaker and a transmission overvoltage protection scheme at Judkins Sub. The scope of this project includes installing three (3) 138 kV CCVTs, one (1) 15 kV circuit breaker with underground feeder exit, one (1) SEL-351A relay, two (2) SEL-351S relays, and two (2) SEL-551 relays. This includes installing foundation, supporting steel, bus, grounding, conduit, and cable to connect this equipment.
The breakdown of the Customer contribution as follows:Transmission CIAC: $409,665.64Transmission FIT: $42,269.30Transmission Total: $451,934.94Distribution Total: $29,847.66Total TD: $481,782.60
Oncor Electric Delivery and Customer AC have signed an Interconnection Agreement (IA) to interconnect 9.95 MW of battery energy (10 MW charging capability) to the Electric Reliability Council of Texas (ERCOT) power grid, with registration as a Distribution Energy Storage Resource (DESR). In order to provide facilities necessary to interconnect with the Customer AC facilities, Oncor Electric Delivery will upgrade facilities at Judkins Substation.
</v>
          </cell>
          <cell r="T1048" t="str">
            <v>This Work Authorization covers the cost to install a new underground exit feeder breaker and a transmission overvoltage protection scheme at Judkins Sub. The scope of this project includes installing three (3) 138 kV CCVTs, one (1) 15 kV circuit breaker with underground feeder exit, one (1) SEL-351A relay, two (2) SEL-351S relays, and two (2) SEL-551 relays. This includes installing foundation, supporting steel, bus, grounding, conduit, and cable to connect this equipment.
The breakdown of the Customer contribution as follows:Transmission CIAC: $409,665.64Transmission FIT: $42,269.30Transmission Total: $451,934.94Distribution Total: $29,847.66Total TD: $481,782.60</v>
          </cell>
          <cell r="U1048" t="str">
            <v>POWER ENGINEERS INC</v>
          </cell>
          <cell r="V1048" t="str">
            <v>Stephanie Mcgehee</v>
          </cell>
          <cell r="W1048" t="str">
            <v>Jonghwan Park</v>
          </cell>
          <cell r="X1048" t="str">
            <v>Phil Coomer</v>
          </cell>
          <cell r="Y1048" t="str">
            <v>METRO WEST</v>
          </cell>
          <cell r="Z1048" t="str">
            <v>ODESSA</v>
          </cell>
          <cell r="AA1048" t="str">
            <v>ODESSA</v>
          </cell>
          <cell r="AB1048" t="str">
            <v>Station</v>
          </cell>
          <cell r="AC1048" t="str">
            <v>0005628</v>
          </cell>
          <cell r="AD1048" t="str">
            <v>Judkins 138-12.5Kv</v>
          </cell>
          <cell r="AE1048" t="str">
            <v>In-Service</v>
          </cell>
          <cell r="AF1048" t="str">
            <v>Closed</v>
          </cell>
          <cell r="AG1048">
            <v>45370</v>
          </cell>
          <cell r="AH1048" t="str">
            <v>514879.17</v>
          </cell>
          <cell r="AI1048">
            <v>389114.58</v>
          </cell>
        </row>
        <row r="1049">
          <cell r="E1049" t="str">
            <v>0PT48019 -- MORGAN CREEK SWITCH - BARBER LAKE  SWITCH 138 KV LINE : REBUILD EAST CIRCUIT</v>
          </cell>
          <cell r="F1049" t="str">
            <v>MORGAN CREEK SWITCH - BARBER LAKE  SWITCH 138 KV LINE : REBUILD EAST CIRCUIT</v>
          </cell>
          <cell r="G1049" t="str">
            <v>Morgan Creek Switch - Barber Lake  Switch 138 kV Line : Rebuild East Circuit</v>
          </cell>
          <cell r="H1049" t="str">
            <v>Rebuild the 4.83 mile East circuit of Morgan Creek Switch - Barber Lake Switch 138 kV Line on double circuit capable structures with one circuit of 1926.9 ACSS/TW "Cumberland" installed from Oncor's new POD to Morgan Creek</v>
          </cell>
          <cell r="I1049" t="str">
            <v>POI/POD</v>
          </cell>
          <cell r="J1049"/>
          <cell r="K1049"/>
          <cell r="L1049" t="str">
            <v>109</v>
          </cell>
          <cell r="M1049" t="str">
            <v>Points Of Delivery/Interconnec</v>
          </cell>
          <cell r="N1049" t="str">
            <v>R8672</v>
          </cell>
          <cell r="O1049" t="str">
            <v>Circuit miles: 4.83
Capability: 2569 or greater
Terminal equipment minimum capability: 3200 A
Rebuild the 4.83-mile east circuit of Morgan Creek Switch - Barber Lake Switch 138 kV Line using a conductor rated 2569 A or greater. Upgrade all associated terminal equipment to meet or exceed 3200 A.
Note: This project needs to be coordinated with R8623 Morgan Creek Switch - Barber Lake Switch 138 kV Line (West Circuit), R8624 Moser Canyon 138 kV POD and R3024 Morgan Creek North 345/138 kV Switch.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To meet reliability objectives, relieve overloading, and provide adequate transmission capacity for contingency conditions, the rebuild of the Morgan Creek Switch - Barber Lake Switch 138 kV Line (east circuit) is planned to be complete by March 2023. NERC Category P2.1 - Opening of a line section w/o a fault</v>
          </cell>
          <cell r="P1049" t="str">
            <v>Oncor Electric Delivery and Customer BE have signed a Facility Extension Agreement (FEA) in which Customer BE has requested Oncor to provide a 138kV POD to serve their substation for approximately 300 MW. To accommodate the customer's request, it is proposed to establish the Moser Canyon POD in Mitchell County, Texas on the Morgan Creek Switch - Barber Lake Switch 138 kV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In order to address these conditions, it is necessary to upgrade the Morgan Creek Switch - Barber Lake 138kV Line (East Circuit) using a conductor rated 2569A to accommodate the requested load and provide relief of the anticipated thermal overload.</v>
          </cell>
          <cell r="Q1049"/>
          <cell r="R1049" t="str">
            <v>NERC Category P2.1 - Opening of a line section w/o a fault</v>
          </cell>
          <cell r="S1049" t="str">
            <v xml:space="preserve">This WA is being revised from an engineering only WA to a standard WA. This revision covers the cost to rebuild the East Circuit of the Morgan Creek Switch to Barber Lake Switch 138 kV Line. This existing line section is 4.83 miles long, consisting of single circuit wood h-frame, concrete h-frame, wood 3-pole, and steel lattice tower structures. The final build will utilize forty-two (42) new steel structures, consisting of thirty-five (35) double circuit capable monopole tangent structures, two (2) single circuit monopole deadendstructures, three (3) double circuit monopole deadend structures, one (1) double circuit monopole angle structure, and one (1) single circuit monopole angle structure.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Existing structures that will be retired are thirty-five (35) wood h-frames, two (2) wood 3-pole structures, four (4) concrete h-frames, and four (4) steel lattice towers. The existing conductor is 636 ACSR, Grosbeak, designed to operate at a maximum temperature of 90 Degrees C and 780 amps. The existing shield wire is 3/8" EHS shield wire.
Oncor Electric Delivery and Customer BE have signed a Facility Extension Agreement (FEA) in which Customer BE has requested Oncor to provide a 138kV POD to serve their substation for approximately 300 MW. To accommodate the customer's request, it is proposed to establish the Moser Canyon POD in Mitchell County, Texas on the Morgan Creek Switch - Barber Lake Switch 138 kV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In order to address these conditions, it is necessary to upgrade the Morgan Creek Switch - Barber Lake 138kV Line (East Circuit) using a conductor rated 2569A to accommodate the requested load and provide relief of the anticipated thermal overload.
</v>
          </cell>
          <cell r="T1049" t="str">
            <v>This WA is being revised from an engineering only WA to a standard WA. This revision covers the cost to rebuild the East Circuit of the Morgan Creek Switch to Barber Lake Switch 138 kV Line. This existing line section is 4.83 miles long, consisting of single circuit wood h-frame, concrete h-frame, wood 3-pole, and steel lattice tower structures. The final build will utilize forty-two (42) new steel structures, consisting of thirty-five (35) double circuit capable monopole tangent structures, two (2) single circuit monopole deadendstructures, three (3) double circuit monopole deadend structures, one (1) double circuit monopole angle structure, and one (1) single circuit monopole angle structure.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Existing structures that will be retired are thirty-five (35) wood h-frames, two (2) wood 3-pole structures, four (4) concrete h-frames, and four (4) steel lattice towers. The existing conductor is 636 ACSR, Grosbeak, designed to operate at a maximum temperature of 90 Degrees C and 780 amps. The existing shield wire is 3/8" EHS shield wire.</v>
          </cell>
          <cell r="U1049" t="str">
            <v>BURNS &amp; MCDONNELL ENGINEERING CO INC</v>
          </cell>
          <cell r="V1049" t="str">
            <v>Alexander Cofas</v>
          </cell>
          <cell r="W1049" t="str">
            <v>Corin Cooley</v>
          </cell>
          <cell r="X1049" t="str">
            <v>Phil Coomer</v>
          </cell>
          <cell r="Y1049" t="str">
            <v>METRO WEST</v>
          </cell>
          <cell r="Z1049" t="str">
            <v>SWEETWATER</v>
          </cell>
          <cell r="AA1049" t="str">
            <v>SWEETWATER</v>
          </cell>
          <cell r="AB1049" t="str">
            <v>Line</v>
          </cell>
          <cell r="AC1049" t="str">
            <v>0007440</v>
          </cell>
          <cell r="AD1049" t="str">
            <v>Morgan Creek - China Grove (Ea</v>
          </cell>
          <cell r="AE1049" t="str">
            <v>In-Service</v>
          </cell>
          <cell r="AF1049" t="str">
            <v>Constr. Complete, Chargeable</v>
          </cell>
          <cell r="AG1049">
            <v>45426</v>
          </cell>
          <cell r="AH1049" t="str">
            <v>8822788.32</v>
          </cell>
          <cell r="AI1049">
            <v>7309995.1200000001</v>
          </cell>
        </row>
        <row r="1050">
          <cell r="E1050" t="str">
            <v>0PT48020 -- MORGAN CREEK SWITCH - BARBER LAKE SWITCH 138 KV LINE : REBUILD WEST CIRCUIT</v>
          </cell>
          <cell r="F1050" t="str">
            <v>MORGAN CREEK SWITCH - BARBER LAKE SWITCH 138 KV LINE : REBUILD WEST CIRCUIT</v>
          </cell>
          <cell r="G1050" t="str">
            <v>Morgan Creek Switch - Barber Lake Switch 138 kV Line : Rebuild West Circuit</v>
          </cell>
          <cell r="H1050" t="str">
            <v>Rebuild the 4.75 mile West circuit of Morgan Creek Switch - Barber Lake Switch 138 kV Line on double circuit capable structures with one circuit of 1926.9 ACSS/TW "Cumberland" installed.</v>
          </cell>
          <cell r="I1050" t="str">
            <v>RSCO</v>
          </cell>
          <cell r="J1050"/>
          <cell r="K1050"/>
          <cell r="L1050" t="str">
            <v>101</v>
          </cell>
          <cell r="M1050" t="str">
            <v>Bulk Power Plan</v>
          </cell>
          <cell r="N1050" t="str">
            <v>R8623</v>
          </cell>
          <cell r="O1050" t="str">
            <v>Circuit miles: 4.75 
Capability: 2569 or greater
Terminal equipment minimum capability: 3200 A
Rebuild the 4.75-mile west circuit of Morgan Creek Switch - Barber Lake Switch 138 kV Line using a conductor rated 2569 A or greater. Upgrade all associated terminal equipment to meet or exceed 3200 A.
Note: This project needs to be coordinated with R8672 Morgan Creek Switch - Barber Lake Switch 138 kV Line (East Circuit), R8624 Moser Canyon 138 kV POD and R3024 Ranger Camp 345/138 kV Switch. Starting 2024, when the load at Moser Canyon 138 kV POD reaches 300 MW, it results in post contingency thermal overload on the west circuit of Morgan Creek Switch - Barber Lake Switch 138 kV Line (179% loading) with the loss of Morgan Creek - Moser Canyon POD 138 kV Line Section. To meet reliability objectives, relieve overloading, and provide adequate transmission capacity for contingency conditions, the rebuild of the Morgan Creek Switch - Barber Lake Switch 138 kV Line (west circuit) is planned to be complete by March 2024. NERC Category P2.1 - Opening of a line section w/o a fault</v>
          </cell>
          <cell r="P1050" t="str">
            <v>Starting 2024, when the load at Moser Canyon 138 kV POD reaches 300 MW, it results in post contingency thermal overload on the west circuit of Morgan Creek Switch - Barber Lake Switch 138 kV Line (179% loading) with the loss of Morgan Creek - Moser Canyon POD 138 kV Line Section. The Morgan Creek Switch - Barber Lake Switch 138kV Line West Circuit will need to be rebuilt at a higher load capacity in order to support the increased line load from the Moser Canyon 138 kV POD. To meet reliability objectives, relieve overrloading, and provide adequate transmission capacity for contingency conditions, the rebuild of the Morgan Creek-Barber Lake 138 kV Line West Circuit is planned to be complete by Spring 2024.</v>
          </cell>
          <cell r="Q1050"/>
          <cell r="R1050" t="str">
            <v>NERC Category P2.1 - Opening of a line section w/o a fault</v>
          </cell>
          <cell r="S1050" t="str">
            <v xml:space="preserve">This WA is being revised from an engineering only WA to a standard WA. This revision covers the cost to rebuild the West Circuit of the Morgan Creek Switch to Barber Lake Switch 138 kV Line. This existing line section is 4.75 miles long, consisting of single circuit wood h-frame, concrete h-frame, wood 3-pole, and steel lattice tower structures. The final build will utilize fourty-nine (49) new steel structures, consisting of thirty-eight (38) double circuit capable monopole tangent structures, four (4) single circuit monopole deadendstructures, one (1) double circuit monopole deadend structure, three (3) double circuit monopole angle structures, one (1) single circuit monopole tangent structure, and two (2) three pole deadend structures.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Existing structures that will be retired are fourty-four (44) wood h-frames, two (2) wood 3-pole structures, two (2) concrete h-frames, and one (1) steel lattice tower. The existing conductor is 636 ACSR, Grosbeak, designed to operate at a maximum temperature of 90 Degrees C and 780 amps. The existing shield wire is 3/8" EHS shield wire.
Starting 2024, when the load at Moser Canyon 138 kV POD reaches 300 MW, it results in post contingency thermal overload on the west circuit of Morgan Creek Switch - Barber Lake Switch 138 kV Line (179% loading) with the loss of Morgan Creek - Moser Canyon POD 138 kV Line Section. The Morgan Creek Switch - Barber Lake Switch 138kV Line West Circuit will need to be rebuilt at a higher load capacity in order to support the increased line load from the Moser Canyon 138 kV POD. To meet reliability objectives, relieve overrloading, and provide adequate transmission capacity for contingency conditions, the rebuild of the Morgan Creek-Barber Lake 138 kV Line West Circuit is planned to be complete by Spring 2024.
</v>
          </cell>
          <cell r="T1050" t="str">
            <v>This WA is being revised from an engineering only WA to a standard WA. This revision covers the cost to rebuild the West Circuit of the Morgan Creek Switch to Barber Lake Switch 138 kV Line. This existing line section is 4.75 miles long, consisting of single circuit wood h-frame, concrete h-frame, wood 3-pole, and steel lattice tower structures. The final build will utilize fourty-nine (49) new steel structures, consisting of thirty-eight (38) double circuit capable monopole tangent structures, four (4) single circuit monopole deadendstructures, one (1) double circuit monopole deadend structure, three (3) double circuit monopole angle structures, one (1) single circuit monopole tangent structure, and two (2) three pole deadend structures. The conductor will be 1926.9 ACSS/TW/HS, Cumberland, designed to operate at a maximum temperature of 180 degrees C and 2,569 A. The line will be installed with one (1) 0.546 OD 48-count fiber OPGW, as well as a small amount of 3/8 EHS steel shield wire (to provide proper shielding as required). Existing structures that will be retired are fourty-four (44) wood h-frames, two (2) wood 3-pole structures, two (2) concrete h-frames, and one (1) steel lattice tower. The existing conductor is 636 ACSR, Grosbeak, designed to operate at a maximum temperature of 90 Degrees C and 780 amps. The existing shield wire is 3/8" EHS shield wire.</v>
          </cell>
          <cell r="U1050" t="str">
            <v>BURNS &amp; MCDONNELL ENGINEERING CO INC</v>
          </cell>
          <cell r="V1050" t="str">
            <v>Alexander Cofas</v>
          </cell>
          <cell r="W1050" t="str">
            <v>Corin Cooley</v>
          </cell>
          <cell r="X1050" t="str">
            <v>Roger Hobby</v>
          </cell>
          <cell r="Y1050" t="str">
            <v>METRO WEST</v>
          </cell>
          <cell r="Z1050" t="str">
            <v>BIG SPRING</v>
          </cell>
          <cell r="AA1050" t="str">
            <v>BIG SPRING</v>
          </cell>
          <cell r="AB1050" t="str">
            <v>Line</v>
          </cell>
          <cell r="AC1050" t="str">
            <v>0007442</v>
          </cell>
          <cell r="AD1050" t="str">
            <v>Morgan Creek - China Grove ( W</v>
          </cell>
          <cell r="AE1050" t="str">
            <v>In-Service</v>
          </cell>
          <cell r="AF1050" t="str">
            <v>Open For Trailing Charges</v>
          </cell>
          <cell r="AG1050">
            <v>45414</v>
          </cell>
          <cell r="AH1050" t="str">
            <v>8218531.17</v>
          </cell>
          <cell r="AI1050">
            <v>6465443.71</v>
          </cell>
        </row>
        <row r="1051">
          <cell r="E1051" t="str">
            <v>0PT48029 -- FERRIS SUB - WILMER SUB 69 KV LINE : RETERMINATE AT FERRIS SUB</v>
          </cell>
          <cell r="F1051" t="str">
            <v>FERRIS SUB - WILMER SUB 69 KV LINE : RETERMINATE AT FERRIS SUB</v>
          </cell>
          <cell r="G1051" t="str">
            <v>Ferris Sub - Wilmer Sub 69 kV Line : Reterminate at Ferris Sub</v>
          </cell>
          <cell r="H1051" t="str">
            <v>Reterminate the Ferris Sub - Wilmer Sub 69 kV Line to cut in Ferris Sub.  This retermination will be 0.2 miles utilizing two (2) single circuit steel deadend monopoles and two (2) double circuit steel tangent monopoles. The new conductor will be 959.6 ACSS/TW. The shield wire will be OPGW.</v>
          </cell>
          <cell r="I1051" t="str">
            <v>RNCO</v>
          </cell>
          <cell r="J1051"/>
          <cell r="K1051"/>
          <cell r="L1051" t="str">
            <v>102</v>
          </cell>
          <cell r="M1051" t="str">
            <v>Distribution Plan</v>
          </cell>
          <cell r="N1051" t="str">
            <v>2023MDES101R01</v>
          </cell>
          <cell r="O1051" t="str">
            <v/>
          </cell>
          <cell r="P1051" t="str">
            <v>The 2023 winter peak on Ferris Feeder 1103 is 14.8MVA which is 109% of the 13.5MVA maximum continuous rating for this feeder. In addition, the 2023 winter peak on Ferris Substation is 23.5MVA which is 95% of the 25.0MVA capacity rating for this substation. Ferris Substation is a single transformer substation.In order to correct these problems, it is proposed to install a 28MVA 138/69-12.5kV transformer with 2 UG feeder breakers on bank #2. It is also recommended to construct various distribution facilities in order to transfer load to the new substation transformer.The completion of this retermination project into Ferris Sub will correct the overloads.</v>
          </cell>
          <cell r="Q1051"/>
          <cell r="R1051" t="str">
            <v/>
          </cell>
          <cell r="S1051" t="str">
            <v xml:space="preserve">This WA covers the cost to reconfigure and reterminate the Ferris Sub - Wilmer Sub 69 kV Line at the two (2) new terminals at Ferris Sub. The total 0.2 mile retermination will utilize two (2) single circuit steel deadend monopoles and two (2) double circuit steel tangent monopoles. New conductor will be 1926.9 ACSS/TW/HS, Cumberland, designed to operate at a maximum temperature of 180 degrees C and 2569 amps. The line will be installed with 0.546 OD 48 count OPGW. The existing conductor is 336 kcmil ACSR, Linnet, designed to operate at a maximum temperature of 90 degrees C and 520 amps. The existing shield wire is 3/8" EHS. Associated Retirements will be: 2 - lattice steel tangent towers, 1 - 3 wood pole guyed deadend structure, 1  2 wood pole guyed deadend structure, and 1  single wood pole guyed deadend structure.
The 2023 winter peak on Ferris Feeder 1103 is 14.8MVA which is 109% of the 13.5MVA maximum continuous rating for this feeder. In addition, the 2023 winter peak on Ferris Substation is 23.5MVA which is 95% of the 25.0MVA capacity rating for this substation. Ferris Substation is a single transformer substation.In order to correct these problems, it is proposed to install a 28MVA 138/69-12.5kV transformer with 2 UG feeder breakers on bank #2. It is also recommended to construct various distribution facilities in order to transfer load to the new substation transformer.The completion of this retermination project into Ferris Sub will correct the overloads.
</v>
          </cell>
          <cell r="T1051" t="str">
            <v>This WA covers the cost to reconfigure and reterminate the Ferris Sub - Wilmer Sub 69 kV Line at the two (2) new terminals at Ferris Sub. The total 0.2 mile retermination will utilize two (2) single circuit steel deadend monopoles and two (2) double circuit steel tangent monopoles. New conductor will be 1926.9 ACSS/TW/HS, Cumberland, designed to operate at a maximum temperature of 180 degrees C and 2569 amps. The line will be installed with 0.546 OD 48 count OPGW. The existing conductor is 336 kcmil ACSR, Linnet, designed to operate at a maximum temperature of 90 degrees C and 520 amps. The existing shield wire is 3/8" EHS. Associated Retirements will be: 2 - lattice steel tangent towers, 1 - 3 wood pole guyed deadend structure, 1  2 wood pole guyed deadend structure, and 1  single wood pole guyed deadend structure.</v>
          </cell>
          <cell r="U1051"/>
          <cell r="V1051" t="str">
            <v>Lam Nguyen</v>
          </cell>
          <cell r="W1051" t="str">
            <v>Sevan Mirzaian</v>
          </cell>
          <cell r="X1051" t="str">
            <v>Bradley Shuffield</v>
          </cell>
          <cell r="Y1051" t="str">
            <v>METRO EAST</v>
          </cell>
          <cell r="Z1051" t="str">
            <v>FORNEY</v>
          </cell>
          <cell r="AA1051" t="str">
            <v>FORNEY</v>
          </cell>
          <cell r="AB1051" t="str">
            <v>Line</v>
          </cell>
          <cell r="AC1051" t="str">
            <v>0100319</v>
          </cell>
          <cell r="AD1051" t="str">
            <v>Waxahachie-Ferris-Wilmer</v>
          </cell>
          <cell r="AE1051" t="str">
            <v>In-Service</v>
          </cell>
          <cell r="AF1051" t="str">
            <v>Constr. Complete, Chargeable</v>
          </cell>
          <cell r="AG1051">
            <v>45427</v>
          </cell>
          <cell r="AH1051" t="str">
            <v>1463714.48</v>
          </cell>
          <cell r="AI1051">
            <v>1664468.32</v>
          </cell>
        </row>
        <row r="1052">
          <cell r="E1052" t="str">
            <v>0PT48928 -- QUARTZ SAND SWITCH (FKA DEWEY LAKE) : PURCHASE IN FEE</v>
          </cell>
          <cell r="F1052" t="str">
            <v>QUARTZ SAND SWITCH (FKA DEWEY LAKE) : PURCHASE IN FEE</v>
          </cell>
          <cell r="G1052" t="str">
            <v>Quartz Sand Switch (fka Dewey Lake) : Purchase in Fee</v>
          </cell>
          <cell r="H1052" t="str">
            <v>Purchase in Fee 6 acre more or less on a tract of land situated in Section 14 and Section 23, Block 36, Township 3 South, Texas &amp; Pacific Railroad Company Survey, Abstract 925 and Abstract 402 in Glasscock County, Texas.
Quartz Sand Switch: Initially a 5-breaker 138 kV breaker-and-a-half bus arrangement, ultimately a 12-breaker 138 kV breaker-and-a-half bus arrangement. Install five 3200 A, 138 kV circuit breakers in a breaker-and-a-half bus arrangement to establish Quartz Sand Tap 138 kV Switch and tie into the Spraberry Switch - Polecat Creek Switch 138 kV Line.
Note: This project must be coordinated with R8632 White Lake Switch - Dewey Lake Tap Switch 138 kV Line and R8645 Spraberry Switch - Polecat Creek Switch 138 kV Line.</v>
          </cell>
          <cell r="I1052" t="str">
            <v>ROW</v>
          </cell>
          <cell r="J1052"/>
          <cell r="K1052"/>
          <cell r="L1052" t="str">
            <v>110</v>
          </cell>
          <cell r="M1052" t="str">
            <v>Substation Sites/Lines Row</v>
          </cell>
          <cell r="N1052" t="str">
            <v>R8670</v>
          </cell>
          <cell r="O1052"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1052" t="str">
            <v>Purchase in Fee 6 acres more or less on a tract of land situated in Section 14 and Section 23, Block 36, Township 3 South, Texas  Pacific Railroad Company Survey, Abstract 925 and Abstract 402 in Glasscock County, Texas.
In 2024, the loss of Einstein Auto-transformer#1 and Spraberry - CRMWD Tap Line Section introduces low votage violation at multiple busses as low as 0.868 pu.
Quartz Sand Switch: Initially a 5-breaker 138 kV breaker-and-a-half bus arrangement, ultimately a 12-breaker 138 kV breaker-and-a-half bus arrangement. Install five 3200 A, 138 kV circuit breakers in a breaker-and-a-half bus arrangement to establish Dewey Lake Tap 138 kV Switch and tie into the Spraberry Switch - Polecat Creek Switch 138 kV Line.Note: This project must be coordinated with R8632 White Lake Switch - Quartz Sand Switch 138 kV Line and R8645 Spraberry Switch - Polecat Creek Switch 138 kV Line.</v>
          </cell>
          <cell r="Q1052"/>
          <cell r="R1052" t="str">
            <v>OP6 - Loss of a 345/138 kV autotransformer unit followed by a transmission circuit or a common tower outage after load restoration up to the outaged element</v>
          </cell>
          <cell r="S1052" t="str">
            <v xml:space="preserve">This WA will cover the cost of the acquisition to Purchase in Fee 6 acres more or less on a tract of land situated in Section 14 and Section 23, Block 36, Township 3 South, Texas  Pacific Railroad Company Survey, Abstract 925 and Abstract 402 in Glasscock County, Texas.
Purchase in Fee 6 acres more or less on a tract of land situated in Section 14 and Section 23, Block 36, Township 3 South, Texas  Pacific Railroad Company Survey, Abstract 925 and Abstract 402 in Glasscock County, Texas.
In 2024, the loss of Einstein Auto-transformer#1 and Spraberry - CRMWD Tap Line Section introduces low votage violation at multiple busses as low as 0.868 pu.
Quartz Sand Switch: Initially a 5-breaker 138 kV breaker-and-a-half bus arrangement, ultimately a 12-breaker 138 kV breaker-and-a-half bus arrangement. Install five 3200 A, 138 kV circuit breakers in a breaker-and-a-half bus arrangement to establish Dewey Lake Tap 138 kV Switch and tie into the Spraberry Switch - Polecat Creek Switch 138 kV Line.Note: This project must be coordinated with R8632 White Lake Switch - Quartz Sand Switch 138 kV Line and R8645 Spraberry Switch - Polecat Creek Switch 138 kV Line.
</v>
          </cell>
          <cell r="T1052" t="str">
            <v>This WA will cover the cost of the acquisition to Purchase in Fee 6 acres more or less on a tract of land situated in Section 14 and Section 23, Block 36, Township 3 South, Texas  Pacific Railroad Company Survey, Abstract 925 and Abstract 402 in Glasscock County, Texas.</v>
          </cell>
          <cell r="U1052"/>
          <cell r="V1052" t="str">
            <v>Humberto Gonzales</v>
          </cell>
          <cell r="W1052"/>
          <cell r="X1052" t="str">
            <v>Roger Hobby</v>
          </cell>
          <cell r="Y1052" t="str">
            <v>METRO WEST</v>
          </cell>
          <cell r="Z1052" t="str">
            <v>BIG SPRING</v>
          </cell>
          <cell r="AA1052" t="str">
            <v>BIG SPRING</v>
          </cell>
          <cell r="AB1052" t="str">
            <v>ROW</v>
          </cell>
          <cell r="AC1052" t="str">
            <v>0005036</v>
          </cell>
          <cell r="AD1052" t="str">
            <v>Quartz Sand Switch</v>
          </cell>
          <cell r="AE1052" t="str">
            <v>In-Service</v>
          </cell>
          <cell r="AF1052" t="str">
            <v>Reclose After Trailing Charges</v>
          </cell>
          <cell r="AG1052">
            <v>45030</v>
          </cell>
          <cell r="AH1052" t="str">
            <v>199470</v>
          </cell>
          <cell r="AI1052">
            <v>152274.79999999999</v>
          </cell>
        </row>
        <row r="1053">
          <cell r="E1053" t="str">
            <v>0PT48041 -- ENNIS WEST SWITCH - STERRETT SWITCH 138 KV LINE: CUT IN TEMPLETON SUBSTATION</v>
          </cell>
          <cell r="F1053" t="str">
            <v>ENNIS WEST SWITCH - STERRETT SWITCH 138 KV LINE: CUT IN TEMPLETON SUBSTATION</v>
          </cell>
          <cell r="G1053" t="str">
            <v>Ennis West Switch - Sterrett Switch 138 kV Line: Cut In Templeton Substation</v>
          </cell>
          <cell r="H1053" t="str">
            <v>This WA covers the cut in Sterrett Switch – Ennis West Switch 138 kV Line to establish the new Templeton sub. This cut-in will utilize 2 Single Circuit Double dead-end Steel Monopoles, Replace 1 Single Circuit Wood H-Frame structure and install Struts on an existing Single Circuit Wood H-Frame structure, replace wooden cross arm and cross brace on structure 6/8,7/1 and 7/3 with steel cross arm and cross brace. The new conductor will be (2) 959.6 ACSS Suwannee, designed to operate at a maximum temperature of 180 C and 3298 amps. This conductor type will be pulled into the new Sub, from the dead-end structures. The shield wire will be 9759 OPGW and 3/8” EHS. The existing line conductor is 795 ACSR Drake designed to operate at a maximum temperature of 90 C and 897 amps, and the existing Shield is 3/8" EHS. Existing Conductor will be dead-ended at the new dead-end structures outside the new sub.</v>
          </cell>
          <cell r="I1053" t="str">
            <v>RNCO</v>
          </cell>
          <cell r="J1053"/>
          <cell r="K1053"/>
          <cell r="L1053" t="str">
            <v>102</v>
          </cell>
          <cell r="M1053" t="str">
            <v>Distribution Plan</v>
          </cell>
          <cell r="N1053" t="str">
            <v>M4332</v>
          </cell>
          <cell r="O1053" t="str">
            <v>Circuit miles: 0.0
Substation: Initially 1 - 28 MVA 138-12.47 kV transformer, ultimately 4 - 28 MVA 138-12.47 kV transformer
Terminal equipment minimum capability: 3200 A
Construct the Templeton 138 kV Substation with one 28 MVA, 138-12.47 kV transformer. Connect the Templeton 138 kV Substation into the Ennis West Switch - Sterrett Switch 138 kV Line approximately 7.3 circuit-miles west of Ennis West Switch. Install three line sectionalizing switches rated to meet or exceed 3200 A.</v>
          </cell>
          <cell r="P1053" t="str">
            <v>The completion of this work will satisfy the request made by Transmission and allow for the cut in of the new Templeton substation, on the Sterrett Switch - Ennis West Switch 138 kV Line
The 2023/24 Winter projected load on Waxahachie Feeder 1202 is 102% of the 12.4 MVA max continuous rating. In addition, a radial section of feeder 1206 and feeder 1208 have no ties or back stand capability. In order to correct these loading conditions, it is proposed to establish Templeton Substation with (1) 28 MVA transformer and (2) 12 kV Feeders and construct the necessary distribution facilities to transfer load to the new station. The completion of this work will correct the loading and back stand conditions identified above.</v>
          </cell>
          <cell r="Q1053"/>
          <cell r="R1053" t="str">
            <v/>
          </cell>
          <cell r="S1053" t="str">
            <v xml:space="preserve">This WA covers the cost to cut in Sterrett Switch  Ennis West Switch 138 kV Line to establish the newTempletonsub. This cut-in will utilize 2 Single Circuit Double dead-end Steel Monopoles, Replace 1 Single Circuit Wood H-Frame structure and install Struts on an existing Single Circuit Wood H-Frame structure. The new conductor will be(2) 959.6 ACSS Suwannee, designed to operate at a maximum temperature of 180 C and3298 amps. This conductor type will be pulled into the new Sub, from the dead-end structures. The shield wire will be OPGW. The existing line conductor is 795 ACSR Drake designed to operate at a maximum temperature of 90 C and897 amps, and the existing Shield is 3/8" EHS. Existing Conductor will be dead-ended at the new dead-end structures outside the new sub.
The completion of this work will satisfy the request made by Transmission and allow for the cut in of the new Templeton substation, on the Sterrett Switch - Ennis West Switch 138 kV Line
The 2023/24 Winter projected load on Waxahachie Feeder 1202 is 102% of the 12.4 MVA max continuous rating. In addition, a radial section of feeder 1206 and feeder 1208 have no ties or back stand capability. In order to correct these loading conditions, it is proposed to establish Templeton Substation with (1) 28 MVA transformer and (2) 12 kV Feeders and construct the necessary distribution facilities to transfer load to the new station. The completion of this work will correct the loading and back stand conditions identified above.
</v>
          </cell>
          <cell r="T1053" t="str">
            <v>This WA covers the cost to cut in Sterrett Switch  Ennis West Switch 138 kV Line to establish the newTempletonsub. This cut-in will utilize 2 Single Circuit Double dead-end Steel Monopoles, Replace 1 Single Circuit Wood H-Frame structure and install Struts on an existing Single Circuit Wood H-Frame structure. The new conductor will be(2) 959.6 ACSS Suwannee, designed to operate at a maximum temperature of 180 C and3298 amps. This conductor type will be pulled into the new Sub, from the dead-end structures. The shield wire will be OPGW. The existing line conductor is 795 ACSR Drake designed to operate at a maximum temperature of 90 C and897 amps, and the existing Shield is 3/8" EHS. Existing Conductor will be dead-ended at the new dead-end structures outside the new sub.</v>
          </cell>
          <cell r="U1053"/>
          <cell r="V1053" t="str">
            <v>Kareem Abu Arja</v>
          </cell>
          <cell r="W1053" t="str">
            <v>Sevan Mirzaian</v>
          </cell>
          <cell r="X1053" t="str">
            <v>Todd Nordgren</v>
          </cell>
          <cell r="Y1053" t="str">
            <v>METRO EAST</v>
          </cell>
          <cell r="Z1053" t="str">
            <v>DALLAS</v>
          </cell>
          <cell r="AA1053" t="str">
            <v>DALLAS</v>
          </cell>
          <cell r="AB1053" t="str">
            <v>Line</v>
          </cell>
          <cell r="AC1053" t="str">
            <v>0100478</v>
          </cell>
          <cell r="AD1053" t="str">
            <v>Waxahachie-Ennis,South</v>
          </cell>
          <cell r="AE1053" t="str">
            <v>In-Service</v>
          </cell>
          <cell r="AF1053" t="str">
            <v>Constr. Complete, Chargeable</v>
          </cell>
          <cell r="AG1053">
            <v>45281</v>
          </cell>
          <cell r="AH1053" t="str">
            <v>1138156.52</v>
          </cell>
          <cell r="AI1053">
            <v>1231691.69</v>
          </cell>
        </row>
        <row r="1054">
          <cell r="E1054" t="str">
            <v>0PT48042 -- SEAGOVILLE SWITCH - MESQUITE EAST 138 KV LINE: NEW VANGUARD SUB (FORMERLY MESQUITE LUCAS SUBSTATION) CUT IN</v>
          </cell>
          <cell r="F1054" t="str">
            <v>SEAGOVILLE SWITCH - MESQUITE EAST 138 KV LINE: NEW VANGUARD SUB (FORMERLY MESQUITE LUCAS SUBSTATION) CUT IN</v>
          </cell>
          <cell r="G1054" t="str">
            <v>Seagoville Switch - Mesquite East 138 KV Line: New Vanguard Sub (formerly Mesquite Lucas Substation) Cut In</v>
          </cell>
          <cell r="H1054" t="str">
            <v>This cut-in will be 0.95 mile utilizing  3 double circuit steel tangent monopoles, 3 double circuit steel angle monopole, and  8 single circuit steel deadend monopoles.  New conductor will be 1926.9 kcmil ACSS/TW/HS, Cumberland, designed to operate at a maximum temperature of 180 degrees C and 2569 amps.  The new shield wire will be 0.548” OD 48 count OPGW.  The existing conductor is 636 kcmil ACSR, Grosbeak, designed to operate at a maximum temperature of 90 degrees C and 779 amps.  The existing shield wire is 3/8” OPGW.</v>
          </cell>
          <cell r="I1054" t="str">
            <v>RNCO</v>
          </cell>
          <cell r="J1054"/>
          <cell r="K1054"/>
          <cell r="L1054" t="str">
            <v>102</v>
          </cell>
          <cell r="M1054" t="str">
            <v>Distribution Plan</v>
          </cell>
          <cell r="N1054" t="str">
            <v>M4051</v>
          </cell>
          <cell r="O1054" t="str">
            <v>Circuit miles: 0.0
Substation: Initially 2 - 47 MVA 138-12.5 kV transformer, ultimately 4 - 47 MVA 138-12.5 kV transformers
Terminal equipment minimum capability: 3200 A
Construct the Vanguard 138 kV Substation with two 47 MVA, 138-12.5 kV transformers. Connect the Vanguard Substation to the Mesquite East Switch - Seagoville Switch 138 kV Line approximately 3.6 miles from Mesquite East Switch. Install four 138 kV sectionalizing switches. Ensure all terminal and associated equipment to meet or exceed 3200 A.</v>
          </cell>
          <cell r="P1054" t="str">
            <v>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Lucas Substation. The completion of this work will correct the loading conditions on Balch Springs Substation as well as provide emergency switching to backstand the remaining load out of Balch Springs during a single-contingency event. To meet reliability objectives, relieve overloading, and provide adequate transmission capacity for contingency conditions, theSeagoville Switch- Mesquite East 138 kV Line will be cut intoits new location in the newly built Vanguard Stationin Spring 2024.</v>
          </cell>
          <cell r="Q1054"/>
          <cell r="R1054" t="str">
            <v/>
          </cell>
          <cell r="S1054" t="str">
            <v xml:space="preserve">This WA is being revised from an engineering only WA to a standard WA, and this revision will cover the cost to cut in the Seagoville Switch - Mesquite East 138 KV Line to establish the new Vanguard Substation. This cut-in will be 1 mile of 138kV double circuit construction utilizing 3 double circuit steel tangent monopoles, 1 double circuit steel small running angle monopole, 2 double circuit steel small angle braced post monopoles, and 8 single circuit steel deadend monopoles. New conductor will be 1926.9 kcmil ACSS/TW/HS, Cumberland, designed to operate at a maximum temperature of 180 degrees C and 2569 amps. The new shield wire will be 0.548 OD 48 count OPGW. The existing conductor is bundled 636 kcmil ACSR, Grosbeak, designed to operate at a maximum temperature of 90 degrees C and 1158 amps. The existing shield wires are two 3/8 EHS steel.
The Transmission line Right Of Way feeding the Vanguard substation is fully within the South Mesquite Creek Sub Watershed feeding into the East Fork Trinity River. This ROW runs longitudinally within the centerline of a tributary creek to the west of South Mesquite Creek. The transmission line ROW runs parallel with the creek bed and includes six creek crossings across the Transmission line ROW as the creek meanders to either side of the ROW. This WA includes cost estimates unique to the ROW terrain and geographic obstacles.
Listed below are some of the driving factors attributing to the increased cost to construct this facility:
Permanent casing is estimated to be required for about 10 structures based on boring data available from prior projects in this region due to a potential high water table to be verified.
Additional Reveal Caps for the foundations have been estimated due to the location of the poles within the creeks 100 year flood plain, lack of flood plain elevation data at this location and future developments reported by the city of Mesquite that will occur both East and West of the ROW and will feed run off into the watershed / transmission ROW.
Construction access costs are estimated based on the difficulty of accessing the location as well as the numerous wide and deep creek crossings. Access is estimated to require installing permanent or temporary culverts on multiple crossings as well as off site accesses where they can be established.
The substantial amount of work involving vegetation management, environmental, erosion,  access control.
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Lucas Substation. The completion of this work will correct the loading conditions on Balch Springs Substation as well as provide emergency switching to backstand the remaining load out of Balch Springs during a single-contingency event. To meet reliability objectives, relieve overloading, and provide adequate transmission capacity for contingency conditions, theSeagoville Switch- Mesquite East 138 kV Line will be cut intoits new location in the newly built Vanguard Stationin Spring 2024.
</v>
          </cell>
          <cell r="T1054" t="str">
            <v>This WA is being revised from an engineering only WA to a standard WA, and this revision will cover the cost to cut in the Seagoville Switch - Mesquite East 138 KV Line to establish the new Vanguard Substation. This cut-in will be 1 mile of 138kV double circuit construction utilizing 3 double circuit steel tangent monopoles, 1 double circuit steel small running angle monopole, 2 double circuit steel small angle braced post monopoles, and 8 single circuit steel deadend monopoles. New conductor will be 1926.9 kcmil ACSS/TW/HS, Cumberland, designed to operate at a maximum temperature of 180 degrees C and 2569 amps. The new shield wire will be 0.548 OD 48 count OPGW. The existing conductor is bundled 636 kcmil ACSR, Grosbeak, designed to operate at a maximum temperature of 90 degrees C and 1158 amps. The existing shield wires are two 3/8 EHS steel.
The Transmission line Right Of Way feeding the Vanguard substation is fully within the South Mesquite Creek Sub Watershed feeding into the East Fork Trinity River. This ROW runs longitudinally within the centerline of a tributary creek to the west of South Mesquite Creek. The transmission line ROW runs parallel with the creek bed and includes six creek crossings across the Transmission line ROW as the creek meanders to either side of the ROW. This WA includes cost estimates unique to the ROW terrain and geographic obstacles.
Listed below are some of the driving factors attributing to the increased cost to construct this facility:
Permanent casing is estimated to be required for about 10 structures based on boring data available from prior projects in this region due to a potential high water table to be verified.
Additional Reveal Caps for the foundations have been estimated due to the location of the poles within the creeks 100 year flood plain, lack of flood plain elevation data at this location and future developments reported by the city of Mesquite that will occur both East and West of the ROW and will feed run off into the watershed / transmission ROW.
Construction access costs are estimated based on the difficulty of accessing the location as well as the numerous wide and deep creek crossings. Access is estimated to require installing permanent or temporary culverts on multiple crossings as well as off site accesses where they can be established.
The substantial amount of work involving vegetation management, environmental, erosion,  access control.</v>
          </cell>
          <cell r="U1054"/>
          <cell r="V1054" t="str">
            <v>Santana Ayala</v>
          </cell>
          <cell r="W1054" t="str">
            <v>Courtney Hulme</v>
          </cell>
          <cell r="X1054" t="str">
            <v>Eric Veloz</v>
          </cell>
          <cell r="Y1054" t="str">
            <v>METRO EAST</v>
          </cell>
          <cell r="Z1054" t="str">
            <v>FORNEY</v>
          </cell>
          <cell r="AA1054" t="str">
            <v>FORNEY</v>
          </cell>
          <cell r="AB1054" t="str">
            <v>Line</v>
          </cell>
          <cell r="AC1054" t="str">
            <v>0100422</v>
          </cell>
          <cell r="AD1054" t="str">
            <v>Mesquite,E-Seagoville Sw</v>
          </cell>
          <cell r="AE1054" t="str">
            <v>In-Service</v>
          </cell>
          <cell r="AF1054" t="str">
            <v>Constr. Complete, Chargeable</v>
          </cell>
          <cell r="AG1054">
            <v>45646</v>
          </cell>
          <cell r="AH1054" t="str">
            <v>8053017.16</v>
          </cell>
          <cell r="AI1054">
            <v>7156220.29</v>
          </cell>
        </row>
        <row r="1055">
          <cell r="E1055" t="str">
            <v>0PT45376 -- IRVING NORTHEAST SUB : INCREMENTAL SEASONAL PREP AIS #21-01100. REPLACE CIRCUIT BREAKERS IRVNE-000BT-02, IRVNE-00NE1-1, IRVNE-00NE1-2, IRVNE-01302, IRVNE-01304, IRVNE-BKRSPR01, IRVNE-BKRSPR02, IRVNE-BKRSPR03</v>
          </cell>
          <cell r="F1055" t="str">
            <v>IRVING NORTHEAST SUB : INCREMENTAL SEASONAL PREP AIS #21-01100. REPLACE CIRCUIT BREAKERS IRVNE-000BT-02, IRVNE-00NE1-1, IRVNE-00NE1-2, IRVNE-01302, IRVNE-01304, IRVNE-BKRSPR01, IRVNE-BKRSPR02, IRVNE-BKRSPR03</v>
          </cell>
          <cell r="G1055" t="str">
            <v>Irving Northeast Sub : Incremental Seasonal Prep AIS #21-01100. Replace Circuit Breakers IRVNE-000BT-02, IRVNE-00NE1-1, IRVNE-00NE1-2, IRVNE-01302, IRVNE-01304, IRVNE-BKRSPR01, IRVNE-BKRSPR02, IRVNE-BKRSPR03</v>
          </cell>
          <cell r="H1055" t="str">
            <v>This WA is an estimated cost to Replace 8 Breaker with new Roll in Replacements
RETIREMENT:  ABB Ram Vac 1200 Amp Breaker
                          Handheld Control Harness
                          Remote Racking System
REVISION (GK, 9/29/22) : Breaker didn't fit, more labor hours needed</v>
          </cell>
          <cell r="I1055" t="str">
            <v>CMPC</v>
          </cell>
          <cell r="J1055"/>
          <cell r="K1055"/>
          <cell r="L1055" t="str">
            <v>216</v>
          </cell>
          <cell r="M1055" t="str">
            <v>Oper Support Misc (Or Improve)</v>
          </cell>
          <cell r="N1055"/>
          <cell r="O1055" t="str">
            <v/>
          </cell>
          <cell r="P1055"/>
          <cell r="Q1055"/>
          <cell r="R1055" t="str">
            <v/>
          </cell>
          <cell r="S1055" t="str">
            <v xml:space="preserve">This WA is an estimated cost to Replace 8 Breaker with new Roll in Replacements
RETIREMENT: ABB Ram Vac 1200 Amp Breaker Handheld Control Harness Remote Racking System
</v>
          </cell>
          <cell r="T1055" t="str">
            <v>This WA is an estimated cost to Replace 8 Breaker with new Roll in Replacements
RETIREMENT: ABB Ram Vac 1200 Amp Breaker Handheld Control Harness Remote Racking System</v>
          </cell>
          <cell r="U1055"/>
          <cell r="V1055" t="str">
            <v>Bettye Turner</v>
          </cell>
          <cell r="W1055"/>
          <cell r="X1055"/>
          <cell r="Y1055" t="str">
            <v>METRO EAST</v>
          </cell>
          <cell r="Z1055" t="str">
            <v>DALLAS</v>
          </cell>
          <cell r="AA1055" t="str">
            <v>DALLAS</v>
          </cell>
          <cell r="AB1055" t="str">
            <v>Station</v>
          </cell>
          <cell r="AC1055" t="str">
            <v>0101424</v>
          </cell>
          <cell r="AD1055" t="str">
            <v>Irving, Northeast 138Kv</v>
          </cell>
          <cell r="AE1055" t="str">
            <v>In-Service</v>
          </cell>
          <cell r="AF1055" t="str">
            <v>Reclose After Trailing Charges</v>
          </cell>
          <cell r="AG1055">
            <v>44910</v>
          </cell>
          <cell r="AH1055" t="str">
            <v>325359.24</v>
          </cell>
          <cell r="AI1055">
            <v>388794.89</v>
          </cell>
        </row>
        <row r="1056">
          <cell r="E1056" t="str">
            <v>0PT51365 -- LUFKIN SOUTH SUB : INSTALL FEEDER FOR DISTRIBUTED ENERGY STORAGE RESOURCE (DESR)</v>
          </cell>
          <cell r="F1056" t="str">
            <v>LUFKIN SOUTH SUB : INSTALL FEEDER FOR DISTRIBUTED ENERGY STORAGE RESOURCE (DESR)</v>
          </cell>
          <cell r="G1056" t="str">
            <v>Lufkin South Sub : Install feeder for Distributed Energy Storage Resource (DESR)</v>
          </cell>
          <cell r="H1056" t="str">
            <v>Install new feeder CB14 #1401 for Distributed Energy Storage Resource (DESR), including a transmission overvoltage protection scheme with three 138 kV CCVTs and SEL-351A. Replace surge arresters on Transformer #2.</v>
          </cell>
          <cell r="I1056" t="str">
            <v>MP</v>
          </cell>
          <cell r="J1056"/>
          <cell r="K1056"/>
          <cell r="L1056" t="str">
            <v>700</v>
          </cell>
          <cell r="M1056" t="str">
            <v>DISTRIBUTED GENERATION INTERCO</v>
          </cell>
          <cell r="N1056"/>
          <cell r="O1056" t="str">
            <v/>
          </cell>
          <cell r="P1056" t="str">
            <v>Oncor Electric Delivery and Customer AC have signed an Interconnection Agreement (IA) to interconnect 9.95 MW of battery energy (9 MW charging capability) to the Electric Reliability Council of Texas (ERCOT) power grid, with registration as a Distribution Energy Storage Resource (DESR). In order to provide facilities necessary to interconnect with the Customer AC facilities, Oncor Electric Delivery will upgrade facilities at Lufkin South Substation.</v>
          </cell>
          <cell r="Q1056"/>
          <cell r="R1056" t="str">
            <v/>
          </cell>
          <cell r="S1056" t="str">
            <v xml:space="preserve">This Work Authorization (WA) covers the cost to install a new undergroundexit self-contained feeder breaker and a transmission overvoltage protection scheme at Lufkin South Sub. The scope of this project includes installing three (3) 138 kV CCVTs, one (1) CCVT junction box, one (1) self-contained feeder breakerwhich includes one (1) SEL-351S and one (1) SEL-551 for feeder protection, one (1) SEL-351A for overvoltage protection and replacing three (3) 138 kV lightning arresters atTransformer #2. This includes installing associated foundations, supporting steel, bus, grounding, conduit, and cable to connect this equipment.
The breakdown of this reimbursement is as follows:Transmission CIAC: $378,366.48Transmission FIT: $39,039.85Transmission Total: $417,406.33Distribution Total: $55,390.66Total TD: $472,796.99
Oncor Electric Delivery and Customer AC have signed an Interconnection Agreement (IA) to interconnect 9.95 MW of battery energy (9 MW charging capability) to the Electric Reliability Council of Texas (ERCOT) power grid, with registration as a Distribution Energy Storage Resource (DESR). In order to provide facilities necessary to interconnect with the Customer AC facilities, Oncor Electric Delivery will upgrade facilities at Lufkin South Substation.
</v>
          </cell>
          <cell r="T1056" t="str">
            <v>This Work Authorization (WA) covers the cost to install a new undergroundexit self-contained feeder breaker and a transmission overvoltage protection scheme at Lufkin South Sub. The scope of this project includes installing three (3) 138 kV CCVTs, one (1) CCVT junction box, one (1) self-contained feeder breakerwhich includes one (1) SEL-351S and one (1) SEL-551 for feeder protection, one (1) SEL-351A for overvoltage protection and replacing three (3) 138 kV lightning arresters atTransformer #2. This includes installing associated foundations, supporting steel, bus, grounding, conduit, and cable to connect this equipment.
The breakdown of this reimbursement is as follows:Transmission CIAC: $378,366.48Transmission FIT: $39,039.85Transmission Total: $417,406.33Distribution Total: $55,390.66Total TD: $472,796.99</v>
          </cell>
          <cell r="U1056" t="str">
            <v>POWER ENGINEERS INC</v>
          </cell>
          <cell r="V1056" t="str">
            <v>Stephanie Mcgehee</v>
          </cell>
          <cell r="W1056" t="str">
            <v>Steven Hamilton</v>
          </cell>
          <cell r="X1056" t="str">
            <v>Adrian Burnett</v>
          </cell>
          <cell r="Y1056" t="str">
            <v>SOUTHEAST</v>
          </cell>
          <cell r="Z1056" t="str">
            <v>TYLER</v>
          </cell>
          <cell r="AA1056" t="str">
            <v>LUFKIN</v>
          </cell>
          <cell r="AB1056" t="str">
            <v>Station</v>
          </cell>
          <cell r="AC1056" t="str">
            <v>0201433</v>
          </cell>
          <cell r="AD1056" t="str">
            <v>Lufkin, South 138Kv</v>
          </cell>
          <cell r="AE1056" t="str">
            <v>In-Service</v>
          </cell>
          <cell r="AF1056" t="str">
            <v>Closed</v>
          </cell>
          <cell r="AG1056">
            <v>45369</v>
          </cell>
          <cell r="AH1056" t="str">
            <v>408011.83</v>
          </cell>
          <cell r="AI1056">
            <v>387821.86</v>
          </cell>
        </row>
        <row r="1057">
          <cell r="E1057" t="str">
            <v>0PT48043 -- WEST WACO SWITCH - TEMPLE SUB 69 KV LINE : CASTLEMAN SUB  (FKA SOUTH HEWITT SUB) CUT IN</v>
          </cell>
          <cell r="F1057" t="str">
            <v>WEST WACO SWITCH - TEMPLE SUB 69 KV LINE : CASTLEMAN SUB  (FKA SOUTH HEWITT SUB) CUT IN</v>
          </cell>
          <cell r="G1057" t="str">
            <v>West Waco Switch - Temple Sub 69 kV Line : Castleman Sub  (fka South Hewitt Sub) Cut In</v>
          </cell>
          <cell r="H1057" t="str">
            <v>Cut-In to establish Castleman Sub</v>
          </cell>
          <cell r="I1057" t="str">
            <v>RNCO</v>
          </cell>
          <cell r="J1057"/>
          <cell r="K1057"/>
          <cell r="L1057" t="str">
            <v>102</v>
          </cell>
          <cell r="M1057" t="str">
            <v>Distribution Plan</v>
          </cell>
          <cell r="N1057" t="str">
            <v>R6226</v>
          </cell>
          <cell r="O1057" t="str">
            <v>Circuit miles: 0.0
Capability: 2569 A or greater
Substation: Initially 1 - 47 MVA 138/69-24.9 kV transformers, ultimately 4 - 47 MVA 138/69-24.9 kV transformers
Terminal equipment minimum capability:  3200 A
Construct the Castleman 69 kV Substation with one 47 MVA, 138/69-24.9 kV transformer. Connect the Castleman 69 kV Substation to the Waco West Switch - Temple Switch 69 kV Line, approximately 5.1 miles south of Waco West Switch. Ensure all associated terminal equipment meets or exceeds 3200 A.</v>
          </cell>
          <cell r="P1057" t="str">
            <v>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substation.In order to correct the loading conditions, it is proposed to establish Castleman Substation with a 46.7MVA 138/69-24.9kV transformer and two underground feeder breakers. In addition, it is proposed to construct the necessary distribution in order to transfer loads to the new substation. This Work Authorization is completing the transmission line work associated with cutting intothe Castleman 69 kV substation to enhance reliability and better serve customer needs in the area.</v>
          </cell>
          <cell r="Q1057"/>
          <cell r="R1057" t="str">
            <v/>
          </cell>
          <cell r="S1057" t="str">
            <v xml:space="preserve">This WA is being revised from an engineering WA to a standard WA, and this revision will cover the cost tocut-in the West Waco - Temple 69 kV Line to establish the newCastleman Sub. This cut-in will utilize (2)steel monopole deadends and (1) steel monopole tangent. The existing conductoris 795 kcmil ACSR, Drake, designed to operate at a maximum temperature of 194 degrees F and 897 Amps. The new conductor will be 1926.9 ACSS/TW, "Cumberland", designed to operate at a maximum temperature of 356 degrees F and 2569 Amps. The shield wire will be 0.546" OD 48 count OPGW.
The 2023 winter projected peak load on Waco Atco Feeder 2605 is 29.2MVA which is 100% of the maximum continuous rating for this feeder. In addition, the 2023 winter projected peak load on Waco Atco Transformer #2 is 45.2MVA which is 97% of the 46.7MVA nameplate rating for this transformer. Also, the 2023 winter projected peak load on Waco Atco Substation is 72.4MVA which is 124% of the 58.4 MVA rating for this substation.In order to correct the loading conditions, it is proposed to establish Castleman Substation with a 46.7MVA 138/69-24.9kV transformer and two underground feeder breakers. In addition, it is proposed to construct the necessary distribution in order to transfer loads to the new substation. This Work Authorization is completing the transmission line work associated with cutting intothe Castleman 69 kV substation to enhance reliability and better serve customer needs in the area.
</v>
          </cell>
          <cell r="T1057" t="str">
            <v>This WA is being revised from an engineering WA to a standard WA, and this revision will cover the cost tocut-in the West Waco - Temple 69 kV Line to establish the newCastleman Sub. This cut-in will utilize (2)steel monopole deadends and (1) steel monopole tangent. The existing conductoris 795 kcmil ACSR, Drake, designed to operate at a maximum temperature of 194 degrees F and 897 Amps. The new conductor will be 1926.9 ACSS/TW, "Cumberland", designed to operate at a maximum temperature of 356 degrees F and 2569 Amps. The shield wire will be 0.546" OD 48 count OPGW.</v>
          </cell>
          <cell r="U1057"/>
          <cell r="V1057" t="str">
            <v>Minh Tran</v>
          </cell>
          <cell r="W1057" t="str">
            <v>Susana Diaz</v>
          </cell>
          <cell r="X1057" t="str">
            <v>Bradley Shuffield</v>
          </cell>
          <cell r="Y1057" t="str">
            <v>SOUTHEAST</v>
          </cell>
          <cell r="Z1057" t="str">
            <v>WACO</v>
          </cell>
          <cell r="AA1057" t="str">
            <v>WACO</v>
          </cell>
          <cell r="AB1057" t="str">
            <v>Line</v>
          </cell>
          <cell r="AC1057" t="str">
            <v>0400451</v>
          </cell>
          <cell r="AD1057" t="str">
            <v>Waco, West - Temple Elm Creek</v>
          </cell>
          <cell r="AE1057" t="str">
            <v>In-Service</v>
          </cell>
          <cell r="AF1057" t="str">
            <v>Open For Trailing Charges</v>
          </cell>
          <cell r="AG1057">
            <v>45274</v>
          </cell>
          <cell r="AH1057" t="str">
            <v>1018461.36</v>
          </cell>
          <cell r="AI1057">
            <v>1121692.82</v>
          </cell>
        </row>
        <row r="1058">
          <cell r="E1058" t="str">
            <v>0PT49150 -- LAKE HIGHLANDS SUB : INSTALL LEAKER MANAGEMENT CONTAINMENT</v>
          </cell>
          <cell r="F1058" t="str">
            <v>LAKE HIGHLANDS SUB : INSTALL LEAKER MANAGEMENT CONTAINMENT</v>
          </cell>
          <cell r="G1058" t="str">
            <v>Lake Highlands Sub : Install Leaker Management Containment</v>
          </cell>
          <cell r="H1058" t="str">
            <v>This WA is an estimated cost to Install Catastrophic Oil Containment
All material, as well as labor, will be provided by Texas Eco Services, Inc 
Revision 1: This revision is to cover the cost for additional labor provided by Texas Eco Services, Inc</v>
          </cell>
          <cell r="I1058" t="str">
            <v>CMPC</v>
          </cell>
          <cell r="J1058"/>
          <cell r="K1058"/>
          <cell r="L1058" t="str">
            <v>105</v>
          </cell>
          <cell r="M1058" t="str">
            <v>Oil Containment</v>
          </cell>
          <cell r="N1058"/>
          <cell r="O1058" t="str">
            <v/>
          </cell>
          <cell r="P1058"/>
          <cell r="Q1058"/>
          <cell r="R1058" t="str">
            <v/>
          </cell>
          <cell r="S1058" t="str">
            <v xml:space="preserve">This WA is an estimated cost to Install Leaker Management Containment
All material, as well as labor, will be provided by Texas Eco Services, Inc
</v>
          </cell>
          <cell r="T1058" t="str">
            <v>This WA is an estimated cost to Install Leaker Management Containment
All material, as well as labor, will be provided by Texas Eco Services, Inc</v>
          </cell>
          <cell r="U1058"/>
          <cell r="V1058" t="str">
            <v>Jardonn Smith</v>
          </cell>
          <cell r="W1058"/>
          <cell r="X1058"/>
          <cell r="Y1058" t="str">
            <v>METRO EAST</v>
          </cell>
          <cell r="Z1058" t="str">
            <v>NORTH DALLAS</v>
          </cell>
          <cell r="AA1058" t="str">
            <v>NORTH DALLAS</v>
          </cell>
          <cell r="AB1058" t="str">
            <v>Station</v>
          </cell>
          <cell r="AC1058" t="str">
            <v>0000527</v>
          </cell>
          <cell r="AD1058" t="str">
            <v>Lake Highlands S/Station T&amp;D</v>
          </cell>
          <cell r="AE1058" t="str">
            <v>In-Service</v>
          </cell>
          <cell r="AF1058" t="str">
            <v>Closed</v>
          </cell>
          <cell r="AG1058">
            <v>44909</v>
          </cell>
          <cell r="AH1058" t="str">
            <v>251279.07</v>
          </cell>
          <cell r="AI1058">
            <v>386561.1</v>
          </cell>
        </row>
        <row r="1059">
          <cell r="E1059" t="str">
            <v>0PT48044 -- EVERMAN SWITCH - BURLESON SWITCH 138KV LINE: CUT-IN TO EST RENDON SUB</v>
          </cell>
          <cell r="F1059" t="str">
            <v>EVERMAN SWITCH - BURLESON SWITCH 138KV LINE: CUT-IN TO EST RENDON SUB</v>
          </cell>
          <cell r="G1059" t="str">
            <v>Everman Switch - Burleson Switch 138kV Line: Cut-in to Est Rendon Sub</v>
          </cell>
          <cell r="H1059" t="str">
            <v>Cut-in to the Everman Switch - Burleson Switch 138kV line to establish the new Rendon Substation. This cut-in will utilize 2 double-circuit capable tangents with one circuit in place. The conductor will be designed to operate at a maximum temperature of 180 degrees C and 3200 Amps.</v>
          </cell>
          <cell r="I1059" t="str">
            <v>RNCO</v>
          </cell>
          <cell r="J1059"/>
          <cell r="K1059"/>
          <cell r="L1059" t="str">
            <v>102</v>
          </cell>
          <cell r="M1059" t="str">
            <v>Distribution Plan</v>
          </cell>
          <cell r="N1059" t="str">
            <v>M5231</v>
          </cell>
          <cell r="O1059" t="str">
            <v>Circuit miles: 0.0
Substation: Initially 2 - 47 MVA 138-24.9 kV transformer, ultimately 4 - 47 MVA 138-24.9 kV transformers
Terminal equipment minimum capability: 3200 A
Construct the Rendon 138 kV Substation with two 47 MVA, 138-24.9 kV transformers. Connect the Rendon 138 kV Substation to the Burleson Switch - Everman Switch 138 kV Line approximately 5.7 circuit-mile East from Burleson Switch. Install three line sectionalizing switches to meet or exceed 3200 A.</v>
          </cell>
          <cell r="P1059" t="str">
            <v>The 2023 Winter projected load on Burleson Substation is 123% of the 58.4 MVA substation rating. In addition, Kennedale Bank #2 is loaded to 95% of the 46.7 MVA nameplate rating. Mansfield feeder 6282 has limited backstand capability in the event of a feeder outage. It is proposed to establish Rendon Substation with (2) 47 MVA transformers and (4) 25 kV feeder breakers and construct the necessary distribution facilities with DA to transfer load from Kennedale, Mansfield and Burleson Substations to the new substation. The completion of this work will resolve the conditions identified above.</v>
          </cell>
          <cell r="Q1059"/>
          <cell r="R1059" t="str">
            <v/>
          </cell>
          <cell r="S1059" t="str">
            <v xml:space="preserve">This WA is being revised from an engineering only WA to a standard WA. This WA covers the cost to cut-in the Everman Switch - Burleson Switch 138kV line to establish the Rendon Substation. The cut-in will utilize 2 tangent steel monopole structures. The conductor will be 1926.9 kcmil ACSS/TW "Cumberland", designed to operate at a maximum temperature 180 degrees C and 2569 Amps. The shield wire will beDNO-9759 48 count OPGW.
The 2023 Winter projected load on Burleson Substation is 123% of the 58.4 MVA substation rating. In addition, Kennedale Bank #2 is loaded to 95% of the 46.7 MVA nameplate rating. Mansfield feeder 6282 has limited backstand capability in the event of a feeder outage. It is proposed to establish Rendon Substation with (2) 47 MVA transformers and (4) 25 kV feeder breakers and construct the necessary distribution facilities with DA to transfer load from Kennedale, Mansfield and Burleson Substations to the new substation. The completion of this work will resolve the conditions identified above.
</v>
          </cell>
          <cell r="T1059" t="str">
            <v>This WA is being revised from an engineering only WA to a standard WA. This WA covers the cost to cut-in the Everman Switch - Burleson Switch 138kV line to establish the Rendon Substation. The cut-in will utilize 2 tangent steel monopole structures. The conductor will be 1926.9 kcmil ACSS/TW "Cumberland", designed to operate at a maximum temperature 180 degrees C and 2569 Amps. The shield wire will beDNO-9759 48 count OPGW.</v>
          </cell>
          <cell r="U1059" t="str">
            <v>BLACK &amp; VEATCH CORP</v>
          </cell>
          <cell r="V1059" t="str">
            <v>Laura Weninger</v>
          </cell>
          <cell r="W1059" t="str">
            <v>Courtney Hulme</v>
          </cell>
          <cell r="X1059" t="str">
            <v>Carmen Zhang</v>
          </cell>
          <cell r="Y1059" t="str">
            <v>METRO WEST</v>
          </cell>
          <cell r="Z1059" t="str">
            <v>FORT WORTH</v>
          </cell>
          <cell r="AA1059" t="str">
            <v>FORT WORTH</v>
          </cell>
          <cell r="AB1059" t="str">
            <v>Line</v>
          </cell>
          <cell r="AC1059" t="str">
            <v>0007097</v>
          </cell>
          <cell r="AD1059" t="str">
            <v>Mansfield-Burleson 138Kv</v>
          </cell>
          <cell r="AE1059" t="str">
            <v>In-Service</v>
          </cell>
          <cell r="AF1059" t="str">
            <v>Constr. Complete, Chargeable</v>
          </cell>
          <cell r="AG1059">
            <v>45657</v>
          </cell>
          <cell r="AH1059" t="str">
            <v>700928.22</v>
          </cell>
          <cell r="AI1059">
            <v>389878.47</v>
          </cell>
        </row>
        <row r="1060">
          <cell r="E1060" t="str">
            <v>0PT48054 -- COMMERCE SWITCH - SULPHUR SPRINGS SWITCH 138KV LINE: RETERMINATE AT CUMBY TAP</v>
          </cell>
          <cell r="F1060" t="str">
            <v>COMMERCE SWITCH - SULPHUR SPRINGS SWITCH 138KV LINE: RETERMINATE AT CUMBY TAP</v>
          </cell>
          <cell r="G1060" t="str">
            <v>Commerce Switch - Sulphur Springs Switch 138kV Line: Reterminate at Cumby Tap</v>
          </cell>
          <cell r="H1060" t="str">
            <v>Reterminate the Commerce Switch - Sulfur Springs Switch 138kV line at Cumby Tap due to station rebuild. A temporary bypass around Cumby  Tap will be installed in April 2023. The remaining line work will occur in the September - October 2023 timeframe.</v>
          </cell>
          <cell r="I1060" t="str">
            <v>RSCO</v>
          </cell>
          <cell r="J1060"/>
          <cell r="K1060"/>
          <cell r="L1060" t="str">
            <v>101</v>
          </cell>
          <cell r="M1060" t="str">
            <v>Bulk Power Plan</v>
          </cell>
          <cell r="N1060" t="str">
            <v>R944</v>
          </cell>
          <cell r="O1060"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1060" t="str">
            <v>In 2021, under no contingency (P0), Cumby Tap Auto loaded above 100% of its emergency rating.To meet reliability objectives, relieve overloading and provide adequate transmission capacity, the conversion of Cumby Tap Switch - Cumby 69 kV Line to 138 kV is planned to be complete by December 2022.</v>
          </cell>
          <cell r="Q1060"/>
          <cell r="R1060" t="str">
            <v>NERC Category P0 - No contingencies</v>
          </cell>
          <cell r="S1060" t="str">
            <v>This WA is being revised from an engineering only WA to a standard WA. This WA covers the cost to reterminate the Commerce Switch - Sulphur Springs Switch 138 kV line at its new terminal locations at Cumby Tap Switch. This retermination will be 0.2 miles utilizing 2 single circuit steel monopole deadends and 2 double circuit steel monopole angle structures. The conductor will be 795 kcmil ACSR, Drake, designed to operate at a maximum temperature of 90 degrees C and 897 amps. The shield wire will be 3/8 shield wire.
In 2021, under no contingency (P0), Cumby Tap Auto loaded above 100% of its emergency rating.To meet reliability objectives, relieve overloading and provide adequate transmission capacity, the conversion of Cumby Tap Switch - Cumby 69 kV Line to 138 kV is planned to be complete by December 2022.
This project was created to resolve a NERC Category P0 contingency violation.</v>
          </cell>
          <cell r="T1060" t="str">
            <v>This WA is being revised from an engineering only WA to a standard WA. This WA covers the cost to reterminate the Commerce Switch - Sulphur Springs Switch 138 kV line at its new terminal locations at Cumby Tap Switch. This retermination will be 0.2 miles utilizing 2 single circuit steel monopole deadends and 2 double circuit steel monopole angle structures. The conductor will be 795 kcmil ACSR, Drake, designed to operate at a maximum temperature of 90 degrees C and 897 amps. The shield wire will be 3/8 shield wire.</v>
          </cell>
          <cell r="U1060"/>
          <cell r="V1060" t="str">
            <v>Alex Ramsey</v>
          </cell>
          <cell r="W1060" t="str">
            <v>Derek Messer</v>
          </cell>
          <cell r="X1060" t="str">
            <v>Carmen Zhang</v>
          </cell>
          <cell r="Y1060" t="str">
            <v>METRO EAST</v>
          </cell>
          <cell r="Z1060" t="str">
            <v>SULPHUR SPRINGS</v>
          </cell>
          <cell r="AA1060" t="str">
            <v>SULPHUR SPRINGS</v>
          </cell>
          <cell r="AB1060" t="str">
            <v>Line</v>
          </cell>
          <cell r="AC1060" t="str">
            <v>0300436</v>
          </cell>
          <cell r="AD1060" t="str">
            <v>Sulphur Springs-Commerce Sw</v>
          </cell>
          <cell r="AE1060" t="str">
            <v>In-Service</v>
          </cell>
          <cell r="AF1060" t="str">
            <v>Closed</v>
          </cell>
          <cell r="AG1060">
            <v>45359</v>
          </cell>
          <cell r="AH1060" t="str">
            <v>1107314.14</v>
          </cell>
          <cell r="AI1060">
            <v>641590.48</v>
          </cell>
        </row>
        <row r="1061">
          <cell r="E1061" t="str">
            <v>0PT48057 -- BURNETT SWITCH : OIL CONTAINMENT</v>
          </cell>
          <cell r="F1061" t="str">
            <v>BURNETT SWITCH : OIL CONTAINMENT</v>
          </cell>
          <cell r="G1061" t="str">
            <v>Burnett Switch : Oil Containment</v>
          </cell>
          <cell r="H1061" t="str">
            <v>Install Station Oil Containment.</v>
          </cell>
          <cell r="I1061" t="str">
            <v>CMPC</v>
          </cell>
          <cell r="J1061"/>
          <cell r="K1061"/>
          <cell r="L1061" t="str">
            <v>105</v>
          </cell>
          <cell r="M1061" t="str">
            <v>Oil Containment</v>
          </cell>
          <cell r="N1061"/>
          <cell r="O1061" t="str">
            <v/>
          </cell>
          <cell r="P1061" t="str">
            <v>This project proposes to install leaker management and secondary oil containment for environmental protection. This is an approved Capital Maintenance Prioritization Committee (CMPC) project.</v>
          </cell>
          <cell r="Q1061"/>
          <cell r="R1061" t="str">
            <v/>
          </cell>
          <cell r="S1061" t="str">
            <v xml:space="preserve">This Work Authorization covers the cost of the installation of two (2) leaker managment and one (1) secondary oil containment for Auto #1  #2 at Burnett Switch.
This project proposes to install leaker management and secondary oil containment for environmental protection. This is an approved Capital Maintenance Prioritization Committee (CMPC) project.
</v>
          </cell>
          <cell r="T1061" t="str">
            <v>This Work Authorization covers the cost of the installation of two (2) leaker managment and one (1) secondary oil containment for Auto #1  #2 at Burnett Switch.</v>
          </cell>
          <cell r="U1061"/>
          <cell r="V1061" t="str">
            <v>Cade Hitzfeld</v>
          </cell>
          <cell r="W1061" t="str">
            <v>Bobby Jackson</v>
          </cell>
          <cell r="X1061" t="str">
            <v>Miguel Ortega</v>
          </cell>
          <cell r="Y1061" t="str">
            <v>METRO WEST</v>
          </cell>
          <cell r="Z1061" t="str">
            <v>WICHITA FALLS</v>
          </cell>
          <cell r="AA1061" t="str">
            <v>WICHITA FALLS</v>
          </cell>
          <cell r="AB1061" t="str">
            <v>Station</v>
          </cell>
          <cell r="AC1061" t="str">
            <v>0005984</v>
          </cell>
          <cell r="AD1061" t="str">
            <v>Burnett Switch</v>
          </cell>
          <cell r="AE1061" t="str">
            <v>In-Service</v>
          </cell>
          <cell r="AF1061" t="str">
            <v>Closed</v>
          </cell>
          <cell r="AG1061">
            <v>44923</v>
          </cell>
          <cell r="AH1061" t="str">
            <v>481070.03</v>
          </cell>
          <cell r="AI1061">
            <v>465689.53</v>
          </cell>
        </row>
        <row r="1062">
          <cell r="E1062" t="str">
            <v>0PT48070 -- THORNDALE NORTH SUB: INSTALL 138-12.5 KV 28 MVA STATION 2 WITH TWO (2) UG FEEDERS AND TIE BREAKER</v>
          </cell>
          <cell r="F1062" t="str">
            <v>THORNDALE NORTH SUB: INSTALL 138-12.5 KV 28 MVA STATION 2 WITH TWO (2) UG FEEDERS AND TIE BREAKER</v>
          </cell>
          <cell r="G1062" t="str">
            <v>Thorndale North Sub: Install 138-12.5 kV 28 MVA Station 2 with two (2) UG Feeders and Tie Breaker</v>
          </cell>
          <cell r="H1062" t="str">
            <v>Install a (1) 138-12.5 kV 28 MVA transformer with two (2) underground feeders. Install 12.5 kV tie breaker with an overhead tie to station 1. Install FID for Transformer #1.</v>
          </cell>
          <cell r="I1062" t="str">
            <v>RNCO</v>
          </cell>
          <cell r="J1062"/>
          <cell r="K1062"/>
          <cell r="L1062" t="str">
            <v>102</v>
          </cell>
          <cell r="M1062" t="str">
            <v>Distribution Plan</v>
          </cell>
          <cell r="N1062" t="str">
            <v>2023NTAY005R01</v>
          </cell>
          <cell r="O1062" t="str">
            <v/>
          </cell>
          <cell r="P1062" t="str">
            <v>The 2023 summer and winter projected loads on Thorndale North Substation Transformer #1 are 9.6MVA and 11.8MVA which are 91% and 112% of the 10.5MVA nameplate rating for this transformer, respectively. Thorndale North Substation is a single transformer substation with limited backstand. In order to correct these loading conditions, it is proposed to install Bank #2 with (1) 28.0MVA 138-12.5kV transformer and (2) UG feeder breakers at Thorndale North Substation. It is also recommended to construct various distribution facilities in order to transfer load to the new substation transformer. The completion of this work will correct the loading conditions at Thorndale North Substation.</v>
          </cell>
          <cell r="Q1062"/>
          <cell r="R1062" t="str">
            <v/>
          </cell>
          <cell r="S1062" t="str">
            <v xml:space="preserve">This Work Authorization is being revised from $305,247.10 to $5,041,934.85 to include full cost to installStation#2 equipment and upgrades to Station #1 equipment at Thorndale North substation. The scope of this project includes: Replacement of existing Transformer #1 (S/N 233361) with transfer unit from Temple NW (S/N C0646951),replacement of one (1) motor operated air switch with 138kV circuit interrupter, replacement of one (1) 138kV Line disconnect switch with motor operated disconnect switch with interrupters,replacement of one (1) Lattice DE structure with138 kV A-frame dead-end structure, replacement of two (2) 15kV, 1200A feeder breakers as well as installation of Station #2 equipment which includes: One (1) 138/132kV, 28MVA transformer, one (1) 138 kV, 1200A circuit switcher, two (2) 15 kV, 1200A feeder breakers, one (1) 15 kV, 2000A bus tie breaker and one (1) a pre-wired control center complete with standard Suburban IV relaying panels. Existing control center will be removed.
The 2023 summer and winter projected loads on Thorndale North Substation Transformer #1 are 9.6MVA and 11.8MVA which are 91% and 112% of the 10.5MVA nameplate rating for this transformer, respectively. Thorndale North Substation is a single transformer substation with limited backstand. In order to correct these loading conditions, it is proposed to install Bank #2 with (1) 28.0MVA 138-12.5kV transformer and (2) UG feeder breakers at Thorndale North Substation. It is also recommended to construct various distribution facilities in order to transfer load to the new substation transformer. The completion of this work will correct the loading conditions at Thorndale North Substation.
</v>
          </cell>
          <cell r="T1062" t="str">
            <v>This Work Authorization is being revised from $305,247.10 to $5,041,934.85 to include full cost to installStation#2 equipment and upgrades to Station #1 equipment at Thorndale North substation. The scope of this project includes: Replacement of existing Transformer #1 (S/N 233361) with transfer unit from Temple NW (S/N C0646951),replacement of one (1) motor operated air switch with 138kV circuit interrupter, replacement of one (1) 138kV Line disconnect switch with motor operated disconnect switch with interrupters,replacement of one (1) Lattice DE structure with138 kV A-frame dead-end structure, replacement of two (2) 15kV, 1200A feeder breakers as well as installation of Station #2 equipment which includes: One (1) 138/132kV, 28MVA transformer, one (1) 138 kV, 1200A circuit switcher, two (2) 15 kV, 1200A feeder breakers, one (1) 15 kV, 2000A bus tie breaker and one (1) a pre-wired control center complete with standard Suburban IV relaying panels. Existing control center will be removed.</v>
          </cell>
          <cell r="U1062" t="str">
            <v>SARGENT &amp; LUNDY LLC</v>
          </cell>
          <cell r="V1062" t="str">
            <v>Robert Zarycki</v>
          </cell>
          <cell r="W1062" t="str">
            <v>Craig Mcquady</v>
          </cell>
          <cell r="X1062" t="str">
            <v>Bradley Shuffield</v>
          </cell>
          <cell r="Y1062" t="str">
            <v>SOUTHEAST</v>
          </cell>
          <cell r="Z1062" t="str">
            <v>TEMPLE</v>
          </cell>
          <cell r="AA1062" t="str">
            <v>TEMPLE</v>
          </cell>
          <cell r="AB1062" t="str">
            <v>Station</v>
          </cell>
          <cell r="AC1062" t="str">
            <v>0401471</v>
          </cell>
          <cell r="AD1062" t="str">
            <v>Thorndale, North 138Kv</v>
          </cell>
          <cell r="AE1062" t="str">
            <v>In-Service</v>
          </cell>
          <cell r="AF1062" t="str">
            <v>Reclose After Trailing Charges</v>
          </cell>
          <cell r="AG1062">
            <v>45274</v>
          </cell>
          <cell r="AH1062" t="str">
            <v>5041934.85</v>
          </cell>
          <cell r="AI1062">
            <v>5698500.6299999999</v>
          </cell>
        </row>
        <row r="1063">
          <cell r="E1063" t="str">
            <v>0PT48075 -- FAIRFIELD WEST - MEXIA MAIN 138 KV LINE: RETERMINATION INTO FAIRFIELD WEST SWITCH</v>
          </cell>
          <cell r="F1063" t="str">
            <v>FAIRFIELD WEST - MEXIA MAIN 138 KV LINE: RETERMINATION INTO FAIRFIELD WEST SWITCH</v>
          </cell>
          <cell r="G1063" t="str">
            <v>Fairfield West - Mexia Main 138 kV Line: Retermination into Fairfield West Switch</v>
          </cell>
          <cell r="H1063" t="str">
            <v>Reterminate the Fairfield West - Mexia Main 138 kV Line at its new terminal location at Fairfield West Switch. This retermination will be 0.1 miles utilizing one (1) single circuit steel monopole. The conductor will be 1926.9 kcmil ACSS/TW, Cumberland, designed to operate at a maximum temperature of 180 degrees C and 2569 amps. This line will be installed with 0.546" OD 48 count OPGW.</v>
          </cell>
          <cell r="I1063" t="str">
            <v>RSCO</v>
          </cell>
          <cell r="J1063"/>
          <cell r="K1063"/>
          <cell r="L1063" t="str">
            <v>101</v>
          </cell>
          <cell r="M1063" t="str">
            <v>Bulk Power Plan</v>
          </cell>
          <cell r="N1063" t="str">
            <v>R6136</v>
          </cell>
          <cell r="O1063" t="str">
            <v>Switch: Inititally 3-breaker 138 kV ring bus arrangement, ultimately 6-breaker 138 kV ring bus arrangement
Terminal equipment minimum capability: 3200 A
Establish the Ranchland Switch by installing three 3200 A or greater, 138 kV circuit breakers and associated equipment in a 3-breaker ring bus arrangement. Rebuild the high side of the Fairfield West 138 kV Substation. Connect the new Fairfield West 138 kV Substation to the Ranchland Switch - Pin Oak Switch 138 kV Line, approximately 0.2 miles east of Ranchland Switch. Ensure all line terminal and associated equipment to meet or exceed 3200 A.
Note: After the upgrade of Big Brown Tap Switch - Ranchland Switch 138 kV Line and the completion of Ranchland 138 kV Switch, the existing normally open switch at Fairfield West will be removed. In 2023, the loss of the Jewett Switch - Seaway Teague Tap 138 kV Line Section results in 6 load serving stations to be islanded. Removing the normally open switch at Fairfield West will radially serve these stations under contingency. The establishment of Ranchland 138 kV Switch and the upgrade of Pin Oak Switch - Ranchland Switch 138 kV Line eliminates load serving stations to be islanded after the loss of Jewett Switch - Seaway Teague Tap 138 kV Line Section. To meet reliability objectives and provide adequate transmission capacity for contingency conditions, the establishment of the Ranchland 138 kV Switch is planned to be complete by May 2023. NERC Category P2.1 - Opening of a line section w/o a fault</v>
          </cell>
          <cell r="P1063" t="str">
            <v>In 2023, the loss of the Jewett Switch - Seaway Teague Tap 138 kV Line Section results in 6 load serving stations to be islanded. Removing the normally open switch at Fairfield West will radially serve these stations under contingency. The establishment of Fairfield West 138 kV Switch and the upgrade of Pin Oak Switch - Fairfield West Switch 138 kV Line eliminates load serving stations to be islanded after the loss of Jewett Switch - Seaway Teague Tap 138 kV Line Section.</v>
          </cell>
          <cell r="Q1063"/>
          <cell r="R1063" t="str">
            <v>NERC Category P2.1 - Opening of a line section w/o a fault</v>
          </cell>
          <cell r="S1063" t="str">
            <v xml:space="preserve">This WA is being revised from an engineering WA to a standard WA, and this revision will cover the cost to reterminate the Fairfield West - Mexia Main 138 kV Line at its new terminal location at Fairfield West Switch. This retermination will be 0.1 miles utilizing one (1) single circuit steel monopole. The conductor will be 1926.9 kcmil ACSS/TW, Cumberland, designed to operate at a maximum temperature of 180 degrees C and 2569 amps. This line will be installed with 0.546" OD 48 count OPGW and 3/8" EHS shield wire as needed.
Note(s):1) This project will utilize a temporary bypass to support the grading and construction of the new Fairfield West Switch project. The temporary bypass will be single circuit construction utilizing temporary wood structures (three (3)monopole structures and two (2) monopole guyed structures) and new steel monopoles (Structure 186 (Mexia Line) and Structure 0/1 (Jewett Line). The conductor will be 336 kcmil ACSR, Linnet, designed to operate at 90 degrees C and 520 amps.
In 2023, the loss of the Jewett Switch - Seaway Teague Tap 138 kV Line Section results in 6 load serving stations to be islanded. Removing the normally open switch at Fairfield West will radially serve these stations under contingency. The establishment of Fairfield West 138 kV Switch and the upgrade of Pin Oak Switch - Fairfield West Switch 138 kV Line eliminates load serving stations to be islanded after the loss of Jewett Switch - Seaway Teague Tap 138 kV Line Section.
</v>
          </cell>
          <cell r="T1063" t="str">
            <v>This WA is being revised from an engineering WA to a standard WA, and this revision will cover the cost to reterminate the Fairfield West - Mexia Main 138 kV Line at its new terminal location at Fairfield West Switch. This retermination will be 0.1 miles utilizing one (1) single circuit steel monopole. The conductor will be 1926.9 kcmil ACSS/TW, Cumberland, designed to operate at a maximum temperature of 180 degrees C and 2569 amps. This line will be installed with 0.546" OD 48 count OPGW and 3/8" EHS shield wire as needed.
Note(s):1) This project will utilize a temporary bypass to support the grading and construction of the new Fairfield West Switch project. The temporary bypass will be single circuit construction utilizing temporary wood structures (three (3)monopole structures and two (2) monopole guyed structures) and new steel monopoles (Structure 186 (Mexia Line) and Structure 0/1 (Jewett Line). The conductor will be 336 kcmil ACSR, Linnet, designed to operate at 90 degrees C and 520 amps.</v>
          </cell>
          <cell r="U1063" t="str">
            <v>POWER ENGINEERS INC</v>
          </cell>
          <cell r="V1063" t="str">
            <v>Travis Gunter</v>
          </cell>
          <cell r="W1063" t="str">
            <v>Stephen Donaldson</v>
          </cell>
          <cell r="X1063" t="str">
            <v>Bradley Shuffield</v>
          </cell>
          <cell r="Y1063" t="str">
            <v>SOUTHEAST</v>
          </cell>
          <cell r="Z1063" t="str">
            <v>PALESTINE</v>
          </cell>
          <cell r="AA1063" t="str">
            <v>PALESTINE</v>
          </cell>
          <cell r="AB1063" t="str">
            <v>Line</v>
          </cell>
          <cell r="AC1063" t="str">
            <v>0007531</v>
          </cell>
          <cell r="AD1063" t="str">
            <v>West Fairfield - Mexia 138 KV</v>
          </cell>
          <cell r="AE1063" t="str">
            <v>In-Service</v>
          </cell>
          <cell r="AF1063" t="str">
            <v>Open For Trailing Charges</v>
          </cell>
          <cell r="AG1063">
            <v>45072</v>
          </cell>
          <cell r="AH1063" t="str">
            <v>784358.18</v>
          </cell>
          <cell r="AI1063">
            <v>906429.42</v>
          </cell>
        </row>
        <row r="1064">
          <cell r="E1064" t="str">
            <v>0PT48077 -- SALT LAKE SUB : INSTALL TRANSFORMER #3 47 MVA 138/25 KV</v>
          </cell>
          <cell r="F1064" t="str">
            <v>SALT LAKE SUB : INSTALL TRANSFORMER #3 47 MVA 138/25 KV</v>
          </cell>
          <cell r="G1064" t="str">
            <v>Salt Lake Sub : Install transformer #3 47 MVA 138/25 kV</v>
          </cell>
          <cell r="H1064" t="str">
            <v>Install transformer #3 47 MVA 138/25 kV and one feeder breaker</v>
          </cell>
          <cell r="I1064" t="str">
            <v>RNCO</v>
          </cell>
          <cell r="J1064"/>
          <cell r="K1064"/>
          <cell r="L1064" t="str">
            <v>102</v>
          </cell>
          <cell r="M1064" t="str">
            <v>Distribution Plan</v>
          </cell>
          <cell r="N1064" t="str">
            <v>2023NMDL052R02</v>
          </cell>
          <cell r="O1064" t="str">
            <v/>
          </cell>
          <cell r="P1064" t="str">
            <v>With the added load of 74 MW by Pioneer, the 2023 projected load on Salt Flat Bank #2 is 112.3 MVA which is 240 percent of the 46.7 MVA nameplate rating for this transformer. In order to correct this problem, it is recommended to install Salt Lake Bank #1 and Bank #3 and four feeder breakers. It is also recommended to construct various distribution facilities in order to serve Pioneer's substation rate PMEs.
The completion of this work will correct the transformer overload that has been identified due to the added load of Pioneer.</v>
          </cell>
          <cell r="Q1064"/>
          <cell r="R1064" t="str">
            <v/>
          </cell>
          <cell r="S1064" t="str">
            <v xml:space="preserve">This Work Authorization covers the cost toadd transformer #1 atSalt Lake Substation. The scope of work consists of the addition of one 47 MVA 138 - 25 kV transformer and two25 kV feeder breakers. All of the low side structures and switches are existing, except for one new feeder/tie stand that will need to be installed. Existing foundations and conduit will be used for the breakers.
With the added load of 74 MW by Pioneer, the 2023 projected load on Salt Flat Bank #2 is 112.3 MVA which is 240 percent of the 46.7 MVA nameplate rating for this transformer. In order to correct this problem, it is recommended to install Salt Lake Bank #1 and Bank #3 and four feeder breakers. It is also recommended to construct various distribution facilities in order to serve Pioneer's substation rate PMEs.
The completion of this work will correct the transformer overload that has been identified due to the added load of Pioneer.
</v>
          </cell>
          <cell r="T1064" t="str">
            <v>This Work Authorization covers the cost toadd transformer #1 atSalt Lake Substation. The scope of work consists of the addition of one 47 MVA 138 - 25 kV transformer and two25 kV feeder breakers. All of the low side structures and switches are existing, except for one new feeder/tie stand that will need to be installed. Existing foundations and conduit will be used for the breakers.</v>
          </cell>
          <cell r="U1064" t="str">
            <v>BURNS &amp; MCDONNELL ENGINEERING CO INC</v>
          </cell>
          <cell r="V1064" t="str">
            <v>Jarett Hintz</v>
          </cell>
          <cell r="W1064" t="str">
            <v>Jeff Elms</v>
          </cell>
          <cell r="X1064" t="str">
            <v>Alec Fuller</v>
          </cell>
          <cell r="Y1064" t="str">
            <v>METRO WEST</v>
          </cell>
          <cell r="Z1064" t="str">
            <v>ODESSA</v>
          </cell>
          <cell r="AA1064" t="str">
            <v>ODESSA</v>
          </cell>
          <cell r="AB1064" t="str">
            <v>Station</v>
          </cell>
          <cell r="AC1064" t="str">
            <v>0005835</v>
          </cell>
          <cell r="AD1064" t="str">
            <v>Salt Lake Sub</v>
          </cell>
          <cell r="AE1064" t="str">
            <v>In-Service</v>
          </cell>
          <cell r="AF1064" t="str">
            <v>Closed</v>
          </cell>
          <cell r="AG1064">
            <v>45107</v>
          </cell>
          <cell r="AH1064" t="str">
            <v>2065143.18</v>
          </cell>
          <cell r="AI1064">
            <v>5166093.49</v>
          </cell>
        </row>
        <row r="1065">
          <cell r="E1065" t="str">
            <v>0PT48078 -- SALT LAKE SUB : INSTALL TRANSFORMER #4 47 MVA 138/25 KV</v>
          </cell>
          <cell r="F1065" t="str">
            <v>SALT LAKE SUB : INSTALL TRANSFORMER #4 47 MVA 138/25 KV</v>
          </cell>
          <cell r="G1065" t="str">
            <v>Salt Lake Sub : Install transformer #4 47 MVA 138/25 kV</v>
          </cell>
          <cell r="H1065" t="str">
            <v>Install transformer #4 47 MVA 138/25 kV and one feeder breaker</v>
          </cell>
          <cell r="I1065" t="str">
            <v>RNCO</v>
          </cell>
          <cell r="J1065"/>
          <cell r="K1065"/>
          <cell r="L1065" t="str">
            <v>102</v>
          </cell>
          <cell r="M1065" t="str">
            <v>Distribution Plan</v>
          </cell>
          <cell r="N1065" t="str">
            <v>2023NMDL052R02</v>
          </cell>
          <cell r="O1065" t="str">
            <v/>
          </cell>
          <cell r="P1065" t="str">
            <v>With the added load of 74 MW by Pioneer, the 2023 projected load on Salt Lake Bank #2 is 112.3 MVA which is 240 percent of the 46.7 MVA nameplate rating for this transformer.In order to correct this problem, it is recommended to install Salt Lake Bank #3 and Bank #4 and two feeder breakers. It is also recommended to construct various distribution facilities in order to serve Pioneer's substation rate PMEs. The completion of this work will correct the transformer overload that has been identified due to the added load of Pioneer.</v>
          </cell>
          <cell r="Q1065"/>
          <cell r="R1065" t="str">
            <v/>
          </cell>
          <cell r="S1065" t="str">
            <v xml:space="preserve">This Work Authorization covers the cost toinstall transformer #4 at Salt LakeSubstation with one (1) 47 MVA 138  25 kV transformer. This project also proposes the following: add one (1) 138kV Circuit Switcher,one (1) combo totalizing structure, one (1) PT structure, one (1) 25 kV 1200 A feeder breaker, and Oncors standard Suburban IV relaying protection control equipment. Additionally, the project cost shall include all required conduits and cable, grounding, steel structures, equipment, and buswork associated with the installation of the proposed station #4 new facilities.
With the added load of 74 MW by Pioneer, the 2023 projected load on Salt Lake Bank #2 is 112.3 MVA which is 240 percent of the 46.7 MVA nameplate rating for this transformer.In order to correct this problem, it is recommended to install Salt Lake Bank #3 and Bank #4 and two feeder breakers. It is also recommended to construct various distribution facilities in order to serve Pioneer's substation rate PMEs. The completion of this work will correct the transformer overload that has been identified due to the added load of Pioneer.
</v>
          </cell>
          <cell r="T1065" t="str">
            <v>This Work Authorization covers the cost toinstall transformer #4 at Salt LakeSubstation with one (1) 47 MVA 138  25 kV transformer. This project also proposes the following: add one (1) 138kV Circuit Switcher,one (1) combo totalizing structure, one (1) PT structure, one (1) 25 kV 1200 A feeder breaker, and Oncors standard Suburban IV relaying protection control equipment. Additionally, the project cost shall include all required conduits and cable, grounding, steel structures, equipment, and buswork associated with the installation of the proposed station #4 new facilities.</v>
          </cell>
          <cell r="U1065" t="str">
            <v>BURNS &amp; MCDONNELL ENGINEERING CO INC</v>
          </cell>
          <cell r="V1065" t="str">
            <v>Michael Washburn</v>
          </cell>
          <cell r="W1065" t="str">
            <v>Jeff Elms</v>
          </cell>
          <cell r="X1065" t="str">
            <v>Alec Fuller</v>
          </cell>
          <cell r="Y1065" t="str">
            <v>METRO WEST</v>
          </cell>
          <cell r="Z1065" t="str">
            <v>ODESSA</v>
          </cell>
          <cell r="AA1065" t="str">
            <v>ODESSA</v>
          </cell>
          <cell r="AB1065" t="str">
            <v>Station</v>
          </cell>
          <cell r="AC1065" t="str">
            <v>0005835</v>
          </cell>
          <cell r="AD1065" t="str">
            <v>Salt Lake Sub</v>
          </cell>
          <cell r="AE1065" t="str">
            <v>In-Service</v>
          </cell>
          <cell r="AF1065" t="str">
            <v>Closed</v>
          </cell>
          <cell r="AG1065">
            <v>45289</v>
          </cell>
          <cell r="AH1065" t="str">
            <v>2691478.85</v>
          </cell>
          <cell r="AI1065">
            <v>3035062.59</v>
          </cell>
        </row>
        <row r="1066">
          <cell r="E1066" t="str">
            <v>0PT48090 -- CHIMNEY WELL POD : REMOVE EQUIPMENT FOR REPLACEMENT BY NEW DELAWARE RIVER SWITCH FOR CHEVRON USA, INC.</v>
          </cell>
          <cell r="F1066" t="str">
            <v>CHIMNEY WELL POD : REMOVE EQUIPMENT FOR REPLACEMENT BY NEW DELAWARE RIVER SWITCH FOR CHEVRON USA, INC.</v>
          </cell>
          <cell r="G1066" t="str">
            <v>Chimney Well POD : Remove equipment for replacement by new Delaware River Switch for Chevron USA, Inc.</v>
          </cell>
          <cell r="H1066" t="str">
            <v>Remove existing line connections and associated equipment at Chimney Well POD. Connect directly to new Delaware River Switch and leave one disconnect switch in place to the Point-of-Delivery with Chevron USA, Inc. 
SGIA signed 2/7/2022. NTP for E&amp;P received.  Customer delayed ISD to Spring 2024 - amendment pending completion of restudies.</v>
          </cell>
          <cell r="I1066" t="str">
            <v>MP</v>
          </cell>
          <cell r="J1066"/>
          <cell r="K1066"/>
          <cell r="L1066" t="str">
            <v>601</v>
          </cell>
          <cell r="M1066" t="str">
            <v>MERCHANT PLANTS PLANNED SERVIC</v>
          </cell>
          <cell r="N1066" t="str">
            <v>R8621</v>
          </cell>
          <cell r="O1066" t="str">
            <v>Circuit miles: 0.4 (Oncor owned)
Switching Station: Initially a 5-breaker 138 kV ring bus arrangement, ultimately a 6-breaker 138 kV ring bus arrangement
Capability: 2569 A or greater
Terminal equipment minimum capability: 3200 A
Install five 138 kV, 3200 A circuit breakers in a ring bus arrangement to establish Delaware River Switch. Remove the existing transmission line to Chimney Well 138 kV Point of Delivery (POD) to install one 138 kV point-of-interconnection (POI) for Chevron USA, Inc. at Delaware River 138 kV Switch. Connect Delaware River Switch to the existing Horseshoe Springs - Riverton 138 kV Double-Circuit Line (via Owl Hills), approximately 3.2 miles north of Ranch to Market Road 652. Ensure all terminal and associated equipment meets or exceeds 3200 A. Oncor Electric Delivery and Chevron USA, Inc. have signed Electric Reliability Council of Texas (ERCOT) Standard Generation Interconnection Agreements GIR22INR0454. In order to provide facilities necessary to interconnect with the DR Solar facility (46.02 MW), Oncor will construct, own, and operate Delaware River Switch in Culberson County. The Horseshoe Springs Switch - Riverton Switch 138 kV Double-Circuit Line (via Owl Hills) will be looped through Delaware River Switch (0.4 miles). Chevron USA, Inc. is to construct, own and operate their facilities and the 138 kV transmission lines from Oncor's dead-end structure adjacent to the existing Chimney Well 138 kV Point of Delivery to their facilities. In order to provide facilities necessary to accommodate the DR Solar generating plant in Culberson County, the interconnection facilities are planned to be completed by May 2023. N/A</v>
          </cell>
          <cell r="P1066" t="str">
            <v>Oncor Electric Delivery and Customer BO (Customer BO) have signed the Generation Interconnection Agreement GIR22INR0454 for the interconnection of 46.02 MW of photovoltaic energy to the Electric Reliability Council of Texas (ERCOT) power grid. In order to provide facilities necessary to interconnect with theCustomer BO facility, Oncor Electric Delivery is to construct, own and operate the Delaware River Switch in Culberson County. Both circuits of the Horseshoe Springs Switch - Riverton Switch 138 kV Lines will be looped through the Delaware River Switch. Oncor Electric Delivery is to construct, own and operate the Delaware River Switch - Chimney Well Point of Delivery transmission line which contains a transmission deadend currently serving as a 138 kV point of delivery to (Customer BO). (Customer BO) is to construct, own, and operate 0.1 miles of the 138 kV transmission line from Oncors POI structure at Chimney Well Point of Delivery to their facilities.</v>
          </cell>
          <cell r="Q1066"/>
          <cell r="R1066" t="str">
            <v>N/A</v>
          </cell>
          <cell r="S1066" t="str">
            <v xml:space="preserve">This Work Authorization (WA) covers the cost to modify the Chimney Well POD for the installation of the Delaware River Switch interconnect project to DR Solar (Chevron USA, Inc.). The scope of this project includes removing one (1) 138 kV breaker, three (3) 138 kV metering current transformers, three (3) 138 kV metering potential transformers, one (1) 138 kV station service voltage transformer, three (3) 138 kV arresters, three (3) 138 kV motor operators, one (1) four-bay transclosure, including associated supporting steel, equipment, conduit, cable, and protective relaying. This includes reconfiguring the bus arrangement which requires installing one (1) 138 kV bus support, one (1) static mast, as well as associated foundations, supporting steel, bus, conduit, and grounding to connect this equipment.
Oncor Electric Delivery and Customer BO (Customer BO) have signed the Generation Interconnection Agreement GIR22INR0454 for the interconnection of 46.02 MW of photovoltaic energy to the Electric Reliability Council of Texas (ERCOT) power grid. In order to provide facilities necessary to interconnect with theCustomer BO facility, Oncor Electric Delivery is to construct, own and operate the Delaware River Switch in Culberson County. Both circuits of the Horseshoe Springs Switch - Riverton Switch 138 kV Lines will be looped through the Delaware River Switch. Oncor Electric Delivery is to construct, own and operate the Delaware River Switch - Chimney Well Point of Delivery transmission line which contains a transmission deadend currently serving as a 138 kV point of delivery to (Customer BO). (Customer BO) is to construct, own, and operate 0.1 miles of the 138 kV transmission line from Oncors POI structure at Chimney Well Point of Delivery to their facilities.
</v>
          </cell>
          <cell r="T1066" t="str">
            <v>This Work Authorization (WA) covers the cost to modify the Chimney Well POD for the installation of the Delaware River Switch interconnect project to DR Solar (Chevron USA, Inc.). The scope of this project includes removing one (1) 138 kV breaker, three (3) 138 kV metering current transformers, three (3) 138 kV metering potential transformers, one (1) 138 kV station service voltage transformer, three (3) 138 kV arresters, three (3) 138 kV motor operators, one (1) four-bay transclosure, including associated supporting steel, equipment, conduit, cable, and protective relaying. This includes reconfiguring the bus arrangement which requires installing one (1) 138 kV bus support, one (1) static mast, as well as associated foundations, supporting steel, bus, conduit, and grounding to connect this equipment.</v>
          </cell>
          <cell r="U1066" t="str">
            <v>POWER ENGINEERS INC</v>
          </cell>
          <cell r="V1066" t="str">
            <v>Scott Wood</v>
          </cell>
          <cell r="W1066" t="str">
            <v>Jonghwan Park</v>
          </cell>
          <cell r="X1066" t="str">
            <v>Phil Coomer</v>
          </cell>
          <cell r="Y1066" t="str">
            <v>METRO WEST</v>
          </cell>
          <cell r="Z1066" t="str">
            <v>ODESSA</v>
          </cell>
          <cell r="AA1066" t="str">
            <v>PECOS</v>
          </cell>
          <cell r="AB1066" t="str">
            <v>Station</v>
          </cell>
          <cell r="AC1066" t="str">
            <v>0005903</v>
          </cell>
          <cell r="AD1066" t="str">
            <v>Chimney Well POD</v>
          </cell>
          <cell r="AE1066" t="str">
            <v>In-Service</v>
          </cell>
          <cell r="AF1066" t="str">
            <v>Closed</v>
          </cell>
          <cell r="AG1066">
            <v>45432</v>
          </cell>
          <cell r="AH1066" t="str">
            <v>291233.13</v>
          </cell>
          <cell r="AI1066">
            <v>285942.34000000003</v>
          </cell>
        </row>
        <row r="1067">
          <cell r="E1067" t="str">
            <v>0PT48097 -- MCGREGOR PHILLIPS TAP SWITCH - WACO WEST SWITCH 69 KV LINE : REBUILD STRUCTURE 15/2 TO HARRIS CREEK SUB</v>
          </cell>
          <cell r="F1067" t="str">
            <v>MCGREGOR PHILLIPS TAP SWITCH - WACO WEST SWITCH 69 KV LINE : REBUILD STRUCTURE 15/2 TO HARRIS CREEK SUB</v>
          </cell>
          <cell r="G1067" t="str">
            <v>McGregor Phillips Tap Switch - Waco West Switch 69 kV Line : Rebuild Structure 15/2 to Harris Creek Sub</v>
          </cell>
          <cell r="H1067" t="str">
            <v>Rebuild from structure 15/2 to Harris Creek Sub on double circuit monopoles with one circuit installed. 1926.9 ACSS/TW HS "Cumberland"</v>
          </cell>
          <cell r="I1067" t="str">
            <v>CMPC</v>
          </cell>
          <cell r="J1067" t="str">
            <v>CMPC Upgrade Program - Lines, Stations, &amp; Substations</v>
          </cell>
          <cell r="K1067" t="str">
            <v>BI 227_CMPC Rebuild Lines</v>
          </cell>
          <cell r="L1067" t="str">
            <v>227</v>
          </cell>
          <cell r="M1067" t="str">
            <v>CMPC Rebuild Lines</v>
          </cell>
          <cell r="N1067" t="str">
            <v>R6172</v>
          </cell>
          <cell r="O1067" t="str">
            <v>Circuit miles: 22.9
Capability: 2569 A or greater
Terminal equipment minimum capability: 3200 A
Rebuild and convert the 22.9-mile McGregor Phillips Tap - Waco West Switch 69 kV Line to 138 kV by upgrading the existing 5.2-mile McGregor Phillips Tap ''?McGregor Phillips 138 kV Line Section, rebuilding the 1.0-mile McGregor Phillips ''?Structure 24/4B, connecting the newly built 1.5-mile Structure 24/4B ''?Harris Creek Substation 138 kV Line to McGregor Phillips, and rebuilding the 15.2-mile Harris Creek Substation ''?Waco West Switch 69 kV Line Section. Use a conductor rated 2569 A or greater. Install one additional 3200 A or greater, 138 kV circuit breaker in a breaker-and-a-half arrangement at Peppervine Switch. Disconnect the newly rebuilt line from Waco West 69 kV Switch and terminate into the Peppervine 138 kV Switch. The southern end of this line will ultimately terminate into the Launch Pad 138 kV Switch to establish the new Peppervine Switch - Launch Pad Switch 138 kV Line. Ensure all line terminal and associated equipment meets or exceeds 3200 A.
Retire McGregor Hercules 69 kV Substation and McGregor Phillips 138/69 kV Autotransformer. Disconnect the 69 kV line towards McGregor and Gatesville Army. Install three sectionalizing switches at Waco Atco Tap rated to meet or exceed 3200 A and one 138/69 kV 50 MVA autotransformer for a 69 kV POD to the Lehigh White Cement Plant. Ensure all line terminal and associated equipment meets or exceeds 3200 A.
Note: This project will require RPG review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To meet reliability objectives and provide adequate transmission capacity for contingency conditions, the conversion of the McGregor Phillips Tap Switch - Waco West Switch 69 kV Line to 138 kV is planned to be complete by May 2023. NERC/ERCOT reliability criteria/standard does not apply to this project. It is justified by Oncor guideline/criteria.</v>
          </cell>
          <cell r="P1067" t="str">
            <v>The McGregor Phillips Switch  Structure 24/4B 69kV line section was originally constructed in the 1940s. This line section consists of wood H-Frame structures that show considerable aging. The lines conductor, insulators and hardware are also near the end of life with a majority of these components having not been replaced since its original installation. The rebuild of these facilities to current Oncor standards will improve the lines overall performance, reduce future extensive maintenance requirements and promote the reliable operation of the transmission grid. 
The McGregor Phillips Switch  Structure 24/4B line will be rebuilt by December 2023, with the entire McGregor Phillips Tap Switch  Waco West line being rebuilt and converted to 138kV by December 2024. The conversion of the McGregor Phillips Tap Switch  Waco West Switch Line to 138kV operation, the establishment of 138kV substations and the construction of McGregor Phillips Tap Switch ring-bus increases operational flexibility in the area and is critical to support load growth in Southeast Texas.</v>
          </cell>
          <cell r="Q1067"/>
          <cell r="R1067" t="str">
            <v>NERC/ERCOT reliability criteria/standard does not apply to this project. It is justified by Oncor guideline/criteria.</v>
          </cell>
          <cell r="S1067" t="str">
            <v xml:space="preserve">This WA is revised to cover the cost to rebuild the McGregor Phillips Tap Switch - Waco West Switch 69 kV Line. The existing line is 7.4 miles of single circuit wood H-frames. The final build will utilize 68 double circuit tangent monopoles, 5 single circuit steel deadend monopoles, 1 two pole steel deadend, 2 three pole steel deadend and 1 two pole steel tangent. The conductor will be 1926.9 kcmil ACSS/TW/HS, Cumberland, designed to operate at a maximum temperature of 180 degrees C and 2569 amps. The line will be installed with 0.548 OD 48 count OPGW.
The McGregor Phillips Switch  Structure 24/4B 69kV line section was originally constructed in the 1940s. This line section consists of wood H-Frame structures that show considerable aging. The lines conductor, insulators and hardware are also near the end of life with a majority of these components having not been replaced since its original installation. The rebuild of these facilities to current Oncor standards will improve the lines overall performance, reduce future extensive maintenance requirements and promote the reliable operation of the transmission grid. 
The McGregor Phillips Switch  Structure 24/4B line will be rebuilt by December 2023, with the entire McGregor Phillips Tap Switch  Waco West line being rebuilt and converted to 138kV by December 2024. The conversion of the McGregor Phillips Tap Switch  Waco West Switch Line to 138kV operation, the establishment of 138kV substations and the construction of McGregor Phillips Tap Switch ring-bus increases operational flexibility in the area and is critical to support load growth in Southeast Texas.
</v>
          </cell>
          <cell r="T1067" t="str">
            <v>This WA is revised to cover the cost to rebuild the McGregor Phillips Tap Switch - Waco West Switch 69 kV Line. The existing line is 7.4 miles of single circuit wood H-frames. The final build will utilize 68 double circuit tangent monopoles, 5 single circuit steel deadend monopoles, 1 two pole steel deadend, 2 three pole steel deadend and 1 two pole steel tangent. The conductor will be 1926.9 kcmil ACSS/TW/HS, Cumberland, designed to operate at a maximum temperature of 180 degrees C and 2569 amps. The line will be installed with 0.548 OD 48 count OPGW.</v>
          </cell>
          <cell r="U1067" t="str">
            <v>BURNS &amp; MCDONNELL ENGINEERING CO INC</v>
          </cell>
          <cell r="V1067" t="str">
            <v>Jeetendra Kothari</v>
          </cell>
          <cell r="W1067" t="str">
            <v>Edwidge Alexandre</v>
          </cell>
          <cell r="X1067" t="str">
            <v>David Luna</v>
          </cell>
          <cell r="Y1067" t="str">
            <v>SOUTHEAST</v>
          </cell>
          <cell r="Z1067" t="str">
            <v>WACO</v>
          </cell>
          <cell r="AA1067" t="str">
            <v>WACO</v>
          </cell>
          <cell r="AB1067" t="str">
            <v>Line</v>
          </cell>
          <cell r="AC1067" t="str">
            <v>0400323</v>
          </cell>
          <cell r="AD1067" t="str">
            <v>Waco East - McGregor-Phillips</v>
          </cell>
          <cell r="AE1067" t="str">
            <v>In-Service</v>
          </cell>
          <cell r="AF1067" t="str">
            <v>Constr. Complete, Chargeable</v>
          </cell>
          <cell r="AG1067">
            <v>45282</v>
          </cell>
          <cell r="AH1067" t="str">
            <v>11697757.34</v>
          </cell>
          <cell r="AI1067">
            <v>11109505.07</v>
          </cell>
        </row>
        <row r="1068">
          <cell r="E1068" t="str">
            <v>0PT53882 -- ROCKY CREEK SUB : REPLACE REGASKET ON AUTO# 1- R.MARTINEZ</v>
          </cell>
          <cell r="F1068" t="str">
            <v>ROCKY CREEK SUB : REPLACE REGASKET ON AUTO# 1- R.MARTINEZ</v>
          </cell>
          <cell r="G1068" t="str">
            <v>Rocky Creek Sub : Replace Regasket on Auto# 1- R.Martinez</v>
          </cell>
          <cell r="H1068" t="str">
            <v>This WA is to cover the cost to Replace Regasket Auto# 1</v>
          </cell>
          <cell r="I1068" t="str">
            <v>CMPC</v>
          </cell>
          <cell r="J1068" t="str">
            <v>Region Reactive</v>
          </cell>
          <cell r="K1068" t="str">
            <v>BI 211_REGION REACTIVE MAINTENANCE</v>
          </cell>
          <cell r="L1068" t="str">
            <v>211</v>
          </cell>
          <cell r="M1068" t="str">
            <v>Region Miscellaneous</v>
          </cell>
          <cell r="N1068"/>
          <cell r="O1068" t="str">
            <v/>
          </cell>
          <cell r="P1068"/>
          <cell r="Q1068"/>
          <cell r="R1068" t="str">
            <v/>
          </cell>
          <cell r="S1068" t="str">
            <v xml:space="preserve">This WA is to cover the cost to Replace Regasket Auto# 1
*This will be MCPR
</v>
          </cell>
          <cell r="T1068" t="str">
            <v>This WA is to cover the cost to Replace Regasket Auto# 1
*This will be MCPR</v>
          </cell>
          <cell r="U1068"/>
          <cell r="V1068" t="str">
            <v>Marissa Cassidy</v>
          </cell>
          <cell r="W1068"/>
          <cell r="X1068" t="str">
            <v>Miguel Ortega</v>
          </cell>
          <cell r="Y1068" t="str">
            <v>METRO WEST</v>
          </cell>
          <cell r="Z1068" t="str">
            <v>FORT WORTH</v>
          </cell>
          <cell r="AA1068" t="str">
            <v>FORT WORTH</v>
          </cell>
          <cell r="AB1068" t="str">
            <v>Station</v>
          </cell>
          <cell r="AC1068" t="str">
            <v>0005425</v>
          </cell>
          <cell r="AD1068" t="str">
            <v>Rocky Creek Switching Stat345K</v>
          </cell>
          <cell r="AE1068" t="str">
            <v>In-Service</v>
          </cell>
          <cell r="AF1068" t="str">
            <v>Constr. Complete, Chargeable</v>
          </cell>
          <cell r="AG1068">
            <v>45643</v>
          </cell>
          <cell r="AH1068" t="str">
            <v>454496.21</v>
          </cell>
          <cell r="AI1068">
            <v>380820.53</v>
          </cell>
        </row>
        <row r="1069">
          <cell r="E1069" t="str">
            <v>0PT48098 -- MCGREGOR PHILLIPS TAP SWITCH - WACO WEST SWITCH 69 KV LINE : REBUILD STRUCTURE 24/4B TO MCGREGOR PHILLIPS SWITCH</v>
          </cell>
          <cell r="F1069" t="str">
            <v>MCGREGOR PHILLIPS TAP SWITCH - WACO WEST SWITCH 69 KV LINE : REBUILD STRUCTURE 24/4B TO MCGREGOR PHILLIPS SWITCH</v>
          </cell>
          <cell r="G1069" t="str">
            <v>McGregor Phillips Tap Switch - Waco West Switch 69 kV Line : Rebuild Structure 24/4B to McGregor Phillips Switch</v>
          </cell>
          <cell r="H1069" t="str">
            <v>Rebuild from structure 24/4B to McGregor Phillips Switch on DC capable steel monopoles with one circuit installed. 1926.9 ACSS/TW HS "Cumberland"</v>
          </cell>
          <cell r="I1069" t="str">
            <v>CMPC</v>
          </cell>
          <cell r="J1069" t="str">
            <v>CMPC Upgrade Program - Lines, Stations, &amp; Substations</v>
          </cell>
          <cell r="K1069" t="str">
            <v>BI 227_CMPC Rebuild Lines</v>
          </cell>
          <cell r="L1069" t="str">
            <v>227</v>
          </cell>
          <cell r="M1069" t="str">
            <v>CMPC Rebuild Lines</v>
          </cell>
          <cell r="N1069" t="str">
            <v>R6172</v>
          </cell>
          <cell r="O1069" t="str">
            <v>Circuit miles: 22.9
Capability: 2569 A or greater
Terminal equipment minimum capability: 3200 A
Rebuild and convert the 22.9-mile McGregor Phillips Tap - Waco West Switch 69 kV Line to 138 kV by upgrading the existing 5.2-mile McGregor Phillips Tap ''?McGregor Phillips 138 kV Line Section, rebuilding the 1.0-mile McGregor Phillips ''?Structure 24/4B, connecting the newly built 1.5-mile Structure 24/4B ''?Harris Creek Substation 138 kV Line to McGregor Phillips, and rebuilding the 15.2-mile Harris Creek Substation ''?Waco West Switch 69 kV Line Section. Use a conductor rated 2569 A or greater. Install one additional 3200 A or greater, 138 kV circuit breaker in a breaker-and-a-half arrangement at Peppervine Switch. Disconnect the newly rebuilt line from Waco West 69 kV Switch and terminate into the Peppervine 138 kV Switch. The southern end of this line will ultimately terminate into the Launch Pad 138 kV Switch to establish the new Peppervine Switch - Launch Pad Switch 138 kV Line. Ensure all line terminal and associated equipment meets or exceeds 3200 A.
Retire McGregor Hercules 69 kV Substation and McGregor Phillips 138/69 kV Autotransformer. Disconnect the 69 kV line towards McGregor and Gatesville Army. Install three sectionalizing switches at Waco Atco Tap rated to meet or exceed 3200 A and one 138/69 kV 50 MVA autotransformer for a 69 kV POD to the Lehigh White Cement Plant. Ensure all line terminal and associated equipment meets or exceeds 3200 A.
Note: This project will require RPG review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To meet reliability objectives and provide adequate transmission capacity for contingency conditions, the conversion of the McGregor Phillips Tap Switch - Waco West Switch 69 kV Line to 138 kV is planned to be complete by May 2023. NERC/ERCOT reliability criteria/standard does not apply to this project. It is justified by Oncor guideline/criteria.</v>
          </cell>
          <cell r="P1069" t="str">
            <v>The McGregor Phillips Switch  Structure 24/4B 69kV line section was originally constructed in the 1940s. This line section consists of wood H-Frame structures that show considerable aging. The lines conductor, insulators and hardware are also near the end of life with a majority of these components having not been replaced since its original installation. The rebuild of these facilities to current Oncor standards will improve the lines overall performance, reduce future extensive maintenance requirements and promote the reliable operation of the transmission grid. 
The McGregor Phillips Switch  Structure 24/4B line will be rebuilt by December 2023, with the entire McGregor Phillips Tap Switch  Waco West line being rebuilt and converted to 138kV by December 2024. The conversion of the McGregor Phillips Tap Switch  Waco West Switch Line to 138kV operation, the establishment of 138kV substations and the construction of McGregor Phillips Tap Switch ring-bus increases operational flexibility in the area and is critical to support load growth in Southeast Texas.</v>
          </cell>
          <cell r="Q1069"/>
          <cell r="R1069" t="str">
            <v>NERC/ERCOT reliability criteria/standard does not apply to this project. It is justified by Oncor guideline/criteria.</v>
          </cell>
          <cell r="S1069" t="str">
            <v xml:space="preserve">This WA covers the cost to rebuild theWaco West - McGregor Philips switch69 kV Line from Structure 24/4B to McGregor Phillips Switch. The existing line is1 mile of double circuit wood H-frames.The rebuild line section will utilize a temporary shoofly consisting of twenty two (22)single circuit woodtangent monopoles and one (1) single circuit wood guyed 2 pole deadend structure. The final build will utilize nine (9) double circuit steel monopole tangents and two (2) single circuit steel monopole deadends. The conductor will be 1926.9 kcmil ACSS/TW/HS, Cumberland, designed to operate at a maximum temperature of 180 degrees C and 2569 amps. The line will be installed with 2- 0.548 OD 48 count OPGW.
The McGregor Phillips Switch  Structure 24/4B 69kV line section was originally constructed in the 1940s. This line section consists of wood H-Frame structures that show considerable aging. The lines conductor, insulators and hardware are also near the end of life with a majority of these components having not been replaced since its original installation. The rebuild of these facilities to current Oncor standards will improve the lines overall performance, reduce future extensive maintenance requirements and promote the reliable operation of the transmission grid. 
The McGregor Phillips Switch  Structure 24/4B line will be rebuilt by December 2023, with the entire McGregor Phillips Tap Switch  Waco West line being rebuilt and converted to 138kV by December 2024. The conversion of the McGregor Phillips Tap Switch  Waco West Switch Line to 138kV operation, the establishment of 138kV substations and the construction of McGregor Phillips Tap Switch ring-bus increases operational flexibility in the area and is critical to support load growth in Southeast Texas.
</v>
          </cell>
          <cell r="T1069" t="str">
            <v>This WA covers the cost to rebuild theWaco West - McGregor Philips switch69 kV Line from Structure 24/4B to McGregor Phillips Switch. The existing line is1 mile of double circuit wood H-frames.The rebuild line section will utilize a temporary shoofly consisting of twenty two (22)single circuit woodtangent monopoles and one (1) single circuit wood guyed 2 pole deadend structure. The final build will utilize nine (9) double circuit steel monopole tangents and two (2) single circuit steel monopole deadends. The conductor will be 1926.9 kcmil ACSS/TW/HS, Cumberland, designed to operate at a maximum temperature of 180 degrees C and 2569 amps. The line will be installed with 2- 0.548 OD 48 count OPGW.</v>
          </cell>
          <cell r="U1069" t="str">
            <v>BURNS &amp; MCDONNELL ENGINEERING CO INC</v>
          </cell>
          <cell r="V1069" t="str">
            <v>Jeetendra Kothari</v>
          </cell>
          <cell r="W1069" t="str">
            <v>Edwidge Alexandre</v>
          </cell>
          <cell r="X1069" t="str">
            <v>David Luna</v>
          </cell>
          <cell r="Y1069" t="str">
            <v>SOUTHEAST</v>
          </cell>
          <cell r="Z1069" t="str">
            <v>WACO</v>
          </cell>
          <cell r="AA1069" t="str">
            <v>WACO</v>
          </cell>
          <cell r="AB1069" t="str">
            <v>Line</v>
          </cell>
          <cell r="AC1069" t="str">
            <v>0400323</v>
          </cell>
          <cell r="AD1069" t="str">
            <v>Waco East - McGregor-Phillips</v>
          </cell>
          <cell r="AE1069" t="str">
            <v>In-Service</v>
          </cell>
          <cell r="AF1069" t="str">
            <v>Constr. Complete, Chargeable</v>
          </cell>
          <cell r="AG1069">
            <v>45627</v>
          </cell>
          <cell r="AH1069" t="str">
            <v>3004142.9</v>
          </cell>
          <cell r="AI1069">
            <v>4224832.95</v>
          </cell>
        </row>
        <row r="1070">
          <cell r="E1070" t="str">
            <v>0PT42965 -- VENUS SW - GERDAU SW 138 KV LINE: INSTALL CHANGE OF OWNERSHIP POINT FOR FURNACE B CIRCUIT</v>
          </cell>
          <cell r="F1070" t="str">
            <v>VENUS SW - GERDAU SW 138 KV LINE: INSTALL CHANGE OF OWNERSHIP POINT FOR FURNACE B CIRCUIT</v>
          </cell>
          <cell r="G1070" t="str">
            <v>Venus Sw - Gerdau Sw 138 kV Line: Install Change of Ownership Point for Furnace B Circuit</v>
          </cell>
          <cell r="H1070" t="str">
            <v>This project is to build a Point of Interconnect (POI) to Gerdau's Switch on the Venus Sw - Gerdau Sw 138 kV Line. The Interconnect will be between structure 1/1 and 2A/1. The installation will include 1 single circuit steel monopole deadend.</v>
          </cell>
          <cell r="I1070" t="str">
            <v>MP</v>
          </cell>
          <cell r="J1070"/>
          <cell r="K1070"/>
          <cell r="L1070" t="str">
            <v>601</v>
          </cell>
          <cell r="M1070" t="str">
            <v>MERCHANT PLANTS PLANNED SERVIC</v>
          </cell>
          <cell r="N1070"/>
          <cell r="O1070" t="str">
            <v/>
          </cell>
          <cell r="P1070" t="str">
            <v>Customer AI has requested a 138 kV Point of Interconnect (POI) in order to have a demarcation point between Oncor's existing transmission facilities and Customer AI's new Oncor's previously owned transmission facilties.</v>
          </cell>
          <cell r="Q1070"/>
          <cell r="R1070" t="str">
            <v/>
          </cell>
          <cell r="S1070" t="str">
            <v xml:space="preserve">This WA covers the cost to build a Point of Interconnect (POI) to Gerdau's Switch on the Venus Sw - Gerdau Sw 138 kV Line. The Interconnect will be between structure 1/1 and 2A/1. The installation will include 1 single circuit steel monopole deadend.
Customer AI has requested a 138 kV Point of Interconnect (POI) in order to have a demarcation point between Oncor's existing transmission facilities and Customer AI's new Oncor's previously owned transmission facilties.
</v>
          </cell>
          <cell r="T1070" t="str">
            <v>This WA covers the cost to build a Point of Interconnect (POI) to Gerdau's Switch on the Venus Sw - Gerdau Sw 138 kV Line. The Interconnect will be between structure 1/1 and 2A/1. The installation will include 1 single circuit steel monopole deadend.</v>
          </cell>
          <cell r="U1070"/>
          <cell r="V1070" t="str">
            <v>Carey Collins</v>
          </cell>
          <cell r="W1070" t="str">
            <v>Oscar Rodriguez</v>
          </cell>
          <cell r="X1070" t="str">
            <v>Phil Coomer</v>
          </cell>
          <cell r="Y1070" t="str">
            <v>METRO EAST</v>
          </cell>
          <cell r="Z1070" t="str">
            <v>DALLAS</v>
          </cell>
          <cell r="AA1070" t="str">
            <v>DALLAS</v>
          </cell>
          <cell r="AB1070" t="str">
            <v>Line</v>
          </cell>
          <cell r="AC1070" t="str">
            <v>0100446</v>
          </cell>
          <cell r="AD1070" t="str">
            <v>Venus-Cottonwood Creek</v>
          </cell>
          <cell r="AE1070" t="str">
            <v>In-Service</v>
          </cell>
          <cell r="AF1070" t="str">
            <v>Closed</v>
          </cell>
          <cell r="AG1070">
            <v>44739</v>
          </cell>
          <cell r="AH1070" t="str">
            <v>479146.66</v>
          </cell>
          <cell r="AI1070">
            <v>379005.73</v>
          </cell>
        </row>
        <row r="1071">
          <cell r="E1071" t="str">
            <v>0PT51620 -- MEMC WEST TAP - MEMC SOUTHWEST 138KV LINE: RETIRE LINE SECTION</v>
          </cell>
          <cell r="F1071" t="str">
            <v>MEMC WEST TAP - MEMC SOUTHWEST 138KV LINE: RETIRE LINE SECTION</v>
          </cell>
          <cell r="G1071" t="str">
            <v>MEMC West Tap - MEMC Southwest 138kV Line: Retire Line Section</v>
          </cell>
          <cell r="H1071" t="str">
            <v>This project will be to remove the MEMC West Tap line to MEMC Southwest along Shepard Dr and retire all assets.</v>
          </cell>
          <cell r="I1071" t="str">
            <v>POI/POD</v>
          </cell>
          <cell r="J1071" t="str">
            <v>POIs</v>
          </cell>
          <cell r="K1071"/>
          <cell r="L1071" t="str">
            <v>109</v>
          </cell>
          <cell r="M1071" t="str">
            <v>Points Of Delivery/Interconnec</v>
          </cell>
          <cell r="N1071" t="str">
            <v>M4333</v>
          </cell>
          <cell r="O1071" t="str">
            <v>Circuit miles:5.8
Capability: 1649 A and 3200 A or greater
Terminal equipment minimum capability: 3200 A
Establish the Haggerty Switch - Stone Switch 138 kV Line and the Haggerty Switch - Anna Switch 138 kV Line by disconnecting the existing Anna Switch - Stone Creek Switch 138 kV Line at structure 5/2 and constructing two 2.6-mile 138 kV Line Sections on separate single-circuit capable structures from the disconnected point to Haggerty Switch. Use a conductor rated 3200 A or greater. Remove the MEMC Southwest - MEMC West Tap 138 kV Line Section. Remove MEMC West Tap and the NO switch at MEMC West Tap. Establish Haggerty Switch - MEMC Southwest #1 138 kV Line by rebuilding the existing 0.6-mile Haggerty Switch - MEMC Southwest 138 kV Line Section using 138 kV double circuit capable structures. Use a conductor rated 1649 A or greater. Ensure all line terminal and associated equipment to meet or exceed 3200 A.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 In order to provide facilities necessary to accommodate the four PODs for Texas Instruments Incorporated, the establishment of the Haggerty Switch - Anna Switch and Haggerty Switch - Stone Creek Switch 138 kV Lines is planned to be completed by November 2023. NERC/ERCOT reliability criteria/standard does not apply to this project. It is justified by Oncor guideline/criteria.</v>
          </cell>
          <cell r="P1071" t="str">
            <v>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v>
          </cell>
          <cell r="Q1071"/>
          <cell r="R1071" t="str">
            <v>NERC/ERCOT reliability criteria/standard does not apply to this project. It is justified by Oncor guideline/criteria.</v>
          </cell>
          <cell r="S1071" t="str">
            <v xml:space="preserve">This WA covers the cost to retire the MEMC West Tap - MEMC Southwest 138kV Line. This line retirement will be1.8miles of existing steel and concrete monopoles. The existing wire removal is 795 ACSR "Drake"; 3/8" EHS. These removals are required to accommodate PETE 48698 and 48309. All installation costs will be covered under PETE 48698 and 48309.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
</v>
          </cell>
          <cell r="T1071" t="str">
            <v>This WA covers the cost to retire the MEMC West Tap - MEMC Southwest 138kV Line. This line retirement will be1.8miles of existing steel and concrete monopoles. The existing wire removal is 795 ACSR "Drake"; 3/8" EHS. These removals are required to accommodate PETE 48698 and 48309. All installation costs will be covered under PETE 48698 and 48309.</v>
          </cell>
          <cell r="U1071"/>
          <cell r="V1071" t="str">
            <v>Jack Neuhoff</v>
          </cell>
          <cell r="W1071" t="str">
            <v>Corin Cooley</v>
          </cell>
          <cell r="X1071" t="str">
            <v>Phil Coomer</v>
          </cell>
          <cell r="Y1071" t="str">
            <v>METRO EAST</v>
          </cell>
          <cell r="Z1071" t="str">
            <v>TEXOMA</v>
          </cell>
          <cell r="AA1071" t="str">
            <v>TEXOMA</v>
          </cell>
          <cell r="AB1071" t="str">
            <v>Line</v>
          </cell>
          <cell r="AC1071" t="str">
            <v>0300452</v>
          </cell>
          <cell r="AD1071" t="str">
            <v>MEMC West Tap Line 138</v>
          </cell>
          <cell r="AE1071" t="str">
            <v>In-Service</v>
          </cell>
          <cell r="AF1071" t="str">
            <v>Closed</v>
          </cell>
          <cell r="AG1071">
            <v>45405</v>
          </cell>
          <cell r="AH1071" t="str">
            <v>481672.8</v>
          </cell>
          <cell r="AI1071">
            <v>375537.55</v>
          </cell>
        </row>
        <row r="1072">
          <cell r="E1072" t="str">
            <v>0PT48106 -- FILES VALLEY SWITCH: ESTABLISH 345 KV RING BUS STATION TO PROVIDE POI FOR COMPADRE SOLAR</v>
          </cell>
          <cell r="F1072" t="str">
            <v>FILES VALLEY SWITCH: ESTABLISH 345 KV RING BUS STATION TO PROVIDE POI FOR COMPADRE SOLAR</v>
          </cell>
          <cell r="G1072" t="str">
            <v>Files Valley Switch: Establish 345 kV Ring Bus Station to Provide POI for Compadre Solar</v>
          </cell>
          <cell r="H1072" t="str">
            <v>Establish a 3-breaker, 345kV, 3200A ring bus station for the interconnection of the 405MW Compadre Solar facility.  New station will be cut in to existing 345kV Fort Smith Switch-Sam Switch transmission line.
SGIA executed 11-12-2022; NTP w-Security 11/23/2022.</v>
          </cell>
          <cell r="I1072" t="str">
            <v>MP</v>
          </cell>
          <cell r="J1072" t="str">
            <v>Merchant Plants</v>
          </cell>
          <cell r="K1072"/>
          <cell r="L1072" t="str">
            <v>601</v>
          </cell>
          <cell r="M1072" t="str">
            <v>MERCHANT PLANTS PLANNED SERVIC</v>
          </cell>
          <cell r="N1072" t="str">
            <v>R6252</v>
          </cell>
          <cell r="O1072" t="str">
            <v>Switching station: 3-breaker, 345 kV ring-bus arrangement
Terminal equipment minimum capability: 3200 A
Interconnect the new Compadre Solar, via Oncor's Files Valley Switch to the ERCOT 345 kV transmission system. The point of interconnect will be located approximately 16.2 miles north of Sam 345 kV Switch (Lone Star). Oncor Electric Delivery and Hill Solar 1, LLC have signed a Standard Generation Interconnection Agreement for 24INR0023 (Compadre Solar). In order to provide facilities necessary to interconnect with the Hill Solar 1, LLC facility, Oncor Electric Delivery is to construct, own and operate the Files Valley 345 kV Switch in Hill County. The Sam Switch (Lone Star) - Fort Smith Switch 345 kV Line will be looped through the Files Valley 345 kV Switch.  A transmission line will also be constructed if necessary, will be owned and operated by Oncor to connect the Files Valley 345 kV Switch to the Hill Solar 1, LLC facility. Hill Solar 1, LLC is to construct, own and operate their facility. To effectively connect Compadre Solar to the ERCOT grid, this project is planned to be completed by May 2024. NERC/ERCOT reliability criteria/standard does not apply to this project. It is justified by Oncor guideline/criteria.</v>
          </cell>
          <cell r="P1072" t="str">
            <v>Oncor Electric Delivery and Customer BB have signed a Standard Generation Interconnection Agreement for 24INR0023 (Customer BB) to connect 405.31 MW of photovoltaic energy to the ERCOT power grid. In order to provide facilities necessary to interconnect with the Customer BB facility, Oncor Electric Delivery is to construct, own and operate the Files Valley Switch in Hill County. The Sam Switch (Lone Star) - Fort Smith Switch 345 kV Lines will be looped through the Files Valley Switch.Customer BB is to construct, own and operate their facility adjacent to Files Valley Switch.</v>
          </cell>
          <cell r="Q1072"/>
          <cell r="R1072" t="str">
            <v>NERC/ERCOT reliability criteria/standard does not apply to this project. It is justified by Oncor guideline/criteria.</v>
          </cell>
          <cell r="S1072" t="str">
            <v xml:space="preserve">This Work Authorization covers the cost to establish the 345 kVFiles Valley Switch for the interconnection of theHill Solar 1, LLCfacility.Files Valley Switch will be constructed as a 345 kV three-breaker ring bus stationwith a minimum terminal and equipment rating of 3200A.The scope of this project includes installing (2) 345 kV A-Frame DE's, (3) 345 kV, 3200A GCB's,10)345 kV, 3200 A air switches, (3)345 kV metering CTs, (3)345 kV, 1800/3000:1 metering CCVTs, (6) 345 kV 1800/3000:1 line CCVTs, (1) 345 kV 50kVA SSVT (1) Emergency Generator, (9) 345 kV 220 kV MCOV station class arresters, (2) 345 kV, 3200A line traps and line tuners, (1) 24' x 36' Systems Control pre-fabricated control center, DFR, RTU, (3) yard lights, bus work, and all associated structures, conduit, and grounding connections. A station fence, station ground grid, and cable trench will also be installed.
Oncor Electric Delivery and Customer BB have signed a Standard Generation Interconnection Agreement for 24INR0023 (Customer BB) to connect 405.31 MW of photovoltaic energy to the ERCOT power grid. In order to provide facilities necessary to interconnect with the Customer BB facility, Oncor Electric Delivery is to construct, own and operate the Files Valley Switch in Hill County. The Sam Switch (Lone Star) - Fort Smith Switch 345 kV Lines will be looped through the Files Valley Switch.Customer BB is to construct, own and operate their facility adjacent to Files Valley Switch.
</v>
          </cell>
          <cell r="T1072" t="str">
            <v>This Work Authorization covers the cost to establish the 345 kVFiles Valley Switch for the interconnection of theHill Solar 1, LLCfacility.Files Valley Switch will be constructed as a 345 kV three-breaker ring bus stationwith a minimum terminal and equipment rating of 3200A.The scope of this project includes installing (2) 345 kV A-Frame DE's, (3) 345 kV, 3200A GCB's,10)345 kV, 3200 A air switches, (3)345 kV metering CTs, (3)345 kV, 1800/3000:1 metering CCVTs, (6) 345 kV 1800/3000:1 line CCVTs, (1) 345 kV 50kVA SSVT (1) Emergency Generator, (9) 345 kV 220 kV MCOV station class arresters, (2) 345 kV, 3200A line traps and line tuners, (1) 24' x 36' Systems Control pre-fabricated control center, DFR, RTU, (3) yard lights, bus work, and all associated structures, conduit, and grounding connections. A station fence, station ground grid, and cable trench will also be installed.</v>
          </cell>
          <cell r="U1072" t="str">
            <v>DASHIELL LLC</v>
          </cell>
          <cell r="V1072" t="str">
            <v>John O'halloran</v>
          </cell>
          <cell r="W1072" t="str">
            <v>Steven Hamilton</v>
          </cell>
          <cell r="X1072" t="str">
            <v>Adrian Burnett</v>
          </cell>
          <cell r="Y1072" t="str">
            <v>SOUTHEAST</v>
          </cell>
          <cell r="Z1072" t="str">
            <v>WACO</v>
          </cell>
          <cell r="AA1072" t="str">
            <v>WACO</v>
          </cell>
          <cell r="AB1072" t="str">
            <v>Station</v>
          </cell>
          <cell r="AC1072" t="str">
            <v>0401383</v>
          </cell>
          <cell r="AD1072" t="str">
            <v>Files Valley Switch</v>
          </cell>
          <cell r="AE1072" t="str">
            <v>In-Service</v>
          </cell>
          <cell r="AF1072" t="str">
            <v>Constr. Complete, Chargeable</v>
          </cell>
          <cell r="AG1072">
            <v>45426</v>
          </cell>
          <cell r="AH1072" t="str">
            <v>8323928.9</v>
          </cell>
          <cell r="AI1072">
            <v>10124762.84</v>
          </cell>
        </row>
        <row r="1073">
          <cell r="E1073" t="str">
            <v>0PT48116 -- MOUNTAIN CREEK SWITCH - NORWOOD SWITCH 138 KV LINE: ESTABLISH TRANSMISSION LOOP FEED FOR CAMPION 138 KV SUB</v>
          </cell>
          <cell r="F1073" t="str">
            <v>MOUNTAIN CREEK SWITCH - NORWOOD SWITCH 138 KV LINE: ESTABLISH TRANSMISSION LOOP FEED FOR CAMPION 138 KV SUB</v>
          </cell>
          <cell r="G1073" t="str">
            <v>Mountain Creek Switch - Norwood Switch 138 kV Line: Establish Transmission Loop Feed for Campion 138 kV Sub</v>
          </cell>
          <cell r="H1073" t="str">
            <v>Establish Transmission Loop Feed for Campion 138 kV Sub.</v>
          </cell>
          <cell r="I1073" t="str">
            <v>RNCO</v>
          </cell>
          <cell r="J1073"/>
          <cell r="K1073"/>
          <cell r="L1073" t="str">
            <v>102</v>
          </cell>
          <cell r="M1073" t="str">
            <v>Distribution Plan</v>
          </cell>
          <cell r="N1073" t="str">
            <v>M4322</v>
          </cell>
          <cell r="O1073" t="str">
            <v>Circuit miles: 0.0
Capability: Substation initially 2- 47 MVA 138-13.2 kV, ultimately 4 - 47 MVA 138-13.2 kV transformers
Terminal equipment minimum capability: 3200 A
Construct the Campion 138 kV Substation with two 47 MVA, 138-13.2 kV transformers and four 13.2 kV feeders. Connect the Campion 138 kV Substation to the Mountain Creek Switch - Norwood Switch 138 kV Line approximately 1.1-miles north of Mountain Creek 138 kV Switch. Install six sectionalizing switches rated to meet or exceed 3200 A.</v>
          </cell>
          <cell r="P1073" t="str">
            <v>The 2023 summer projected load on Calumet Bank #1 is 104% of the 20 MVA nameplate and Calumet Bank #2 is 100% of the 23.3 MVA nameplate rating. This loading places the 13.8 kV Calumet Substation at 176% of the 25 MVA substation backstand rating. In addition, the summer projected load on the 13.8 kV Cockrell Hill Feeder 0008 is 100% of the 12.3 MVA max continuous rating. The TRA facility in Dallas has inquired about adding load to the 12.5 kV Oncor TRA substation located on their property. This TRA station has limited access due to security at the facility and this increases outage times on the Oncor feeders serving load outside the facility when faults occur. In order to correct these conditions, it is proposed to establish Campion Substation with (1) 47 MVA 138/13.8 kV transformer (2) 13.8 kV feeders along with (1) 28 MVA transformer and (2) 12.5 kV feeders and construct the necessary distribution facilities to remove all overhead feeder load from TRA substation, offload Calumet Substation, and Cockrell Hill Feeder 0008. The completion of this work will resolve the conditions identified above.</v>
          </cell>
          <cell r="Q1073"/>
          <cell r="R1073" t="str">
            <v/>
          </cell>
          <cell r="S1073" t="str">
            <v xml:space="preserve">This WA covers the cost to cut in theMountain Creek Switch - Norwood Switch 138 kV Line to establish and feed the new Campion 138-13.8 kV Sub. This cut-in will be 0.3 miles of single circuit construction utilizing four (4) single circuit steel monopoles. The conductor will be 1926.9 ACSS/TW, Cumberland, designed to operate at 180 degrees C and 2569 amps. This line will be installed with 0.546" OD 48-count OPGW.
The 2023 summer projected load on Calumet Bank #1 is 104% of the 20 MVA nameplate and Calumet Bank #2 is 100% of the 23.3 MVA nameplate rating. This loading places the 13.8 kV Calumet Substation at 176% of the 25 MVA substation backstand rating. In addition, the summer projected load on the 13.8 kV Cockrell Hill Feeder 0008 is 100% of the 12.3 MVA max continuous rating. The TRA facility in Dallas has inquired about adding load to the 12.5 kV Oncor TRA substation located on their property. This TRA station has limited access due to security at the facility and this increases outage times on the Oncor feeders serving load outside the facility when faults occur. In order to correct these conditions, it is proposed to establish Campion Substation with (1) 47 MVA 138/13.8 kV transformer (2) 13.8 kV feeders along with (1) 28 MVA transformer and (2) 12.5 kV feeders and construct the necessary distribution facilities to remove all overhead feeder load from TRA substation, offload Calumet Substation, and Cockrell Hill Feeder 0008. The completion of this work will resolve the conditions identified above.
</v>
          </cell>
          <cell r="T1073" t="str">
            <v>This WA covers the cost to cut in theMountain Creek Switch - Norwood Switch 138 kV Line to establish and feed the new Campion 138-13.8 kV Sub. This cut-in will be 0.3 miles of single circuit construction utilizing four (4) single circuit steel monopoles. The conductor will be 1926.9 ACSS/TW, Cumberland, designed to operate at 180 degrees C and 2569 amps. This line will be installed with 0.546" OD 48-count OPGW.</v>
          </cell>
          <cell r="U1073" t="str">
            <v>POWER ENGINEERS INC</v>
          </cell>
          <cell r="V1073" t="str">
            <v>Aaron Horne</v>
          </cell>
          <cell r="W1073" t="str">
            <v>Carmen Zhang</v>
          </cell>
          <cell r="X1073" t="str">
            <v>Todd Nordgren</v>
          </cell>
          <cell r="Y1073" t="str">
            <v>METRO EAST</v>
          </cell>
          <cell r="Z1073" t="str">
            <v>DALLAS</v>
          </cell>
          <cell r="AA1073" t="str">
            <v>DALLAS</v>
          </cell>
          <cell r="AB1073" t="str">
            <v>Line</v>
          </cell>
          <cell r="AC1073" t="str">
            <v>0000341</v>
          </cell>
          <cell r="AD1073" t="str">
            <v>Mtn Creek-Norwood/Lehigh</v>
          </cell>
          <cell r="AE1073" t="str">
            <v>In-Service</v>
          </cell>
          <cell r="AF1073" t="str">
            <v>Closed</v>
          </cell>
          <cell r="AG1073">
            <v>45072</v>
          </cell>
          <cell r="AH1073" t="str">
            <v>1611277.66</v>
          </cell>
          <cell r="AI1073">
            <v>1664681.73</v>
          </cell>
        </row>
        <row r="1074">
          <cell r="E1074" t="str">
            <v>0PT48118 -- MOUNTAIN CREEK SWITCH - WEST LEVEE 138 KV LINE: LINE REROUTE FOR CAMPION 138 KV SUB</v>
          </cell>
          <cell r="F1074" t="str">
            <v>MOUNTAIN CREEK SWITCH - WEST LEVEE 138 KV LINE: LINE REROUTE FOR CAMPION 138 KV SUB</v>
          </cell>
          <cell r="G1074" t="str">
            <v>Mountain Creek Switch - West Levee 138 kV Line: Line Reroute for Campion 138 kV Sub</v>
          </cell>
          <cell r="H1074" t="str">
            <v>Line Reroute for Campion 138 kV Sub.</v>
          </cell>
          <cell r="I1074" t="str">
            <v>RNCO</v>
          </cell>
          <cell r="J1074"/>
          <cell r="K1074"/>
          <cell r="L1074" t="str">
            <v>102</v>
          </cell>
          <cell r="M1074" t="str">
            <v>Distribution Plan</v>
          </cell>
          <cell r="N1074" t="str">
            <v>M4322</v>
          </cell>
          <cell r="O1074" t="str">
            <v>Circuit miles: 0.0
Capability: Substation initially 2- 47 MVA 138-13.2 kV, ultimately 4 - 47 MVA 138-13.2 kV transformers
Terminal equipment minimum capability: 3200 A
Construct the Campion 138 kV Substation with two 47 MVA, 138-13.2 kV transformers and four 13.2 kV feeders. Connect the Campion 138 kV Substation to the Mountain Creek Switch - Norwood Switch 138 kV Line approximately 1.1-miles north of Mountain Creek 138 kV Switch. Install six sectionalizing switches rated to meet or exceed 3200 A.</v>
          </cell>
          <cell r="P1074" t="str">
            <v>The 2023 summer projected load on Calumet Bank #1 is 104% of the 20 MVA nameplate and Calumet Bank #2 is 100% of the 23.3 MVA nameplate rating. This loading places the 13.8 kV Calumet Substation at 176% of the 25 MVA substation backstand rating. In addition, the summer projected load on the 13.8 kV Cockrell Hill Feeder 0008 is 100% of the 12.3 MVA max continuous rating. The TRA facility in Dallas has inquired about adding load to the 12.5 kV Oncor TRA substation located on their property. This TRA station has limited access due to security at the facility and this increases outage times on the Oncor feeders serving load outside the facility when faults occur. In order to correct these conditions, it is proposed to establish Campion Substation with (1) 47 MVA 138/13.8 kV transformer (2) 13.8 kV feeders along with (1) 28 MVA transformer and (2) 12.5 kV feeders and construct the necessary distribution facilities to remove all overhead feeder load from TRA substation, offload Calumet Substation, and Cockrell Hill Feeder 0008. The completion of this work will resolve the conditions identified above.</v>
          </cell>
          <cell r="Q1074"/>
          <cell r="R1074" t="str">
            <v/>
          </cell>
          <cell r="S1074" t="str">
            <v xml:space="preserve">This WA covers the cost to reroute the Mountain Creek Switch - West Levee 138 kV Line for the new Campion 138 kV Sub. This line reroute will be 0.3 miles of single circuit construction utilizing five (5) single circuit steel monopoles. The conductor will be 1926.9 ACSS/TW, Cumberland, designed to operate at 180 degrees C and 2569 amps. This line will be installed with 0.546" OD 48-count OPGW.
Note(s):1) This line is being rerouted to the east of the new Campion Sub to eliminate the need for Mountain Creek Switch - Norwood Switch 138 kV Line and the Mountain Creek Switch - West Dallas 138 kV Line to cross this line. Thus increasing reliability and facilitation of operation, maintenance, and outage planning. This reroute results a reduction in new pole and foundation quantities.
The 2023 summer projected load on Calumet Bank #1 is 104% of the 20 MVA nameplate and Calumet Bank #2 is 100% of the 23.3 MVA nameplate rating. This loading places the 13.8 kV Calumet Substation at 176% of the 25 MVA substation backstand rating. In addition, the summer projected load on the 13.8 kV Cockrell Hill Feeder 0008 is 100% of the 12.3 MVA max continuous rating. The TRA facility in Dallas has inquired about adding load to the 12.5 kV Oncor TRA substation located on their property. This TRA station has limited access due to security at the facility and this increases outage times on the Oncor feeders serving load outside the facility when faults occur. In order to correct these conditions, it is proposed to establish Campion Substation with (1) 47 MVA 138/13.8 kV transformer (2) 13.8 kV feeders along with (1) 28 MVA transformer and (2) 12.5 kV feeders and construct the necessary distribution facilities to remove all overhead feeder load from TRA substation, offload Calumet Substation, and Cockrell Hill Feeder 0008. The completion of this work will resolve the conditions identified above.
</v>
          </cell>
          <cell r="T1074" t="str">
            <v>This WA covers the cost to reroute the Mountain Creek Switch - West Levee 138 kV Line for the new Campion 138 kV Sub. This line reroute will be 0.3 miles of single circuit construction utilizing five (5) single circuit steel monopoles. The conductor will be 1926.9 ACSS/TW, Cumberland, designed to operate at 180 degrees C and 2569 amps. This line will be installed with 0.546" OD 48-count OPGW.
Note(s):1) This line is being rerouted to the east of the new Campion Sub to eliminate the need for Mountain Creek Switch - Norwood Switch 138 kV Line and the Mountain Creek Switch - West Dallas 138 kV Line to cross this line. Thus increasing reliability and facilitation of operation, maintenance, and outage planning. This reroute results a reduction in new pole and foundation quantities.</v>
          </cell>
          <cell r="U1074" t="str">
            <v>POWER ENGINEERS INC</v>
          </cell>
          <cell r="V1074" t="str">
            <v>Aaron Horne</v>
          </cell>
          <cell r="W1074" t="str">
            <v>Carmen Zhang</v>
          </cell>
          <cell r="X1074" t="str">
            <v>Todd Nordgren</v>
          </cell>
          <cell r="Y1074" t="str">
            <v>METRO EAST</v>
          </cell>
          <cell r="Z1074" t="str">
            <v>DALLAS</v>
          </cell>
          <cell r="AA1074" t="str">
            <v>DALLAS</v>
          </cell>
          <cell r="AB1074" t="str">
            <v>Line</v>
          </cell>
          <cell r="AC1074" t="str">
            <v>0000355</v>
          </cell>
          <cell r="AD1074" t="str">
            <v>W Dallas Tap-Mtn Creek-E Levee</v>
          </cell>
          <cell r="AE1074" t="str">
            <v>In-Service</v>
          </cell>
          <cell r="AF1074" t="str">
            <v>Closed</v>
          </cell>
          <cell r="AG1074">
            <v>45068</v>
          </cell>
          <cell r="AH1074" t="str">
            <v>1672652.74</v>
          </cell>
          <cell r="AI1074">
            <v>1192202.3700000001</v>
          </cell>
        </row>
        <row r="1075">
          <cell r="E1075" t="str">
            <v>0PT48124 -- WACO WEST SWITCH: REMOVE 138 KV YARD &amp; RECONFIGURE AUTO CONNECTION</v>
          </cell>
          <cell r="F1075" t="str">
            <v>WACO WEST SWITCH: REMOVE 138 KV YARD &amp; RECONFIGURE AUTO CONNECTION</v>
          </cell>
          <cell r="G1075" t="str">
            <v>Waco West Switch: Remove 138 kV Yard &amp; Reconfigure Auto Connection</v>
          </cell>
          <cell r="H1075" t="str">
            <v>Remove all equipment in the 138 kV yard at Waco West Switch and reconfigure autotransformer #2 138 kV connection to Peppervine Switch.</v>
          </cell>
          <cell r="I1075" t="str">
            <v>CMPC</v>
          </cell>
          <cell r="J1075"/>
          <cell r="K1075"/>
          <cell r="L1075" t="str">
            <v>228</v>
          </cell>
          <cell r="M1075" t="str">
            <v>CMPC Rebuild Station</v>
          </cell>
          <cell r="N1075" t="str">
            <v>R6141</v>
          </cell>
          <cell r="O1075"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1075"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flexibility.Reconfiguring the autotransformer connection at Waco West Switch is required to accommodate the new Peppervine Switch.</v>
          </cell>
          <cell r="Q1075"/>
          <cell r="R1075" t="str">
            <v>NERC/ERCOT reliability criteria/standard does not apply to this project. It is justified by Oncor guideline/criteria.</v>
          </cell>
          <cell r="S1075" t="str">
            <v xml:space="preserve">This Work Authorization (WA) covers the cost to remove the existing 138 kV switchyard and reconfigure the Autotransformer #2 138 kV connection to Peppervine Switch. The scope of this project includes removing all the existing 138 kV station equipment including the fence, seven (7) 138 kV breakers, and associated equipment, structures, bus, relaying panels, conduit, and grounding. This includes installing three (3) 138 kV CCVTs, one (1) relay panel, andassociated supporting steel, foundations, bus, grounding, conduit, and cable to connect this equipment.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flexibility.Reconfiguring the autotransformer connection at Waco West Switch is required to accommodate the new Peppervine Switch.
</v>
          </cell>
          <cell r="T1075" t="str">
            <v>This Work Authorization (WA) covers the cost to remove the existing 138 kV switchyard and reconfigure the Autotransformer #2 138 kV connection to Peppervine Switch. The scope of this project includes removing all the existing 138 kV station equipment including the fence, seven (7) 138 kV breakers, and associated equipment, structures, bus, relaying panels, conduit, and grounding. This includes installing three (3) 138 kV CCVTs, one (1) relay panel, andassociated supporting steel, foundations, bus, grounding, conduit, and cable to connect this equipment.</v>
          </cell>
          <cell r="U1075" t="str">
            <v>POWER ENGINEERS INC</v>
          </cell>
          <cell r="V1075" t="str">
            <v>Timothy Saxon</v>
          </cell>
          <cell r="W1075" t="str">
            <v>Ntela Malenso</v>
          </cell>
          <cell r="X1075" t="str">
            <v>David Luna</v>
          </cell>
          <cell r="Y1075" t="str">
            <v>SOUTHEAST</v>
          </cell>
          <cell r="Z1075" t="str">
            <v>WACO</v>
          </cell>
          <cell r="AA1075" t="str">
            <v>WACO</v>
          </cell>
          <cell r="AB1075" t="str">
            <v>Station</v>
          </cell>
          <cell r="AC1075" t="str">
            <v>0401412</v>
          </cell>
          <cell r="AD1075" t="str">
            <v>Waco, West 138Kv</v>
          </cell>
          <cell r="AE1075" t="str">
            <v>In-Service</v>
          </cell>
          <cell r="AF1075" t="str">
            <v>Constr. Complete, No Charges</v>
          </cell>
          <cell r="AG1075">
            <v>45275</v>
          </cell>
          <cell r="AH1075" t="str">
            <v>1692110.4</v>
          </cell>
          <cell r="AI1075">
            <v>754044.58</v>
          </cell>
        </row>
        <row r="1076">
          <cell r="E1076" t="str">
            <v>0PT52561 -- DECORDOVA SWITCH : AUTO 1 RE-GASKET EEI STEP SPARE TRANSFORMER</v>
          </cell>
          <cell r="F1076" t="str">
            <v>DECORDOVA SWITCH : AUTO 1 RE-GASKET EEI STEP SPARE TRANSFORMER</v>
          </cell>
          <cell r="G1076" t="str">
            <v>Decordova Switch : Auto 1 Re-gasket EEI STEP Spare Transformer</v>
          </cell>
          <cell r="H1076" t="str">
            <v>This WA is to cover the cost of labor and materials to re-gasket the System Spare at DeCordova.</v>
          </cell>
          <cell r="I1076" t="str">
            <v>CMPC</v>
          </cell>
          <cell r="J1076"/>
          <cell r="K1076"/>
          <cell r="L1076" t="str">
            <v>211</v>
          </cell>
          <cell r="M1076" t="str">
            <v>Region Miscellaneous</v>
          </cell>
          <cell r="N1076"/>
          <cell r="O1076" t="str">
            <v/>
          </cell>
          <cell r="P1076"/>
          <cell r="Q1076"/>
          <cell r="R1076" t="str">
            <v/>
          </cell>
          <cell r="S1076" t="str">
            <v xml:space="preserve">This WA is to cover the cost of labor and materials to re-gasket the System Spare at DeCordova.
</v>
          </cell>
          <cell r="T1076" t="str">
            <v>This WA is to cover the cost of labor and materials to re-gasket the System Spare at DeCordova.</v>
          </cell>
          <cell r="U1076"/>
          <cell r="V1076" t="str">
            <v>Andres Maldonado</v>
          </cell>
          <cell r="W1076"/>
          <cell r="X1076"/>
          <cell r="Y1076" t="str">
            <v>SOUTHEAST</v>
          </cell>
          <cell r="Z1076" t="str">
            <v>GLEN ROSE</v>
          </cell>
          <cell r="AA1076" t="str">
            <v>GLEN ROSE</v>
          </cell>
          <cell r="AB1076" t="str">
            <v>Station</v>
          </cell>
          <cell r="AC1076" t="str">
            <v>0501466</v>
          </cell>
          <cell r="AD1076" t="str">
            <v>Decordova, 138KV</v>
          </cell>
          <cell r="AE1076" t="str">
            <v>In-Service</v>
          </cell>
          <cell r="AF1076" t="str">
            <v>Closed</v>
          </cell>
          <cell r="AG1076">
            <v>45271</v>
          </cell>
          <cell r="AH1076" t="str">
            <v>357506.38</v>
          </cell>
          <cell r="AI1076">
            <v>372767.39</v>
          </cell>
        </row>
        <row r="1077">
          <cell r="E1077" t="str">
            <v>0PT52388 -- COTTONWOOD ROAD SWITCH - NAVY KICKAPOO SWITCH 69 KV LINE : EMERGENCY STORM RESTORATION</v>
          </cell>
          <cell r="F1077" t="str">
            <v>COTTONWOOD ROAD SWITCH - NAVY KICKAPOO SWITCH 69 KV LINE : EMERGENCY STORM RESTORATION</v>
          </cell>
          <cell r="G1077" t="str">
            <v>Cottonwood Road Switch - Navy Kickapoo Switch 69 kV Line : Emergency Storm Restoration</v>
          </cell>
          <cell r="H1077" t="str">
            <v>Storm damage occurred on 8/12/23.</v>
          </cell>
          <cell r="I1077" t="str">
            <v>CMPC</v>
          </cell>
          <cell r="J1077"/>
          <cell r="K1077"/>
          <cell r="L1077" t="str">
            <v>403</v>
          </cell>
          <cell r="M1077" t="str">
            <v>Storm Damage</v>
          </cell>
          <cell r="N1077"/>
          <cell r="O1077" t="str">
            <v/>
          </cell>
          <cell r="P1077" t="str">
            <v>Transmission Engineering was notified by the district that damage occurred on the Cottonwood Road Sw. - Navy Lake POD 69kV Line caused by a weather event on 8/12/2023. This is an emergency storm project to restore the line to operational conditions.</v>
          </cell>
          <cell r="Q1077"/>
          <cell r="R1077" t="str">
            <v/>
          </cell>
          <cell r="S1077" t="str">
            <v xml:space="preserve">This WA covers the cost to replace 8 H-Frames damaged due to a storm on the Cottonwood Road Sw. - Navy Lake POD 69kV Line. The existing structures are single circuit wood H-Frames.The existing conductor is 4/0 kcmil ACSR, Penguin, designed to operate at a maximum temperature of 90 degrees C and 350 amps. The existing shield wire is 3/8 EHS steel shield wire. This is a storm restoration project.
Transmission Engineering was notified by the district that damage occurred on the Cottonwood Road Sw. - Navy Lake POD 69kV Line caused by a weather event on 8/12/2023. This is an emergency storm project to restore the line to operational conditions.
</v>
          </cell>
          <cell r="T1077" t="str">
            <v>This WA covers the cost to replace 8 H-Frames damaged due to a storm on the Cottonwood Road Sw. - Navy Lake POD 69kV Line. The existing structures are single circuit wood H-Frames.The existing conductor is 4/0 kcmil ACSR, Penguin, designed to operate at a maximum temperature of 90 degrees C and 350 amps. The existing shield wire is 3/8 EHS steel shield wire. This is a storm restoration project.</v>
          </cell>
          <cell r="U1077"/>
          <cell r="V1077" t="str">
            <v>Alex Ramsey</v>
          </cell>
          <cell r="W1077" t="str">
            <v>Samantha Angers</v>
          </cell>
          <cell r="X1077" t="str">
            <v>Miguel Ortega</v>
          </cell>
          <cell r="Y1077" t="str">
            <v>METRO WEST</v>
          </cell>
          <cell r="Z1077" t="str">
            <v>WICHITA FALLS</v>
          </cell>
          <cell r="AA1077" t="str">
            <v>WICHITA FALLS</v>
          </cell>
          <cell r="AB1077" t="str">
            <v>Line</v>
          </cell>
          <cell r="AC1077" t="str">
            <v>0007236</v>
          </cell>
          <cell r="AD1077" t="str">
            <v>Graham (34/4)-Navy Kickapoo Sw</v>
          </cell>
          <cell r="AE1077" t="str">
            <v>In-Service</v>
          </cell>
          <cell r="AF1077" t="str">
            <v>Closed</v>
          </cell>
          <cell r="AG1077">
            <v>45161</v>
          </cell>
          <cell r="AH1077" t="str">
            <v>613479.41</v>
          </cell>
          <cell r="AI1077">
            <v>370360.83</v>
          </cell>
        </row>
        <row r="1078">
          <cell r="E1078" t="str">
            <v>0PT48142 -- SAM SWITCH - FORT SMITH SWITCH 345 KV LINE : CUT-IN TO ESTABLISH FILES VALLEY SWITCH</v>
          </cell>
          <cell r="F1078" t="str">
            <v>SAM SWITCH - FORT SMITH SWITCH 345 KV LINE : CUT-IN TO ESTABLISH FILES VALLEY SWITCH</v>
          </cell>
          <cell r="G1078" t="str">
            <v>Sam Switch - Fort Smith Switch 345 kV Line : Cut-in to establish Files Valley Switch</v>
          </cell>
          <cell r="H1078" t="str">
            <v>Cut-in the Sam Switch - Fort Smith Switch 345 kV line between structures 40/4 and 40/5 to establish Files Valley Switch.
SGIA executed 11-12-2022; NTP w-Security 11/23/2022.</v>
          </cell>
          <cell r="I1078" t="str">
            <v>MP</v>
          </cell>
          <cell r="J1078"/>
          <cell r="K1078"/>
          <cell r="L1078" t="str">
            <v>601</v>
          </cell>
          <cell r="M1078" t="str">
            <v>MERCHANT PLANTS PLANNED SERVIC</v>
          </cell>
          <cell r="N1078" t="str">
            <v>R6252</v>
          </cell>
          <cell r="O1078" t="str">
            <v>Switching station: 3-breaker, 345 kV ring-bus arrangement
Terminal equipment minimum capability: 3200 A
Interconnect the new Compadre Solar, via Oncor's Files Valley Switch to the ERCOT 345 kV transmission system. The point of interconnect will be located approximately 16.2 miles north of Sam 345 kV Switch (Lone Star). Oncor Electric Delivery and Hill Solar 1, LLC have signed a Standard Generation Interconnection Agreement for 24INR0023 (Compadre Solar). In order to provide facilities necessary to interconnect with the Hill Solar 1, LLC facility, Oncor Electric Delivery is to construct, own and operate the Files Valley 345 kV Switch in Hill County. The Sam Switch (Lone Star) - Fort Smith Switch 345 kV Line will be looped through the Files Valley 345 kV Switch.  A transmission line will also be constructed if necessary, will be owned and operated by Oncor to connect the Files Valley 345 kV Switch to the Hill Solar 1, LLC facility. Hill Solar 1, LLC is to construct, own and operate their facility. To effectively connect Compadre Solar to the ERCOT grid, this project is planned to be completed by May 2024. NERC/ERCOT reliability criteria/standard does not apply to this project. It is justified by Oncor guideline/criteria.</v>
          </cell>
          <cell r="P1078" t="str">
            <v>Oncor Electric Delivery and Customer BB have signed a Standard Generation Interconnection Agreement 24INR0023 to connect 405.31 MW of photovoltaic energy to the Electric Reliability Council of Texas (ERCOT) power grid. In order to provide facilities necessary to interconnect with the Customer BB facility, Oncor Electric Delivery is to construct, own and operate the Files Valley 345 kV Switch in Hill County. The Sam Switch (Lone Star) -Fort Smith Switch 345 kV Line will be looped through the Files Valley 345 kV Switch. Customer BB is to construct, own, and operate their facility adjacent to Files Valley 345 kV Switch.</v>
          </cell>
          <cell r="Q1078"/>
          <cell r="R1078" t="str">
            <v>NERC/ERCOT reliability criteria/standard does not apply to this project. It is justified by Oncor guideline/criteria.</v>
          </cell>
          <cell r="S1078" t="str">
            <v xml:space="preserve">This Work Authorization (WA) isrevised from Engineeringand Procurement only to full release.Hill Solar 1, LLC has provided security for the full cost for the project, and this revision will cover the cost to cut in theSam Switch -Fort SmithSwitch 345 kV Line to establish Files Valley Switch for Hill Solar I, LLC.The cut-in includes(2) 90 degree deadend latticed steel tower structures, (2)tangent latticed steel tower structures, and (1) tangent steel delta monopole structure. The conductor will be bundled 1926.9 ACSS/TW Cumberland, designed to operate at a maximum temperature of 180 degrees C and 5138amps. The line will be installed with (2) two shield wires: 0.546" OD 48 count OPGW and 7/16" EHS Steel. This project also covers the retirement of (2) two345 kVlattice towers(existing structures 40/4 and 40/5),350 feet of 7/16" EHS Steel, 1050 phase feet of 795 ACSR Drake conductor, and (16) sixteen insulators.
Oncor Electric Delivery and Customer BB have signed a Standard Generation Interconnection Agreement 24INR0023 to connect 405.31 MW of photovoltaic energy to the Electric Reliability Council of Texas (ERCOT) power grid. In order to provide facilities necessary to interconnect with the Customer BB facility, Oncor Electric Delivery is to construct, own and operate the Files Valley 345 kV Switch in Hill County. The Sam Switch (Lone Star) -Fort Smith Switch 345 kV Line will be looped through the Files Valley 345 kV Switch. Customer BB is to construct, own, and operate their facility adjacent to Files Valley 345 kV Switch.
</v>
          </cell>
          <cell r="T1078" t="str">
            <v>This Work Authorization (WA) isrevised from Engineeringand Procurement only to full release.Hill Solar 1, LLC has provided security for the full cost for the project, and this revision will cover the cost to cut in theSam Switch -Fort SmithSwitch 345 kV Line to establish Files Valley Switch for Hill Solar I, LLC.The cut-in includes(2) 90 degree deadend latticed steel tower structures, (2)tangent latticed steel tower structures, and (1) tangent steel delta monopole structure. The conductor will be bundled 1926.9 ACSS/TW Cumberland, designed to operate at a maximum temperature of 180 degrees C and 5138amps. The line will be installed with (2) two shield wires: 0.546" OD 48 count OPGW and 7/16" EHS Steel. This project also covers the retirement of (2) two345 kVlattice towers(existing structures 40/4 and 40/5),350 feet of 7/16" EHS Steel, 1050 phase feet of 795 ACSR Drake conductor, and (16) sixteen insulators.</v>
          </cell>
          <cell r="U1078" t="str">
            <v>M&amp;S ENGINEERING LLC</v>
          </cell>
          <cell r="V1078" t="str">
            <v>Chandler Walden</v>
          </cell>
          <cell r="W1078" t="str">
            <v>Anna Fowler</v>
          </cell>
          <cell r="X1078" t="str">
            <v>Adrian Burnett</v>
          </cell>
          <cell r="Y1078" t="str">
            <v>SOUTHEAST</v>
          </cell>
          <cell r="Z1078" t="str">
            <v>WACO</v>
          </cell>
          <cell r="AA1078" t="str">
            <v>WACO</v>
          </cell>
          <cell r="AB1078" t="str">
            <v>Line</v>
          </cell>
          <cell r="AC1078" t="str">
            <v>0400504</v>
          </cell>
          <cell r="AD1078" t="str">
            <v>Tradinghouse-Venus</v>
          </cell>
          <cell r="AE1078" t="str">
            <v>In-Service</v>
          </cell>
          <cell r="AF1078" t="str">
            <v>Constr. Complete, Chargeable</v>
          </cell>
          <cell r="AG1078">
            <v>45444</v>
          </cell>
          <cell r="AH1078" t="str">
            <v>2441139.7</v>
          </cell>
          <cell r="AI1078">
            <v>2316720.98</v>
          </cell>
        </row>
        <row r="1079">
          <cell r="E1079" t="str">
            <v>0PT48182 -- MORGAN CREEK SWITCH : UPGRADE 138 KV BARBER LAKE LINE TERMINAL (EAST CIRCUIT)</v>
          </cell>
          <cell r="F1079" t="str">
            <v>MORGAN CREEK SWITCH : UPGRADE 138 KV BARBER LAKE LINE TERMINAL (EAST CIRCUIT)</v>
          </cell>
          <cell r="G1079" t="str">
            <v>Morgan Creek Switch : Upgrade 138 kV Barber Lake line terminal (east circuit)</v>
          </cell>
          <cell r="H1079" t="str">
            <v>Upgrade terminal to 3200 A as part of establishing a 138 kV Point-of-Delivery (POD) to Frontier on the east circuit of the Morgan Creek Switch - Barber Lake Switch line. Add end to end fiber communication.
FEA signed 2/16/2022 and full NTP received.</v>
          </cell>
          <cell r="I1079" t="str">
            <v>POI/POD</v>
          </cell>
          <cell r="J1079"/>
          <cell r="K1079"/>
          <cell r="L1079" t="str">
            <v>109</v>
          </cell>
          <cell r="M1079" t="str">
            <v>Points Of Delivery/Interconnec</v>
          </cell>
          <cell r="N1079" t="str">
            <v>R8672</v>
          </cell>
          <cell r="O1079" t="str">
            <v>Circuit miles: 4.83
Capability: 2569 or greater
Terminal equipment minimum capability: 3200 A
Rebuild the 4.83-mile east circuit of Morgan Creek Switch - Barber Lake Switch 138 kV Line using a conductor rated 2569 A or greater. Upgrade all associated terminal equipment to meet or exceed 3200 A.
Note: This project needs to be coordinated with R8623 Morgan Creek Switch - Barber Lake Switch 138 kV Line (West Circuit), R8624 Moser Canyon 138 kV POD and R3024 Morgan Creek North 345/138 kV Switch.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To meet reliability objectives, relieve overloading, and provide adequate transmission capacity for contingency conditions, the rebuild of the Morgan Creek Switch - Barber Lake Switch 138 kV Line (east circuit) is planned to be complete by March 2023. NERC Category P2.1 - Opening of a line section w/o a fault</v>
          </cell>
          <cell r="P1079" t="str">
            <v>Oncor Electric Delivery and Customer BE have signed a Facility Extension Agreement (FEA) in which Customer BE has requested Oncor to provide one 138 kV POD (Point of Delivery) to serve their Barber Lake Substation for approximately 300 MW crypto mining facilities. To accommodate the customer's request, it is proposed to establish the Moser Canyon POD in Mitchell County, Texas on the east circuit of the Morgan Creek  Barber Lake 138 kV double-circuit Line. It is proposed to upgrade the 138 kV Barber Lake #1 Terminal at Morgan Creek to 3200 A.</v>
          </cell>
          <cell r="Q1079"/>
          <cell r="R1079" t="str">
            <v>NERC Category P2.1 - Opening of a line section w/o a fault</v>
          </cell>
          <cell r="S1079" t="str">
            <v xml:space="preserve">This Work Authorization (WA) covers the cost to upgrade the 138 kV Barber Lake Line terminal (CB 1270/1410) at Morgan Creek Switch. The scope of this project includes removing one (1) 138 kV line trap with tuner. Replace four (4) 138 kV switches (#1269, #1271, #1409, #1411) with 3200 A switches and two (2) 138 kV relay panels (Panel #1A  #4A). This includes installing a fiber circuit for station communication, installing associated bus, grounding and cables to connect this equipment.
Oncor Electric Delivery and Customer BE have signed a Facility Extension Agreement (FEA) in which Customer BE has requested Oncor to provide one 138 kV POD (Point of Delivery) to serve their Barber Lake Substation for approximately 300 MW crypto mining facilities. To accommodate the customer's request, it is proposed to establish the Moser Canyon POD in Mitchell County, Texas on the east circuit of the Morgan Creek  Barber Lake 138 kV double-circuit Line. It is proposed to upgrade the 138 kV Barber Lake #1 Terminal at Morgan Creek to 3200 A.
</v>
          </cell>
          <cell r="T1079" t="str">
            <v>This Work Authorization (WA) covers the cost to upgrade the 138 kV Barber Lake Line terminal (CB 1270/1410) at Morgan Creek Switch. The scope of this project includes removing one (1) 138 kV line trap with tuner. Replace four (4) 138 kV switches (#1269, #1271, #1409, #1411) with 3200 A switches and two (2) 138 kV relay panels (Panel #1A  #4A). This includes installing a fiber circuit for station communication, installing associated bus, grounding and cables to connect this equipment.</v>
          </cell>
          <cell r="U1079" t="str">
            <v>POWER ENGINEERS INC</v>
          </cell>
          <cell r="V1079" t="str">
            <v>Billy Pederson</v>
          </cell>
          <cell r="W1079" t="str">
            <v>Jonghwan Park</v>
          </cell>
          <cell r="X1079" t="str">
            <v>Phil Coomer</v>
          </cell>
          <cell r="Y1079" t="str">
            <v>METRO WEST</v>
          </cell>
          <cell r="Z1079" t="str">
            <v>BIG SPRING</v>
          </cell>
          <cell r="AA1079" t="str">
            <v>BIG SPRING</v>
          </cell>
          <cell r="AB1079" t="str">
            <v>Station</v>
          </cell>
          <cell r="AC1079" t="str">
            <v>0005532</v>
          </cell>
          <cell r="AD1079" t="str">
            <v>Morgan Cr Sw Station 345/136/6</v>
          </cell>
          <cell r="AE1079" t="str">
            <v>In-Service</v>
          </cell>
          <cell r="AF1079" t="str">
            <v>Closed</v>
          </cell>
          <cell r="AG1079">
            <v>45427</v>
          </cell>
          <cell r="AH1079" t="str">
            <v>467292.48</v>
          </cell>
          <cell r="AI1079">
            <v>445529.65</v>
          </cell>
        </row>
        <row r="1080">
          <cell r="E1080" t="str">
            <v>0PT50098 -- PAULINE SUB : INSTALL FEEDER FOR DISTRIBUTED ENERGY STORAGE RESOURCE (DESR)</v>
          </cell>
          <cell r="F1080" t="str">
            <v>PAULINE SUB : INSTALL FEEDER FOR DISTRIBUTED ENERGY STORAGE RESOURCE (DESR)</v>
          </cell>
          <cell r="G1080" t="str">
            <v>Pauline Sub : Install feeder for Distributed Energy Storage Resource (DESR)</v>
          </cell>
          <cell r="H1080" t="str">
            <v>Install new feeder CB22 for Distributed Energy Storage Resource, including a transmission overvoltage protection scheme with three 138 kV CCVTs. Replace lightning arresters on transformer #1.</v>
          </cell>
          <cell r="I1080" t="str">
            <v>MP</v>
          </cell>
          <cell r="J1080"/>
          <cell r="K1080"/>
          <cell r="L1080" t="str">
            <v>700</v>
          </cell>
          <cell r="M1080" t="str">
            <v>DISTRIBUTED GENERATION INTERCO</v>
          </cell>
          <cell r="N1080"/>
          <cell r="O1080" t="str">
            <v/>
          </cell>
          <cell r="P1080" t="str">
            <v>Oncor Electric Delivery and Customer AC have signed an Interconnection Agreement (IA) to interconnect 9.95 MW of battery energy (10 MW charging capability) to the Electric Reliability Council of Texas (ERCOT) power grid, with registration as a Distribution Energy Storage Resource (DESR). In order to provide facilities necessary to interconnect with the Customer AC facility, Oncor Electric Delivery will upgrade facilities at Pauline Sub.</v>
          </cell>
          <cell r="Q1080"/>
          <cell r="R1080" t="str">
            <v/>
          </cell>
          <cell r="S1080" t="str">
            <v xml:space="preserve">This Work Authorization (WA) covers the cost to install a newunderground exit feeder breaker and a transmission overvoltage protection scheme at Pauline Sub. The scope of this project includes replacing three (3) 138 kV lightning arresters on Transformer #1. Install three (3) 138 kV CCVTs, one (1) 25 kV circuit breaker, one (1) 25 kV feeder bay with underground exit, one (1) CCVT junction box, and one (1) SEL-351A relay. This includes installing foundations, supporting steel, bus, grounding, conduit, and cable to connect this equipment.
The breakdown of the Customer contribution as follows:Transmission CIAC: $302,444.21Transmission FIT: $31,206.20Transmission Total: $333,650.41Distribution Total: $65,381.95Total TD: $399,032.36
Oncor Electric Delivery and Customer AC have signed an Interconnection Agreement (IA) to interconnect 9.95 MW of battery energy (10 MW charging capability) to the Electric Reliability Council of Texas (ERCOT) power grid, with registration as a Distribution Energy Storage Resource (DESR). In order to provide facilities necessary to interconnect with the Customer AC facility, Oncor Electric Delivery will upgrade facilities at Pauline Sub.
</v>
          </cell>
          <cell r="T1080" t="str">
            <v>This Work Authorization (WA) covers the cost to install a newunderground exit feeder breaker and a transmission overvoltage protection scheme at Pauline Sub. The scope of this project includes replacing three (3) 138 kV lightning arresters on Transformer #1. Install three (3) 138 kV CCVTs, one (1) 25 kV circuit breaker, one (1) 25 kV feeder bay with underground exit, one (1) CCVT junction box, and one (1) SEL-351A relay. This includes installing foundations, supporting steel, bus, grounding, conduit, and cable to connect this equipment.
The breakdown of the Customer contribution as follows:Transmission CIAC: $302,444.21Transmission FIT: $31,206.20Transmission Total: $333,650.41Distribution Total: $65,381.95Total TD: $399,032.36</v>
          </cell>
          <cell r="U1080"/>
          <cell r="V1080" t="str">
            <v>Boydie Logan</v>
          </cell>
          <cell r="W1080" t="str">
            <v>Steven Hamilton</v>
          </cell>
          <cell r="X1080" t="str">
            <v>Adrian Burnett</v>
          </cell>
          <cell r="Y1080" t="str">
            <v>SOUTHEAST</v>
          </cell>
          <cell r="Z1080" t="str">
            <v>WACO</v>
          </cell>
          <cell r="AA1080" t="str">
            <v>CORSICANA</v>
          </cell>
          <cell r="AB1080" t="str">
            <v>Station</v>
          </cell>
          <cell r="AC1080" t="str">
            <v>0201429</v>
          </cell>
          <cell r="AD1080" t="str">
            <v>Pauline Substation</v>
          </cell>
          <cell r="AE1080" t="str">
            <v>In-Service</v>
          </cell>
          <cell r="AF1080" t="str">
            <v>Closed</v>
          </cell>
          <cell r="AG1080">
            <v>45413</v>
          </cell>
          <cell r="AH1080" t="str">
            <v>288000.2</v>
          </cell>
          <cell r="AI1080">
            <v>369373.16</v>
          </cell>
        </row>
        <row r="1081">
          <cell r="E1081" t="str">
            <v>0PT50404 -- NTUSU DRIVER – HADACOL CORNER 138 KV LINE: REMOVALS ONLY</v>
          </cell>
          <cell r="F1081" t="str">
            <v>NTUSU DRIVER – HADACOL CORNER 138 KV LINE: REMOVALS ONLY</v>
          </cell>
          <cell r="G1081" t="str">
            <v>NTUSU Driver – Hadacol Corner 138 kV Line: Removals Only</v>
          </cell>
          <cell r="H1081" t="str">
            <v>This is the removals only portion of the project to rebuild a portion of the Driver – Hadacol Corner 138 kV Line.</v>
          </cell>
          <cell r="I1081" t="str">
            <v>RSCO</v>
          </cell>
          <cell r="J1081"/>
          <cell r="K1081"/>
          <cell r="L1081" t="str">
            <v>101</v>
          </cell>
          <cell r="M1081" t="str">
            <v>Bulk Power Plan</v>
          </cell>
          <cell r="N1081" t="str">
            <v>R8637</v>
          </cell>
          <cell r="O1081" t="str">
            <v>Circuit miles: 3.2 
Capability: 2569 A or greater
Terminal equipment minimum capability: 3000 A (existing assets), 3200 A (all new assets)
Rebuild the 3.2-mile Driver - Hadacol Corner 138 kV Line Section (Structure T75 - Hadacol Corner) using 138 kV double-circuit structures with one circuit in place. Use a conductor rated 2569 A or greater. Ensure all new terminal equipment meets or exceeds 3200 A. In 2024, with the potential oil and gas load growth in the area, the loss of the Pemkiff - Canal Road 138 kV Line results in the Driver - Hadacol Corner 138 kV Line loading up to 142% of its emergency rating. To meet reliability objectives, relieve overloading, and provide adequate transmission capacity for contingency conditions, the rebuild of the Driver - Hadacol Corner 138 kV Line is planned to be complete by May 2024. NERC Category P1 - Loss of a single component</v>
          </cell>
          <cell r="P1081" t="str">
            <v>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for contingency conditions, the rebuild of the Driver - Hadacol Corner 138 kV Line is planned to be complete by May 2024.</v>
          </cell>
          <cell r="Q1081"/>
          <cell r="R1081" t="str">
            <v>NERC Category P1 - Loss of a single component</v>
          </cell>
          <cell r="S1081" t="str">
            <v>This WA covers the cost to retire a section of the Driver - Hadacol Corner 138 kV Line. This line retirement will be 3.2 miles of existing two (2) single circuit steel monopoles, twenty four (24) single circuit concrete monopoles, and one (1) single circuit steel h-frame. The existing wire removal is 795 kcmil ACSR, Drake; Brugg 49AY85ACS-2C 0.591" OD 48 count OPGW. These removals are required to accommodate PETE 48559SL Driver  Hadacol Corner 138 kV Line: Rebuild. All installation costs will be covered under PETE 48559.
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for contingency conditions, the rebuild of the Driver - Hadacol Corner 138 kV Line is planned to be complete by May 2024.
This project was created to resolve a NERC Category P1 contingency violation.</v>
          </cell>
          <cell r="T1081" t="str">
            <v>This WA covers the cost to retire a section of the Driver - Hadacol Corner 138 kV Line. This line retirement will be 3.2 miles of existing two (2) single circuit steel monopoles, twenty four (24) single circuit concrete monopoles, and one (1) single circuit steel h-frame. The existing wire removal is 795 kcmil ACSR, Drake; Brugg 49AY85ACS-2C 0.591" OD 48 count OPGW. These removals are required to accommodate PETE 48559SL Driver  Hadacol Corner 138 kV Line: Rebuild. All installation costs will be covered under PETE 48559.</v>
          </cell>
          <cell r="U1081"/>
          <cell r="V1081" t="str">
            <v>Pearl Frazier</v>
          </cell>
          <cell r="W1081" t="str">
            <v>Corin Cooley</v>
          </cell>
          <cell r="X1081" t="str">
            <v>Alec Fuller</v>
          </cell>
          <cell r="Y1081" t="str">
            <v>METRO WEST</v>
          </cell>
          <cell r="Z1081" t="str">
            <v>ODESSA</v>
          </cell>
          <cell r="AA1081" t="str">
            <v>ODESSA</v>
          </cell>
          <cell r="AB1081" t="str">
            <v>Line</v>
          </cell>
          <cell r="AC1081" t="str">
            <v>N508500</v>
          </cell>
          <cell r="AD1081" t="str">
            <v>Driver- Driver Tap 138 kV</v>
          </cell>
          <cell r="AE1081" t="str">
            <v>In-Service</v>
          </cell>
          <cell r="AF1081" t="str">
            <v>Pre-Closed</v>
          </cell>
          <cell r="AG1081">
            <v>45534</v>
          </cell>
          <cell r="AH1081" t="str">
            <v>292966.81</v>
          </cell>
          <cell r="AI1081">
            <v>115933.98</v>
          </cell>
        </row>
        <row r="1082">
          <cell r="E1082" t="str">
            <v>0PT48200 -- TIGER CREEK SWITCH : ESTABLISH 3 BREAKER 345 KV RING ARRANGEMENT POI STATION</v>
          </cell>
          <cell r="F1082" t="str">
            <v>TIGER CREEK SWITCH : ESTABLISH 3 BREAKER 345 KV RING ARRANGEMENT POI STATION</v>
          </cell>
          <cell r="G1082" t="str">
            <v>Tiger Creek Switch : Establish 3 Breaker 345 kV Ring Arrangement POI Station</v>
          </cell>
          <cell r="H1082" t="str">
            <v>Establish 3 Breaker 345 kV Ring Arrangement POI Station as part of the SP-Jaguar Solar and BESS Merchant Plant Project
SGIA executed 9/12/2022, NTP received.</v>
          </cell>
          <cell r="I1082" t="str">
            <v>MP</v>
          </cell>
          <cell r="J1082"/>
          <cell r="K1082"/>
          <cell r="L1082" t="str">
            <v>601</v>
          </cell>
          <cell r="M1082" t="str">
            <v>MERCHANT PLANTS PLANNED SERVIC</v>
          </cell>
          <cell r="N1082" t="str">
            <v>R6223</v>
          </cell>
          <cell r="O1082" t="str">
            <v>Switching station: 3-breaker, 345 kV ring-bus arrangement
Terminal equipment minimum capability: 3200 A
Interconnect the new Jaguar Solar &amp;amp; BESS, via Oncor's Tiger Creek Switch to the ERCOT 345 kV transmission system. The point of interconnect will be located approximately 1.9 miles north of the Tradinghouse 345 kV Switch. Oncor Electric Delivery and SP-Jaguar Solar LLC have signed a Standard Generation Interconnection Agreement for 24INR0038 &amp;amp; 24INR0039 (Jaguar Solar &amp;amp; BESS). In order to provide facilities necessary to interconnect with the SP-Jaguar Solar LLC facility, Oncor Electric Delivery is to construct, own and operate the Tiger Creek 345 kV Switch in McLennan County. The Tradinghouse Switch - Sam Switch (Lone Star) 345 kV Line will be looped through the Tiger Creek 345 kV Switch.  A transmission line will also be constructed if necessary, will be owned and operated by Oncor to connect the Tiger Creek 345 kV Switch to the SP-Jaguar Solar LLC facility. SP-Jaguar Solar LLC is to construct, own and operate their facility. To effectively connect Jaguar Solar &amp;amp; BESS to the ERCOT grid, this project is planned to be completed by December 2023. NERC/ERCOT reliability criteria/standard does not apply to this project. It is justified by Oncor guideline/criteria.</v>
          </cell>
          <cell r="P1082" t="str">
            <v>Oncor Electric Delivery and Customer AR have signed a Generation Interconnection Agreement for 24INR0038 and 24INR0039 (Customer AR and BESS) for the interconnection of 300 MW of solar and 300 MW of battery energy storage to the Electric Reliability Council of Texas (ERCOT) power grid. In order to provide facilities necessary to interconnect with the Customer AR facility, Oncor Electric Delivery is to construct, own and operate the Tiger Creek Switch in McLennan County. One circuit of the Tradinghouse Switch - Sam Switch (Lone Star) 345 kV Double-Circuit Line will be looped through the Tiger Creek 345 kV Switch. Customer AR is to construct, own, and operate their facilities and 0.06 miles of the 345 kV transmission line from Oncor's POI dead-end structure at Tiger Creek Switch to their facilities.</v>
          </cell>
          <cell r="Q1082"/>
          <cell r="R1082" t="str">
            <v>NERC/ERCOT reliability criteria/standard does not apply to this project. It is justified by Oncor guideline/criteria.</v>
          </cell>
          <cell r="S1082" t="str">
            <v xml:space="preserve">This Work Authorization (WA) is revised from Engineering and Procurement only to full release.SP-Jaguar Solar, LLC has provided security for the full cost of the project to establish the Tiger Creek Switch, which will be constructed as a 345 kV,3-breaker ring-bus arrangementwith a minimum terminal and equipment rating of 3200 A.The scope of this project includes installing three (3) 345 kV IPO circuit breakers, three (3) 345 kV, 3200 A switches with ground switches, seven (7) 345 kV, 3200 A switches, three (3) 345 kV metering CT's, nine (9) 345 kV CCVT's, two (2) 345 kV wave traps with line tuners, nine (9) 345 kV surge arresters, three (3) 345 kV A-Frame DE's, one (1) 345 kV SSVT, one (1) distribution station service transformer, and one (1) control center complete with two (2) battery systems, two (2) battery chargers, one (1) DFR, one (1) RTU, relaying, and communication equipment. This includes grading, fencing and installing associated foundations, supporting steel, bus, grounding, conduit, and cable necessary to connect this equipment.
Oncor Electric Delivery and Customer AR have signed a Generation Interconnection Agreement for 24INR0038 and 24INR0039 (Customer AR and BESS) for the interconnection of 300 MW of solar and 300 MW of battery energy storage to the Electric Reliability Council of Texas (ERCOT) power grid. In order to provide facilities necessary to interconnect with the Customer AR facility, Oncor Electric Delivery is to construct, own and operate the Tiger Creek Switch in McLennan County. One circuit of the Tradinghouse Switch - Sam Switch (Lone Star) 345 kV Double-Circuit Line will be looped through the Tiger Creek 345 kV Switch. Customer AR is to construct, own, and operate their facilities and 0.06 miles of the 345 kV transmission line from Oncor's POI dead-end structure at Tiger Creek Switch to their facilities.
</v>
          </cell>
          <cell r="T1082" t="str">
            <v>This Work Authorization (WA) is revised from Engineering and Procurement only to full release.SP-Jaguar Solar, LLC has provided security for the full cost of the project to establish the Tiger Creek Switch, which will be constructed as a 345 kV,3-breaker ring-bus arrangementwith a minimum terminal and equipment rating of 3200 A.The scope of this project includes installing three (3) 345 kV IPO circuit breakers, three (3) 345 kV, 3200 A switches with ground switches, seven (7) 345 kV, 3200 A switches, three (3) 345 kV metering CT's, nine (9) 345 kV CCVT's, two (2) 345 kV wave traps with line tuners, nine (9) 345 kV surge arresters, three (3) 345 kV A-Frame DE's, one (1) 345 kV SSVT, one (1) distribution station service transformer, and one (1) control center complete with two (2) battery systems, two (2) battery chargers, one (1) DFR, one (1) RTU, relaying, and communication equipment. This includes grading, fencing and installing associated foundations, supporting steel, bus, grounding, conduit, and cable necessary to connect this equipment.</v>
          </cell>
          <cell r="U1082" t="str">
            <v>POWER ENGINEERS INC</v>
          </cell>
          <cell r="V1082" t="str">
            <v>Shon Webber</v>
          </cell>
          <cell r="W1082" t="str">
            <v>Jonghwan Park</v>
          </cell>
          <cell r="X1082" t="str">
            <v>Adrian Burnett</v>
          </cell>
          <cell r="Y1082" t="str">
            <v>SOUTHEAST</v>
          </cell>
          <cell r="Z1082" t="str">
            <v>WACO</v>
          </cell>
          <cell r="AA1082" t="str">
            <v>WACO</v>
          </cell>
          <cell r="AB1082" t="str">
            <v>Station</v>
          </cell>
          <cell r="AC1082" t="str">
            <v>0401511</v>
          </cell>
          <cell r="AD1082" t="str">
            <v>Tiger Creek Switch</v>
          </cell>
          <cell r="AE1082" t="str">
            <v>In-Service</v>
          </cell>
          <cell r="AF1082" t="str">
            <v>Constr. Complete, Chargeable</v>
          </cell>
          <cell r="AG1082">
            <v>45610</v>
          </cell>
          <cell r="AH1082" t="str">
            <v>10850502.35</v>
          </cell>
          <cell r="AI1082">
            <v>11480241.68</v>
          </cell>
        </row>
        <row r="1083">
          <cell r="E1083" t="str">
            <v>0PT48230 -- CRANE SWITCH - ODESSA NORTH SUB 69 KV LINE : CUT IN TO ESTABLISH APPLE SUB</v>
          </cell>
          <cell r="F1083" t="str">
            <v>CRANE SWITCH - ODESSA NORTH SUB 69 KV LINE : CUT IN TO ESTABLISH APPLE SUB</v>
          </cell>
          <cell r="G1083" t="str">
            <v>Crane Switch - Odessa North Sub 69 kV Line : Cut In to Establish Apple Sub</v>
          </cell>
          <cell r="H1083" t="str">
            <v>Cut in the Crane Switch - Odessa North Sub 69 kV Line to establish the new Apple Sub.  This cut-in will be 0.15 miles utilizing two (2) double circuit capable steel tangent monopoles and four (4) single circuit steel deadend monopoles.  New conductor will be 1926.9 ACSS/TW/HS. OPGW will be utilized from structure 23/8A to Apple Sub West Deadend. 3/8 EHS will be utilized from Apple Sub West Deadend to Structure 23/8D.</v>
          </cell>
          <cell r="I1083" t="str">
            <v>RNCO</v>
          </cell>
          <cell r="J1083"/>
          <cell r="K1083"/>
          <cell r="L1083" t="str">
            <v>102</v>
          </cell>
          <cell r="M1083" t="str">
            <v>Distribution Plan</v>
          </cell>
          <cell r="N1083" t="str">
            <v>R8326</v>
          </cell>
          <cell r="O1083" t="str">
            <v>Circuit miles: 0.0
Substation: Initially 1 - 28 MVA 138/69-12.5 kV transformer, ultimately 4 - 47 MVA 138/69-12.5 kV transformers
Terminal equipment minimum capability: 3200 A
Construct the Apple Sub 69 kV Substation with one 28 MVA, 138/69-12.5 kV transformer. Connect the Apple Sub 69 kV Substation to the Odessa North Switch - Crane Switch 69 kV Line, approximately 17 miles south of Odessa North, and install three 69 kV sectionalizing switches rated to meet or exceed 3200 A.</v>
          </cell>
          <cell r="P1083" t="str">
            <v>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 Apple Substation with a 138/69-12.5kV 28 MVA transformer with two OH feeder breakers. It is also recommended to construct various distribution facilities in order to transfer load to the new substation.The completion of this work will resolve the loading conditions identified.</v>
          </cell>
          <cell r="Q1083"/>
          <cell r="R1083" t="str">
            <v/>
          </cell>
          <cell r="S1083" t="str">
            <v xml:space="preserve">This WA covers the cost to cut in the Crane Switch - Odessa North Sub 69 kV Line to establish the new Apple Sub. This cut-in will be 0.15 miles utilizing two (2) double circuit capable steel tangent monopoles and four (4) single circuit steel deadend monopoles. New conductor will be 1926.9 ACSS/TW/HS, Cumberland, designed to operate at a maximum temperature of 180 degrees C and 2569 amps. The line will be installed with 0.546 OD 48 count OPGW. Existing structures that will be retired are 3 single circuit wood H-frames. The existing conductor is 4/0 ACSR, Penguin, designed to operate at a maximum temperature of 90 degrees C and 350 amps. The existing shield wire is two 3/8" EHS steel wire.
The 2022 projected winter load on Edwards Feeder 5931 is 15.6 MVA which is 116% of the 13.4 MVA maximum continuous rating for this feeder. In addition, during backstand condition, the 2022 projected winter load on Pegasus South Feeder 7012 is 20.4 MVA which is 105% of the 19.4 MVA 24 hour emergency rating for this feeder.In order to resolve these problems, it is proposed to establish Apple Substation with a 138/69-12.5kV 28 MVA transformer with two OH feeder breakers. It is also recommended to construct various distribution facilities in order to transfer load to the new substation.The completion of this work will resolve the loading conditions identified.
</v>
          </cell>
          <cell r="T1083" t="str">
            <v>This WA covers the cost to cut in the Crane Switch - Odessa North Sub 69 kV Line to establish the new Apple Sub. This cut-in will be 0.15 miles utilizing two (2) double circuit capable steel tangent monopoles and four (4) single circuit steel deadend monopoles. New conductor will be 1926.9 ACSS/TW/HS, Cumberland, designed to operate at a maximum temperature of 180 degrees C and 2569 amps. The line will be installed with 0.546 OD 48 count OPGW. Existing structures that will be retired are 3 single circuit wood H-frames. The existing conductor is 4/0 ACSR, Penguin, designed to operate at a maximum temperature of 90 degrees C and 350 amps. The existing shield wire is two 3/8" EHS steel wire.</v>
          </cell>
          <cell r="U1083"/>
          <cell r="V1083" t="str">
            <v>Lam Nguyen</v>
          </cell>
          <cell r="W1083" t="str">
            <v>Ankur Patel</v>
          </cell>
          <cell r="X1083" t="str">
            <v>Howie Gebremedhien</v>
          </cell>
          <cell r="Y1083" t="str">
            <v>METRO WEST</v>
          </cell>
          <cell r="Z1083" t="str">
            <v>ODESSA</v>
          </cell>
          <cell r="AA1083" t="str">
            <v>ODESSA</v>
          </cell>
          <cell r="AB1083" t="str">
            <v>Line</v>
          </cell>
          <cell r="AC1083" t="str">
            <v>0007626</v>
          </cell>
          <cell r="AD1083" t="str">
            <v>Odessa - Crane 69Kv</v>
          </cell>
          <cell r="AE1083" t="str">
            <v>In-Service</v>
          </cell>
          <cell r="AF1083" t="str">
            <v>Reclose After Trailing Charges</v>
          </cell>
          <cell r="AG1083">
            <v>44904</v>
          </cell>
          <cell r="AH1083" t="str">
            <v>1474473.2</v>
          </cell>
          <cell r="AI1083">
            <v>1311535.9099999999</v>
          </cell>
        </row>
        <row r="1084">
          <cell r="E1084" t="str">
            <v>0PT48231 -- WINDTHORST SWITCH - RICE  SWITCH 138 KV LINE : 2022 SUMMER WORK- REPLACING POLES, CROSS ARMS, AND X- BRACES ON MULTIPLE STRUCTURES</v>
          </cell>
          <cell r="F1084" t="str">
            <v>WINDTHORST SWITCH - RICE  SWITCH 138 KV LINE : 2022 SUMMER WORK- REPLACING POLES, CROSS ARMS, AND X- BRACES ON MULTIPLE STRUCTURES</v>
          </cell>
          <cell r="G1084" t="str">
            <v>Windthorst Switch - Rice  Switch 138 kV Line : 2022 Summer Work- Replacing poles, cross arms, and x- braces on multiple structures</v>
          </cell>
          <cell r="H1084" t="str">
            <v>Windthorst Switch - Rice  Switch 138 kV Line : 2022 Summer Work- Replacing poles, cross arms, and x- braces on multiple structures
This WA is to replace 23 cross arms 5 braces and 14 poles for 2022 Summer work.
REVISION: add 3 more crossarms (total 26), and  add 6 braces (total 11), and add 2 65' poles (total 16)
Justification:  Revision to original project required due to increased scope of work, additional material, and Pike labor to install the additions.  Initial SOW: 23 cross arms, 5 braces, 14 poles.  Revised SOW: 26 cross arms, 11 braces, 16 poles.
Remove
28/5 (1)Wood Cross arm
27/1 (1)Wood Cross arm, (1)X-Brace
26/9 (1)Wood Cross arm
25/10 (1)Wood Cross arm, (1)X-Brace (2) 65’ Poles
25/6 (1)Wood Cross arm
25/5 (1)Wood Cross arm
24/4 (1)X-Brace
24/3 (1)Wood Cross arm
24/2 (1)Wood Cross arm
23/9 (1)Wood Cross arm, (1)X-Brace (2) 65’ Poles
23/6 (1)Wood Cross arm, (1)X-Brace (2) 65’ Poles
23/3 (1)Wood Cross arm
23/2 (1)Wood Cross arm, (1)X-Brace (2) 65’ Poles
22/10 (1)Wood Cross arm, (1)X-Brace (2) 60’ poles
22/9 (1)Wood Cross arm, (1)X-Brace (2) 65’ Poles
22/7 (1)Wood Cross arm
22/4 (1)Wood Cross arm
22/3 (1)Wood Cross arm
22/1 (1)Wood Cross arm
21/9 (1)Wood Cross arm
21/6 (1)Wood Cross arm, (1)X-Brace
21/2 (1)Wood Cross arm, (1)X-Brace (2) 65’ Poles
21/1 (1)Wood Cross arm
20/10 (1)Wood Cross arm, (1)X-Brace (2) 65’ Poles
20/5 (1)Wood Cross arm
19/8 (1)Wood Cross arm
19/5 (1)Wood Cross arm
Install 
28/5 (1)Steel Cross arm
27/1 (1)Steel Cross arm, (1)X-Brace
26/9 (1)Steel Cross arm
25/10 (1)Steel Cross arm, (1)X-Brace (2) 65’ Poles
25/6 (1)Steel Cross arm
25/5 (1)Steel Cross arm
24/4 (1)X-Brace
24/3 (1)Steel Cross arm
24/2 (1)Steel Cross arm
23/9 (1)Steel Cross arm, (1)X-Brace (2) 65’ Poles
23/6 (1)Steel Cross arm, (1)X-Brace (2) 65’ Poles
23/3 (1)Steel Cross arm
23/2 (1)Steel Cross arm, (1)X-Brace (2) 65’ Poles
22/10 (1)Steel Cross arm, (1)X-Brace (2) class 2 65’ poles
22/9 (1)Steel Cross arm, (1)X-Brace (2) 65’ Poles
22/7 (1)Steel Cross arm
22/4 (1)Steel Cross arm
22/3 (1)Steel Cross arm
22/1 (1)Steel Cross arm
21/9 (1)Steel Cross arm
21/6 (1)Steel Cross arm, (1)X-Brace
21/2 (1)Steel Cross arm, (1)X-Brace (2) 65’ Poles
21/1 (1)Steel Cross arm
20/10 (1)Steel Cross arm, (1)X-Brace (2) 65’ Poles
20/5 (1)Steel Cross arm
19/8 (1)Steel Cross arm
19/5 (1)Steel Cross arm</v>
          </cell>
          <cell r="I1084" t="str">
            <v>CMPC</v>
          </cell>
          <cell r="J1084"/>
          <cell r="K1084"/>
          <cell r="L1084" t="str">
            <v>121</v>
          </cell>
          <cell r="M1084" t="str">
            <v>Crossarm Replacement</v>
          </cell>
          <cell r="N1084"/>
          <cell r="O1084" t="str">
            <v/>
          </cell>
          <cell r="P1084"/>
          <cell r="Q1084"/>
          <cell r="R1084" t="str">
            <v/>
          </cell>
          <cell r="S1084" t="str">
            <v xml:space="preserve">Windthorst Switch - Rice Switch 138 kV Line : 2022 Summer Work- Replacing poles, cross arms, and x- braces on multiple structures
This WA is to replace 23 cross arms 5 braces and 14 poles for 2022 Summer work.
Remove
28/5 (1)Wood Cross arm
27/1 (1)Wood Cross arm, (1)X-Brace
26/9 (1)Wood Cross arm
25/10 (1)Wood Cross arm, (1)X-Brace (2) 65 Poles
25/6 (1)Wood Cross arm
25/5 (1)Wood Cross arm
24/4 (1)X-Brace
24/3 (1)Wood Cross arm
23/9 (1)Wood Cross arm, (1)X-Brace (2) 65 Poles
23/6 (1)Wood Cross arm, (1)X-Brace (2) 65 Poles
23/3 (1)Wood Cross arm
23/2 (1)Wood Cross arm, (1)X-Brace (2) 65 Poles
22/10 (1)Wood Cross arm, (1)X-Brace
22/9 (1)Wood Cross arm, (1)X-Brace (2) 65 Poles
22/3 (1)Wood Cross arm
22/1 (1)Wood Cross arm
21/9 (1)Wood Cross arm
21/6 (1)Wood Cross arm, (1)X-Brace
21/2 (1)Wood Cross arm, (1)X-Brace (2) 65 Poles
21/1 (1)Wood Cross arm
20/10 (1)Wood Cross arm, (1)X-Brace (2) 65 Poles
20/5 (1)Wood Cross arm
19/9 (1)X-Brace
19/8 (1)Wood Cross arm
19/5 (1)Wood Cross arm
Install
28/5 (1)Steel Cross arm
27/1 (1)Steel Cross arm, (1)X-Brace
26/9 (1)Steel Cross arm
25/10 (1)Steel Cross arm, (1)X-Brace (2) 65 Poles
25/6 (1)Steel Cross arm
25/5 (1)Steel Cross arm
24/4 (1)X-Brace
24/3 (1)Steel Cross arm
23/9 (1)Steel Cross arm, (1)X-Brace (2) 65 Poles
23/6 (1)Steel Cross arm, (1)X-Brace (2) 65 Poles
23/3 (1)Steel Cross arm
23/2 (1)Steel Cross arm, (1)X-Brace (2) 65 Poles
22/10 (1)Steel Cross arm, (1)X-Brace
22/9 (1)Steel Cross arm, (1)X-Brace (2) 65 Poles
22/3 (1)Steel Cross arm
22/1 (1)Steel Cross arm
21/9 (1)Steel Cross arm
21/6 (1)Steel Cross arm, (1)X-Brace
21/2 (1)Steel Cross arm, (1)X-Brace (2) 65 Poles
21/1 (1)Steel Cross arm
20/10 (1)Steel Cross arm, (1)X-Brace (2) 65 Poles
20/5 (1)Steel Cross arm
19/9 (1)X-Brace
19/8 (1)Steel Cross arm
19/5 (1)Steel Cross arm
</v>
          </cell>
          <cell r="T1084" t="str">
            <v>Windthorst Switch - Rice Switch 138 kV Line : 2022 Summer Work- Replacing poles, cross arms, and x- braces on multiple structures
This WA is to replace 23 cross arms 5 braces and 14 poles for 2022 Summer work.
Remove
28/5 (1)Wood Cross arm
27/1 (1)Wood Cross arm, (1)X-Brace
26/9 (1)Wood Cross arm
25/10 (1)Wood Cross arm, (1)X-Brace (2) 65 Poles
25/6 (1)Wood Cross arm
25/5 (1)Wood Cross arm
24/4 (1)X-Brace
24/3 (1)Wood Cross arm
23/9 (1)Wood Cross arm, (1)X-Brace (2) 65 Poles
23/6 (1)Wood Cross arm, (1)X-Brace (2) 65 Poles
23/3 (1)Wood Cross arm
23/2 (1)Wood Cross arm, (1)X-Brace (2) 65 Poles
22/10 (1)Wood Cross arm, (1)X-Brace
22/9 (1)Wood Cross arm, (1)X-Brace (2) 65 Poles
22/3 (1)Wood Cross arm
22/1 (1)Wood Cross arm
21/9 (1)Wood Cross arm
21/6 (1)Wood Cross arm, (1)X-Brace
21/2 (1)Wood Cross arm, (1)X-Brace (2) 65 Poles
21/1 (1)Wood Cross arm
20/10 (1)Wood Cross arm, (1)X-Brace (2) 65 Poles
20/5 (1)Wood Cross arm
19/9 (1)X-Brace
19/8 (1)Wood Cross arm
19/5 (1)Wood Cross arm
Install
28/5 (1)Steel Cross arm
27/1 (1)Steel Cross arm, (1)X-Brace
26/9 (1)Steel Cross arm
25/10 (1)Steel Cross arm, (1)X-Brace (2) 65 Poles
25/6 (1)Steel Cross arm
25/5 (1)Steel Cross arm
24/4 (1)X-Brace
24/3 (1)Steel Cross arm
23/9 (1)Steel Cross arm, (1)X-Brace (2) 65 Poles
23/6 (1)Steel Cross arm, (1)X-Brace (2) 65 Poles
23/3 (1)Steel Cross arm
23/2 (1)Steel Cross arm, (1)X-Brace (2) 65 Poles
22/10 (1)Steel Cross arm, (1)X-Brace
22/9 (1)Steel Cross arm, (1)X-Brace (2) 65 Poles
22/3 (1)Steel Cross arm
22/1 (1)Steel Cross arm
21/9 (1)Steel Cross arm
21/6 (1)Steel Cross arm, (1)X-Brace
21/2 (1)Steel Cross arm, (1)X-Brace (2) 65 Poles
21/1 (1)Steel Cross arm
20/10 (1)Steel Cross arm, (1)X-Brace (2) 65 Poles
20/5 (1)Steel Cross arm
19/9 (1)X-Brace
19/8 (1)Steel Cross arm
19/5 (1)Steel Cross arm</v>
          </cell>
          <cell r="U1084"/>
          <cell r="V1084" t="str">
            <v>William Payne</v>
          </cell>
          <cell r="W1084"/>
          <cell r="X1084"/>
          <cell r="Y1084" t="str">
            <v>METRO WEST</v>
          </cell>
          <cell r="Z1084" t="str">
            <v>WICHITA FALLS</v>
          </cell>
          <cell r="AA1084" t="str">
            <v>WICHITA FALLS</v>
          </cell>
          <cell r="AB1084" t="str">
            <v>Line</v>
          </cell>
          <cell r="AC1084" t="str">
            <v>0007212</v>
          </cell>
          <cell r="AD1084" t="str">
            <v>Graham Ses - Windthorst S. Wic</v>
          </cell>
          <cell r="AE1084" t="str">
            <v>In-Service</v>
          </cell>
          <cell r="AF1084" t="str">
            <v>Closed</v>
          </cell>
          <cell r="AG1084">
            <v>44874</v>
          </cell>
          <cell r="AH1084" t="str">
            <v>319572.27</v>
          </cell>
          <cell r="AI1084">
            <v>448911.31</v>
          </cell>
        </row>
        <row r="1085">
          <cell r="E1085" t="str">
            <v>0PT48235 -- 2022 SUMMER WORK - JEWETT SWITCH - BROWN MAG SUB 69 KV LINE : REPLACE 9 POLES AND 10 CROSS ARMS ENERGIZED</v>
          </cell>
          <cell r="F1085" t="str">
            <v>2022 SUMMER WORK - JEWETT SWITCH - BROWN MAG SUB 69 KV LINE : REPLACE 9 POLES AND 10 CROSS ARMS ENERGIZED</v>
          </cell>
          <cell r="G1085" t="str">
            <v>2022 Summer Work - Jewett Switch - Brown Mag Sub 69 kV Line : Replace 9 Poles and 10 Cross Arms Energized</v>
          </cell>
          <cell r="H1085" t="str">
            <v>2022 Summer Work.
WA created to cover the cost of replacement of 9 poles and 10 cross arms on the Jewett to Brown Mag 69 kV line. Work will be done energized. GSW will supply labor, and transportation for the project. Oncor district personnel will preform FCC duties for the project.
Revision 12.15.22- GSW over estimated on the original WA-KH
Revision 12.15.22- ONCOR labor under estimated on the original WA-KH
Work to be done: 
2/3, 4/3,5/4, 6/1, and 6/2: Replace 1- 50' wood pole with 1 55' wood pole and 1-20' wood cross arm with 1- 20' steel cross arms at each location.
4/4: Replace 2- 50' wood poles  with 2- 55' wood poles and 1- 20 wood cross arm with 1-20' steel cross arm.
4/5, and 4/6: Replace 1- 60' wood pole with 1-65' wood pole and 2- 20' wood cross arms with 2- 20' steel cross arms at each location.</v>
          </cell>
          <cell r="I1085" t="str">
            <v>CMPC</v>
          </cell>
          <cell r="J1085"/>
          <cell r="K1085"/>
          <cell r="L1085" t="str">
            <v>213</v>
          </cell>
          <cell r="M1085" t="str">
            <v>Transmission Line Pole Replace</v>
          </cell>
          <cell r="N1085"/>
          <cell r="O1085" t="str">
            <v/>
          </cell>
          <cell r="P1085"/>
          <cell r="Q1085"/>
          <cell r="R1085" t="str">
            <v/>
          </cell>
          <cell r="S1085" t="str">
            <v xml:space="preserve">WA created to cover the cost of replacement of 9 poles and 10 corss arms on the Jewett to Brown Mag 69 kV line. Work will done energized. GSW will supply labor, and transportation for the project. Oncor district personnel will preform FCC duties for the project.
Work to be done: 2/3, 4/3,5/4, 6/1, and 6/2: Replace 1- 50' wood pole with 1 55' wood pole and 1-20' wood cross arm with 1- 20' steel cross arms at each location.
4/4: Replace 2- 50' wood poles with 2- 55' wood poles and 1- 20 wood cross arm with 1-20' steel cross arm.
4/5, and 4/6: Replace 1- 60' wood pole with 1-65' wood pole and 2- 20' wood cross arms with 2- 20' steel cross arms at each location.
</v>
          </cell>
          <cell r="T1085" t="str">
            <v>WA created to cover the cost of replacement of 9 poles and 10 corss arms on the Jewett to Brown Mag 69 kV line. Work will done energized. GSW will supply labor, and transportation for the project. Oncor district personnel will preform FCC duties for the project.
Work to be done: 2/3, 4/3,5/4, 6/1, and 6/2: Replace 1- 50' wood pole with 1 55' wood pole and 1-20' wood cross arm with 1- 20' steel cross arms at each location.
4/4: Replace 2- 50' wood poles with 2- 55' wood poles and 1- 20 wood cross arm with 1-20' steel cross arm.
4/5, and 4/6: Replace 1- 60' wood pole with 1-65' wood pole and 2- 20' wood cross arms with 2- 20' steel cross arms at each location.</v>
          </cell>
          <cell r="U1085"/>
          <cell r="V1085" t="str">
            <v>Stephen Harris</v>
          </cell>
          <cell r="W1085"/>
          <cell r="X1085"/>
          <cell r="Y1085" t="str">
            <v>SOUTHEAST</v>
          </cell>
          <cell r="Z1085" t="str">
            <v>PALESTINE</v>
          </cell>
          <cell r="AA1085" t="str">
            <v>PALESTINE</v>
          </cell>
          <cell r="AB1085" t="str">
            <v>Line</v>
          </cell>
          <cell r="AC1085" t="str">
            <v>0200321</v>
          </cell>
          <cell r="AD1085" t="str">
            <v>Jewett-Brown</v>
          </cell>
          <cell r="AE1085" t="str">
            <v>In-Service</v>
          </cell>
          <cell r="AF1085" t="str">
            <v>Closed</v>
          </cell>
          <cell r="AG1085">
            <v>44923</v>
          </cell>
          <cell r="AH1085" t="str">
            <v>372813.75</v>
          </cell>
          <cell r="AI1085">
            <v>268119.89</v>
          </cell>
        </row>
        <row r="1086">
          <cell r="E1086" t="str">
            <v>0PT48249 -- GOODNIGHT SUB (FKA PECOS TRAIL SUB): ESTABLISH 138/24.9 KV STATION WITH ONE TRANSFORMER AND TWO OH FEEDERS</v>
          </cell>
          <cell r="F1086" t="str">
            <v>GOODNIGHT SUB (FKA PECOS TRAIL SUB): ESTABLISH 138/24.9 KV STATION WITH ONE TRANSFORMER AND TWO OH FEEDERS</v>
          </cell>
          <cell r="G1086" t="str">
            <v>Goodnight Sub (fka Pecos Trail Sub): Establish 138/24.9 kV Station with One Transformer and Two OH Feeders</v>
          </cell>
          <cell r="H1086" t="str">
            <v>Establish 138/24.9 kV Station as part of decommissioning Upton Sub. Station will be ultimately a two (2) transformer sub that will initially be built as one (1) 47 MVA transformer with two (2) overhead feeders.</v>
          </cell>
          <cell r="I1086" t="str">
            <v>RNCO</v>
          </cell>
          <cell r="J1086"/>
          <cell r="K1086"/>
          <cell r="L1086" t="str">
            <v>102</v>
          </cell>
          <cell r="M1086" t="str">
            <v>Distribution Plan</v>
          </cell>
          <cell r="N1086" t="str">
            <v>2023NMDL055R03</v>
          </cell>
          <cell r="O1086" t="str">
            <v/>
          </cell>
          <cell r="P1086" t="str">
            <v>The 2023 projected summer load on Lonesome Draw Feeder 6623 is 28.2 MVA which is 108% of the 26.0 MVA maximum continuous rating for this feeder. In addition, the 2023 projected summer load on Upton Substation Transformer #1 is 27.4 MVA which is 97% of the 28 MVA nameplate rating for this transformer. Upton Substation is a single transformer substation with limited backstand.In order to resolve these conditions, it is proposed to establish the new Goodnight Substation with a 138/25 kV 47 MVA transformer and 2 OH feeder breakers and decommission Upton Substation. It is also recommended to construct various distribution facilities in order to transfer load to the new substation and to provide strong distribution ties between Lonesome Draw Substation and the new Goodnight Substation for substation backstand. Ensure phasing match between Goodnight, Lonesome Draw and Canal Rd.The completion of this work will resolve the loading conditions identified.</v>
          </cell>
          <cell r="Q1086"/>
          <cell r="R1086" t="str">
            <v/>
          </cell>
          <cell r="S1086" t="str">
            <v xml:space="preserve">This WA is being revised from material WA to a standard WA, this revisioncovers the cost to addone (1) 47 MVA 138  25 kV transformer with two (2) feeder breakers. This work shall include the installation of one (1) 47 MVA transformer, two (2) 25kV feeder breakers, one (1) 25kV bus-tie breaker, one (1) 138 kV motor-operated circuit interrupting device, three (3) 138 kV motor-operated sectionalizing air switches, and one (1) pre-wired control center with Oncors standard Suburban IV relaying protection control equipment. Additionally, the project cost shall include all required conduits and cable, grounding, steel structures and bus work associated with the installation of the proposed Oncor substation facilities.
The 2023 projected summer load on Lonesome Draw Feeder 6623 is 28.2 MVA which is 108% of the 26.0 MVA maximum continuous rating for this feeder. In addition, the 2023 projected summer load on Upton Substation Transformer #1 is 27.4 MVA which is 97% of the 28 MVA nameplate rating for this transformer. Upton Substation is a single transformer substation with limited backstand.In order to resolve these conditions, it is proposed to establish the new Goodnight Substation with a 138/25 kV 47 MVA transformer and 2 OH feeder breakers and decommission Upton Substation. It is also recommended to construct various distribution facilities in order to transfer load to the new substation and to provide strong distribution ties between Lonesome Draw Substation and the new Goodnight Substation for substation backstand. Ensure phasing match between Goodnight, Lonesome Draw and Canal Rd.The completion of this work will resolve the loading conditions identified.
</v>
          </cell>
          <cell r="T1086" t="str">
            <v>This WA is being revised from material WA to a standard WA, this revisioncovers the cost to addone (1) 47 MVA 138  25 kV transformer with two (2) feeder breakers. This work shall include the installation of one (1) 47 MVA transformer, two (2) 25kV feeder breakers, one (1) 25kV bus-tie breaker, one (1) 138 kV motor-operated circuit interrupting device, three (3) 138 kV motor-operated sectionalizing air switches, and one (1) pre-wired control center with Oncors standard Suburban IV relaying protection control equipment. Additionally, the project cost shall include all required conduits and cable, grounding, steel structures and bus work associated with the installation of the proposed Oncor substation facilities.</v>
          </cell>
          <cell r="U1086" t="str">
            <v>BURNS &amp; MCDONNELL ENGINEERING CO INC</v>
          </cell>
          <cell r="V1086" t="str">
            <v>Michael Washburn</v>
          </cell>
          <cell r="W1086" t="str">
            <v>Jeff Elms</v>
          </cell>
          <cell r="X1086" t="str">
            <v>Alec Fuller</v>
          </cell>
          <cell r="Y1086" t="str">
            <v>METRO WEST</v>
          </cell>
          <cell r="Z1086" t="str">
            <v>ODESSA</v>
          </cell>
          <cell r="AA1086" t="str">
            <v>ODESSA</v>
          </cell>
          <cell r="AB1086" t="str">
            <v>Station</v>
          </cell>
          <cell r="AC1086" t="str">
            <v>0005759</v>
          </cell>
          <cell r="AD1086" t="str">
            <v>Goodnight Sub</v>
          </cell>
          <cell r="AE1086" t="str">
            <v>In-Service</v>
          </cell>
          <cell r="AF1086" t="str">
            <v>Closed</v>
          </cell>
          <cell r="AG1086">
            <v>45272</v>
          </cell>
          <cell r="AH1086" t="str">
            <v>5302601.21</v>
          </cell>
          <cell r="AI1086">
            <v>6483920.3600000003</v>
          </cell>
        </row>
        <row r="1087">
          <cell r="E1087" t="str">
            <v>0PT45701 -- BIG BROWN SWITCH - JEWETT SWITCH 345 KV LINE : FAILED SUSPENSION INSULATOR</v>
          </cell>
          <cell r="F1087" t="str">
            <v>BIG BROWN SWITCH - JEWETT SWITCH 345 KV LINE : FAILED SUSPENSION INSULATOR</v>
          </cell>
          <cell r="G1087" t="str">
            <v>Big Brown Switch - Jewett Switch 345 kV Line : Failed Suspension Insulator</v>
          </cell>
          <cell r="H1087"/>
          <cell r="I1087" t="str">
            <v>CMPC</v>
          </cell>
          <cell r="J1087"/>
          <cell r="K1087"/>
          <cell r="L1087" t="str">
            <v>217</v>
          </cell>
          <cell r="M1087" t="str">
            <v>Failed Substation Equip Replac</v>
          </cell>
          <cell r="N1087"/>
          <cell r="O1087" t="str">
            <v/>
          </cell>
          <cell r="P1087" t="str">
            <v>Insulator fail event on 07/09/2021</v>
          </cell>
          <cell r="Q1087"/>
          <cell r="R1087" t="str">
            <v/>
          </cell>
          <cell r="S1087" t="str">
            <v xml:space="preserve">This work authorization is for the arm replacement of structure 28/4 on the Big Brown Switch - Jewett Switch 345 kV Line due to failure.
Insulator fail event on 07/09/2021
</v>
          </cell>
          <cell r="T1087" t="str">
            <v>This work authorization is for the arm replacement of structure 28/4 on the Big Brown Switch - Jewett Switch 345 kV Line due to failure.</v>
          </cell>
          <cell r="U1087"/>
          <cell r="V1087" t="str">
            <v>Dang Nguyen</v>
          </cell>
          <cell r="W1087" t="str">
            <v>Oscar Rodriguez</v>
          </cell>
          <cell r="X1087" t="str">
            <v>David Luna</v>
          </cell>
          <cell r="Y1087" t="str">
            <v>SOUTHEAST</v>
          </cell>
          <cell r="Z1087" t="str">
            <v>PALESTINE</v>
          </cell>
          <cell r="AA1087" t="str">
            <v>PALESTINE</v>
          </cell>
          <cell r="AB1087" t="str">
            <v>Line</v>
          </cell>
          <cell r="AC1087" t="str">
            <v>0400515</v>
          </cell>
          <cell r="AD1087" t="str">
            <v>Jewett-Tricorner</v>
          </cell>
          <cell r="AE1087" t="str">
            <v>In-Service</v>
          </cell>
          <cell r="AF1087" t="str">
            <v>Closed</v>
          </cell>
          <cell r="AG1087">
            <v>44700</v>
          </cell>
          <cell r="AH1087" t="str">
            <v>287188.5</v>
          </cell>
          <cell r="AI1087">
            <v>369258.74</v>
          </cell>
        </row>
        <row r="1088">
          <cell r="E1088" t="str">
            <v>0PT53942 -- BENBROOK SWITCH - MISTLETOE HEIGHTS SWITCH 138 KV LINE : REPLACE DAMAGED STRUCTURE 1/4</v>
          </cell>
          <cell r="F1088" t="str">
            <v>BENBROOK SWITCH - MISTLETOE HEIGHTS SWITCH 138 KV LINE : REPLACE DAMAGED STRUCTURE 1/4</v>
          </cell>
          <cell r="G1088" t="str">
            <v>Benbrook Switch - Mistletoe Heights Switch 138 kV Line : Replace Damaged Structure 1/4</v>
          </cell>
          <cell r="H1088" t="str">
            <v>Replace Tower 1/4 with 2 monopoles due to damage on tower legs.</v>
          </cell>
          <cell r="I1088" t="str">
            <v>CMPC</v>
          </cell>
          <cell r="J1088"/>
          <cell r="K1088"/>
          <cell r="L1088" t="str">
            <v>217</v>
          </cell>
          <cell r="M1088" t="str">
            <v>Failed Substation Equip Replac</v>
          </cell>
          <cell r="N1088"/>
          <cell r="O1088" t="str">
            <v/>
          </cell>
          <cell r="P1088" t="str">
            <v>Transmission Engineering was notified by theFort Worth district on 01/03/2024 that damage occurred to tower 1/4 onBenbrook Switch - Mistletoe Heights Switch 138 kV Lineaffecting the structural integrity of the transmission line. This is an emergency failed equipment project to restore the line to operational conditions.</v>
          </cell>
          <cell r="Q1088"/>
          <cell r="R1088" t="str">
            <v/>
          </cell>
          <cell r="S1088" t="str">
            <v xml:space="preserve">ThisWA covers the cost to replace lattice tower 1/4 with (2) steel monopoles due to damage on the tower legs near I-20 and I-820 highway crossingalongBenbrook Switch - Mistletoe Heights Switch 138 kV Line. The conductor will remain 1926 ACSS/TW "Cumberland" , designed to operate at180 degrees C and2569 amps.The shield wire willremain 2-3/8" EHS shield wire.
Transmission Engineering was notified by theFort Worth district on 01/03/2024 that damage occurred to tower 1/4 onBenbrook Switch - Mistletoe Heights Switch 138 kV Lineaffecting the structural integrity of the transmission line. This is an emergency failed equipment project to restore the line to operational conditions.
</v>
          </cell>
          <cell r="T1088" t="str">
            <v>ThisWA covers the cost to replace lattice tower 1/4 with (2) steel monopoles due to damage on the tower legs near I-20 and I-820 highway crossingalongBenbrook Switch - Mistletoe Heights Switch 138 kV Line. The conductor will remain 1926 ACSS/TW "Cumberland" , designed to operate at180 degrees C and2569 amps.The shield wire willremain 2-3/8" EHS shield wire.</v>
          </cell>
          <cell r="U1088"/>
          <cell r="V1088" t="str">
            <v>Shanti Maharjan</v>
          </cell>
          <cell r="W1088" t="str">
            <v>Sevan Mirzaian</v>
          </cell>
          <cell r="X1088" t="str">
            <v>Miguel Ortega</v>
          </cell>
          <cell r="Y1088" t="str">
            <v>METRO WEST</v>
          </cell>
          <cell r="Z1088" t="str">
            <v>FORT WORTH</v>
          </cell>
          <cell r="AA1088" t="str">
            <v>FORT WORTH</v>
          </cell>
          <cell r="AB1088" t="str">
            <v>Line</v>
          </cell>
          <cell r="AC1088" t="str">
            <v>0007122</v>
          </cell>
          <cell r="AD1088" t="str">
            <v>Benbrook-Mistletoe (West) 138K</v>
          </cell>
          <cell r="AE1088" t="str">
            <v>In-Service</v>
          </cell>
          <cell r="AF1088" t="str">
            <v>Reclose After Trailing Charges</v>
          </cell>
          <cell r="AG1088">
            <v>45392</v>
          </cell>
          <cell r="AH1088" t="str">
            <v>654578.84</v>
          </cell>
          <cell r="AI1088">
            <v>367060.04</v>
          </cell>
        </row>
        <row r="1089">
          <cell r="E1089" t="str">
            <v>0PT46731 -- CADDO MILLS HWY 66 SUB : STATION DEMOLITION</v>
          </cell>
          <cell r="F1089" t="str">
            <v>CADDO MILLS HWY 66 SUB : STATION DEMOLITION</v>
          </cell>
          <cell r="G1089" t="str">
            <v>Caddo Mills Hwy 66 Sub : Station Demolition</v>
          </cell>
          <cell r="H1089" t="str">
            <v>Remove Capacitor bank and all other equipment and structures from the Caddo Mills Hwy 66 Sub. This station will not be required after Ingle Sub is established and the Commerce -Royse line conversion to 138 kV is complete. This project is associated with PETE # 42594.</v>
          </cell>
          <cell r="I1089" t="str">
            <v>RSCO</v>
          </cell>
          <cell r="J1089"/>
          <cell r="K1089"/>
          <cell r="L1089" t="str">
            <v>101</v>
          </cell>
          <cell r="M1089" t="str">
            <v>Bulk Power Plan</v>
          </cell>
          <cell r="N1089" t="str">
            <v>R985</v>
          </cell>
          <cell r="O1089"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089" t="str">
            <v>In 2021, the loss of the Royse Switch - Burrows POD 69 kV line section results in the Commerce - Royse Switch 69 kV Line loading to 103% of its emergency rating and a greater than 10% voltage drop on the Commerce - Royse Switch 69 kV Line.Oncethe Ingle Sub is established and the Commerce -Royse line conversion to 138 kV is complete Caddo Mills sub will become obsolete and the station will be retired.</v>
          </cell>
          <cell r="Q1089"/>
          <cell r="R1089" t="str">
            <v>NERC Category P2.1 - Opening of a line section without a fault</v>
          </cell>
          <cell r="S1089" t="str">
            <v xml:space="preserve">This Work Authorization (WA) covers the costto decommission and demolish the existing69 KV Caddo Mills Hwy 66 Substation. The scope of this projectincludes removing two (2) 69 kV capacitor banks and reactors, one (1) 69 kV circuit breaker (#9680), one (1) control center and all associated foundations, equipment, structures, bus, protective relaying, grounding, conduit, cable and fence.
CB #9680 (MEPPI, 72.5 KV, 2000 A, Type 70-SFMT-32F-B, S/N SM000020270001, 31.5KA, SF6 gas breaker) retired.
In 2021, the loss of the Royse Switch - Burrows POD 69 kV line section results in the Commerce - Royse Switch 69 kV Line loading to 103% of its emergency rating and a greater than 10% voltage drop on the Commerce - Royse Switch 69 kV Line.Oncethe Ingle Sub is established and the Commerce -Royse line conversion to 138 kV is complete Caddo Mills sub will become obsolete and the station will be retired.
</v>
          </cell>
          <cell r="T1089" t="str">
            <v>This Work Authorization (WA) covers the costto decommission and demolish the existing69 KV Caddo Mills Hwy 66 Substation. The scope of this projectincludes removing two (2) 69 kV capacitor banks and reactors, one (1) 69 kV circuit breaker (#9680), one (1) control center and all associated foundations, equipment, structures, bus, protective relaying, grounding, conduit, cable and fence.
CB #9680 (MEPPI, 72.5 KV, 2000 A, Type 70-SFMT-32F-B, S/N SM000020270001, 31.5KA, SF6 gas breaker) retired.</v>
          </cell>
          <cell r="U1089" t="str">
            <v>POWER ENGINEERS INC</v>
          </cell>
          <cell r="V1089" t="str">
            <v>Mohammad Al Qarain</v>
          </cell>
          <cell r="W1089" t="str">
            <v>Ashenafi Dejene</v>
          </cell>
          <cell r="X1089" t="str">
            <v>Carmen Zhang</v>
          </cell>
          <cell r="Y1089" t="str">
            <v>METRO EAST</v>
          </cell>
          <cell r="Z1089" t="str">
            <v>SULPHUR SPRINGS</v>
          </cell>
          <cell r="AA1089" t="str">
            <v>SULPHUR SPRINGS</v>
          </cell>
          <cell r="AB1089" t="str">
            <v>Station</v>
          </cell>
          <cell r="AC1089" t="str">
            <v>0101354</v>
          </cell>
          <cell r="AD1089" t="str">
            <v>Caddo Mills Hwy 66</v>
          </cell>
          <cell r="AE1089" t="str">
            <v>In-Service</v>
          </cell>
          <cell r="AF1089" t="str">
            <v>Open</v>
          </cell>
          <cell r="AG1089">
            <v>45433</v>
          </cell>
          <cell r="AH1089" t="str">
            <v>455588.11</v>
          </cell>
          <cell r="AI1089">
            <v>358921.23</v>
          </cell>
        </row>
        <row r="1090">
          <cell r="E1090" t="str">
            <v>0PT48284 -- TYLER GRANDE SWITCH - OVERTON SUB : 138 KV POLE/ARM REPLACEMENT (2022 SUMMER WORK)</v>
          </cell>
          <cell r="F1090" t="str">
            <v>TYLER GRANDE SWITCH - OVERTON SUB : 138 KV POLE/ARM REPLACEMENT (2022 SUMMER WORK)</v>
          </cell>
          <cell r="G1090" t="str">
            <v>Tyler Grande Switch - Overton Sub : 138 kv pole/arm replacement (2022 Summer Work)</v>
          </cell>
          <cell r="H1090" t="str">
            <v>All costs associated Tyler Grande Switch - Overton Sub 138kv pole/arm replacement
Replace: 8 poles and 1 crossarm
64/1      2 poles 1 crossarm
64/8      1 pole
65/1      1 pole
66/3      1 pole
66/6      1 pole
66/7      1 pole
66/10    1 pole
NOTE 9/1/23  : Overages were due to cost unexpected contractor costs.  Access charges were higher than expected and they did not receive some of the invoices until after the first of the year.  Per G King. GKOEHLING</v>
          </cell>
          <cell r="I1090" t="str">
            <v>CMPC</v>
          </cell>
          <cell r="J1090"/>
          <cell r="K1090"/>
          <cell r="L1090" t="str">
            <v>213</v>
          </cell>
          <cell r="M1090" t="str">
            <v>Transmission Line Pole Replace</v>
          </cell>
          <cell r="N1090"/>
          <cell r="O1090" t="str">
            <v/>
          </cell>
          <cell r="P1090"/>
          <cell r="Q1090"/>
          <cell r="R1090" t="str">
            <v/>
          </cell>
          <cell r="S1090" t="str">
            <v xml:space="preserve">Summer Work 2022; Tyler Grande Switch - Overton Sub 138 kv pole/arm replacement
</v>
          </cell>
          <cell r="T1090" t="str">
            <v>Summer Work 2022; Tyler Grande Switch - Overton Sub 138 kv pole/arm replacement</v>
          </cell>
          <cell r="U1090"/>
          <cell r="V1090" t="str">
            <v>Stacey Polk</v>
          </cell>
          <cell r="W1090"/>
          <cell r="X1090"/>
          <cell r="Y1090" t="str">
            <v>SOUTHEAST</v>
          </cell>
          <cell r="Z1090" t="str">
            <v>TYLER</v>
          </cell>
          <cell r="AA1090" t="str">
            <v>TYLER</v>
          </cell>
          <cell r="AB1090" t="str">
            <v>Line</v>
          </cell>
          <cell r="AC1090" t="str">
            <v>0200456</v>
          </cell>
          <cell r="AD1090" t="str">
            <v>Tyler,Se-Overton</v>
          </cell>
          <cell r="AE1090" t="str">
            <v>In-Service</v>
          </cell>
          <cell r="AF1090" t="str">
            <v>Closed</v>
          </cell>
          <cell r="AG1090">
            <v>44900</v>
          </cell>
          <cell r="AH1090" t="str">
            <v>237624.67</v>
          </cell>
          <cell r="AI1090">
            <v>296213.37</v>
          </cell>
        </row>
        <row r="1091">
          <cell r="E1091" t="str">
            <v>0PT54809 -- HILLSBORO - CORSICANA - FROST 69KV LINE: EMERGENCY STORM RESTORATION (TSP24009)</v>
          </cell>
          <cell r="F1091" t="str">
            <v>HILLSBORO - CORSICANA - FROST 69KV LINE: EMERGENCY STORM RESTORATION (TSP24009)</v>
          </cell>
          <cell r="G1091" t="str">
            <v>Hillsboro - Corsicana - Frost 69kV Line: Emergency Storm Restoration (TSP24009)</v>
          </cell>
          <cell r="H1091" t="str">
            <v>Storm damage occurred on 4/8/2024.</v>
          </cell>
          <cell r="I1091" t="str">
            <v>CMPC</v>
          </cell>
          <cell r="J1091" t="str">
            <v>Failed Equipment and Storm Damage</v>
          </cell>
          <cell r="K1091" t="str">
            <v>BI 403_STORM DAMAGE</v>
          </cell>
          <cell r="L1091" t="str">
            <v>403</v>
          </cell>
          <cell r="M1091" t="str">
            <v>Storm Damage</v>
          </cell>
          <cell r="N1091"/>
          <cell r="O1091" t="str">
            <v/>
          </cell>
          <cell r="P1091" t="str">
            <v>Transmission Engineering was notified by the district that damage occurred on the Hillsboro - Corsicana - Frost 69kV Line caused by a weather event on 4/8/2024. This is an emergency storm project to restore the line to operational conditions.</v>
          </cell>
          <cell r="Q1091"/>
          <cell r="R1091" t="str">
            <v/>
          </cell>
          <cell r="S1091" t="str">
            <v xml:space="preserve">This WA covers the cost to replace 6 wood poles damaged due to a storm on the Hillsboro - Corsicana - Frost 69kV Line. The existing structures are single circuit wood poles with distribution underbuild. The existing conductor is 3/0ACSR, Pigeon, designed to operate at a maximum temperature of 90 degrees C and 304 amps. This is a storm restoration project.
Transmission Engineering was notified by the district that damage occurred on the Hillsboro - Corsicana - Frost 69kV Line caused by a weather event on 4/8/2024. This is an emergency storm project to restore the line to operational conditions.
</v>
          </cell>
          <cell r="T1091" t="str">
            <v>This WA covers the cost to replace 6 wood poles damaged due to a storm on the Hillsboro - Corsicana - Frost 69kV Line. The existing structures are single circuit wood poles with distribution underbuild. The existing conductor is 3/0ACSR, Pigeon, designed to operate at a maximum temperature of 90 degrees C and 304 amps. This is a storm restoration project.</v>
          </cell>
          <cell r="U1091"/>
          <cell r="V1091" t="str">
            <v>Alex Ramsey</v>
          </cell>
          <cell r="W1091" t="str">
            <v>Samantha Angers</v>
          </cell>
          <cell r="X1091" t="str">
            <v>David Luna</v>
          </cell>
          <cell r="Y1091" t="str">
            <v>SOUTHEAST</v>
          </cell>
          <cell r="Z1091" t="str">
            <v>WACO</v>
          </cell>
          <cell r="AA1091" t="str">
            <v>CORSICANA</v>
          </cell>
          <cell r="AB1091" t="str">
            <v>Line</v>
          </cell>
          <cell r="AC1091" t="str">
            <v>0400304</v>
          </cell>
          <cell r="AD1091" t="str">
            <v>Hillsboro - Corsicana 69KV</v>
          </cell>
          <cell r="AE1091" t="str">
            <v>In-Service</v>
          </cell>
          <cell r="AF1091" t="str">
            <v>Closed</v>
          </cell>
          <cell r="AG1091">
            <v>45392</v>
          </cell>
          <cell r="AH1091" t="str">
            <v>215818.51</v>
          </cell>
          <cell r="AI1091">
            <v>358802.71</v>
          </cell>
        </row>
        <row r="1092">
          <cell r="E1092" t="str">
            <v>0PT48309 -- HAGGERTY SWITCH STATION - MEMC SOUTHWEST SUBSTATION (SOUTH) 138 KV LINE: BUILD</v>
          </cell>
          <cell r="F1092" t="str">
            <v>HAGGERTY SWITCH STATION - MEMC SOUTHWEST SUBSTATION (SOUTH) 138 KV LINE: BUILD</v>
          </cell>
          <cell r="G1092" t="str">
            <v>Haggerty Switch Station - MEMC Southwest Substation (South) 138 kV Line: Build</v>
          </cell>
          <cell r="H1092" t="str">
            <v>This WA covers the cost to reroute the South MEMC Southwest Tap 138kV single circuit line 0.6 miles into the new Haggerty 138 kV Switch Station.   Single circuit steel monopole structures will be utilized.  The conductor will be bundled 959.6 kcmil ACSS/TW HS, Suwannee.
The FEA was executed 7-20-22.</v>
          </cell>
          <cell r="I1092" t="str">
            <v>POI/POD</v>
          </cell>
          <cell r="J1092"/>
          <cell r="K1092"/>
          <cell r="L1092" t="str">
            <v>109</v>
          </cell>
          <cell r="M1092" t="str">
            <v>Points Of Delivery/Interconnec</v>
          </cell>
          <cell r="N1092" t="str">
            <v>M4330</v>
          </cell>
          <cell r="O1092"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1092" t="str">
            <v>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 in Grayson County, Texas on the existing Valley - MEMC Southwest Tap  Anna 138 kV Line and build the Haggerty Switch Station - MEMC Southwest Substation (South) 138 kV Line.</v>
          </cell>
          <cell r="Q1092"/>
          <cell r="R1092" t="str">
            <v>NERC/ERCOT reliability criteria/standard does not apply to this project. It is justified by Oncor guideline/criteria.</v>
          </cell>
          <cell r="S1092" t="str">
            <v xml:space="preserve">This Work Authorization (WA) covers the cost to build the Haggerty Switch Station - MEMC Southwest Substation (South) 138 kV Line to establish the new Haggerty Switch. This line will be 0.6 miles of single circuit construction utilizing eight (8) single circuit steel monopoles. The conductor will be bundled 959.6 kcmil ACSS/TW, Suwannee, designed to operate at a maximum temperature of 180 degrees C and 3298 amps. This line will be installed with 0.546" OD 48 count OPGW.
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 in Grayson County, Texas on the existing Valley - MEMC Southwest Tap  Anna 138 kV Line and build the Haggerty Switch Station - MEMC Southwest Substation (South) 138 kV Line.
</v>
          </cell>
          <cell r="T1092" t="str">
            <v>This Work Authorization (WA) covers the cost to build the Haggerty Switch Station - MEMC Southwest Substation (South) 138 kV Line to establish the new Haggerty Switch. This line will be 0.6 miles of single circuit construction utilizing eight (8) single circuit steel monopoles. The conductor will be bundled 959.6 kcmil ACSS/TW, Suwannee, designed to operate at a maximum temperature of 180 degrees C and 3298 amps. This line will be installed with 0.546" OD 48 count OPGW.</v>
          </cell>
          <cell r="U1092" t="str">
            <v>POWER ENGINEERS INC</v>
          </cell>
          <cell r="V1092" t="str">
            <v>Danny Ward</v>
          </cell>
          <cell r="W1092" t="str">
            <v>Tori Carter</v>
          </cell>
          <cell r="X1092" t="str">
            <v>Phil Coomer</v>
          </cell>
          <cell r="Y1092" t="str">
            <v>METRO EAST</v>
          </cell>
          <cell r="Z1092" t="str">
            <v>TEXOMA</v>
          </cell>
          <cell r="AA1092" t="str">
            <v>TEXOMA</v>
          </cell>
          <cell r="AB1092" t="str">
            <v>Line</v>
          </cell>
          <cell r="AC1092" t="str">
            <v>0300521</v>
          </cell>
          <cell r="AD1092" t="str">
            <v>Haggerty Sw - MEMC Southwest</v>
          </cell>
          <cell r="AE1092" t="str">
            <v>In-Service</v>
          </cell>
          <cell r="AF1092" t="str">
            <v>Closed</v>
          </cell>
          <cell r="AG1092">
            <v>45281</v>
          </cell>
          <cell r="AH1092" t="str">
            <v>1834311.4</v>
          </cell>
          <cell r="AI1092">
            <v>2135115.23</v>
          </cell>
        </row>
        <row r="1093">
          <cell r="E1093" t="str">
            <v>0PT48310 -- HAGGERTY SWITCH - TI SM1-1 138 KV LINE: BUILD</v>
          </cell>
          <cell r="F1093" t="str">
            <v>HAGGERTY SWITCH - TI SM1-1 138 KV LINE: BUILD</v>
          </cell>
          <cell r="G1093" t="str">
            <v>Haggerty Switch - TI SM1-1 138 kV Line: Build</v>
          </cell>
          <cell r="H1093" t="str">
            <v>This WA covers the cost to build the line between the new Haggerty 138 kV Switch Station and new TI SM1-1.  This line will be 1 mile utilizing double circuit steel monopole structures.  The conductor will be bundled 959.6 kcmil ACSS/TW HS, Suwannee.
The FEA was executed 7-20-22.</v>
          </cell>
          <cell r="I1093" t="str">
            <v>POI/POD</v>
          </cell>
          <cell r="J1093"/>
          <cell r="K1093"/>
          <cell r="L1093" t="str">
            <v>109</v>
          </cell>
          <cell r="M1093" t="str">
            <v>Points Of Delivery/Interconnec</v>
          </cell>
          <cell r="N1093" t="str">
            <v>M4330</v>
          </cell>
          <cell r="O1093"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1093" t="str">
            <v>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Haggerty Switch - Tl SM1-1 138 kV Line.</v>
          </cell>
          <cell r="Q1093"/>
          <cell r="R1093" t="str">
            <v>NERC/ERCOT reliability criteria/standard does not apply to this project. It is justified by Oncor guideline/criteria.</v>
          </cell>
          <cell r="S1093" t="str">
            <v xml:space="preserve">This WA covers the cost to build the Haggerty Switch - TI SM1-1 138 kV Line to establish the new Haggerty Switch. This line will be 1.0 miles of double circuit construction utilizing three (3) single circuit steel monopoles and six (6) double circuit steel monopoles; initially one circuit will be installed. The conductor will be bundled 959.6 kcmil ACSS/TW, Suwannee, designed to operate at a maximum temperature of 180 degrees C and 3298 amps. This line will be installed with 0.546" OD 48 count OPGW.
Oncor Electric Delivery and Customer K have signed a Facility Extension Agreement (FEA) in which Customer K has requested Oncor to provide a 138 kV POD to serve their 138 kV Delivery System facilities for approximately 50 MW. To accommodate the customer's request, it is proposed to establish the Haggerty SwitchPOD in Grayson County, Texas on the existing Valley - MEMC Southwest Tap  Anna 138 kV Line and establish the Haggerty Switch - Tl SM1-1 138 kV Line.
</v>
          </cell>
          <cell r="T1093" t="str">
            <v>This WA covers the cost to build the Haggerty Switch - TI SM1-1 138 kV Line to establish the new Haggerty Switch. This line will be 1.0 miles of double circuit construction utilizing three (3) single circuit steel monopoles and six (6) double circuit steel monopoles; initially one circuit will be installed. The conductor will be bundled 959.6 kcmil ACSS/TW, Suwannee, designed to operate at a maximum temperature of 180 degrees C and 3298 amps. This line will be installed with 0.546" OD 48 count OPGW.</v>
          </cell>
          <cell r="U1093" t="str">
            <v>POWER ENGINEERS INC</v>
          </cell>
          <cell r="V1093" t="str">
            <v>Danny Ward</v>
          </cell>
          <cell r="W1093" t="str">
            <v>Tori Carter</v>
          </cell>
          <cell r="X1093" t="str">
            <v>Phil Coomer</v>
          </cell>
          <cell r="Y1093" t="str">
            <v>METRO EAST</v>
          </cell>
          <cell r="Z1093" t="str">
            <v>TEXOMA</v>
          </cell>
          <cell r="AA1093" t="str">
            <v>TEXOMA</v>
          </cell>
          <cell r="AB1093" t="str">
            <v>Line</v>
          </cell>
          <cell r="AC1093" t="str">
            <v>0300522</v>
          </cell>
          <cell r="AD1093" t="str">
            <v>Haggerty Sw - TI SM1-1</v>
          </cell>
          <cell r="AE1093" t="str">
            <v>In-Service</v>
          </cell>
          <cell r="AF1093" t="str">
            <v>Constr. Complete, Chargeable</v>
          </cell>
          <cell r="AG1093">
            <v>45412</v>
          </cell>
          <cell r="AH1093" t="str">
            <v>2175645.42</v>
          </cell>
          <cell r="AI1093">
            <v>1857223.96</v>
          </cell>
        </row>
        <row r="1094">
          <cell r="E1094" t="str">
            <v>0PT49892 -- MINERAL WELLS EAST SUB : INSTALL FEEDER FOR DISTRIBUTED ENERGY STORAGE RESOURCE (DESR)</v>
          </cell>
          <cell r="F1094" t="str">
            <v>MINERAL WELLS EAST SUB : INSTALL FEEDER FOR DISTRIBUTED ENERGY STORAGE RESOURCE (DESR)</v>
          </cell>
          <cell r="G1094" t="str">
            <v>Mineral Wells East Sub : Install feeder for Distributed Energy Storage Resource (DESR)</v>
          </cell>
          <cell r="H1094" t="str">
            <v>Install new feeder CB13 for Distributed Energy Storage Resource, including a transmission overvoltage protection scheme with three 138 kV CCVTs.</v>
          </cell>
          <cell r="I1094" t="str">
            <v>MP</v>
          </cell>
          <cell r="J1094"/>
          <cell r="K1094"/>
          <cell r="L1094" t="str">
            <v>700</v>
          </cell>
          <cell r="M1094" t="str">
            <v>DISTRIBUTED GENERATION INTERCO</v>
          </cell>
          <cell r="N1094"/>
          <cell r="O1094" t="str">
            <v/>
          </cell>
          <cell r="P1094" t="str">
            <v>Oncor Electric Delivery and Customer AC have signed an Interconnection Agreement (IA) to interconnect 9.95 MW of battery energy (4 MW charging capability) to the Electric Reliability Council of Texas (ERCOT) power grid, with registration as a Distribution Energy Storage Resource (DESR). In order to provide facilities necessary to interconnect with the Customer AC facility, Oncor Electric Delivery will upgrade facilities at Mineral Wells East Sub.</v>
          </cell>
          <cell r="Q1094"/>
          <cell r="R1094" t="str">
            <v/>
          </cell>
          <cell r="S1094" t="str">
            <v xml:space="preserve">This Work Authorization (WA) covers the cost to install a new underground exit feeder breaker, modification of existing feeder relaying, and a transmission overvoltage protection scheme at Mineral Wells East Sub. The scope of this project includes installing three (3) 138 kV CCVTs, one (1) 15 kV circuit breaker with underground feeder exit, and one (1) SEL-351A. This includes installing foundations, supporting steel, bus, grounding, conduit, and cable to connect this equipment.
The breakdown of the Customer contribution as follows:Transmission CIAC: $305,053.68Transmission FIT: $31,475.44Transmission Total: $336,529.12Distribution Total: $257,148.83Total TD: $593,677.95
Oncor Electric Delivery and Customer AC have signed an Interconnection Agreement (IA) to interconnect 9.95 MW of battery energy (4 MW charging capability) to the Electric Reliability Council of Texas (ERCOT) power grid, with registration as a Distribution Energy Storage Resource (DESR). In order to provide facilities necessary to interconnect with the Customer AC facility, Oncor Electric Delivery will upgrade facilities at Mineral Wells East Sub.
</v>
          </cell>
          <cell r="T1094" t="str">
            <v>This Work Authorization (WA) covers the cost to install a new underground exit feeder breaker, modification of existing feeder relaying, and a transmission overvoltage protection scheme at Mineral Wells East Sub. The scope of this project includes installing three (3) 138 kV CCVTs, one (1) 15 kV circuit breaker with underground feeder exit, and one (1) SEL-351A. This includes installing foundations, supporting steel, bus, grounding, conduit, and cable to connect this equipment.
The breakdown of the Customer contribution as follows:Transmission CIAC: $305,053.68Transmission FIT: $31,475.44Transmission Total: $336,529.12Distribution Total: $257,148.83Total TD: $593,677.95</v>
          </cell>
          <cell r="U1094" t="str">
            <v>POWER ENGINEERS INC</v>
          </cell>
          <cell r="V1094" t="str">
            <v>Stephanie Mcgehee</v>
          </cell>
          <cell r="W1094" t="str">
            <v>Jonghwan Park</v>
          </cell>
          <cell r="X1094" t="str">
            <v>Phil Coomer</v>
          </cell>
          <cell r="Y1094" t="str">
            <v>METRO WEST</v>
          </cell>
          <cell r="Z1094" t="str">
            <v>WICHITA FALLS</v>
          </cell>
          <cell r="AA1094" t="str">
            <v>GRAHAM</v>
          </cell>
          <cell r="AB1094" t="str">
            <v>Station</v>
          </cell>
          <cell r="AC1094" t="str">
            <v>0501460</v>
          </cell>
          <cell r="AD1094" t="str">
            <v>Mineral Wells, East 138 KV</v>
          </cell>
          <cell r="AE1094" t="str">
            <v>In-Service</v>
          </cell>
          <cell r="AF1094" t="str">
            <v>Closed</v>
          </cell>
          <cell r="AG1094">
            <v>45369</v>
          </cell>
          <cell r="AH1094" t="str">
            <v>348237.85</v>
          </cell>
          <cell r="AI1094">
            <v>358633.13</v>
          </cell>
        </row>
        <row r="1095">
          <cell r="E1095" t="str">
            <v>0PT48351 -- STEPHENSON LAKE POD : ESTABLISH 138 KV POINT OF DELIVERY FOR PINNACLE ENERGY TRANSITION OPERATING CO.</v>
          </cell>
          <cell r="F1095" t="str">
            <v>STEPHENSON LAKE POD : ESTABLISH 138 KV POINT OF DELIVERY FOR PINNACLE ENERGY TRANSITION OPERATING CO.</v>
          </cell>
          <cell r="G1095" t="str">
            <v>Stephenson Lake POD : Establish 138 kV Point of Delivery for Pinnacle Energy Transition Operating Co.</v>
          </cell>
          <cell r="H1095" t="str">
            <v>Establish new Point-of-Delivery on the Spraberry Switch - Polecat Creek Switch - Dewey Lake Tap 138 kV Line for Pinnacle Energy Transition Operating Company LLC. 
FEA signed 2-28-22
Line work is under PETE 47380.</v>
          </cell>
          <cell r="I1095" t="str">
            <v>POI/POD</v>
          </cell>
          <cell r="J1095"/>
          <cell r="K1095"/>
          <cell r="L1095" t="str">
            <v>109</v>
          </cell>
          <cell r="M1095" t="str">
            <v>Points Of Delivery/Interconnec</v>
          </cell>
          <cell r="N1095" t="str">
            <v>R8625</v>
          </cell>
          <cell r="O1095" t="str">
            <v>Circuit miles: 0.0
Capability: 2569 A or greater
Substation: Determined by requestor
Terminal equipment minimum capability: 3200 A
Provide a 138 kV point-of-delivery (POD) for Pinnacle Energy Transition Operating Company LLC on the Spraberry Switch - Polecat Creek Switch 138 kV Line. The POD will be located approximately 7 miles east of Spraberry Switch. Oncor and Pinnacle Energy Transition Operating Company LLC have signed a facilities extension agreement (FEA) for Oncor to provide transmission services to the Stephenson Lake POD load located in Glasscock County, Texas. The customer plans to construct, own, operate, and maintain their new substation. The customer's projected maximum peak load demand for their substation facility is 18.875 MW.</v>
          </cell>
          <cell r="P1095" t="str">
            <v>Oncor Electric Delivery (Oncor) and Customer P have executed a Facilities Extension Agreement in which Customer P has requested a 138 kV Point-of-Delivery (POD) from Oncor to serve their Floyd Ranch Substation for approximately 18.9 MW. To accommodate Customer Ps request, it is proposed to establish the Stephenson Lake POD on the Spraberry Switch - Polecat Creek Switch 138 kV Line section in Midland County, Texas.</v>
          </cell>
          <cell r="Q1095"/>
          <cell r="R1095" t="str">
            <v/>
          </cell>
          <cell r="S1095" t="str">
            <v xml:space="preserve">This work authorization covers the cost to establishthe Stephenson Lake Point-of-Delivery (POD) on the Spraberry Switch - Polecat Creek Switch 138 kV Line section. The new POD shall include three (3) 138 kV motor operators, one (1) 138 kV surge arrester, one (1) 138 kV station service transformer, one (1) communication tower, one (1) MAS Radio, and one (1) transclosure (complete with station battery, battery charger, control panel, remote terminal unit, electrical equipment, and CIP box with SAR-HC router), grading, fencing, foundations, steel, bus, grounding, conduit, and cable. This also includes six (6) 25 kV metering CTs, six (6) 25 kV metering PTs, one (1) communication tower, one (1) MAS radio, and two (2) outdoor meters and one (1) telemetry enclosures to be installed at Customer's substation facilities for low-side metering, which will be owned and maintained by Oncor.
This project is partially reimbursable for an amount of $38,670.
Revenue Metering CIACCIAC Amount: $35,053FIT Amount: $3,617Revenue Metering Total: $38,670
Oncor Electric Delivery (Oncor) and Customer P have executed a Facilities Extension Agreement in which Customer P has requested a 138 kV Point-of-Delivery (POD) from Oncor to serve their Floyd Ranch Substation for approximately 18.9 MW. To accommodate Customer Ps request, it is proposed to establish the Stephenson Lake POD on the Spraberry Switch - Polecat Creek Switch 138 kV Line section in Midland County, Texas.
</v>
          </cell>
          <cell r="T1095" t="str">
            <v>This work authorization covers the cost to establishthe Stephenson Lake Point-of-Delivery (POD) on the Spraberry Switch - Polecat Creek Switch 138 kV Line section. The new POD shall include three (3) 138 kV motor operators, one (1) 138 kV surge arrester, one (1) 138 kV station service transformer, one (1) communication tower, one (1) MAS Radio, and one (1) transclosure (complete with station battery, battery charger, control panel, remote terminal unit, electrical equipment, and CIP box with SAR-HC router), grading, fencing, foundations, steel, bus, grounding, conduit, and cable. This also includes six (6) 25 kV metering CTs, six (6) 25 kV metering PTs, one (1) communication tower, one (1) MAS radio, and two (2) outdoor meters and one (1) telemetry enclosures to be installed at Customer's substation facilities for low-side metering, which will be owned and maintained by Oncor.
This project is partially reimbursable for an amount of $38,670.
Revenue Metering CIACCIAC Amount: $35,053FIT Amount: $3,617Revenue Metering Total: $38,670</v>
          </cell>
          <cell r="U1095" t="str">
            <v>M&amp;S ENGINEERING LLC</v>
          </cell>
          <cell r="V1095" t="str">
            <v>David Armstrong</v>
          </cell>
          <cell r="W1095" t="str">
            <v>Jonghwan Park</v>
          </cell>
          <cell r="X1095" t="str">
            <v>Phil Coomer</v>
          </cell>
          <cell r="Y1095" t="str">
            <v>METRO WEST</v>
          </cell>
          <cell r="Z1095" t="str">
            <v>ODESSA</v>
          </cell>
          <cell r="AA1095" t="str">
            <v>ODESSA</v>
          </cell>
          <cell r="AB1095" t="str">
            <v>Station</v>
          </cell>
          <cell r="AC1095" t="str">
            <v>0005963</v>
          </cell>
          <cell r="AD1095" t="str">
            <v>Stephenson Lake POD</v>
          </cell>
          <cell r="AE1095" t="str">
            <v>In-Service</v>
          </cell>
          <cell r="AF1095" t="str">
            <v>Reclose After Trailing Charges</v>
          </cell>
          <cell r="AG1095">
            <v>45061</v>
          </cell>
          <cell r="AH1095" t="str">
            <v>857616.2</v>
          </cell>
          <cell r="AI1095">
            <v>800973.82</v>
          </cell>
        </row>
        <row r="1096">
          <cell r="E1096" t="str">
            <v>0PT51537 -- RECORD CROSSING SUB: INSTALL SETTLEMENT ONLY DISTRIBUTION GENERATOR (SODG) ON FEEDER #002</v>
          </cell>
          <cell r="F1096" t="str">
            <v>RECORD CROSSING SUB: INSTALL SETTLEMENT ONLY DISTRIBUTION GENERATOR (SODG) ON FEEDER #002</v>
          </cell>
          <cell r="G1096" t="str">
            <v>Record Crossing Sub: Install Settlement Only Distribution Generator (SODG) on Feeder #002</v>
          </cell>
          <cell r="H1096" t="str">
            <v>Install Settlement Only Distribution Generator (SODG) on feeder #002 at Record Crossing Sub. The scope of this project includes upgrading relaying on feeders #001 and #002 and the associated tie breaker, and installing fiber communication to the customer for a distribution transfer trip scheme.</v>
          </cell>
          <cell r="I1096" t="str">
            <v>MP</v>
          </cell>
          <cell r="J1096" t="str">
            <v>Merchant Plants</v>
          </cell>
          <cell r="K1096"/>
          <cell r="L1096" t="str">
            <v>700</v>
          </cell>
          <cell r="M1096" t="str">
            <v>DISTRIBUTED GENERATION INTERCO</v>
          </cell>
          <cell r="N1096"/>
          <cell r="O1096" t="str">
            <v/>
          </cell>
          <cell r="P1096" t="str">
            <v>Oncor Electric Delivery and Customer AG have signed an Interconnection Agreement (IA) to interconnect 1.3 MW of natural gas energy to the Electric Reliability Council of Texas (ERCOT) power grid, with registration as a Settlement Only Distribution Generator (SODG). In order to provide facilities necessary to interconnect with the Customer AG facility, Oncor Electric Delivery will upgrade facilities at Record Crossing Sub.</v>
          </cell>
          <cell r="Q1096"/>
          <cell r="R1096" t="str">
            <v/>
          </cell>
          <cell r="S1096" t="str">
            <v xml:space="preserve">This Work Authorization (WA) covers the cost to install a distribution transfer trip protection scheme on feeder 002 atRecord Crossing Sub. The scope of this project includes replacing relaying on two (2) Feeders 001 and 002 with a Suburban IV feeder retrofit plate which includes two (2) SEL-451 and two (2) SEL-551 relays, one (1) Tie breaker RC-T1 relaying with a retrofit plate, and fiber for station communications. This includes installing one (1) DG transfer trip panel and cable to connect this equipment.
The breakdown of the Customer contribution is as follows:Transmission CIAC: $246,344.77 (Taxable)Transmission FIT: $25,417.85Transmission Total: $271,762.62Distribution Total: $54,370.32Settings Changes: $2,000 (Non-taxable)Total TD: $328,132.94
Oncor Electric Delivery and Customer AG have signed an Interconnection Agreement (IA) to interconnect 1.3 MW of natural gas energy to the Electric Reliability Council of Texas (ERCOT) power grid, with registration as a Settlement Only Distribution Generator (SODG). In order to provide facilities necessary to interconnect with the Customer AG facility, Oncor Electric Delivery will upgrade facilities at Record Crossing Sub.
</v>
          </cell>
          <cell r="T1096" t="str">
            <v>This Work Authorization (WA) covers the cost to install a distribution transfer trip protection scheme on feeder 002 atRecord Crossing Sub. The scope of this project includes replacing relaying on two (2) Feeders 001 and 002 with a Suburban IV feeder retrofit plate which includes two (2) SEL-451 and two (2) SEL-551 relays, one (1) Tie breaker RC-T1 relaying with a retrofit plate, and fiber for station communications. This includes installing one (1) DG transfer trip panel and cable to connect this equipment.
The breakdown of the Customer contribution is as follows:Transmission CIAC: $246,344.77 (Taxable)Transmission FIT: $25,417.85Transmission Total: $271,762.62Distribution Total: $54,370.32Settings Changes: $2,000 (Non-taxable)Total TD: $328,132.94</v>
          </cell>
          <cell r="U1096" t="str">
            <v>POWER ENGINEERS INC</v>
          </cell>
          <cell r="V1096" t="str">
            <v>Charles Croizet</v>
          </cell>
          <cell r="W1096" t="str">
            <v>Steven Hamilton</v>
          </cell>
          <cell r="X1096" t="str">
            <v>William Ragsdale</v>
          </cell>
          <cell r="Y1096" t="str">
            <v>METRO EAST</v>
          </cell>
          <cell r="Z1096" t="str">
            <v>DALLAS</v>
          </cell>
          <cell r="AA1096" t="str">
            <v>DALLAS</v>
          </cell>
          <cell r="AB1096" t="str">
            <v>Station</v>
          </cell>
          <cell r="AC1096" t="str">
            <v>0000539</v>
          </cell>
          <cell r="AD1096" t="str">
            <v>Record Crossing S/Station T&amp;D</v>
          </cell>
          <cell r="AE1096" t="str">
            <v>In-Service</v>
          </cell>
          <cell r="AF1096" t="str">
            <v>Constr. Complete, Chargeable</v>
          </cell>
          <cell r="AG1096">
            <v>45447</v>
          </cell>
          <cell r="AH1096" t="str">
            <v>252739.31</v>
          </cell>
          <cell r="AI1096">
            <v>358358.41</v>
          </cell>
        </row>
        <row r="1097">
          <cell r="E1097" t="str">
            <v>0PT48360 -- SL CONSAVVY SWITCH - PRONGHORN SWITCH 138 KV LINE: REBUILD</v>
          </cell>
          <cell r="F1097" t="str">
            <v>SL CONSAVVY SWITCH - PRONGHORN SWITCH 138 KV LINE: REBUILD</v>
          </cell>
          <cell r="G1097" t="str">
            <v>SL Consavvy Switch - Pronghorn Switch 138 kV Line: Rebuild</v>
          </cell>
          <cell r="H1097" t="str">
            <v>This project covers the rebuild of the Consavvy - Pronghorn section of the S Midland - Pronghorn 138 kV Line. The section coming out of Consavvy will be installed on the west vacant circuit of the newly rebuild Midland E - Spraberry 138 kV Line. The circuit will rejoin the existing ROW for S midland - Pronghorn around existing structure 8/7 and continue south to Pronghorn. The conductor will be 1926 ACSS/TW with OPGW. 
This PETE ID is for additions. The retirement PETE ID is 46760. The remaining portion of this line from Consavvy - S Midland will be constructed under PETE 46759.</v>
          </cell>
          <cell r="I1097" t="str">
            <v>RSCO</v>
          </cell>
          <cell r="J1097"/>
          <cell r="K1097"/>
          <cell r="L1097" t="str">
            <v>101</v>
          </cell>
          <cell r="M1097" t="str">
            <v>Bulk Power Plan</v>
          </cell>
          <cell r="N1097" t="str">
            <v>R8606</v>
          </cell>
          <cell r="O1097"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1097"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v>
          </cell>
          <cell r="Q1097"/>
          <cell r="R1097" t="str">
            <v>NERC Category P4.2 (HV/LV) - Loss of multiple components due to fault on a transmission circuit followed by a (stuck breaker - non-Bus-tie breaker)</v>
          </cell>
          <cell r="S1097" t="str">
            <v>This WA covers the cost to rebuild theConsavvy Switch - Pronghorn Switch section of the South Midland Switch - Pronghorn Switch 138 kV Line.Consavvy Switch will be a new switch station cut into theSL South Midland Switch - Pronghorn Switch 138 kV Line between structure 4/2 and 4/3. The existing line section is 7.4 miles of single circuit steel monopoles. The final build will utilize fourteen (14) single circuit steel monopoles and fourteen (14) double circuit capable steel monopoles, with one circuit installed. The conductor will be 1926.9 ACSS/TW HS, Cumberland, designed to operate at a maximum temperature of 180 degrees C and 2569 amps.This line will be installed with 0.546" OD 48 count OPGW.
Note(s):1) South Midland will be rebuilt as a ring bus.2) Consavvy Switch will be a new switch station cut into the existing line; the line cut in is expected to be 0.5 miles of single circuit construction.3) Pronghorn is not set to be rebuilt.4) This PETE ID is for additions. The retirement PETE ID is 46760.5) This estimate assumes construction methods using barehand/energized work adder.6) A section of this line will utilize an open circuit position on the Midland East - Spraberry 138 kV Line for approximately 5.0 miles.7) The existing line section from structure 4/1 to structure 8/6 will remain in place as an idle line.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This project was created to resolve a NERC Category P4.2 contingency violation.</v>
          </cell>
          <cell r="T1097" t="str">
            <v>This WA covers the cost to rebuild theConsavvy Switch - Pronghorn Switch section of the South Midland Switch - Pronghorn Switch 138 kV Line.Consavvy Switch will be a new switch station cut into theSL South Midland Switch - Pronghorn Switch 138 kV Line between structure 4/2 and 4/3. The existing line section is 7.4 miles of single circuit steel monopoles. The final build will utilize fourteen (14) single circuit steel monopoles and fourteen (14) double circuit capable steel monopoles, with one circuit installed. The conductor will be 1926.9 ACSS/TW HS, Cumberland, designed to operate at a maximum temperature of 180 degrees C and 2569 amps.This line will be installed with 0.546" OD 48 count OPGW.
Note(s):1) South Midland will be rebuilt as a ring bus.2) Consavvy Switch will be a new switch station cut into the existing line; the line cut in is expected to be 0.5 miles of single circuit construction.3) Pronghorn is not set to be rebuilt.4) This PETE ID is for additions. The retirement PETE ID is 46760.5) This estimate assumes construction methods using barehand/energized work adder.6) A section of this line will utilize an open circuit position on the Midland East - Spraberry 138 kV Line for approximately 5.0 miles.7) The existing line section from structure 4/1 to structure 8/6 will remain in place as an idle line.</v>
          </cell>
          <cell r="U1097" t="str">
            <v>POWER ENGINEERS INC</v>
          </cell>
          <cell r="V1097" t="str">
            <v>Aaron Horne</v>
          </cell>
          <cell r="W1097" t="str">
            <v>Molly Nichols</v>
          </cell>
          <cell r="X1097" t="str">
            <v>Alec Fuller</v>
          </cell>
          <cell r="Y1097" t="str">
            <v>METRO WEST</v>
          </cell>
          <cell r="Z1097" t="str">
            <v>ODESSA</v>
          </cell>
          <cell r="AA1097" t="str">
            <v>ODESSA</v>
          </cell>
          <cell r="AB1097" t="str">
            <v>Line</v>
          </cell>
          <cell r="AC1097" t="str">
            <v>S600030</v>
          </cell>
          <cell r="AD1097" t="str">
            <v>Consavvy - Pronghorn 138</v>
          </cell>
          <cell r="AE1097" t="str">
            <v>In-Service</v>
          </cell>
          <cell r="AF1097" t="str">
            <v>Reclose After Trailing Charges</v>
          </cell>
          <cell r="AG1097">
            <v>45071</v>
          </cell>
          <cell r="AH1097" t="str">
            <v>10427607.78</v>
          </cell>
          <cell r="AI1097">
            <v>7100251.5499999998</v>
          </cell>
        </row>
        <row r="1098">
          <cell r="E1098" t="str">
            <v>0PT48361 -- VENUS SWITCH - LIGGETT SWITCH 345 KV LINE : CUT-IN ENDEAVOR SWITCH</v>
          </cell>
          <cell r="F1098" t="str">
            <v>VENUS SWITCH - LIGGETT SWITCH 345 KV LINE : CUT-IN ENDEAVOR SWITCH</v>
          </cell>
          <cell r="G1098" t="str">
            <v>Venus Switch - Liggett Switch 345 kV Line : Cut-in Endeavor Switch</v>
          </cell>
          <cell r="H1098" t="str">
            <v>This estimate covers the cost to cut in the Venus - Liggett 345kV Line to establish the new Desert Willow Switching Station. This cut-in will utilize two (2) single circuit steel monopole dead-ends and one (1) single circuit steel 3-pole dead-end. The conductor will be 2-1926.9 ACSS/TW designed to operate at a maximum temperature of 180 degrees C and 5178 Amps. The shield wire will be 7/16" EHS shield wire and 48 fiber OPGW. 
Security for engineering and procurement received on 11/22/2022.   SGIA Amendment signed 4/25/2024 --ISD moved to 11/7/2024, now 12-19-24.</v>
          </cell>
          <cell r="I1098" t="str">
            <v>MP</v>
          </cell>
          <cell r="J1098"/>
          <cell r="K1098"/>
          <cell r="L1098" t="str">
            <v>601</v>
          </cell>
          <cell r="M1098" t="str">
            <v>MERCHANT PLANTS PLANNED SERVIC</v>
          </cell>
          <cell r="N1098" t="str">
            <v>M4001</v>
          </cell>
          <cell r="O1098" t="str">
            <v>Switching Station: Initially a 3-breaker 345 kV ring bus arrangement, ultimately a 4-breaker 345 kV ring 
Capability: 3200 A or greater
Terminal equipment minimum capability: 3200 A
Install three 345 kV, 3200 A circuit breakers in a ring bus arrangement to establish Endeavor 345 kV Switch. Install a 345 kV point-of-interconnection (POI) for Desert Willow Energy Storage LLC to interconnect Battery Energy Storage System (BESS) at Endeavor Switch. Connect Endeavor Switch to the east circuit of Liggett Switch - Venus Switch 345 kV Double-Circuit Line approximately 0.7 miles from Venus Switch. Ensure all terminal and associated equipment meets or exceeds 3200 A. Oncor Electric Delivery and Desert Willow Energy Storage LLC have signed Electric Reliability Council of Texas (ERCOT) Standard Generation Interconnection Agreement GIR 23INR0195. In order to provide facilities necessary to interconnect the BESS, Oncor will construct, own and operate Endeavor 345 kV Switch in Ellis County. Desert Willow Energy Storage, LLC is to construct, own and operate their facility. In order to provide facilities necessary to accommodate the Desert Willow Energy Storage BESS in Ellis County, the interconnection facilities are planned to be completed by May 2024. NERC/ERCOT reliability criteria/standard does not apply to this project. It is justified by Oncor guideline/criteria.</v>
          </cell>
          <cell r="P1098" t="str">
            <v>Oncor Electric Delivery andCustomer AO have signed the Generation Interconnection Agreement (23INR0195) to connect 150 MWof battery storage energy to the Electric Reliability Council of Texas (ERCOT) power grid. In order to provide facilities necessary to interconnect with the Customer AO facility, Oncor Electric Delivery is to construct, own and operate the Endeavor 345 kV SwitchinEllis County. One of the Venus Switch - Liggett Switch 345kV Double-Circuit Line will be looped through the Endeavor 345 kV Switch. customer AO is to construct, own, and operate their facility adjacent to Endeavor 345 kV Switch.</v>
          </cell>
          <cell r="Q1098"/>
          <cell r="R1098" t="str">
            <v>NERC/ERCOT reliability criteria/standard does not apply to this project. It is justified by Oncor guideline/criteria.</v>
          </cell>
          <cell r="S1098" t="str">
            <v xml:space="preserve">This Work Authorization (WA) is being revised from Engineering and Procurement only to full release. Desert Willow Energy Storage, LLC has provided security for the full cost of the project, and this revision will cover the cost to cut-in theVenus Switch - Liggett Switch 345 kV Lineto establish the Endeavor Switching Station for EsVolta. This cut-in will utilize two (2) single circuit steel pole dead ends at the cut-in and a single circuit steel (3)-pole deadend at the POI. The conductor will be 2-1926.9 ACSS/TW designed to operate at a maximum temperature of 90 degrees C and 5178 Amps. The shield wire will be 7/16" EHS shield wire and 0.546" OD 48 count OPGW.
Oncor Electric Delivery andCustomer AO have signed the Generation Interconnection Agreement (23INR0195) to connect 150 MWof battery storage energy to the Electric Reliability Council of Texas (ERCOT) power grid. In order to provide facilities necessary to interconnect with the Customer AO facility, Oncor Electric Delivery is to construct, own and operate the Endeavor 345 kV SwitchinEllis County. One of the Venus Switch - Liggett Switch 345kV Double-Circuit Line will be looped through the Endeavor 345 kV Switch. customer AO is to construct, own, and operate their facility adjacent to Endeavor 345 kV Switch.
</v>
          </cell>
          <cell r="T1098" t="str">
            <v>This Work Authorization (WA) is being revised from Engineering and Procurement only to full release. Desert Willow Energy Storage, LLC has provided security for the full cost of the project, and this revision will cover the cost to cut-in theVenus Switch - Liggett Switch 345 kV Lineto establish the Endeavor Switching Station for EsVolta. This cut-in will utilize two (2) single circuit steel pole dead ends at the cut-in and a single circuit steel (3)-pole deadend at the POI. The conductor will be 2-1926.9 ACSS/TW designed to operate at a maximum temperature of 90 degrees C and 5178 Amps. The shield wire will be 7/16" EHS shield wire and 0.546" OD 48 count OPGW.</v>
          </cell>
          <cell r="U1098" t="str">
            <v>LEIDOS ENGINEERING LLC</v>
          </cell>
          <cell r="V1098" t="str">
            <v>Kimberly Lowe</v>
          </cell>
          <cell r="W1098" t="str">
            <v>Tori Carter</v>
          </cell>
          <cell r="X1098" t="str">
            <v>William Ragsdale</v>
          </cell>
          <cell r="Y1098" t="str">
            <v>METRO EAST</v>
          </cell>
          <cell r="Z1098" t="str">
            <v>DALLAS</v>
          </cell>
          <cell r="AA1098" t="str">
            <v>DALLAS</v>
          </cell>
          <cell r="AB1098" t="str">
            <v>Line</v>
          </cell>
          <cell r="AC1098" t="str">
            <v>0007178</v>
          </cell>
          <cell r="AD1098" t="str">
            <v>Venus - Liggett 345Kv</v>
          </cell>
          <cell r="AE1098" t="str">
            <v>In-Service</v>
          </cell>
          <cell r="AF1098" t="str">
            <v>Constr. Complete, Chargeable</v>
          </cell>
          <cell r="AG1098">
            <v>45637</v>
          </cell>
          <cell r="AH1098" t="str">
            <v>2703326.53</v>
          </cell>
          <cell r="AI1098">
            <v>3399763.34</v>
          </cell>
        </row>
        <row r="1099">
          <cell r="E1099" t="str">
            <v>0PT48376 -- HUTTO SWITCH - GILLELAND CREEK SWITCH 138 KV LINE : CUT-IN TO ESTABLISH DOUBLE CREEK SUB</v>
          </cell>
          <cell r="F1099" t="str">
            <v>HUTTO SWITCH - GILLELAND CREEK SWITCH 138 KV LINE : CUT-IN TO ESTABLISH DOUBLE CREEK SUB</v>
          </cell>
          <cell r="G1099" t="str">
            <v>Hutto Switch - Gilleland Creek Switch 138 kV Line : Cut-in to establish Double Creek Sub</v>
          </cell>
          <cell r="H1099" t="str">
            <v>The scope of this project is to build a new section to cut-in the new Double Creek Sub from the existing structure 1/1 to the new Double Creek Sub deadends. The section will be .3 miles long and consist of 4 steel structures, 1926 ACSS/TW conductor, and .546” 48 OPGW Fiber. 3/8" EHS will be used where second shieldwire is needed. The section will be designed to operate at a maximum temperature of 180 degrees C and 2569 amps.</v>
          </cell>
          <cell r="I1099" t="str">
            <v>RNCO</v>
          </cell>
          <cell r="J1099"/>
          <cell r="K1099"/>
          <cell r="L1099" t="str">
            <v>102</v>
          </cell>
          <cell r="M1099" t="str">
            <v>Distribution Plan</v>
          </cell>
          <cell r="N1099" t="str">
            <v>R6224</v>
          </cell>
          <cell r="O1099" t="str">
            <v>Circuit miles: 0.0
Capability: 2569 A or greater
Substation: Initially 2 - 47 MVA 138-24.9 kV transformers, ultimately 4 - 47 MVA 138-24.9 kV transformers
Terminal equipment minimum capability:  3200 A
Construct the Double Creek 138 kV Substation with two 47 MVA, 138-24.9 kV transformers. Connect the Double Creek 138 kV Substation to the west circuit of the Hutto Switch - Gilleland Creek Switch 138 kV Double-Circuit Line, approximately 9.3 miles south of Hutto Switch. Ensure all line terminal and associated equipment to meet or exceed 3200 A.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
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
The completion of this work will resolve the loading conditions identified. To meet safety and reliability objectives and provide facilities necessary to maintain adequate service to existing and future load in the area, the construction of the Double Creek 138 kV Substation is planned to be complete by May 2023. NERC/ERCOT reliability criteria/standard does not apply to this project. It is justified by Oncor guideline/criteria.</v>
          </cell>
          <cell r="P1099" t="str">
            <v>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 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 The completion of this work will resolve the loading conditions identified.</v>
          </cell>
          <cell r="Q1099"/>
          <cell r="R1099" t="str">
            <v>NERC/ERCOT reliability criteria/standard does not apply to this project. It is justified by Oncor guideline/criteria.</v>
          </cell>
          <cell r="S1099" t="str">
            <v xml:space="preserve">This WA covers the cost to cut in the Hutto Switch - Gilleland Creek Switch 138 kV Line to establish the new Louis Henna Sub. This cut-in will utilize 1 running angle steel monopole,and 3 steeldeadend monopoles. The new conductor will be 1926 ACSS/TW/HS, Cumberland, designed to operate at a maximum temperature of 180degrees C and2569 Amps. The new shield wire will be 0.546 OD 48 count OPGW.3/8 EHS will be used where a second shield wire is required.
The 2023 projected summer load on Round Rock Southeast Feeders 2601, 2604, and 2607 are 31.9MVA, 26.9MVA, and 28.1MVA which are 118%, 100%, and 101% of the 27.0MVA, 27.0MVA, and 27.9MVA maximum continuous ratings for these feeders, respectively. In addition, the 2023 projected summer load on Round Rock Southeast Transformers #1, #2, and #3 are 47.4 MVA, 51.0MVA, and 45.6MVA which are 102%, 109%, and 98% of the 46.7 MVA nameplate ratings for these transformers, respectively. Also, the 2023 projected summer load on Round Rock Southeast Substation is 144.0MVA which is 123% of the backstand rating for this substation. In order to resolve these conditions, it is proposed to establish Double Creek Substation with two 138-24.9 kV 46.7 MVA transformers with four UG feeder breakers. It is also recommended to construct various distribution facilities with DA in order to transfer load to the new substation. The completion of this work will resolve the loading conditions identified.
</v>
          </cell>
          <cell r="T1099" t="str">
            <v>This WA covers the cost to cut in the Hutto Switch - Gilleland Creek Switch 138 kV Line to establish the new Louis Henna Sub. This cut-in will utilize 1 running angle steel monopole,and 3 steeldeadend monopoles. The new conductor will be 1926 ACSS/TW/HS, Cumberland, designed to operate at a maximum temperature of 180degrees C and2569 Amps. The new shield wire will be 0.546 OD 48 count OPGW.3/8 EHS will be used where a second shield wire is required.</v>
          </cell>
          <cell r="U1099"/>
          <cell r="V1099" t="str">
            <v>Jack Neuhoff</v>
          </cell>
          <cell r="W1099" t="str">
            <v>Ankur Patel</v>
          </cell>
          <cell r="X1099" t="str">
            <v>Bradley Shuffield</v>
          </cell>
          <cell r="Y1099" t="str">
            <v>SOUTHEAST</v>
          </cell>
          <cell r="Z1099" t="str">
            <v>TEMPLE</v>
          </cell>
          <cell r="AA1099" t="str">
            <v>TEMPLE</v>
          </cell>
          <cell r="AB1099" t="str">
            <v>Line</v>
          </cell>
          <cell r="AC1099" t="str">
            <v>0400447</v>
          </cell>
          <cell r="AD1099" t="str">
            <v>Pflugerville Loop Line 138KV</v>
          </cell>
          <cell r="AE1099" t="str">
            <v>In-Service</v>
          </cell>
          <cell r="AF1099" t="str">
            <v>Open For Trailing Charges</v>
          </cell>
          <cell r="AG1099">
            <v>45288</v>
          </cell>
          <cell r="AH1099" t="str">
            <v>1746412.76</v>
          </cell>
          <cell r="AI1099">
            <v>2580956.9300000002</v>
          </cell>
        </row>
        <row r="1100">
          <cell r="E1100" t="str">
            <v>0PT47885 -- MOORES MILL SUB: INSTALL DG ON FEEDER #3912 AND INSTALL ONE 12.5 KV FEEDER BREAKER ON BANK #2</v>
          </cell>
          <cell r="F1100" t="str">
            <v>MOORES MILL SUB: INSTALL DG ON FEEDER #3912 AND INSTALL ONE 12.5 KV FEEDER BREAKER ON BANK #2</v>
          </cell>
          <cell r="G1100" t="str">
            <v>Moores Mill Sub: Install DG on feeder #3912 and install one 12.5 kV feeder breaker on Bank #2</v>
          </cell>
          <cell r="H1100" t="str">
            <v>Install a distribution and transmission transfer trip protection scheme which includes installing three (3) 138 kV CCVT's, one (1) distributed generation relay panel, radio, antenna and all necessary material to connect the equipment.
Also includes all work associated with PETE 48276 (Install one 12.5kV Feeder Breaker on Bank #2.)</v>
          </cell>
          <cell r="I1100" t="str">
            <v>MP</v>
          </cell>
          <cell r="J1100"/>
          <cell r="K1100"/>
          <cell r="L1100" t="str">
            <v>700</v>
          </cell>
          <cell r="M1100" t="str">
            <v>DISTRIBUTED GENERATION INTERCO</v>
          </cell>
          <cell r="N1100"/>
          <cell r="O1100" t="str">
            <v/>
          </cell>
          <cell r="P1100" t="str">
            <v>Oncor entered into an executed Interconnection Agreement with Customer AD for a 6.1 MW natural gas generation system to operate in parallel (exporting) at Moore's Mill Sub with registration as a Settlement Only Distribution Generator (SODG).</v>
          </cell>
          <cell r="Q1100"/>
          <cell r="R1100" t="str">
            <v/>
          </cell>
          <cell r="S1100" t="str">
            <v xml:space="preserve">This Work Authorization covers the cost to install a distribution and transmission transfer trip protection scheme on feeder #3912 at Moores Mill Sub. The scope of this project includes installing three (3) 138 kV CCVTs, one (1) SEL-351A, one (1) transfer trip panel for feeder #3912, and one (1) radio for transfer trip communication. This includes installing associated foundations, supporting steel, bus, grounding, conduit, and cable to connect this equipment.
The breakdown of this reimbursement is as follows:Cost Breakdown:Setting Changes: $1,000 (Non-taxable)Transmission CIAC: $226,188.28 (Taxable)Transmission FIT: $23,338.11Transmission Total: $249,526.39Distribution Total: CIAC $33,122.45Total TD: $283,648.84
Oncor entered into an executed Interconnection Agreement with Customer AD for a 6.1 MW natural gas generation system to operate in parallel (exporting) at Moore's Mill Sub with registration as a Settlement Only Distribution Generator (SODG).
</v>
          </cell>
          <cell r="T1100" t="str">
            <v>This Work Authorization covers the cost to install a distribution and transmission transfer trip protection scheme on feeder #3912 at Moores Mill Sub. The scope of this project includes installing three (3) 138 kV CCVTs, one (1) SEL-351A, one (1) transfer trip panel for feeder #3912, and one (1) radio for transfer trip communication. This includes installing associated foundations, supporting steel, bus, grounding, conduit, and cable to connect this equipment.
The breakdown of this reimbursement is as follows:Cost Breakdown:Setting Changes: $1,000 (Non-taxable)Transmission CIAC: $226,188.28 (Taxable)Transmission FIT: $23,338.11Transmission Total: $249,526.39Distribution Total: CIAC $33,122.45Total TD: $283,648.84</v>
          </cell>
          <cell r="U1100" t="str">
            <v>POWER ENGINEERS INC</v>
          </cell>
          <cell r="V1100" t="str">
            <v>Billy Pederson</v>
          </cell>
          <cell r="W1100" t="str">
            <v>Jonghwan Park</v>
          </cell>
          <cell r="X1100" t="str">
            <v>Adrian Burnett</v>
          </cell>
          <cell r="Y1100" t="str">
            <v>SOUTHEAST</v>
          </cell>
          <cell r="Z1100" t="str">
            <v>TEMPLE</v>
          </cell>
          <cell r="AA1100" t="str">
            <v>TEMPLE</v>
          </cell>
          <cell r="AB1100" t="str">
            <v>Station</v>
          </cell>
          <cell r="AC1100" t="str">
            <v>0401536</v>
          </cell>
          <cell r="AD1100" t="str">
            <v>Moores Mill Sub</v>
          </cell>
          <cell r="AE1100" t="str">
            <v>In-Service</v>
          </cell>
          <cell r="AF1100" t="str">
            <v>Reclose After Trailing Charges</v>
          </cell>
          <cell r="AG1100">
            <v>45202</v>
          </cell>
          <cell r="AH1100" t="str">
            <v>236530.72</v>
          </cell>
          <cell r="AI1100">
            <v>355228.73</v>
          </cell>
        </row>
        <row r="1101">
          <cell r="E1101" t="str">
            <v>0PT48387 -- YARBROUGH SUB : INSTALL BANK #2 WITH A 138-21.6 KV, 47 MVA TRANSFORMER AND UPGRADE BANK #1 WITH 138-21.6 KV, 47 MVA TRANSFORMER FOR ENVY BLOCKCHAIN</v>
          </cell>
          <cell r="F1101" t="str">
            <v>YARBROUGH SUB : INSTALL BANK #2 WITH A 138-21.6 KV, 47 MVA TRANSFORMER AND UPGRADE BANK #1 WITH 138-21.6 KV, 47 MVA TRANSFORMER FOR ENVY BLOCKCHAIN</v>
          </cell>
          <cell r="G1101" t="str">
            <v>Yarbrough Sub : Install bank #2 with a 138-21.6 kV, 47 MVA transformer and upgrade bank #1 with 138-21.6 kV, 47 MVA transformer for Envy Blockchain</v>
          </cell>
          <cell r="H1101" t="str">
            <v>Install bank #2 with a 138-21.6 kV, 47 MVA transformer and two 21.6 kV feeder breakers. Upgrade bank #1 with 138-21.6 kV, 47 MVA transformer for Envy Blockchain.</v>
          </cell>
          <cell r="I1101" t="str">
            <v>RNCO</v>
          </cell>
          <cell r="J1101"/>
          <cell r="K1101"/>
          <cell r="L1101" t="str">
            <v>102</v>
          </cell>
          <cell r="M1101" t="str">
            <v>Distribution Plan</v>
          </cell>
          <cell r="N1101" t="str">
            <v>2023NODE053</v>
          </cell>
          <cell r="O1101" t="str">
            <v/>
          </cell>
          <cell r="P1101" t="str">
            <v>With the added load of 40 MW by Envy Blockchain, the 2023 projected load on Yarborough Bank #1 is 57.4 MVA which is 204 percent of the 28 MVA nameplate rating for this transformer. In order to correct this problem, it is recommended to upgrade Yarborough Bank #1 with 138-21.6kV, 47 MVA transformer and install Bank #2 with a 138-21.6 kV, 47 MVA transformer and two 21.6 kV feeder breakers. It is also recommended to construct various distribution facilities in order to serve Envy Blockchain's substation rate PMEs. The completion of this work will correct the transformer overload that has been identified due to the added load of Envy Blockchain.</v>
          </cell>
          <cell r="Q1101"/>
          <cell r="R1101" t="str">
            <v/>
          </cell>
          <cell r="S1101" t="str">
            <v xml:space="preserve">This Work Authorization covers the cost toremove and upgrade existing T1 transformer to 47 MVA 13822 kV, remove and upgrade existing MOLS #16185 to 3200A rating, install (1) one new 47 MVA 13822 kV transformer T2, (1) one 138 kV circuit switcher device, (1) one 3200A 138 kV motor operated sectionalizing air switch, and (2) two 22 kV feeder breakers. The project also includes addition of Oncors standard Suburban IV relaying protection control panels for the new equipment. Additionally, the project cost shall include all required re-grading, oil containment, conduits and cable, grounding, steel structures, equipment and buswork associated with the installation. The existing T1 transformer will be transferred to another project under separate WA.
With the added load of 40 MW by Envy Blockchain, the 2023 projected load on Yarborough Bank #1 is 57.4 MVA which is 204 percent of the 28 MVA nameplate rating for this transformer. In order to correct this problem, it is recommended to upgrade Yarborough Bank #1 with 138-21.6kV, 47 MVA transformer and install Bank #2 with a 138-21.6 kV, 47 MVA transformer and two 21.6 kV feeder breakers. It is also recommended to construct various distribution facilities in order to serve Envy Blockchain's substation rate PMEs. The completion of this work will correct the transformer overload that has been identified due to the added load of Envy Blockchain.
</v>
          </cell>
          <cell r="T1101" t="str">
            <v>This Work Authorization covers the cost toremove and upgrade existing T1 transformer to 47 MVA 13822 kV, remove and upgrade existing MOLS #16185 to 3200A rating, install (1) one new 47 MVA 13822 kV transformer T2, (1) one 138 kV circuit switcher device, (1) one 3200A 138 kV motor operated sectionalizing air switch, and (2) two 22 kV feeder breakers. The project also includes addition of Oncors standard Suburban IV relaying protection control panels for the new equipment. Additionally, the project cost shall include all required re-grading, oil containment, conduits and cable, grounding, steel structures, equipment and buswork associated with the installation. The existing T1 transformer will be transferred to another project under separate WA.</v>
          </cell>
          <cell r="U1101" t="str">
            <v>BLACK &amp; VEATCH CORP</v>
          </cell>
          <cell r="V1101" t="str">
            <v>David Luu</v>
          </cell>
          <cell r="W1101" t="str">
            <v>Jeff Elms</v>
          </cell>
          <cell r="X1101" t="str">
            <v>Alec Fuller</v>
          </cell>
          <cell r="Y1101" t="str">
            <v>METRO WEST</v>
          </cell>
          <cell r="Z1101" t="str">
            <v>ODESSA</v>
          </cell>
          <cell r="AA1101" t="str">
            <v>ODESSA</v>
          </cell>
          <cell r="AB1101" t="str">
            <v>Station</v>
          </cell>
          <cell r="AC1101" t="str">
            <v>0005583</v>
          </cell>
          <cell r="AD1101" t="str">
            <v>Yarbrough Sub</v>
          </cell>
          <cell r="AE1101" t="str">
            <v>In-Service</v>
          </cell>
          <cell r="AF1101" t="str">
            <v>Closed</v>
          </cell>
          <cell r="AG1101">
            <v>45281</v>
          </cell>
          <cell r="AH1101" t="str">
            <v>4567215.35</v>
          </cell>
          <cell r="AI1101">
            <v>4468770.7</v>
          </cell>
        </row>
        <row r="1102">
          <cell r="E1102" t="str">
            <v>0PT48441 -- COTTONFIELD SUB: 138 KV LINE TERMINAL UPGRADE</v>
          </cell>
          <cell r="F1102" t="str">
            <v>COTTONFIELD SUB: 138 KV LINE TERMINAL UPGRADE</v>
          </cell>
          <cell r="G1102" t="str">
            <v>Cottonfield Sub: 138 kV Line Terminal Upgrade</v>
          </cell>
          <cell r="H1102" t="str">
            <v>Replace three 138 kV air switches and associated bus work for 3200 A capability at Cottonfield Sub as part of the 138 kV South Midland - Pronghorn 138 kV Line rebuild.</v>
          </cell>
          <cell r="I1102" t="str">
            <v>RSCO</v>
          </cell>
          <cell r="J1102"/>
          <cell r="K1102"/>
          <cell r="L1102" t="str">
            <v>101</v>
          </cell>
          <cell r="M1102" t="str">
            <v>Bulk Power Plan</v>
          </cell>
          <cell r="N1102" t="str">
            <v>R8606</v>
          </cell>
          <cell r="O1102"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1102"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limits.To meet reliability objectives, relieve overloading, and provide adequate transmission capacity for contingency conditions, the rebuild of the South Midland - Pronghorn 138 kV Line is planned to be complete by 2023. Upgrading the 138 kV switches #18703, #18709, and #18712 at Cottonfield Sub alleviates overloading on the South Midland - Pronghorn line.</v>
          </cell>
          <cell r="Q1102"/>
          <cell r="R1102" t="str">
            <v>NERC Category P4.2 (HV/LV) - Loss of multiple components due to fault on a transmission circuit followed by a (stuck breaker - non-Bus-tie breaker)</v>
          </cell>
          <cell r="S1102" t="str">
            <v>This Work Authorization covers the cost to upgrade all terminal equipment to 3200A at Cottonfield Sub. The scope of this project includes replacing three (3) 138 kV switches #18703, #18709, and #18712 with 3200 A switches including vacuum interrupters.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limits.To meet reliability objectives, relieve overloading, and provide adequate transmission capacity for contingency conditions, the rebuild of the South Midland - Pronghorn 138 kV Line is planned to be complete by 2023. Upgrading the 138 kV switches #18703, #18709, and #18712 at Cottonfield Sub alleviates overloading on the South Midland - Pronghorn line.
This project was created to resolve a NERC Category P4.2 contingency violation.</v>
          </cell>
          <cell r="T1102" t="str">
            <v>This Work Authorization covers the cost to upgrade all terminal equipment to 3200A at Cottonfield Sub. The scope of this project includes replacing three (3) 138 kV switches #18703, #18709, and #18712 with 3200 A switches including vacuum interrupters.</v>
          </cell>
          <cell r="U1102" t="str">
            <v>POWER ENGINEERS INC</v>
          </cell>
          <cell r="V1102" t="str">
            <v>Billy Pederson</v>
          </cell>
          <cell r="W1102" t="str">
            <v>Ntela Malenso</v>
          </cell>
          <cell r="X1102" t="str">
            <v>Alec Fuller</v>
          </cell>
          <cell r="Y1102" t="str">
            <v>METRO WEST</v>
          </cell>
          <cell r="Z1102" t="str">
            <v>ODESSA</v>
          </cell>
          <cell r="AA1102" t="str">
            <v>ODESSA</v>
          </cell>
          <cell r="AB1102" t="str">
            <v>Station</v>
          </cell>
          <cell r="AC1102" t="str">
            <v>0005660</v>
          </cell>
          <cell r="AD1102" t="str">
            <v>Cottonfield Sub</v>
          </cell>
          <cell r="AE1102" t="str">
            <v>In-Service</v>
          </cell>
          <cell r="AF1102" t="str">
            <v>Closed</v>
          </cell>
          <cell r="AG1102">
            <v>45280</v>
          </cell>
          <cell r="AH1102" t="str">
            <v>315422.49</v>
          </cell>
          <cell r="AI1102">
            <v>459861.03</v>
          </cell>
        </row>
        <row r="1103">
          <cell r="E1103" t="str">
            <v>0PT48479 -- AROYA SWITCH : REPLACE OVERDUTIED 138 KV BREAKERS #14400, 14405, 14410, 14415, 14420, &amp; 14425</v>
          </cell>
          <cell r="F1103" t="str">
            <v>AROYA SWITCH : REPLACE OVERDUTIED 138 KV BREAKERS #14400, 14405, 14410, 14415, 14420, &amp; 14425</v>
          </cell>
          <cell r="G1103" t="str">
            <v>Aroya Switch : Replace overdutied 138 kV breakers #14400, 14405, 14410, 14415, 14420, &amp; 14425</v>
          </cell>
          <cell r="H1103"/>
          <cell r="I1103" t="str">
            <v>RSCO</v>
          </cell>
          <cell r="J1103"/>
          <cell r="K1103"/>
          <cell r="L1103" t="str">
            <v>101</v>
          </cell>
          <cell r="M1103" t="str">
            <v>Bulk Power Plan</v>
          </cell>
          <cell r="N1103"/>
          <cell r="O1103" t="str">
            <v/>
          </cell>
          <cell r="P1103" t="str">
            <v>The existing circuit breakers #14400, #14405, #14410, #14415, #14420,  #14425 at Aroya Switch arerated for 40kA interrupting capabilities. Fault current studies show that the existing circuit breakers are likely to become overdutied due to transmission system additions and will need to be replaced with a breaker with an interrupting rating of 63kA.</v>
          </cell>
          <cell r="Q1103"/>
          <cell r="R1103" t="str">
            <v/>
          </cell>
          <cell r="S1103" t="str">
            <v xml:space="preserve">This Work Authorization (WA) covers the cost associated with the replacement of overdutied 138 kV circuit breakers #14400, #14405, #14410, #14415, #14420,  #14425 at the Aroya Switching Station. The work associated with these replacements will include six (6) 138kV circuit breakers, bus work, cable pulls, conduit, and grounding connections to the new equipment. The new circuit breakers will require site specific steel adapters, to be mounted on the existing foundations. Relaying includes updating connections to the existing 138 kV line panels.Existing Circuit Breaker #14400, #14405, #14410, #14415, #14420,  #14425 will be kept as a system spare and not retired.
The existing circuit breakers #14400, #14405, #14410, #14415, #14420,  #14425 at Aroya Switch arerated for 40kA interrupting capabilities. Fault current studies show that the existing circuit breakers are likely to become overdutied due to transmission system additions and will need to be replaced with a breaker with an interrupting rating of 63kA.
</v>
          </cell>
          <cell r="T1103" t="str">
            <v>This Work Authorization (WA) covers the cost associated with the replacement of overdutied 138 kV circuit breakers #14400, #14405, #14410, #14415, #14420,  #14425 at the Aroya Switching Station. The work associated with these replacements will include six (6) 138kV circuit breakers, bus work, cable pulls, conduit, and grounding connections to the new equipment. The new circuit breakers will require site specific steel adapters, to be mounted on the existing foundations. Relaying includes updating connections to the existing 138 kV line panels.Existing Circuit Breaker #14400, #14405, #14410, #14415, #14420,  #14425 will be kept as a system spare and not retired.</v>
          </cell>
          <cell r="U1103"/>
          <cell r="V1103" t="str">
            <v>Jacob Kline</v>
          </cell>
          <cell r="W1103" t="str">
            <v>Rhiannon Roberts</v>
          </cell>
          <cell r="X1103" t="str">
            <v>Alec Fuller</v>
          </cell>
          <cell r="Y1103" t="str">
            <v>METRO WEST</v>
          </cell>
          <cell r="Z1103" t="str">
            <v>ODESSA</v>
          </cell>
          <cell r="AA1103" t="str">
            <v>ODESSA</v>
          </cell>
          <cell r="AB1103" t="str">
            <v>Station</v>
          </cell>
          <cell r="AC1103" t="str">
            <v>0005857</v>
          </cell>
          <cell r="AD1103" t="str">
            <v>Aroya Switch</v>
          </cell>
          <cell r="AE1103" t="str">
            <v>In-Service</v>
          </cell>
          <cell r="AF1103" t="str">
            <v>Closed</v>
          </cell>
          <cell r="AG1103">
            <v>45231</v>
          </cell>
          <cell r="AH1103" t="str">
            <v>2311966.05</v>
          </cell>
          <cell r="AI1103">
            <v>1204805.81</v>
          </cell>
        </row>
        <row r="1104">
          <cell r="E1104" t="str">
            <v>0PT49382 -- SL CONSAVVY SWITCH - PRONGHORN SWITCH 138 KV LINE : ROW ACQUISITION</v>
          </cell>
          <cell r="F1104" t="str">
            <v>SL CONSAVVY SWITCH - PRONGHORN SWITCH 138 KV LINE : ROW ACQUISITION</v>
          </cell>
          <cell r="G1104" t="str">
            <v>SL Consavvy Switch - Pronghorn Switch 138 kV Line : ROW Acquisition</v>
          </cell>
          <cell r="H1104" t="str">
            <v>This work authorization is being requested to secure two Aerial Easement in Midland County, Texas</v>
          </cell>
          <cell r="I1104" t="str">
            <v>ROW</v>
          </cell>
          <cell r="J1104"/>
          <cell r="K1104"/>
          <cell r="L1104" t="str">
            <v>110</v>
          </cell>
          <cell r="M1104" t="str">
            <v>Substation Sites/Lines Row</v>
          </cell>
          <cell r="N1104" t="str">
            <v>R8606</v>
          </cell>
          <cell r="O1104"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1104" t="str">
            <v>This work authorization is being requested to secure two Aerial Easement in Midland County, Texas.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v>
          </cell>
          <cell r="Q1104"/>
          <cell r="R1104" t="str">
            <v>NERC Category P4.2 (HV/LV) - Loss of multiple components due to fault on a transmission circuit followed by a (stuck breaker - non-Bus-tie breaker)</v>
          </cell>
          <cell r="S1104" t="str">
            <v>This work authorization is being requested to secure two Aerial Easement in Midland County, Texas.
This work authorization is being requested to secure two Aerial Easement in Midland County, Texas.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This project was created to resolve a NERC Category P4.2 contingency violation.</v>
          </cell>
          <cell r="T1104" t="str">
            <v>This work authorization is being requested to secure two Aerial Easement in Midland County, Texas.</v>
          </cell>
          <cell r="U1104"/>
          <cell r="V1104" t="str">
            <v>Amy Kennedy</v>
          </cell>
          <cell r="W1104" t="str">
            <v>Amy Kennedy</v>
          </cell>
          <cell r="X1104" t="str">
            <v>Alec Fuller</v>
          </cell>
          <cell r="Y1104" t="str">
            <v>METRO WEST</v>
          </cell>
          <cell r="Z1104" t="str">
            <v>ODESSA</v>
          </cell>
          <cell r="AA1104" t="str">
            <v>ODESSA</v>
          </cell>
          <cell r="AB1104" t="str">
            <v>ROW</v>
          </cell>
          <cell r="AC1104" t="str">
            <v>S600030</v>
          </cell>
          <cell r="AD1104" t="str">
            <v>Consavvy - Pronghorn 138</v>
          </cell>
          <cell r="AE1104" t="str">
            <v>In-Service</v>
          </cell>
          <cell r="AF1104" t="str">
            <v>Closed</v>
          </cell>
          <cell r="AG1104">
            <v>45159</v>
          </cell>
          <cell r="AH1104" t="str">
            <v>17440</v>
          </cell>
          <cell r="AI1104">
            <v>12530.84</v>
          </cell>
        </row>
        <row r="1105">
          <cell r="E1105" t="str">
            <v>0PT44508 -- 2021 EQUIPMENT SUPPORT : REPLACE RELAYS AND CT'S (MT08)</v>
          </cell>
          <cell r="F1105" t="str">
            <v>2021 EQUIPMENT SUPPORT : REPLACE RELAYS AND CT'S (MT08)</v>
          </cell>
          <cell r="G1105" t="str">
            <v>2021 Equipment Support : Replace Relays and CT's (MT08)</v>
          </cell>
          <cell r="H1105" t="str">
            <v>This WA is to cover the cost to replace existing Relays and Current Transformers on Mobile MT08. 
Approx. total cost - $150-170K
Engineering and drafting - $30k
Material - $60k
Labor remaining TBD.
CONTACT : Joe Hazlewood
*Final Estimate will reflect material and labor
REVISION FINAL COSTS: 
Engineering and drafting - $165,680
Material - $100K
Oncor Labor - $45k
Rental - $4,140
Misc - $3,779
This was our first project with Systems Controls.  Original estimate is revised for additional material from Liggett and other vendors as custom cables were needed from vendor for interconnection.  This resulted in increased cost to fabricate and install.  Local transportation was needed to move the trailer to Ft. Worth after it was received, and district labor and equipment required to perform the final controls check out.</v>
          </cell>
          <cell r="I1105" t="str">
            <v>CMPC</v>
          </cell>
          <cell r="J1105"/>
          <cell r="K1105"/>
          <cell r="L1105" t="str">
            <v>216</v>
          </cell>
          <cell r="M1105" t="str">
            <v>Oper Support Misc (Or Improve)</v>
          </cell>
          <cell r="N1105"/>
          <cell r="O1105" t="str">
            <v/>
          </cell>
          <cell r="P1105"/>
          <cell r="Q1105"/>
          <cell r="R1105" t="str">
            <v/>
          </cell>
          <cell r="S1105" t="str">
            <v xml:space="preserve">This WA is to cover the cost to replace existing Relays and Current Transformers on Mobile MT08. Approx. total cost - $150-170KEngineering and drafting - $30kMaterial - $60kLabor remaining TBD.CONTACT : Joe Hazlewood*Final Estimate will reflect material and labor
</v>
          </cell>
          <cell r="T1105" t="str">
            <v>This WA is to cover the cost to replace existing Relays and Current Transformers on Mobile MT08. Approx. total cost - $150-170KEngineering and drafting - $30kMaterial - $60kLabor remaining TBD.CONTACT : Joe Hazlewood*Final Estimate will reflect material and labor</v>
          </cell>
          <cell r="U1105"/>
          <cell r="V1105" t="str">
            <v>Gretchen Koehling</v>
          </cell>
          <cell r="W1105"/>
          <cell r="X1105"/>
          <cell r="Y1105" t="str">
            <v>NON-SPECIFIC</v>
          </cell>
          <cell r="Z1105" t="str">
            <v>NON-SPECIFIC</v>
          </cell>
          <cell r="AA1105" t="str">
            <v>NON-SPECIFIC</v>
          </cell>
          <cell r="AB1105" t="str">
            <v>Station</v>
          </cell>
          <cell r="AC1105" t="str">
            <v>5171929</v>
          </cell>
          <cell r="AD1105" t="str">
            <v>Mobile MT008 XFMR</v>
          </cell>
          <cell r="AE1105" t="str">
            <v>In-Service</v>
          </cell>
          <cell r="AF1105" t="str">
            <v>Closed</v>
          </cell>
          <cell r="AG1105">
            <v>45050</v>
          </cell>
          <cell r="AH1105" t="str">
            <v>188842.5</v>
          </cell>
          <cell r="AI1105">
            <v>351160.61</v>
          </cell>
        </row>
        <row r="1106">
          <cell r="E1106" t="str">
            <v>0PT48480 -- CARROLLTON NORTHWEST SWITCH : REPLACE OVERDUTIED BREAKERS #1340, 1370, 2600, &amp; 5645</v>
          </cell>
          <cell r="F1106" t="str">
            <v>CARROLLTON NORTHWEST SWITCH : REPLACE OVERDUTIED BREAKERS #1340, 1370, 2600, &amp; 5645</v>
          </cell>
          <cell r="G1106" t="str">
            <v>Carrollton Northwest Switch : Replace overdutied breakers #1340, 1370, 2600, &amp; 5645</v>
          </cell>
          <cell r="H1106"/>
          <cell r="I1106" t="str">
            <v>RSCO</v>
          </cell>
          <cell r="J1106"/>
          <cell r="K1106"/>
          <cell r="L1106" t="str">
            <v>101</v>
          </cell>
          <cell r="M1106" t="str">
            <v>Bulk Power Plan</v>
          </cell>
          <cell r="N1106"/>
          <cell r="O1106" t="str">
            <v/>
          </cell>
          <cell r="P1106" t="str">
            <v>The existing circuit breakers #1340, #1370, #2600,  #5645 at Carrollton NW Switch arerated for 63kA interrupting ratings. Fault current studies show that the existing circuit breakers are likely to become overdutied due to transmission system conditions and will need to be replaced with a circuit breaker with an interrupting rating of 80kA.</v>
          </cell>
          <cell r="Q1106"/>
          <cell r="R1106" t="str">
            <v/>
          </cell>
          <cell r="S1106" t="str">
            <v xml:space="preserve">This Work Authorization covers the cost to replace 138kV CB #1340, #1370, #2600,  #5645at Carrollton Northwest Switch. This includes replacing four (4)138kV CB #1340, #1370, #2600,  #5645(ABB, 145 kV, 3200 Amp, Type 145PM63-32B) with 80kA rated circuit breakers. Additionally, installingbus work, cable pulls, conduit, and grounding connections to the new equipment.
The existing circuit breakers #1340, #1370, #2600,  #5645 at Carrollton NW Switch arerated for 63kA interrupting ratings. Fault current studies show that the existing circuit breakers are likely to become overdutied due to transmission system conditions and will need to be replaced with a circuit breaker with an interrupting rating of 80kA.
</v>
          </cell>
          <cell r="T1106" t="str">
            <v>This Work Authorization covers the cost to replace 138kV CB #1340, #1370, #2600,  #5645at Carrollton Northwest Switch. This includes replacing four (4)138kV CB #1340, #1370, #2600,  #5645(ABB, 145 kV, 3200 Amp, Type 145PM63-32B) with 80kA rated circuit breakers. Additionally, installingbus work, cable pulls, conduit, and grounding connections to the new equipment.</v>
          </cell>
          <cell r="U1106"/>
          <cell r="V1106" t="str">
            <v>Jarett Hintz</v>
          </cell>
          <cell r="W1106" t="str">
            <v>Rhiannon Roberts</v>
          </cell>
          <cell r="X1106" t="str">
            <v>Todd Nordgren</v>
          </cell>
          <cell r="Y1106" t="str">
            <v>METRO EAST</v>
          </cell>
          <cell r="Z1106" t="str">
            <v>NORTH DALLAS</v>
          </cell>
          <cell r="AA1106" t="str">
            <v>NORTH DALLAS</v>
          </cell>
          <cell r="AB1106" t="str">
            <v>Station</v>
          </cell>
          <cell r="AC1106" t="str">
            <v>0101502</v>
          </cell>
          <cell r="AD1106" t="str">
            <v>Carrollton, N.W. 345Kv</v>
          </cell>
          <cell r="AE1106" t="str">
            <v>In-Service</v>
          </cell>
          <cell r="AF1106" t="str">
            <v>Closed</v>
          </cell>
          <cell r="AG1106">
            <v>45048</v>
          </cell>
          <cell r="AH1106" t="str">
            <v>1687389.36</v>
          </cell>
          <cell r="AI1106">
            <v>3979300.58</v>
          </cell>
        </row>
        <row r="1107">
          <cell r="E1107" t="str">
            <v>0PT48481 -- HUTTO SWITCH : REPLACE OVERDUTIED BREAKERS #7480, 7500, &amp; 7505.REPLACE MDAR RELAYING FOR CB 7500</v>
          </cell>
          <cell r="F1107" t="str">
            <v>HUTTO SWITCH : REPLACE OVERDUTIED BREAKERS #7480, 7500, &amp; 7505.REPLACE MDAR RELAYING FOR CB 7500</v>
          </cell>
          <cell r="G1107" t="str">
            <v>Hutto Switch : Replace overdutied breakers #7480, 7500, &amp; 7505.Replace MDAR relaying for CB 7500</v>
          </cell>
          <cell r="H1107" t="str">
            <v>Replace 138kV, 40kA circuit breakers 7480, 7500, and 7505 with 63kA breakers. Replace MDAR relaying for CB 7500. Also includes all work associated with PETE 47715 (Modify relaying on CB 7495 for new Pintail Switch line terminal as a part of installing a 138 kV point-of-delivery (POD) for Samsung Austin Semiconductor LLC)</v>
          </cell>
          <cell r="I1107" t="str">
            <v>RSCO</v>
          </cell>
          <cell r="J1107"/>
          <cell r="K1107"/>
          <cell r="L1107" t="str">
            <v>101</v>
          </cell>
          <cell r="M1107" t="str">
            <v>Bulk Power Plan</v>
          </cell>
          <cell r="N1107"/>
          <cell r="O1107" t="str">
            <v/>
          </cell>
          <cell r="P1107" t="str">
            <v>The existing circuit breakers #7480, #7500,  #7505 at Hutto Switch are rated for 40 kA interrupting ratings. Fault current studies show that the existing circuit breakers are likely to become overdutied due to transmission system conditions and will need to be replaced with a circuit breaker with an interrupting rating of 63 kA.</v>
          </cell>
          <cell r="Q1107"/>
          <cell r="R1107" t="str">
            <v/>
          </cell>
          <cell r="S1107" t="str">
            <v xml:space="preserve">This Work Authorization (WA) covers the cost to replace three overdutied 138 kV circuit breakers #7480, #7500,  #7505 at Hutto Switch. The scope of this project includes replacing three (3) 138 kV circuit breakers #7480, #7500 and #7505 with 3200 A, 63 kA breakers. This includes associated conduit, grounding, cable, and material required to connect this equipment. Circuit breakers will be mounted on existing foundations using adapter beams.
CB #7480 (Mitsubishi, 138 kV3200 Amp, Type 120-SFMT-40E,SN SG008320005, 40 kA, SF6 gas circuit breaker) kept as system spareCB #7500 (Mitsubishi, 138 kV3200Amp, Type 120-SFMT-40E,SN SG008320003, 40 kA, SF6 gas circuit breaker) kept as system spareCB #7505 (Mitsubishi, 138 kV3200Amp, Type 120-SFMT-40E,SN SG008320001, 40 kA, SF6 gas circuit breaker) kept as system spare
The existing circuit breakers #7480, #7500,  #7505 at Hutto Switch are rated for 40 kA interrupting ratings. Fault current studies show that the existing circuit breakers are likely to become overdutied due to transmission system conditions and will need to be replaced with a circuit breaker with an interrupting rating of 63 kA.
</v>
          </cell>
          <cell r="T1107" t="str">
            <v>This Work Authorization (WA) covers the cost to replace three overdutied 138 kV circuit breakers #7480, #7500,  #7505 at Hutto Switch. The scope of this project includes replacing three (3) 138 kV circuit breakers #7480, #7500 and #7505 with 3200 A, 63 kA breakers. This includes associated conduit, grounding, cable, and material required to connect this equipment. Circuit breakers will be mounted on existing foundations using adapter beams.
CB #7480 (Mitsubishi, 138 kV3200 Amp, Type 120-SFMT-40E,SN SG008320005, 40 kA, SF6 gas circuit breaker) kept as system spareCB #7500 (Mitsubishi, 138 kV3200Amp, Type 120-SFMT-40E,SN SG008320003, 40 kA, SF6 gas circuit breaker) kept as system spareCB #7505 (Mitsubishi, 138 kV3200Amp, Type 120-SFMT-40E,SN SG008320001, 40 kA, SF6 gas circuit breaker) kept as system spare</v>
          </cell>
          <cell r="U1107" t="str">
            <v>POWER ENGINEERS INC</v>
          </cell>
          <cell r="V1107" t="str">
            <v>Michael Mattina</v>
          </cell>
          <cell r="W1107" t="str">
            <v>Prince Shaka</v>
          </cell>
          <cell r="X1107" t="str">
            <v>Bradley Shuffield</v>
          </cell>
          <cell r="Y1107" t="str">
            <v>SOUTHEAST</v>
          </cell>
          <cell r="Z1107" t="str">
            <v>TEMPLE</v>
          </cell>
          <cell r="AA1107" t="str">
            <v>TEMPLE</v>
          </cell>
          <cell r="AB1107" t="str">
            <v>Station</v>
          </cell>
          <cell r="AC1107" t="str">
            <v>0401487</v>
          </cell>
          <cell r="AD1107" t="str">
            <v>Hutto Switching Station</v>
          </cell>
          <cell r="AE1107" t="str">
            <v>In-Service</v>
          </cell>
          <cell r="AF1107" t="str">
            <v>Closed</v>
          </cell>
          <cell r="AG1107">
            <v>45063</v>
          </cell>
          <cell r="AH1107" t="str">
            <v>724930.92</v>
          </cell>
          <cell r="AI1107">
            <v>876012.9</v>
          </cell>
        </row>
        <row r="1108">
          <cell r="E1108" t="str">
            <v>0PT48482 -- KIRKLAND PARK SWITCH : REPLACE OVERDUTIED 138 KV BREAKERS #0012, 0015, 0022, 0052 &amp; 0025</v>
          </cell>
          <cell r="F1108" t="str">
            <v>KIRKLAND PARK SWITCH : REPLACE OVERDUTIED 138 KV BREAKERS #0012, 0015, 0022, 0052 &amp; 0025</v>
          </cell>
          <cell r="G1108" t="str">
            <v>Kirkland Park Switch : Replace overdutied 138 kV breakers #0012, 0015, 0022, 0052 &amp; 0025</v>
          </cell>
          <cell r="H1108" t="str">
            <v>Replace existing overdutied 63kA CB # #0012, 0015, 0022, 0052 &amp; 0025 with 80kA breakers.
Scope for PETE 48713 will be included in this project.</v>
          </cell>
          <cell r="I1108" t="str">
            <v>RSCO</v>
          </cell>
          <cell r="J1108"/>
          <cell r="K1108"/>
          <cell r="L1108" t="str">
            <v>101</v>
          </cell>
          <cell r="M1108" t="str">
            <v>Bulk Power Plan</v>
          </cell>
          <cell r="N1108"/>
          <cell r="O1108" t="str">
            <v/>
          </cell>
          <cell r="P1108" t="str">
            <v>The existing circuit breakers #0012, #0015, #0022,  #0025 at Kirkland Park Switching Station are rated for 63kA interrupting capabilities. Fault current studies show that the existing circuit breakers are likely to become overdutied due to transmission system additions and will need to be replaced with a breaker with an interrupting rating of 80kA. In addition, disconnect switches associated with those circuit breakers are mounted on the old style insulators and will need to be replaced.</v>
          </cell>
          <cell r="Q1108"/>
          <cell r="R1108" t="str">
            <v/>
          </cell>
          <cell r="S1108" t="str">
            <v xml:space="preserve">This Work Authorization covers the cost to replace 138 kVCB#0012, #0015, #0022,  #0025 atKirkland ParkSwitching Station.This includes replacing four (4)138kV CB#0012, #0015, #0022,  #0025 (ABB, 145 kV, 3200 Amp, Type 145PM63-32B)with 80 kA rated circuit breakers. In addition, eight (8) 115kV disconnect switches #0011, #0013, #0014, #0016, #0021, #0023, #0024  #0026 will be replaced with new 123kV, 3200A disconnect switches.New bus work, cable pulls, conduit, and grounding connections to the new equipment will also be installed.
The existing circuit breakers #0012, #0015, #0022,  #0025 at Kirkland Park Switching Station are rated for 63kA interrupting capabilities. Fault current studies show that the existing circuit breakers are likely to become overdutied due to transmission system additions and will need to be replaced with a breaker with an interrupting rating of 80kA. In addition, disconnect switches associated with those circuit breakers are mounted on the old style insulators and will need to be replaced.
</v>
          </cell>
          <cell r="T1108" t="str">
            <v>This Work Authorization covers the cost to replace 138 kVCB#0012, #0015, #0022,  #0025 atKirkland ParkSwitching Station.This includes replacing four (4)138kV CB#0012, #0015, #0022,  #0025 (ABB, 145 kV, 3200 Amp, Type 145PM63-32B)with 80 kA rated circuit breakers. In addition, eight (8) 115kV disconnect switches #0011, #0013, #0014, #0016, #0021, #0023, #0024  #0026 will be replaced with new 123kV, 3200A disconnect switches.New bus work, cable pulls, conduit, and grounding connections to the new equipment will also be installed.</v>
          </cell>
          <cell r="U1108"/>
          <cell r="V1108" t="str">
            <v>Robert Zarycki</v>
          </cell>
          <cell r="W1108" t="str">
            <v>Joshua Ypya</v>
          </cell>
          <cell r="X1108" t="str">
            <v>Todd Nordgren</v>
          </cell>
          <cell r="Y1108" t="str">
            <v>METRO EAST</v>
          </cell>
          <cell r="Z1108" t="str">
            <v>NORTH DALLAS</v>
          </cell>
          <cell r="AA1108" t="str">
            <v>NORTH DALLAS</v>
          </cell>
          <cell r="AB1108" t="str">
            <v>Station</v>
          </cell>
          <cell r="AC1108" t="str">
            <v>0000125</v>
          </cell>
          <cell r="AD1108" t="str">
            <v>Kirkland Park Switching Sta.</v>
          </cell>
          <cell r="AE1108" t="str">
            <v>In-Service</v>
          </cell>
          <cell r="AF1108" t="str">
            <v>Closed</v>
          </cell>
          <cell r="AG1108">
            <v>45261</v>
          </cell>
          <cell r="AH1108" t="str">
            <v>1696139.78</v>
          </cell>
          <cell r="AI1108">
            <v>2250893.79</v>
          </cell>
        </row>
        <row r="1109">
          <cell r="E1109" t="str">
            <v>0PT54975 -- BROOKHOLLOW  SUB : REPLACE FAILED MARK IV #306 WITH A S&amp;C 2020 CIRCUIT SWITCHER (FID)</v>
          </cell>
          <cell r="F1109" t="str">
            <v>BROOKHOLLOW  SUB : REPLACE FAILED MARK IV #306 WITH A S&amp;C 2020 CIRCUIT SWITCHER (FID)</v>
          </cell>
          <cell r="G1109" t="str">
            <v>Brookhollow  Sub : Replace Failed Mark IV #306 with a S&amp;C 2020 Circuit Switcher (FID)</v>
          </cell>
          <cell r="H1109" t="str">
            <v>Replace Failed Mark IV #306 with a S&amp;C 2020 Circuit Switcher (FID).</v>
          </cell>
          <cell r="I1109" t="str">
            <v>CMPC</v>
          </cell>
          <cell r="J1109" t="str">
            <v>Failed Equipment and Storm Damage</v>
          </cell>
          <cell r="K1109" t="str">
            <v>BI 217_FAILED SUBSTATION EQUIPMENT REPLACEMENT</v>
          </cell>
          <cell r="L1109" t="str">
            <v>217</v>
          </cell>
          <cell r="M1109" t="str">
            <v>Failed Substation Equip Replac</v>
          </cell>
          <cell r="N1109"/>
          <cell r="O1109" t="str">
            <v/>
          </cell>
          <cell r="P1109" t="str">
            <v>Transmission Engineering was notified by the district that a failure ocurred at Brookhollow Substation. The 138kVMark VCircuit Switcher #306 at 138kV Brookhollow Substationexperienced an in-service failure. In order to maintain system integrity at this critical station, the failed 138kVMark VCircuit Switcher at Brookhollw Substation is recommended for immediate replacement.</v>
          </cell>
          <cell r="Q1109"/>
          <cell r="R1109" t="str">
            <v/>
          </cell>
          <cell r="S1109" t="str">
            <v xml:space="preserve">This Work Authorization covers the cost to replace failed138kV Mark V Circuit Switcher#306 with one (1) 138kV SC 2020 Circuit Switcher (FID). Additionally, the project cost shall include all required foundations, buswork, grounding, conduit and control cable needed for the project.
Transmission Engineering was notified by the district that a failure ocurred at Brookhollow Substation. The 138kVMark VCircuit Switcher #306 at 138kV Brookhollow Substationexperienced an in-service failure. In order to maintain system integrity at this critical station, the failed 138kVMark VCircuit Switcher at Brookhollw Substation is recommended for immediate replacement.
</v>
          </cell>
          <cell r="T1109" t="str">
            <v>This Work Authorization covers the cost to replace failed138kV Mark V Circuit Switcher#306 with one (1) 138kV SC 2020 Circuit Switcher (FID). Additionally, the project cost shall include all required foundations, buswork, grounding, conduit and control cable needed for the project.</v>
          </cell>
          <cell r="U1109" t="str">
            <v>SARGENT &amp; LUNDY LLC</v>
          </cell>
          <cell r="V1109" t="str">
            <v>Joshua Michael</v>
          </cell>
          <cell r="W1109" t="str">
            <v>Ntela Malenso</v>
          </cell>
          <cell r="X1109" t="str">
            <v>Miguel Ortega</v>
          </cell>
          <cell r="Y1109" t="str">
            <v>METRO WEST</v>
          </cell>
          <cell r="Z1109" t="str">
            <v>FORT WORTH</v>
          </cell>
          <cell r="AA1109" t="str">
            <v>FORT WORTH</v>
          </cell>
          <cell r="AB1109" t="str">
            <v>Station</v>
          </cell>
          <cell r="AC1109" t="str">
            <v>0005183</v>
          </cell>
          <cell r="AD1109" t="str">
            <v>Brook Hollow 138-12.5Kv</v>
          </cell>
          <cell r="AE1109" t="str">
            <v>In-Service</v>
          </cell>
          <cell r="AF1109" t="str">
            <v>Constr. Complete, Chargeable</v>
          </cell>
          <cell r="AG1109">
            <v>45628</v>
          </cell>
          <cell r="AH1109" t="str">
            <v>234305.26</v>
          </cell>
          <cell r="AI1109">
            <v>347432.96000000002</v>
          </cell>
        </row>
        <row r="1110">
          <cell r="E1110" t="str">
            <v>0PT52793 -- MORGAN CREEK SWITCH - BARBER LAKE SWITCH 138 KV LINE : REBUILD WEST CIRCUIT : ROW ACQUISITION</v>
          </cell>
          <cell r="F1110" t="str">
            <v>MORGAN CREEK SWITCH - BARBER LAKE SWITCH 138 KV LINE : REBUILD WEST CIRCUIT : ROW ACQUISITION</v>
          </cell>
          <cell r="G1110" t="str">
            <v>Morgan Creek Switch - Barber Lake Switch 138 kV Line : Rebuild West Circuit : ROW Acquisition</v>
          </cell>
          <cell r="H1110" t="str">
            <v>This work authorization is being requested to secure four easement modification agreements (12 structures) in multiple Surveys and Abstracts in Mitchell County, Texas.</v>
          </cell>
          <cell r="I1110" t="str">
            <v>ROW</v>
          </cell>
          <cell r="J1110"/>
          <cell r="K1110"/>
          <cell r="L1110" t="str">
            <v>110</v>
          </cell>
          <cell r="M1110" t="str">
            <v>Substation Sites/Lines Row</v>
          </cell>
          <cell r="N1110" t="str">
            <v>R8673</v>
          </cell>
          <cell r="O1110" t="str">
            <v>Circuit miles: 0
Capability: 2569 A or greater
Substation: Determined by requestor
Terminal equipment minimum capability: 3200 A
Provide a 138 kV point-of-delivery (POD) for XTO Energy, Inc. to serve its 138 kV substation. The POD will be initailly served radially out of Oncor's Quartz Sand 138 kV Switch. Ultimately, the radial 138 kV line from Quartz Sand 138 kV Switch will be terminated at Prairieland Switch 138 kV Switch. Ensure all 138 kV terminal equipment meets or exceeds 3200 A.
Note: This project needs to be co-ordinated with R8645 Spraberry Switch - Polecat Creek Switch 138 kV Line, R8670 Quartz Sand Switch, R8791 Quartz Sand Switch - Hog Mountain POD 138 kV Line and R8632 Prairieland 345-138 kV Switch and Prairieland Switch - Quartz Sand/Hog Mountain 138 kV Line. 959 ACSS conductor will be sufficient for the radial line to the customer substation from the POD. Oncor and XTO Energy, Inc. have signed a facilities extension agreement (FEA) for Oncor to provide transmission services to the Hog Mountain POD load located in Glasscock County, Texas. XTO Energy, Inc. is installing new oil and gas processing facilities in the area and plans to construct, own, operate, and maintain their new substation. In order to adequately serve the requested customer load and provide adequate transmission capacity for contingency conditions, establishment of Hog Mountain 138 kV POD is planned to be complete by May 2024.</v>
          </cell>
          <cell r="P1110" t="str">
            <v>This work authorization is being requested to secure 4 easement modification agreements (12 structures) in multiple Surveys and Abstracts in Mitchell County, Texas.
Oncor and XTO Energy, Inc. have signed a facilities extension agreement (FEA) for Oncor to provide transmission services to theHog Mountain POD load located in Glasscock County, Texas. XTO Energy, Inc. is installing new oil and gas processing facilities in the area and plans to construct, own, operate, and maintain their new substation.</v>
          </cell>
          <cell r="Q1110"/>
          <cell r="R1110" t="str">
            <v/>
          </cell>
          <cell r="S1110" t="str">
            <v xml:space="preserve">This work authorization is being requested to secure 4 easement modification agreements (12 structures) in multiple Surveys and Abstracts in Mitchell County, Texas.
This work authorization is being requested to secure 4 easement modification agreements (12 structures) in multiple Surveys and Abstracts in Mitchell County, Texas.
Oncor and XTO Energy, Inc. have signed a facilities extension agreement (FEA) for Oncor to provide transmission services to theHog Mountain POD load located in Glasscock County, Texas. XTO Energy, Inc. is installing new oil and gas processing facilities in the area and plans to construct, own, operate, and maintain their new substation.
</v>
          </cell>
          <cell r="T1110" t="str">
            <v>This work authorization is being requested to secure 4 easement modification agreements (12 structures) in multiple Surveys and Abstracts in Mitchell County, Texas.</v>
          </cell>
          <cell r="U1110"/>
          <cell r="V1110" t="str">
            <v>Amy Kennedy</v>
          </cell>
          <cell r="W1110" t="str">
            <v>Amy Kennedy</v>
          </cell>
          <cell r="X1110" t="str">
            <v>Roger Hobby</v>
          </cell>
          <cell r="Y1110" t="str">
            <v>METRO WEST</v>
          </cell>
          <cell r="Z1110" t="str">
            <v>BIG SPRING</v>
          </cell>
          <cell r="AA1110" t="str">
            <v>BIG SPRING</v>
          </cell>
          <cell r="AB1110" t="str">
            <v>ROW</v>
          </cell>
          <cell r="AC1110" t="str">
            <v>0007442</v>
          </cell>
          <cell r="AD1110" t="str">
            <v>Morgan Creek - China Grove ( W</v>
          </cell>
          <cell r="AE1110" t="str">
            <v>In-Service</v>
          </cell>
          <cell r="AF1110" t="str">
            <v>Closed</v>
          </cell>
          <cell r="AG1110">
            <v>45271</v>
          </cell>
          <cell r="AH1110" t="str">
            <v>33790</v>
          </cell>
          <cell r="AI1110">
            <v>6666.42</v>
          </cell>
        </row>
        <row r="1111">
          <cell r="E1111" t="str">
            <v>0PT48483 -- MOSS SWITCH : REPLACE OVERDUTIED 138 KV BREAKERS #3970 &amp; 3980</v>
          </cell>
          <cell r="F1111" t="str">
            <v>MOSS SWITCH : REPLACE OVERDUTIED 138 KV BREAKERS #3970 &amp; 3980</v>
          </cell>
          <cell r="G1111" t="str">
            <v>Moss Switch : Replace overdutied 138 kV breakers #3970 &amp; 3980</v>
          </cell>
          <cell r="H1111" t="str">
            <v>Replace overdutied 40kA CB #3970 &amp; 3980 with 63kA breakers.</v>
          </cell>
          <cell r="I1111" t="str">
            <v>RSCO</v>
          </cell>
          <cell r="J1111"/>
          <cell r="K1111"/>
          <cell r="L1111" t="str">
            <v>101</v>
          </cell>
          <cell r="M1111" t="str">
            <v>Bulk Power Plan</v>
          </cell>
          <cell r="N1111"/>
          <cell r="O1111" t="str">
            <v/>
          </cell>
          <cell r="P1111" t="str">
            <v>The existing circuit breakers #3970  #3980 atMoss Switching Station are rated for 40kA interrupting capabilities. Fault current studies show that the existing circuit breakers are likely to become overdutied due to transmission system additions and will need to be replaced with a breaker with an interrupting rating of 63kA.</v>
          </cell>
          <cell r="Q1111"/>
          <cell r="R1111" t="str">
            <v/>
          </cell>
          <cell r="S1111" t="str">
            <v xml:space="preserve">This Work Authorization (WA) covers the cost associated with the replacement of overdutied 138 kV circuit breakers #3970  #3980 at theMoss Switching Station. The work associated with these replacements will include two (2) 138kV circuit breakers, bus work, cable pulls, conduit, and grounding connections to the new equipment.
The existing circuit breakers #3970  #3980 atMoss Switching Station are rated for 40kA interrupting capabilities. Fault current studies show that the existing circuit breakers are likely to become overdutied due to transmission system additions and will need to be replaced with a breaker with an interrupting rating of 63kA.
</v>
          </cell>
          <cell r="T1111" t="str">
            <v>This Work Authorization (WA) covers the cost associated with the replacement of overdutied 138 kV circuit breakers #3970  #3980 at theMoss Switching Station. The work associated with these replacements will include two (2) 138kV circuit breakers, bus work, cable pulls, conduit, and grounding connections to the new equipment.</v>
          </cell>
          <cell r="U1111"/>
          <cell r="V1111" t="str">
            <v>Joshua Ypya</v>
          </cell>
          <cell r="W1111" t="str">
            <v>Prince Shaka</v>
          </cell>
          <cell r="X1111" t="str">
            <v>Alec Fuller</v>
          </cell>
          <cell r="Y1111" t="str">
            <v>METRO WEST</v>
          </cell>
          <cell r="Z1111" t="str">
            <v>ODESSA</v>
          </cell>
          <cell r="AA1111" t="str">
            <v>ODESSA</v>
          </cell>
          <cell r="AB1111" t="str">
            <v>Station</v>
          </cell>
          <cell r="AC1111" t="str">
            <v>0005814</v>
          </cell>
          <cell r="AD1111" t="str">
            <v>Moss Sw Station 345/138Kv</v>
          </cell>
          <cell r="AE1111" t="str">
            <v>In-Service</v>
          </cell>
          <cell r="AF1111" t="str">
            <v>Closed</v>
          </cell>
          <cell r="AG1111">
            <v>45281</v>
          </cell>
          <cell r="AH1111" t="str">
            <v>437860.17</v>
          </cell>
          <cell r="AI1111">
            <v>538240.4</v>
          </cell>
        </row>
        <row r="1112">
          <cell r="E1112" t="str">
            <v>0PT51773 -- SCURRY COUNTY SOUTH SWITCH : REPLACE FAILED CABLES</v>
          </cell>
          <cell r="F1112" t="str">
            <v>SCURRY COUNTY SOUTH SWITCH : REPLACE FAILED CABLES</v>
          </cell>
          <cell r="G1112" t="str">
            <v>Scurry County South Switch : Replace Failed Cables</v>
          </cell>
          <cell r="H1112" t="str">
            <v>Damaged and Failed cables identified at Scurry County South.  Replace failed cables from the 345kV and the 138kV Control Centers to Station Equipment</v>
          </cell>
          <cell r="I1112" t="str">
            <v>CMPC</v>
          </cell>
          <cell r="J1112"/>
          <cell r="K1112"/>
          <cell r="L1112" t="str">
            <v>217</v>
          </cell>
          <cell r="M1112" t="str">
            <v>Failed Substation Equip Replac</v>
          </cell>
          <cell r="N1112"/>
          <cell r="O1112" t="str">
            <v/>
          </cell>
          <cell r="P1112" t="str">
            <v>Varmints were able to damage control cables in the trim way enterances to the 345kV house and to the 138kV house. In order to maintain system reliability, the damaged cable will be removed and new cable will be pulled and terminated.</v>
          </cell>
          <cell r="Q1112"/>
          <cell r="R1112" t="str">
            <v/>
          </cell>
          <cell r="S1112" t="str">
            <v xml:space="preserve">This Work Authorization (WA) covers the cost to replace cables leading to 345kV house and 138kV house that were damaged due to varimints.
Varmints were able to damage control cables in the trim way enterances to the 345kV house and to the 138kV house. In order to maintain system reliability, the damaged cable will be removed and new cable will be pulled and terminated.
</v>
          </cell>
          <cell r="T1112" t="str">
            <v>This Work Authorization (WA) covers the cost to replace cables leading to 345kV house and 138kV house that were damaged due to varimints.</v>
          </cell>
          <cell r="U1112"/>
          <cell r="V1112" t="str">
            <v>Arthur Mason</v>
          </cell>
          <cell r="W1112" t="str">
            <v>Derek Aquiningoc</v>
          </cell>
          <cell r="X1112" t="str">
            <v>Miguel Ortega</v>
          </cell>
          <cell r="Y1112" t="str">
            <v>METRO WEST</v>
          </cell>
          <cell r="Z1112" t="str">
            <v>SWEETWATER</v>
          </cell>
          <cell r="AA1112" t="str">
            <v>SWEETWATER</v>
          </cell>
          <cell r="AB1112" t="str">
            <v>Station</v>
          </cell>
          <cell r="AC1112" t="str">
            <v>0005547</v>
          </cell>
          <cell r="AD1112" t="str">
            <v>SCURRY COUNTY SOUTH SW STATION</v>
          </cell>
          <cell r="AE1112" t="str">
            <v>In-Service</v>
          </cell>
          <cell r="AF1112" t="str">
            <v>Closed</v>
          </cell>
          <cell r="AG1112">
            <v>45139</v>
          </cell>
          <cell r="AH1112" t="str">
            <v>125484.76</v>
          </cell>
          <cell r="AI1112">
            <v>346186.43</v>
          </cell>
        </row>
        <row r="1113">
          <cell r="E1113" t="str">
            <v>0PT49098 -- 2022 EQUIPMENT SUPPORT : MOBILE AIR SWITCH MLB23</v>
          </cell>
          <cell r="F1113" t="str">
            <v>2022 EQUIPMENT SUPPORT : MOBILE AIR SWITCH MLB23</v>
          </cell>
          <cell r="G1113" t="str">
            <v>2022 Equipment Support : Mobile Air Switch MLB23</v>
          </cell>
          <cell r="H1113" t="str">
            <v>This Work Authorization is to cover the cost of purchasing a Mobile Air Switch MLB23 and associated accessories for Equipment Support.
Contact: Joe Hazelwood (817-215-5242)
QTY 1: Mobile SS EV2 Air Switch w/ LLS &amp; Turntable (Estimated Total Cost: $285,740)
Mobile Air Switch - Vender - Southern States</v>
          </cell>
          <cell r="I1113" t="str">
            <v>CMPC</v>
          </cell>
          <cell r="J1113"/>
          <cell r="K1113"/>
          <cell r="L1113" t="str">
            <v>221</v>
          </cell>
          <cell r="M1113" t="str">
            <v>Mobile Equipment</v>
          </cell>
          <cell r="N1113"/>
          <cell r="O1113" t="str">
            <v/>
          </cell>
          <cell r="P1113"/>
          <cell r="Q1113"/>
          <cell r="R1113" t="str">
            <v/>
          </cell>
          <cell r="S1113" t="str">
            <v xml:space="preserve">This Work Authorization is to cover the cost of purchasing a Mobile Air Switch MLB23 and associated accessories for Equipment Support.
Contact: Joe Hazelwood (817-215-5242)
QTY 1: Mobile SS EV2 Air Switch w/ LLS  Turntable (Estimated Total Cost: $285,740)
Mobile Air Switch - Vender - Southern States
</v>
          </cell>
          <cell r="T1113" t="str">
            <v>This Work Authorization is to cover the cost of purchasing a Mobile Air Switch MLB23 and associated accessories for Equipment Support.
Contact: Joe Hazelwood (817-215-5242)
QTY 1: Mobile SS EV2 Air Switch w/ LLS  Turntable (Estimated Total Cost: $285,740)
Mobile Air Switch - Vender - Southern States</v>
          </cell>
          <cell r="U1113"/>
          <cell r="V1113" t="str">
            <v>Gretchen Koehling</v>
          </cell>
          <cell r="W1113"/>
          <cell r="X1113"/>
          <cell r="Y1113" t="str">
            <v>NON-SPECIFIC</v>
          </cell>
          <cell r="Z1113" t="str">
            <v>NON-SPECIFIC</v>
          </cell>
          <cell r="AA1113" t="str">
            <v>NON-SPECIFIC</v>
          </cell>
          <cell r="AB1113" t="str">
            <v>Station</v>
          </cell>
          <cell r="AC1113" t="str">
            <v>5172079</v>
          </cell>
          <cell r="AD1113" t="str">
            <v>Mobile Air Switch MLB 23</v>
          </cell>
          <cell r="AE1113" t="str">
            <v>In-Service</v>
          </cell>
          <cell r="AF1113" t="str">
            <v>Closed</v>
          </cell>
          <cell r="AG1113">
            <v>45289</v>
          </cell>
          <cell r="AH1113" t="str">
            <v>342602.86</v>
          </cell>
          <cell r="AI1113">
            <v>343051.07</v>
          </cell>
        </row>
        <row r="1114">
          <cell r="E1114" t="str">
            <v>0PT46856 -- FLOYD BRANCH SUB FKA CEDARDALE SUBSTATION : ACQUISITION OF LAND</v>
          </cell>
          <cell r="F1114" t="str">
            <v>FLOYD BRANCH SUB FKA CEDARDALE SUBSTATION : ACQUISITION OF LAND</v>
          </cell>
          <cell r="G1114" t="str">
            <v>Floyd Branch Sub fka Cedardale Substation : Acquisition of Land</v>
          </cell>
          <cell r="H1114" t="str">
            <v>Floyd Branch Sub fka Cedardale Substation - Purchase in Fee, 3 Acres more or less, Dallas County, City of Dallas, Texas</v>
          </cell>
          <cell r="I1114" t="str">
            <v>ROW</v>
          </cell>
          <cell r="J1114"/>
          <cell r="K1114"/>
          <cell r="L1114" t="str">
            <v>110</v>
          </cell>
          <cell r="M1114" t="str">
            <v>Substation Sites/Lines Row</v>
          </cell>
          <cell r="N1114" t="str">
            <v>2024MDES106R01</v>
          </cell>
          <cell r="O1114" t="str">
            <v/>
          </cell>
          <cell r="P1114" t="str">
            <v>The Purpose of this ROW Project is to acquire property to be used for the new Cedardale Substation in Dallas, Texas.</v>
          </cell>
          <cell r="Q1114"/>
          <cell r="R1114" t="str">
            <v/>
          </cell>
          <cell r="S1114" t="str">
            <v xml:space="preserve">Cedardale Substation - Purchase in Fee, 3 Acres more or less, Dallas County, City of Dallas, Texas
The Purpose of this ROW Project is to acquire property to be used for the new Cedardale Substation in Dallas, Texas.
</v>
          </cell>
          <cell r="T1114" t="str">
            <v>Cedardale Substation - Purchase in Fee, 3 Acres more or less, Dallas County, City of Dallas, Texas</v>
          </cell>
          <cell r="U1114" t="str">
            <v>HALFF ASSOCIATES INC</v>
          </cell>
          <cell r="V1114" t="str">
            <v>Wayne Wright</v>
          </cell>
          <cell r="W1114"/>
          <cell r="X1114" t="str">
            <v>Edgar Hardy</v>
          </cell>
          <cell r="Y1114" t="str">
            <v>METRO EAST</v>
          </cell>
          <cell r="Z1114" t="str">
            <v>DALLAS</v>
          </cell>
          <cell r="AA1114" t="str">
            <v>DALLAS</v>
          </cell>
          <cell r="AB1114" t="str">
            <v>ROW</v>
          </cell>
          <cell r="AC1114" t="str">
            <v>0101935</v>
          </cell>
          <cell r="AD1114" t="str">
            <v>Floyd Branch Sub</v>
          </cell>
          <cell r="AE1114" t="str">
            <v>In-Service</v>
          </cell>
          <cell r="AF1114" t="str">
            <v>Reclose After Trailing Charges</v>
          </cell>
          <cell r="AG1114">
            <v>44911</v>
          </cell>
          <cell r="AH1114" t="str">
            <v>1125294.2</v>
          </cell>
          <cell r="AI1114">
            <v>1101746.96</v>
          </cell>
        </row>
        <row r="1115">
          <cell r="E1115" t="str">
            <v>0PT48489 -- FLOYD BRANCH SUB (FKA CEDARDALE SUB): ESTABLISH 138-12.5 KV STATION WITH ONE 47 MVA TRANSFORMER &amp; THREE FEEDER BREAKERS</v>
          </cell>
          <cell r="F1115" t="str">
            <v>FLOYD BRANCH SUB (FKA CEDARDALE SUB): ESTABLISH 138-12.5 KV STATION WITH ONE 47 MVA TRANSFORMER &amp; THREE FEEDER BREAKERS</v>
          </cell>
          <cell r="G1115" t="str">
            <v>Floyd Branch Sub (fka Cedardale Sub): Establish 138-12.5 kV Station With One 47 MVA Transformer &amp; Three Feeder Breakers</v>
          </cell>
          <cell r="H1115" t="str">
            <v>Establish 138-12.5 kV station with one 47 MVA transformer, three feeder breakers and DA for feeder #2805.</v>
          </cell>
          <cell r="I1115" t="str">
            <v>RNCO</v>
          </cell>
          <cell r="J1115"/>
          <cell r="K1115"/>
          <cell r="L1115" t="str">
            <v>102</v>
          </cell>
          <cell r="M1115" t="str">
            <v>Distribution Plan</v>
          </cell>
          <cell r="N1115" t="str">
            <v>2024MDES106R01</v>
          </cell>
          <cell r="O1115" t="str">
            <v/>
          </cell>
          <cell r="P1115" t="str">
            <v>The 2023/24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Hutchins Substation to the proposed Floyd Branch Substation. The completion of this work will correct the loading issues identified above.</v>
          </cell>
          <cell r="Q1115"/>
          <cell r="R1115" t="str">
            <v/>
          </cell>
          <cell r="S1115" t="str">
            <v xml:space="preserve">This Work Authorization was originally approved for $310,539 and is being revised to an estimated cost of $8,212,572. The original Work Authorization covered the cost to purchase the long lead time materials and certain engineering services and is being revised to include all remaining substation facilities to establish the new Floyd Branch 138  12.5 kV Substation.
The proposed Floyd Branch Substation shall be located approximately 6.4 miles north of the existing 138 kV Watermill Road Switching Station and shall connect to each; the Cedar Hill Switch - Watermill Road 138 kV line circuit and to the Watermill Road  Cedar Crest Switch 138 kV line circuit in a double line tap station configuration. Oncors Floyd Branch Substation shall consist of one 47 MVA 138  12.5 kV transformer,three12.5 kV 1,200 ampere feeder breakers, one 12.5 kV 2,000 ampere bus-tie breaker, one 138 kV 1,200 ampere motor-operated circuit interrupting device, four 138 kV 3,200 ampere motor-operated sectionalizing air switches, three 138 kV 2,000 ampere motor-operated sectionalizing air switches and one pre-wired control center with Oncors standard Suburban IV relaying protection control equipment and associated distribution automation. Due to the adjacent flood-plain area next to the proposed substation, this project shall require extensive grading and site work with retaining wall designs and a storm-water detention pond. Additionally, the project cost shall include all required perimeter fencing, conduits and cable, equipment, grounding, steel structures and buswork associated with the installation of the proposed Floyd Branch Substation facilities.
The 2023/24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Hutchins Substation to the proposed Floyd Branch Substation. The completion of this work will correct the loading issues identified above.
</v>
          </cell>
          <cell r="T1115" t="str">
            <v>This Work Authorization was originally approved for $310,539 and is being revised to an estimated cost of $8,212,572. The original Work Authorization covered the cost to purchase the long lead time materials and certain engineering services and is being revised to include all remaining substation facilities to establish the new Floyd Branch 138  12.5 kV Substation.
The proposed Floyd Branch Substation shall be located approximately 6.4 miles north of the existing 138 kV Watermill Road Switching Station and shall connect to each; the Cedar Hill Switch - Watermill Road 138 kV line circuit and to the Watermill Road  Cedar Crest Switch 138 kV line circuit in a double line tap station configuration. Oncors Floyd Branch Substation shall consist of one 47 MVA 138  12.5 kV transformer,three12.5 kV 1,200 ampere feeder breakers, one 12.5 kV 2,000 ampere bus-tie breaker, one 138 kV 1,200 ampere motor-operated circuit interrupting device, four 138 kV 3,200 ampere motor-operated sectionalizing air switches, three 138 kV 2,000 ampere motor-operated sectionalizing air switches and one pre-wired control center with Oncors standard Suburban IV relaying protection control equipment and associated distribution automation. Due to the adjacent flood-plain area next to the proposed substation, this project shall require extensive grading and site work with retaining wall designs and a storm-water detention pond. Additionally, the project cost shall include all required perimeter fencing, conduits and cable, equipment, grounding, steel structures and buswork associated with the installation of the proposed Floyd Branch Substation facilities.</v>
          </cell>
          <cell r="U1115"/>
          <cell r="V1115" t="str">
            <v>Edgar Medrano</v>
          </cell>
          <cell r="W1115" t="str">
            <v>Dennis Johnson</v>
          </cell>
          <cell r="X1115" t="str">
            <v>Carmen Zhang</v>
          </cell>
          <cell r="Y1115" t="str">
            <v>METRO EAST</v>
          </cell>
          <cell r="Z1115" t="str">
            <v>DALLAS</v>
          </cell>
          <cell r="AA1115" t="str">
            <v>DALLAS</v>
          </cell>
          <cell r="AB1115" t="str">
            <v>Station</v>
          </cell>
          <cell r="AC1115" t="str">
            <v>0101935</v>
          </cell>
          <cell r="AD1115" t="str">
            <v>Floyd Branch Sub</v>
          </cell>
          <cell r="AE1115" t="str">
            <v>In-Service</v>
          </cell>
          <cell r="AF1115" t="str">
            <v>Constr. Complete, Chargeable</v>
          </cell>
          <cell r="AG1115">
            <v>45639</v>
          </cell>
          <cell r="AH1115" t="str">
            <v>8212572.32</v>
          </cell>
          <cell r="AI1115">
            <v>9809353.5</v>
          </cell>
        </row>
        <row r="1116">
          <cell r="E1116" t="str">
            <v>0PT48522 -- GREENVILLE AVENUE SWITCH - KIRKLAND PARK SWITCH 138 KV LINE : RETERMINATION</v>
          </cell>
          <cell r="F1116" t="str">
            <v>GREENVILLE AVENUE SWITCH - KIRKLAND PARK SWITCH 138 KV LINE : RETERMINATION</v>
          </cell>
          <cell r="G1116" t="str">
            <v>Greenville Avenue Switch - Kirkland Park Switch 138 kV Line : Retermination</v>
          </cell>
          <cell r="H1116" t="str">
            <v>Re-terminate the Greenville Avenue Switch - Kirkland Park Switch 138 kV Line to newly built Greenville Avenue Substation Dead Ends.
Re-conductor from the new Greenville Avenue Substation terminals to the existing Greenville Avenue Switch terminals with ACSS/TW 959 Suwannee</v>
          </cell>
          <cell r="I1116" t="str">
            <v>CMPC</v>
          </cell>
          <cell r="J1116"/>
          <cell r="K1116"/>
          <cell r="L1116" t="str">
            <v>229</v>
          </cell>
          <cell r="M1116" t="str">
            <v>CMPC Rebuild Substation</v>
          </cell>
          <cell r="N1116" t="str">
            <v>M4352</v>
          </cell>
          <cell r="O1116" t="str">
            <v>Circuit miles: 0.0
Substation: 4 - 46.7 MVA 138-24.9 kV transformers
Terminal equipment minimum capability: 3200 A or greater
Rebuild the existing Greenville Avenue 138 kV Substation and connect it to the Greenville Avenue Switch - Kirkland Park Switch 138 kV Double-Circuit Line. Install eight sectionalizing switches rated to meet or exceed 3200 A. Disconnect the three 36.8 Mvar stages 138 transmission capacitors at Greenville Avenue Switch west bus. Move the Greenville Avenue Switch - Lomo Alto 138 kV Line terminal to the west bus. Ensure all terminal and associated equipment meets or exceeds 3200 A. 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syburban standard configuration. To meet safety and reliability objectives and provide capacity necessary to maintain adequate service to existing and future load in the area, the rebuild of the Greenville Avenue 138 kV Substation is planned to be complete by May 2023. NERC/ERCOT reliability criteria/standard does not apply to this project. It is justified by Oncor guideline/criteria.</v>
          </cell>
          <cell r="P1116" t="str">
            <v>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suburban standard configuration. Reterminate the Greenville Avenue Switch - Kirkland Park 138 kV line in the rebuilt Greenville Avenue Switch.</v>
          </cell>
          <cell r="Q1116"/>
          <cell r="R1116" t="str">
            <v>NERC/ERCOT reliability criteria/standard does not apply to this project. It is justified by Oncor guideline/criteria.</v>
          </cell>
          <cell r="S1116" t="str">
            <v xml:space="preserve">This WA will cover the cost to reterminate the Greenville Avenue Switch  Kirkland Park Switch 138 kV Line to the 2 new inline A-frame station deadends at the rebuilt Greenville Avenue Switch. The new build will consist of twelve (12) strain insulator assemblies and two (2) OPGW Splice locations.
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suburban standard configuration. Reterminate the Greenville Avenue Switch - Kirkland Park 138 kV line in the rebuilt Greenville Avenue Switch.
</v>
          </cell>
          <cell r="T1116" t="str">
            <v>This WA will cover the cost to reterminate the Greenville Avenue Switch  Kirkland Park Switch 138 kV Line to the 2 new inline A-frame station deadends at the rebuilt Greenville Avenue Switch. The new build will consist of twelve (12) strain insulator assemblies and two (2) OPGW Splice locations.</v>
          </cell>
          <cell r="U1116" t="str">
            <v>M&amp;S ENGINEERING LLC</v>
          </cell>
          <cell r="V1116" t="str">
            <v>Raul Magana</v>
          </cell>
          <cell r="W1116" t="str">
            <v>Aaron Banks</v>
          </cell>
          <cell r="X1116" t="str">
            <v>Barry Hance</v>
          </cell>
          <cell r="Y1116" t="str">
            <v>METRO EAST</v>
          </cell>
          <cell r="Z1116" t="str">
            <v>DALLAS</v>
          </cell>
          <cell r="AA1116" t="str">
            <v>DALLAS</v>
          </cell>
          <cell r="AB1116" t="str">
            <v>Line</v>
          </cell>
          <cell r="AC1116" t="str">
            <v>0000330</v>
          </cell>
          <cell r="AD1116" t="str">
            <v>Kirkland Park-Greenville Ave</v>
          </cell>
          <cell r="AE1116" t="str">
            <v>In-Service</v>
          </cell>
          <cell r="AF1116" t="str">
            <v>Closed</v>
          </cell>
          <cell r="AG1116">
            <v>45220</v>
          </cell>
          <cell r="AH1116" t="str">
            <v>149776.75</v>
          </cell>
          <cell r="AI1116">
            <v>495679.89</v>
          </cell>
        </row>
        <row r="1117">
          <cell r="E1117" t="str">
            <v>0PT48528 -- BALE SWITCH : ESTABLISH 345 KV RING BUS STATION TO CONNECT TRUE NORTH SOLAR</v>
          </cell>
          <cell r="F1117" t="str">
            <v>BALE SWITCH : ESTABLISH 345 KV RING BUS STATION TO CONNECT TRUE NORTH SOLAR</v>
          </cell>
          <cell r="G1117" t="str">
            <v>Bale Switch : Establish 345 kV ring bus station to connect True North Solar</v>
          </cell>
          <cell r="H1117" t="str">
            <v>Establish a 345 kV (POI) for True North Solar Generator by establishing 345 kV Bale Switch station by installing three 345 kV, 3200 A circuit breakers in a ring bus arrangement and ensure all terminal and associated equipment meets or exceeds 3200 A. The point of interconnect will be located approximately 2.3 miles from St. Johns Switch.
SGIA has been signed on 4/20/2023. With full security posted on 5/14/2023.
Material delays resulted in accelerated construction adder in order to meet contractual ISD.</v>
          </cell>
          <cell r="I1117" t="str">
            <v>MP</v>
          </cell>
          <cell r="J1117"/>
          <cell r="K1117"/>
          <cell r="L1117" t="str">
            <v>601</v>
          </cell>
          <cell r="M1117" t="str">
            <v>MERCHANT PLANTS PLANNED SERVIC</v>
          </cell>
          <cell r="N1117" t="str">
            <v>R6256</v>
          </cell>
          <cell r="O1117" t="str">
            <v>Switching station: 3-breaker, 345 kV ring-bus arrangement
Terminal equipment minimum capability: 5000 A
Interconnect the new True North Solar, via Oncor's Bale Switch to the ERCOT 345 kV transmission system. The point of interconnect will be located approximately 2.3 miles east of St Johns Switch. Ensure all associated terminal equipment meets or exceeds 5000 A. Oncor Electric Delivery and Aurora Solar LLC have signed a Discretionary Service Agreement for 23INR0114 (True North Solar). In order to provide facilities necessary to interconnect with the Aurora Solar LLC facility, Oncor Electric Delivery is to construct, own and operate the Bale 345 kV Switch in Falls County. The St Johns Switch - Jewett Switch 345 kV Line will be looped through the Bale 345 kV Switch.  A transmission line will also be constructed if necessary, will be owned and operated by Oncor to connect the Bale 345 kV Switch to the Aurora Solar LLC facility. Aurora Solar LLC is to construct, own and operate their facility. To effectively connect True North Solar to the ERCOT grid, this project is planned to be completed by April 2024. NERC/ERCOT reliability criteria/standard does not apply to this project. It is justified by Oncor guideline/criteria.</v>
          </cell>
          <cell r="P1117" t="str">
            <v>Oncor Electric Delivery and Customer DM have signed the Generation Interconnection Agreement 23INR0114to connect 240 MWof photovoltaicenergy to the Electric Reliability Council of Texas (ERCOT) power grid. In order to provide facilities necessary to interconnect with the Customer DM facility, Oncor Electric Delivery is to construct, own and operate the Bale Switchin FallsCounty. The St. Johns to Jewett345kV Line will be looped through the Bale Switch. Customer DM is to construct, own, and operate their facility adjacent to Bale Switch.</v>
          </cell>
          <cell r="Q1117"/>
          <cell r="R1117" t="str">
            <v>NERC/ERCOT reliability criteria/standard does not apply to this project. It is justified by Oncor guideline/criteria.</v>
          </cell>
          <cell r="S1117" t="str">
            <v xml:space="preserve">This Work Authorization (WA) is revised from Engineering and Procurement only to full release. True North Solar, LLC - True North Solar has provided security for the full cost of the project to establish the Bale Switch, which will be constructed as a 345 kV, 3-breaker ring busstation with a minimum terminal and equipment rating of 5000A.The scope of this project includes installingthree (3) 345 kV circuit breakers, ten (10) disconnect switches,nine (9) CCVTs, three (3) metering CTs, (9) 345 kVarresters, one (1) emergency generator, one (1) 345 kV SSVT, bus, steel structures, cable trench and conduit, and grounding. A 24' x 36' pre-wired control center complete with two (2) batteries and chargers, relay panels, SCADA RTU, DFRandEPS Meteringwill also be installed.
Oncor Electric Delivery and Customer DM have signed the Generation Interconnection Agreement 23INR0114to connect 240 MWof photovoltaicenergy to the Electric Reliability Council of Texas (ERCOT) power grid. In order to provide facilities necessary to interconnect with the Customer DM facility, Oncor Electric Delivery is to construct, own and operate the Bale Switchin FallsCounty. The St. Johns to Jewett345kV Line will be looped through the Bale Switch. Customer DM is to construct, own, and operate their facility adjacent to Bale Switch.
</v>
          </cell>
          <cell r="T1117" t="str">
            <v>This Work Authorization (WA) is revised from Engineering and Procurement only to full release. True North Solar, LLC - True North Solar has provided security for the full cost of the project to establish the Bale Switch, which will be constructed as a 345 kV, 3-breaker ring busstation with a minimum terminal and equipment rating of 5000A.The scope of this project includes installingthree (3) 345 kV circuit breakers, ten (10) disconnect switches,nine (9) CCVTs, three (3) metering CTs, (9) 345 kVarresters, one (1) emergency generator, one (1) 345 kV SSVT, bus, steel structures, cable trench and conduit, and grounding. A 24' x 36' pre-wired control center complete with two (2) batteries and chargers, relay panels, SCADA RTU, DFRandEPS Meteringwill also be installed.</v>
          </cell>
          <cell r="U1117" t="str">
            <v>DASHIELL LLC</v>
          </cell>
          <cell r="V1117" t="str">
            <v>Tri Phan</v>
          </cell>
          <cell r="W1117" t="str">
            <v>Steven Hamilton</v>
          </cell>
          <cell r="X1117" t="str">
            <v>Adrian Burnett</v>
          </cell>
          <cell r="Y1117" t="str">
            <v>SOUTHEAST</v>
          </cell>
          <cell r="Z1117" t="str">
            <v>WACO</v>
          </cell>
          <cell r="AA1117" t="str">
            <v>WACO</v>
          </cell>
          <cell r="AB1117" t="str">
            <v>Station</v>
          </cell>
          <cell r="AC1117" t="str">
            <v>0401805</v>
          </cell>
          <cell r="AD1117" t="str">
            <v>Bale Switch</v>
          </cell>
          <cell r="AE1117" t="str">
            <v>In-Service</v>
          </cell>
          <cell r="AF1117" t="str">
            <v>Constr. Complete, Chargeable</v>
          </cell>
          <cell r="AG1117">
            <v>45427</v>
          </cell>
          <cell r="AH1117" t="str">
            <v>9806570.67</v>
          </cell>
          <cell r="AI1117">
            <v>9800130.4299999997</v>
          </cell>
        </row>
        <row r="1118">
          <cell r="E1118" t="str">
            <v>0PT49100 -- 2022 EQUIPMENT SUPPORT : MOBILE AIR SWITCH MLB25</v>
          </cell>
          <cell r="F1118" t="str">
            <v>2022 EQUIPMENT SUPPORT : MOBILE AIR SWITCH MLB25</v>
          </cell>
          <cell r="G1118" t="str">
            <v>2022 Equipment Support : Mobile Air Switch MLB25</v>
          </cell>
          <cell r="H1118" t="str">
            <v>This Work Authorization is to cover the cost of purchasing a Mobile Air Switch MLB25 and associated accessories for Equipment Support.
Contact: Joe Hazelwood (817-215-5242)
QTY 1: Mobile SS EV2 Air Switch w/ LLS &amp; Turntable (Estimated Total Cost: $285,740)
Mobile Air Switch - Vender - Southern States</v>
          </cell>
          <cell r="I1118" t="str">
            <v>CMPC</v>
          </cell>
          <cell r="J1118"/>
          <cell r="K1118"/>
          <cell r="L1118" t="str">
            <v>221</v>
          </cell>
          <cell r="M1118" t="str">
            <v>Mobile Equipment</v>
          </cell>
          <cell r="N1118"/>
          <cell r="O1118" t="str">
            <v/>
          </cell>
          <cell r="P1118"/>
          <cell r="Q1118"/>
          <cell r="R1118" t="str">
            <v/>
          </cell>
          <cell r="S1118" t="str">
            <v xml:space="preserve">This Work Authorization is to cover the cost of purchasing a Mobile Air Switch MLB25 and associated accessories for Equipment Support.
Contact: Joe Hazelwood (817-215-5242)
QTY 1: Mobile SS EV2 Air Switch w/ LLS  Turntable (Estimated Total Cost: $285,740)
Mobile Air Switch - Vender - Southern States
</v>
          </cell>
          <cell r="T1118" t="str">
            <v>This Work Authorization is to cover the cost of purchasing a Mobile Air Switch MLB25 and associated accessories for Equipment Support.
Contact: Joe Hazelwood (817-215-5242)
QTY 1: Mobile SS EV2 Air Switch w/ LLS  Turntable (Estimated Total Cost: $285,740)
Mobile Air Switch - Vender - Southern States</v>
          </cell>
          <cell r="U1118"/>
          <cell r="V1118" t="str">
            <v>Gretchen Koehling</v>
          </cell>
          <cell r="W1118"/>
          <cell r="X1118"/>
          <cell r="Y1118" t="str">
            <v>NON-SPECIFIC</v>
          </cell>
          <cell r="Z1118" t="str">
            <v>NON-SPECIFIC</v>
          </cell>
          <cell r="AA1118" t="str">
            <v>NON-SPECIFIC</v>
          </cell>
          <cell r="AB1118" t="str">
            <v>Station</v>
          </cell>
          <cell r="AC1118" t="str">
            <v>5172101</v>
          </cell>
          <cell r="AD1118" t="str">
            <v>Mobile Air Switch MLB 25</v>
          </cell>
          <cell r="AE1118" t="str">
            <v>In-Service</v>
          </cell>
          <cell r="AF1118" t="str">
            <v>Closed</v>
          </cell>
          <cell r="AG1118">
            <v>45289</v>
          </cell>
          <cell r="AH1118" t="str">
            <v>342602.86</v>
          </cell>
          <cell r="AI1118">
            <v>342319.44</v>
          </cell>
        </row>
        <row r="1119">
          <cell r="E1119" t="str">
            <v>0PT48531 -- KRUM WEST SWITCH - HUMMINGBIRD STORAGE POI 345 KV LINE: INSTALL LINE FOR HUMMINGBIRD STORAGE</v>
          </cell>
          <cell r="F1119" t="str">
            <v>KRUM WEST SWITCH - HUMMINGBIRD STORAGE POI 345 KV LINE: INSTALL LINE FOR HUMMINGBIRD STORAGE</v>
          </cell>
          <cell r="G1119" t="str">
            <v>Krum West Switch - Hummingbird Storage POI 345 kV Line: Install Line for Hummingbird Storage</v>
          </cell>
          <cell r="H1119" t="str">
            <v>To provide service to the customer's storage facility, it will be necessary to install a new span from Krum West Switch. The work will include installing one new 345 kV deadend structure, a single span of single circuit conductor and static wire as a point-of-interconnection (POI) for KCE TX 10, LLC.
SGIA was executed 02/23/2022.</v>
          </cell>
          <cell r="I1119" t="str">
            <v>MP</v>
          </cell>
          <cell r="J1119"/>
          <cell r="K1119"/>
          <cell r="L1119" t="str">
            <v>601</v>
          </cell>
          <cell r="M1119" t="str">
            <v>MERCHANT PLANTS PLANNED SERVIC</v>
          </cell>
          <cell r="N1119" t="str">
            <v>M3015</v>
          </cell>
          <cell r="O1119" t="str">
            <v>Circuit miles: 0.0 
Capability: 5000 A or greater
Terminal equipment minimum capability: 5000 A
Install one 345 kV, 5000 A circuit breaker at Krum West 345 kV Switch to provide one point-of-interconnection (POI) to KCE TX 10 LLC (Hummingbird Storage). Construct a line extension from the existing Krum West Switch to Hummingbird Storage using a conductor rated 2569 A or greater. Ensure all terminal and associated equipment at Krum West Switch meets or exceeds 5000 A. Oncor Electric Delivery and KCE TX 10 LLC have signed Electric Reliability Council of Texas (ERCOT) Standard Generation Interconnection Agreement GIR 22INR0327. In order to provide facilities necessary to interconnect KCE TX 10 LLC, Oncor will upgrade, own and operate Krum West Switch in Denton County. KCE TC 10 LLC is to construct, own and operate their facility.</v>
          </cell>
          <cell r="P1119" t="str">
            <v>Oncor Electric Delivery and Customer BH have signed Electric Reliability Council of Texas (ERCOT) Standard Generation Interconnection Agreement GIR 22INR0327. In order to provide facilities necessary to interconnect Customer BH, a battery storage facility, Oncor will add a new 345 kV line terminal at Krum West Switch. A transmission line will also be constructed, approximately 950 feet in length (from station dead end structure to POI structure), and will be owned and operated by Oncor to connect Krum West Switch to Customer BH's 104.62 MW Customer BH facility. Customer BH is to construct, own, and operate their facility.</v>
          </cell>
          <cell r="Q1119"/>
          <cell r="R1119" t="str">
            <v/>
          </cell>
          <cell r="S1119" t="str">
            <v xml:space="preserve">This Work Authorization (WA) is being revised from engineering and procurementonlyto a full WAto reflect full notice to proceed.
This WA covers the cost to install a 345 kV point-of-interconnection (POI) out of Krum West Switch for KCE TX 10, LLC, Hummingbird Storage. To interconnect thecustomer's 345 kV station to Oncor'sKrum West Switch, it will be necessary for Oncor to install a new, single-circuit 345 kV transmission line.This line will be 0.2 mile utilizing one single circuit steel deadend lattice tower. The new conductor will be bundled 1926.9 kcmil ACSS/TW/HS, Cumberland, designed to operate at a maximum temperature of 180 degrees C and 5138 amps. The new shield wire will be 0.548 OD 48 count OPGW.
Oncor Electric Delivery and Customer BH have signed Electric Reliability Council of Texas (ERCOT) Standard Generation Interconnection Agreement GIR 22INR0327. In order to provide facilities necessary to interconnect Customer BH, a battery storage facility, Oncor will add a new 345 kV line terminal at Krum West Switch. A transmission line will also be constructed, approximately 950 feet in length (from station dead end structure to POI structure), and will be owned and operated by Oncor to connect Krum West Switch to Customer BH's 104.62 MW Customer BH facility. Customer BH is to construct, own, and operate their facility.
</v>
          </cell>
          <cell r="T1119" t="str">
            <v>This Work Authorization (WA) is being revised from engineering and procurementonlyto a full WAto reflect full notice to proceed.
This WA covers the cost to install a 345 kV point-of-interconnection (POI) out of Krum West Switch for KCE TX 10, LLC, Hummingbird Storage. To interconnect thecustomer's 345 kV station to Oncor'sKrum West Switch, it will be necessary for Oncor to install a new, single-circuit 345 kV transmission line.This line will be 0.2 mile utilizing one single circuit steel deadend lattice tower. The new conductor will be bundled 1926.9 kcmil ACSS/TW/HS, Cumberland, designed to operate at a maximum temperature of 180 degrees C and 5138 amps. The new shield wire will be 0.548 OD 48 count OPGW.</v>
          </cell>
          <cell r="U1119"/>
          <cell r="V1119" t="str">
            <v>Anna Fowler</v>
          </cell>
          <cell r="W1119" t="str">
            <v>Tori Carter</v>
          </cell>
          <cell r="X1119" t="str">
            <v>Phil Coomer</v>
          </cell>
          <cell r="Y1119" t="str">
            <v>METRO WEST</v>
          </cell>
          <cell r="Z1119" t="str">
            <v>FORT WORTH</v>
          </cell>
          <cell r="AA1119" t="str">
            <v>FORT WORTH</v>
          </cell>
          <cell r="AB1119" t="str">
            <v>Line</v>
          </cell>
          <cell r="AC1119" t="str">
            <v>0300519</v>
          </cell>
          <cell r="AD1119" t="str">
            <v>Krum West - Hummingbird 345 kV</v>
          </cell>
          <cell r="AE1119" t="str">
            <v>In-Service</v>
          </cell>
          <cell r="AF1119" t="str">
            <v>Reclose After Trailing Charges</v>
          </cell>
          <cell r="AG1119">
            <v>45442</v>
          </cell>
          <cell r="AH1119" t="str">
            <v>1019037.29</v>
          </cell>
          <cell r="AI1119">
            <v>997601.62</v>
          </cell>
        </row>
        <row r="1120">
          <cell r="E1120" t="str">
            <v>0PT48959 -- WOLF SWITCH - GENERAL TIRE SWITCH: REBUILD SANDHILLS TAP 138 KV LINE TO STR 4/5: ROW ACQUISITION</v>
          </cell>
          <cell r="F1120" t="str">
            <v>WOLF SWITCH - GENERAL TIRE SWITCH: REBUILD SANDHILLS TAP 138 KV LINE TO STR 4/5: ROW ACQUISITION</v>
          </cell>
          <cell r="G1120" t="str">
            <v>Wolf Switch - General Tire Switch: Rebuild Sandhills Tap 138 kV Line to STR 4/5: ROW Acquisition</v>
          </cell>
          <cell r="H1120" t="str">
            <v>Acquire land rights for Acknowledgements of Payments from three property owners for structure changes within existing transmission line easement in Ector County.</v>
          </cell>
          <cell r="I1120" t="str">
            <v>ROW</v>
          </cell>
          <cell r="J1120"/>
          <cell r="K1120"/>
          <cell r="L1120" t="str">
            <v>110</v>
          </cell>
          <cell r="M1120" t="str">
            <v>Substation Sites/Lines Row</v>
          </cell>
          <cell r="N1120" t="str">
            <v>R8612</v>
          </cell>
          <cell r="O1120"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1120" t="str">
            <v>Acquire land rights for two Supplemental Easements and for Easement Modification Agreements for relocation of existing transmission line in Ector and Crane Counties.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v>
          </cell>
          <cell r="Q1120"/>
          <cell r="R1120" t="str">
            <v>NERC Category P0 - No contingencies NERC Category P2.1 - Opening of a line section w/o a fault</v>
          </cell>
          <cell r="S1120" t="str">
            <v>Acquire land rights for two Supplemental Easements and for Easement Modification Agreements for relocation of existing transmission line in Ector and Crane Counties. EMA document will also address documentation and compensation for Acknowledgement of Payments allowed in the original easements.
Acquire land rights for two Supplemental Easements and for Easement Modification Agreements for relocation of existing transmission line in Ector and Crane Counties.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This project was created to resolve a NERC Category P2.1 contingency violation.</v>
          </cell>
          <cell r="T1120" t="str">
            <v>Acquire land rights for two Supplemental Easements and for Easement Modification Agreements for relocation of existing transmission line in Ector and Crane Counties. EMA document will also address documentation and compensation for Acknowledgement of Payments allowed in the original easements.</v>
          </cell>
          <cell r="U1120"/>
          <cell r="V1120" t="str">
            <v>Amy Zapletal</v>
          </cell>
          <cell r="W1120"/>
          <cell r="X1120" t="str">
            <v>Alec Fuller</v>
          </cell>
          <cell r="Y1120" t="str">
            <v>METRO WEST</v>
          </cell>
          <cell r="Z1120" t="str">
            <v>ODESSA</v>
          </cell>
          <cell r="AA1120" t="str">
            <v>ODESSA</v>
          </cell>
          <cell r="AB1120" t="str">
            <v>ROW</v>
          </cell>
          <cell r="AC1120" t="str">
            <v>0007641</v>
          </cell>
          <cell r="AD1120" t="str">
            <v>Sand Hills Tap 138Kv (Off 7612</v>
          </cell>
          <cell r="AE1120" t="str">
            <v>In-Service</v>
          </cell>
          <cell r="AF1120" t="str">
            <v>Closed</v>
          </cell>
          <cell r="AG1120">
            <v>45057</v>
          </cell>
          <cell r="AH1120" t="str">
            <v>23435</v>
          </cell>
          <cell r="AI1120">
            <v>17896.580000000002</v>
          </cell>
        </row>
        <row r="1121">
          <cell r="E1121" t="str">
            <v>0PT51928 -- ALLEN SWITCH SUB : REPLACE 138KV CIRCUIT BREAKER #4525</v>
          </cell>
          <cell r="F1121" t="str">
            <v>ALLEN SWITCH SUB : REPLACE 138KV CIRCUIT BREAKER #4525</v>
          </cell>
          <cell r="G1121" t="str">
            <v>Allen Switch Sub : Replace 138kV Circuit Breaker #4525</v>
          </cell>
          <cell r="H1121" t="str">
            <v>Replace 138kV circuit breaker #4525. Breaker will be transferred from Kirkland Park Switch (138kV circuit breaker #15). Replace STD relaying on distribution transformer #1 with microprocessor retrofit panel.</v>
          </cell>
          <cell r="I1121" t="str">
            <v>CMPC</v>
          </cell>
          <cell r="J1121" t="str">
            <v>Transformer Retrofits</v>
          </cell>
          <cell r="K1121" t="str">
            <v>BI_Transformer Retrofits</v>
          </cell>
          <cell r="L1121" t="str">
            <v>202</v>
          </cell>
          <cell r="M1121" t="str">
            <v>138 kV CB Install &amp; Replace</v>
          </cell>
          <cell r="N1121"/>
          <cell r="O1121" t="str">
            <v/>
          </cell>
          <cell r="P1121" t="str">
            <v>Allen Switch 138 kV circuit breaker #4525 and existing transformer differential relays are beyond their serviceable lifetime and the manufacturer no longer supports replacement parts. The breaker and transformer differential relays have been identified and approved for replacement by the Capital Maintenance Prioritization Committee (CMPC) to ensure system reliability.</v>
          </cell>
          <cell r="Q1121"/>
          <cell r="R1121" t="str">
            <v/>
          </cell>
          <cell r="S1121" t="str">
            <v xml:space="preserve">This Work Authorization (WA) covers the cost to replace 138 kV circuit breaker #4525 and upgrade the Transformer #1 protective relaying at Allen Switch Sub. The scope of this project includes replacing one (1) 138 kVcircuit breaker#4525 (transfer from Kirkland Park Switch Sub) and Transformer #1 electromechanical relays with one (1) retrofit transformer protection subpanel. This includes installing associated foundation, junction box, grounding, and cables necessary to connect this equipment.
CB 4525 (ABB, 138 kV, 2000 A, Type 145PM63-20, SN 10099701, SF6) retired
CB 15 (ABB, 138 kV, 3200 A, Type 145PM63-32B, SN B00722409, SF6) transfer from Kirkland Park Switch Sub
Allen Switch 138 kV circuit breaker #4525 and existing transformer differential relays are beyond their serviceable lifetime and the manufacturer no longer supports replacement parts. The breaker and transformer differential relays have been identified and approved for replacement by the Capital Maintenance Prioritization Committee (CMPC) to ensure system reliability.
</v>
          </cell>
          <cell r="T1121" t="str">
            <v>This Work Authorization (WA) covers the cost to replace 138 kV circuit breaker #4525 and upgrade the Transformer #1 protective relaying at Allen Switch Sub. The scope of this project includes replacing one (1) 138 kVcircuit breaker#4525 (transfer from Kirkland Park Switch Sub) and Transformer #1 electromechanical relays with one (1) retrofit transformer protection subpanel. This includes installing associated foundation, junction box, grounding, and cables necessary to connect this equipment.
CB 4525 (ABB, 138 kV, 2000 A, Type 145PM63-20, SN 10099701, SF6) retired
CB 15 (ABB, 138 kV, 3200 A, Type 145PM63-32B, SN B00722409, SF6) transfer from Kirkland Park Switch Sub</v>
          </cell>
          <cell r="U1121" t="str">
            <v>POWER ENGINEERS INC</v>
          </cell>
          <cell r="V1121" t="str">
            <v>Mark Levesque</v>
          </cell>
          <cell r="W1121" t="str">
            <v>Rhiannon Roberts</v>
          </cell>
          <cell r="X1121" t="str">
            <v>Barry Hance</v>
          </cell>
          <cell r="Y1121" t="str">
            <v>METRO EAST</v>
          </cell>
          <cell r="Z1121" t="str">
            <v>NORTH DALLAS</v>
          </cell>
          <cell r="AA1121" t="str">
            <v>NORTH DALLAS</v>
          </cell>
          <cell r="AB1121" t="str">
            <v>Station</v>
          </cell>
          <cell r="AC1121" t="str">
            <v>0101505</v>
          </cell>
          <cell r="AD1121" t="str">
            <v>Allen Sw Station,345Kv</v>
          </cell>
          <cell r="AE1121" t="str">
            <v>In-Service</v>
          </cell>
          <cell r="AF1121" t="str">
            <v>Constr. Complete, Chargeable</v>
          </cell>
          <cell r="AG1121">
            <v>45644</v>
          </cell>
          <cell r="AH1121" t="str">
            <v>457465.1</v>
          </cell>
          <cell r="AI1121">
            <v>342159.93</v>
          </cell>
        </row>
        <row r="1122">
          <cell r="E1122" t="str">
            <v>0PT48536 -- SL PRONGHORN - SALT FLAT ROAD 138 KV LINE: REBUILD</v>
          </cell>
          <cell r="F1122" t="str">
            <v>SL PRONGHORN - SALT FLAT ROAD 138 KV LINE: REBUILD</v>
          </cell>
          <cell r="G1122" t="str">
            <v>SL Pronghorn - Salt Flat Road 138 kV Line: Rebuild</v>
          </cell>
          <cell r="H1122" t="str">
            <v>This project will rebuild the 7.2 mile Pronghorn to Salt Flat Road line with double circuit capable steel poles with one circuit installed with 1926 ACSS/TW and OPGW.</v>
          </cell>
          <cell r="I1122" t="str">
            <v>RSCO</v>
          </cell>
          <cell r="J1122"/>
          <cell r="K1122"/>
          <cell r="L1122" t="str">
            <v>101</v>
          </cell>
          <cell r="M1122" t="str">
            <v>Bulk Power Plan</v>
          </cell>
          <cell r="N1122" t="str">
            <v>R8642</v>
          </cell>
          <cell r="O1122" t="str">
            <v>Circuit miles: 7.2
Capability: 2569 A or greater
Terminal equipment minimum capability: 3000 A (existing assets), 3200 A (all new assets)
Rebuild the 7.2-mile Pronghorn - Salt Flat Road 138 kV Line using 138 kV double-circuit capable structures with one circuit in place. Use a conductor rated 2569 A or greater. Upgrade all associated terminal equipment to meet or exceed 3200 A. In 2024, the loss of Einstein 345/138 kV Autotransformer #1 and the second contingency loss of the Spraberry Switch - Skywest (LCRA) 138 kV Line results in the Pronghorn - Salt Flat Road 138 kV Line loading to 153% of its emergency rating. To meet reliability objectives, relieve overloading and provide adequate transmission capacity for contingency conditions, the rebuild of the Pronghorn - Salt Flat Road 138 kV Line is planned to be complete by May 2024. NERC Category P6 - Loss of a single component with manual system adjustments followed by the loss of another single component EP6 - Loss of a 345/138 kV autotransformer (or DC Tie) followed by a common tower outage or single transmission element</v>
          </cell>
          <cell r="P1122" t="str">
            <v>In 2024, the loss of Einstein 345/138 kV Autotransformer #1 and the second contingency loss of the Spraberry Switch - Skywest (LCRA) 138 kV Line results in the Pronghorn - Salt Flat Road 138 kV Line loading to 153% of its emergency rating.To meet reliability objectives, relieve overloading and provide adequate transmission capacity for contingency conditions, the rebuild of the Pronghorn - Salt Flat Road 138 kV Line is planned to be complete by May 2024.</v>
          </cell>
          <cell r="Q1122"/>
          <cell r="R1122" t="str">
            <v>NERC Category P6 - Loss of a single component with manual system adjustments followed by the loss of another single component EP6 - Loss of a 345/138 kV autotransformer (or DC Tie) followed by a common tower outage or single transmission element</v>
          </cell>
          <cell r="S1122" t="str">
            <v xml:space="preserve">This Work Authorization (WA) is being revised to capture the full cost rebuild for the standard WA to rebuild the Pronghorn - Salt Flat Road 138 kV Line. The existing line is 7.2 miles of single circuit steel and concrete monopoles. The final build will utilize fifty (50) double circuit steel monopoles andseven (7) single circuit steel monopoles. This line will be double circuit capable, initially one circuit will be installed. The conductor will be 1926.9 kcmil ACSS/TW, Cumberland, designed to operate at a maximum temperature of 180 degrees C and 2569 amps. The line will be installed with 0.546" OD 48 count OPGW.
Note(s):1) This is a legacy Sharyland project.2) This PETE ID is for additions. The retirement PETE ID is 49159NTUSU Pronghorn - Salt Flat Road 138 kV Line: Retirement Only.3) This estimate assumes hot line construction methods will be utilized.
In 2024, the loss of Einstein 345/138 kV Autotransformer #1 and the second contingency loss of the Spraberry Switch - Skywest (LCRA) 138 kV Line results in the Pronghorn - Salt Flat Road 138 kV Line loading to 153% of its emergency rating.To meet reliability objectives, relieve overloading and provide adequate transmission capacity for contingency conditions, the rebuild of the Pronghorn - Salt Flat Road 138 kV Line is planned to be complete by May 2024.
</v>
          </cell>
          <cell r="T1122" t="str">
            <v>This Work Authorization (WA) is being revised to capture the full cost rebuild for the standard WA to rebuild the Pronghorn - Salt Flat Road 138 kV Line. The existing line is 7.2 miles of single circuit steel and concrete monopoles. The final build will utilize fifty (50) double circuit steel monopoles andseven (7) single circuit steel monopoles. This line will be double circuit capable, initially one circuit will be installed. The conductor will be 1926.9 kcmil ACSS/TW, Cumberland, designed to operate at a maximum temperature of 180 degrees C and 2569 amps. The line will be installed with 0.546" OD 48 count OPGW.
Note(s):1) This is a legacy Sharyland project.2) This PETE ID is for additions. The retirement PETE ID is 49159NTUSU Pronghorn - Salt Flat Road 138 kV Line: Retirement Only.3) This estimate assumes hot line construction methods will be utilized.</v>
          </cell>
          <cell r="U1122" t="str">
            <v>POWER ENGINEERS INC</v>
          </cell>
          <cell r="V1122" t="str">
            <v>Aaron Horne</v>
          </cell>
          <cell r="W1122" t="str">
            <v>Alex Ramsey</v>
          </cell>
          <cell r="X1122" t="str">
            <v>Alec Fuller</v>
          </cell>
          <cell r="Y1122" t="str">
            <v>METRO WEST</v>
          </cell>
          <cell r="Z1122" t="str">
            <v>ODESSA</v>
          </cell>
          <cell r="AA1122" t="str">
            <v>ODESSA</v>
          </cell>
          <cell r="AB1122" t="str">
            <v>Line</v>
          </cell>
          <cell r="AC1122" t="str">
            <v>S600035</v>
          </cell>
          <cell r="AD1122" t="str">
            <v>Pronghorn - Salt Flat 138 kV</v>
          </cell>
          <cell r="AE1122" t="str">
            <v>In-Service</v>
          </cell>
          <cell r="AF1122" t="str">
            <v>Open For Trailing Charges</v>
          </cell>
          <cell r="AG1122">
            <v>45268</v>
          </cell>
          <cell r="AH1122" t="str">
            <v>12720070.71</v>
          </cell>
          <cell r="AI1122">
            <v>8575157.0899999999</v>
          </cell>
        </row>
        <row r="1123">
          <cell r="E1123" t="str">
            <v>0PT48287 -- DRY WIND 138 KV TAP: ACQUIRE LAND RIGHTS FOR A NEW TAP LINE BETWEEN YARBOROUGH SUB AND SANDHILLS TAP LINE</v>
          </cell>
          <cell r="F1123" t="str">
            <v>DRY WIND 138 KV TAP: ACQUIRE LAND RIGHTS FOR A NEW TAP LINE BETWEEN YARBOROUGH SUB AND SANDHILLS TAP LINE</v>
          </cell>
          <cell r="G1123" t="str">
            <v>Dry Wind 138 kV Tap: Acquire land rights for a new tap line between Yarborough Sub and Sandhills Tap Line</v>
          </cell>
          <cell r="H1123" t="str">
            <v>Acquire a new non-exclusive transmission line Easement in order to facilitate the construction of the Dry Wind Tap and the rebuild of the 11.5-mile Sandhills Tap - Sandhills Sub 138 kV Line Section providing for phase two of the project.</v>
          </cell>
          <cell r="I1123" t="str">
            <v>ROW</v>
          </cell>
          <cell r="J1123"/>
          <cell r="K1123"/>
          <cell r="L1123" t="str">
            <v>110</v>
          </cell>
          <cell r="M1123" t="str">
            <v>Substation Sites/Lines Row</v>
          </cell>
          <cell r="N1123" t="str">
            <v>R8612</v>
          </cell>
          <cell r="O1123"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1123" t="str">
            <v>Acquisition of a2.801 acre transmission line Easement located in Section 9, Block 46, GMMBA Survey, Abstract 349, Crane County for the Dry Wind Tap 138 kV Transmission Tap line. Also acquire a TCE for construction.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v>
          </cell>
          <cell r="Q1123"/>
          <cell r="R1123" t="str">
            <v>NERC Category P0 - No contingencies NERC Category P2.1 - Opening of a line section w/o a fault</v>
          </cell>
          <cell r="S1123" t="str">
            <v>Acquisition of a2.801 acre transmission line Easement located in Section 9, Block 46, GMMBA Survey, Abstract 349, Crane County for the Dry Wind Tap 138 kV Transmission Tap line. Also acquire a TCE for construction.
Acquisition of a2.801 acre transmission line Easement located in Section 9, Block 46, GMMBA Survey, Abstract 349, Crane County for the Dry Wind Tap 138 kV Transmission Tap line. Also acquire a TCE for construction.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This project was created to resolve a NERC Category P2.1 contingency violation.</v>
          </cell>
          <cell r="T1123" t="str">
            <v>Acquisition of a2.801 acre transmission line Easement located in Section 9, Block 46, GMMBA Survey, Abstract 349, Crane County for the Dry Wind Tap 138 kV Transmission Tap line. Also acquire a TCE for construction.</v>
          </cell>
          <cell r="U1123"/>
          <cell r="V1123" t="str">
            <v>Wayne Wright</v>
          </cell>
          <cell r="W1123"/>
          <cell r="X1123" t="str">
            <v>Howie Gebremedhien</v>
          </cell>
          <cell r="Y1123" t="str">
            <v>METRO WEST</v>
          </cell>
          <cell r="Z1123" t="str">
            <v>ODESSA</v>
          </cell>
          <cell r="AA1123" t="str">
            <v>ODESSA</v>
          </cell>
          <cell r="AB1123" t="str">
            <v>ROW</v>
          </cell>
          <cell r="AC1123" t="str">
            <v>0007736</v>
          </cell>
          <cell r="AD1123" t="str">
            <v>Dry Wind Tap - Sandhills Sub</v>
          </cell>
          <cell r="AE1123" t="str">
            <v>In-Service</v>
          </cell>
          <cell r="AF1123" t="str">
            <v>Closed</v>
          </cell>
          <cell r="AG1123">
            <v>44917</v>
          </cell>
          <cell r="AH1123" t="str">
            <v>67989.84</v>
          </cell>
          <cell r="AI1123">
            <v>78702.44</v>
          </cell>
        </row>
        <row r="1124">
          <cell r="E1124" t="str">
            <v>0PT49099 -- 2022 EQUIPMENT SUPPORT : MOBILE AIR SWITCH MLB24</v>
          </cell>
          <cell r="F1124" t="str">
            <v>2022 EQUIPMENT SUPPORT : MOBILE AIR SWITCH MLB24</v>
          </cell>
          <cell r="G1124" t="str">
            <v>2022 Equipment Support : Mobile Air Switch MLB24</v>
          </cell>
          <cell r="H1124" t="str">
            <v>This Work Authorization is to cover the cost of purchasing a Mobile Air Switch MLB24 and associated accessories for Equipment Support.
Contact: Joe Hazelwood (817-215-5242)
QTY 1: Mobile SS EV2 Air Switch w/ LLS &amp; Turntable (Estimated Total Cost: $285,740)
Mobile Air Switch - Vender - Southern States</v>
          </cell>
          <cell r="I1124" t="str">
            <v>CMPC</v>
          </cell>
          <cell r="J1124"/>
          <cell r="K1124"/>
          <cell r="L1124" t="str">
            <v>221</v>
          </cell>
          <cell r="M1124" t="str">
            <v>Mobile Equipment</v>
          </cell>
          <cell r="N1124"/>
          <cell r="O1124" t="str">
            <v/>
          </cell>
          <cell r="P1124"/>
          <cell r="Q1124"/>
          <cell r="R1124" t="str">
            <v/>
          </cell>
          <cell r="S1124" t="str">
            <v xml:space="preserve">This Work Authorization is to cover the cost of purchasing a Mobile Air Switch MLB24 and associated accessories for Equipment Support.
Contact: Joe Hazelwood (817-215-5242)
QTY 1: Mobile SS EV2 Air Switch w/ LLS  Turntable (Estimated Total Cost: $285,740)
Mobile Air Switch - Vender - Southern States
</v>
          </cell>
          <cell r="T1124" t="str">
            <v>This Work Authorization is to cover the cost of purchasing a Mobile Air Switch MLB24 and associated accessories for Equipment Support.
Contact: Joe Hazelwood (817-215-5242)
QTY 1: Mobile SS EV2 Air Switch w/ LLS  Turntable (Estimated Total Cost: $285,740)
Mobile Air Switch - Vender - Southern States</v>
          </cell>
          <cell r="U1124"/>
          <cell r="V1124" t="str">
            <v>Gretchen Koehling</v>
          </cell>
          <cell r="W1124"/>
          <cell r="X1124"/>
          <cell r="Y1124" t="str">
            <v>NON-SPECIFIC</v>
          </cell>
          <cell r="Z1124" t="str">
            <v>NON-SPECIFIC</v>
          </cell>
          <cell r="AA1124" t="str">
            <v>NON-SPECIFIC</v>
          </cell>
          <cell r="AB1124" t="str">
            <v>Station</v>
          </cell>
          <cell r="AC1124" t="str">
            <v>5172100</v>
          </cell>
          <cell r="AD1124" t="str">
            <v>Mobile Air Switch MLB 24</v>
          </cell>
          <cell r="AE1124" t="str">
            <v>In-Service</v>
          </cell>
          <cell r="AF1124" t="str">
            <v>Closed</v>
          </cell>
          <cell r="AG1124">
            <v>45289</v>
          </cell>
          <cell r="AH1124" t="str">
            <v>342602.86</v>
          </cell>
          <cell r="AI1124">
            <v>340638.41</v>
          </cell>
        </row>
        <row r="1125">
          <cell r="E1125" t="str">
            <v>0PT54660 -- ALVORD SUB - WICHITA FALLS SOUTH SWITCH 138 KV LINE : REPLACE FAILED ARMS, POLES, AND INSULATORS ON THE STRUCTURES 27/11, 31/6, 33/5, 34/9, 30/7, 31/3, 32/2, 34/10, 42/3, 42/8, 43/3, 43/1, 43/6, 44/6 (LINEMITIGATION24)</v>
          </cell>
          <cell r="F1125" t="str">
            <v>ALVORD SUB - WICHITA FALLS SOUTH SWITCH 138 KV LINE : REPLACE FAILED ARMS, POLES, AND INSULATORS ON THE STRUCTURES 27/11, 31/6, 33/5, 34/9, 30/7, 31/3, 32/2, 34/10, 42/3, 42/8, 43/3, 43/1, 43/6, 44/6 (LINEMITIGATION24)</v>
          </cell>
          <cell r="G1125" t="str">
            <v>Alvord Sub - Wichita Falls South Switch 138 kV Line : Replace failed Arms, Poles, and Insulators on the Structures 27/11, 31/6, 33/5, 34/9, 30/7, 31/3, 32/2, 34/10, 42/3, 42/8, 43/3, 43/1, 43/6, 44/6 (LineMitigation24)</v>
          </cell>
          <cell r="H1125" t="str">
            <v>This WA is to cover the cost to Replace Arms, Poles, and Insulators on the Structures 27/11, 31/6, 33/5, 34/9, 30/7, 31/3, 32/2, 34/10, 42/3, 42/8, 43/3, 43/1, 43/6, 44/6 (LineMitigation24)
27/11
Remove:
(1) 30’ wood crossarm
(3) 138 kV porcelain insulators
Install:
(1) 30’ steel crossarm
(3) 138 kV polymer insulators
31/6
Remove:
(1) 30’ wood crossarm
(3) 138 kV porcelain insulators
Install:
(1) 30’ steel crossarm
(3) 138 kV polymer insulators
33/5
Remove:
(1) 30’ wood crossarm
(3) 138 kV porcelain insulators
Install:
(1) 30’ steel crossarm
(3) 138 kV polymer insulators
34/9
Remove:
(1) 30’ wood crossarm
(3) 138 kV porcelain insulators
Install:
(1) 30’ steel crossarm
(3) 138 kV polymer insulators
30/7
Remove:
(1) 30’ wood crossarm
(3) 138 kV porcelain insulators
Install:
(1) 30’ steel crossarm
(3) 138 kV polymer insulators
32/2
Remove:
(1) 30’ wood crossarm
(3) 138 kV porcelain insulators
Install:
(1) 30’ steel crossarm
(3) 138 kV polymer insulators
43/3
Remove:
(1) 30’ wood crossarm
(3) 138 kV porcelain insulators
Install:
(1) 30’ steel crossarm
(3) 138 kV polymer insulators
31/3
Remove:
(2) 55’ Poles
(1) 30’ wood crossarm
(3) 138 kV porcelain insulators
(1) X Brace
Install:
(2) 55’ class 2 poles
(1) 30’ steel crossarm
(3) 138 kV polymer insulator
(1) X Brace
34/10
Remove:
(2) 65’ Poles
(1) 30’ wood crossarm
(3) 138 kV porcelain insulators
(1) X brace
Install:
(2) 65’ class 2 poles
(1) 30’ steel crossarm
(3) 138 kV polymer insulator
(1) X brace
42/8
Remove:
(2) 60’ Poles
(1) 30’ wood crossarm
(3) 138 kV porcelain insulators
(1) X brace
Install:
(2) 60’ class 2 poles
(1) 30’ steel crossarm
(3) 138 kV polymer insulator
(1) X brace
43/1
Remove:
(2) 55’ Poles
(1) 30’ wood crossarm
(3) 138 kV porcelain insulators
(1) X brace
Install:
(2) 55’ class 2 poles
(1) 30’ steel crossarm
(3) 138 kV polymer insulator
(1) X brace
44/6
Remove:
(2) 60’ Poles
(1) 30’ wood crossarm
(3) 138 kV porcelain insulators
(1) X brace
Install:
(2) 60’ class 2 poles
(1) 30’ steel crossarm
(3) 138 kV polymer insulator
(1) X brace
*Revision_ cost of material has increased, as well as amount of items needed.  We failed to add Oncor labor originally, so that's being added now
**Ready to be IN SERVICE, but retirements are no longer available, need to revise retirements before sending completion report**</v>
          </cell>
          <cell r="I1125" t="str">
            <v>CMPC</v>
          </cell>
          <cell r="J1125" t="str">
            <v>Failed Equipment and Storm Damage</v>
          </cell>
          <cell r="K1125" t="str">
            <v>BI 217_FAILED SUBSTATION EQUIPMENT REPLACEMENT</v>
          </cell>
          <cell r="L1125" t="str">
            <v>217</v>
          </cell>
          <cell r="M1125" t="str">
            <v>Failed Substation Equip Replac</v>
          </cell>
          <cell r="N1125"/>
          <cell r="O1125" t="str">
            <v/>
          </cell>
          <cell r="P1125"/>
          <cell r="Q1125"/>
          <cell r="R1125" t="str">
            <v/>
          </cell>
          <cell r="S1125" t="str">
            <v xml:space="preserve">This WA is to cover the cost to Replace Arms, Poles, and Insulators on the Structures 27/11, 31/6, 33/5, 34/9, 30/7, 31/3, 32/2, 34/10, 42/3, 42/8, 43/3, 43/1, 43/6, 44/6 (LineMitigation24)
27/11Remove:(1) 30 wood crossarm(3) 138 kV porcelain insulatorsInstall:(1) 30 steel crossarm(3) 138 kV polymer insulators
31/6Remove:(1) 30 wood crossarm(3) 138 kV porcelain insulatorsInstall:(1) 30 steel crossarm(3) 138 kV polymer insulators 33/5Remove:(1) 30 wood crossarm(3) 138 kV porcelain insulatorsInstall:(1) 30 steel crossarm(3) 138 kV polymer insulators
34/9Remove:(1) 30 wood crossarm(3) 138 kV porcelain insulatorsInstall:(1) 30 steel crossarm(3) 138 kV polymer insulators
30/7Remove:(1) 30 wood crossarm(3) 138 kV porcelain insulatorsInstall:(1) 30 steel crossarm(3) 138 kV polymer insulators
32/2Remove:(1) 30 wood crossarm(3) 138 kV porcelain insulatorsInstall:(1) 30 steel crossarm(3) 138 kV polymer insulators
43/3Remove:(1) 30 wood crossarm(3) 138 kV porcelain insulatorsInstall:(1) 30 steel crossarm(3) 138 kV polymer insulators
31/3Remove:(2) 55 Poles(1) 30 wood crossarm(3) 138 kV porcelain insulators(1) X BraceInstall:(2) 55 class 2 poles(1) 30 steel crossarm(3) 138 kV polymer insulator(1) X Brace
34/10Remove:(2) 65 Poles(1) 30 wood crossarm(3) 138 kV porcelain insulators(1) X braceInstall:(2) 65 class 2 poles(1) 30 steel crossarm(3) 138 kV polymer insulator(1) X brace
42/8Remove:(2) 60 Poles(1) 30 wood crossarm(3) 138 kV porcelain insulators(1) X braceInstall:(2) 60 class 2 poles(1) 30 steel crossarm(3) 138 kV polymer insulator(1) X brace
43/1Remove:(2) 55 Poles(1) 30 wood crossarm(3) 138 kV porcelain insulators(1) X braceInstall:(2) 55 class 2 poles(1) 30 steel crossarm(3) 138 kV polymer insulator(1) X brace
44/6Remove:(2) 60 Poles(1) 30 wood crossarm(3) 138 kV porcelain insulators(1) X braceInstall:(2) 60 class 2 poles(1) 30 steel crossarm(3) 138 kV polymer insulator(1) X brace
</v>
          </cell>
          <cell r="T1125" t="str">
            <v>This WA is to cover the cost to Replace Arms, Poles, and Insulators on the Structures 27/11, 31/6, 33/5, 34/9, 30/7, 31/3, 32/2, 34/10, 42/3, 42/8, 43/3, 43/1, 43/6, 44/6 (LineMitigation24)
27/11Remove:(1) 30 wood crossarm(3) 138 kV porcelain insulatorsInstall:(1) 30 steel crossarm(3) 138 kV polymer insulators
31/6Remove:(1) 30 wood crossarm(3) 138 kV porcelain insulatorsInstall:(1) 30 steel crossarm(3) 138 kV polymer insulators 33/5Remove:(1) 30 wood crossarm(3) 138 kV porcelain insulatorsInstall:(1) 30 steel crossarm(3) 138 kV polymer insulators
34/9Remove:(1) 30 wood crossarm(3) 138 kV porcelain insulatorsInstall:(1) 30 steel crossarm(3) 138 kV polymer insulators
30/7Remove:(1) 30 wood crossarm(3) 138 kV porcelain insulatorsInstall:(1) 30 steel crossarm(3) 138 kV polymer insulators
32/2Remove:(1) 30 wood crossarm(3) 138 kV porcelain insulatorsInstall:(1) 30 steel crossarm(3) 138 kV polymer insulators
43/3Remove:(1) 30 wood crossarm(3) 138 kV porcelain insulatorsInstall:(1) 30 steel crossarm(3) 138 kV polymer insulators
31/3Remove:(2) 55 Poles(1) 30 wood crossarm(3) 138 kV porcelain insulators(1) X BraceInstall:(2) 55 class 2 poles(1) 30 steel crossarm(3) 138 kV polymer insulator(1) X Brace
34/10Remove:(2) 65 Poles(1) 30 wood crossarm(3) 138 kV porcelain insulators(1) X braceInstall:(2) 65 class 2 poles(1) 30 steel crossarm(3) 138 kV polymer insulator(1) X brace
42/8Remove:(2) 60 Poles(1) 30 wood crossarm(3) 138 kV porcelain insulators(1) X braceInstall:(2) 60 class 2 poles(1) 30 steel crossarm(3) 138 kV polymer insulator(1) X brace
43/1Remove:(2) 55 Poles(1) 30 wood crossarm(3) 138 kV porcelain insulators(1) X braceInstall:(2) 55 class 2 poles(1) 30 steel crossarm(3) 138 kV polymer insulator(1) X brace
44/6Remove:(2) 60 Poles(1) 30 wood crossarm(3) 138 kV porcelain insulators(1) X braceInstall:(2) 60 class 2 poles(1) 30 steel crossarm(3) 138 kV polymer insulator(1) X brace</v>
          </cell>
          <cell r="U1125"/>
          <cell r="V1125" t="str">
            <v>Marissa Cassidy</v>
          </cell>
          <cell r="W1125"/>
          <cell r="X1125" t="str">
            <v>Miguel Ortega</v>
          </cell>
          <cell r="Y1125" t="str">
            <v>METRO WEST</v>
          </cell>
          <cell r="Z1125" t="str">
            <v>FORT WORTH</v>
          </cell>
          <cell r="AA1125" t="str">
            <v>FORT WORTH</v>
          </cell>
          <cell r="AB1125" t="str">
            <v>Line</v>
          </cell>
          <cell r="AC1125" t="str">
            <v>0007072</v>
          </cell>
          <cell r="AD1125" t="str">
            <v>Eagle Mountain Ses - Decatur S</v>
          </cell>
          <cell r="AE1125" t="str">
            <v>In-Service</v>
          </cell>
          <cell r="AF1125" t="str">
            <v>Closed</v>
          </cell>
          <cell r="AG1125">
            <v>45447</v>
          </cell>
          <cell r="AH1125" t="str">
            <v>288669.15</v>
          </cell>
          <cell r="AI1125">
            <v>338612.34</v>
          </cell>
        </row>
        <row r="1126">
          <cell r="E1126" t="str">
            <v>0PG54467 -- 2024 METRO WEST REGION GP : SAFETY EQUIPMENT</v>
          </cell>
          <cell r="F1126" t="str">
            <v>2024 METRO WEST REGION GP : SAFETY EQUIPMENT</v>
          </cell>
          <cell r="G1126" t="str">
            <v>2024 METRO WEST REGION GP : SAFETY EQUIPMENT</v>
          </cell>
          <cell r="H1126" t="str">
            <v>This WA is for the purchases of Safety Equipment for the Metro West Region.
1 - Tools $50k
4-30-24: revised WA amount to $150,000 per K. Pelton
9-23-24; Revised WA amount to $200,000 per K. Pelton
11/14/2024- Revised WA amount to $260,000 per K. Pelton- AD
COMARK DIRECT $5,871 - REC'D
JL MATTHEWS CO $190,640 REC'D
STUART C IRBY - $ 98,525 REC'D
THE PAINT AND SAFETY STORE - $22,172 REC'D
TIGER SAFETY - $8,065 REC'D
MISC EXPENSE REPORTS $3,750 REC'D</v>
          </cell>
          <cell r="I1126" t="str">
            <v>GP</v>
          </cell>
          <cell r="J1126" t="str">
            <v>GP_TRN OPS TOOLS, EQUIPMENT &amp; FACILITIES</v>
          </cell>
          <cell r="K1126" t="str">
            <v>TOOLS</v>
          </cell>
          <cell r="L1126" t="str">
            <v>870</v>
          </cell>
          <cell r="M1126" t="str">
            <v>Tools/Work Equipment</v>
          </cell>
          <cell r="N1126"/>
          <cell r="O1126" t="str">
            <v/>
          </cell>
          <cell r="P1126"/>
          <cell r="Q1126"/>
          <cell r="R1126" t="str">
            <v/>
          </cell>
          <cell r="S1126" t="str">
            <v xml:space="preserve">This WA is for the purchases of Safety Equipment for the Metro West Region.
1 - Tools $50k
</v>
          </cell>
          <cell r="T1126" t="str">
            <v>This WA is for the purchases of Safety Equipment for the Metro West Region.
1 - Tools $50k</v>
          </cell>
          <cell r="U1126"/>
          <cell r="V1126" t="str">
            <v>Gretchen Koehling</v>
          </cell>
          <cell r="W1126"/>
          <cell r="X1126"/>
          <cell r="Y1126" t="str">
            <v>NON-SPECIFIC</v>
          </cell>
          <cell r="Z1126" t="str">
            <v>NON-SPECIFIC</v>
          </cell>
          <cell r="AA1126" t="str">
            <v>NON-SPECIFIC</v>
          </cell>
          <cell r="AB1126" t="str">
            <v>N/A</v>
          </cell>
          <cell r="AC1126" t="str">
            <v>0003950</v>
          </cell>
          <cell r="AD1126" t="str">
            <v>TRC - Transmission Repair Ctr</v>
          </cell>
          <cell r="AE1126" t="str">
            <v>In-Service</v>
          </cell>
          <cell r="AF1126" t="str">
            <v>Constr. Complete, Chargeable</v>
          </cell>
          <cell r="AG1126">
            <v>45656</v>
          </cell>
          <cell r="AH1126" t="str">
            <v>56725</v>
          </cell>
          <cell r="AI1126">
            <v>336528.63</v>
          </cell>
        </row>
        <row r="1127">
          <cell r="E1127" t="str">
            <v>0PG51381 -- 2023 TRANSMISSION OPERATIONS : TOOLS AND TEST EQUIPMENT</v>
          </cell>
          <cell r="F1127" t="str">
            <v>2023 TRANSMISSION OPERATIONS : TOOLS AND TEST EQUIPMENT</v>
          </cell>
          <cell r="G1127" t="str">
            <v>2023 Transmission Operations : Tools and Test Equipment</v>
          </cell>
          <cell r="H1127" t="str">
            <v>This General Plant WA is for Transmission Operations to purchase Tools and Test equipment.
Contact - David Brimer - 817-215-6052.
QTY : 190 - AVSD Bierer 1000P w/Self Test : $323,000 ($1,700 each) Rec'd Butler &amp; Land</v>
          </cell>
          <cell r="I1127" t="str">
            <v>GP</v>
          </cell>
          <cell r="J1127"/>
          <cell r="K1127"/>
          <cell r="L1127" t="str">
            <v>870</v>
          </cell>
          <cell r="M1127" t="str">
            <v>Tools/Work Equipment</v>
          </cell>
          <cell r="N1127"/>
          <cell r="O1127" t="str">
            <v/>
          </cell>
          <cell r="P1127"/>
          <cell r="Q1127"/>
          <cell r="R1127" t="str">
            <v/>
          </cell>
          <cell r="S1127" t="str">
            <v xml:space="preserve">This General Plant WA is for Transmission Operations to purchase Tools and Test equipment.Contact - David Brimer - 817-215-6052.
QTY : 190 - AVSD Bierer 1000P w/Self Test : $323,000 ($1,700 each)
</v>
          </cell>
          <cell r="T1127" t="str">
            <v>This General Plant WA is for Transmission Operations to purchase Tools and Test equipment.Contact - David Brimer - 817-215-6052.
QTY : 190 - AVSD Bierer 1000P w/Self Test : $323,000 ($1,700 each)</v>
          </cell>
          <cell r="U1127"/>
          <cell r="V1127" t="str">
            <v>Jessica Zapata</v>
          </cell>
          <cell r="W1127"/>
          <cell r="X1127"/>
          <cell r="Y1127" t="str">
            <v>NON-SPECIFIC</v>
          </cell>
          <cell r="Z1127" t="str">
            <v>NON-SPECIFIC</v>
          </cell>
          <cell r="AA1127" t="str">
            <v>NON-SPECIFIC</v>
          </cell>
          <cell r="AB1127" t="str">
            <v>N/A</v>
          </cell>
          <cell r="AC1127" t="str">
            <v>0003950</v>
          </cell>
          <cell r="AD1127" t="str">
            <v>TRC - Transmission Repair Ctr</v>
          </cell>
          <cell r="AE1127" t="str">
            <v>In-Service</v>
          </cell>
          <cell r="AF1127" t="str">
            <v>Closed</v>
          </cell>
          <cell r="AG1127">
            <v>45219</v>
          </cell>
          <cell r="AH1127" t="str">
            <v>354747.5</v>
          </cell>
          <cell r="AI1127">
            <v>334441.13</v>
          </cell>
        </row>
        <row r="1128">
          <cell r="E1128" t="str">
            <v>0PT48544 -- SL BLUE ACRES- YOSEMITE 138 KV LINE: REBUILD</v>
          </cell>
          <cell r="F1128" t="str">
            <v>SL BLUE ACRES- YOSEMITE 138 KV LINE: REBUILD</v>
          </cell>
          <cell r="G1128" t="str">
            <v>SL Blue Acres- Yosemite 138 kV Line: Rebuild</v>
          </cell>
          <cell r="H1128" t="str">
            <v>Rebuild the 5.9 mile Blue Acres - Yosemite 138 kV Line with double circuit steel poles with one circuit installed with 1926 ACSS/TW and OPGW.</v>
          </cell>
          <cell r="I1128" t="str">
            <v>RSCO</v>
          </cell>
          <cell r="J1128"/>
          <cell r="K1128"/>
          <cell r="L1128" t="str">
            <v>101</v>
          </cell>
          <cell r="M1128" t="str">
            <v>Bulk Power Plan</v>
          </cell>
          <cell r="N1128" t="str">
            <v>R8638</v>
          </cell>
          <cell r="O1128" t="str">
            <v>Circuit miles: 5.9
Capability: 2569 A or greater
Terminal equipment minimum capability: 3200 A
Rebuild the 5.9-mile Blue Acres - Yosemite 138 kV Line using 138 kV double-circuit capable structures with one circuit in place. Use a conductor rated 2569 A or greater. Upgrade all associated terminal equipment to meet or exceed 3200 A.
Note: This project must be coordinated with R8616 Buchanan Ranch 138 kV Substation Expansion (110 Mvar Capacitor Bank), R8617 Blue Acres - South Midland 138 kV Line, R8626 Triangle - Yosemite 138 kV Line. In 2024, with the addition of potential oil and gas loads, the loss of Blue Acres - South Midland 138 kV Line results in the Blue Acres - Yosemite 138 kV Line  loading to 148% of its emergency rating. To meet reliability objectives, relieve overloading, and provide adequate transmission capacity, the rebuild of the Blue Acres - Yosemite 138 kV Line is planned to be completed by May 2024. NERC Category P1 - Loss of a single component</v>
          </cell>
          <cell r="P1128" t="str">
            <v>In 2024, with the addition of potential oil and gas loads, the loss of Blue Acres - South Midland 138 kV Line results in the Blue Acres - Yosemite 138 kV Line loading to 148% of its emergency rating.To meet reliability objectives, relieve overloading, and provide adequate transmission capacity, the rebuild of the Blue Acres - Yosemite 138 kV Line is planned to be completed by May 2024.</v>
          </cell>
          <cell r="Q1128"/>
          <cell r="R1128" t="str">
            <v>NERC Category P1 - Loss of a single component</v>
          </cell>
          <cell r="S1128" t="str">
            <v>This WA is being revised from an engineering only WA to a standard WA. This WA covers the cost to rebuild the Yosemite  Blue Acres 138kV line. The existing line is 5.9 miles of single circuit steel poles. The final build will utilize 36 tangent steel monopole structures, 3 steel angle monopole structures and 12 steel deadend structures. The 12 deadends consists of 7 monopoles deadend, 4 two-pole deadends and 1 four-pole deadend.The rebuild will also change the southern termination point of this line from Blue Acres sub to Buchanan Ranch sub. The new conductor will be 1926.9 kcmil ACSS/TW "Cumberland" conductor designed to operate at 180 degrees C and 2569 amps. The shield wire will be DNO-9759 48 count OPGW. All retirements for this project will be handled under PETE ID 48742. This project requires energized line work so additional dollars have been included in this WA to account for that.
In 2024, with the addition of potential oil and gas loads, the loss of Blue Acres - South Midland 138 kV Line results in the Blue Acres - Yosemite 138 kV Line loading to 148% of its emergency rating.To meet reliability objectives, relieve overloading, and provide adequate transmission capacity, the rebuild of the Blue Acres - Yosemite 138 kV Line is planned to be completed by May 2024.
This project was created to resolve a NERC Category P1 contingency violation.</v>
          </cell>
          <cell r="T1128" t="str">
            <v>This WA is being revised from an engineering only WA to a standard WA. This WA covers the cost to rebuild the Yosemite  Blue Acres 138kV line. The existing line is 5.9 miles of single circuit steel poles. The final build will utilize 36 tangent steel monopole structures, 3 steel angle monopole structures and 12 steel deadend structures. The 12 deadends consists of 7 monopoles deadend, 4 two-pole deadends and 1 four-pole deadend.The rebuild will also change the southern termination point of this line from Blue Acres sub to Buchanan Ranch sub. The new conductor will be 1926.9 kcmil ACSS/TW "Cumberland" conductor designed to operate at 180 degrees C and 2569 amps. The shield wire will be DNO-9759 48 count OPGW. All retirements for this project will be handled under PETE ID 48742. This project requires energized line work so additional dollars have been included in this WA to account for that.</v>
          </cell>
          <cell r="U1128" t="str">
            <v>BLACK &amp; VEATCH CORP</v>
          </cell>
          <cell r="V1128" t="str">
            <v>Sindujan Rajaratnam</v>
          </cell>
          <cell r="W1128" t="str">
            <v>Alex Ramsey</v>
          </cell>
          <cell r="X1128" t="str">
            <v>Alec Fuller</v>
          </cell>
          <cell r="Y1128" t="str">
            <v>METRO WEST</v>
          </cell>
          <cell r="Z1128" t="str">
            <v>ODESSA</v>
          </cell>
          <cell r="AA1128" t="str">
            <v>ODESSA</v>
          </cell>
          <cell r="AB1128" t="str">
            <v>Line</v>
          </cell>
          <cell r="AC1128" t="str">
            <v>S600034</v>
          </cell>
          <cell r="AD1128" t="str">
            <v>Buchanan Ranch - Yosemite 138</v>
          </cell>
          <cell r="AE1128" t="str">
            <v>In-Service</v>
          </cell>
          <cell r="AF1128" t="str">
            <v>Constr. Complete, Chargeable</v>
          </cell>
          <cell r="AG1128">
            <v>45331</v>
          </cell>
          <cell r="AH1128" t="str">
            <v>14178593.72</v>
          </cell>
          <cell r="AI1128">
            <v>10737678.960000001</v>
          </cell>
        </row>
        <row r="1129">
          <cell r="E1129" t="str">
            <v>0PT50861 -- SL BLUE ACRES- YOSEMITE 138 KV LINE: REBUILD : ROW ACQUISITION</v>
          </cell>
          <cell r="F1129" t="str">
            <v>SL BLUE ACRES- YOSEMITE 138 KV LINE: REBUILD : ROW ACQUISITION</v>
          </cell>
          <cell r="G1129" t="str">
            <v>SL Blue Acres- Yosemite 138 kV Line: Rebuild : ROW Acquisition</v>
          </cell>
          <cell r="H1129" t="str">
            <v>This work authorization is being requested to secure 9 Supplemental Easements in Midland County, Texas.</v>
          </cell>
          <cell r="I1129" t="str">
            <v>ROW</v>
          </cell>
          <cell r="J1129"/>
          <cell r="K1129"/>
          <cell r="L1129" t="str">
            <v>110</v>
          </cell>
          <cell r="M1129" t="str">
            <v>Substation Sites/Lines Row</v>
          </cell>
          <cell r="N1129" t="str">
            <v>R8638</v>
          </cell>
          <cell r="O1129" t="str">
            <v>Circuit miles: 5.9
Capability: 2569 A or greater
Terminal equipment minimum capability: 3200 A
Rebuild the 5.9-mile Blue Acres - Yosemite 138 kV Line using 138 kV double-circuit capable structures with one circuit in place. Use a conductor rated 2569 A or greater. Upgrade all associated terminal equipment to meet or exceed 3200 A.
Note: This project must be coordinated with R8616 Buchanan Ranch 138 kV Substation Expansion (110 Mvar Capacitor Bank), R8617 Blue Acres - South Midland 138 kV Line, R8626 Triangle - Yosemite 138 kV Line. In 2024, with the addition of potential oil and gas loads, the loss of Blue Acres - South Midland 138 kV Line results in the Blue Acres - Yosemite 138 kV Line  loading to 148% of its emergency rating. To meet reliability objectives, relieve overloading, and provide adequate transmission capacity, the rebuild of the Blue Acres - Yosemite 138 kV Line is planned to be completed by May 2024. NERC Category P1 - Loss of a single component</v>
          </cell>
          <cell r="P1129" t="str">
            <v>This work authorization is being requested to secure 9 Supplemental Easements in Midland County, Texas.
In 2024, with the addition of potential oil and gas loads, the loss of Blue Acres - South Midland 138 kV Line results in the Blue Acres - Yosemite 138 kV Line loading to 148% of its emergency rating.</v>
          </cell>
          <cell r="Q1129"/>
          <cell r="R1129" t="str">
            <v>NERC Category P1 - Loss of a single component</v>
          </cell>
          <cell r="S1129" t="str">
            <v>This work authorization is being requested to secure nine Supplemental Easements in Midland County, Texas.
Property ID: R206856 Lot 1, Cielo Vista Addition, Midland County, TexasProperty ID: R206895 Lot 14, Cielo Vista Addition, Midland County, TexasProperty ID: R206896 Lot 15, Cielo Vista Addition, Midland County, TexasProperty ID: R209694 Lot 1A, Cielo Vista Addn II, Replat of Lot 1, Midland County, TexasProperty ID: R212479 Lot 1B, Cielo Vista Addn II, Replat of Lot 1, Midland County, TexasProperty ID: R209695 Lot 2, Cielo Vista II Final Plat, Midland County, TexasProperty ID: R203815/R203814 A tract of land in the J Burleson Survey and the A P Veasey Survey, Block 37, T2S, Abstracts 603 and 996, Midland County, TexasProperty ID: R209696 Lot 3, Cielo Vista II Final Plat, a subdivision in Midland County, TexasProperty ID: R216513 Lot 35, Cielo Vista III, a subdivision in Midland County, TexasProperty ID: R216512 Lot 34, Cielo Vista III, a subdivision in Midland County, TexasProperty ID: R216511 Lot 33, Cielo Vista III, a subdivision in Midland County, TexasProperty ID: R216488 Lot 10A, Cielo Vista III, Section 2, a subdivision in Midland County, TexasProperty ID: R632 A tract of land located in, J.M. King Survey, Block 37, T2S, Midland County, Texas
This work authorization is being requested to secure 9 Supplemental Easements in Midland County, Texas.
In 2024, with the addition of potential oil and gas loads, the loss of Blue Acres - South Midland 138 kV Line results in the Blue Acres - Yosemite 138 kV Line loading to 148% of its emergency rating.
This project was created to resolve a NERC Category P1 contingency violation.</v>
          </cell>
          <cell r="T1129" t="str">
            <v>This work authorization is being requested to secure nine Supplemental Easements in Midland County, Texas.
Property ID: R206856 Lot 1, Cielo Vista Addition, Midland County, TexasProperty ID: R206895 Lot 14, Cielo Vista Addition, Midland County, TexasProperty ID: R206896 Lot 15, Cielo Vista Addition, Midland County, TexasProperty ID: R209694 Lot 1A, Cielo Vista Addn II, Replat of Lot 1, Midland County, TexasProperty ID: R212479 Lot 1B, Cielo Vista Addn II, Replat of Lot 1, Midland County, TexasProperty ID: R209695 Lot 2, Cielo Vista II Final Plat, Midland County, TexasProperty ID: R203815/R203814 A tract of land in the J Burleson Survey and the A P Veasey Survey, Block 37, T2S, Abstracts 603 and 996, Midland County, TexasProperty ID: R209696 Lot 3, Cielo Vista II Final Plat, a subdivision in Midland County, TexasProperty ID: R216513 Lot 35, Cielo Vista III, a subdivision in Midland County, TexasProperty ID: R216512 Lot 34, Cielo Vista III, a subdivision in Midland County, TexasProperty ID: R216511 Lot 33, Cielo Vista III, a subdivision in Midland County, TexasProperty ID: R216488 Lot 10A, Cielo Vista III, Section 2, a subdivision in Midland County, TexasProperty ID: R632 A tract of land located in, J.M. King Survey, Block 37, T2S, Midland County, Texas</v>
          </cell>
          <cell r="U1129"/>
          <cell r="V1129" t="str">
            <v>Conrad Collins</v>
          </cell>
          <cell r="W1129" t="str">
            <v>Conrad Collins</v>
          </cell>
          <cell r="X1129" t="str">
            <v>Alec Fuller</v>
          </cell>
          <cell r="Y1129" t="str">
            <v>METRO WEST</v>
          </cell>
          <cell r="Z1129" t="str">
            <v>ODESSA</v>
          </cell>
          <cell r="AA1129" t="str">
            <v>ODESSA</v>
          </cell>
          <cell r="AB1129" t="str">
            <v>ROW</v>
          </cell>
          <cell r="AC1129" t="str">
            <v>S600034</v>
          </cell>
          <cell r="AD1129" t="str">
            <v>Buchanan Ranch - Yosemite 138</v>
          </cell>
          <cell r="AE1129" t="str">
            <v>In-Service</v>
          </cell>
          <cell r="AF1129" t="str">
            <v>Closed</v>
          </cell>
          <cell r="AG1129">
            <v>45280</v>
          </cell>
          <cell r="AH1129" t="str">
            <v>434820.62</v>
          </cell>
          <cell r="AI1129">
            <v>441675.5</v>
          </cell>
        </row>
        <row r="1130">
          <cell r="E1130" t="str">
            <v>0PT48553 -- SL SOUTH MIDLAND – PECAN GROVE 138 KV LINE: REBUILD </v>
          </cell>
          <cell r="F1130" t="str">
            <v>SL SOUTH MIDLAND – PECAN GROVE 138 KV LINE: REBUILD </v>
          </cell>
          <cell r="G1130" t="str">
            <v>SL South Midland – Pecan Grove 138 kV Line: Rebuild </v>
          </cell>
          <cell r="H1130" t="str">
            <v>This project will rebuild the 7.8 mile line from South Midland – Pecan Grove with double circuit steel poles with one circuit installed with 1926 ACSS/TW and OPGW.</v>
          </cell>
          <cell r="I1130" t="str">
            <v>RSCO</v>
          </cell>
          <cell r="J1130"/>
          <cell r="K1130"/>
          <cell r="L1130" t="str">
            <v>101</v>
          </cell>
          <cell r="M1130" t="str">
            <v>Bulk Power Plan</v>
          </cell>
          <cell r="N1130" t="str">
            <v>R8640</v>
          </cell>
          <cell r="O1130" t="str">
            <v>Circuit miles: 7.8
Capability: 2569 A or greater
Terminal equipment minimum capability: 3000 A (existing assets), 3200 A (all new assets)
Rebuild the 7.8-mile Grey Well Draw - Pecan Grove 138 kV Line using 138 kV double-circuit capable structures with one circuit in place. Use a conductor rated 2569 A or greater. Upgrade all associated terminal equipment to meet or exceed 3200 A.
Note: This project must be coordinated with  R8606 Grey Well Draw - Pronghorn 138 kV Line, R8617 Grey Well Draw - Blue Acres 138 kV Line. In 2024, with the addition of potental oil and gas loads, the loss of Cottonfield - Consavvy Switch 138 kV Line Section results in the South Midland - Pecan Grove 138 kV Line  loading to 112% of its emergency rating. To meet reliability objectives, relieve overloading land provide adequate transmission capacity, the rebuild of the Grey Well Draw - Pecan Grove 138 kV Line is planned to be completed by May 2024. NERC Category P2.1 - Opening of a line section w/o a fault</v>
          </cell>
          <cell r="P1130" t="str">
            <v>In 2024, with the addition of potential oil and gas loads, the loss of Cottonfield - Consavvy Switch 138 kV Line Section results in the South Midland - Pecan Grove 138 kV Line loading to 112% of its emergency rating. To meet reliability objectives, relieve overloading, and provide adequate transmission capacity for post-contingency conditions, the full rebuild of the South Midland  Pecan Grove 138 kV Line is needed.</v>
          </cell>
          <cell r="Q1130"/>
          <cell r="R1130" t="str">
            <v>NERC Category P2.1 - Opening of a line section w/o a fault</v>
          </cell>
          <cell r="S1130" t="str">
            <v xml:space="preserve">This WA is being revised from an engineering WA to a standard WA, and this revision will cover the cost to rebuild the South Midland  Pecan Grove 138 kV Line. The existing line is 7.8 miles of single circuit steel monopoles. The final build will utilize fifteen (15) single circuit steel monopoles and fifty-six (56) double circuit capable steel monopoles, with one circuit installed. The conductor will be 1926.9 ACSS/TW/HS, Cumberland, designed to operate at a maximum temperature of 180 degrees C and 2569 amps. The line will be installed with .546 OD 48 count OPGW. At South Midland, the installation includes one heavy duty steel pole H-frame switch structure consisting of 1 Load Break (LDB) sectionalizing switch and 2 Loop Split (LS) switches rated at 3200 A. The station will connect to the H-frame switch with a 0.04-mile line of single circuit construction utilizing one three-pole, dead end structure and one tangent three-pole structure. The conductor will be 959.6 ACSS/TW, Suwannee, designed to operate at a maximum temperature of 180 degrees C and 1649 amps. The shield will be 3/8 EHS steel.
Note(s):1) This PETE ID is for additions. The retirement PETE ID is 49641.2) This estimate assumes construction methods using barehand/energized work adder.
In 2024, with the addition of potential oil and gas loads, the loss of Cottonfield - Consavvy Switch 138 kV Line Section results in the South Midland - Pecan Grove 138 kV Line loading to 112% of its emergency rating. To meet reliability objectives, relieve overloading, and provide adequate transmission capacity for post-contingency conditions, the full rebuild of the South Midland  Pecan Grove 138 kV Line is needed.
</v>
          </cell>
          <cell r="T1130" t="str">
            <v>This WA is being revised from an engineering WA to a standard WA, and this revision will cover the cost to rebuild the South Midland  Pecan Grove 138 kV Line. The existing line is 7.8 miles of single circuit steel monopoles. The final build will utilize fifteen (15) single circuit steel monopoles and fifty-six (56) double circuit capable steel monopoles, with one circuit installed. The conductor will be 1926.9 ACSS/TW/HS, Cumberland, designed to operate at a maximum temperature of 180 degrees C and 2569 amps. The line will be installed with .546 OD 48 count OPGW. At South Midland, the installation includes one heavy duty steel pole H-frame switch structure consisting of 1 Load Break (LDB) sectionalizing switch and 2 Loop Split (LS) switches rated at 3200 A. The station will connect to the H-frame switch with a 0.04-mile line of single circuit construction utilizing one three-pole, dead end structure and one tangent three-pole structure. The conductor will be 959.6 ACSS/TW, Suwannee, designed to operate at a maximum temperature of 180 degrees C and 1649 amps. The shield will be 3/8 EHS steel.
Note(s):1) This PETE ID is for additions. The retirement PETE ID is 49641.2) This estimate assumes construction methods using barehand/energized work adder.</v>
          </cell>
          <cell r="U1130" t="str">
            <v>M&amp;S ENGINEERING LLC</v>
          </cell>
          <cell r="V1130" t="str">
            <v>Tim Hood</v>
          </cell>
          <cell r="W1130" t="str">
            <v>Kaleb Roberts</v>
          </cell>
          <cell r="X1130" t="str">
            <v>Alec Fuller</v>
          </cell>
          <cell r="Y1130" t="str">
            <v>METRO WEST</v>
          </cell>
          <cell r="Z1130" t="str">
            <v>ODESSA</v>
          </cell>
          <cell r="AA1130" t="str">
            <v>ODESSA</v>
          </cell>
          <cell r="AB1130" t="str">
            <v>Line</v>
          </cell>
          <cell r="AC1130" t="str">
            <v>S600037</v>
          </cell>
          <cell r="AD1130" t="str">
            <v>Pecan Grove - S. Midland 138kV</v>
          </cell>
          <cell r="AE1130" t="str">
            <v>In-Service</v>
          </cell>
          <cell r="AF1130" t="str">
            <v>Open For Trailing Charges</v>
          </cell>
          <cell r="AG1130">
            <v>45320</v>
          </cell>
          <cell r="AH1130" t="str">
            <v>19879718.54</v>
          </cell>
          <cell r="AI1130">
            <v>16819307.16</v>
          </cell>
        </row>
        <row r="1131">
          <cell r="E1131" t="str">
            <v>0PT51256 -- SL SOUTH MIDLAND-PECAN GROVE 138KV REBUILD : ROW ACQUISITION</v>
          </cell>
          <cell r="F1131" t="str">
            <v>SL SOUTH MIDLAND-PECAN GROVE 138KV REBUILD : ROW ACQUISITION</v>
          </cell>
          <cell r="G1131" t="str">
            <v>SL South Midland-Pecan Grove 138kV Rebuild : ROW Acquisition</v>
          </cell>
          <cell r="H1131" t="str">
            <v>This work authorization is to acquire 5 easements in sections  34, A-1068, 39, A-1029 and section 13, A-160, Midland County, Texas 
This project will rebuild the 7.8 mile line from South Midland – Pecan Grove with double circuit steel poles with one circuit installed with 1926 ACSS/TW and OPGW.</v>
          </cell>
          <cell r="I1131" t="str">
            <v>ROW</v>
          </cell>
          <cell r="J1131"/>
          <cell r="K1131"/>
          <cell r="L1131" t="str">
            <v>110</v>
          </cell>
          <cell r="M1131" t="str">
            <v>Substation Sites/Lines Row</v>
          </cell>
          <cell r="N1131" t="str">
            <v>R8640</v>
          </cell>
          <cell r="O1131" t="str">
            <v>Circuit miles: 7.8
Capability: 2569 A or greater
Terminal equipment minimum capability: 3000 A (existing assets), 3200 A (all new assets)
Rebuild the 7.8-mile Grey Well Draw - Pecan Grove 138 kV Line using 138 kV double-circuit capable structures with one circuit in place. Use a conductor rated 2569 A or greater. Upgrade all associated terminal equipment to meet or exceed 3200 A.
Note: This project must be coordinated with  R8606 Grey Well Draw - Pronghorn 138 kV Line, R8617 Grey Well Draw - Blue Acres 138 kV Line. In 2024, with the addition of potental oil and gas loads, the loss of Cottonfield - Consavvy Switch 138 kV Line Section results in the South Midland - Pecan Grove 138 kV Line  loading to 112% of its emergency rating. To meet reliability objectives, relieve overloading land provide adequate transmission capacity, the rebuild of the Grey Well Draw - Pecan Grove 138 kV Line is planned to be completed by May 2024. NERC Category P2.1 - Opening of a line section w/o a fault</v>
          </cell>
          <cell r="P1131" t="str">
            <v>This work authorization is to acquire 5 easements in the TP Railway Company Survey, A-1068, A-1029, A-160, Midland County, Texas.
In 2024, with the addition of potental oil and gas loads, the loss of Cottonfield - Consavvy Switch 138 kV Line Section results in the South Midland - Pecan Grove 138 kV Line loading to 112% of its emergency rating.</v>
          </cell>
          <cell r="Q1131"/>
          <cell r="R1131" t="str">
            <v>NERC Category P2.1 - Opening of a line section w/o a fault</v>
          </cell>
          <cell r="S1131" t="str">
            <v xml:space="preserve">This work authorization is to acquire 5 easements in Midland County, Texas
This work authorization is to acquire 5 easements in the TP Railway Company Survey, A-1068, A-1029, A-160, Midland County, Texas.
In 2024, with the addition of potental oil and gas loads, the loss of Cottonfield - Consavvy Switch 138 kV Line Section results in the South Midland - Pecan Grove 138 kV Line loading to 112% of its emergency rating.
</v>
          </cell>
          <cell r="T1131" t="str">
            <v>This work authorization is to acquire 5 easements in Midland County, Texas</v>
          </cell>
          <cell r="U1131"/>
          <cell r="V1131" t="str">
            <v>Felicia Rawlins</v>
          </cell>
          <cell r="W1131"/>
          <cell r="X1131" t="str">
            <v>Alec Fuller</v>
          </cell>
          <cell r="Y1131" t="str">
            <v>METRO WEST</v>
          </cell>
          <cell r="Z1131" t="str">
            <v>ODESSA</v>
          </cell>
          <cell r="AA1131" t="str">
            <v>ODESSA</v>
          </cell>
          <cell r="AB1131" t="str">
            <v>ROW</v>
          </cell>
          <cell r="AC1131" t="str">
            <v>S600037</v>
          </cell>
          <cell r="AD1131" t="str">
            <v>Pecan Grove - S. Midland 138kV</v>
          </cell>
          <cell r="AE1131" t="str">
            <v>In-Service</v>
          </cell>
          <cell r="AF1131" t="str">
            <v>Closed</v>
          </cell>
          <cell r="AG1131">
            <v>45286</v>
          </cell>
          <cell r="AH1131" t="str">
            <v>273558.39</v>
          </cell>
          <cell r="AI1131">
            <v>260844.4</v>
          </cell>
        </row>
        <row r="1132">
          <cell r="E1132" t="str">
            <v>0PT48554 -- SL EINSTEIN – ST. LAWRENCE 138 KV LINE: REBUILD </v>
          </cell>
          <cell r="F1132" t="str">
            <v>SL EINSTEIN – ST. LAWRENCE 138 KV LINE: REBUILD </v>
          </cell>
          <cell r="G1132" t="str">
            <v>SL Einstein – St. Lawrence 138 kV Line: Rebuild </v>
          </cell>
          <cell r="H1132" t="str">
            <v>This project will rebuild the 4.6 mile line from Einstein – St. Lawrence with double circuit steel poles with one circuit installed with 1926 ACSS/TW and OPGW.</v>
          </cell>
          <cell r="I1132" t="str">
            <v>RSCO</v>
          </cell>
          <cell r="J1132"/>
          <cell r="K1132"/>
          <cell r="L1132" t="str">
            <v>101</v>
          </cell>
          <cell r="M1132" t="str">
            <v>Bulk Power Plan</v>
          </cell>
          <cell r="N1132" t="str">
            <v>R8646</v>
          </cell>
          <cell r="O1132" t="str">
            <v>Circuit miles: 4.6
Capability: 2569 A or greater
Terminal equipment minimum capability: 3000 A (existing assets), 3200 A (all new assets)
Rebuild the 4.6-mile Einstein - St. Lawrence 138 kV Line using 138 kV double-circuit structures with one circuit in place. Use a conductor rated 2569 A or greater. Ensure all new terminal equipment meets or exceeds 3200 A. In 2024, with the potential oil and gas load growth in the area, the loss of Ringo - Stiles 138 kV Line results in the Einstein - St. Lawrence 138 kV Line loading up to 112% of its emergency rating. To meet reliability objectives, relieve overloading, and provide adequate transmission capacity for contingency conditions, the rebuild of the Einstein - St. Lawrence 138 kV Line is planned to be complete by May 2024. NERC Category P1 - Loss of a single component</v>
          </cell>
          <cell r="P1132" t="str">
            <v>In 2024, with the potential oil and gas load growth in the area, the loss of Ringo - Stiles 138 kV Line results in the Einstein - St. Lawrence 138 kV Line loading up to 112% of its emergency rating. To meet reliability objectives, relieve overloading, and provide adequate transmission capacity for contingency conditions,the rebuild of the Einstein - St. Lawrence 138 kV Line is planned to be complete by 2023.</v>
          </cell>
          <cell r="Q1132"/>
          <cell r="R1132" t="str">
            <v>NERC Category P1 - Loss of a single component</v>
          </cell>
          <cell r="S1132" t="str">
            <v>This Work Authorization (WA) is being revised from an engineering WA to a standard WA, and this revision will cover the cost to rebuild the Einstein  St. Lawrence 138 kV Line. The existing line is 4.6 mile of single circuit concrete and steel monopoles; a portion of the existing line is installed with distribution underbuild. The final build will utilizeforty-two (42) double circuit steel monopoles and (5) single circuit steel monopoles; initially one circuit will be installed. The conductor will be 1926.9 kcmil ACSS/TW, Cumberland, designed to operate at a maximum temperature of 180 degrees C and 2569 amps. This line will be installed with 0.546" OD 48 count OPGW and 3/8" EHS as needed.
Note(s):1) The existing distribution underbuild is installed from structure 2 to structure 28. The final buildwill relocate the transmission line centerline and the distribution will utilize the existing line centerline.2) Allremovalcosts will be covered under PETE 49571NTUSU Einstein  St. Lawrence 138 kV Line: Rebuild.3) This estimate assumes hot line construction methods will be utilized for the 4.6 mile line.
In 2024, with the potential oil and gas load growth in the area, the loss of Ringo - Stiles 138 kV Line results in the Einstein - St. Lawrence 138 kV Line loading up to 112% of its emergency rating. To meet reliability objectives, relieve overloading, and provide adequate transmission capacity for contingency conditions,the rebuild of the Einstein - St. Lawrence 138 kV Line is planned to be complete by 2023.
This project was created to resolve a NERC Category P1 contingency violation.</v>
          </cell>
          <cell r="T1132" t="str">
            <v>This Work Authorization (WA) is being revised from an engineering WA to a standard WA, and this revision will cover the cost to rebuild the Einstein  St. Lawrence 138 kV Line. The existing line is 4.6 mile of single circuit concrete and steel monopoles; a portion of the existing line is installed with distribution underbuild. The final build will utilizeforty-two (42) double circuit steel monopoles and (5) single circuit steel monopoles; initially one circuit will be installed. The conductor will be 1926.9 kcmil ACSS/TW, Cumberland, designed to operate at a maximum temperature of 180 degrees C and 2569 amps. This line will be installed with 0.546" OD 48 count OPGW and 3/8" EHS as needed.
Note(s):1) The existing distribution underbuild is installed from structure 2 to structure 28. The final buildwill relocate the transmission line centerline and the distribution will utilize the existing line centerline.2) Allremovalcosts will be covered under PETE 49571NTUSU Einstein  St. Lawrence 138 kV Line: Rebuild.3) This estimate assumes hot line construction methods will be utilized for the 4.6 mile line.</v>
          </cell>
          <cell r="U1132" t="str">
            <v>POWER ENGINEERS INC</v>
          </cell>
          <cell r="V1132" t="str">
            <v>Devin Robbins</v>
          </cell>
          <cell r="W1132" t="str">
            <v>Pearl Frazier</v>
          </cell>
          <cell r="X1132" t="str">
            <v>Alec Fuller</v>
          </cell>
          <cell r="Y1132" t="str">
            <v>METRO WEST</v>
          </cell>
          <cell r="Z1132" t="str">
            <v>ODESSA</v>
          </cell>
          <cell r="AA1132" t="str">
            <v>ODESSA</v>
          </cell>
          <cell r="AB1132" t="str">
            <v>Line</v>
          </cell>
          <cell r="AC1132" t="str">
            <v>S600013</v>
          </cell>
          <cell r="AD1132" t="str">
            <v>Carterville-St. Lawrence 138kV</v>
          </cell>
          <cell r="AE1132" t="str">
            <v>In-Service</v>
          </cell>
          <cell r="AF1132" t="str">
            <v>Open For Trailing Charges</v>
          </cell>
          <cell r="AG1132">
            <v>45369</v>
          </cell>
          <cell r="AH1132" t="str">
            <v>9942895.06</v>
          </cell>
          <cell r="AI1132">
            <v>9648365.9100000001</v>
          </cell>
        </row>
        <row r="1133">
          <cell r="E1133" t="str">
            <v>0PT46922 -- RUNAWAY BAY SUBSTATION (FORMERLY BALSORA SUBSTATION) - PURCHASE OF LAND</v>
          </cell>
          <cell r="F1133" t="str">
            <v>RUNAWAY BAY SUBSTATION (FORMERLY BALSORA SUBSTATION) - PURCHASE OF LAND</v>
          </cell>
          <cell r="G1133" t="str">
            <v>Runaway Bay Substation (formerly Balsora Substation) - Purchase of Land</v>
          </cell>
          <cell r="H1133" t="str">
            <v>Purchase approximately 4 acres of land in fee for Runaway Bay Sub (fka new Balsora Substation) Wise County, Texas</v>
          </cell>
          <cell r="I1133" t="str">
            <v>ROW</v>
          </cell>
          <cell r="J1133"/>
          <cell r="K1133"/>
          <cell r="L1133" t="str">
            <v>110</v>
          </cell>
          <cell r="M1133" t="str">
            <v>Substation Sites/Lines Row</v>
          </cell>
          <cell r="N1133" t="str">
            <v>2023MDEC001</v>
          </cell>
          <cell r="O1133" t="str">
            <v/>
          </cell>
          <cell r="P1133" t="str">
            <v>This WA covers the acquisition cost to purchase land in fee. Approximately a 3.4298 acre tract of land situated in the Noah Woods Survey, Abstract 862, Wise County, Texas.
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Substation. It is also recommended to construct various distribution facilities in order to transfer load to the new substation. The completion of this work will resolve the loading conditions identified and provide backstand to the town of Runaway Bay.</v>
          </cell>
          <cell r="Q1133"/>
          <cell r="R1133" t="str">
            <v/>
          </cell>
          <cell r="S1133" t="str">
            <v xml:space="preserve">This WA covers the acquisition cost to purchase land in fee. Approximately a 3.4298 acre tract of land situated in the Noah Woods Survey, Abstract 862, Wise County, Texas.
This WA covers the acquisition cost to purchase land in fee. Approximately a 3.4298 acre tract of land situated in the Noah Woods Survey, Abstract 862, Wise County, Texas.
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Substation. It is also recommended to construct various distribution facilities in order to transfer load to the new substation. The completion of this work will resolve the loading conditions identified and provide backstand to the town of Runaway Bay.
</v>
          </cell>
          <cell r="T1133" t="str">
            <v>This WA covers the acquisition cost to purchase land in fee. Approximately a 3.4298 acre tract of land situated in the Noah Woods Survey, Abstract 862, Wise County, Texas.</v>
          </cell>
          <cell r="U1133"/>
          <cell r="V1133" t="str">
            <v>Wendy Gauthier</v>
          </cell>
          <cell r="W1133"/>
          <cell r="X1133" t="str">
            <v>Roger Hobby</v>
          </cell>
          <cell r="Y1133" t="str">
            <v>METRO WEST</v>
          </cell>
          <cell r="Z1133" t="str">
            <v>WICHITA FALLS</v>
          </cell>
          <cell r="AA1133" t="str">
            <v>GRAHAM</v>
          </cell>
          <cell r="AB1133" t="str">
            <v>ROW</v>
          </cell>
          <cell r="AC1133" t="str">
            <v>0501519</v>
          </cell>
          <cell r="AD1133" t="str">
            <v>Runaway Bay Substation</v>
          </cell>
          <cell r="AE1133" t="str">
            <v>In-Service</v>
          </cell>
          <cell r="AF1133" t="str">
            <v>Reclose After Trailing Charges</v>
          </cell>
          <cell r="AG1133">
            <v>44988</v>
          </cell>
          <cell r="AH1133" t="str">
            <v>264870</v>
          </cell>
          <cell r="AI1133">
            <v>219750.02</v>
          </cell>
        </row>
        <row r="1134">
          <cell r="E1134" t="str">
            <v>0PT48556 -- SL EAST STILES – ROCKY ROAD 138 KV LINE: REBUILD </v>
          </cell>
          <cell r="F1134" t="str">
            <v>SL EAST STILES – ROCKY ROAD 138 KV LINE: REBUILD </v>
          </cell>
          <cell r="G1134" t="str">
            <v>SL East Stiles – Rocky Road 138 kV Line: Rebuild </v>
          </cell>
          <cell r="H1134" t="str">
            <v>Rebuild the SL East Stiles – Rocky Road 138 kV Line. The existing line is 7.1 miles of single circuit concrete and steel monopoles. The final build will utilize double circuit steel monopoles; initially one circuit will be installed. The conductor will be 1926.9 ACSS/TW, Cumberland, designed to operate at a maximum temperature of 180 degrees C and 2569 amps. This line will be installed with 0.546" OD 48 count OPGW and 3/8" EHS shield wire as needed.  </v>
          </cell>
          <cell r="I1134" t="str">
            <v>RSCO</v>
          </cell>
          <cell r="J1134"/>
          <cell r="K1134"/>
          <cell r="L1134" t="str">
            <v>101</v>
          </cell>
          <cell r="M1134" t="str">
            <v>Bulk Power Plan</v>
          </cell>
          <cell r="N1134" t="str">
            <v>R8597</v>
          </cell>
          <cell r="O1134" t="str">
            <v>Circuit miles: 6.96
Capability: 2569 or greater
Terminal equipment minimum capability: 3000 A (existing assets), 3200 A (all new assets)
Rebuild the 6.96-mile East Stiles - Rocky Road 138 kV Line using 138 kV double-circuit structures with one circuit in place. Use a conductor rated 2569 A or greater. Ensure all new terminal equipment meets or exceeds 3200 A. In 2024, with the potential oil and gas load growth in the area, the loss of the Consavvy - Longshore and Consavvy - Morgan Creek 345 kV Double Circuit Line results in the East Stiles - Rocky Road 138 kV Line loading up to 125% of its emergency rating. The rebuild of the East Stiles - Rocky Road 138 kV Line is planned to be completed, to meet reliability objectives, relieve overloading, and provide adequate transmission capacity for contingency conditions. To meet reliability objectives, relieve overloading, and provide adequate transmission capacity for contingency conditions, the rebuild of the East Stiles - Rocky Road 138 kV Line is planned to be complete by May 2024. NERC Category P7 - Loss of a double-circuit line</v>
          </cell>
          <cell r="P1134" t="str">
            <v>In 2024, with the potential oil and gas load growth in the area, the loss of the Consavvy  Longshore and Consavvy  Morgan Creek 345 kV Double Circuit Line results in the East Stiles  Rocky Road 138 kV Line loading up to 125% of its emergency rating. The rebuild of the East Stiles - Rocky Road 138 kV Line is planned to be completed, to meet reliability objectives, relieve overloading, and provide adequate transmission capacity for contingency conditions.</v>
          </cell>
          <cell r="Q1134"/>
          <cell r="R1134" t="str">
            <v>NERC Category P7 - Loss of a double-circuit line</v>
          </cell>
          <cell r="S1134" t="str">
            <v xml:space="preserve">This Work Authorization (WA) is being revisedto include the full rebuild of theSL East Stiles  Rocky Road 138 kV Line. The existing line is 7.1 miles of single circuit concrete and steel monopoles. The final build will utilize four (4) single circuit steel monopoles and fifty-three (53) double circuit steel monopoles; initially one circuit will be installed. The conductor will be 1926.9 ACSS/TW, Cumberland, designed to operate at a maximum temperature of 180 degrees C and 2569 amps. This line will be installed with 0.546" OD 48 count OPGW and 3/8" EHS shield wire as needed.
Note(s):1) This is a legacy Sharyland project; the retirements will be accounted for onPETE 48557. 2) This estimate assumes hot line / spread phase construction methods will be utilized. 3) The estimate includes costs for upgrade work completed in the fall 2022 to install shunts over conductor splice locations, grade spans between structures, and replace damaged conductor prior to rebuilding the line.
In 2024, with the potential oil and gas load growth in the area, the loss of the Consavvy  Longshore and Consavvy  Morgan Creek 345 kV Double Circuit Line results in the East Stiles  Rocky Road 138 kV Line loading up to 125% of its emergency rating. The rebuild of the East Stiles - Rocky Road 138 kV Line is planned to be completed, to meet reliability objectives, relieve overloading, and provide adequate transmission capacity for contingency conditions.
</v>
          </cell>
          <cell r="T1134" t="str">
            <v>This Work Authorization (WA) is being revisedto include the full rebuild of theSL East Stiles  Rocky Road 138 kV Line. The existing line is 7.1 miles of single circuit concrete and steel monopoles. The final build will utilize four (4) single circuit steel monopoles and fifty-three (53) double circuit steel monopoles; initially one circuit will be installed. The conductor will be 1926.9 ACSS/TW, Cumberland, designed to operate at a maximum temperature of 180 degrees C and 2569 amps. This line will be installed with 0.546" OD 48 count OPGW and 3/8" EHS shield wire as needed.
Note(s):1) This is a legacy Sharyland project; the retirements will be accounted for onPETE 48557. 2) This estimate assumes hot line / spread phase construction methods will be utilized. 3) The estimate includes costs for upgrade work completed in the fall 2022 to install shunts over conductor splice locations, grade spans between structures, and replace damaged conductor prior to rebuilding the line.</v>
          </cell>
          <cell r="U1134" t="str">
            <v>POWER ENGINEERS INC</v>
          </cell>
          <cell r="V1134" t="str">
            <v>Devin Robbins</v>
          </cell>
          <cell r="W1134" t="str">
            <v>Ankur Patel</v>
          </cell>
          <cell r="X1134" t="str">
            <v>Alec Fuller</v>
          </cell>
          <cell r="Y1134" t="str">
            <v>METRO WEST</v>
          </cell>
          <cell r="Z1134" t="str">
            <v>ODESSA</v>
          </cell>
          <cell r="AA1134" t="str">
            <v>ODESSA</v>
          </cell>
          <cell r="AB1134" t="str">
            <v>Line</v>
          </cell>
          <cell r="AC1134" t="str">
            <v>S600033</v>
          </cell>
          <cell r="AD1134" t="str">
            <v>E. Stiles - Rocky Road 138 kV</v>
          </cell>
          <cell r="AE1134" t="str">
            <v>In-Service</v>
          </cell>
          <cell r="AF1134" t="str">
            <v>Open For Trailing Charges</v>
          </cell>
          <cell r="AG1134">
            <v>45198</v>
          </cell>
          <cell r="AH1134" t="str">
            <v>12599830.87</v>
          </cell>
          <cell r="AI1134">
            <v>8756842.3699999992</v>
          </cell>
        </row>
        <row r="1135">
          <cell r="E1135" t="str">
            <v>0PT48559 -- SL DRIVER – HADACOL CORNER 138 KV LINE: REBUILD </v>
          </cell>
          <cell r="F1135" t="str">
            <v>SL DRIVER – HADACOL CORNER 138 KV LINE: REBUILD </v>
          </cell>
          <cell r="G1135" t="str">
            <v>SL Driver – Hadacol Corner 138 kV Line: Rebuild </v>
          </cell>
          <cell r="H1135" t="str">
            <v>This project will rebuild the 3.2 mile line from Driver – Hadacol with double circuit steel poles with one circuit installed with 1926 ACSS/TW and OPGW.</v>
          </cell>
          <cell r="I1135" t="str">
            <v>RSCO</v>
          </cell>
          <cell r="J1135"/>
          <cell r="K1135"/>
          <cell r="L1135" t="str">
            <v>101</v>
          </cell>
          <cell r="M1135" t="str">
            <v>Bulk Power Plan</v>
          </cell>
          <cell r="N1135" t="str">
            <v>R8637</v>
          </cell>
          <cell r="O1135" t="str">
            <v>Circuit miles: 3.2 
Capability: 2569 A or greater
Terminal equipment minimum capability: 3000 A (existing assets), 3200 A (all new assets)
Rebuild the 3.2-mile Driver - Hadacol Corner 138 kV Line Section (Structure T75 - Hadacol Corner) using 138 kV double-circuit structures with one circuit in place. Use a conductor rated 2569 A or greater. Ensure all new terminal equipment meets or exceeds 3200 A. In 2024, with the potential oil and gas load growth in the area, the loss of the Pemkiff - Canal Road 138 kV Line results in the Driver - Hadacol Corner 138 kV Line loading up to 142% of its emergency rating. To meet reliability objectives, relieve overloading, and provide adequate transmission capacity for contingency conditions, the rebuild of the Driver - Hadacol Corner 138 kV Line is planned to be complete by May 2024. NERC Category P1 - Loss of a single component</v>
          </cell>
          <cell r="P1135" t="str">
            <v>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the rebuild of the Driver - Hadacol Corner 138 kV Line is planned to be completed by May 2024.</v>
          </cell>
          <cell r="Q1135"/>
          <cell r="R1135" t="str">
            <v>NERC Category P1 - Loss of a single component</v>
          </cell>
          <cell r="S1135" t="str">
            <v>This Work Authorization (WA) is being revised from an engineering only WA to a standard WA, and this revision will cover the cost to rebuild a section of the Driver - Hadacol Corner138 kV Line. The existing line is3.2 mile of single circuit concrete and steel monopoles. The final build will utilize twenty-three(23) double circuit steel monopoles, four (4) single circuit steel monopoles, two (2)single circuit steel three poles, and one (1) single circuit steel h-frame with three (3) air switch breaks with one circuit installed. The conductor will be 1926.9 kcmil ACSS/TW, Cumberland, designed to operate at a maximum temperature of 180 degrees C and 2569 amps. This line will be installed with 0.546" OD 48 count OPGW.
Note(s):
1) This estimate assumes hot line construction methods will be utilized for the 3.2 mile line.
2) All removal costs will be covered under PETE 51390: NTUSU Hadacol Corner - Canal Road 138 kV Line: Removals Only and PETE 50404:NTUSU Driver  Hadacol Corner 138 kV Line: Removals Only
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the rebuild of the Driver - Hadacol Corner 138 kV Line is planned to be completed by May 2024.
This project was created to resolve a NERC Category P1 contingency violation.</v>
          </cell>
          <cell r="T1135" t="str">
            <v>This Work Authorization (WA) is being revised from an engineering only WA to a standard WA, and this revision will cover the cost to rebuild a section of the Driver - Hadacol Corner138 kV Line. The existing line is3.2 mile of single circuit concrete and steel monopoles. The final build will utilize twenty-three(23) double circuit steel monopoles, four (4) single circuit steel monopoles, two (2)single circuit steel three poles, and one (1) single circuit steel h-frame with three (3) air switch breaks with one circuit installed. The conductor will be 1926.9 kcmil ACSS/TW, Cumberland, designed to operate at a maximum temperature of 180 degrees C and 2569 amps. This line will be installed with 0.546" OD 48 count OPGW.
Note(s):
1) This estimate assumes hot line construction methods will be utilized for the 3.2 mile line.
2) All removal costs will be covered under PETE 51390: NTUSU Hadacol Corner - Canal Road 138 kV Line: Removals Only and PETE 50404:NTUSU Driver  Hadacol Corner 138 kV Line: Removals Only</v>
          </cell>
          <cell r="U1135"/>
          <cell r="V1135" t="str">
            <v>Pearl Frazier</v>
          </cell>
          <cell r="W1135" t="str">
            <v>Corin Cooley</v>
          </cell>
          <cell r="X1135" t="str">
            <v>Alec Fuller</v>
          </cell>
          <cell r="Y1135" t="str">
            <v>METRO WEST</v>
          </cell>
          <cell r="Z1135" t="str">
            <v>ODESSA</v>
          </cell>
          <cell r="AA1135" t="str">
            <v>ODESSA</v>
          </cell>
          <cell r="AB1135" t="str">
            <v>Line</v>
          </cell>
          <cell r="AC1135" t="str">
            <v>S600031</v>
          </cell>
          <cell r="AD1135" t="str">
            <v>Driver - Canal Road 138 kV</v>
          </cell>
          <cell r="AE1135" t="str">
            <v>In-Service</v>
          </cell>
          <cell r="AF1135" t="str">
            <v>Constr. Complete, Chargeable</v>
          </cell>
          <cell r="AG1135">
            <v>45470</v>
          </cell>
          <cell r="AH1135" t="str">
            <v>6759674.1</v>
          </cell>
          <cell r="AI1135">
            <v>7345701.1500000004</v>
          </cell>
        </row>
        <row r="1136">
          <cell r="E1136" t="str">
            <v>0PT48562 -- SL TALL CITY – PECAN GROVE 138 KV LINE: REBUILD</v>
          </cell>
          <cell r="F1136" t="str">
            <v>SL TALL CITY – PECAN GROVE 138 KV LINE: REBUILD</v>
          </cell>
          <cell r="G1136" t="str">
            <v>SL Tall City – Pecan Grove 138 kV Line: Rebuild</v>
          </cell>
          <cell r="H1136" t="str">
            <v>This project will rebuild the 4.05 miles of double circuits( Tall City - Glass Ranch and Tall City - Pecan Grove)  138 kV transmission line from  Tall City to dead-end structures 4/4 and 9/4 with installed double-circuits steel poles. Both circuits were installed with  1926 ACSS/TW and OPGW. One circuit installed under PETE ID 45954.
Rebuild 3.45 miles double circuit capable from dead-end structures 4/4 and 9/4 to Pecan Grove substation. This section uses a 138KV double circuits steel structure. And one circuit was installed with 1926 ACSS/TW and OPGW.</v>
          </cell>
          <cell r="I1136" t="str">
            <v>RSCO</v>
          </cell>
          <cell r="J1136"/>
          <cell r="K1136"/>
          <cell r="L1136" t="str">
            <v>101</v>
          </cell>
          <cell r="M1136" t="str">
            <v>Bulk Power Plan</v>
          </cell>
          <cell r="N1136" t="str">
            <v>R8635</v>
          </cell>
          <cell r="O1136" t="str">
            <v>Circuit miles: 11.5
Capability: 2569 A or greater
Terminal equipment minimum capability: 3000 A (existing assets), 3200 A (all new assets)
Rebuild the 7.5-mile Tall City - Pecan Grove 138 kV Line. This consists of:
   - Rebuild the 4.05-mile Tall City - Pecan Grove/Glass Ranch 138 kV Double Circuit Line Section (from Tall City to structure 4/4) using 138 kV double-circuit structures with both circuits in place. 
   - Rebuild the 3.45-mile Structure 4/4 - Pecan Grove 138 kV Line Section using 138 kV double-circuit structures with one circuit in place. Use a conductor rated 2569 A or greater. Ensure all new terminal equipment meets or exceeds 3200 A. In 2024, with the potential oil and gas load growth in the area, the loss of the Consavvy - Cottonfield 138 kV Line Section results in the Tall City - Pecan Grove 138 kV Line loading up to 135% of its emergency rating. To meet reliability objectives, relieve overloading, and provide adequate transmission capacity for contingency conditions, the rebuild of the Tall City -  Pecan Grove 138 kV Lines is planned to be complete by May 2024. NERC Category P2.1 - Opening of a line section w/o a fault</v>
          </cell>
          <cell r="P1136" t="str">
            <v>In 2024, with the potential oil and gas load growth in the area, the loss of the Consavvy - Cottonfield 138 kV Line Section results in the Tall City - Pecan Grove 138 kV Line loading up to 135% of its emergency rating.To meet reliability objectives, relieve overloading, and provide adequate transmission capacity for contingency conditions, the rebuild of the Tall City - Pecan Grove 138 kV Lines is planned to be completedin 2024.</v>
          </cell>
          <cell r="Q1136"/>
          <cell r="R1136" t="str">
            <v>NERC Category P2.1 - Opening of a line section w/o a fault</v>
          </cell>
          <cell r="S1136" t="str">
            <v xml:space="preserve">This WA is being revised from an engineering only WA to a standard WA, this revision covers the cost to rebuild the Tall City  Pecan Grove 138 kV Line. The existing line is installed with 959.6 ACSS/TW or 795 ACSR conductor with steel poles that are shared with the circuit from Tall City  Glass Ranch up until structure 4/4 at which point the two circuits diverge on separate structures. The existing steel poles in the shared section will be removed as a part of PETE 49594. That project will also include the installation of new wire and insulators for that 4.05 mile section. The remaining structures from 4/4 to Pecan Grove will be removed as a part of the retirement project 49583. The 53 steel tangents, 14 steel deadends, and 2 3 poles structures for the full 7.5 miles between Tall City and Pecan Grove will be included on this project. The new conductor included will be 1926 ACSS/TW Cumberland, designed to operate at a maximum temperature of 180 degrees C and 2569 amps. The shield wire will be .546 OD 48 count OPGW.
Notes:
This project includes dollars for bypass work and hot work practices.
The retirements WA for Tall City  Pecan Grove is PETE 49583.
The WA for the retirements and additions for the section of Tall City  Glass ranch that is being rebuilt is PETE 49594.
In 2024, with the potential oil and gas load growth in the area, the loss of the Consavvy - Cottonfield 138 kV Line Section results in the Tall City - Pecan Grove 138 kV Line loading up to 135% of its emergency rating.To meet reliability objectives, relieve overloading, and provide adequate transmission capacity for contingency conditions, the rebuild of the Tall City - Pecan Grove 138 kV Lines is planned to be completedin 2024.
</v>
          </cell>
          <cell r="T1136" t="str">
            <v>This WA is being revised from an engineering only WA to a standard WA, this revision covers the cost to rebuild the Tall City  Pecan Grove 138 kV Line. The existing line is installed with 959.6 ACSS/TW or 795 ACSR conductor with steel poles that are shared with the circuit from Tall City  Glass Ranch up until structure 4/4 at which point the two circuits diverge on separate structures. The existing steel poles in the shared section will be removed as a part of PETE 49594. That project will also include the installation of new wire and insulators for that 4.05 mile section. The remaining structures from 4/4 to Pecan Grove will be removed as a part of the retirement project 49583. The 53 steel tangents, 14 steel deadends, and 2 3 poles structures for the full 7.5 miles between Tall City and Pecan Grove will be included on this project. The new conductor included will be 1926 ACSS/TW Cumberland, designed to operate at a maximum temperature of 180 degrees C and 2569 amps. The shield wire will be .546 OD 48 count OPGW.
Notes:
This project includes dollars for bypass work and hot work practices.
The retirements WA for Tall City  Pecan Grove is PETE 49583.
The WA for the retirements and additions for the section of Tall City  Glass ranch that is being rebuilt is PETE 49594.</v>
          </cell>
          <cell r="U1136"/>
          <cell r="V1136" t="str">
            <v>Christina Nguyen</v>
          </cell>
          <cell r="W1136" t="str">
            <v>Corin Cooley</v>
          </cell>
          <cell r="X1136" t="str">
            <v>Alec Fuller</v>
          </cell>
          <cell r="Y1136" t="str">
            <v>METRO WEST</v>
          </cell>
          <cell r="Z1136" t="str">
            <v>ODESSA</v>
          </cell>
          <cell r="AA1136" t="str">
            <v>ODESSA</v>
          </cell>
          <cell r="AB1136" t="str">
            <v>Line</v>
          </cell>
          <cell r="AC1136" t="str">
            <v>S600032</v>
          </cell>
          <cell r="AD1136" t="str">
            <v>Pecan Grove - Tall City 138 kV</v>
          </cell>
          <cell r="AE1136" t="str">
            <v>In-Service</v>
          </cell>
          <cell r="AF1136" t="str">
            <v>Constr. Complete, Chargeable</v>
          </cell>
          <cell r="AG1136">
            <v>45444</v>
          </cell>
          <cell r="AH1136" t="str">
            <v>12660419.49</v>
          </cell>
          <cell r="AI1136">
            <v>12369372.67</v>
          </cell>
        </row>
        <row r="1137">
          <cell r="E1137" t="str">
            <v>0PT46906 -- CIRCLE POINT SUBSTATION : PURCHASE IN FEE</v>
          </cell>
          <cell r="F1137" t="str">
            <v>CIRCLE POINT SUBSTATION : PURCHASE IN FEE</v>
          </cell>
          <cell r="G1137" t="str">
            <v>Circle Point Substation : Purchase in Fee</v>
          </cell>
          <cell r="H1137" t="str">
            <v>Purchase in Fee of more ore less 8 acres.  Will require a land swap of D-2309 (4.5 acres).  We will pay the difference of the acreage.
The 2024 summer projected peak load on Bellmead Substation is 38.0MVA which is 109% of the 35.0 MVA capacity rating for this substation. In addition, Bellmead Feeders 1617 and 1620 has limited backstand. Also China Spring Feeder 2412 has limited backstand. In order to correct these loading conditions, it is proposed to establish Circle Point Substation with a 28MVA 138-12.5kV transformer and two overhead feeder breakers. In addition, it is proposed to construct the necessary distribution in order to transfer loads to the new substation. The completion of this work will correct the loading concerns identified above.</v>
          </cell>
          <cell r="I1137" t="str">
            <v>ROW</v>
          </cell>
          <cell r="J1137"/>
          <cell r="K1137"/>
          <cell r="L1137" t="str">
            <v>110</v>
          </cell>
          <cell r="M1137" t="str">
            <v>Substation Sites/Lines Row</v>
          </cell>
          <cell r="N1137" t="str">
            <v>2024NWAC302R01</v>
          </cell>
          <cell r="O1137" t="str">
            <v/>
          </cell>
          <cell r="P1137" t="str">
            <v>This WA is to cover the acquisition in fee cost of more or less 8 acres in theTomas De La Vega Survey, Abstract No. 43 and Section 4, William N Dillard Survey, Abstract No. 11 in McLennan County, Texas.
The 2023 summer projected peak load on Bellmead Substation is 44.3MVA which is 127% of the 35.0 MVA capacity rating for this substation. In addition, Bellmead Feeders 1617 and 1620 has limited backstand.
In order to correct these loading conditions, it is proposed to establish Circle PointSubstation with a 28MVA 138-12.5kV transformer and two overhead feeder breakers. In addition, it is proposed to construct the necessary distribution in order to transfer loads to the new substation.
The completion of this work will correct the loading concerns identified above.</v>
          </cell>
          <cell r="Q1137"/>
          <cell r="R1137" t="str">
            <v/>
          </cell>
          <cell r="S1137" t="str">
            <v xml:space="preserve">This WA is to cover the acquisition in fee cost of more or less 8 acres in theTomas De La Vega Survey, Abstract No. 43 and Section 4, William N Dillard Survey, Abstract No. 11 in McLennan County, Texas.
This WA is to cover the acquisition in fee cost of more or less 8 acres in theTomas De La Vega Survey, Abstract No. 43 and Section 4, William N Dillard Survey, Abstract No. 11 in McLennan County, Texas.
The 2023 summer projected peak load on Bellmead Substation is 44.3MVA which is 127% of the 35.0 MVA capacity rating for this substation. In addition, Bellmead Feeders 1617 and 1620 has limited backstand.
In order to correct these loading conditions, it is proposed to establish Circle PointSubstation with a 28MVA 138-12.5kV transformer and two overhead feeder breakers. In addition, it is proposed to construct the necessary distribution in order to transfer loads to the new substation.
The completion of this work will correct the loading concerns identified above.
</v>
          </cell>
          <cell r="T1137" t="str">
            <v>This WA is to cover the acquisition in fee cost of more or less 8 acres in theTomas De La Vega Survey, Abstract No. 43 and Section 4, William N Dillard Survey, Abstract No. 11 in McLennan County, Texas.</v>
          </cell>
          <cell r="U1137" t="str">
            <v>HALFF ASSOCIATES INC</v>
          </cell>
          <cell r="V1137" t="str">
            <v>Humberto Gonzales</v>
          </cell>
          <cell r="W1137"/>
          <cell r="X1137" t="str">
            <v>Bradley Shuffield</v>
          </cell>
          <cell r="Y1137" t="str">
            <v>SOUTHEAST</v>
          </cell>
          <cell r="Z1137" t="str">
            <v>WACO</v>
          </cell>
          <cell r="AA1137" t="str">
            <v>WACO</v>
          </cell>
          <cell r="AB1137" t="str">
            <v>ROW</v>
          </cell>
          <cell r="AC1137" t="str">
            <v>0401326</v>
          </cell>
          <cell r="AD1137" t="str">
            <v>Circle Point Substation</v>
          </cell>
          <cell r="AE1137" t="str">
            <v>In-Service</v>
          </cell>
          <cell r="AF1137" t="str">
            <v>Reclose After Trailing Charges</v>
          </cell>
          <cell r="AG1137">
            <v>45093</v>
          </cell>
          <cell r="AH1137" t="str">
            <v>324711</v>
          </cell>
          <cell r="AI1137">
            <v>205724.26</v>
          </cell>
        </row>
        <row r="1138">
          <cell r="E1138" t="str">
            <v>0PT48567 -- SL LUTHER – VEALMOOR 138 KV LINE: REBUILD</v>
          </cell>
          <cell r="F1138" t="str">
            <v>SL LUTHER – VEALMOOR 138 KV LINE: REBUILD</v>
          </cell>
          <cell r="G1138" t="str">
            <v>SL Luther – Vealmoor 138 kV Line: Rebuild</v>
          </cell>
          <cell r="H1138" t="str">
            <v>Rebuild the 9.96-mile Luther - Vealmoor 138 kV Line Section using 138 kV double-circuit structures with one circuit in place. Use a conductor rated 2569 A or greater.</v>
          </cell>
          <cell r="I1138" t="str">
            <v>RSCO</v>
          </cell>
          <cell r="J1138"/>
          <cell r="K1138"/>
          <cell r="L1138" t="str">
            <v>101</v>
          </cell>
          <cell r="M1138" t="str">
            <v>Bulk Power Plan</v>
          </cell>
          <cell r="N1138" t="str">
            <v>R8636</v>
          </cell>
          <cell r="O1138" t="str">
            <v>Circuit miles: 9.96
Capability: 2569 A or greater
Terminal equipment minimum capability: 3000 A (existing assets), 3200 A (all new assets)
Rebuild the 9.96-mile  Luther - Vealmoor 138 kV Line Section using 138 kV double-circuit structures with one circuit in place. Use a conductor rated 2569 A or greater. Ensure all new terminal equipment meets or exceeds 3200 A.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NERC Category P1 - Loss of a single component</v>
          </cell>
          <cell r="P1138" t="str">
            <v>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 is planned to be complete by Spring 2024.</v>
          </cell>
          <cell r="Q1138"/>
          <cell r="R1138" t="str">
            <v>NERC Category P1 - Loss of a single component</v>
          </cell>
          <cell r="S1138" t="str">
            <v>This WA is being revised from an engineering only WA to a Standard WA, and this revision covers the cost to rebuild the Luther  Vealmoor 138 kV Line. The existing line is 10.0 miles of single circuit steel monopole and H-frame structures supporting one (1) circuit of 795 ACSR Drake conductor and one (1) 3/8 EHS steel shield wire. The final build will utilize two (2) single circuit steel monopole structures, six (6) double-circuit capable steel dead-end structures, one (1) double-circuit capable steel monopole running angle structure, and seventy-two (72) steel tangent monopole structures . The conductor will be 1926.9 ACSS/TW Cumberland designed to operate at a maximum temperature of 180 degrees C and 2569 Amps. The line will be installed with 0.546 OD 48 count OPGW fiber. All removal labor of the existing conductor, shield wire, and structures will be charged to WA 0PT43110, except for the assets that were installed during the 2020 re-termination of the existing 138 kV line at Vealmoor substation under WA 0PT40690.
This WA also includes additional cost for hot work by the construction contractor, due to outage constraints at Vealmoor Substation.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 is planned to be complete by Spring 2024.
This project was created to resolve a NERC Category P1 contingency violation.</v>
          </cell>
          <cell r="T1138" t="str">
            <v>This WA is being revised from an engineering only WA to a Standard WA, and this revision covers the cost to rebuild the Luther  Vealmoor 138 kV Line. The existing line is 10.0 miles of single circuit steel monopole and H-frame structures supporting one (1) circuit of 795 ACSR Drake conductor and one (1) 3/8 EHS steel shield wire. The final build will utilize two (2) single circuit steel monopole structures, six (6) double-circuit capable steel dead-end structures, one (1) double-circuit capable steel monopole running angle structure, and seventy-two (72) steel tangent monopole structures . The conductor will be 1926.9 ACSS/TW Cumberland designed to operate at a maximum temperature of 180 degrees C and 2569 Amps. The line will be installed with 0.546 OD 48 count OPGW fiber. All removal labor of the existing conductor, shield wire, and structures will be charged to WA 0PT43110, except for the assets that were installed during the 2020 re-termination of the existing 138 kV line at Vealmoor substation under WA 0PT40690.
This WA also includes additional cost for hot work by the construction contractor, due to outage constraints at Vealmoor Substation.</v>
          </cell>
          <cell r="U1138" t="str">
            <v>DASHIELL LLC</v>
          </cell>
          <cell r="V1138" t="str">
            <v>Lance Pitre</v>
          </cell>
          <cell r="W1138" t="str">
            <v>Carey Collins</v>
          </cell>
          <cell r="X1138" t="str">
            <v>Roger Hobby</v>
          </cell>
          <cell r="Y1138" t="str">
            <v>METRO WEST</v>
          </cell>
          <cell r="Z1138" t="str">
            <v>BIG SPRING</v>
          </cell>
          <cell r="AA1138" t="str">
            <v>BIG SPRING</v>
          </cell>
          <cell r="AB1138" t="str">
            <v>Line</v>
          </cell>
          <cell r="AC1138" t="str">
            <v>S600002</v>
          </cell>
          <cell r="AD1138" t="str">
            <v>Luther - Vealmoor 138 kV</v>
          </cell>
          <cell r="AE1138" t="str">
            <v>In-Service</v>
          </cell>
          <cell r="AF1138" t="str">
            <v>Constr. Complete, Chargeable</v>
          </cell>
          <cell r="AG1138">
            <v>45455</v>
          </cell>
          <cell r="AH1138" t="str">
            <v>16721054.39</v>
          </cell>
          <cell r="AI1138">
            <v>14698620.630000001</v>
          </cell>
        </row>
        <row r="1139">
          <cell r="E1139" t="str">
            <v>0PT52384 -- THORNDALE NORTH SUB EXPANSION : PURCHASE IN FEE</v>
          </cell>
          <cell r="F1139" t="str">
            <v>THORNDALE NORTH SUB EXPANSION : PURCHASE IN FEE</v>
          </cell>
          <cell r="G1139" t="str">
            <v>Thorndale North Sub Expansion : Purchase in Fee</v>
          </cell>
          <cell r="H1139" t="str">
            <v>Purchase in fee 0.651 acres more or less for the expansion of a substation, land situated in the Jose Justo Liendo Survey, Abstract No. 31, City of Thorndale, Milam County, TX.</v>
          </cell>
          <cell r="I1139" t="str">
            <v>ROW</v>
          </cell>
          <cell r="J1139" t="str">
            <v>Station Land Rights Acquisition</v>
          </cell>
          <cell r="K1139"/>
          <cell r="L1139" t="str">
            <v>110</v>
          </cell>
          <cell r="M1139" t="str">
            <v>Substation Sites/Lines Row</v>
          </cell>
          <cell r="N1139" t="str">
            <v>R6236</v>
          </cell>
          <cell r="O1139" t="str">
            <v>Capability: 110.4 Mvar 138 kV capacitor, 3-36.8 MVAR Stages
Terminal equipment minimum capability: 3200 A
Install one bank consisting of three 36.8 Mvar stages of voltage and supervisory controlled 138 kV transmission capacitors at Thorndale North Substation. Ensure all associated terminal equipment meets or exceeds 3200 A. In 2024, the loss of the Sandow Switch 345 kV Bus Section results in a 20% voltage drop on the 138 kV system in the area after corrective actions, which is outside acceptable voltage limits. To meet reliability objectives, relieve overloading, and provide adequate transmission capacity for contingency conditions, the installation of the Thorndale North 138 kV Capacitors is planned to be complete by December 2023. NERC Category P2.2 (EHV) - Loss of multiple components due to a single event (bus section fault)</v>
          </cell>
          <cell r="P1139" t="str">
            <v>Purchase in fee 0.651 acres more or less for theexpansion of the Thorndale NorthSubstation in the Jose Justo Liendo Survey, Abstract No. 31, City of Thorndale, Milam County, Texas.
The scope of the projects includes installing three (3) 138 kV, 36.7 MVAR capacitor banks, one (1) 138 kV, 3200 A circuit breaker, three (3) 138 kV coupling capacitor voltage transformers (CCVTs), three (3) 138 kV, 1200 A circuit switchers, one (1) 138 kV motor-operated 2000 A switch, one (1) 138 kV 40 kA ground switch, three (3) 138 kV, 5000 pF coupling capacitors, three (3) 138 kV surge arresters, three (3) 2.1 mH reactors, nine (9) 1.06 mH reactors, and one (1) relay protection panel installed in existing control center. This includes grading, fencing, and installing associated foundations, supporting steel, bus, grounding, conduit, and cable to connect this equipment.</v>
          </cell>
          <cell r="Q1139"/>
          <cell r="R1139" t="str">
            <v>NERC Category P2.2 (EHV) - Loss of multiple components due to a single event (bus section fault)</v>
          </cell>
          <cell r="S1139" t="str">
            <v xml:space="preserve">This WA will cover the purchase in fee 0.651 acres more or less for theexpansion of the Thorndale NorthSubstation in the Jose Justo Liendo Survey, Abstract No. 31, City of Thorndale, Milam County, Texas.
Purchase in fee 0.651 acres more or less for theexpansion of the Thorndale NorthSubstation in the Jose Justo Liendo Survey, Abstract No. 31, City of Thorndale, Milam County, Texas.
The scope of the projects includes installing three (3) 138 kV, 36.7 MVAR capacitor banks, one (1) 138 kV, 3200 A circuit breaker, three (3) 138 kV coupling capacitor voltage transformers (CCVTs), three (3) 138 kV, 1200 A circuit switchers, one (1) 138 kV motor-operated 2000 A switch, one (1) 138 kV 40 kA ground switch, three (3) 138 kV, 5000 pF coupling capacitors, three (3) 138 kV surge arresters, three (3) 2.1 mH reactors, nine (9) 1.06 mH reactors, and one (1) relay protection panel installed in existing control center. This includes grading, fencing, and installing associated foundations, supporting steel, bus, grounding, conduit, and cable to connect this equipment.
</v>
          </cell>
          <cell r="T1139" t="str">
            <v>This WA will cover the purchase in fee 0.651 acres more or less for theexpansion of the Thorndale NorthSubstation in the Jose Justo Liendo Survey, Abstract No. 31, City of Thorndale, Milam County, Texas.</v>
          </cell>
          <cell r="U1139" t="str">
            <v>N/A</v>
          </cell>
          <cell r="V1139" t="str">
            <v>Deanna Wright</v>
          </cell>
          <cell r="W1139"/>
          <cell r="X1139" t="str">
            <v>Bradley Shuffield</v>
          </cell>
          <cell r="Y1139" t="str">
            <v>SOUTHEAST</v>
          </cell>
          <cell r="Z1139" t="str">
            <v>TEMPLE</v>
          </cell>
          <cell r="AA1139" t="str">
            <v>TEMPLE</v>
          </cell>
          <cell r="AB1139" t="str">
            <v>ROW</v>
          </cell>
          <cell r="AC1139" t="str">
            <v>0401471</v>
          </cell>
          <cell r="AD1139" t="str">
            <v>Thorndale, North 138Kv</v>
          </cell>
          <cell r="AE1139" t="str">
            <v>In-Service</v>
          </cell>
          <cell r="AF1139" t="str">
            <v>Closed</v>
          </cell>
          <cell r="AG1139">
            <v>45301</v>
          </cell>
          <cell r="AH1139" t="str">
            <v>173464.78</v>
          </cell>
          <cell r="AI1139">
            <v>119823.67</v>
          </cell>
        </row>
        <row r="1140">
          <cell r="E1140" t="str">
            <v>0PT48568 -- SL MIDKIFF SWITCH – PEMKIFF 138 KV LINE: REBUILD </v>
          </cell>
          <cell r="F1140" t="str">
            <v>SL MIDKIFF SWITCH – PEMKIFF 138 KV LINE: REBUILD </v>
          </cell>
          <cell r="G1140" t="str">
            <v>SL Midkiff Switch – Pemkiff 138 kV Line: Rebuild </v>
          </cell>
          <cell r="H1140" t="str">
            <v>This project will rebuild the 0.31 mile line from Midkiff Switch – Pemkiff with double circuit steel poles with one circuit installed with 1926 ACSS/TW and OPGW. Midkiff Switch is a single bus station, contractor will have to pull over hot bus to reterminate the transmission line. This project will require an Oncor construction location code for the additions.</v>
          </cell>
          <cell r="I1140" t="str">
            <v>RSCO</v>
          </cell>
          <cell r="J1140"/>
          <cell r="K1140"/>
          <cell r="L1140" t="str">
            <v>101</v>
          </cell>
          <cell r="M1140" t="str">
            <v>Bulk Power Plan</v>
          </cell>
          <cell r="N1140" t="str">
            <v>R8641</v>
          </cell>
          <cell r="O1140" t="str">
            <v>Circuit miles: 0.31
Capability: 2569 A or greater
Terminal equipment minimum capability: 3000 A (existing assets), 3200 A (all new assets)
Rebuild the 0.31-mile Midkiff Switch - Pemkiff 138 kV Line using 138 kV double-circuit capable structures with one circuit in place. Use a conductor rated 2569 A or greater. Ensure all new terminal equipment meets or exceeds 3200 A. In 2024, with the addition of potential oil and gas loads, the loss of Driver - Hadacol Corner 138 kV Line results in the Midkiff Switch - Pemkiff 138 kV Line  loading to 112% of its emergency rating. To meet reliability objectives, relieve overloading, and provide adequate transmission capacity, the rebuild of the Midkiff Switch - Pemkiff 138 kV Line is planned to be completed by May 2024. NERC Category P1 - Loss of a single component</v>
          </cell>
          <cell r="P1140" t="str">
            <v>In 2024, with the addition of potential oil and gas loads, the loss of Driver - Hadacol Corner 138 kV Line results in the Midkiff Switch - Pemkiff 138 kV Line loading to 112% of its emergency rating.The added load capacity which this project provides reduces the line loading below it's emergency rating.</v>
          </cell>
          <cell r="Q1140"/>
          <cell r="R1140" t="str">
            <v>NERC Category P1 - Loss of a single component</v>
          </cell>
          <cell r="S1140" t="str">
            <v>This WA covers the cost to rebuild the SL Midkiff Switch  Pemkiff 138 kV Line. The existing line is0.3 miles of single circuit steel poles. The final build will utilize 1 double circuit steel monopole and 2 single circuit steel monopoles. The conductor will be1926.9 kcmil ACSS/TW, Cumberland, designed to operate at a maximum temperature of 180 degrees C and 2569 amps. The line will be installed with 0.548 OD 48 count OPGW.
Please note that all retirement expenses will occur occur through PETE ID 51660:NTUSU Midkiff Switch - Pemkiff Sub 138 kV Line : Retirement Only.
In 2024, with the addition of potential oil and gas loads, the loss of Driver - Hadacol Corner 138 kV Line results in the Midkiff Switch - Pemkiff 138 kV Line loading to 112% of its emergency rating.The added load capacity which this project provides reduces the line loading below it's emergency rating.
This project was created to resolve a NERC Category P1 contingency violation.</v>
          </cell>
          <cell r="T1140" t="str">
            <v>This WA covers the cost to rebuild the SL Midkiff Switch  Pemkiff 138 kV Line. The existing line is0.3 miles of single circuit steel poles. The final build will utilize 1 double circuit steel monopole and 2 single circuit steel monopoles. The conductor will be1926.9 kcmil ACSS/TW, Cumberland, designed to operate at a maximum temperature of 180 degrees C and 2569 amps. The line will be installed with 0.548 OD 48 count OPGW.
Please note that all retirement expenses will occur occur through PETE ID 51660:NTUSU Midkiff Switch - Pemkiff Sub 138 kV Line : Retirement Only.</v>
          </cell>
          <cell r="U1140"/>
          <cell r="V1140" t="str">
            <v>Alec Soares</v>
          </cell>
          <cell r="W1140" t="str">
            <v>Samantha Angers</v>
          </cell>
          <cell r="X1140" t="str">
            <v>Alec Fuller</v>
          </cell>
          <cell r="Y1140" t="str">
            <v>METRO WEST</v>
          </cell>
          <cell r="Z1140" t="str">
            <v>ODESSA</v>
          </cell>
          <cell r="AA1140" t="str">
            <v>ODESSA</v>
          </cell>
          <cell r="AB1140" t="str">
            <v>Line</v>
          </cell>
          <cell r="AC1140" t="str">
            <v>S600039</v>
          </cell>
          <cell r="AD1140" t="str">
            <v>Catclaw - T30 138kV</v>
          </cell>
          <cell r="AE1140" t="str">
            <v>In-Service</v>
          </cell>
          <cell r="AF1140" t="str">
            <v>Closed</v>
          </cell>
          <cell r="AG1140">
            <v>45436</v>
          </cell>
          <cell r="AH1140" t="str">
            <v>928273.91</v>
          </cell>
          <cell r="AI1140">
            <v>1593122.2</v>
          </cell>
        </row>
        <row r="1141">
          <cell r="E1141" t="str">
            <v>0PT48569 -- SL GRADY TO EXPANSE SWITCH 138 KV LINE: REBUILD </v>
          </cell>
          <cell r="F1141" t="str">
            <v>SL GRADY TO EXPANSE SWITCH 138 KV LINE: REBUILD </v>
          </cell>
          <cell r="G1141" t="str">
            <v>SL Grady to Expanse Switch 138 kV Line: Rebuild </v>
          </cell>
          <cell r="H1141" t="str">
            <v>Rebuild the 7.3-mile Brown to Grady 138 kV Line using 138 kV double-circuit capable structures with one circuit in place. Use a conductor rated 2569 A or greater. Upgrade all associated terminal equipment to meet or exceed 3200 A.</v>
          </cell>
          <cell r="I1141" t="str">
            <v>RSCO</v>
          </cell>
          <cell r="J1141"/>
          <cell r="K1141"/>
          <cell r="L1141" t="str">
            <v>101</v>
          </cell>
          <cell r="M1141" t="str">
            <v>Bulk Power Plan</v>
          </cell>
          <cell r="N1141" t="str">
            <v>R8639</v>
          </cell>
          <cell r="O1141" t="str">
            <v>Circuit miles: 7.3
Capability: 2569 A or greater
Terminal equipment minimum capability: 3000 A (existing assets), 3200 A (all new assets)
Rebuild the 7.3-mile Grady - Expanse Switch 138 kV Line using 138 kV double-circuit capable structures with one circuit in place. Use a conductor rated 2569 A or greater. Upgrade all associated terminal equipment to meet or exceed 3200 A.
Note: This project must be coordinated with R8593 Expanse 345/138 kV Switch In 2024, the loss of Einstein 345/138 kV Autotransformer #1 and the second contingency loss of the Consavvy - Longshore/Morgan Creek 345 kV Double-Circuit Line results in the Grady - Expanse Switch 138 kV Line loading to 108% of its emergency rating. In 2024, the loss of the Odessa EHV - Grelton (WETT) 345 kV Line results in the Grady - Expanse Switch 138 kV Line loading to 103% of its emergency rating. To meet reliability objectives and provide adequate transmission capacity for contingency conditions, the rebuild of the Grady - Expanse Switch 138 kV Line is planned to be complete by May 2024. NERC Category P1 - Loss of a single component EP6 - Loss of a 345/138 kV autotransformer (or DC Tie) followed by a common tower outage or single transmission element NERC Category P6 - Loss of a single component with manual system adjustments followed by the loss of another single component</v>
          </cell>
          <cell r="P1141" t="str">
            <v>In 2024, the loss of Einstein 345/138 kV Autotransformer #1 and the second contingency loss of the Consavvy - Longshore/Morgan Creek 345 kV Double-Circuit Line results in the Grady - Expanse Switch 138 kV Line loading to 108% of its emergency rating. In 2024, the loss of the Odessa EHV - Grelton (WETT) 345 kV Line results in the Grady - Expanse Switch 138 kV Line loading to 103% of its emergency rating.
To meet reliability objectives, relieve overloading, and provide adequate transmission capacity for contingency conditions, the rebuild of theGrady to Expanse Switch138 kV Line is planned to be complete byFall of 2024.</v>
          </cell>
          <cell r="Q1141"/>
          <cell r="R1141" t="str">
            <v>NERC Category P1 - Loss of a single component EP6 - Loss of a 345/138 kV autotransformer (or DC Tie) followed by a common tower outage or single transmission element NERC Category P6 - Loss of a single component with manual system adjustments followed by the loss of another single component</v>
          </cell>
          <cell r="S1141" t="str">
            <v xml:space="preserve">This WA is being revised from an engineering only WA to a standard WA. This WA will cover the cost to rebuild a 7.3 mile section of theGrady to Expanse Switch 138 kV Line. Thefinal build will consist of43 double circuit steel monopole tangents, 11 double circuit steel monopole small running angles,2 double circuit steel monopole medium running angles, 8 single circuit steel monopoles dead-ends, and 1 double circuit steel monopole dead-end. The new conductor will be 1926.9 ACSS/TW/HS, Cumberland, designed to operate at a maximum temperature of 180 degrees C and2569 amps. The new shield wire will be 0.546" O.D 48 count fiber OPGW. The existing 7.3 mile section of line consists of single circuit concrete monopoles and single circuit steel monopoles. The existing conductor is 959.6 ACSS/TW, Suwannee, designed to operate at a maximum temperature of 180 degrees C and 1649 amps. The existingshield wire is 0.591" O.D. 48 count fiber 49AY85ACS-2C_A OPGW.All removal labor of theexisting conductor, shieldwire, insulators and structures will beassociatedunder the retirements WA, 0PT49442.
This WA also includes additional costs for hot work by the construction contractor due to the Brown to Grady 138 kV Line being a (HIO) High Impact Outage Line.
In 2024, the loss of Einstein 345/138 kV Autotransformer #1 and the second contingency loss of the Consavvy - Longshore/Morgan Creek 345 kV Double-Circuit Line results in the Grady - Expanse Switch 138 kV Line loading to 108% of its emergency rating. In 2024, the loss of the Odessa EHV - Grelton (WETT) 345 kV Line results in the Grady - Expanse Switch 138 kV Line loading to 103% of its emergency rating.
To meet reliability objectives, relieve overloading, and provide adequate transmission capacity for contingency conditions, the rebuild of theGrady to Expanse Switch138 kV Line is planned to be complete byFall of 2024.
</v>
          </cell>
          <cell r="T1141" t="str">
            <v>This WA is being revised from an engineering only WA to a standard WA. This WA will cover the cost to rebuild a 7.3 mile section of theGrady to Expanse Switch 138 kV Line. Thefinal build will consist of43 double circuit steel monopole tangents, 11 double circuit steel monopole small running angles,2 double circuit steel monopole medium running angles, 8 single circuit steel monopoles dead-ends, and 1 double circuit steel monopole dead-end. The new conductor will be 1926.9 ACSS/TW/HS, Cumberland, designed to operate at a maximum temperature of 180 degrees C and2569 amps. The new shield wire will be 0.546" O.D 48 count fiber OPGW. The existing 7.3 mile section of line consists of single circuit concrete monopoles and single circuit steel monopoles. The existing conductor is 959.6 ACSS/TW, Suwannee, designed to operate at a maximum temperature of 180 degrees C and 1649 amps. The existingshield wire is 0.591" O.D. 48 count fiber 49AY85ACS-2C_A OPGW.All removal labor of theexisting conductor, shieldwire, insulators and structures will beassociatedunder the retirements WA, 0PT49442.
This WA also includes additional costs for hot work by the construction contractor due to the Brown to Grady 138 kV Line being a (HIO) High Impact Outage Line.</v>
          </cell>
          <cell r="U1141"/>
          <cell r="V1141" t="str">
            <v>Oliver Labudovic</v>
          </cell>
          <cell r="W1141" t="str">
            <v>Carey Collins</v>
          </cell>
          <cell r="X1141" t="str">
            <v>Roger Hobby</v>
          </cell>
          <cell r="Y1141" t="str">
            <v>METRO WEST</v>
          </cell>
          <cell r="Z1141" t="str">
            <v>BIG SPRING</v>
          </cell>
          <cell r="AA1141" t="str">
            <v>BIG SPRING</v>
          </cell>
          <cell r="AB1141" t="str">
            <v>Line</v>
          </cell>
          <cell r="AC1141" t="str">
            <v>S600008</v>
          </cell>
          <cell r="AD1141" t="str">
            <v>Brown - Grady 138 kV</v>
          </cell>
          <cell r="AE1141" t="str">
            <v>In-Service</v>
          </cell>
          <cell r="AF1141" t="str">
            <v>Constr. Complete, Chargeable</v>
          </cell>
          <cell r="AG1141">
            <v>45639</v>
          </cell>
          <cell r="AH1141" t="str">
            <v>14833162.51</v>
          </cell>
          <cell r="AI1141">
            <v>11164235.199999999</v>
          </cell>
        </row>
        <row r="1142">
          <cell r="E1142" t="str">
            <v>0PT50726 -- LIGSW-TRF01 REPLACE DAMAGED EQUIPMENT DUE TO FAULT ON 10/31/2022  LIGGETT SUB.</v>
          </cell>
          <cell r="F1142" t="str">
            <v>LIGSW-TRF01 REPLACE DAMAGED EQUIPMENT DUE TO FAULT ON 10/31/2022  LIGGETT SUB.</v>
          </cell>
          <cell r="G1142" t="str">
            <v>LIGSW-TRF01 Replace Damaged Equipment due to fault on 10/31/2022  Liggett Sub.</v>
          </cell>
          <cell r="H1142" t="str">
            <v>Revision 06/22/2023: 
Change order #1:  Braze HV leads - $9286.62 + tax
Change order #2:  Upgrade/Replace CT wiring &amp; Conduit - $9466.60 + tax
This WA will cover the cost of contractors replacing the damaged parts of the transformer for permanent storage at SOSF.
TSN# 901609 - Bushing, Electrical, 138KV, 800/1200 Amp, Dry Type   3 @ $7986.00 totaling $23,958.00
TSN# 901598 - Bushing, Electrical, 25KV, 2000 Amp, Dry Type 3 @ $3453.00 totaling $10,359.00
TSN# 901582 -  Bushing, Electrical, 25KV, 400/1200 Amp, Dry Type   1@ $3887.00
TSN# 476086 - Arrester, Station, 138KV, Composite, 108-120KV 3@ $1112.31 totaling $3336.93
TSN# 475394 - Arrester, Station, 12.5KV, Metal Oxide     3@ $417.43 totaling $1252.29
TSN# 476603 - Relay, Pressure, Rapid Rise, TRF Sudden Pressure, Screw In 1@ $1316.08
Main Tank PR
Parts from GE Prolec $ 51,501.75
NASS : Prep, Prime and paint     $25,000.00 + tax
     Re-gasket and Process     $155,000.00 + tax
REVISION: Change order #1 and #2 included material and tax charges (taxes were not previously estimated)
Work to be done at SOSF
Peter Babcock approved the use of BI 217</v>
          </cell>
          <cell r="I1142" t="str">
            <v>CMPC</v>
          </cell>
          <cell r="J1142"/>
          <cell r="K1142"/>
          <cell r="L1142" t="str">
            <v>217</v>
          </cell>
          <cell r="M1142" t="str">
            <v>Failed Substation Equip Replac</v>
          </cell>
          <cell r="N1142"/>
          <cell r="O1142" t="str">
            <v/>
          </cell>
          <cell r="P1142"/>
          <cell r="Q1142"/>
          <cell r="R1142" t="str">
            <v/>
          </cell>
          <cell r="S1142" t="str">
            <v xml:space="preserve">This WA will cover the cost of contractorsreplacing the damaged transformer for permanent storage at SOSF.
TSN# 901609 - Bushing, Electrical, 138KV, 800/1200 Amp, Dry Type 3 @ $7986.00 totaling $23,958.00TSN# 901598 - Bushing, Electrical, 25KV, 2000 Amp, Dry Type 3 @ $3453.00 totaling $10,359.00TSN# 901582 - Bushing, Electrical, 25KV, 400/1200 Amp, Dry Type 1@ $3887.00TSN# 476086 - Arrester, Station, 138KV, Composite, 108-120KV 3@ $1112.31 totaling $3336.93TSN# 475394 - Arrester, Station, 12.5KV, Metal Oxide 3@ $417.43 totaling $1252.29TSN# 476603 - Relay, Pressure, Rapid Rise, TRF Sudden Pressure, Screw In 1@ $1316.08Main Tank PRParts from GE Prolec $ 51,501.75NASS : Prep, Prime and paint $25,000.00 Re-gasket and Process $155,000.00
Work to be done at SOSF
</v>
          </cell>
          <cell r="T1142" t="str">
            <v>This WA will cover the cost of contractorsreplacing the damaged transformer for permanent storage at SOSF.
TSN# 901609 - Bushing, Electrical, 138KV, 800/1200 Amp, Dry Type 3 @ $7986.00 totaling $23,958.00TSN# 901598 - Bushing, Electrical, 25KV, 2000 Amp, Dry Type 3 @ $3453.00 totaling $10,359.00TSN# 901582 - Bushing, Electrical, 25KV, 400/1200 Amp, Dry Type 1@ $3887.00TSN# 476086 - Arrester, Station, 138KV, Composite, 108-120KV 3@ $1112.31 totaling $3336.93TSN# 475394 - Arrester, Station, 12.5KV, Metal Oxide 3@ $417.43 totaling $1252.29TSN# 476603 - Relay, Pressure, Rapid Rise, TRF Sudden Pressure, Screw In 1@ $1316.08Main Tank PRParts from GE Prolec $ 51,501.75NASS : Prep, Prime and paint $25,000.00 Re-gasket and Process $155,000.00
Work to be done at SOSF</v>
          </cell>
          <cell r="U1142"/>
          <cell r="V1142" t="str">
            <v>Carissa Hilliard</v>
          </cell>
          <cell r="W1142" t="str">
            <v>Jesus Reazola</v>
          </cell>
          <cell r="X1142"/>
          <cell r="Y1142" t="str">
            <v>NON-SPECIFIC</v>
          </cell>
          <cell r="Z1142" t="str">
            <v>NON-SPECIFIC</v>
          </cell>
          <cell r="AA1142" t="str">
            <v>NON-SPECIFIC</v>
          </cell>
          <cell r="AB1142" t="str">
            <v>Station</v>
          </cell>
          <cell r="AC1142" t="str">
            <v>0101506</v>
          </cell>
          <cell r="AD1142" t="str">
            <v>Liggett,345Kv</v>
          </cell>
          <cell r="AE1142" t="str">
            <v>In-Service</v>
          </cell>
          <cell r="AF1142" t="str">
            <v>Closed</v>
          </cell>
          <cell r="AG1142">
            <v>45105</v>
          </cell>
          <cell r="AH1142" t="str">
            <v>313828.05</v>
          </cell>
          <cell r="AI1142">
            <v>333798.34000000003</v>
          </cell>
        </row>
        <row r="1143">
          <cell r="E1143" t="str">
            <v>0PT48603 -- ROANOKE SWITCH - EULESS SWITCH 138 KV LINE : RETERMINATION AT ROANOKE SWITCH</v>
          </cell>
          <cell r="F1143" t="str">
            <v>ROANOKE SWITCH - EULESS SWITCH 138 KV LINE : RETERMINATION AT ROANOKE SWITCH</v>
          </cell>
          <cell r="G1143" t="str">
            <v>Roanoke Switch - Euless Switch 138 kV Line : Retermination at Roanoke Switch</v>
          </cell>
          <cell r="H1143" t="str">
            <v>This project is to reterminate the Roanoke Switch - Lake Vista POI 138 kV Line section of both the Deen Switch - Roanoke Switch and the Roanoke Switch - Euless Switch 138kV Lines.</v>
          </cell>
          <cell r="I1143" t="str">
            <v>RNCO</v>
          </cell>
          <cell r="J1143"/>
          <cell r="K1143"/>
          <cell r="L1143" t="str">
            <v>102</v>
          </cell>
          <cell r="M1143" t="str">
            <v>Distribution Plan</v>
          </cell>
          <cell r="N1143" t="str">
            <v>M5330</v>
          </cell>
          <cell r="O1143" t="str">
            <v>Circuit miles: 0.0
Terminal equipment minimum capability: 3200 A
Install Roanoke #4 using 1 - 47 MVA 138-26.4 kV transformer and two 26.4kV feeders. Connect the Roanoke #4 138 kV transformer to the Roanoke Switch - Euless 138 kV Line. Re-terminate the Roanoke #3 138 kV transformer to the Roanoke Switch - Deen Switch 138 kV Line. Install 6 sectionalizing switches rated to meet or exceed 3200 A on both stations. Ensure all terminal and associated equipment to meet or exceed 3200 A.</v>
          </cell>
          <cell r="P1143" t="str">
            <v>Cutomer BAhas requested 21 MW dual feed service from RNKSW Substation. The Customer In-service date is April 01, 2023. In order to satisfy this request, it is proposed to install RNKSW Bank #4, 47 MVA, 138-25 kV substation transformer and install two feeder breakers with 3-1000 Cu feeder exits. It is also recommended to construct various distribution facilities in order to serve the 21 MW dual feed load. The completion of this work will resolve the customer's request.</v>
          </cell>
          <cell r="Q1143"/>
          <cell r="R1143" t="str">
            <v/>
          </cell>
          <cell r="S1143" t="str">
            <v xml:space="preserve">This WA covers the cost to reterminate both the Deen Switch - Roanoke Switch 138 kV Line and the Roanoke Switch - Euless Substation 138 kV Line at their new terminal locations at Roanoke Switch. This retermination will be 0.2 miles utilizing one (1) double circuit steel tangent monopole and two (2) single circuit steel monopole deadend structures. New conductor will be bundled 1926.9 kcmil ACSS/TW/HS E3X, Cumberland, designed to operate at a maximum temperature of 180degrees C and 5138 amps. The shield wire will be 3/8" EHS shield wire and 0.546" OD OPGW. Existing structures that will be retired are one (1) double circuit steel tangent monopole and one (1) double circuit steel deadend monopole. The existing conductor is bundled 1033 ACSR, Curlew, designed to operate at a maximum of 90 degrees C and 2100 amps. The existing shield wire is 3/8" EHS shield wire.
Cutomer BAhas requested 21 MW dual feed service from RNKSW Substation. The Customer In-service date is April 01, 2023. In order to satisfy this request, it is proposed to install RNKSW Bank #4, 47 MVA, 138-25 kV substation transformer and install two feeder breakers with 3-1000 Cu feeder exits. It is also recommended to construct various distribution facilities in order to serve the 21 MW dual feed load. The completion of this work will resolve the customer's request.
</v>
          </cell>
          <cell r="T1143" t="str">
            <v>This WA covers the cost to reterminate both the Deen Switch - Roanoke Switch 138 kV Line and the Roanoke Switch - Euless Substation 138 kV Line at their new terminal locations at Roanoke Switch. This retermination will be 0.2 miles utilizing one (1) double circuit steel tangent monopole and two (2) single circuit steel monopole deadend structures. New conductor will be bundled 1926.9 kcmil ACSS/TW/HS E3X, Cumberland, designed to operate at a maximum temperature of 180degrees C and 5138 amps. The shield wire will be 3/8" EHS shield wire and 0.546" OD OPGW. Existing structures that will be retired are one (1) double circuit steel tangent monopole and one (1) double circuit steel deadend monopole. The existing conductor is bundled 1033 ACSR, Curlew, designed to operate at a maximum of 90 degrees C and 2100 amps. The existing shield wire is 3/8" EHS shield wire.</v>
          </cell>
          <cell r="U1143"/>
          <cell r="V1143" t="str">
            <v>Aaron Banks</v>
          </cell>
          <cell r="W1143" t="str">
            <v>Carmen Zhang</v>
          </cell>
          <cell r="X1143" t="str">
            <v>Todd Nordgren</v>
          </cell>
          <cell r="Y1143" t="str">
            <v>METRO WEST</v>
          </cell>
          <cell r="Z1143" t="str">
            <v>FORT WORTH</v>
          </cell>
          <cell r="AA1143" t="str">
            <v>FORT WORTH</v>
          </cell>
          <cell r="AB1143" t="str">
            <v>Line</v>
          </cell>
          <cell r="AC1143" t="str">
            <v>0100467</v>
          </cell>
          <cell r="AD1143" t="str">
            <v>Roanoke-Grapevine-Euless 138KV</v>
          </cell>
          <cell r="AE1143" t="str">
            <v>In-Service</v>
          </cell>
          <cell r="AF1143" t="str">
            <v>Reclose After Trailing Charges</v>
          </cell>
          <cell r="AG1143">
            <v>45058</v>
          </cell>
          <cell r="AH1143" t="str">
            <v>986188.79</v>
          </cell>
          <cell r="AI1143">
            <v>1388063.1</v>
          </cell>
        </row>
        <row r="1144">
          <cell r="E1144" t="str">
            <v>0PT51397 -- MCGREGOR PHILLIPS - MCGREGOR HERCULES 69 KV LINE: RETIREMENTS ONLY</v>
          </cell>
          <cell r="F1144" t="str">
            <v>MCGREGOR PHILLIPS - MCGREGOR HERCULES 69 KV LINE: RETIREMENTS ONLY</v>
          </cell>
          <cell r="G1144" t="str">
            <v>McGregor Phillips - McGregor Hercules 69 kV Line: Retirements Only</v>
          </cell>
          <cell r="H1144" t="str">
            <v>The project involves removing the existing McGregor Phillips - McGregor Hercules 69 kV line.  McGregor Hercules will be fed by distribution moving forward.</v>
          </cell>
          <cell r="I1144" t="str">
            <v>POI/POD</v>
          </cell>
          <cell r="J1144"/>
          <cell r="K1144"/>
          <cell r="L1144" t="str">
            <v>109</v>
          </cell>
          <cell r="M1144" t="str">
            <v>Points Of Delivery/Interconnec</v>
          </cell>
          <cell r="N1144" t="str">
            <v>R6228</v>
          </cell>
          <cell r="O1144" t="str">
            <v>Circuit miles: 3.0
Capability: 2569 A or greater
Substation: Determined by requestor
Terminal equipment minimum capability: 3200 A
Provide a 138 kV point-of-delivery (POD) for Messer LLC by rebuilding the McGregor Phillips ''?McGregor Hercules 69 kV Line using double-circuit structures with two circuits in place and converting to 138 kV. The newly converted 138 kV line from McGregor Phillips will loop through McGuffey 138 kV POD. The POD will be located approximately 1.5 mile west of McGregor Phillips. Ensure all line terminal and associated equipment to meet or exceed 3200 A.
Note: The McGregor Hercules Substation will be disconnected from McGregor Phillips and served by Distribution Oncor Electric Delivery and Messer LLC have signed a Discretionary Service Agreement for Project Gamma. In order to provide facilities necessary to connect Messer LLC's load to the ERCOT 138 kV transmission system, Oncor Electric Delivery is to construct, own, and operate McGuffey 138 kV POD. 
The newly converted 138 kV line from McGregor Phillips will loop through McGuffey 138 kV POD. Oncor's facilities shall include one point of delivery for Messer LLC'''s load. Messer LLC is to build, own, and operate their respective facilities. To effectively connect Messer LLC's facilities to the ERCOT grid, the project is planned to be completed by July 2023. NERC/ERCOT reliability criteria/standard does not apply to this project. It is justified by Oncor guideline/criteria.</v>
          </cell>
          <cell r="P1144" t="str">
            <v>Oncor Electric Delivery and Customer Q have signed a Facility Extension Agreement (FEA) in which Customer Q has requested Oncor to provide a 138 kV POD to serve their air separation unit facility for approximately 10.8 MW. To accommodate the customer's request, it is proposed to establish the McGuffey POD in McLennen County, Texas on the Waco West Switch - Temple Elm Creek Switch 138 kV line via the Bewley Substation, and a 138 kV line extension of approximately 0.7 miles from the McGuffey POD to Customer Qs facilities.</v>
          </cell>
          <cell r="Q1144"/>
          <cell r="R1144" t="str">
            <v>NERC/ERCOT reliability criteria/standard does not apply to this project. It is justified by Oncor guideline/criteria.</v>
          </cell>
          <cell r="S1144" t="str">
            <v xml:space="preserve">This WA covers the cost to remove the McGregor Phillips - McGregor Hercules 69 kV Line. The removals are required to accommodate the new McGuffey POD.
All additions for this project can be found on theWaco West Switch - Temple Elm Creek Switch 138 kV Line: Install McGuffey POD for Messer LLC project (0PT47500).
Oncor Electric Delivery and Customer Q have signed a Facility Extension Agreement (FEA) in which Customer Q has requested Oncor to provide a 138 kV POD to serve their air separation unit facility for approximately 10.8 MW. To accommodate the customer's request, it is proposed to establish the McGuffey POD in McLennen County, Texas on the Waco West Switch - Temple Elm Creek Switch 138 kV line via the Bewley Substation, and a 138 kV line extension of approximately 0.7 miles from the McGuffey POD to Customer Qs facilities.
</v>
          </cell>
          <cell r="T1144" t="str">
            <v>This WA covers the cost to remove the McGregor Phillips - McGregor Hercules 69 kV Line. The removals are required to accommodate the new McGuffey POD.
All additions for this project can be found on theWaco West Switch - Temple Elm Creek Switch 138 kV Line: Install McGuffey POD for Messer LLC project (0PT47500).</v>
          </cell>
          <cell r="U1144" t="str">
            <v>M&amp;S ENGINEERING LLC</v>
          </cell>
          <cell r="V1144" t="str">
            <v>Chase Welch</v>
          </cell>
          <cell r="W1144" t="str">
            <v>Tori Carter</v>
          </cell>
          <cell r="X1144" t="str">
            <v>Adrian Burnett</v>
          </cell>
          <cell r="Y1144" t="str">
            <v>SOUTHEAST</v>
          </cell>
          <cell r="Z1144" t="str">
            <v>WACO</v>
          </cell>
          <cell r="AA1144" t="str">
            <v>WACO</v>
          </cell>
          <cell r="AB1144" t="str">
            <v>Line</v>
          </cell>
          <cell r="AC1144" t="str">
            <v>0400313</v>
          </cell>
          <cell r="AD1144" t="str">
            <v>McGregor Hercules 69 KV Tap Li</v>
          </cell>
          <cell r="AE1144" t="str">
            <v>In-Service</v>
          </cell>
          <cell r="AF1144" t="str">
            <v>Closed</v>
          </cell>
          <cell r="AG1144">
            <v>45275</v>
          </cell>
          <cell r="AH1144" t="str">
            <v>164630.54</v>
          </cell>
          <cell r="AI1144">
            <v>333659.45</v>
          </cell>
        </row>
        <row r="1145">
          <cell r="E1145" t="str">
            <v>0PT48642 -- GETTY VEALMOOR 138 KV TAP LINE: CUT-IN TO EST VINCENT SUB (FKA GETTY VEALMOOR SUB)</v>
          </cell>
          <cell r="F1145" t="str">
            <v>GETTY VEALMOOR 138 KV TAP LINE: CUT-IN TO EST VINCENT SUB (FKA GETTY VEALMOOR SUB)</v>
          </cell>
          <cell r="G1145" t="str">
            <v>Getty Vealmoor 138 kV Tap Line: Cut-In to Est Vincent Sub (fka Getty Vealmoor Sub)</v>
          </cell>
          <cell r="H1145" t="str">
            <v>Cut in the new Vincent Sub into the Big Spring Switch - China Grove Switch - Gunsight Switch 138 kV Line.  This cut-in will be 0.2 miles utilizing two (3) single circuit steel deadend monopoles and (2) double circuit small angle structures.  New conductor will be 1926.9 ACSS/TW/HS.</v>
          </cell>
          <cell r="I1145" t="str">
            <v>RNCO</v>
          </cell>
          <cell r="J1145"/>
          <cell r="K1145"/>
          <cell r="L1145" t="str">
            <v>102</v>
          </cell>
          <cell r="M1145" t="str">
            <v>Distribution Plan</v>
          </cell>
          <cell r="N1145" t="str">
            <v>R8649</v>
          </cell>
          <cell r="O1145" t="str">
            <v>Circuit miles: 0.0
Line Capability: 2569 A or greater
Substation: Initially 1 - 46.7 MVA 138-25 kV transformer, ultimately 4 - 46.7 MVA 138-25 kV transformers
Terminal equipment minimum capability: 3200 A
Construct the Vincent 138 kV Substation with one 46.7 MVA, 138-25 kV transformer. Connect the Vincent 138 kV Substation to the Gunsight Switch - Getty Vealmoor Tap (future Tributary Switch) 138 kV Line, approximately 8.13 miles southeast of Gunsight Switch, and install three 138 kV sectionalizing switches rated to meet or exceed 3200 A.
Note: Getty Vealmoor Substation will be decomissioned.</v>
          </cell>
          <cell r="P1145" t="str">
            <v>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feeder.In order to resolve these overload conditions, it is proposed to establish Vincent Substation with a 138-25kV 46.7 MVA transformer and two feeder breakers and decommission Getty Vealmoor Substation. It is also recommended to construct various distribution facilities in order to transfer load to the Vincent Substation.The completion of this work will resolve the loading conditions identified and will decommission Getty Vealmoor Substation.</v>
          </cell>
          <cell r="Q1145"/>
          <cell r="R1145" t="str">
            <v/>
          </cell>
          <cell r="S1145" t="str">
            <v xml:space="preserve">This WA is being revised from an engineering WA to a standard WA. This WA covers the cost to cut-in the Gunsight Switch  Getty Vealmoor Tap 138 kV line to establish the new Vincent Sub. In addition the existing Getty Vealmoor Sub will be decommissioned and disconnected. This cut-in will utilize two (2) single circuit wood H-frames, three (3) Full tension steel deadend monopoles and two (2) tangent steel poles. The new conductor will be 1926.9 ACSS\TW\HS "Cumberland", designed to operate at a maximum temperature of 180 degrees C and 2569 amps. This conductor type will be pulled into the new Vincent Sub. The shield wire will be .546 48 count OPGW. The existing line conductor is 336.4 ACSR "Linnet", designed to operate at a maximum temperature of 90 degrees C and 520 amps, and will be deadended at the new deadend structures outside the new Vincent sub. Existing shield wire is 3/8" EHS shield wire.
The 2023 projected summer load on Getty Vealmoor Transformer #1 (single transformer sub) is 12.7 MVA which is 121% of the 10.5 MVA nameplate rating for this transformer. In addition, the 2023 projected summer load on Luther Feeder 2104 is 20.1 MVA which is 159% of the 12.65 MVA backstand rating for this feeder.In order to resolve these overload conditions, it is proposed to establish Vincent Substation with a 138-25kV 46.7 MVA transformer and two feeder breakers and decommission Getty Vealmoor Substation. It is also recommended to construct various distribution facilities in order to transfer load to the Vincent Substation.The completion of this work will resolve the loading conditions identified and will decommission Getty Vealmoor Substation.
</v>
          </cell>
          <cell r="T1145" t="str">
            <v>This WA is being revised from an engineering WA to a standard WA. This WA covers the cost to cut-in the Gunsight Switch  Getty Vealmoor Tap 138 kV line to establish the new Vincent Sub. In addition the existing Getty Vealmoor Sub will be decommissioned and disconnected. This cut-in will utilize two (2) single circuit wood H-frames, three (3) Full tension steel deadend monopoles and two (2) tangent steel poles. The new conductor will be 1926.9 ACSS\TW\HS "Cumberland", designed to operate at a maximum temperature of 180 degrees C and 2569 amps. This conductor type will be pulled into the new Vincent Sub. The shield wire will be .546 48 count OPGW. The existing line conductor is 336.4 ACSR "Linnet", designed to operate at a maximum temperature of 90 degrees C and 520 amps, and will be deadended at the new deadend structures outside the new Vincent sub. Existing shield wire is 3/8" EHS shield wire.</v>
          </cell>
          <cell r="U1145"/>
          <cell r="V1145" t="str">
            <v>Melvin Lopez</v>
          </cell>
          <cell r="W1145" t="str">
            <v>Courtney Hulme</v>
          </cell>
          <cell r="X1145" t="str">
            <v>Roger Hobby</v>
          </cell>
          <cell r="Y1145" t="str">
            <v>METRO WEST</v>
          </cell>
          <cell r="Z1145" t="str">
            <v>BIG SPRING</v>
          </cell>
          <cell r="AA1145" t="str">
            <v>BIG SPRING</v>
          </cell>
          <cell r="AB1145" t="str">
            <v>Line</v>
          </cell>
          <cell r="AC1145" t="str">
            <v>0007468</v>
          </cell>
          <cell r="AD1145" t="str">
            <v>Getty Vealmoor Tap 138Kv (Off</v>
          </cell>
          <cell r="AE1145" t="str">
            <v>In-Service</v>
          </cell>
          <cell r="AF1145" t="str">
            <v>Closed</v>
          </cell>
          <cell r="AG1145">
            <v>45275</v>
          </cell>
          <cell r="AH1145" t="str">
            <v>1716900.26</v>
          </cell>
          <cell r="AI1145">
            <v>1435321.68</v>
          </cell>
        </row>
        <row r="1146">
          <cell r="E1146" t="str">
            <v>0PT48643 -- MCKENZIE DRAW - LAMESA SUB 138KV LINE: LAMESA SUB RETERMINATION</v>
          </cell>
          <cell r="F1146" t="str">
            <v>MCKENZIE DRAW - LAMESA SUB 138KV LINE: LAMESA SUB RETERMINATION</v>
          </cell>
          <cell r="G1146" t="str">
            <v>McKenzie Draw - Lamesa Sub 138kV Line: Lamesa Sub Retermination</v>
          </cell>
          <cell r="H1146" t="str">
            <v>Line work associated with the retermination of the McKenzie Draw - Lamesa Sub 138kV Line at structure 45/7 at Lamesa Substation.
This project will not require any line structures, existing structure 45/7 (H-Frame), will be replaced with a station a-frame dead end. The conductor will remain 959.6 ACSS/TW "Suwannee". This project will require a temporary bypass.</v>
          </cell>
          <cell r="I1146" t="str">
            <v>RSCO</v>
          </cell>
          <cell r="J1146"/>
          <cell r="K1146"/>
          <cell r="L1146" t="str">
            <v>101</v>
          </cell>
          <cell r="M1146" t="str">
            <v>Bulk Power Plan</v>
          </cell>
          <cell r="N1146" t="str">
            <v>R8595</v>
          </cell>
          <cell r="O1146" t="str">
            <v>Circuit miles: 0.0
Capability: 2569 A or greater
Substation:  Initially 2 - 47 MVA 138/69-12.5 kV transformers, ultimately 4 - 47 MVA 138/69-12.5 kV transformers
Terminal equipment minimum capability: 3200 A
Disconnect the existing Lamesa 69 kV Substation and convert to operate at 138 kV. Upgrade all line terminal and associated equipment and install three 138 kV sectionalizing switches rated to meet or exceed 3200 A. In 2023, loss of the Lamesa 138/69 kV Autotransformer #1 results in the Lamesa 138/69 kV Autotransformer #2 loading up to 103% of its 62 MVA normal rating (90% loading of its 71 MVA emergency rating). To meet reliability objectives, relieve overloading, and provide adequate transmission capacity for contingency conditions, the conversion of the Lamesa 69 kV Substation to 138 kV is planned to be complete by May 2023. NERC Category P1 - Loss of a single component</v>
          </cell>
          <cell r="P1146" t="str">
            <v>In 2023, loss of the Lamesa 138/69 kV Autotransformer #1 results in the Lamesa 138/69 kV Autotransformer #2 loading up to 103% of its 62 MVA normal rating (90% loading of its 71 MVA emergency rating).To meet reliability objectives, relieve overloading, and provide adequate transmission capacity for contingency conditions, the conversion of the Lamesa 69 kV Substation to 138 kV is planned to be complete by May 2023. The purpose of this project is to reterminate theMcKenzie Draw  Lamesa Switch 138 kV Line to establish Lamesa Sub.</v>
          </cell>
          <cell r="Q1146"/>
          <cell r="R1146" t="str">
            <v>NERC Category P1 - Loss of a single component</v>
          </cell>
          <cell r="S1146" t="str">
            <v>This WA is being revised from an engineering WA to a standard WA, and this revision covers the cost tore-terminatethe McKenzie Draw - Lamesa Sub 138kV Line at structure 45/7 near Lamesa Sub. This retermination will utilize six (6) 138kV insulators. This project will require a temporary bypass that will utilize five (5) single circuit wood poles and two (2) three pole structures. The conductor will remain 959.6 ACSS/TW, "Suwannee",designed to operate at a maximum temperature of 180 degrees C and1649 Amps. The shield wire will remain 3/8" EHS Steel.
In 2023, loss of the Lamesa 138/69 kV Autotransformer #1 results in the Lamesa 138/69 kV Autotransformer #2 loading up to 103% of its 62 MVA normal rating (90% loading of its 71 MVA emergency rating).To meet reliability objectives, relieve overloading, and provide adequate transmission capacity for contingency conditions, the conversion of the Lamesa 69 kV Substation to 138 kV is planned to be complete by May 2023. The purpose of this project is to reterminate theMcKenzie Draw  Lamesa Switch 138 kV Line to establish Lamesa Sub.
This project was created to resolve a NERC Category P1 contingency violation.</v>
          </cell>
          <cell r="T1146" t="str">
            <v>This WA is being revised from an engineering WA to a standard WA, and this revision covers the cost tore-terminatethe McKenzie Draw - Lamesa Sub 138kV Line at structure 45/7 near Lamesa Sub. This retermination will utilize six (6) 138kV insulators. This project will require a temporary bypass that will utilize five (5) single circuit wood poles and two (2) three pole structures. The conductor will remain 959.6 ACSS/TW, "Suwannee",designed to operate at a maximum temperature of 180 degrees C and1649 Amps. The shield wire will remain 3/8" EHS Steel.</v>
          </cell>
          <cell r="U1146"/>
          <cell r="V1146" t="str">
            <v>Carey Collins</v>
          </cell>
          <cell r="W1146" t="str">
            <v>Sevan Mirzaian</v>
          </cell>
          <cell r="X1146" t="str">
            <v>Roger Hobby</v>
          </cell>
          <cell r="Y1146" t="str">
            <v>METRO WEST</v>
          </cell>
          <cell r="Z1146" t="str">
            <v>BIG SPRING</v>
          </cell>
          <cell r="AA1146" t="str">
            <v>BIG SPRING</v>
          </cell>
          <cell r="AB1146" t="str">
            <v>Line</v>
          </cell>
          <cell r="AC1146" t="str">
            <v>0007451</v>
          </cell>
          <cell r="AD1146" t="str">
            <v>Andrews North - Lamesa 138Kv</v>
          </cell>
          <cell r="AE1146" t="str">
            <v>In-Service</v>
          </cell>
          <cell r="AF1146" t="str">
            <v>Closed</v>
          </cell>
          <cell r="AG1146">
            <v>45360</v>
          </cell>
          <cell r="AH1146" t="str">
            <v>345397.39</v>
          </cell>
          <cell r="AI1146">
            <v>321583.77</v>
          </cell>
        </row>
        <row r="1147">
          <cell r="E1147" t="str">
            <v>0PT47855 -- FAIRMOUNT SUB : REPLACE (5) FIVE BREAKERS WITH NEW ROLL IN REPLACEMENT</v>
          </cell>
          <cell r="F1147" t="str">
            <v>FAIRMOUNT SUB : REPLACE (5) FIVE BREAKERS WITH NEW ROLL IN REPLACEMENT</v>
          </cell>
          <cell r="G1147" t="str">
            <v>Fairmount Sub : Replace (5) Five Breakers with new Roll in Replacement</v>
          </cell>
          <cell r="H1147" t="str">
            <v>This WA is an estimated cost to Replace (5) Breakers F1, F3, F5, F6, and F7 with new Roll in Replacement
ITE HV 15 KV breakers - MECH and racking only barrier, arc chutes and contacts to be removed</v>
          </cell>
          <cell r="I1147" t="str">
            <v>CMPC</v>
          </cell>
          <cell r="J1147"/>
          <cell r="K1147"/>
          <cell r="L1147" t="str">
            <v>216</v>
          </cell>
          <cell r="M1147" t="str">
            <v>Oper Support Misc (Or Improve)</v>
          </cell>
          <cell r="N1147"/>
          <cell r="O1147" t="str">
            <v/>
          </cell>
          <cell r="P1147"/>
          <cell r="Q1147"/>
          <cell r="R1147" t="str">
            <v/>
          </cell>
          <cell r="S1147" t="str">
            <v xml:space="preserve">This WA is an estimated cost to Replace (5) Breakers F1, F3, F5, F6, and F7 with new Roll in Replacement
</v>
          </cell>
          <cell r="T1147" t="str">
            <v>This WA is an estimated cost to Replace (5) Breakers F1, F3, F5, F6, and F7 with new Roll in Replacement</v>
          </cell>
          <cell r="U1147"/>
          <cell r="V1147" t="str">
            <v>Bettye Turner</v>
          </cell>
          <cell r="W1147"/>
          <cell r="X1147"/>
          <cell r="Y1147" t="str">
            <v>METRO EAST</v>
          </cell>
          <cell r="Z1147" t="str">
            <v>DALLAS</v>
          </cell>
          <cell r="AA1147" t="str">
            <v>DALLAS</v>
          </cell>
          <cell r="AB1147" t="str">
            <v>Station</v>
          </cell>
          <cell r="AC1147" t="str">
            <v>0000522</v>
          </cell>
          <cell r="AD1147" t="str">
            <v>Fairmount S/Sta T&amp;D</v>
          </cell>
          <cell r="AE1147" t="str">
            <v>In-Service</v>
          </cell>
          <cell r="AF1147" t="str">
            <v>Reclose After Trailing Charges</v>
          </cell>
          <cell r="AG1147">
            <v>44917</v>
          </cell>
          <cell r="AH1147" t="str">
            <v>362161.64</v>
          </cell>
          <cell r="AI1147">
            <v>331672.33</v>
          </cell>
        </row>
        <row r="1148">
          <cell r="E1148" t="str">
            <v>0PT52987 -- VALLEY SWITCH 345 SWITCH : REPLACE HOXO BUSHING AND PROCESS AUTO XFMR</v>
          </cell>
          <cell r="F1148" t="str">
            <v>VALLEY SWITCH 345 SWITCH : REPLACE HOXO BUSHING AND PROCESS AUTO XFMR</v>
          </cell>
          <cell r="G1148" t="str">
            <v>Valley Switch 345 Switch : Replace HOXO bushing and process auto XFMR</v>
          </cell>
          <cell r="H1148" t="str">
            <v>Replace HOXO Bushing and process auto XFMR
Cliff Odom approved the use of BI 217
REVISION 12/14/2023:  Correct estimate error - funds for Permits should have been Rentals.  Adjust to correct cost. Additional pump oil was required to complete job.  Oil must be purchased in quantity of 55 gal - adjusted to reflect requirement.  Task Request funds added to miscellaneous, however it shows up in FIM material and supplies. BW</v>
          </cell>
          <cell r="I1148" t="str">
            <v>CMPC</v>
          </cell>
          <cell r="J1148"/>
          <cell r="K1148"/>
          <cell r="L1148" t="str">
            <v>217</v>
          </cell>
          <cell r="M1148" t="str">
            <v>Failed Substation Equip Replac</v>
          </cell>
          <cell r="N1148"/>
          <cell r="O1148" t="str">
            <v/>
          </cell>
          <cell r="P1148"/>
          <cell r="Q1148"/>
          <cell r="R1148" t="str">
            <v/>
          </cell>
          <cell r="S1148" t="str">
            <v xml:space="preserve">Replace HOXO Bushing and process auto XFMR
</v>
          </cell>
          <cell r="T1148" t="str">
            <v>Replace HOXO Bushing and process auto XFMR</v>
          </cell>
          <cell r="U1148"/>
          <cell r="V1148" t="str">
            <v>Brenda Walston</v>
          </cell>
          <cell r="W1148"/>
          <cell r="X1148" t="str">
            <v>Barry Hance</v>
          </cell>
          <cell r="Y1148" t="str">
            <v>METRO EAST</v>
          </cell>
          <cell r="Z1148" t="str">
            <v>TEXOMA</v>
          </cell>
          <cell r="AA1148" t="str">
            <v>TEXOMA</v>
          </cell>
          <cell r="AB1148" t="str">
            <v>Station</v>
          </cell>
          <cell r="AC1148" t="str">
            <v>0301501</v>
          </cell>
          <cell r="AD1148" t="str">
            <v>Valley, 345Kv</v>
          </cell>
          <cell r="AE1148" t="str">
            <v>In-Service</v>
          </cell>
          <cell r="AF1148" t="str">
            <v>Reclose After Trailing Charges</v>
          </cell>
          <cell r="AG1148">
            <v>45280</v>
          </cell>
          <cell r="AH1148" t="str">
            <v>339142.25</v>
          </cell>
          <cell r="AI1148">
            <v>329894.51</v>
          </cell>
        </row>
        <row r="1149">
          <cell r="E1149" t="str">
            <v>0PT48650 -- ODESSA EHV – SPRABERRY 138 KV LINE: SALT LAKE SUBSTATION RETERMINATION</v>
          </cell>
          <cell r="F1149" t="str">
            <v>ODESSA EHV – SPRABERRY 138 KV LINE: SALT LAKE SUBSTATION RETERMINATION</v>
          </cell>
          <cell r="G1149" t="str">
            <v>Odessa EHV – Spraberry 138 kV Line: Salt Lake Substation Retermination</v>
          </cell>
          <cell r="H1149" t="str">
            <v>Line Work Associated with establishing Transformer 3 on Salt Lake Substation
This project is to cut-in the Odessa EHV – Spraberry 138 kV Line to establish the East Salt Lake Substation.</v>
          </cell>
          <cell r="I1149" t="str">
            <v>RNCO</v>
          </cell>
          <cell r="J1149"/>
          <cell r="K1149"/>
          <cell r="L1149" t="str">
            <v>102</v>
          </cell>
          <cell r="M1149" t="str">
            <v>Distribution Plan</v>
          </cell>
          <cell r="N1149" t="str">
            <v>2023NMDL052R02</v>
          </cell>
          <cell r="O1149" t="str">
            <v/>
          </cell>
          <cell r="P1149" t="str">
            <v>With the added load of 74 MW by Pioneer, the 2023 projected load on Salt Lake Bank #2 is 112.3 MVA which is 240 percent of the 46.7 MVA nameplate rating for this transformer. In order to resolve these problems, it is proposed to install Salt Lake Bank #3 and Bank #4 and two feeder breakers. It is also recommended to construct various distribution facilities in order to serve Pioneer's substation rate PME. The completion of this work will correct the transformer overload that has been identified due to the added load of Pioneer.</v>
          </cell>
          <cell r="Q1149"/>
          <cell r="R1149" t="str">
            <v/>
          </cell>
          <cell r="S1149" t="str">
            <v xml:space="preserve">This WA covers the cost to reterminate theOdessa EHV  Spraberry 138 kV Line at its new terminal location to establish the East Salt Lake Substation. This retermination will be 0.1 mile utilizing 1 single circuit steel deadend monopole. The conductor will be 1926.9 kcmil ACSS/TW/HS, Cumberland, designed to operate at a maximum temperature of 180 degrees C and 2569 amps. The existing shield wire will remain 0.548 OD 48 count OPGW and the new shield wire 3/8" EHS steel will be intalled for the rest of the line.
With the added load of 74 MW by Pioneer, the 2023 projected load on Salt Lake Bank #2 is 112.3 MVA which is 240 percent of the 46.7 MVA nameplate rating for this transformer. In order to resolve these problems, it is proposed to install Salt Lake Bank #3 and Bank #4 and two feeder breakers. It is also recommended to construct various distribution facilities in order to serve Pioneer's substation rate PME. The completion of this work will correct the transformer overload that has been identified due to the added load of Pioneer.
</v>
          </cell>
          <cell r="T1149" t="str">
            <v>This WA covers the cost to reterminate theOdessa EHV  Spraberry 138 kV Line at its new terminal location to establish the East Salt Lake Substation. This retermination will be 0.1 mile utilizing 1 single circuit steel deadend monopole. The conductor will be 1926.9 kcmil ACSS/TW/HS, Cumberland, designed to operate at a maximum temperature of 180 degrees C and 2569 amps. The existing shield wire will remain 0.548 OD 48 count OPGW and the new shield wire 3/8" EHS steel will be intalled for the rest of the line.</v>
          </cell>
          <cell r="U1149"/>
          <cell r="V1149" t="str">
            <v>Santana Ayala</v>
          </cell>
          <cell r="W1149" t="str">
            <v>Courtney Hulme</v>
          </cell>
          <cell r="X1149" t="str">
            <v>Alec Fuller</v>
          </cell>
          <cell r="Y1149" t="str">
            <v>METRO WEST</v>
          </cell>
          <cell r="Z1149" t="str">
            <v>ODESSA</v>
          </cell>
          <cell r="AA1149" t="str">
            <v>ODESSA</v>
          </cell>
          <cell r="AB1149" t="str">
            <v>Line</v>
          </cell>
          <cell r="AC1149" t="str">
            <v>0007623</v>
          </cell>
          <cell r="AD1149" t="str">
            <v>Spraberry - Odessa Ehv 138Kv</v>
          </cell>
          <cell r="AE1149" t="str">
            <v>In-Service</v>
          </cell>
          <cell r="AF1149" t="str">
            <v>Open For Trailing Charges</v>
          </cell>
          <cell r="AG1149">
            <v>45107</v>
          </cell>
          <cell r="AH1149" t="str">
            <v>1215306.88</v>
          </cell>
          <cell r="AI1149">
            <v>533744.32999999996</v>
          </cell>
        </row>
        <row r="1150">
          <cell r="E1150" t="str">
            <v>0PT43518 -- EDGEWOOD SWITCH : REPLACE 69 KV CB #2250</v>
          </cell>
          <cell r="F1150" t="str">
            <v>EDGEWOOD SWITCH : REPLACE 69 KV CB #2250</v>
          </cell>
          <cell r="G1150" t="str">
            <v>Edgewood Switch : Replace 69 kV CB #2250</v>
          </cell>
          <cell r="H1150" t="str">
            <v>Replace 69 kV CB #2250</v>
          </cell>
          <cell r="I1150" t="str">
            <v>CMPC</v>
          </cell>
          <cell r="J1150"/>
          <cell r="K1150"/>
          <cell r="L1150" t="str">
            <v>203</v>
          </cell>
          <cell r="M1150" t="str">
            <v>69 kV CB Install &amp; Replace</v>
          </cell>
          <cell r="N1150"/>
          <cell r="O1150" t="str">
            <v/>
          </cell>
          <cell r="P1150" t="str">
            <v>EdgewoodSwitch circuit breaker #2250 is beyond its serviceable lifetime and the manufacturer no longer supports replacement parts. This breaker has been identified and approved for replacement by the Capital Maintenance Prioritization Committee (CMPC) to ensure system reliability.</v>
          </cell>
          <cell r="Q1150"/>
          <cell r="R1150" t="str">
            <v/>
          </cell>
          <cell r="S1150" t="str">
            <v xml:space="preserve">This Work Authorization covers the cost to replace 69 kV CB #2250 at Edgewood Switch. This includes replacing one (1) 69 kV CB #2250 with a 2000A circuit breaker, installing three (3) 69 kV lightning arresters, and all associated conduit, grounding and material required to connect this equipment.
EdgewoodSwitch circuit breaker #2250 is beyond its serviceable lifetime and the manufacturer no longer supports replacement parts. This breaker has been identified and approved for replacement by the Capital Maintenance Prioritization Committee (CMPC) to ensure system reliability.
</v>
          </cell>
          <cell r="T1150" t="str">
            <v>This Work Authorization covers the cost to replace 69 kV CB #2250 at Edgewood Switch. This includes replacing one (1) 69 kV CB #2250 with a 2000A circuit breaker, installing three (3) 69 kV lightning arresters, and all associated conduit, grounding and material required to connect this equipment.</v>
          </cell>
          <cell r="U1150" t="str">
            <v>POWER ENGINEERS INC</v>
          </cell>
          <cell r="V1150" t="str">
            <v>Matt Guillory</v>
          </cell>
          <cell r="W1150" t="str">
            <v>Nicholas Manske</v>
          </cell>
          <cell r="X1150" t="str">
            <v>Barry Hance</v>
          </cell>
          <cell r="Y1150" t="str">
            <v>METRO EAST</v>
          </cell>
          <cell r="Z1150" t="str">
            <v>FORNEY</v>
          </cell>
          <cell r="AA1150" t="str">
            <v>FORNEY</v>
          </cell>
          <cell r="AB1150" t="str">
            <v>Station</v>
          </cell>
          <cell r="AC1150" t="str">
            <v>0301456</v>
          </cell>
          <cell r="AD1150" t="str">
            <v>Edgewood,138Kv</v>
          </cell>
          <cell r="AE1150" t="str">
            <v>In-Service</v>
          </cell>
          <cell r="AF1150" t="str">
            <v>Closed</v>
          </cell>
          <cell r="AG1150">
            <v>44742</v>
          </cell>
          <cell r="AH1150" t="str">
            <v>198760.96</v>
          </cell>
          <cell r="AI1150">
            <v>328772.94</v>
          </cell>
        </row>
        <row r="1151">
          <cell r="E1151" t="str">
            <v>0PT48664 -- SUNNYVALE SUB TO MESQUITE TOWN EAST SUB 138KV LINE REBUILD</v>
          </cell>
          <cell r="F1151" t="str">
            <v>SUNNYVALE SUB TO MESQUITE TOWN EAST SUB 138KV LINE REBUILD</v>
          </cell>
          <cell r="G1151" t="str">
            <v>SUNNYVALE SUB TO MESQUITE TOWN EAST SUB 138KV LINE REBUILD</v>
          </cell>
          <cell r="H1151" t="str">
            <v>Upgrade the 3.15-mile Sunnyvale - Mesquite Town East Station 138 kV Line section with a conductor rated 2569 A or greater and installing OPGW.</v>
          </cell>
          <cell r="I1151" t="str">
            <v>RSCO</v>
          </cell>
          <cell r="J1151"/>
          <cell r="K1151"/>
          <cell r="L1151" t="str">
            <v>101</v>
          </cell>
          <cell r="M1151" t="str">
            <v>Bulk Power Plan</v>
          </cell>
          <cell r="N1151" t="str">
            <v>M4137</v>
          </cell>
          <cell r="O1151" t="str">
            <v>Circuit miles: 17.5
Capability: 2569 A or greater
Terminal equipment minimum capability: 3200 A
Upgrade the 7.5-mile Mesquite East Switch - Mesquite North Tap 138 kV Line Section with a conductor rated 2569 A or greater. Disconnect the Prairie Creek Switch - Oates (GP&amp;amp;L) 138 kV Line at Mesquite North Tap and construct a new 7.5-mile second 138 kV circuit from the disconnected tap point to Mesquite East Switch using a conductor rated 2569 A or greater. Remove the NO switch at Mesquite North. Upgrade the 2.5-mile Oates (GP&amp;amp;L) - Mesquite North Tap 138 kV Line Section using a conductor rated 2569 A or greater. Install two sectionalizing switches at Thornton East. Upgrade all line terminal and associated equipment to meet or exceed 3200 A. Coordinate with GP&amp;amp;L to ensure the associated terminal equipment at Oates Switch meet or exceed 3200 A. In 2022, after the loss of the Royse Switch - Ben Davis Switch 345 kV Line, the second contingency loss of the Centerville Switch - McCree Switch 345 kV Line results in Prairie Creek Switch - Oates (GP&amp;amp;L) 138 kV Line loading to 116% of its emergency rating. To meet reliability objectives, relieve overloading, and provide adequate transmission capacity for contingency conditions, the reconductor of Prairie Creek Switch - Oates (GP&amp;amp;L) 138 kV Line is planned to be complete by May 2022. NERC Category P6 - Loss of a single component with manual system adjustments followed by the loss of another single component</v>
          </cell>
          <cell r="P1151" t="str">
            <v>In 2022, after the loss of the Royse Switch - Ben Davis Switch 345 kV Line, the second contingency loss of the Centerville Switch - McCree Switch 345 kV Line results in Prairie Creek Switch - Oates (GPL) 138 kV Line loading to 116% of its emergency rating.To meet reliability objectives, relieve overloading, and provide adequate transmission capacity of the contingency conditions, the upgrade of the Mesquite East Switch to Mesquite North Tap 138kV transmission line is planned to be completed by Fall 2023. This project is from Sunnyvale to Mesquite Town Station and will becompleted in Summer/Fall2023. The remaining segment from Mesquite E. Switch to Sunnyvale will be completed by Spring 2023 and Mesquite TownStation toMesquite North Tap is to be completed byFall2023.</v>
          </cell>
          <cell r="Q1151"/>
          <cell r="R1151" t="str">
            <v>NERC Category P6 - Loss of a single component with manual system adjustments followed by the loss of another single component</v>
          </cell>
          <cell r="S1151" t="str">
            <v>This WA is being revised from an engineering only WA to a standard WA, the WA will cover the cost to rebuild the Sunnyvale Substation - Mesquite Town Station 138 kV Line. The existing line is approximately 3.2-miles and contains 26 double circuit steel towers supporting single circuit 795 ACSR "Drake" andtwo (2) 3/8" EHS steel shield wire. The final build will utilize34 new steel structures, consisting of 19 steel double circuit capable monopole tangent and angle structures, 2 single circuit capable monopole tangents and13 single circuit capable monopole dead end structures. The conductor will be double circuit 1926.9 ACSS/TW Cumberland, designed to operate at 180 degrees C and 2,569 Amps. The line will be installed with two (2) 0.546 OD 48 count OPGW, as well as 3/8 EHS steel shield wire (as required for shielding). The higher cost on this line segment is due to the growing prices of structures. The latest bid documents were used to determine the current steel prices and was interpolated for this project. This project contains significant amount of large angles within this existing transmission alignment, which equates roughly 5 large angle/deadend structures per mile which significantly increases structure and foundation costs.
In 2022, after the loss of the Royse Switch - Ben Davis Switch 345 kV Line, the second contingency loss of the Centerville Switch - McCree Switch 345 kV Line results in Prairie Creek Switch - Oates (GPL) 138 kV Line loading to 116% of its emergency rating.To meet reliability objectives, relieve overloading, and provide adequate transmission capacity of the contingency conditions, the upgrade of the Mesquite East Switch to Mesquite North Tap 138kV transmission line is planned to be completed by Fall 2023. This project is from Sunnyvale to Mesquite Town Station and will becompleted in Summer/Fall2023. The remaining segment from Mesquite E. Switch to Sunnyvale will be completed by Spring 2023 and Mesquite TownStation toMesquite North Tap is to be completed byFall2023.
This project was created to resolve a NERC Category P6 contingency violation.</v>
          </cell>
          <cell r="T1151" t="str">
            <v>This WA is being revised from an engineering only WA to a standard WA, the WA will cover the cost to rebuild the Sunnyvale Substation - Mesquite Town Station 138 kV Line. The existing line is approximately 3.2-miles and contains 26 double circuit steel towers supporting single circuit 795 ACSR "Drake" andtwo (2) 3/8" EHS steel shield wire. The final build will utilize34 new steel structures, consisting of 19 steel double circuit capable monopole tangent and angle structures, 2 single circuit capable monopole tangents and13 single circuit capable monopole dead end structures. The conductor will be double circuit 1926.9 ACSS/TW Cumberland, designed to operate at 180 degrees C and 2,569 Amps. The line will be installed with two (2) 0.546 OD 48 count OPGW, as well as 3/8 EHS steel shield wire (as required for shielding). The higher cost on this line segment is due to the growing prices of structures. The latest bid documents were used to determine the current steel prices and was interpolated for this project. This project contains significant amount of large angles within this existing transmission alignment, which equates roughly 5 large angle/deadend structures per mile which significantly increases structure and foundation costs.</v>
          </cell>
          <cell r="U1151" t="str">
            <v>BURNS &amp; MCDONNELL ENGINEERING CO INC</v>
          </cell>
          <cell r="V1151" t="str">
            <v>Alberto Ruiz</v>
          </cell>
          <cell r="W1151" t="str">
            <v>Gregory Blank</v>
          </cell>
          <cell r="X1151" t="str">
            <v>Bradley Shuffield</v>
          </cell>
          <cell r="Y1151" t="str">
            <v>METRO EAST</v>
          </cell>
          <cell r="Z1151" t="str">
            <v>FORNEY</v>
          </cell>
          <cell r="AA1151" t="str">
            <v>FORNEY</v>
          </cell>
          <cell r="AB1151" t="str">
            <v>Line</v>
          </cell>
          <cell r="AC1151" t="str">
            <v>0100428</v>
          </cell>
          <cell r="AD1151" t="str">
            <v>Mesquite,E-Mesquite,N</v>
          </cell>
          <cell r="AE1151" t="str">
            <v>In-Service</v>
          </cell>
          <cell r="AF1151" t="str">
            <v>Constr. Complete, Chargeable</v>
          </cell>
          <cell r="AG1151">
            <v>45272</v>
          </cell>
          <cell r="AH1151" t="str">
            <v>8772117.74</v>
          </cell>
          <cell r="AI1151">
            <v>10758771.5</v>
          </cell>
        </row>
        <row r="1152">
          <cell r="E1152" t="str">
            <v>0PT48727 -- W. PLANO-ANNA SW - STONE CREEK : ROW  - TRANSMISSION LINE 138KV EASEMENTS</v>
          </cell>
          <cell r="F1152" t="str">
            <v>W. PLANO-ANNA SW - STONE CREEK : ROW  - TRANSMISSION LINE 138KV EASEMENTS</v>
          </cell>
          <cell r="G1152" t="str">
            <v>W. Plano-Anna Sw - Stone Creek : ROW  - Transmission Line 138kV Easements</v>
          </cell>
          <cell r="H1152" t="str">
            <v>This project includes Acquisition costs of acquiring approximately 1.5 miles of 140 ft-wide 138 kV transmission line right-of-way (approximately 22 acres) for connecting the Anna and Stone Creek 138 kV lines, near 5/1, to Haggerty Sw. at Sherman TI in Grayson County. This double-circuit 138 kV line is proposed to be built on separate structures thus requiring 140 ft-wide ROW. There is only one landowner.
Associated with PETE 48698</v>
          </cell>
          <cell r="I1152" t="str">
            <v>ROW</v>
          </cell>
          <cell r="J1152"/>
          <cell r="K1152"/>
          <cell r="L1152" t="str">
            <v>110</v>
          </cell>
          <cell r="M1152" t="str">
            <v>Substation Sites/Lines Row</v>
          </cell>
          <cell r="N1152" t="str">
            <v>M4333</v>
          </cell>
          <cell r="O1152" t="str">
            <v>Circuit miles:5.8
Capability: 1649 A and 3200 A or greater
Terminal equipment minimum capability: 3200 A
Establish the Haggerty Switch - Stone Switch 138 kV Line and the Haggerty Switch - Anna Switch 138 kV Line by disconnecting the existing Anna Switch - Stone Creek Switch 138 kV Line at structure 5/2 and constructing two 2.6-mile 138 kV Line Sections on separate single-circuit capable structures from the disconnected point to Haggerty Switch. Use a conductor rated 3200 A or greater. Remove the MEMC Southwest - MEMC West Tap 138 kV Line Section. Remove MEMC West Tap and the NO switch at MEMC West Tap. Establish Haggerty Switch - MEMC Southwest #1 138 kV Line by rebuilding the existing 0.6-mile Haggerty Switch - MEMC Southwest 138 kV Line Section using 138 kV double circuit capable structures. Use a conductor rated 1649 A or greater. Ensure all line terminal and associated equipment to meet or exceed 3200 A.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 In order to provide facilities necessary to accommodate the four PODs for Texas Instruments Incorporated, the establishment of the Haggerty Switch - Anna Switch and Haggerty Switch - Stone Creek Switch 138 kV Lines is planned to be completed by November 2023. NERC/ERCOT reliability criteria/standard does not apply to this project. It is justified by Oncor guideline/criteria.</v>
          </cell>
          <cell r="P1152" t="str">
            <v>This project is to acquire the necessary transmission line easemements for the construction of the Anna Sw - Stone Creek Lines to Haggerty Sw that will establish the Anna Sw - Haggerty Sw and Stone Creek Sw - Haggerty Sw transmission lines. This easement will be 100 ft. wide and approximately 1.7 miles long and will consist of approximately 21 acres.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v>
          </cell>
          <cell r="Q1152"/>
          <cell r="R1152" t="str">
            <v>NERC/ERCOT reliability criteria/standard does not apply to this project. It is justified by Oncor guideline/criteria.</v>
          </cell>
          <cell r="S1152" t="str">
            <v xml:space="preserve">This project is to acquire the necessary transmission line easemements for the construction of the Anna Sw - Stone Creek Lines to Haggerty Sw that will establish the Anna Sw - Haggerty Sw and Stone Creek Sw - Haggerty Sw transmission lines. This easement will be 100 ft. wide and approximately 1.7 miles long and will consist of approximately 21 acres. There is only 1 landowner involved.
This project is to acquire the necessary transmission line easemements for the construction of the Anna Sw - Stone Creek Lines to Haggerty Sw that will establish the Anna Sw - Haggerty Sw and Stone Creek Sw - Haggerty Sw transmission lines. This easement will be 100 ft. wide and approximately 1.7 miles long and will consist of approximately 21 acres.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
</v>
          </cell>
          <cell r="T1152" t="str">
            <v>This project is to acquire the necessary transmission line easemements for the construction of the Anna Sw - Stone Creek Lines to Haggerty Sw that will establish the Anna Sw - Haggerty Sw and Stone Creek Sw - Haggerty Sw transmission lines. This easement will be 100 ft. wide and approximately 1.7 miles long and will consist of approximately 21 acres. There is only 1 landowner involved.</v>
          </cell>
          <cell r="U1152"/>
          <cell r="V1152" t="str">
            <v>Jonathan Carey</v>
          </cell>
          <cell r="W1152"/>
          <cell r="X1152" t="str">
            <v>Phil Coomer</v>
          </cell>
          <cell r="Y1152" t="str">
            <v>METRO EAST</v>
          </cell>
          <cell r="Z1152" t="str">
            <v>TEXOMA</v>
          </cell>
          <cell r="AA1152" t="str">
            <v>TEXOMA</v>
          </cell>
          <cell r="AB1152" t="str">
            <v>ROW</v>
          </cell>
          <cell r="AC1152" t="str">
            <v>0300424</v>
          </cell>
          <cell r="AD1152" t="str">
            <v>W Plano-Anna SW-Stone Creek</v>
          </cell>
          <cell r="AE1152" t="str">
            <v>In-Service</v>
          </cell>
          <cell r="AF1152" t="str">
            <v>Closed</v>
          </cell>
          <cell r="AG1152">
            <v>45071</v>
          </cell>
          <cell r="AH1152" t="str">
            <v>1130330</v>
          </cell>
          <cell r="AI1152">
            <v>849033.86</v>
          </cell>
        </row>
        <row r="1153">
          <cell r="E1153" t="str">
            <v>0PT48698 -- STONE CREEK SW - ANNA SW 138 KV LINE: CUT IN HAGGERTY SWITCH</v>
          </cell>
          <cell r="F1153" t="str">
            <v>STONE CREEK SW - ANNA SW 138 KV LINE: CUT IN HAGGERTY SWITCH</v>
          </cell>
          <cell r="G1153" t="str">
            <v>Stone Creek Sw - Anna Sw 138 kV Line: Cut In Haggerty Switch</v>
          </cell>
          <cell r="H1153" t="str">
            <v>The project will cut in the Stone Creek - Anna Switch 138 kV line into the new Haggerty Switch. This new line section will require new ROW to be acquired between Haggerty and structure 5/4 and 5/4A on the SC - Anna line. The new ROW will be 100' wide with the circuits from Stone creek and Anna Switch on separate single circuit capable structures. 
As a part of this scope MEMC West Tap will be removed (h-frame switch and associated switches) and that line section to MEMC Southwest will remain in place and idle.</v>
          </cell>
          <cell r="I1153" t="str">
            <v>POI/POD</v>
          </cell>
          <cell r="J1153"/>
          <cell r="K1153"/>
          <cell r="L1153" t="str">
            <v>109</v>
          </cell>
          <cell r="M1153" t="str">
            <v>Points Of Delivery/Interconnec</v>
          </cell>
          <cell r="N1153" t="str">
            <v>M4333</v>
          </cell>
          <cell r="O1153" t="str">
            <v>Circuit miles:5.8
Capability: 1649 A and 3200 A or greater
Terminal equipment minimum capability: 3200 A
Establish the Haggerty Switch - Stone Switch 138 kV Line and the Haggerty Switch - Anna Switch 138 kV Line by disconnecting the existing Anna Switch - Stone Creek Switch 138 kV Line at structure 5/2 and constructing two 2.6-mile 138 kV Line Sections on separate single-circuit capable structures from the disconnected point to Haggerty Switch. Use a conductor rated 3200 A or greater. Remove the MEMC Southwest - MEMC West Tap 138 kV Line Section. Remove MEMC West Tap and the NO switch at MEMC West Tap. Establish Haggerty Switch - MEMC Southwest #1 138 kV Line by rebuilding the existing 0.6-mile Haggerty Switch - MEMC Southwest 138 kV Line Section using 138 kV double circuit capable structures. Use a conductor rated 1649 A or greater. Ensure all line terminal and associated equipment to meet or exceed 3200 A.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is limited.  Additionally, the Haggerty Switch - MEMC West Tap line section provides limited support due to the lack of remote control of the sectionalizing switches at MEMC West Tap, the existing rating of this line section, and three-terminal protection challenges.  Further, the ability to rebuild the Haggerty Switch -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2.6 mile 138 kV Line Sections to establish the Haggerty Switch - Strone Creek and Haggerty Switch - Anna Switch 138 kV Lines. In order to provide facilities necessary to accommodate the four PODs for Texas Instruments Incorporated, the establishment of the Haggerty Switch - Anna Switch and Haggerty Switch - Stone Creek Switch 138 kV Lines is planned to be completed by November 2023. NERC/ERCOT reliability criteria/standard does not apply to this project. It is justified by Oncor guideline/criteria.</v>
          </cell>
          <cell r="P1153" t="str">
            <v>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are limited. Additionally, the Haggerty Switch  MEMC West Tap line section provides limited support due to the lack of remote control of the sectionalizing switches at MEMC West Tap, the existing rating of this line section, and three-terminal protection challenges. Further, the ability to rebuild the Haggerty Switch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2.0 mile 138 kV Line Sections to establish the Haggerty Switch  Stone Creek and Haggerty Switch  Anna Switch 138 kV Lines.</v>
          </cell>
          <cell r="Q1153"/>
          <cell r="R1153" t="str">
            <v>NERC/ERCOT reliability criteria/standard does not apply to this project. It is justified by Oncor guideline/criteria.</v>
          </cell>
          <cell r="S1153" t="str">
            <v xml:space="preserve">This WA is being revised from a engineering only WA to a standard WAand covers the cost tocut in Stone Creek Switch - Anna Switch 138kV line to establish the Haggerty Switch  Stone Creek and Haggerty Switch  Anna Switch 138 kV Lines. MEMC West Tap, which consists of an H-frame switch structure and associated switches, will be removed as a part of this project. The line section to MEMC Southwest will remain in place and idle. The circuits will be carried on separate single circuit capable steel monopole structures consisting ofeight (8)full tension deadends,four (4) medium running angles,and 24 v-string tangent monopoles. Each circuit will be installed withbundled 959 ACSS/TW "Suwannee" designed to operate at 3298A @ 180 degrees C and 0.546 48 Fiber.
Sensitive manufacturing load continues to develop in the area around Haggerty Switch. With only two 138 kV through flow lines connected to Haggerty Switch, the ability to perform construction and maintenance activities on either of these two lines without reducing the reliability to Haggerty Switch and these loads are limited. Additionally, the Haggerty Switch  MEMC West Tap line section provides limited support due to the lack of remote control of the sectionalizing switches at MEMC West Tap, the existing rating of this line section, and three-terminal protection challenges. Further, the ability to rebuild the Haggerty Switch  MEMC West Tap section is limited due to line currently operating in road right-of-way.
Therefore, to improve the reliability to the area, to provide construction, maintenance, and operational flexibility, to provide relay and SCADA communication redundancy, and to support continued load growth in the area, Oncor will construct two 2.0 mile 138 kV Line Sections to establish the Haggerty Switch  Stone Creek and Haggerty Switch  Anna Switch 138 kV Lines.
</v>
          </cell>
          <cell r="T1153" t="str">
            <v>This WA is being revised from a engineering only WA to a standard WAand covers the cost tocut in Stone Creek Switch - Anna Switch 138kV line to establish the Haggerty Switch  Stone Creek and Haggerty Switch  Anna Switch 138 kV Lines. MEMC West Tap, which consists of an H-frame switch structure and associated switches, will be removed as a part of this project. The line section to MEMC Southwest will remain in place and idle. The circuits will be carried on separate single circuit capable steel monopole structures consisting ofeight (8)full tension deadends,four (4) medium running angles,and 24 v-string tangent monopoles. Each circuit will be installed withbundled 959 ACSS/TW "Suwannee" designed to operate at 3298A @ 180 degrees C and 0.546 48 Fiber.</v>
          </cell>
          <cell r="U1153"/>
          <cell r="V1153" t="str">
            <v>Corin Cooley</v>
          </cell>
          <cell r="W1153" t="str">
            <v>Claire Carlson</v>
          </cell>
          <cell r="X1153" t="str">
            <v>Phil Coomer</v>
          </cell>
          <cell r="Y1153" t="str">
            <v>METRO EAST</v>
          </cell>
          <cell r="Z1153" t="str">
            <v>TEXOMA</v>
          </cell>
          <cell r="AA1153" t="str">
            <v>TEXOMA</v>
          </cell>
          <cell r="AB1153" t="str">
            <v>Line</v>
          </cell>
          <cell r="AC1153" t="str">
            <v>0300424</v>
          </cell>
          <cell r="AD1153" t="str">
            <v>W Plano-Anna SW-Stone Creek</v>
          </cell>
          <cell r="AE1153" t="str">
            <v>In-Service</v>
          </cell>
          <cell r="AF1153" t="str">
            <v>Open For Trailing Charges</v>
          </cell>
          <cell r="AG1153">
            <v>45202</v>
          </cell>
          <cell r="AH1153" t="str">
            <v>8187743.7</v>
          </cell>
          <cell r="AI1153">
            <v>7467799.25</v>
          </cell>
        </row>
        <row r="1154">
          <cell r="E1154" t="str">
            <v>0PT48716 -- EDWARDS SUB : REBUILD STATION WITH REPLACING BANK #1 &amp; INSTALLING NEW BANK #2, 47 MVA, 12.5 KV TRANSFORMER WITH FOUR FEEDER BREAKER ON BANK #1 AND FOUR FEEDER BREAKER ON BANK #2</v>
          </cell>
          <cell r="F1154" t="str">
            <v>EDWARDS SUB : REBUILD STATION WITH REPLACING BANK #1 &amp; INSTALLING NEW BANK #2, 47 MVA, 12.5 KV TRANSFORMER WITH FOUR FEEDER BREAKER ON BANK #1 AND FOUR FEEDER BREAKER ON BANK #2</v>
          </cell>
          <cell r="G1154" t="str">
            <v>Edwards Sub : Rebuild station with replacing bank #1 &amp; installing new bank #2, 47 MVA, 12.5 kV transformer with four feeder breaker on bank #1 and four feeder breaker on bank #2</v>
          </cell>
          <cell r="H1154" t="str">
            <v>Rebuild the station with following activities to fulfil the request of Wind HQ Damavand (the customer) to serve their 46 MW request :-
1. Replace existing Edwards bank #1, 138-12.5 kV, 47 MVA transformer &amp; four 12.5kV UG Feeder 
2. Install Edwards bank #2, 138-12.5 kV, 47MVA transformer with four 12.5 kV UG Feeder  
3. Install bus tie 1-2</v>
          </cell>
          <cell r="I1154" t="str">
            <v>RNCO</v>
          </cell>
          <cell r="J1154"/>
          <cell r="K1154"/>
          <cell r="L1154" t="str">
            <v>102</v>
          </cell>
          <cell r="M1154" t="str">
            <v>Distribution Plan</v>
          </cell>
          <cell r="N1154" t="str">
            <v>2023NODE054R02</v>
          </cell>
          <cell r="O1154" t="str">
            <v/>
          </cell>
          <cell r="P1154" t="str">
            <v>With the added load of 46 MW by Customer DS, the 2023 projected load on Edwards Bank #1 is 60.7 MVA which is 270 percent of the 22.4 MVA nameplate rating for this transformer. In order to correct this problem, it is recommended to upgrade Edwards Bank #1 with a 138-12.5 kV, 47 MVA transformer and one 12.5 kV feeder breaker (total of four 12.5kv on bank #1) and install Edwards Bank #2 with 138-12.5kV, 47 MVA transformer and four 12.5 kV feeder breakers. It is also recommended to construct various distribution facilities in order to serve Customer DS substation rate PMEs. The completion of this work will correct the transformer overload that has been identified due to the added load of Customer DS.</v>
          </cell>
          <cell r="Q1154"/>
          <cell r="R1154" t="str">
            <v/>
          </cell>
          <cell r="S1154" t="str">
            <v xml:space="preserve">This Work Authorizationis being revised from $414,556.43to $7,886,266.91 to include full cost to upgrade bank #1 add bank #2 for Edwards Substation. The work will consist of installing two 47 MVA 138  12.5 kV transformer, four 12.5 kV feeder breaker on bank #1  bank #2 each, one 12.5kV bus tie breaker, three 138 kV motor-operated circuit interrupting device, and relay panels with Oncors standard Suburban IV relaying protection control equipment.
Additionally, the project cost shall include dismantling and removing old equipment,all required grading, fencing, conduits and cable, grounding, steel structures, equipment and buswork associated with the installation of the proposed Oncor substation facilities.
With the added load of 46 MW by Customer DS, the 2023 projected load on Edwards Bank #1 is 60.7 MVA which is 270 percent of the 22.4 MVA nameplate rating for this transformer. In order to correct this problem, it is recommended to upgrade Edwards Bank #1 with a 138-12.5 kV, 47 MVA transformer and one 12.5 kV feeder breaker (total of four 12.5kv on bank #1) and install Edwards Bank #2 with 138-12.5kV, 47 MVA transformer and four 12.5 kV feeder breakers. It is also recommended to construct various distribution facilities in order to serve Customer DS substation rate PMEs. The completion of this work will correct the transformer overload that has been identified due to the added load of Customer DS.
</v>
          </cell>
          <cell r="T1154" t="str">
            <v>This Work Authorizationis being revised from $414,556.43to $7,886,266.91 to include full cost to upgrade bank #1 add bank #2 for Edwards Substation. The work will consist of installing two 47 MVA 138  12.5 kV transformer, four 12.5 kV feeder breaker on bank #1  bank #2 each, one 12.5kV bus tie breaker, three 138 kV motor-operated circuit interrupting device, and relay panels with Oncors standard Suburban IV relaying protection control equipment.
Additionally, the project cost shall include dismantling and removing old equipment,all required grading, fencing, conduits and cable, grounding, steel structures, equipment and buswork associated with the installation of the proposed Oncor substation facilities.</v>
          </cell>
          <cell r="U1154" t="str">
            <v>BLACK &amp; VEATCH CORP</v>
          </cell>
          <cell r="V1154" t="str">
            <v>Geet Taneja</v>
          </cell>
          <cell r="W1154" t="str">
            <v>Jeff Elms</v>
          </cell>
          <cell r="X1154" t="str">
            <v>Alec Fuller</v>
          </cell>
          <cell r="Y1154" t="str">
            <v>METRO WEST</v>
          </cell>
          <cell r="Z1154" t="str">
            <v>ODESSA</v>
          </cell>
          <cell r="AA1154" t="str">
            <v>ODESSA</v>
          </cell>
          <cell r="AB1154" t="str">
            <v>Station</v>
          </cell>
          <cell r="AC1154" t="str">
            <v>0005595</v>
          </cell>
          <cell r="AD1154" t="str">
            <v>Edwards 138-12.5Kv</v>
          </cell>
          <cell r="AE1154" t="str">
            <v>In-Service</v>
          </cell>
          <cell r="AF1154" t="str">
            <v>Reclose After Trailing Charges</v>
          </cell>
          <cell r="AG1154">
            <v>45352</v>
          </cell>
          <cell r="AH1154" t="str">
            <v>7886266.91</v>
          </cell>
          <cell r="AI1154">
            <v>8436114.9800000004</v>
          </cell>
        </row>
        <row r="1155">
          <cell r="E1155" t="str">
            <v>0PT48718 -- BARR RANCH SUB : INSTALL BANK #1 WITH ONE 138-25 KV, 47 MVA TRANSFORMER AND TWO 25 KV FEEDER BREAKERS FOR TARGA, POD</v>
          </cell>
          <cell r="F1155" t="str">
            <v>BARR RANCH SUB : INSTALL BANK #1 WITH ONE 138-25 KV, 47 MVA TRANSFORMER AND TWO 25 KV FEEDER BREAKERS FOR TARGA, POD</v>
          </cell>
          <cell r="G1155" t="str">
            <v>Barr Ranch Sub : Install bank #1 with one 138-25 kV, 47 MVA transformer and two 25 kV feeder breakers for Targa, POD</v>
          </cell>
          <cell r="H1155" t="str">
            <v>Install bank #1 with one 138-25 kV, 47 MVA transformer and two 25 kV feeder breakers for Targa, POD</v>
          </cell>
          <cell r="I1155" t="str">
            <v>RNCO</v>
          </cell>
          <cell r="J1155"/>
          <cell r="K1155"/>
          <cell r="L1155" t="str">
            <v>102</v>
          </cell>
          <cell r="M1155" t="str">
            <v>Distribution Plan</v>
          </cell>
          <cell r="N1155" t="str">
            <v>2023NODE055</v>
          </cell>
          <cell r="O1155" t="str">
            <v/>
          </cell>
          <cell r="P1155" t="str">
            <v>Customer A has requested 7.0 MW service from Pegasus South 7011. The in-service date is December 01, 2023. In order to satisfy this request, it is proposed to build Barr Ranch Substation with a 138-24.9 kV, 47 MVA transformer and two 24.9 kV feeder breakers with 3-1000 Cu feeder exits. It is also recommended to construct various distribution facilities and transfer load in order to serve the 7.0 MW load. The completion of this work will resolve the customer's request.</v>
          </cell>
          <cell r="Q1155"/>
          <cell r="R1155" t="str">
            <v/>
          </cell>
          <cell r="S1155" t="str">
            <v xml:space="preserve">This WA is being revised from material WA to a standard WA, this revisioncovers the cost to addone (1) 47 MVA 138  25 kV transformers with two (2) feeder breakers. This work shall include the installation of one (1) 47 MVA transformer, two (2) 25kV feeder breakers, one (1) 25kV bus-tie breaker, one (1) 138 kV motor-operated circuit interrupting device, one (1) 138 kV motor-operated sectionalizing air switch, one (1) 138 kV manually operated air switch, one (1) 138 kV Circuit Breaker, three (3) 138 kV CCVTs, and one (1) pre-wired control center with Oncors standard Suburban IV relaying protection control equipment. Additionally, the project cost shall include all required conduits and cable, grounding, steel structures and bus work associated with the installation of the proposed Oncor substation facilities.
Customer A has requested 7.0 MW service from Pegasus South 7011. The in-service date is December 01, 2023. In order to satisfy this request, it is proposed to build Barr Ranch Substation with a 138-24.9 kV, 47 MVA transformer and two 24.9 kV feeder breakers with 3-1000 Cu feeder exits. It is also recommended to construct various distribution facilities and transfer load in order to serve the 7.0 MW load. The completion of this work will resolve the customer's request.
</v>
          </cell>
          <cell r="T1155" t="str">
            <v>This WA is being revised from material WA to a standard WA, this revisioncovers the cost to addone (1) 47 MVA 138  25 kV transformers with two (2) feeder breakers. This work shall include the installation of one (1) 47 MVA transformer, two (2) 25kV feeder breakers, one (1) 25kV bus-tie breaker, one (1) 138 kV motor-operated circuit interrupting device, one (1) 138 kV motor-operated sectionalizing air switch, one (1) 138 kV manually operated air switch, one (1) 138 kV Circuit Breaker, three (3) 138 kV CCVTs, and one (1) pre-wired control center with Oncors standard Suburban IV relaying protection control equipment. Additionally, the project cost shall include all required conduits and cable, grounding, steel structures and bus work associated with the installation of the proposed Oncor substation facilities.</v>
          </cell>
          <cell r="U1155" t="str">
            <v>BURNS &amp; MCDONNELL ENGINEERING CO INC</v>
          </cell>
          <cell r="V1155" t="str">
            <v>Michael Washburn</v>
          </cell>
          <cell r="W1155" t="str">
            <v>Jeff Elms</v>
          </cell>
          <cell r="X1155" t="str">
            <v>Alec Fuller</v>
          </cell>
          <cell r="Y1155" t="str">
            <v>METRO WEST</v>
          </cell>
          <cell r="Z1155" t="str">
            <v>ODESSA</v>
          </cell>
          <cell r="AA1155" t="str">
            <v>ODESSA</v>
          </cell>
          <cell r="AB1155" t="str">
            <v>Station</v>
          </cell>
          <cell r="AC1155" t="str">
            <v>0005765</v>
          </cell>
          <cell r="AD1155" t="str">
            <v>Barr Ranch Sub</v>
          </cell>
          <cell r="AE1155" t="str">
            <v>In-Service</v>
          </cell>
          <cell r="AF1155" t="str">
            <v>Constr. Complete, No Charges</v>
          </cell>
          <cell r="AG1155">
            <v>45279</v>
          </cell>
          <cell r="AH1155" t="str">
            <v>4332295.65</v>
          </cell>
          <cell r="AI1155">
            <v>5642404.9000000004</v>
          </cell>
        </row>
        <row r="1156">
          <cell r="E1156" t="str">
            <v>0PT51901 -- PLANO WEST SUB : REPLACE 138KV CIRCUIT BREAKER #2260</v>
          </cell>
          <cell r="F1156" t="str">
            <v>PLANO WEST SUB : REPLACE 138KV CIRCUIT BREAKER #2260</v>
          </cell>
          <cell r="G1156" t="str">
            <v>Plano West Sub : Replace 138kV Circuit Breaker #2260</v>
          </cell>
          <cell r="H1156" t="str">
            <v>Replace 138kV circuit breaker #2260 with Carrollton Northwest 138kV circuit breaker #5645.</v>
          </cell>
          <cell r="I1156" t="str">
            <v>CMPC</v>
          </cell>
          <cell r="J1156" t="str">
            <v>Equipment Support and Programmatic Equipment Upgrades</v>
          </cell>
          <cell r="K1156" t="str">
            <v>BI 202_138 KV CB'S</v>
          </cell>
          <cell r="L1156" t="str">
            <v>202</v>
          </cell>
          <cell r="M1156" t="str">
            <v>138 kV CB Install &amp; Replace</v>
          </cell>
          <cell r="N1156"/>
          <cell r="O1156" t="str">
            <v/>
          </cell>
          <cell r="P1156" t="str">
            <v>Plano West 138 kV circuit breaker #2260 is beyond their serviceable lifetime and the manufacturer no longer supports replacement parts. This circuit breaker has been identified and approved for replacement by the Capital Maintenance Prioritization Committee (CMPC) to ensure system reliability.</v>
          </cell>
          <cell r="Q1156"/>
          <cell r="R1156" t="str">
            <v/>
          </cell>
          <cell r="S1156" t="str">
            <v xml:space="preserve">This Work Authorization (WA) covers the cost to replace 138 kV circuit breaker #2260 at Plano West Sub. The scope of this project includes replacing one (1) 138 kV CB #2260 with a breaker coming from Carrollton Northwest Sub (CB #5645). This includes installing associated grounding, conduit and cables necessary to connect this equipment. The existing foundation will be used for the breaker replacement.
CB #2260 (Siemens-Allis, 138 kV, 2000 A, Type BZO145636C, S/N 410124, oil breaker) retired. CB #5645 (ABB, 138 kV, 3200 A, Type 145PM63-32B, S/N TXU3932-01, SF6 gas breaker) transfer from Carrollton NW Sub.
Plano West 138 kV circuit breaker #2260 is beyond their serviceable lifetime and the manufacturer no longer supports replacement parts. This circuit breaker has been identified and approved for replacement by the Capital Maintenance Prioritization Committee (CMPC) to ensure system reliability.
</v>
          </cell>
          <cell r="T1156" t="str">
            <v>This Work Authorization (WA) covers the cost to replace 138 kV circuit breaker #2260 at Plano West Sub. The scope of this project includes replacing one (1) 138 kV CB #2260 with a breaker coming from Carrollton Northwest Sub (CB #5645). This includes installing associated grounding, conduit and cables necessary to connect this equipment. The existing foundation will be used for the breaker replacement.
CB #2260 (Siemens-Allis, 138 kV, 2000 A, Type BZO145636C, S/N 410124, oil breaker) retired. CB #5645 (ABB, 138 kV, 3200 A, Type 145PM63-32B, S/N TXU3932-01, SF6 gas breaker) transfer from Carrollton NW Sub.</v>
          </cell>
          <cell r="U1156" t="str">
            <v>POWER ENGINEERS INC</v>
          </cell>
          <cell r="V1156" t="str">
            <v>Mark Levesque</v>
          </cell>
          <cell r="W1156" t="str">
            <v>Rhiannon Roberts</v>
          </cell>
          <cell r="X1156" t="str">
            <v>Barry Hance</v>
          </cell>
          <cell r="Y1156" t="str">
            <v>METRO EAST</v>
          </cell>
          <cell r="Z1156" t="str">
            <v>NORTH DALLAS</v>
          </cell>
          <cell r="AA1156" t="str">
            <v>NORTH DALLAS</v>
          </cell>
          <cell r="AB1156" t="str">
            <v>Station</v>
          </cell>
          <cell r="AC1156" t="str">
            <v>0101412</v>
          </cell>
          <cell r="AD1156" t="str">
            <v>Plano, West 138Kv</v>
          </cell>
          <cell r="AE1156" t="str">
            <v>In-Service</v>
          </cell>
          <cell r="AF1156" t="str">
            <v>Constr. Complete, Chargeable</v>
          </cell>
          <cell r="AG1156">
            <v>45600</v>
          </cell>
          <cell r="AH1156" t="str">
            <v>295342.79</v>
          </cell>
          <cell r="AI1156">
            <v>327650.89</v>
          </cell>
        </row>
        <row r="1157">
          <cell r="E1157" t="str">
            <v>0PT48723 -- WALL STREET SUB : CONVERT CEDAR CREST LINE TERMINAL TO 138 KV OPERATION</v>
          </cell>
          <cell r="F1157" t="str">
            <v>WALL STREET SUB : CONVERT CEDAR CREST LINE TERMINAL TO 138 KV OPERATION</v>
          </cell>
          <cell r="G1157" t="str">
            <v>Wall Street Sub : Convert Cedar Crest Line Terminal to 138 kV Operation</v>
          </cell>
          <cell r="H1157" t="str">
            <v>Re-configure existing Transformer #1 and #5 high-side bus to connect to MOLS #20615 and convert Cedar Crest Line to 138 kV operation.</v>
          </cell>
          <cell r="I1157" t="str">
            <v>CMPC</v>
          </cell>
          <cell r="J1157"/>
          <cell r="K1157"/>
          <cell r="L1157" t="str">
            <v>215</v>
          </cell>
          <cell r="M1157" t="str">
            <v>Transmission Engineering Misc</v>
          </cell>
          <cell r="N1157" t="str">
            <v>M4071</v>
          </cell>
          <cell r="O1157"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1157" t="str">
            <v>Wall Street #3/#4 Substation is a switchgear station. It has been requested to replace the vintage switchgear at Wall Street Substation with a standard Suburban IV design with outdoor breakers. The #2 transformer at Wall Street is presently 69 kV and needs to be replaced with a 138 kV 47 MVA bank. The final layout of the station with outdoor breakers will only accommodate three transformers so it is recommended to consolidate banks #3 and #4 20 MVA down to a single bank #3 47 MVA. In order to accomplish this, all feeder exits out of the substation will need to be relocated to the outdoor breakers and consolidate feeders on the distribution system to maintain 4 feeders per bank. The completion of this work will allow Wall Street Substation to meet the newer substation standards.</v>
          </cell>
          <cell r="Q1157"/>
          <cell r="R1157" t="str">
            <v>NERC Category P1 - Loss of a single component</v>
          </cell>
          <cell r="S1157" t="str">
            <v>This Work Authorization (WA) covers the cost to rebuild the high-voltage bus to tie station #1 and #5 together with station #2 after the conversion of the Cedar Crest line to 138 kV. The scope of this project includes removing one (1) lattice dead-end structure along with all associated support structures and bus-work. Install one (1) 138 kV H-frame dead-end structure and two (2) 138 kV motor-operated air switches. This includes installing the associated foundations, supporting steel, bus, grounding, conduit, and cable to connect this equipment.
Wall Street #3/#4 Substation is a switchgear station. It has been requested to replace the vintage switchgear at Wall Street Substation with a standard Suburban IV design with outdoor breakers. The #2 transformer at Wall Street is presently 69 kV and needs to be replaced with a 138 kV 47 MVA bank. The final layout of the station with outdoor breakers will only accommodate three transformers so it is recommended to consolidate banks #3 and #4 20 MVA down to a single bank #3 47 MVA. In order to accomplish this, all feeder exits out of the substation will need to be relocated to the outdoor breakers and consolidate feeders on the distribution system to maintain 4 feeders per bank. The completion of this work will allow Wall Street Substation to meet the newer substation standards.
This project was created to resolve a NERC Category P1 contingency violation.</v>
          </cell>
          <cell r="T1157" t="str">
            <v>This Work Authorization (WA) covers the cost to rebuild the high-voltage bus to tie station #1 and #5 together with station #2 after the conversion of the Cedar Crest line to 138 kV. The scope of this project includes removing one (1) lattice dead-end structure along with all associated support structures and bus-work. Install one (1) 138 kV H-frame dead-end structure and two (2) 138 kV motor-operated air switches. This includes installing the associated foundations, supporting steel, bus, grounding, conduit, and cable to connect this equipment.</v>
          </cell>
          <cell r="U1157" t="str">
            <v>POWER ENGINEERS INC</v>
          </cell>
          <cell r="V1157" t="str">
            <v>Ryan Hill</v>
          </cell>
          <cell r="W1157" t="str">
            <v>Ashenafi Dejene</v>
          </cell>
          <cell r="X1157" t="str">
            <v>Barry Hance</v>
          </cell>
          <cell r="Y1157" t="str">
            <v>METRO EAST</v>
          </cell>
          <cell r="Z1157" t="str">
            <v>DALLAS</v>
          </cell>
          <cell r="AA1157" t="str">
            <v>DALLAS</v>
          </cell>
          <cell r="AB1157" t="str">
            <v>Station</v>
          </cell>
          <cell r="AC1157" t="str">
            <v>0000546</v>
          </cell>
          <cell r="AD1157" t="str">
            <v>Wall St S/Sta T&amp;D</v>
          </cell>
          <cell r="AE1157" t="str">
            <v>In-Service</v>
          </cell>
          <cell r="AF1157" t="str">
            <v>Closed</v>
          </cell>
          <cell r="AG1157">
            <v>45277</v>
          </cell>
          <cell r="AH1157" t="str">
            <v>651866.24</v>
          </cell>
          <cell r="AI1157">
            <v>1521642.8</v>
          </cell>
        </row>
        <row r="1158">
          <cell r="E1158" t="str">
            <v>0PT48724 -- BEAR CREEK SUB : UPGRADE RELAYING ON STATION #3 AND #4</v>
          </cell>
          <cell r="F1158" t="str">
            <v>BEAR CREEK SUB : UPGRADE RELAYING ON STATION #3 AND #4</v>
          </cell>
          <cell r="G1158" t="str">
            <v>Bear Creek Sub : Upgrade Relaying on Station #3 and #4</v>
          </cell>
          <cell r="H1158" t="str">
            <v>Replace CB #36 on station #3 with a FID. Replace air switch #4654 with motor operated low side disconnect. Replace feeder breakers and bus tie on station #3 and #4 with ABB RMAG breakers. Replace transformer #3 and #4 relaying with suburban IV relaying. Include Distribution Automation scope from PETE. 49274.</v>
          </cell>
          <cell r="I1158" t="str">
            <v>CMPC</v>
          </cell>
          <cell r="J1158" t="str">
            <v>System Protection</v>
          </cell>
          <cell r="K1158"/>
          <cell r="L1158" t="str">
            <v>103</v>
          </cell>
          <cell r="M1158" t="str">
            <v>System Protection</v>
          </cell>
          <cell r="N1158"/>
          <cell r="O1158" t="str">
            <v/>
          </cell>
          <cell r="P1158" t="str">
            <v>The electromechanical relaying at Bear Creek substation is obsolete and beyond its serviceable lifetime. In order to increase system reliability and improve event reporting, it is proposed to replace all the substation relaying with standard Suburban IV relaying.</v>
          </cell>
          <cell r="Q1158"/>
          <cell r="R1158" t="str">
            <v/>
          </cell>
          <cell r="S1158" t="str">
            <v xml:space="preserve">This work authorization is being revised from $16,350.00 to $1,174,931.88 to include the fullcost to upgrade Station #3 and Station #4 equipment. The cost of this project includes: Replacement of CB#36 with a FID, replacement of Air Switch #4654 with a MOLSD, replacement of CB's #6513, 6523, 6533,6543, 6555, 6514, and 6524, replacement of existing hook-stick breaker disconnect switches and upgrade relaying for transformers 3  4 to Suburban IV standard atBear Creek Substation. This project will also cover the cost to install communication equipment necessary to implement Distribution Automation.
The electromechanical relaying at Bear Creek substation is obsolete and beyond its serviceable lifetime. In order to increase system reliability and improve event reporting, it is proposed to replace all the substation relaying with standard Suburban IV relaying.
</v>
          </cell>
          <cell r="T1158" t="str">
            <v>This work authorization is being revised from $16,350.00 to $1,174,931.88 to include the fullcost to upgrade Station #3 and Station #4 equipment. The cost of this project includes: Replacement of CB#36 with a FID, replacement of Air Switch #4654 with a MOLSD, replacement of CB's #6513, 6523, 6533,6543, 6555, 6514, and 6524, replacement of existing hook-stick breaker disconnect switches and upgrade relaying for transformers 3  4 to Suburban IV standard atBear Creek Substation. This project will also cover the cost to install communication equipment necessary to implement Distribution Automation.</v>
          </cell>
          <cell r="U1158" t="str">
            <v>SARGENT &amp; LUNDY LLC</v>
          </cell>
          <cell r="V1158" t="str">
            <v>Robert Zarycki</v>
          </cell>
          <cell r="W1158" t="str">
            <v>Joshua Ypya</v>
          </cell>
          <cell r="X1158" t="str">
            <v>Miguel Ortega</v>
          </cell>
          <cell r="Y1158" t="str">
            <v>METRO WEST</v>
          </cell>
          <cell r="Z1158" t="str">
            <v>FORT WORTH</v>
          </cell>
          <cell r="AA1158" t="str">
            <v>FORT WORTH</v>
          </cell>
          <cell r="AB1158" t="str">
            <v>Station</v>
          </cell>
          <cell r="AC1158" t="str">
            <v>0005170</v>
          </cell>
          <cell r="AD1158" t="str">
            <v>Bear Creek 138-12.5Kv</v>
          </cell>
          <cell r="AE1158" t="str">
            <v>In-Service</v>
          </cell>
          <cell r="AF1158" t="str">
            <v>Constr. Complete, Chargeable</v>
          </cell>
          <cell r="AG1158">
            <v>45446</v>
          </cell>
          <cell r="AH1158" t="str">
            <v>1174931.88</v>
          </cell>
          <cell r="AI1158">
            <v>2447177.11</v>
          </cell>
        </row>
        <row r="1159">
          <cell r="E1159" t="str">
            <v>0PT47269 -- SHERRY SWITCH : REGASKET AUTO #2 J. HUTCHINSON</v>
          </cell>
          <cell r="F1159" t="str">
            <v>SHERRY SWITCH : REGASKET AUTO #2 J. HUTCHINSON</v>
          </cell>
          <cell r="G1159" t="str">
            <v>Sherry Switch : Regasket Auto #2 J. Hutchinson</v>
          </cell>
          <cell r="H1159" t="str">
            <v>This WA is to cover the cost to Regasket Auto #2 at Sherry Switch J. Hutchinson
*Revision: added scope and manpower to perform work
job was underbid
Several unforeseen issues on this job causing us to work more days on the job than we planned for.  Had to purchase material and parts to fix some of these issues that were not part of the plan originally. Rental equipment charges were more than originally estimated</v>
          </cell>
          <cell r="I1159" t="str">
            <v>CMPC</v>
          </cell>
          <cell r="J1159"/>
          <cell r="K1159"/>
          <cell r="L1159" t="str">
            <v>211</v>
          </cell>
          <cell r="M1159" t="str">
            <v>Region Miscellaneous</v>
          </cell>
          <cell r="N1159"/>
          <cell r="O1159" t="str">
            <v/>
          </cell>
          <cell r="P1159"/>
          <cell r="Q1159"/>
          <cell r="R1159" t="str">
            <v/>
          </cell>
          <cell r="S1159" t="str">
            <v xml:space="preserve">This WA is to cover the cost to regasket Auto #2 at Sherry Switch.
</v>
          </cell>
          <cell r="T1159" t="str">
            <v>This WA is to cover the cost to regasket Auto #2 at Sherry Switch.</v>
          </cell>
          <cell r="U1159"/>
          <cell r="V1159" t="str">
            <v>Marissa Cassidy</v>
          </cell>
          <cell r="W1159" t="str">
            <v>Anthony Koesler</v>
          </cell>
          <cell r="X1159" t="str">
            <v>Miguel Ortega</v>
          </cell>
          <cell r="Y1159" t="str">
            <v>METRO WEST</v>
          </cell>
          <cell r="Z1159" t="str">
            <v>FORT WORTH</v>
          </cell>
          <cell r="AA1159" t="str">
            <v>FORT WORTH</v>
          </cell>
          <cell r="AB1159" t="str">
            <v>Station</v>
          </cell>
          <cell r="AC1159" t="str">
            <v>0005410</v>
          </cell>
          <cell r="AD1159" t="str">
            <v>Sherry 345/138-12.5KV</v>
          </cell>
          <cell r="AE1159" t="str">
            <v>In-Service</v>
          </cell>
          <cell r="AF1159" t="str">
            <v>Closed</v>
          </cell>
          <cell r="AG1159">
            <v>45072</v>
          </cell>
          <cell r="AH1159" t="str">
            <v>145084.45</v>
          </cell>
          <cell r="AI1159">
            <v>327298.27</v>
          </cell>
        </row>
        <row r="1160">
          <cell r="E1160" t="str">
            <v>0PT48981 -- TEXACO MABEE TAP - MIDLAND EAST  SWITCH 138 KV LINE : EASEMENT ACQUISITION</v>
          </cell>
          <cell r="F1160" t="str">
            <v>TEXACO MABEE TAP - MIDLAND EAST  SWITCH 138 KV LINE : EASEMENT ACQUISITION</v>
          </cell>
          <cell r="G1160" t="str">
            <v>Texaco Mabee Tap - Midland East  Switch 138 kV Line : Easement Acquisition</v>
          </cell>
          <cell r="H1160" t="str">
            <v>This work authorization is being requested to secure one easement modification agreement (23 structures) and two supplemental easements in Midland County, Texas. The supplemental easements are needed around the new Goddard Tap configuration to accommodate the upgraded tap and the new switch structures, which although located in the existing ROW will require the requested additional aerial easement to integrate the new configuration of the associated lines.</v>
          </cell>
          <cell r="I1160" t="str">
            <v>ROW</v>
          </cell>
          <cell r="J1160"/>
          <cell r="K1160"/>
          <cell r="L1160" t="str">
            <v>110</v>
          </cell>
          <cell r="M1160" t="str">
            <v>Substation Sites/Lines Row</v>
          </cell>
          <cell r="N1160" t="str">
            <v>R8304</v>
          </cell>
          <cell r="O1160" t="str">
            <v>Circuit miles: 15.4
Capability: 2569 A or greater
Terminal equipment minimum capability: 3200 A 
Rebuild the 7.7-mile Texaco Mabee Tap - Midland East Switch 138 kV Double-Circuit Line Section using double-circuit capable structures with both circuits in place using a conductor rated 2569 A or greater. Reconfigure Goddard 138 kV Substation to a double-tap configuration. Upgrade all line terminal and associated equipment to meet or exceed 3200 A.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EP6 - Loss of a 345/138 kV autotransformer (or DC Tie) followed by a common tower outage or single transmission element</v>
          </cell>
          <cell r="P1160" t="str">
            <v>This work authorization is being requested to secure one easement modification agreement (23 structures) and two supplemental easements in Midland County, Texas. The supplemental easements are needed around the new Goddard Tap configuration to accommodate the upgraded tap and the new switch structures, which although located in the existing ROW will require the requested additional aerial easement to integrate the new configuration of the associated lines.
In 2023, the loss of the Midland East 345/138 kV Autotransformer #1 followed by the loss of the Midland East 345/138 kV Autotransformer #2 results in the Texaco Mabee Tap - Midland East Switch 138 kV Line Section loading to 122% of its emergency rating.</v>
          </cell>
          <cell r="Q1160"/>
          <cell r="R1160" t="str">
            <v>EP6 - Loss of a 345/138 kV autotransformer (or DC Tie) followed by a common tower outage or single transmission element</v>
          </cell>
          <cell r="S1160" t="str">
            <v>This work authorization is being requested to secure one easement modification agreement (23 structures) and two supplemental easements in Midland County, Texas. The supplemental easements are needed around the new Goddard Tap configuration to accommodate the upgraded tap and the new switch structures, which although located in the existing ROW will require the requested additional aerial easement to integrate the new configuration of the associated lines.
This work authorization is being requested to secure one easement modification agreement (23 structures) and two supplemental easements in Midland County, Texas. The supplemental easements are needed around the new Goddard Tap configuration to accommodate the upgraded tap and the new switch structures, which although located in the existing ROW will require the requested additional aerial easement to integrate the new configuration of the associated lines.
In 2023, the loss of the Midland East 345/138 kV Autotransformer #1 followed by the loss of the Midland East 345/138 kV Autotransformer #2 results in the Texaco Mabee Tap - Midland East Switch 138 kV Line Section loading to 122% of its emergency rating.
This project was created to resolve an ERCOT-required EP6 Contingency.</v>
          </cell>
          <cell r="T1160" t="str">
            <v>This work authorization is being requested to secure one easement modification agreement (23 structures) and two supplemental easements in Midland County, Texas. The supplemental easements are needed around the new Goddard Tap configuration to accommodate the upgraded tap and the new switch structures, which although located in the existing ROW will require the requested additional aerial easement to integrate the new configuration of the associated lines.</v>
          </cell>
          <cell r="U1160"/>
          <cell r="V1160" t="str">
            <v>Amy Kennedy</v>
          </cell>
          <cell r="W1160"/>
          <cell r="X1160" t="str">
            <v>Alec Fuller</v>
          </cell>
          <cell r="Y1160" t="str">
            <v>METRO WEST</v>
          </cell>
          <cell r="Z1160" t="str">
            <v>ODESSA</v>
          </cell>
          <cell r="AA1160" t="str">
            <v>ODESSA</v>
          </cell>
          <cell r="AB1160" t="str">
            <v>ROW</v>
          </cell>
          <cell r="AC1160" t="str">
            <v>0007740</v>
          </cell>
          <cell r="AD1160" t="str">
            <v>Moss - Goddard - Midland East</v>
          </cell>
          <cell r="AE1160" t="str">
            <v>In-Service</v>
          </cell>
          <cell r="AF1160" t="str">
            <v>Reclose After Trailing Charges</v>
          </cell>
          <cell r="AG1160">
            <v>45068</v>
          </cell>
          <cell r="AH1160" t="str">
            <v>39785</v>
          </cell>
          <cell r="AI1160">
            <v>21252.57</v>
          </cell>
        </row>
        <row r="1161">
          <cell r="E1161" t="str">
            <v>0PT48773 -- SL SOUTH MIDLAND SUB : RECONFIGURE THE 138 KV HIGH SIDE INTO A TAPPED DISTRIBUTION STATION</v>
          </cell>
          <cell r="F1161" t="str">
            <v>SL SOUTH MIDLAND SUB : RECONFIGURE THE 138 KV HIGH SIDE INTO A TAPPED DISTRIBUTION STATION</v>
          </cell>
          <cell r="G1161" t="str">
            <v>SL South Midland Sub : Reconfigure the 138 kV high side into a tapped distribution station</v>
          </cell>
          <cell r="H1161" t="str">
            <v>Reconfigure the 138 kV high side to a tapped distribution station. This includes installing three 138 kV motor operators on the transmission H-frame POI , installing one station panel and associated grounding, conduit, and cable necessary to connect this equipment. The equipment removals associated with this project will be covered under PETE 48777.</v>
          </cell>
          <cell r="I1161" t="str">
            <v>RSCO</v>
          </cell>
          <cell r="J1161"/>
          <cell r="K1161"/>
          <cell r="L1161" t="str">
            <v>101</v>
          </cell>
          <cell r="M1161" t="str">
            <v>Bulk Power Plan</v>
          </cell>
          <cell r="N1161" t="str">
            <v>R8606</v>
          </cell>
          <cell r="O1161"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1161" t="str">
            <v>In 2023, with the addition of recently contracted oil and gas loads, breaker failure of Skywests 138 kV station circuit breaker 5101 will result in losing the ability to clear a fault on either the 138 kV Salt Flat Road - Skywest Line or 138 kV Skywest - Driver Line. This will result in the 138 kV Buffalo - Triangle Line loading up to 108% of its emergency rating. In 2023, breaker failure of Buffalos 138 kV station circuit breaker 5103 will result in losing the ability to clear a fault on either the 138 kV Buffalo - Stanton East Line or 138 kV Buffalo - Triangle Line resulting in the 138 kV South Midland - Blue Acres Line loading up to 121% of its emergency rating and the 138 kV Tall City - Pecan Grove Line loading up to 101% of its emergency rating. In 2023, the loss of the 138 kV Pronghorn - Salt Flat Road Line will result in area voltages as low as 0.89 p.u., which is outside acceptable voltage limits.
To meet reliability objectives, relieve overloading, and provide adequate transmission capacity for contingency conditions, the rebuild of South Midland - Pronghorn 138 kV Line and establishing the new Grey Well Draw Switch is planned to be complete by 2023. The reconfiguration of the 138 kV equipment at South Midland Sub is required to accommodate the new Grey Well Draw Switch.</v>
          </cell>
          <cell r="Q1161"/>
          <cell r="R1161" t="str">
            <v>NERC Category P4.2 (HV/LV) - Loss of multiple components due to fault on a transmission circuit followed by a (stuck breaker - non-Bus-tie breaker)</v>
          </cell>
          <cell r="S1161" t="str">
            <v>This Work Authorization (WA) covers the cost to remove three 138 kV circuit breakers and reconfigure the 138 kV equipment at South Midland Substation. This is to establish a connection to the new Grey Well Draw - Pecan Grove 138 kV Line through a new H-frame with 138 kV switches that will be installed east of the station by T-line. The scope of this project includes installing three (3) 138 kV motor operators on the transmission H-frame and one (1) relay panel. This includes installing associated grounding, conduit, and cable necessary to connect this equipment. The equipment removals associated with this project will be covered under PETE 48777.
In 2023, with the addition of recently contracted oil and gas loads, breaker failure of Skywests 138 kV station circuit breaker 5101 will result in losing the ability to clear a fault on either the 138 kV Salt Flat Road - Skywest Line or 138 kV Skywest - Driver Line. This will result in the 138 kV Buffalo - Triangle Line loading up to 108% of its emergency rating. In 2023, breaker failure of Buffalos 138 kV station circuit breaker 5103 will result in losing the ability to clear a fault on either the 138 kV Buffalo - Stanton East Line or 138 kV Buffalo - Triangle Line resulting in the 138 kV South Midland - Blue Acres Line loading up to 121% of its emergency rating and the 138 kV Tall City - Pecan Grove Line loading up to 101% of its emergency rating. In 2023, the loss of the 138 kV Pronghorn - Salt Flat Road Line will result in area voltages as low as 0.89 p.u., which is outside acceptable voltage limits.
To meet reliability objectives, relieve overloading, and provide adequate transmission capacity for contingency conditions, the rebuild of South Midland - Pronghorn 138 kV Line and establishing the new Grey Well Draw Switch is planned to be complete by 2023. The reconfiguration of the 138 kV equipment at South Midland Sub is required to accommodate the new Grey Well Draw Switch.
This project was created to resolve a NERC Category P4.2 contingency violation.</v>
          </cell>
          <cell r="T1161" t="str">
            <v>This Work Authorization (WA) covers the cost to remove three 138 kV circuit breakers and reconfigure the 138 kV equipment at South Midland Substation. This is to establish a connection to the new Grey Well Draw - Pecan Grove 138 kV Line through a new H-frame with 138 kV switches that will be installed east of the station by T-line. The scope of this project includes installing three (3) 138 kV motor operators on the transmission H-frame and one (1) relay panel. This includes installing associated grounding, conduit, and cable necessary to connect this equipment. The equipment removals associated with this project will be covered under PETE 48777.</v>
          </cell>
          <cell r="U1161" t="str">
            <v>POWER ENGINEERS INC</v>
          </cell>
          <cell r="V1161" t="str">
            <v>Sam Mueller</v>
          </cell>
          <cell r="W1161" t="str">
            <v>Ntela Malenso</v>
          </cell>
          <cell r="X1161" t="str">
            <v>Alec Fuller</v>
          </cell>
          <cell r="Y1161" t="str">
            <v>METRO WEST</v>
          </cell>
          <cell r="Z1161" t="str">
            <v>ODESSA</v>
          </cell>
          <cell r="AA1161" t="str">
            <v>ODESSA</v>
          </cell>
          <cell r="AB1161" t="str">
            <v>Station</v>
          </cell>
          <cell r="AC1161" t="str">
            <v>S610032</v>
          </cell>
          <cell r="AD1161" t="str">
            <v>South Midland 138 - 25KV</v>
          </cell>
          <cell r="AE1161" t="str">
            <v>In-Service</v>
          </cell>
          <cell r="AF1161" t="str">
            <v>Closed</v>
          </cell>
          <cell r="AG1161">
            <v>45327</v>
          </cell>
          <cell r="AH1161" t="str">
            <v>624062.22</v>
          </cell>
          <cell r="AI1161">
            <v>711183.62</v>
          </cell>
        </row>
        <row r="1162">
          <cell r="E1162" t="str">
            <v>0PT49067 -- ITALY SUB - HILLSBORO SWITCH 69 KV LINE : EASEMENT ACQUISITION</v>
          </cell>
          <cell r="F1162" t="str">
            <v>ITALY SUB - HILLSBORO SWITCH 69 KV LINE : EASEMENT ACQUISITION</v>
          </cell>
          <cell r="G1162" t="str">
            <v>Italy Sub - Hillsboro Switch 69 kV Line : Easement Acquisition</v>
          </cell>
          <cell r="H1162" t="str">
            <v>This work authorization is being requested to secure 6 easement modification agreements (19 structures) in Ellis County, Texas</v>
          </cell>
          <cell r="I1162" t="str">
            <v>ROW</v>
          </cell>
          <cell r="J1162"/>
          <cell r="K1162"/>
          <cell r="L1162" t="str">
            <v>110</v>
          </cell>
          <cell r="M1162" t="str">
            <v>Substation Sites/Lines Row</v>
          </cell>
          <cell r="N1162" t="str">
            <v>M4326</v>
          </cell>
          <cell r="O1162" t="str">
            <v>Circuit miles: 18.0
Capability: 1649 A or greater
Terminal equipment minimum capability: 2000 A 
Rebuild the 18.0-mile Hillsboro Switch - Italy 69 kV Line using 138 kV double-circuit structures with one circuit in place operated at 69 kV. Use a conductor rated 1649 A or greater. Upgrade all line terminals and associated equipment to meet or exceed 2000 A. In 2022, after the loss of the Hillsboro 138/69 kV Autotransformer, the second contingency loss of the Alvarado 138/69 kV Autotransformer results in the Hillsboro Switch - Italy 69 kV Line 69 kV Line loading to 113% of its emergency rating. To meet reliability objectives, relieve overloading, and provide adequate transmission capacity for contingency conditions, the Farmersville - Valley South 345 kV Line is planned to be complete by May 2022. NERC Category P6 - Loss of a single component with manual system adjustments followed by the loss of another single component</v>
          </cell>
          <cell r="P1162" t="str">
            <v>This work authorization is being requested to secure 6 easement modification agreements (19 structures) in Ellis County, Texas.
In 2022, after the loss of the Hillsboro 138/69 kV Autotransformer, the second contingency loss of the Alvarado 138/69 kV Autotransformer results in the Hillsboro Switch - Italy 69 kV Line 69 kV Line loading to 113% of its emergency rating.</v>
          </cell>
          <cell r="Q1162"/>
          <cell r="R1162" t="str">
            <v>NERC Category P6 - Loss of a single component with manual system adjustments followed by the loss of another single component</v>
          </cell>
          <cell r="S1162" t="str">
            <v>This work authorization is being requested to secure 6 easement modification agreements (19 structures) in Ellis County, Texas.
This work authorization is being requested to secure 6 easement modification agreements (19 structures) in Ellis County, Texas.
In 2022, after the loss of the Hillsboro 138/69 kV Autotransformer, the second contingency loss of the Alvarado 138/69 kV Autotransformer results in the Hillsboro Switch - Italy 69 kV Line 69 kV Line loading to 113% of its emergency rating.
This project was created to resolve a NERC Category P6 contingency violation.</v>
          </cell>
          <cell r="T1162" t="str">
            <v>This work authorization is being requested to secure 6 easement modification agreements (19 structures) in Ellis County, Texas.</v>
          </cell>
          <cell r="U1162"/>
          <cell r="V1162" t="str">
            <v>Amy Kennedy</v>
          </cell>
          <cell r="W1162" t="str">
            <v>Amy Kennedy</v>
          </cell>
          <cell r="X1162"/>
          <cell r="Y1162" t="str">
            <v>SOUTHEAST</v>
          </cell>
          <cell r="Z1162" t="str">
            <v>WACO</v>
          </cell>
          <cell r="AA1162" t="str">
            <v>WACO</v>
          </cell>
          <cell r="AB1162" t="str">
            <v>ROW</v>
          </cell>
          <cell r="AC1162" t="str">
            <v>0400307</v>
          </cell>
          <cell r="AD1162" t="str">
            <v>Hillsboro-Waxahachie</v>
          </cell>
          <cell r="AE1162" t="str">
            <v>In-Service</v>
          </cell>
          <cell r="AF1162" t="str">
            <v>Reclose After Trailing Charges</v>
          </cell>
          <cell r="AG1162">
            <v>44991</v>
          </cell>
          <cell r="AH1162" t="str">
            <v>26705</v>
          </cell>
          <cell r="AI1162">
            <v>29639.54</v>
          </cell>
        </row>
        <row r="1163">
          <cell r="E1163" t="str">
            <v>0PT48778 -- GREENVILLE AVENUE SUB: INSTALL TWO 47 MVA, 138/13.8 KV TRANSFORMERS  #5 &amp; # 6</v>
          </cell>
          <cell r="F1163" t="str">
            <v>GREENVILLE AVENUE SUB: INSTALL TWO 47 MVA, 138/13.8 KV TRANSFORMERS  #5 &amp; # 6</v>
          </cell>
          <cell r="G1163" t="str">
            <v>Greenville Avenue Sub: Install two 47 MVA, 138/13.8 kV Transformers  #5 &amp; # 6</v>
          </cell>
          <cell r="H1163" t="str">
            <v>Install two 47 MVA, 138/13.8 kV Transformers  #5 &amp; # 6.  Demo Transformer #1 and western side of existing Greenville Ave substation</v>
          </cell>
          <cell r="I1163" t="str">
            <v>CMPC</v>
          </cell>
          <cell r="J1163"/>
          <cell r="K1163"/>
          <cell r="L1163" t="str">
            <v>229</v>
          </cell>
          <cell r="M1163" t="str">
            <v>CMPC Rebuild Substation</v>
          </cell>
          <cell r="N1163" t="str">
            <v>M4352</v>
          </cell>
          <cell r="O1163" t="str">
            <v>Circuit miles: 0.0
Substation: 4 - 46.7 MVA 138-24.9 kV transformers
Terminal equipment minimum capability: 3200 A or greater
Rebuild the existing Greenville Avenue 138 kV Substation and connect it to the Greenville Avenue Switch - Kirkland Park Switch 138 kV Double-Circuit Line. Install eight sectionalizing switches rated to meet or exceed 3200 A. Disconnect the three 36.8 Mvar stages 138 transmission capacitors at Greenville Avenue Switch west bus. Move the Greenville Avenue Switch - Lomo Alto 138 kV Line terminal to the west bus. Ensure all terminal and associated equipment meets or exceeds 3200 A. Greenville 138 kV Substation is an aging facility with existing non-standard design. Rebuild of Greenville Substation and connecting it to the Greenville Avenue Switch - Kirkland Park Switch 138 kV Double-Circuit Line will allow for the additional space requirement for the four transformer syburban standard configuration. To meet safety and reliability objectives and provide capacity necessary to maintain adequate service to existing and future load in the area, the rebuild of the Greenville Avenue 138 kV Substation is planned to be complete by May 2023. NERC/ERCOT reliability criteria/standard does not apply to this project. It is justified by Oncor guideline/criteria.</v>
          </cell>
          <cell r="P1163" t="str">
            <v>The Greenville Ave Switch 138 kV substation is an aging facility with existing non-standard design with two 62.5 MVA transformers. Transformer #2 has been failing, requiring continuous maintenance. This rebuild is the second phase of two phases to replace the existing and failing transformers with two (2)47 MVA transformers, allowing for greater system reliability. Rebuild of Greenville Substation and connecting it to the Greenville Avenue Switch - Kirkland Park Switch 138 kV Double-Circuit Line will allow for the additional space requirement for the four-transformer suburban standard configuration.</v>
          </cell>
          <cell r="Q1163"/>
          <cell r="R1163" t="str">
            <v>NERC/ERCOT reliability criteria/standard does not apply to this project. It is justified by Oncor guideline/criteria.</v>
          </cell>
          <cell r="S1163" t="str">
            <v xml:space="preserve">This Work Authorization (WA) covers the cost to rebuild the Greenville Ave substation with two 47 MVA transformers. This rebuild will be in two phases and this WA covers phase II. The scope of Phase II includes installing two (2) 138-12.47 kV 47 MVA wye-wye transformers, six (6) 138 kV lighting arresters, two (2) 25 kV motor operated air switches, six (6) 15 kV voltage transformers, three (3) distribution station service transformers, eight (8)15 kV, 1200 A circuit breakers, three (3)15 kV, 2000 A tie circuit breakers, and one (1) 12'x36' pre-wired control center complete with one (1) 125 VDC battery system, RTU, standard Suburban IV relaying protection panels, CIP enclosure with a SAR-HC router, SCADAPack, and communication equipment. This includes grading and installing associated foundations, supporting steel, bus, grounding, conduit, and cable to connect this equipment. The scope includes removing one (1) Transformer #1 (Federal Pacific, 62.5 MVA, 138/13.8 kV, SN 700851, power transformer, which will be salvaged), and associated distribution equipment, including structures, relaying panels, and cables.
The Greenville Ave Switch 138 kV substation is an aging facility with existing non-standard design with two 62.5 MVA transformers. Transformer #2 has been failing, requiring continuous maintenance. This rebuild is the second phase of two phases to replace the existing and failing transformers with two (2)47 MVA transformers, allowing for greater system reliability. Rebuild of Greenville Substation and connecting it to the Greenville Avenue Switch - Kirkland Park Switch 138 kV Double-Circuit Line will allow for the additional space requirement for the four-transformer suburban standard configuration.
</v>
          </cell>
          <cell r="T1163" t="str">
            <v>This Work Authorization (WA) covers the cost to rebuild the Greenville Ave substation with two 47 MVA transformers. This rebuild will be in two phases and this WA covers phase II. The scope of Phase II includes installing two (2) 138-12.47 kV 47 MVA wye-wye transformers, six (6) 138 kV lighting arresters, two (2) 25 kV motor operated air switches, six (6) 15 kV voltage transformers, three (3) distribution station service transformers, eight (8)15 kV, 1200 A circuit breakers, three (3)15 kV, 2000 A tie circuit breakers, and one (1) 12'x36' pre-wired control center complete with one (1) 125 VDC battery system, RTU, standard Suburban IV relaying protection panels, CIP enclosure with a SAR-HC router, SCADAPack, and communication equipment. This includes grading and installing associated foundations, supporting steel, bus, grounding, conduit, and cable to connect this equipment. The scope includes removing one (1) Transformer #1 (Federal Pacific, 62.5 MVA, 138/13.8 kV, SN 700851, power transformer, which will be salvaged), and associated distribution equipment, including structures, relaying panels, and cables.</v>
          </cell>
          <cell r="U1163" t="str">
            <v>POWER ENGINEERS INC</v>
          </cell>
          <cell r="V1163" t="str">
            <v>Scott Wood</v>
          </cell>
          <cell r="W1163" t="str">
            <v>Ashenafi Dejene</v>
          </cell>
          <cell r="X1163" t="str">
            <v>Barry Hance</v>
          </cell>
          <cell r="Y1163" t="str">
            <v>METRO EAST</v>
          </cell>
          <cell r="Z1163" t="str">
            <v>DALLAS</v>
          </cell>
          <cell r="AA1163" t="str">
            <v>DALLAS</v>
          </cell>
          <cell r="AB1163" t="str">
            <v>Station</v>
          </cell>
          <cell r="AC1163" t="str">
            <v>0000524</v>
          </cell>
          <cell r="AD1163" t="str">
            <v>Greenville Ave S/Station T&amp;D</v>
          </cell>
          <cell r="AE1163" t="str">
            <v>In-Service</v>
          </cell>
          <cell r="AF1163" t="str">
            <v>Constr. Complete, Chargeable</v>
          </cell>
          <cell r="AG1163">
            <v>45638</v>
          </cell>
          <cell r="AH1163" t="str">
            <v>5449937.43</v>
          </cell>
          <cell r="AI1163">
            <v>6244025.7400000002</v>
          </cell>
        </row>
        <row r="1164">
          <cell r="E1164" t="str">
            <v>0PT48779 -- SL DRIVER SUB : ADDITION OF 138KV LINE TERMINAL</v>
          </cell>
          <cell r="F1164" t="str">
            <v>SL DRIVER SUB : ADDITION OF 138KV LINE TERMINAL</v>
          </cell>
          <cell r="G1164" t="str">
            <v>SL Driver Sub : Addition of 138kV Line Terminal</v>
          </cell>
          <cell r="H1164" t="str">
            <v>Add 138kV line terminal to Driver Sub to accommodate Pioneer DJ Wind Merchant Plant source
System Protection requires second battery addition. New control center building or expansion will be required.</v>
          </cell>
          <cell r="I1164" t="str">
            <v>MP</v>
          </cell>
          <cell r="J1164"/>
          <cell r="K1164"/>
          <cell r="L1164" t="str">
            <v>601</v>
          </cell>
          <cell r="M1164" t="str">
            <v>MERCHANT PLANTS PLANNED SERVIC</v>
          </cell>
          <cell r="N1164" t="str">
            <v>R8674</v>
          </cell>
          <cell r="O1164" t="str">
            <v>Circuit miles: 0.0
Capability: 2569 A or greater
Terminal equipment minimum capability: 3000 A (existing assets), 3200 A (all new assets)
Install one 138 kV point-of-interconnection (POI) for Pioneer Hutt Wind Energy LLC at Driver 138 kV Substation. Ensure all new terminal and associated equipment meets or exceeds 3200 A. Oncor Electric Delivery and Pioneer Hutt Wind Energy LLC have signed Electric Reliability Council of Texas (ERCOT) Standard Generation Interconnection Agreements GIR23INR0387. In order to provide facilities necessary to interconnect with the Pioneer DJ Wind facility (140.32 MW), Oncor will own, and operate Driver 138 kV Substation in Midland County. Pioneer Hutt Wind Energy LLC is to construct, own and operate their facilities and the 138 kV transmission lines from Oncor's dead-end structure adjacent to the existing Driver 138 kV Substation to their facilities. In order to provide facilities necessary to accommodate the Pioneer DJ Wind generating plant in Midland County, the interconnection facilities are planned to be completed by December 2023. N/A</v>
          </cell>
          <cell r="P1164" t="str">
            <v>Oncor Electric Delivery and Customer BN have signed the Generation Interconnection Agreement 23INR0387 to connect 140.32 MW of wind energy to the Electric Reliability Council of Texas (ERCOT) power grid. In order to provide facilities necessary to interconnect with the Customer BN facility. Oncor Electric Delivery is to construct, own and operate a new line terminal at the Driver Substation in Midland County. The Driver Sub - DJ Hutt Sub 138 kV Line will be connected to the Driver Substation. Customer BN is to construct, own, and operate their facility adjacent to Driver Substation.</v>
          </cell>
          <cell r="Q1164"/>
          <cell r="R1164" t="str">
            <v>N/A</v>
          </cell>
          <cell r="S1164" t="str">
            <v xml:space="preserve">This Work Authorization (WA) is being revised from an Engineering and Material Procurement Only to full release. This WA covers the cost to add a line terminal at the 138 kV Driver Substation for the interconnection of the Pioneer Hutt Wind Energy LLC. The new 138 kV Driver Substation terminal will be constructed as a 138 kV line terminal off the existing ring bus at the station with a minimum terminal and equipment rating of 3200 A. The scope of this project includes installing one (1) 138 kV air switch, three (3) 138kV CCVTs, three (3) 138kV CTs, three (3) 138kV Lightning Arresters, one (1) battery transclosure, one (1) distribution station service transformer, and associated relay and protection panels. Additionally, the project cost shall include all required conduits and cable, grounding, steel structures and bus work associated with the installation of the proposed Oncor facilities.
Oncor Electric Delivery and Customer BN have signed the Generation Interconnection Agreement 23INR0387 to connect 140.32 MW of wind energy to the Electric Reliability Council of Texas (ERCOT) power grid. In order to provide facilities necessary to interconnect with the Customer BN facility. Oncor Electric Delivery is to construct, own and operate a new line terminal at the Driver Substation in Midland County. The Driver Sub - DJ Hutt Sub 138 kV Line will be connected to the Driver Substation. Customer BN is to construct, own, and operate their facility adjacent to Driver Substation.
</v>
          </cell>
          <cell r="T1164" t="str">
            <v>This Work Authorization (WA) is being revised from an Engineering and Material Procurement Only to full release. This WA covers the cost to add a line terminal at the 138 kV Driver Substation for the interconnection of the Pioneer Hutt Wind Energy LLC. The new 138 kV Driver Substation terminal will be constructed as a 138 kV line terminal off the existing ring bus at the station with a minimum terminal and equipment rating of 3200 A. The scope of this project includes installing one (1) 138 kV air switch, three (3) 138kV CCVTs, three (3) 138kV CTs, three (3) 138kV Lightning Arresters, one (1) battery transclosure, one (1) distribution station service transformer, and associated relay and protection panels. Additionally, the project cost shall include all required conduits and cable, grounding, steel structures and bus work associated with the installation of the proposed Oncor facilities.</v>
          </cell>
          <cell r="U1164" t="str">
            <v>BURNS &amp; MCDONNELL ENGINEERING CO INC</v>
          </cell>
          <cell r="V1164" t="str">
            <v>Jacob Kline</v>
          </cell>
          <cell r="W1164" t="str">
            <v>Jonghwan Park</v>
          </cell>
          <cell r="X1164" t="str">
            <v>Phil Coomer</v>
          </cell>
          <cell r="Y1164" t="str">
            <v>METRO WEST</v>
          </cell>
          <cell r="Z1164" t="str">
            <v>ODESSA</v>
          </cell>
          <cell r="AA1164" t="str">
            <v>ODESSA</v>
          </cell>
          <cell r="AB1164" t="str">
            <v>Station</v>
          </cell>
          <cell r="AC1164" t="str">
            <v>S610010</v>
          </cell>
          <cell r="AD1164" t="str">
            <v>Driver 138 - 25KV</v>
          </cell>
          <cell r="AE1164" t="str">
            <v>In-Service</v>
          </cell>
          <cell r="AF1164" t="str">
            <v>Closed</v>
          </cell>
          <cell r="AG1164">
            <v>45279</v>
          </cell>
          <cell r="AH1164" t="str">
            <v>1686412.4</v>
          </cell>
          <cell r="AI1164">
            <v>2164993.89</v>
          </cell>
        </row>
        <row r="1165">
          <cell r="E1165" t="str">
            <v>0PT48780 -- SL OGALLALA  SWITCH - TULE CANYON  SWITCH 345 KV LINE : CUT-IN FOR OZARK TRAIL SWITCH</v>
          </cell>
          <cell r="F1165" t="str">
            <v>SL OGALLALA  SWITCH - TULE CANYON  SWITCH 345 KV LINE : CUT-IN FOR OZARK TRAIL SWITCH</v>
          </cell>
          <cell r="G1165" t="str">
            <v>SL Ogallala  Switch - Tule Canyon  Switch 345 kV Line : Cut-in for Ozark Trail Switch</v>
          </cell>
          <cell r="H1165" t="str">
            <v>The work required to loop the Ogallala Switch - Canyon Switch 345 kV line into Ozark Trail Switch includes installing two (2) new 345 kV single circuit deadend turning structures, two (2) spans conductors, two (2) spans of 48 count OPGW and two (2) spans of shield wire and terminating them at the new station dead-end structures inside Ozark Trail Switch.
The retirements will be under PETE 47487. 
SGIA Amendment #2 signed 8-12-22 updated ISD to Spring 2024.  SGIA Amendment#3 executed 6-14-23 updated ISD to 5-15-2024.</v>
          </cell>
          <cell r="I1165" t="str">
            <v>MP</v>
          </cell>
          <cell r="J1165"/>
          <cell r="K1165"/>
          <cell r="L1165" t="str">
            <v>601</v>
          </cell>
          <cell r="M1165" t="str">
            <v>MERCHANT PLANTS PLANNED SERVIC</v>
          </cell>
          <cell r="N1165" t="str">
            <v>R8027</v>
          </cell>
          <cell r="O1165" t="str">
            <v>Circuit miles: 0.0
Capability: 3200 A
Terminal equipment minimum capability: 3200 A
Construct Ozark Trail 345 kV Switch approximately 4.5 miles East of Ogallala Switch in the Ogallala - Tule Canyon 345 kV Line.  Install three 345 kV, 3200 A circuit breakers in a ring bus configuration. Ensure all terminal and associated equipment meets or exceeds 3200 A. Oncor Electric Delivery LLC (Oncor) and Hornet Solar LLC  (Hornet Solar) have signed Electric Reliability Council of Texas (ERCOT) Standard Generation Interconnection Agreement GIR23INR0021. In order to provide facilities necessary to interconnect the Hornet Solar facility, Oncor will construct, own, and operate appropriate facilities at Ozark Trail Switch.  Hornet Solar will construct, own and operate their facility. In order to provide facilities necessary to accommodate the Hornet Solar generating plant in Swisher County, the interconnection facilities are planned to be completed by May 2023. NERC/ERCOT reliability criteria/standard does not apply to this project. It is justified by Oncor guideline/criteria.</v>
          </cell>
          <cell r="P1165" t="str">
            <v>Oncor Electric Delivery and Customer DH have signed the Generation Interconnection Agreement 23INR0021 for the interconnection of 503.21 MW photovoltaic energy to the Electric Reliability Council of Texas (ERCOT) power grid. In order to provide facilities necessary to interconnect with the Customer DH facility, Oncor Electric Delivery is to construct, own, and operate the Ozark Trail Switch in Swisher County. One of the Ogallala Switch - Tule Canyon Switch 345 kV Double-Circuit Line will be looped through the Ozark Trail Switch. Customer DH is to construct, own and operate their facilities adjacent to the Oncor Ozark Trail Switch.</v>
          </cell>
          <cell r="Q1165"/>
          <cell r="R1165" t="str">
            <v>NERC/ERCOT reliability criteria/standard does not apply to this project. It is justified by Oncor guideline/criteria.</v>
          </cell>
          <cell r="S1165" t="str">
            <v xml:space="preserve">This WA covers the cost to cut-in the SL Ogallala Switch - Tule Canyon Switch 345 kV Line to establish the new Ozark Trail Switch. To provide service to the Customers generating facility, modifications to the 345 kV transmission line will be necessary. This line will be 0.1 miles of single circuit construction utilizing two (2) single circuit steel lattice towers. The conductor will be bundled 1926.9 kcmil ACSS/TW, Cumberland, designed to operate at a maximum temperature of 180 degrees C and 5138 amps. This line will be installed with 0.546" OD 48 count OPGW.
Note(s):1) This is a legacy Sharyland project. A separate WA will capture the removal and retirement cost; PETE 47487 WA 0PT47487NTUSU Ogallala Switch - Tule Canyon Switch 345 kV Line : Cut-in for Ozark Trail Switch project.
Oncor Electric Delivery and Customer DH have signed the Generation Interconnection Agreement 23INR0021 for the interconnection of 503.21 MW photovoltaic energy to the Electric Reliability Council of Texas (ERCOT) power grid. In order to provide facilities necessary to interconnect with the Customer DH facility, Oncor Electric Delivery is to construct, own, and operate the Ozark Trail Switch in Swisher County. One of the Ogallala Switch - Tule Canyon Switch 345 kV Double-Circuit Line will be looped through the Ozark Trail Switch. Customer DH is to construct, own and operate their facilities adjacent to the Oncor Ozark Trail Switch.
</v>
          </cell>
          <cell r="T1165" t="str">
            <v>This WA covers the cost to cut-in the SL Ogallala Switch - Tule Canyon Switch 345 kV Line to establish the new Ozark Trail Switch. To provide service to the Customers generating facility, modifications to the 345 kV transmission line will be necessary. This line will be 0.1 miles of single circuit construction utilizing two (2) single circuit steel lattice towers. The conductor will be bundled 1926.9 kcmil ACSS/TW, Cumberland, designed to operate at a maximum temperature of 180 degrees C and 5138 amps. This line will be installed with 0.546" OD 48 count OPGW.
Note(s):1) This is a legacy Sharyland project. A separate WA will capture the removal and retirement cost; PETE 47487 WA 0PT47487NTUSU Ogallala Switch - Tule Canyon Switch 345 kV Line : Cut-in for Ozark Trail Switch project.</v>
          </cell>
          <cell r="U1165" t="str">
            <v>POWER ENGINEERS INC</v>
          </cell>
          <cell r="V1165" t="str">
            <v>Julia Chung</v>
          </cell>
          <cell r="W1165" t="str">
            <v>Tori Carter</v>
          </cell>
          <cell r="X1165" t="str">
            <v>Phil Coomer</v>
          </cell>
          <cell r="Y1165" t="str">
            <v>METRO WEST</v>
          </cell>
          <cell r="Z1165" t="str">
            <v>AMARILLO</v>
          </cell>
          <cell r="AA1165" t="str">
            <v>AMARILLO</v>
          </cell>
          <cell r="AB1165" t="str">
            <v>Line</v>
          </cell>
          <cell r="AC1165" t="str">
            <v>S600020</v>
          </cell>
          <cell r="AD1165" t="str">
            <v>Ogallala - Tule Canyon 345 kV</v>
          </cell>
          <cell r="AE1165" t="str">
            <v>In-Service</v>
          </cell>
          <cell r="AF1165" t="str">
            <v>Constr. Complete, Chargeable</v>
          </cell>
          <cell r="AG1165">
            <v>45427</v>
          </cell>
          <cell r="AH1165" t="str">
            <v>1550217.7</v>
          </cell>
          <cell r="AI1165">
            <v>1247717.56</v>
          </cell>
        </row>
        <row r="1166">
          <cell r="E1166" t="str">
            <v>0PT48845 -- DELAWARE RIVER SWITCH - DELAWARE RANCH SUB 138 KV LINE: BUILD TIE LINE</v>
          </cell>
          <cell r="F1166" t="str">
            <v>DELAWARE RIVER SWITCH - DELAWARE RANCH SUB 138 KV LINE: BUILD TIE LINE</v>
          </cell>
          <cell r="G1166" t="str">
            <v>Delaware River Switch - Delaware Ranch Sub 138 kV Line: Build Tie Line</v>
          </cell>
          <cell r="H1166" t="str">
            <v>Build the tie line between the new Delaware River Switch and existing Delaware Ranch Sub. This line will be 0.1 mile utilizing single circuit steel monopole structures. The conductor will be 1926.9 kcmil ACSS/TW HS, Cumberland.</v>
          </cell>
          <cell r="I1166" t="str">
            <v>MP</v>
          </cell>
          <cell r="J1166"/>
          <cell r="K1166"/>
          <cell r="L1166" t="str">
            <v>601</v>
          </cell>
          <cell r="M1166" t="str">
            <v>MERCHANT PLANTS PLANNED SERVIC</v>
          </cell>
          <cell r="N1166" t="str">
            <v>R8621</v>
          </cell>
          <cell r="O1166" t="str">
            <v>Circuit miles: 0.4 (Oncor owned)
Switching Station: Initially a 5-breaker 138 kV ring bus arrangement, ultimately a 6-breaker 138 kV ring bus arrangement
Capability: 2569 A or greater
Terminal equipment minimum capability: 3200 A
Install five 138 kV, 3200 A circuit breakers in a ring bus arrangement to establish Delaware River Switch. Remove the existing transmission line to Chimney Well 138 kV Point of Delivery (POD) to install one 138 kV point-of-interconnection (POI) for Chevron USA, Inc. at Delaware River 138 kV Switch. Connect Delaware River Switch to the existing Horseshoe Springs - Riverton 138 kV Double-Circuit Line (via Owl Hills), approximately 3.2 miles north of Ranch to Market Road 652. Ensure all terminal and associated equipment meets or exceeds 3200 A. Oncor Electric Delivery and Chevron USA, Inc. have signed Electric Reliability Council of Texas (ERCOT) Standard Generation Interconnection Agreements GIR22INR0454. In order to provide facilities necessary to interconnect with the DR Solar facility (46.02 MW), Oncor will construct, own, and operate Delaware River Switch in Culberson County. The Horseshoe Springs Switch - Riverton Switch 138 kV Double-Circuit Line (via Owl Hills) will be looped through Delaware River Switch (0.4 miles). Chevron USA, Inc. is to construct, own and operate their facilities and the 138 kV transmission lines from Oncor's dead-end structure adjacent to the existing Chimney Well 138 kV Point of Delivery to their facilities. In order to provide facilities necessary to accommodate the DR Solar generating plant in Culberson County, the interconnection facilities are planned to be completed by May 2023. N/A</v>
          </cell>
          <cell r="P1166" t="str">
            <v>Oncor Electric Delivery and Customer BO have signed Electric Reliability Council of Texas (ERCOT) Standard Generation Interconnection Agreements GIR22INR0454. In order to provide facilities necessary to interconnect with the Customer BO facility (46.02 MW), Oncor will construct, own, and operate Delaware River Switch in Culberson County. The north circuit of the Horseshoe Springs Switch - Riverton Switch 138 kV Double-Circuit Line (via Alligator Draw) will be looped through Delaware River Switch (0.1 miles). Customer BO is to construct, own and operate their facilities and the 138 kV transmission lines from Oncor's dead-end structure adjacent to the existing Chimney Well 138 kV Point of Delivery to their facilities.</v>
          </cell>
          <cell r="Q1166"/>
          <cell r="R1166" t="str">
            <v>N/A</v>
          </cell>
          <cell r="S1166" t="str">
            <v xml:space="preserve">This WA covers the cost to build a new tie line for the Delaware River Switch - Delaware Ranch Sub 138 kV Line. This line will be 0.1 miles of single circuit construction utilizing 1 single circuit steel monopole. The conductor will be 1926.9 kcmil ACSS/TW, Cumberland, designed to operate at a maximum temperature of 180 degrees C and 2569 amps. The line will be installed with 0.546" OD 48 count OPGW.
Oncor Electric Delivery and Customer BO have signed Electric Reliability Council of Texas (ERCOT) Standard Generation Interconnection Agreements GIR22INR0454. In order to provide facilities necessary to interconnect with the Customer BO facility (46.02 MW), Oncor will construct, own, and operate Delaware River Switch in Culberson County. The north circuit of the Horseshoe Springs Switch - Riverton Switch 138 kV Double-Circuit Line (via Alligator Draw) will be looped through Delaware River Switch (0.1 miles). Customer BO is to construct, own and operate their facilities and the 138 kV transmission lines from Oncor's dead-end structure adjacent to the existing Chimney Well 138 kV Point of Delivery to their facilities.
</v>
          </cell>
          <cell r="T1166" t="str">
            <v>This WA covers the cost to build a new tie line for the Delaware River Switch - Delaware Ranch Sub 138 kV Line. This line will be 0.1 miles of single circuit construction utilizing 1 single circuit steel monopole. The conductor will be 1926.9 kcmil ACSS/TW, Cumberland, designed to operate at a maximum temperature of 180 degrees C and 2569 amps. The line will be installed with 0.546" OD 48 count OPGW.</v>
          </cell>
          <cell r="U1166" t="str">
            <v>POWER ENGINEERS INC</v>
          </cell>
          <cell r="V1166" t="str">
            <v>Will Wahlgren</v>
          </cell>
          <cell r="W1166" t="str">
            <v>Tori Carter</v>
          </cell>
          <cell r="X1166" t="str">
            <v>Phil Coomer</v>
          </cell>
          <cell r="Y1166" t="str">
            <v>METRO WEST</v>
          </cell>
          <cell r="Z1166" t="str">
            <v>ODESSA</v>
          </cell>
          <cell r="AA1166" t="str">
            <v>PECOS</v>
          </cell>
          <cell r="AB1166" t="str">
            <v>Line</v>
          </cell>
          <cell r="AC1166" t="str">
            <v>0007765</v>
          </cell>
          <cell r="AD1166" t="str">
            <v>Delaware River-Delaware Ranch</v>
          </cell>
          <cell r="AE1166" t="str">
            <v>In-Service</v>
          </cell>
          <cell r="AF1166" t="str">
            <v>Open For Trailing Charges</v>
          </cell>
          <cell r="AG1166">
            <v>45418</v>
          </cell>
          <cell r="AH1166" t="str">
            <v>519981.05</v>
          </cell>
          <cell r="AI1166">
            <v>849114.25</v>
          </cell>
        </row>
        <row r="1167">
          <cell r="E1167" t="str">
            <v>0PT48846 -- ALLEN SWITCH - ANNA SWITCH 138 KV LINE: CUT-IN TO ESTABLISH BLOOMDALE 138 KV SWITCH</v>
          </cell>
          <cell r="F1167" t="str">
            <v>ALLEN SWITCH - ANNA SWITCH 138 KV LINE: CUT-IN TO ESTABLISH BLOOMDALE 138 KV SWITCH</v>
          </cell>
          <cell r="G1167" t="str">
            <v>Allen Switch - Anna Switch 138 kV Line: Cut-in to Establish Bloomdale 138 kV Switch</v>
          </cell>
          <cell r="H1167" t="str">
            <v>Cut-in the Allen Switch - Anna Switch 138 kV Line to establish Bloomdale 138 kV Switch</v>
          </cell>
          <cell r="I1167" t="str">
            <v>POI/POD</v>
          </cell>
          <cell r="J1167"/>
          <cell r="K1167"/>
          <cell r="L1167" t="str">
            <v>109</v>
          </cell>
          <cell r="M1167" t="str">
            <v>Points Of Delivery/Interconnec</v>
          </cell>
          <cell r="N1167" t="str">
            <v>M4354</v>
          </cell>
          <cell r="O1167" t="str">
            <v>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east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 In order to provide facilities necessary to provide 138 kV POI to Rayburn Country Electric Cooperative, Inc., the construction of the Bloomdale 138 Switch is planned to be complete by May 2023. NERC/ERCOT reliability criteria/standard does not apply to this project. It is justified by Oncor guideline/criteria.</v>
          </cell>
          <cell r="P1167" t="str">
            <v>Oncor Electric Delivery and Customer H have signed a Discretionary Service Agreement (DSA) in which Customer H has requested Oncor to provide a 138 kV POI (Point of Interconnection) to serve Customer Hs New Hope switching station for 57.1 MW. To accommodate the customers request, it is proposed to establish the Bloomdale 138 kV Switching station in Collin County on the Anna Switch - Allen Switch 138 kV Line.</v>
          </cell>
          <cell r="Q1167"/>
          <cell r="R1167" t="str">
            <v>NERC/ERCOT reliability criteria/standard does not apply to this project. It is justified by Oncor guideline/criteria.</v>
          </cell>
          <cell r="S1167" t="str">
            <v xml:space="preserve">This WA is being revised from an engineering WA to a standard WA, and this revision will cover the cost to cut-in the Allen Switch - Anna Switch 138 kV Line to establish the new Bloomdale 138 KV Switch. This cut-in will utilize 2 full tension dead end monopole steel structures. The conductor will be 0.13 miles of bundled 1926.6 kcmil ACSS/TW/HS, Cumberland, designed to operate at a maximum temperature of 180 degrees C and 5138 Amps. The shield wire will be 48 count fiber. Removals include 3 davit arms on adjacent steel structure, 3 insulator assemblies and 504 feet of 1233.6 ACSS Yukon.
Oncor Electric Delivery and Customer H have signed a Discretionary Service Agreement (DSA) in which Customer H has requested Oncor to provide a 138 kV POI (Point of Interconnection) to serve Customer Hs New Hope switching station for 57.1 MW. To accommodate the customers request, it is proposed to establish the Bloomdale 138 kV Switching station in Collin County on the Anna Switch - Allen Switch 138 kV Line.
</v>
          </cell>
          <cell r="T1167" t="str">
            <v>This WA is being revised from an engineering WA to a standard WA, and this revision will cover the cost to cut-in the Allen Switch - Anna Switch 138 kV Line to establish the new Bloomdale 138 KV Switch. This cut-in will utilize 2 full tension dead end monopole steel structures. The conductor will be 0.13 miles of bundled 1926.6 kcmil ACSS/TW/HS, Cumberland, designed to operate at a maximum temperature of 180 degrees C and 5138 Amps. The shield wire will be 48 count fiber. Removals include 3 davit arms on adjacent steel structure, 3 insulator assemblies and 504 feet of 1233.6 ACSS Yukon.</v>
          </cell>
          <cell r="U1167" t="str">
            <v>M&amp;S ENGINEERING LLC</v>
          </cell>
          <cell r="V1167" t="str">
            <v>Tj Hawley</v>
          </cell>
          <cell r="W1167" t="str">
            <v>Anna Fowler</v>
          </cell>
          <cell r="X1167" t="str">
            <v>William Ragsdale</v>
          </cell>
          <cell r="Y1167" t="str">
            <v>METRO EAST</v>
          </cell>
          <cell r="Z1167" t="str">
            <v>TEXOMA</v>
          </cell>
          <cell r="AA1167" t="str">
            <v>TEXOMA</v>
          </cell>
          <cell r="AB1167" t="str">
            <v>Line</v>
          </cell>
          <cell r="AC1167" t="str">
            <v>0300424</v>
          </cell>
          <cell r="AD1167" t="str">
            <v>W Plano-Anna SW-Stone Creek</v>
          </cell>
          <cell r="AE1167" t="str">
            <v>In-Service</v>
          </cell>
          <cell r="AF1167" t="str">
            <v>Constr. Complete, Chargeable</v>
          </cell>
          <cell r="AG1167">
            <v>45566</v>
          </cell>
          <cell r="AH1167" t="str">
            <v>1613342.44</v>
          </cell>
          <cell r="AI1167">
            <v>1569678.61</v>
          </cell>
        </row>
        <row r="1168">
          <cell r="E1168" t="str">
            <v>0PT48963 -- 2022 MOBILE STEP-UP TRANSFORMER TRAILER #1 : DISTRIBUTION OPERATIONS</v>
          </cell>
          <cell r="F1168" t="str">
            <v>2022 MOBILE STEP-UP TRANSFORMER TRAILER #1 : DISTRIBUTION OPERATIONS</v>
          </cell>
          <cell r="G1168" t="str">
            <v>2022 Mobile Step-up Transformer Trailer #1 : Distribution Operations</v>
          </cell>
          <cell r="H1168" t="str">
            <v>This Work Authorization is to cover the cost of equipment and labor for the installation of a Mobile Step-up Transformer Trailer for Distribution Operations. 
Contact: Randy Smith (817-456-5780)
QTY 1: Trailer (Estimated Total Cost: $10,000)
QTY 1: Step-up Transformer (Estimated Total Cost: $150,000)
QTY 1: Metering Transocket and Termination Cabinet (Estimated Total Cost: $15,000) - (PO #1955855 RCVD)
QTY 1: Switchgear (Estimated Total Cost: $25,000)
QTY 1: Primary and Secondary Cables and Terminations (Estimated Total Cost: $20,000)
Labor (Estimated Total Cost: $10,000)
Total Estimated Cost: $230,000
REVISION: WA OVERAGE DUE TO INCREASED LABOR AND MATERIAL COSTS</v>
          </cell>
          <cell r="I1168" t="str">
            <v>CMPC</v>
          </cell>
          <cell r="J1168"/>
          <cell r="K1168"/>
          <cell r="L1168" t="str">
            <v>221</v>
          </cell>
          <cell r="M1168" t="str">
            <v>Mobile Equipment</v>
          </cell>
          <cell r="N1168"/>
          <cell r="O1168" t="str">
            <v/>
          </cell>
          <cell r="P1168"/>
          <cell r="Q1168"/>
          <cell r="R1168" t="str">
            <v/>
          </cell>
          <cell r="S1168" t="str">
            <v xml:space="preserve">This Work Authorization is to cover the cost of equipment and labor for the installation of a Mobile Step-up Transformer Trailer for Distribution Operations.
Contact: Randy Smith (817-456-5780)
QTY 1: Trailer (Estimated Total Cost: $10,000)QTY 1: Step-up Transformer (Estimated Total Cost: $150,000)QTY 1: Metering Transocket  Termination Cabinet (Estimated Total Cost: $15,000)QTY 1: Switchgear (Estimated Total Cost: $25,000)QTY 1: Primary  Secondary Cables  Terminations (Estimated Total Cost: $20,000)
Labor (Estimated Total Cost: $10,000)
Total Estimated Cost: $230,000
</v>
          </cell>
          <cell r="T1168" t="str">
            <v>This Work Authorization is to cover the cost of equipment and labor for the installation of a Mobile Step-up Transformer Trailer for Distribution Operations.
Contact: Randy Smith (817-456-5780)
QTY 1: Trailer (Estimated Total Cost: $10,000)QTY 1: Step-up Transformer (Estimated Total Cost: $150,000)QTY 1: Metering Transocket  Termination Cabinet (Estimated Total Cost: $15,000)QTY 1: Switchgear (Estimated Total Cost: $25,000)QTY 1: Primary  Secondary Cables  Terminations (Estimated Total Cost: $20,000)
Labor (Estimated Total Cost: $10,000)
Total Estimated Cost: $230,000</v>
          </cell>
          <cell r="U1168"/>
          <cell r="V1168" t="str">
            <v>Gretchen Koehling</v>
          </cell>
          <cell r="W1168"/>
          <cell r="X1168"/>
          <cell r="Y1168" t="str">
            <v>NON-SPECIFIC</v>
          </cell>
          <cell r="Z1168" t="str">
            <v>NON-SPECIFIC</v>
          </cell>
          <cell r="AA1168" t="str">
            <v>NON-SPECIFIC</v>
          </cell>
          <cell r="AB1168" t="str">
            <v>Station</v>
          </cell>
          <cell r="AC1168" t="str">
            <v>5172103</v>
          </cell>
          <cell r="AD1168" t="str">
            <v>Step-up Transformer #1</v>
          </cell>
          <cell r="AE1168" t="str">
            <v>In-Service</v>
          </cell>
          <cell r="AF1168" t="str">
            <v>Closed</v>
          </cell>
          <cell r="AG1168">
            <v>45070</v>
          </cell>
          <cell r="AH1168" t="str">
            <v>275933.5</v>
          </cell>
          <cell r="AI1168">
            <v>327142.06</v>
          </cell>
        </row>
        <row r="1169">
          <cell r="E1169" t="str">
            <v>0PT48909 -- PIN OAK SWITCH - FAIRFIELD WEST SWITCH 138KV LINE: REBUILD FAIRFIELD SWITCH (BEPC) - BIG BROWN TAP</v>
          </cell>
          <cell r="F1169" t="str">
            <v>PIN OAK SWITCH - FAIRFIELD WEST SWITCH 138KV LINE: REBUILD FAIRFIELD SWITCH (BEPC) - BIG BROWN TAP</v>
          </cell>
          <cell r="G1169" t="str">
            <v>Pin Oak Switch - Fairfield West Switch 138kV Line: Rebuild Fairfield Switch (BEPC) - Big Brown Tap</v>
          </cell>
          <cell r="H1169" t="str">
            <v>Rebuild the 2.8 mile Pin Oak Switch – Fairfield West Switch 138kV Line section from Fairfield Switch (BEPC) to Big Brown Tap using double circuit structures with one circuit in place. Use a conductor rated 2569 amps or greater.</v>
          </cell>
          <cell r="I1169" t="str">
            <v>RSCO</v>
          </cell>
          <cell r="J1169"/>
          <cell r="K1169"/>
          <cell r="L1169" t="str">
            <v>101</v>
          </cell>
          <cell r="M1169" t="str">
            <v>Bulk Power Plan</v>
          </cell>
          <cell r="N1169" t="str">
            <v>R6138</v>
          </cell>
          <cell r="O1169"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1169" t="str">
            <v>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rating.To meet reliability objectives, relieve overloading, and provide adequate transmission capacity for contingency conditions, the rebuild of the Ranchland Switch - Pin Oak Switch 138 kV Line is planned to be complete by 2023.</v>
          </cell>
          <cell r="Q1169"/>
          <cell r="R1169" t="str">
            <v>EP7 - Common Tower Outage EP6 - Loss of a 345/138 kV autotransformer (or DC Tie) followed by a common tower outage or single transmission element</v>
          </cell>
          <cell r="S1169" t="str">
            <v>This Work Authorization (WA) covers the cost to rebuild the Fairfield Switch (BEPC) to Big Brown Tap section of the Pin Oak Switch - Fairfield West Switch 138kV Line. The existing line section is 2.8 miles of single circuit wood h-frame structures. The final build will utilize two (2) single circuit steel monopoles, twenty-four (24) double circuit steel monopoles, and one (1) single circuit steel h-frame structure; initially one circuit will be installed. The conductor will be 1926.9 kcmil ACSS/TW, Cumberland, designed to operate at 180 degrees C and 2569 amps. The line will be installed with 0.546" OD 48 count OPGW and 3/8" EHS steel shield wire.
Note(s):1) PETE 46085 will cover phase 1 of the rebuild from Fairfield West Switch to Fairfield Switch (BEPC).2) The existing deadend switch structure 26/5 will remain at Fairfield Switch; this structure and the associated switches are owned and operated Brazos Electric Power Cooperative (BEPC).3) Foundation designs require deeper embedments throughout the entirety of the line.4) Due to wet conditions in East Texas during spring, additional costs have been added for matting and access.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rating.To meet reliability objectives, relieve overloading, and provide adequate transmission capacity for contingency conditions, the rebuild of the Ranchland Switch - Pin Oak Switch 138 kV Line is planned to be complete by 2023.
This project was created to resolve ERCOT-required EP6 and EP7 contingency violations.</v>
          </cell>
          <cell r="T1169" t="str">
            <v>This Work Authorization (WA) covers the cost to rebuild the Fairfield Switch (BEPC) to Big Brown Tap section of the Pin Oak Switch - Fairfield West Switch 138kV Line. The existing line section is 2.8 miles of single circuit wood h-frame structures. The final build will utilize two (2) single circuit steel monopoles, twenty-four (24) double circuit steel monopoles, and one (1) single circuit steel h-frame structure; initially one circuit will be installed. The conductor will be 1926.9 kcmil ACSS/TW, Cumberland, designed to operate at 180 degrees C and 2569 amps. The line will be installed with 0.546" OD 48 count OPGW and 3/8" EHS steel shield wire.
Note(s):1) PETE 46085 will cover phase 1 of the rebuild from Fairfield West Switch to Fairfield Switch (BEPC).2) The existing deadend switch structure 26/5 will remain at Fairfield Switch; this structure and the associated switches are owned and operated Brazos Electric Power Cooperative (BEPC).3) Foundation designs require deeper embedments throughout the entirety of the line.4) Due to wet conditions in East Texas during spring, additional costs have been added for matting and access.</v>
          </cell>
          <cell r="U1169" t="str">
            <v>POWER ENGINEERS INC</v>
          </cell>
          <cell r="V1169" t="str">
            <v>Brandon Pearce</v>
          </cell>
          <cell r="W1169" t="str">
            <v>Stephen Donaldson</v>
          </cell>
          <cell r="X1169" t="str">
            <v>Bradley Shuffield</v>
          </cell>
          <cell r="Y1169" t="str">
            <v>SOUTHEAST</v>
          </cell>
          <cell r="Z1169" t="str">
            <v>PALESTINE</v>
          </cell>
          <cell r="AA1169" t="str">
            <v>PALESTINE</v>
          </cell>
          <cell r="AB1169" t="str">
            <v>Line</v>
          </cell>
          <cell r="AC1169" t="str">
            <v>0200427</v>
          </cell>
          <cell r="AD1169" t="str">
            <v>Trinidad-Long Lake Sw Sta</v>
          </cell>
          <cell r="AE1169" t="str">
            <v>In-Service</v>
          </cell>
          <cell r="AF1169" t="str">
            <v>Open For Trailing Charges</v>
          </cell>
          <cell r="AG1169">
            <v>45289</v>
          </cell>
          <cell r="AH1169" t="str">
            <v>4609473.86</v>
          </cell>
          <cell r="AI1169">
            <v>5075348.9800000004</v>
          </cell>
        </row>
        <row r="1170">
          <cell r="E1170" t="str">
            <v>0PT48946 -- SL COYOTE – LUTHER 138 KV LINE: COYOTE RETERMINATION</v>
          </cell>
          <cell r="F1170" t="str">
            <v>SL COYOTE – LUTHER 138 KV LINE: COYOTE RETERMINATION</v>
          </cell>
          <cell r="G1170" t="str">
            <v>SL Coyote – Luther 138 kV Line: Coyote Retermination</v>
          </cell>
          <cell r="H1170" t="str">
            <v>The scope of this project is to reterminate the Coyote - Luther 138 kV Line at its new terminal location at Coyote. This retermination will be 200 feet, utilizing new Conductor Hardware. Existing deadend structure and Existing Conductor. will be reused to route the line west. The conductor will be 795 kcmil ACSR, Drake, designed to operate at a maximum temperature of 90 degrees C and 897 Amps. The line will be reterminated with existing 3/8" EHS. 
All retirements for this project are covered under PETE ID 49111.</v>
          </cell>
          <cell r="I1170" t="str">
            <v>RNCO</v>
          </cell>
          <cell r="J1170"/>
          <cell r="K1170"/>
          <cell r="L1170" t="str">
            <v>102</v>
          </cell>
          <cell r="M1170" t="str">
            <v>Distribution Plan</v>
          </cell>
          <cell r="N1170" t="str">
            <v>2023NSTN008R03</v>
          </cell>
          <cell r="O1170" t="str">
            <v/>
          </cell>
          <cell r="P1170" t="str">
            <v>The 2023 projected summer load on Coyote Transformer #1 (single transformer sub) is 62.8 MVA which is 112% of the 56 MVA nameplate rating for this transformer. In order to resolve these overload condition, it is proposed to install a 138-25kV 46.7 MVA transformer and two feeder breakers on bank #4 with no bus tie breaker to Bank #1 at Coyote Substation. This will require the retermination of the Coyote - Luther 138 kV Line to accommodate for the changes within the substation boundaries.</v>
          </cell>
          <cell r="Q1170"/>
          <cell r="R1170" t="str">
            <v/>
          </cell>
          <cell r="S1170" t="str">
            <v xml:space="preserve">The work authorization covers the cost to reterminate the Coyote - Luther 138 kV Line at its new terminal location at Coyote. This retermination will be 200 feet away from the existing structure, utilizingexisting conductor and conductor hardware.and new Hardware at the new H-Frame. Existing deadend structure will be reused to route the line west. The conductor will be 795 kcmil ACSR, Drake, designed to operate at a maximum temperature of 90 degrees C and 897 Amps. TheH-frame will be OPGW 48 FIBER COUNT .546 Capable.
All retirements for this project are covered under PETE ID 49111.
The 2023 projected summer load on Coyote Transformer #1 (single transformer sub) is 62.8 MVA which is 112% of the 56 MVA nameplate rating for this transformer. In order to resolve these overload condition, it is proposed to install a 138-25kV 46.7 MVA transformer and two feeder breakers on bank #4 with no bus tie breaker to Bank #1 at Coyote Substation. This will require the retermination of the Coyote - Luther 138 kV Line to accommodate for the changes within the substation boundaries.
</v>
          </cell>
          <cell r="T1170" t="str">
            <v>The work authorization covers the cost to reterminate the Coyote - Luther 138 kV Line at its new terminal location at Coyote. This retermination will be 200 feet away from the existing structure, utilizingexisting conductor and conductor hardware.and new Hardware at the new H-Frame. Existing deadend structure will be reused to route the line west. The conductor will be 795 kcmil ACSR, Drake, designed to operate at a maximum temperature of 90 degrees C and 897 Amps. TheH-frame will be OPGW 48 FIBER COUNT .546 Capable.
All retirements for this project are covered under PETE ID 49111.</v>
          </cell>
          <cell r="U1170"/>
          <cell r="V1170" t="str">
            <v>Kareem Abu Arja</v>
          </cell>
          <cell r="W1170" t="str">
            <v>Courtney Hulme</v>
          </cell>
          <cell r="X1170" t="str">
            <v>Roger Hobby</v>
          </cell>
          <cell r="Y1170" t="str">
            <v>METRO WEST</v>
          </cell>
          <cell r="Z1170" t="str">
            <v>BIG SPRING</v>
          </cell>
          <cell r="AA1170" t="str">
            <v>BIG SPRING</v>
          </cell>
          <cell r="AB1170" t="str">
            <v>Line</v>
          </cell>
          <cell r="AC1170" t="str">
            <v>S600038</v>
          </cell>
          <cell r="AD1170" t="str">
            <v>Coyote - Luther 138 kV</v>
          </cell>
          <cell r="AE1170" t="str">
            <v>In-Service</v>
          </cell>
          <cell r="AF1170" t="str">
            <v>Open For Trailing Charges</v>
          </cell>
          <cell r="AG1170">
            <v>45268</v>
          </cell>
          <cell r="AH1170" t="str">
            <v>143625.36</v>
          </cell>
          <cell r="AI1170">
            <v>461936.7</v>
          </cell>
        </row>
        <row r="1171">
          <cell r="E1171" t="str">
            <v>0PT48967 -- LAVENDER SWITCH – SDC WILMER (FICUS) 138KV LINE: STATION TIE LINES BUILD</v>
          </cell>
          <cell r="F1171" t="str">
            <v>LAVENDER SWITCH – SDC WILMER (FICUS) 138KV LINE: STATION TIE LINES BUILD</v>
          </cell>
          <cell r="G1171" t="str">
            <v>Lavender Switch – SDC Wilmer (Ficus) 138kV Line: Station Tie Lines Build</v>
          </cell>
          <cell r="H1171" t="str">
            <v>This project includes constructing two single circuit 138 kV lines between Lavender Switch (Oncor owned) and Ficus Switch (SDC owned) to connect the two stations. Conductor will be 959 ACSS/TW.  The FEA was executed 10-20-22.</v>
          </cell>
          <cell r="I1171" t="str">
            <v>POI/POD</v>
          </cell>
          <cell r="J1171"/>
          <cell r="K1171"/>
          <cell r="L1171" t="str">
            <v>109</v>
          </cell>
          <cell r="M1171" t="str">
            <v>Points Of Delivery/Interconnec</v>
          </cell>
          <cell r="N1171" t="str">
            <v>M5326</v>
          </cell>
          <cell r="O1171" t="str">
            <v>Circuit miles: 0.0
Switching Station: a 6-breaker ring bus arrangement
Terminal equipment minimum capability: 3200 A
Establish the Lavender 138 kV Switch 138 kV Switch in a 6-breaker-ring bus arrangement by installing six 138 kV, 3200 A circuit breakers to provide four 138 kV points of delivery (PODs) to SDC PROCUREMENT, LLC. Connect Lavender 138 kV Switch to the Parkdale Switch - Watermill Switch 138 kV Line, approximately 2.8-miles east of Watermill Switch. Ensure all terminal and associated equipment meets or exceeds 3200 A. In order to provide facilities necessary to provide two 138 kV PODs (Point of Delivery) to SDC PROCUREMENT, LLC, Oncor will establish Lavender 138kV Switch in a 6-breaker ring bus arrangement and install six 138 kV 3200 A breakers. In order to provide facilities necessary to provide four 138 kV PODs (Point of Delivery) to SDC PROCUREMENT, LLC, Oncor will establish Lavender 138 kV Switch in a 6-breaker ring bus arrangement and install six 138 kV 3200 A breakers. NERC/ERCOT reliability criteria/standard does not apply to this project. It is justified by Oncor guideline/criteria.</v>
          </cell>
          <cell r="P1171" t="str">
            <v>Oncor Electric Delivery and Customer M have signed a Facility Extension Agreement (FEA) in which Customer M has requested Oncor to provide a 138 kVPOD to serve their Customer M facilityfor approximately 24 MW.To accommodate the customer's request, it is proposed to establish theLavender SwitchPOD inDallas County, Texas on the Watermill Road Switch to Parkdale Switch 138 kV Line.</v>
          </cell>
          <cell r="Q1171"/>
          <cell r="R1171" t="str">
            <v>NERC/ERCOT reliability criteria/standard does not apply to this project. It is justified by Oncor guideline/criteria.</v>
          </cell>
          <cell r="S1171" t="str">
            <v xml:space="preserve">This Work Authorization (WA)is being revised from an engineering WA to a standard WA, and this revision will cover the cost to establish theLavender SwitchPOD toSDC Procurement, LLC facility Substation on the Lavender Switch  SDC Wilmer (Ficus) 138kV Line. The point of delivery will be located between structures T519 and T520. The installation includes to building two (2) new 138 kV single circuit tie lines between the Lavender Switch and SDC Wilmer (Ficus) Switch. This line will be 0.1 miles of single circuit construction utilizing three (3) single circuit steel monopoles. The conductor will be 959.6 kcmil ACSS/TW, Suwannee, designed to operate at a maximum temperature of 180 degrees C and 1649 amps. The line will be installed with 0.546" OD 48 count OPGW.
This project is with a customer contribution amount of $6,500,668, including Federal Income Tax (F.I.T. - 10.318%). The Contribution In Aid of Construction (CIAC) is divided between the WAs as follows:
Station 0PT47709 CIAC Amount: $4,895,282.47 FIT Amount: $505,095.24 Station Subtotal: $5,400,377.71
Line 0PT48967 CIAC Amount: $610,676.69 FIT Amount: $63,009.62 Line Subtotal: $673,686.31
Line 0PT47803 CIAC Amount: $386,703.87 FIT Amount: $39,900.11 Line Subtotal: $426,603.98
Total Invoice with FIT: $6,500,668
Oncor Electric Delivery and Customer M have signed a Facility Extension Agreement (FEA) in which Customer M has requested Oncor to provide a 138 kVPOD to serve their Customer M facilityfor approximately 24 MW.To accommodate the customer's request, it is proposed to establish theLavender SwitchPOD inDallas County, Texas on the Watermill Road Switch to Parkdale Switch 138 kV Line.
</v>
          </cell>
          <cell r="T1171" t="str">
            <v>This Work Authorization (WA)is being revised from an engineering WA to a standard WA, and this revision will cover the cost to establish theLavender SwitchPOD toSDC Procurement, LLC facility Substation on the Lavender Switch  SDC Wilmer (Ficus) 138kV Line. The point of delivery will be located between structures T519 and T520. The installation includes to building two (2) new 138 kV single circuit tie lines between the Lavender Switch and SDC Wilmer (Ficus) Switch. This line will be 0.1 miles of single circuit construction utilizing three (3) single circuit steel monopoles. The conductor will be 959.6 kcmil ACSS/TW, Suwannee, designed to operate at a maximum temperature of 180 degrees C and 1649 amps. The line will be installed with 0.546" OD 48 count OPGW.
This project is with a customer contribution amount of $6,500,668, including Federal Income Tax (F.I.T. - 10.318%). The Contribution In Aid of Construction (CIAC) is divided between the WAs as follows:
Station 0PT47709 CIAC Amount: $4,895,282.47 FIT Amount: $505,095.24 Station Subtotal: $5,400,377.71
Line 0PT48967 CIAC Amount: $610,676.69 FIT Amount: $63,009.62 Line Subtotal: $673,686.31
Line 0PT47803 CIAC Amount: $386,703.87 FIT Amount: $39,900.11 Line Subtotal: $426,603.98
Total Invoice with FIT: $6,500,668</v>
          </cell>
          <cell r="U1171" t="str">
            <v>POWER ENGINEERS INC</v>
          </cell>
          <cell r="V1171" t="str">
            <v>Aaron Horne</v>
          </cell>
          <cell r="W1171" t="str">
            <v>Anna Fowler</v>
          </cell>
          <cell r="X1171" t="str">
            <v>William Ragsdale</v>
          </cell>
          <cell r="Y1171" t="str">
            <v>METRO EAST</v>
          </cell>
          <cell r="Z1171" t="str">
            <v>FORNEY</v>
          </cell>
          <cell r="AA1171" t="str">
            <v>FORNEY</v>
          </cell>
          <cell r="AB1171" t="str">
            <v>Line</v>
          </cell>
          <cell r="AC1171" t="str">
            <v>0100541</v>
          </cell>
          <cell r="AD1171" t="str">
            <v>Lavender Sw - SDC Wilmer</v>
          </cell>
          <cell r="AE1171" t="str">
            <v>In-Service</v>
          </cell>
          <cell r="AF1171" t="str">
            <v>Constr. Complete, Chargeable</v>
          </cell>
          <cell r="AG1171">
            <v>45463</v>
          </cell>
          <cell r="AH1171" t="str">
            <v>909021.99</v>
          </cell>
          <cell r="AI1171">
            <v>943382.16</v>
          </cell>
        </row>
        <row r="1172">
          <cell r="E1172" t="str">
            <v>0PG55831 -- 2024 NACOGDOCHES TOWER LAND GP : PURCHASE OF LAND IN NACOGDOCHES</v>
          </cell>
          <cell r="F1172" t="str">
            <v>2024 NACOGDOCHES TOWER LAND GP : PURCHASE OF LAND IN NACOGDOCHES</v>
          </cell>
          <cell r="G1172" t="str">
            <v>2024 NACOGDOCHES TOWER LAND GP : PURCHASE OF LAND IN NACOGDOCHES</v>
          </cell>
          <cell r="H1172" t="str">
            <v>This GP WA is for the purchase of 19.951 acres of land in Nacogdoches (AKA Lt Peacock Addition), 2100 Douglas Road for $325,000
Nacogdoches: New Telecomm tower site to increase Oncor network coverage.  PSA is active and set to close October 31, 2024.  
Latitude: 31°36'29.80"N
Longitude: 94°40'49.57"W
Contact: Terry Kesterson/Mindy Jameson</v>
          </cell>
          <cell r="I1172" t="str">
            <v>GP</v>
          </cell>
          <cell r="J1172" t="str">
            <v>GP_OTHER</v>
          </cell>
          <cell r="K1172" t="str">
            <v>IT</v>
          </cell>
          <cell r="L1172" t="str">
            <v>999</v>
          </cell>
          <cell r="M1172" t="str">
            <v>General Plant Specific Items</v>
          </cell>
          <cell r="N1172"/>
          <cell r="O1172" t="str">
            <v/>
          </cell>
          <cell r="P1172"/>
          <cell r="Q1172"/>
          <cell r="R1172" t="str">
            <v/>
          </cell>
          <cell r="S1172" t="str">
            <v xml:space="preserve">This GP WA is for the purchase of 19.951 acres of land in Nacogdoches (AKA Lt Peacock Addition), 2100 Douglas Road for $325,000
Nacogdoches: New Telecomm tower site to increase Oncor network coverage. PSA is active and set to close October 31, 2024.
Latitude: 3136'29.80"N
Longitude: 9440'49.57"W
Contact: Terry Kesterson/Mindy Jameson
</v>
          </cell>
          <cell r="T1172" t="str">
            <v>This GP WA is for the purchase of 19.951 acres of land in Nacogdoches (AKA Lt Peacock Addition), 2100 Douglas Road for $325,000
Nacogdoches: New Telecomm tower site to increase Oncor network coverage. PSA is active and set to close October 31, 2024.
Latitude: 3136'29.80"N
Longitude: 9440'49.57"W
Contact: Terry Kesterson/Mindy Jameson</v>
          </cell>
          <cell r="U1172"/>
          <cell r="V1172" t="str">
            <v>Gretchen Koehling</v>
          </cell>
          <cell r="W1172"/>
          <cell r="X1172"/>
          <cell r="Y1172" t="str">
            <v>SOUTHEAST</v>
          </cell>
          <cell r="Z1172" t="str">
            <v>TYLER</v>
          </cell>
          <cell r="AA1172" t="str">
            <v>LUFKIN</v>
          </cell>
          <cell r="AB1172" t="str">
            <v>N/A</v>
          </cell>
          <cell r="AC1172" t="str">
            <v>0007907</v>
          </cell>
          <cell r="AD1172" t="str">
            <v>Nacogdoches Tower</v>
          </cell>
          <cell r="AE1172" t="str">
            <v>In-Service</v>
          </cell>
          <cell r="AF1172" t="str">
            <v>Constr. Complete, Chargeable</v>
          </cell>
          <cell r="AG1172">
            <v>45657</v>
          </cell>
          <cell r="AH1172" t="str">
            <v>356912.5</v>
          </cell>
          <cell r="AI1172">
            <v>325829</v>
          </cell>
        </row>
        <row r="1173">
          <cell r="E1173" t="str">
            <v>0PT47692 -- COLLIN  SWITCH 345: REPLACE FAILED HOXO BUSHING ON AUTO #2</v>
          </cell>
          <cell r="F1173" t="str">
            <v>COLLIN  SWITCH 345: REPLACE FAILED HOXO BUSHING ON AUTO #2</v>
          </cell>
          <cell r="G1173" t="str">
            <v>Collin  Switch 345: replace Failed HOXO Bushing on Auto #2</v>
          </cell>
          <cell r="H1173" t="str">
            <v>This WA seeks to replace (1) HOXO bushing on Auto #2 at the Collin Switch substation that failed.
NOTE 8/31/23 : Scope creep, while we were processing the auto required to replace the bushing, we also replaced gaskets (more material) which meant more labor &amp; rental charges.  Also, some of the rental equipment stayed on site for about 2 months after the project was complete.  G SNYDER/GKOEHLING</v>
          </cell>
          <cell r="I1173" t="str">
            <v>CMPC</v>
          </cell>
          <cell r="J1173"/>
          <cell r="K1173"/>
          <cell r="L1173" t="str">
            <v>217</v>
          </cell>
          <cell r="M1173" t="str">
            <v>Failed Substation Equip Replac</v>
          </cell>
          <cell r="N1173"/>
          <cell r="O1173" t="str">
            <v/>
          </cell>
          <cell r="P1173"/>
          <cell r="Q1173"/>
          <cell r="R1173" t="str">
            <v/>
          </cell>
          <cell r="S1173" t="str">
            <v xml:space="preserve">This project seeks to replace (1) HOXO bushing on Auto #2
</v>
          </cell>
          <cell r="T1173" t="str">
            <v>This project seeks to replace (1) HOXO bushing on Auto #2</v>
          </cell>
          <cell r="U1173"/>
          <cell r="V1173" t="str">
            <v>Leah Ashley</v>
          </cell>
          <cell r="W1173"/>
          <cell r="X1173"/>
          <cell r="Y1173" t="str">
            <v>METRO EAST</v>
          </cell>
          <cell r="Z1173" t="str">
            <v>TEXOMA</v>
          </cell>
          <cell r="AA1173" t="str">
            <v>TEXOMA</v>
          </cell>
          <cell r="AB1173" t="str">
            <v>Station</v>
          </cell>
          <cell r="AC1173" t="str">
            <v>0301502</v>
          </cell>
          <cell r="AD1173" t="str">
            <v>Collin Switching Station 345KV</v>
          </cell>
          <cell r="AE1173" t="str">
            <v>In-Service</v>
          </cell>
          <cell r="AF1173" t="str">
            <v>Closed</v>
          </cell>
          <cell r="AG1173">
            <v>44911</v>
          </cell>
          <cell r="AH1173" t="str">
            <v>205813.84</v>
          </cell>
          <cell r="AI1173">
            <v>325700.37</v>
          </cell>
        </row>
        <row r="1174">
          <cell r="E1174" t="str">
            <v>0PT48788 -- BEPC FLAT ROCK TAP SWITCH – BEPC FLAT ROCK BEPC SUBSTATION : EASEMENT ACQUISITION</v>
          </cell>
          <cell r="F1174" t="str">
            <v>BEPC FLAT ROCK TAP SWITCH – BEPC FLAT ROCK BEPC SUBSTATION : EASEMENT ACQUISITION</v>
          </cell>
          <cell r="G1174" t="str">
            <v>BEPC Flat Rock Tap Switch – BEPC Flat Rock BEPC Substation : Easement Acquisition</v>
          </cell>
          <cell r="H1174" t="str">
            <v>This work authorization is being requested to secure thirty four acknowledgement of payments (44 structures) in Parker and Tarrant Counties, Texas.</v>
          </cell>
          <cell r="I1174" t="str">
            <v>ROW</v>
          </cell>
          <cell r="J1174"/>
          <cell r="K1174"/>
          <cell r="L1174" t="str">
            <v>110</v>
          </cell>
          <cell r="M1174" t="str">
            <v>Substation Sites/Lines Row</v>
          </cell>
          <cell r="N1174" t="str">
            <v>M5172</v>
          </cell>
          <cell r="O1174" t="str">
            <v>Circuit miles: 11.5 miles
Capability: 2569 A or greater
Terminal equipment minimum capability: 3200 A
Upgrade the 11.5-mile Weatherford Switch - Azle 138 kV Line Section using a conductor rated 2569 A or greater. Upgrade all line terminal and associated equipment to meet or exceed 3200 A.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To meet reliability objectives, relieve overloading, and provide adequate transmission capacity for contingency conditions, the upgrade of the Weatherford Switch - Azle 138 kV Line Section is planned to be complete by May 2022. EP6 - Loss of a 345/138 kV autotransformer unit followed by a common tower outage</v>
          </cell>
          <cell r="P1174" t="str">
            <v>This work authorization is being requested to secure thirty four acknowledgement of payments (44 structures) in Parker and Tarrant Counties, Texas.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v>
          </cell>
          <cell r="Q1174"/>
          <cell r="R1174" t="str">
            <v>EP6 - Loss of a 345/138 kV autotransformer unit followed by a common tower outage</v>
          </cell>
          <cell r="S1174" t="str">
            <v>This work authorization is being requested to secure thirty four acknowledgement of payments (44 structures) in Parker and Tarrant Counties, Texas.
This work authorization is being requested to secure thirty four acknowledgement of payments (44 structures) in Parker and Tarrant Counties, Texas. The replacement of a failed autotransformer may take up to six months. The extended outage could last through peak conditions exposing the system to additional contingencies that could result in unacceptable system impacts. In 2022, after the loss of the Eagle Mountain Autotransformer #1, the second contingency loss of the Reno - Rhome (BEPC) Double-Circuit 138 kV Line results in the Eagle Mountain Switch - Weatherford Switch 138 kV Line loading to 101% of its emergency rating.
This project was created to resolve an ERCOT-required EP6 Contingency.</v>
          </cell>
          <cell r="T1174" t="str">
            <v>This work authorization is being requested to secure thirty four acknowledgement of payments (44 structures) in Parker and Tarrant Counties, Texas.</v>
          </cell>
          <cell r="U1174"/>
          <cell r="V1174" t="str">
            <v>Amy Kennedy</v>
          </cell>
          <cell r="W1174" t="str">
            <v>Amy Kennedy</v>
          </cell>
          <cell r="X1174" t="str">
            <v>Edgar Hardy</v>
          </cell>
          <cell r="Y1174" t="str">
            <v>METRO WEST</v>
          </cell>
          <cell r="Z1174" t="str">
            <v>FORT WORTH</v>
          </cell>
          <cell r="AA1174" t="str">
            <v>FORT WORTH</v>
          </cell>
          <cell r="AB1174" t="str">
            <v>ROW</v>
          </cell>
          <cell r="AC1174" t="str">
            <v>0007068</v>
          </cell>
          <cell r="AD1174" t="str">
            <v>Eagle Mountain Ses- Azle-Weath</v>
          </cell>
          <cell r="AE1174" t="str">
            <v>In-Service</v>
          </cell>
          <cell r="AF1174" t="str">
            <v>Closed</v>
          </cell>
          <cell r="AG1174">
            <v>44994</v>
          </cell>
          <cell r="AH1174" t="str">
            <v>39240</v>
          </cell>
          <cell r="AI1174">
            <v>30403.919999999998</v>
          </cell>
        </row>
        <row r="1175">
          <cell r="E1175" t="str">
            <v>0PT48971 -- STRYKER CREEK SWITCH - LUFKIN SWITCH 345 KV LINE : REPLACE AND RELOCATE TOWER 23/2</v>
          </cell>
          <cell r="F1175" t="str">
            <v>STRYKER CREEK SWITCH - LUFKIN SWITCH 345 KV LINE : REPLACE AND RELOCATE TOWER 23/2</v>
          </cell>
          <cell r="G1175" t="str">
            <v>Stryker Creek Switch - Lufkin Switch 345 kV Line : Replace and relocate tower 23/2</v>
          </cell>
          <cell r="H1175" t="str">
            <v>Relocate structure 23/2 to the north to avoid future erosion issues. Replace with dead end structure.</v>
          </cell>
          <cell r="I1175" t="str">
            <v>CMPC</v>
          </cell>
          <cell r="J1175"/>
          <cell r="K1175"/>
          <cell r="L1175" t="str">
            <v>225</v>
          </cell>
          <cell r="M1175" t="str">
            <v>Line Maintenance</v>
          </cell>
          <cell r="N1175"/>
          <cell r="O1175" t="str">
            <v/>
          </cell>
          <cell r="P1175" t="str">
            <v>This is an approved CMPC (Capital Maintenance Prioritize Committee) erosion control / structural integrity project. Improving facilities will reduce risk of failure and will allow for safe and reliable operation of the transmission grid.</v>
          </cell>
          <cell r="Q1175"/>
          <cell r="R1175" t="str">
            <v/>
          </cell>
          <cell r="S1175" t="str">
            <v xml:space="preserve">This WA is being revised from an engineering WA to a standard WA, and this WA covers the cost to replace and relocatesingle-circuit steel tower structure23/2 on the Stryker Creek Switch - Lufkin Switch 345 kV Line. The existing conductor is bundled795 kcmil ACSR, Drake, designed to operate at 90 degrees C and1794 amps. The shield wire will be 2-7/16" EHS shield wire.
This is an approved CMPC (Capital Maintenance Prioritize Committee) erosion control / structural integrity project. Improving facilities will reduce risk of failure and will allow for safe and reliable operation of the transmission grid.
</v>
          </cell>
          <cell r="T1175" t="str">
            <v>This WA is being revised from an engineering WA to a standard WA, and this WA covers the cost to replace and relocatesingle-circuit steel tower structure23/2 on the Stryker Creek Switch - Lufkin Switch 345 kV Line. The existing conductor is bundled795 kcmil ACSR, Drake, designed to operate at 90 degrees C and1794 amps. The shield wire will be 2-7/16" EHS shield wire.</v>
          </cell>
          <cell r="U1175"/>
          <cell r="V1175" t="str">
            <v>Shanti Maharjan</v>
          </cell>
          <cell r="W1175" t="str">
            <v>Sevan Mirzaian</v>
          </cell>
          <cell r="X1175" t="str">
            <v>David Luna</v>
          </cell>
          <cell r="Y1175" t="str">
            <v>SOUTHEAST</v>
          </cell>
          <cell r="Z1175" t="str">
            <v>TYLER</v>
          </cell>
          <cell r="AA1175" t="str">
            <v>LUFKIN</v>
          </cell>
          <cell r="AB1175" t="str">
            <v>Line</v>
          </cell>
          <cell r="AC1175" t="str">
            <v>0200503</v>
          </cell>
          <cell r="AD1175" t="str">
            <v>Stryker Creek-Lufkin Sw</v>
          </cell>
          <cell r="AE1175" t="str">
            <v>In-Service</v>
          </cell>
          <cell r="AF1175" t="str">
            <v>Closed</v>
          </cell>
          <cell r="AG1175">
            <v>45427</v>
          </cell>
          <cell r="AH1175" t="str">
            <v>2100025.45</v>
          </cell>
          <cell r="AI1175">
            <v>1515139.42</v>
          </cell>
        </row>
        <row r="1176">
          <cell r="E1176" t="str">
            <v>0PT47358 -- BALSORA SUB: DEMO &amp; RETIRE STATION</v>
          </cell>
          <cell r="F1176" t="str">
            <v>BALSORA SUB: DEMO &amp; RETIRE STATION</v>
          </cell>
          <cell r="G1176" t="str">
            <v>Balsora Sub: Demo &amp; Retire Station</v>
          </cell>
          <cell r="H1176" t="str">
            <v>Demolish the existing station and rebuild as Runaway Bay Sub under associated PETE 47356.</v>
          </cell>
          <cell r="I1176" t="str">
            <v>RNCO</v>
          </cell>
          <cell r="J1176"/>
          <cell r="K1176"/>
          <cell r="L1176" t="str">
            <v>102</v>
          </cell>
          <cell r="M1176" t="str">
            <v>Distribution Plan</v>
          </cell>
          <cell r="N1176" t="str">
            <v>2023MDEC001</v>
          </cell>
          <cell r="O1176" t="str">
            <v/>
          </cell>
          <cell r="P1176" t="str">
            <v>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substation.The completion of this work will resolve the loading conditions identified and provide backstand to the town of Runaway Bay.</v>
          </cell>
          <cell r="Q1176"/>
          <cell r="R1176" t="str">
            <v/>
          </cell>
          <cell r="S1176" t="str">
            <v xml:space="preserve">This work authorization covers the cost to fully decommission and demolish Balsora Substation. The scope of this project includes removing one (1) 10.5 MVA, 132kV-13.2kV Transformer #1 (Serial #F960458D), three (3) 138kV, 2000A disconnect switches, one (1) 138kV, 2000A Circuit Switcher, three (3) 15kV, 500KVA Voltage Regulators, one (1) 15kV Totalizing switch, two (2) 15kV, 1200A Feeder breakers, 15 kV PTs, 15 kV switches, 15 kV arresters, station service transformer, one (1) A-frame DE structure, one (1) 12'x16' control center with all interior equipmentas well as all structures, foundations and fence work associated with Balsora Substation.
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substation.The completion of this work will resolve the loading conditions identified and provide backstand to the town of Runaway Bay.
</v>
          </cell>
          <cell r="T1176" t="str">
            <v>This work authorization covers the cost to fully decommission and demolish Balsora Substation. The scope of this project includes removing one (1) 10.5 MVA, 132kV-13.2kV Transformer #1 (Serial #F960458D), three (3) 138kV, 2000A disconnect switches, one (1) 138kV, 2000A Circuit Switcher, three (3) 15kV, 500KVA Voltage Regulators, one (1) 15kV Totalizing switch, two (2) 15kV, 1200A Feeder breakers, 15 kV PTs, 15 kV switches, 15 kV arresters, station service transformer, one (1) A-frame DE structure, one (1) 12'x16' control center with all interior equipmentas well as all structures, foundations and fence work associated with Balsora Substation.</v>
          </cell>
          <cell r="U1176" t="str">
            <v>SARGENT &amp; LUNDY LLC</v>
          </cell>
          <cell r="V1176" t="str">
            <v>Robert Zarycki</v>
          </cell>
          <cell r="W1176" t="str">
            <v>Jeff Elms</v>
          </cell>
          <cell r="X1176" t="str">
            <v>Roger Hobby</v>
          </cell>
          <cell r="Y1176" t="str">
            <v>METRO WEST</v>
          </cell>
          <cell r="Z1176" t="str">
            <v>WICHITA FALLS</v>
          </cell>
          <cell r="AA1176" t="str">
            <v>GRAHAM</v>
          </cell>
          <cell r="AB1176" t="str">
            <v>Station</v>
          </cell>
          <cell r="AC1176" t="str">
            <v>0301342</v>
          </cell>
          <cell r="AD1176" t="str">
            <v>Balsora 69Kv</v>
          </cell>
          <cell r="AE1176" t="str">
            <v>In-Service</v>
          </cell>
          <cell r="AF1176" t="str">
            <v>Open</v>
          </cell>
          <cell r="AG1176">
            <v>45628</v>
          </cell>
          <cell r="AH1176" t="str">
            <v>336089.63</v>
          </cell>
          <cell r="AI1176">
            <v>325400.75</v>
          </cell>
        </row>
        <row r="1177">
          <cell r="E1177" t="str">
            <v>0PT54286 -- LIGGETT SWITCH - IRVING NORWOOD 138KV LINE: EMERGENCY RESTORATION</v>
          </cell>
          <cell r="F1177" t="str">
            <v>LIGGETT SWITCH - IRVING NORWOOD 138KV LINE: EMERGENCY RESTORATION</v>
          </cell>
          <cell r="G1177" t="str">
            <v>Liggett Switch - Irving Norwood 138kV Line: Emergency Restoration</v>
          </cell>
          <cell r="H1177" t="str">
            <v>Replace damaged tower 4/2 Liggett Switch - Irving Norwood 138kV Line, existing conductor is 959 ACSS Suwannee shield wire is OPGW</v>
          </cell>
          <cell r="I1177" t="str">
            <v>CMPC</v>
          </cell>
          <cell r="J1177" t="str">
            <v>Failed Equipment and Storm Damage</v>
          </cell>
          <cell r="K1177" t="str">
            <v>BI 217_FAILED SUBSTATION EQUIPMENT REPLACEMENT</v>
          </cell>
          <cell r="L1177" t="str">
            <v>217</v>
          </cell>
          <cell r="M1177" t="str">
            <v>Failed Substation Equip Replac</v>
          </cell>
          <cell r="N1177"/>
          <cell r="O1177" t="str">
            <v/>
          </cell>
          <cell r="P1177" t="str">
            <v/>
          </cell>
          <cell r="Q1177"/>
          <cell r="R1177" t="str">
            <v/>
          </cell>
          <cell r="S1177" t="str">
            <v xml:space="preserve">This WA covers the cost toinstall1 new structure to replace structure 4/2 onLiggett Switch - Irving Norwood 138kV due to damage. The conductor will remain "Suwannee" 959 ACSS/TW,0.546" OPGW North designed to operate at a maximum temperature of180 degree C and1649 amps, 0.646" OPGW CCI South.
</v>
          </cell>
          <cell r="T1177" t="str">
            <v>This WA covers the cost toinstall1 new structure to replace structure 4/2 onLiggett Switch - Irving Norwood 138kV due to damage. The conductor will remain "Suwannee" 959 ACSS/TW,0.546" OPGW North designed to operate at a maximum temperature of180 degree C and1649 amps, 0.646" OPGW CCI South.</v>
          </cell>
          <cell r="U1177"/>
          <cell r="V1177" t="str">
            <v>Kareem Abu Arja</v>
          </cell>
          <cell r="W1177" t="str">
            <v>Derek Messer</v>
          </cell>
          <cell r="X1177" t="str">
            <v>Barry Hance</v>
          </cell>
          <cell r="Y1177" t="str">
            <v>METRO EAST</v>
          </cell>
          <cell r="Z1177" t="str">
            <v>DALLAS</v>
          </cell>
          <cell r="AA1177" t="str">
            <v>DALLAS</v>
          </cell>
          <cell r="AB1177" t="str">
            <v>Line</v>
          </cell>
          <cell r="AC1177" t="str">
            <v>0100409</v>
          </cell>
          <cell r="AD1177" t="str">
            <v>Liggett-Norwood</v>
          </cell>
          <cell r="AE1177" t="str">
            <v>In-Service</v>
          </cell>
          <cell r="AF1177" t="str">
            <v>Closed</v>
          </cell>
          <cell r="AG1177">
            <v>45356</v>
          </cell>
          <cell r="AH1177" t="str">
            <v>606618.12</v>
          </cell>
          <cell r="AI1177">
            <v>325378.59000000003</v>
          </cell>
        </row>
        <row r="1178">
          <cell r="E1178" t="str">
            <v>0PT54979 -- CORINTH SUB : REPLACE FAILED LINEBACKER #623 WITH AN S&amp;C 2020 CIRCUIT SWITCHER (FID)</v>
          </cell>
          <cell r="F1178" t="str">
            <v>CORINTH SUB : REPLACE FAILED LINEBACKER #623 WITH AN S&amp;C 2020 CIRCUIT SWITCHER (FID)</v>
          </cell>
          <cell r="G1178" t="str">
            <v>Corinth Sub : Replace Failed Linebacker #623 with an S&amp;C 2020 Circuit Switcher (FID)</v>
          </cell>
          <cell r="H1178" t="str">
            <v>Corinth Sub : Replace Failed Linebacker with a S&amp;C 2020 Circuit Switcher (FID) due to gas leaking.</v>
          </cell>
          <cell r="I1178" t="str">
            <v>CMPC</v>
          </cell>
          <cell r="J1178" t="str">
            <v>Failed Equipment and Storm Damage</v>
          </cell>
          <cell r="K1178" t="str">
            <v>BI 217_FAILED SUBSTATION EQUIPMENT REPLACEMENT</v>
          </cell>
          <cell r="L1178" t="str">
            <v>217</v>
          </cell>
          <cell r="M1178" t="str">
            <v>Failed Substation Equip Replac</v>
          </cell>
          <cell r="N1178"/>
          <cell r="O1178" t="str">
            <v/>
          </cell>
          <cell r="P1178" t="str">
            <v>Transmission Engineering was notified by the district that a failure ocurred atCorinth Substation. The 138kVLinebacker Circuit Switcher#623 at 138kV Corinth Substationexperienced an in-service failure. In order to maintain system integrity at this critical station, the failed 138kVLinebacker Circuit Switcher#623 at 138kV Corinth Substation is recommended for immediate replacement.</v>
          </cell>
          <cell r="Q1178"/>
          <cell r="R1178" t="str">
            <v/>
          </cell>
          <cell r="S1178" t="str">
            <v xml:space="preserve">This Work Authorization covers the cost to replace failed138kV Linebacker #623 with one (1) 138kV SC 2020 Circuit Switcher (FID). Additionally, the project cost shall include all required foundations, buswork, grounding, conduit and control cable needed for the project.
Transmission Engineering was notified by the district that a failure ocurred atCorinth Substation. The 138kVLinebacker Circuit Switcher#623 at 138kV Corinth Substationexperienced an in-service failure. In order to maintain system integrity at this critical station, the failed 138kVLinebacker Circuit Switcher#623 at 138kV Corinth Substation is recommended for immediate replacement.
</v>
          </cell>
          <cell r="T1178" t="str">
            <v>This Work Authorization covers the cost to replace failed138kV Linebacker #623 with one (1) 138kV SC 2020 Circuit Switcher (FID). Additionally, the project cost shall include all required foundations, buswork, grounding, conduit and control cable needed for the project.</v>
          </cell>
          <cell r="U1178"/>
          <cell r="V1178" t="str">
            <v>Joshua Michael</v>
          </cell>
          <cell r="W1178" t="str">
            <v>Ntela Malenso</v>
          </cell>
          <cell r="X1178" t="str">
            <v>Miguel Ortega</v>
          </cell>
          <cell r="Y1178" t="str">
            <v>METRO WEST</v>
          </cell>
          <cell r="Z1178" t="str">
            <v>NORTH FORT WORTH</v>
          </cell>
          <cell r="AA1178" t="str">
            <v>NORTH FORT WORTH</v>
          </cell>
          <cell r="AB1178" t="str">
            <v>Station</v>
          </cell>
          <cell r="AC1178" t="str">
            <v>0301459</v>
          </cell>
          <cell r="AD1178" t="str">
            <v>Corinth 138Kv</v>
          </cell>
          <cell r="AE1178" t="str">
            <v>In-Service</v>
          </cell>
          <cell r="AF1178" t="str">
            <v>Constr. Complete, Chargeable</v>
          </cell>
          <cell r="AG1178">
            <v>45597</v>
          </cell>
          <cell r="AH1178" t="str">
            <v>234305.26</v>
          </cell>
          <cell r="AI1178">
            <v>325241.73</v>
          </cell>
        </row>
        <row r="1179">
          <cell r="E1179" t="str">
            <v>0PT48973 -- MARTIN LAKE SWITCH  - STRYKER CREEK SWITCH  345 KV LINE : REPLACE AND RELOCATE STR. 41/1</v>
          </cell>
          <cell r="F1179" t="str">
            <v>MARTIN LAKE SWITCH  - STRYKER CREEK SWITCH  345 KV LINE : REPLACE AND RELOCATE STR. 41/1</v>
          </cell>
          <cell r="G1179" t="str">
            <v>Martin Lake Switch  - Stryker Creek Switch  345 kV Line : Replace and relocate Str. 41/1</v>
          </cell>
          <cell r="H1179" t="str">
            <v>Portion of the structure 41/1 is buried under soil deposit due to washed soil from higher elevation. Replace with tangent structure.</v>
          </cell>
          <cell r="I1179" t="str">
            <v>CMPC</v>
          </cell>
          <cell r="J1179" t="str">
            <v>CMPC Other and Major Projects</v>
          </cell>
          <cell r="K1179" t="str">
            <v>BI 225_TRANSMISSION LINE CAPITAL MAINTENANCE (Structure/Foundation)</v>
          </cell>
          <cell r="L1179" t="str">
            <v>225</v>
          </cell>
          <cell r="M1179" t="str">
            <v>Line Maintenance</v>
          </cell>
          <cell r="N1179"/>
          <cell r="O1179" t="str">
            <v/>
          </cell>
          <cell r="P1179" t="str">
            <v>This is an approved CMPC (Capital Maintenance Prioritize Committee) erosion control project. Improving facilities will reduce risk of failure and will allow for safe and reliable operation of the transmission grid.</v>
          </cell>
          <cell r="Q1179"/>
          <cell r="R1179" t="str">
            <v/>
          </cell>
          <cell r="S1179" t="str">
            <v xml:space="preserve">This WA is being revised from an engineering WA to a standard WA and this WA covers the cost to replace and relocatedouble-circuit steel tower41/1 due to erosion along Martin Lake Switch onMartin Lake Switch - Stryker Creek Switch 345 kV Line. The existing conductor is bundled1590 kcmil ACSR, Falcon, designed to operate at 90 degrees C and 2730amps. The shield wire will be 2-7/16" EHS shield wire.
This is an approved CMPC (Capital Maintenance Prioritize Committee) erosion control project. Improving facilities will reduce risk of failure and will allow for safe and reliable operation of the transmission grid.
</v>
          </cell>
          <cell r="T1179" t="str">
            <v>This WA is being revised from an engineering WA to a standard WA and this WA covers the cost to replace and relocatedouble-circuit steel tower41/1 due to erosion along Martin Lake Switch onMartin Lake Switch - Stryker Creek Switch 345 kV Line. The existing conductor is bundled1590 kcmil ACSR, Falcon, designed to operate at 90 degrees C and 2730amps. The shield wire will be 2-7/16" EHS shield wire.</v>
          </cell>
          <cell r="U1179"/>
          <cell r="V1179" t="str">
            <v>Shanti Maharjan</v>
          </cell>
          <cell r="W1179" t="str">
            <v>Sevan Mirzaian</v>
          </cell>
          <cell r="X1179" t="str">
            <v>David Luna</v>
          </cell>
          <cell r="Y1179" t="str">
            <v>SOUTHEAST</v>
          </cell>
          <cell r="Z1179" t="str">
            <v>TYLER</v>
          </cell>
          <cell r="AA1179" t="str">
            <v>LUFKIN</v>
          </cell>
          <cell r="AB1179" t="str">
            <v>Line</v>
          </cell>
          <cell r="AC1179" t="str">
            <v>0200504</v>
          </cell>
          <cell r="AD1179" t="str">
            <v>Martin Lake-Stryker Creek</v>
          </cell>
          <cell r="AE1179" t="str">
            <v>In-Service</v>
          </cell>
          <cell r="AF1179" t="str">
            <v>Constr. Complete, Chargeable</v>
          </cell>
          <cell r="AG1179">
            <v>45637</v>
          </cell>
          <cell r="AH1179" t="str">
            <v>610783.93</v>
          </cell>
          <cell r="AI1179">
            <v>1546949.37</v>
          </cell>
        </row>
        <row r="1180">
          <cell r="E1180" t="str">
            <v>0PT48976 -- GINDALE SWITCH : ESTABLISH 345 KV STATION FOR A POINT-OF-INTERCONNECTION (POI) FOR STILLHOUSE SOLAR</v>
          </cell>
          <cell r="F1180" t="str">
            <v>GINDALE SWITCH : ESTABLISH 345 KV STATION FOR A POINT-OF-INTERCONNECTION (POI) FOR STILLHOUSE SOLAR</v>
          </cell>
          <cell r="G1180" t="str">
            <v>Gindale Switch : Establish 345 kV Station for a Point-of-Interconnection (POI) for Stillhouse Solar</v>
          </cell>
          <cell r="H1180" t="str">
            <v>Establish a POI switching station by installing three 345 kV, 3 breaker, 3200A circuit breakers in a ring bus arrangement to provide a single POI for Stillhouse Solar and ensure all terminal and associated equipment meets or exceeds 3200 A.
Security received for engineering and procurement on 6/09/2023.
SGIA executed 6/07/2023 with Full NTP &amp; Security 2/16/2024.</v>
          </cell>
          <cell r="I1180" t="str">
            <v>MP</v>
          </cell>
          <cell r="J1180" t="str">
            <v>Merchant Plants</v>
          </cell>
          <cell r="K1180"/>
          <cell r="L1180" t="str">
            <v>601</v>
          </cell>
          <cell r="M1180" t="str">
            <v>MERCHANT PLANTS PLANNED SERVIC</v>
          </cell>
          <cell r="N1180" t="str">
            <v>R6286</v>
          </cell>
          <cell r="O1180" t="str">
            <v>Switching station: 3-breaker, 345 kV ring-bus arrangement
Terminal equipment minimum capability: 3200 A
Interconnect the new Stillhouse Solar, via Oncor's Gindale Switch to the ERCOT 345 kV transmission system. The point of interconnection will be located approximately 8 miles east of Bell County East Switch. Oncor Electric Delivery and Stillhouse Solar, LLC (customer) have signed a Standard Generator Interconnection Agreement for 24INR0166 (Stillhouse Solar). In order to provide facilities necessary to interconnect with the customer's facilities, Oncor Electric Delivery is to construct, own and operate the Gindale 345 kV Switch in Bell County. The Bell County East Switch - Little Pond Switch 345 kV Line will be looped through the Gindale 345 kV Switch.  A transmission line will also be constructed if necessary, will be owned and operated by Oncor to connect the Gindale 345 kV Switch to the customer's facility. The customer is to construct, own and operate their facility. To effectively connect Stillhouse Solar to the ERCOT grid, this project is planned to be completed by December 2024.</v>
          </cell>
          <cell r="P1180" t="str">
            <v>Oncor Electric Delivery and Customer AJ have signed the Generation Interconnection Agreement 24INR0166 to connect 215.06 MW of photovoltaic energy to the Electric Reliability Council of Texas (ERCOT) power grid. In order to provide facilities necessary to interconnect with the Customer AJ facility, Oncor Electric Delivery is to construct, own and operate the Gindale Switch in Bell County. The Bell County East Switch  Little Pond Switch 345 kV Line will be looped through the Gindale Switch. Customer AJ is to construct, own, and operate their facility adjacent to Gindale Switch.</v>
          </cell>
          <cell r="Q1180"/>
          <cell r="R1180" t="str">
            <v/>
          </cell>
          <cell r="S1180" t="str">
            <v xml:space="preserve">This Work Authorization (WA) is revised from Engineering and Procurement only to full release. Stillhouse Solar, LLC has provided security for the full cost of the project to establish the Gindale Switch, which will be constructed as a 345 kV, 3-breaker ring bus station with a minimum terminal and equipment rating of 3200 A. The scope of this project includes installing two (2) 345 kV A-Frame station dead-ends, three (3) 345 kV, 3200 A circuit breakers, seven (7) 345 kV, 3200 A disconnect switches,three (3) 345 kV, 3200 A disconnect switches complete with ground switch, nine (9) 345 kV CCVTs, three (3) 345 kV metering CTs, nine (9) 345 kVlightning arresters, two (2) 345 kV, 3200 A carrier/line traps and tuners, one (1) 345 kV SSVT, seven (7) yard lights, one (1) emergency generator, one (1) 24 x 36 pre-wired control center complete with two (2) 125 VDC battery storage systems, two (2) battery chargers, associated relay panels, one (1) SCADA RTU, one (1) DFR, one (1) EPS Metering panel, and communication equipment. The scope also includes the associated construction support for grading, regrading, fencing, installation of foundations, supporting steel structures, bus, grounding, cable trench system, conduit, and cable to connect this equipment.
Oncor Electric Delivery and Customer AJ have signed the Generation Interconnection Agreement 24INR0166 to connect 215.06 MW of photovoltaic energy to the Electric Reliability Council of Texas (ERCOT) power grid. In order to provide facilities necessary to interconnect with the Customer AJ facility, Oncor Electric Delivery is to construct, own and operate the Gindale Switch in Bell County. The Bell County East Switch  Little Pond Switch 345 kV Line will be looped through the Gindale Switch. Customer AJ is to construct, own, and operate their facility adjacent to Gindale Switch.
</v>
          </cell>
          <cell r="T1180" t="str">
            <v>This Work Authorization (WA) is revised from Engineering and Procurement only to full release. Stillhouse Solar, LLC has provided security for the full cost of the project to establish the Gindale Switch, which will be constructed as a 345 kV, 3-breaker ring bus station with a minimum terminal and equipment rating of 3200 A. The scope of this project includes installing two (2) 345 kV A-Frame station dead-ends, three (3) 345 kV, 3200 A circuit breakers, seven (7) 345 kV, 3200 A disconnect switches,three (3) 345 kV, 3200 A disconnect switches complete with ground switch, nine (9) 345 kV CCVTs, three (3) 345 kV metering CTs, nine (9) 345 kVlightning arresters, two (2) 345 kV, 3200 A carrier/line traps and tuners, one (1) 345 kV SSVT, seven (7) yard lights, one (1) emergency generator, one (1) 24 x 36 pre-wired control center complete with two (2) 125 VDC battery storage systems, two (2) battery chargers, associated relay panels, one (1) SCADA RTU, one (1) DFR, one (1) EPS Metering panel, and communication equipment. The scope also includes the associated construction support for grading, regrading, fencing, installation of foundations, supporting steel structures, bus, grounding, cable trench system, conduit, and cable to connect this equipment.</v>
          </cell>
          <cell r="U1180" t="str">
            <v>DASHIELL LLC</v>
          </cell>
          <cell r="V1180" t="str">
            <v>Luis Garza</v>
          </cell>
          <cell r="W1180" t="str">
            <v>Steven Hamilton</v>
          </cell>
          <cell r="X1180" t="str">
            <v>Adrian Burnett</v>
          </cell>
          <cell r="Y1180" t="str">
            <v>SOUTHEAST</v>
          </cell>
          <cell r="Z1180" t="str">
            <v>TEMPLE</v>
          </cell>
          <cell r="AA1180" t="str">
            <v>TEMPLE</v>
          </cell>
          <cell r="AB1180" t="str">
            <v>Station</v>
          </cell>
          <cell r="AC1180" t="str">
            <v>0401118</v>
          </cell>
          <cell r="AD1180" t="str">
            <v>Gindale Switch</v>
          </cell>
          <cell r="AE1180" t="str">
            <v>In-Service</v>
          </cell>
          <cell r="AF1180" t="str">
            <v>Constr. Complete, Chargeable</v>
          </cell>
          <cell r="AG1180">
            <v>45644</v>
          </cell>
          <cell r="AH1180" t="str">
            <v>11530751.77</v>
          </cell>
          <cell r="AI1180">
            <v>11610497.75</v>
          </cell>
        </row>
        <row r="1181">
          <cell r="E1181" t="str">
            <v>0PT56546 -- JACKSONVILLE WEST SUB : REPLACE FAILED OIL CONTAINMENT AND INSTALL SECONDARY CONTAINMENT</v>
          </cell>
          <cell r="F1181" t="str">
            <v>JACKSONVILLE WEST SUB : REPLACE FAILED OIL CONTAINMENT AND INSTALL SECONDARY CONTAINMENT</v>
          </cell>
          <cell r="G1181" t="str">
            <v>Jacksonville West Sub : Replace Failed Oil Containment and Install Secondary Containment</v>
          </cell>
          <cell r="H1181" t="str">
            <v>Due to failed equipment oil containment will be replaced and will install secondary containment.</v>
          </cell>
          <cell r="I1181" t="str">
            <v>CMPC</v>
          </cell>
          <cell r="J1181" t="str">
            <v>Failed Equipment and Storm Damage</v>
          </cell>
          <cell r="K1181" t="str">
            <v>BI 217_FAILED SUBSTATION EQUIPMENT REPLACEMENT</v>
          </cell>
          <cell r="L1181" t="str">
            <v>217</v>
          </cell>
          <cell r="M1181" t="str">
            <v>Failed Substation Equip Replac</v>
          </cell>
          <cell r="N1181"/>
          <cell r="O1181" t="str">
            <v/>
          </cell>
          <cell r="P1181" t="str">
            <v>On 9/11/2024 the district informed transmission engineering of a failure that occurd causing an oil spill at Jacksonville West Sub. This project is to replace the failed leaker management and install secondary oil containment for environmental protection. This is an approved Capital Maintenance Prioritization Committee (CMPC) project.</v>
          </cell>
          <cell r="Q1181"/>
          <cell r="R1181" t="str">
            <v/>
          </cell>
          <cell r="S1181" t="str">
            <v xml:space="preserve">This Work Authorization covers the cost of the replacement of (1) one leaker management oilcontainments and installation of (1) one secondary containment for transformers #1 at Jacksonville West Sub Station.
On 9/11/2024 the district informed transmission engineering of a failure that occurd causing an oil spill at Jacksonville West Sub. This project is to replace the failed leaker management and install secondary oil containment for environmental protection. This is an approved Capital Maintenance Prioritization Committee (CMPC) project.
</v>
          </cell>
          <cell r="T1181" t="str">
            <v>This Work Authorization covers the cost of the replacement of (1) one leaker management oilcontainments and installation of (1) one secondary containment for transformers #1 at Jacksonville West Sub Station.</v>
          </cell>
          <cell r="U1181"/>
          <cell r="V1181" t="str">
            <v>Robert Soto</v>
          </cell>
          <cell r="W1181" t="str">
            <v>Bobby Jackson</v>
          </cell>
          <cell r="X1181" t="str">
            <v>David Luna</v>
          </cell>
          <cell r="Y1181" t="str">
            <v>SOUTHEAST</v>
          </cell>
          <cell r="Z1181" t="str">
            <v>TYLER</v>
          </cell>
          <cell r="AA1181" t="str">
            <v>TYLER</v>
          </cell>
          <cell r="AB1181" t="str">
            <v>Station</v>
          </cell>
          <cell r="AC1181" t="str">
            <v>0201946</v>
          </cell>
          <cell r="AD1181" t="str">
            <v>Jacksonville West 69 KV</v>
          </cell>
          <cell r="AE1181" t="str">
            <v>In-Service</v>
          </cell>
          <cell r="AF1181" t="str">
            <v>Constr. Complete, Chargeable</v>
          </cell>
          <cell r="AG1181">
            <v>45654</v>
          </cell>
          <cell r="AH1181" t="str">
            <v>573829.02</v>
          </cell>
          <cell r="AI1181">
            <v>320162.75</v>
          </cell>
        </row>
        <row r="1182">
          <cell r="E1182" t="str">
            <v>0PT48983 -- KRUM SWITCH - JACKSBORO SWITCH 345 KV LINE : FIFTY-THREE FOUNDATIONS REMEDIATION</v>
          </cell>
          <cell r="F1182" t="str">
            <v>KRUM SWITCH - JACKSBORO SWITCH 345 KV LINE : FIFTY-THREE FOUNDATIONS REMEDIATION</v>
          </cell>
          <cell r="G1182" t="str">
            <v>Krum Switch - Jacksboro Switch 345 kV Line : Fifty-three foundations remediation</v>
          </cell>
          <cell r="H1182" t="str">
            <v>This project scope entails fifty-three (53) foundations remediation on structures 24/4, 24/5, 25/1, 25/2, 25/3, 25/4, 25/5, 25/6 26/1, 26/2, 26/3, 26/4,  26/5, 27/1, 27/2, &amp; 27/3 on the Krum Switch - Jacksboro Switch 345kV Line.</v>
          </cell>
          <cell r="I1182" t="str">
            <v>CMPC</v>
          </cell>
          <cell r="J1182" t="str">
            <v>CMPC Other and Major Projects</v>
          </cell>
          <cell r="K1182" t="str">
            <v>BI 225_TRANSMISSION LINE CAPITAL MAINTENANCE (Structure/Foundation)</v>
          </cell>
          <cell r="L1182" t="str">
            <v>225</v>
          </cell>
          <cell r="M1182" t="str">
            <v>Line Maintenance</v>
          </cell>
          <cell r="N1182"/>
          <cell r="O1182" t="str">
            <v/>
          </cell>
          <cell r="P1182" t="str">
            <v>It has been determined that the foundation of structures 24/4, 25/1, 25/2, 25/3, 25/4, 25/5, 26/2, 26/3, 27/2, and 27/3 on the Krum Switch - Jacksboro Switch 345 kV Line will need to be reinforced due to changing site conditions. This is an approved CMPC (Capital Maintenance Prioritize Committee) structural integrity project. Improving facilities will reduce risk of failure and will allow for safe and reliable operation of the transmission grid.</v>
          </cell>
          <cell r="Q1182"/>
          <cell r="R1182" t="str">
            <v/>
          </cell>
          <cell r="S1182" t="str">
            <v xml:space="preserve">This WA covers the cost to remediatethe foundation at structures 24/4, 25/1, 25/2, 25/3, 25/4, 25/5, 26/2, 26/3, 27/2, and 27/3 on the Krum Switch - Jacksboro Switch 345 kV Line. Thelevee grade elevation will be increased and the reveal cap for the structures will need to be raised in order to mitigatecorrosion.
It has been determined that the foundation of structures 24/4, 25/1, 25/2, 25/3, 25/4, 25/5, 26/2, 26/3, 27/2, and 27/3 on the Krum Switch - Jacksboro Switch 345 kV Line will need to be reinforced due to changing site conditions. This is an approved CMPC (Capital Maintenance Prioritize Committee) structural integrity project. Improving facilities will reduce risk of failure and will allow for safe and reliable operation of the transmission grid.
</v>
          </cell>
          <cell r="T1182" t="str">
            <v>This WA covers the cost to remediatethe foundation at structures 24/4, 25/1, 25/2, 25/3, 25/4, 25/5, 26/2, 26/3, 27/2, and 27/3 on the Krum Switch - Jacksboro Switch 345 kV Line. Thelevee grade elevation will be increased and the reveal cap for the structures will need to be raised in order to mitigatecorrosion.</v>
          </cell>
          <cell r="U1182"/>
          <cell r="V1182" t="str">
            <v>Thao Huynh</v>
          </cell>
          <cell r="W1182" t="str">
            <v>Sevan Mirzaian</v>
          </cell>
          <cell r="X1182" t="str">
            <v>Miguel Ortega</v>
          </cell>
          <cell r="Y1182" t="str">
            <v>METRO WEST</v>
          </cell>
          <cell r="Z1182" t="str">
            <v>NORTH FORT WORTH</v>
          </cell>
          <cell r="AA1182" t="str">
            <v>NORTH FORT WORTH</v>
          </cell>
          <cell r="AB1182" t="str">
            <v>Line</v>
          </cell>
          <cell r="AC1182" t="str">
            <v>0500503</v>
          </cell>
          <cell r="AD1182" t="str">
            <v>Jacksboro-Denton, West 345 KV</v>
          </cell>
          <cell r="AE1182" t="str">
            <v>In-Service</v>
          </cell>
          <cell r="AF1182" t="str">
            <v>Constr. Complete, Chargeable</v>
          </cell>
          <cell r="AG1182">
            <v>45597</v>
          </cell>
          <cell r="AH1182" t="str">
            <v>421509.59</v>
          </cell>
          <cell r="AI1182">
            <v>889582.22</v>
          </cell>
        </row>
        <row r="1183">
          <cell r="E1183" t="str">
            <v>0PT50733 -- TRINIDAD SWITCH : REPLACE THREE 138KV BUSHINGS ON AUTO #6</v>
          </cell>
          <cell r="F1183" t="str">
            <v>TRINIDAD SWITCH : REPLACE THREE 138KV BUSHINGS ON AUTO #6</v>
          </cell>
          <cell r="G1183" t="str">
            <v>Trinidad Switch : Replace Three 138kV bushings on Auto #6</v>
          </cell>
          <cell r="H1183" t="str">
            <v>WA proposed to replace low side 138kV bushings on Trinidad Auto #6
Remove 3 138kV bushings 
Install 3 138kV bushings 
This is under failed equipment per Peter Babcock
3/30/2023
Cedric Durley - Project is extended due to additional material order for project.  
Remove 4 tertiary bushings
Install 4 tertiary bushings 
Trinidad Auto #6 345/138 
Replace 138kV bushing &amp; tertiary bushing on Auto transformer
345kV/138kV Trinidad Auto transformer #6 had a low 138kV oil bushing indicator.   In order to replace this bushing, removing the oil, degas, and testing is required.  While pretesting the transformer, 3 tertiary bushings tested unsatisfactory.  It was recommended to change all 3 tertiary bushings.  Although 3 of these bushings were in stock, the bolt pattern on the new bushings were not identical, resulting in the bushings not to properly connect.  Since these were the only 3 bushings in stock, the bushings had to be sent off to be re-clocked and aligned to the previous bushing pattern.  Emergency shipping was mandatory due to the scheduling of the plant outage.  The low side bushing and the tertiary bushings were replaced and the degas process commenced.  Final testing was completed and the transformer was returned to service.</v>
          </cell>
          <cell r="I1183" t="str">
            <v>CMPC</v>
          </cell>
          <cell r="J1183"/>
          <cell r="K1183"/>
          <cell r="L1183" t="str">
            <v>217</v>
          </cell>
          <cell r="M1183" t="str">
            <v>Failed Substation Equip Replac</v>
          </cell>
          <cell r="N1183"/>
          <cell r="O1183" t="str">
            <v/>
          </cell>
          <cell r="P1183"/>
          <cell r="Q1183"/>
          <cell r="R1183" t="str">
            <v/>
          </cell>
          <cell r="S1183" t="str">
            <v xml:space="preserve">WA proposed to replace low side 138kV bushings on Trinidad Auto #6
Remove 3 138kV bushings Install 3 138kV bushings
</v>
          </cell>
          <cell r="T1183" t="str">
            <v>WA proposed to replace low side 138kV bushings on Trinidad Auto #6
Remove 3 138kV bushings Install 3 138kV bushings</v>
          </cell>
          <cell r="U1183"/>
          <cell r="V1183" t="str">
            <v>Cedric Durley</v>
          </cell>
          <cell r="W1183"/>
          <cell r="X1183" t="str">
            <v>David Luna</v>
          </cell>
          <cell r="Y1183" t="str">
            <v>SOUTHEAST</v>
          </cell>
          <cell r="Z1183" t="str">
            <v>WACO</v>
          </cell>
          <cell r="AA1183" t="str">
            <v>CORSICANA</v>
          </cell>
          <cell r="AB1183" t="str">
            <v>Station</v>
          </cell>
          <cell r="AC1183" t="str">
            <v>0401512</v>
          </cell>
          <cell r="AD1183" t="str">
            <v>Trinidad Ses 345Kv Trans</v>
          </cell>
          <cell r="AE1183" t="str">
            <v>In-Service</v>
          </cell>
          <cell r="AF1183" t="str">
            <v>Closed</v>
          </cell>
          <cell r="AG1183">
            <v>45105</v>
          </cell>
          <cell r="AH1183" t="str">
            <v>28927.17</v>
          </cell>
          <cell r="AI1183">
            <v>319556.55</v>
          </cell>
        </row>
        <row r="1184">
          <cell r="E1184" t="str">
            <v>0PT42595 -- CADDO MILLS SUB - REMOVE AND RETIRE STATION AFTER ESTABLISHING INGLE SUBSTATION</v>
          </cell>
          <cell r="F1184" t="str">
            <v>CADDO MILLS SUB - REMOVE AND RETIRE STATION AFTER ESTABLISHING INGLE SUBSTATION</v>
          </cell>
          <cell r="G1184" t="str">
            <v>Caddo Mills Sub - Remove and retire station after establishing Ingle Substation</v>
          </cell>
          <cell r="H1184" t="str">
            <v>After establishing Ingle Substation, remove and retire all equipment inside the existing Caddo Mills Sub, which includes the removal of one 69 kV three-phase transformer, four 69 kV single-phase transformers, four 69 kV air switches, three 25 kV circuit breakers, all existing relaying panels, and the associated disconnect switches, lightning arresters, fuses and potential transformers inside the station. A part of rebuilding the Royse Switch - Commerce 69 kV line to 138 kV operation.</v>
          </cell>
          <cell r="I1184" t="str">
            <v>RSCO</v>
          </cell>
          <cell r="J1184"/>
          <cell r="K1184"/>
          <cell r="L1184" t="str">
            <v>101</v>
          </cell>
          <cell r="M1184" t="str">
            <v>Bulk Power Plan</v>
          </cell>
          <cell r="N1184" t="str">
            <v>R985</v>
          </cell>
          <cell r="O1184"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184" t="str">
            <v>In 2021, the loss of the Royse Switch - Burrows POD 69 kV line section results in the Commerce - Royse Switch 69 kV Line loading to 103% of its emergency rating and a greater than 10% voltage drop on the Commerce - Royse Switch 69 kV Line. Due to this reason, a rebuild of the 69kV Commerce-Royse line to 138kV is necessary. After the removal of the 69kV line, Caddo Mills Sub will be retired.</v>
          </cell>
          <cell r="Q1184"/>
          <cell r="R1184" t="str">
            <v>NERC Category P2.1 - Opening of a line section without a fault</v>
          </cell>
          <cell r="S1184" t="str">
            <v xml:space="preserve">This work authorization covers the costs to remove and retire all equipment inside the existing Caddo Mills Sub, which includes the removal of (1) 69 kV three-phase transformer, (4) 69 kV single-phase transformers, (4) 69 kV air switches, (3) 25 kV circuit breakers, all existing relaying panels, and the associated disconnect switches, lightning arresters, fuses and potential transformers inside the station.
In 2021, the loss of the Royse Switch - Burrows POD 69 kV line section results in the Commerce - Royse Switch 69 kV Line loading to 103% of its emergency rating and a greater than 10% voltage drop on the Commerce - Royse Switch 69 kV Line. Due to this reason, a rebuild of the 69kV Commerce-Royse line to 138kV is necessary. After the removal of the 69kV line, Caddo Mills Sub will be retired.
</v>
          </cell>
          <cell r="T1184" t="str">
            <v>This work authorization covers the costs to remove and retire all equipment inside the existing Caddo Mills Sub, which includes the removal of (1) 69 kV three-phase transformer, (4) 69 kV single-phase transformers, (4) 69 kV air switches, (3) 25 kV circuit breakers, all existing relaying panels, and the associated disconnect switches, lightning arresters, fuses and potential transformers inside the station.</v>
          </cell>
          <cell r="U1184" t="str">
            <v>DASHIELL LLC</v>
          </cell>
          <cell r="V1184" t="str">
            <v>Rolando Gonzalez</v>
          </cell>
          <cell r="W1184" t="str">
            <v>Ashenafi Dejene</v>
          </cell>
          <cell r="X1184" t="str">
            <v>Carmen Zhang</v>
          </cell>
          <cell r="Y1184" t="str">
            <v>METRO EAST</v>
          </cell>
          <cell r="Z1184" t="str">
            <v>SULPHUR SPRINGS</v>
          </cell>
          <cell r="AA1184" t="str">
            <v>SULPHUR SPRINGS</v>
          </cell>
          <cell r="AB1184" t="str">
            <v>Station</v>
          </cell>
          <cell r="AC1184" t="str">
            <v>0101358</v>
          </cell>
          <cell r="AD1184" t="str">
            <v>Caddo Mills, 69Kv</v>
          </cell>
          <cell r="AE1184" t="str">
            <v>In-Service</v>
          </cell>
          <cell r="AF1184" t="str">
            <v>Open</v>
          </cell>
          <cell r="AG1184">
            <v>45491</v>
          </cell>
          <cell r="AH1184" t="str">
            <v>363594.5</v>
          </cell>
          <cell r="AI1184">
            <v>316501.82</v>
          </cell>
        </row>
        <row r="1185">
          <cell r="E1185" t="str">
            <v>0PT47740 -- QUARRY FIELD SW - WINK SW TRANSMISSION LINE - ROW EASEMENT FOR YANTIS RANCH POD</v>
          </cell>
          <cell r="F1185" t="str">
            <v>QUARRY FIELD SW - WINK SW TRANSMISSION LINE - ROW EASEMENT FOR YANTIS RANCH POD</v>
          </cell>
          <cell r="G1185" t="str">
            <v>Quarry Field Sw - Wink Sw Transmission Line - ROW Easement for Yantis Ranch POD</v>
          </cell>
          <cell r="H1185" t="str">
            <v>This project is to acquire  less than two acres of transmission line easement in order to connect  the new Yantis Ranch POD to serve Devon Energy's Monument Draw North station, on the Quarry Field Sw to Wink Sw 138 kV  transmission line in Winkler County, TX. 
Location landowner is University Texas Lands. 
FEA signed 11/14/2021.</v>
          </cell>
          <cell r="I1185" t="str">
            <v>ROW</v>
          </cell>
          <cell r="J1185"/>
          <cell r="K1185"/>
          <cell r="L1185" t="str">
            <v>110</v>
          </cell>
          <cell r="M1185" t="str">
            <v>Substation Sites/Lines Row</v>
          </cell>
          <cell r="N1185" t="str">
            <v>R8611</v>
          </cell>
          <cell r="O1185" t="str">
            <v>Circuit miles: 0.0
Capability: 2569 A or greater
Substation: Determined by requestor
Terminal equipment minimum capability: 3200 A
Provide a 138 kV point-of-delivery (POD) for WPX Energy Permian, LLC on the south circuit of the Wink Switch - Quarry Field Switch 138 kV Double-Circuit Line. The POD will be located approximately 1.5 miles east of Willow Wells 138 kV Substation.</v>
          </cell>
          <cell r="P1185" t="str">
            <v>This project is to provide a 138 kV point-of-delivery (POD) for Customer U on the south circuit of the Wink Switch - Quarry Field Switch 138 kV Double-Circuit Line. The POD will be located approximately 1.5 miles east of Willow Wells 138 kV Substation.</v>
          </cell>
          <cell r="Q1185"/>
          <cell r="R1185" t="str">
            <v/>
          </cell>
          <cell r="S1185" t="str">
            <v xml:space="preserve">The WA is for the transmission line needs and road access, as an easement in fee, to serve Monument Draw North POD for Devon Energy, on the Quarry Field Sw to Wink Sw 138 kV transmission line in Winkler County, Texas. Land owner UT Lands
This project is to provide a 138 kV point-of-delivery (POD) for Customer U on the south circuit of the Wink Switch - Quarry Field Switch 138 kV Double-Circuit Line. The POD will be located approximately 1.5 miles east of Willow Wells 138 kV Substation.
</v>
          </cell>
          <cell r="T1185" t="str">
            <v>The WA is for the transmission line needs and road access, as an easement in fee, to serve Monument Draw North POD for Devon Energy, on the Quarry Field Sw to Wink Sw 138 kV transmission line in Winkler County, Texas. Land owner UT Lands</v>
          </cell>
          <cell r="U1185"/>
          <cell r="V1185" t="str">
            <v>Joan Stevens</v>
          </cell>
          <cell r="W1185"/>
          <cell r="X1185" t="str">
            <v>Howie Gebremedhien</v>
          </cell>
          <cell r="Y1185" t="str">
            <v>METRO WEST</v>
          </cell>
          <cell r="Z1185" t="str">
            <v>ODESSA</v>
          </cell>
          <cell r="AA1185" t="str">
            <v>ODESSA</v>
          </cell>
          <cell r="AB1185" t="str">
            <v>ROW</v>
          </cell>
          <cell r="AC1185" t="str">
            <v>0007688</v>
          </cell>
          <cell r="AD1185" t="str">
            <v>Wink - Mason 138Kv</v>
          </cell>
          <cell r="AE1185" t="str">
            <v>In-Service</v>
          </cell>
          <cell r="AF1185" t="str">
            <v>Closed</v>
          </cell>
          <cell r="AG1185">
            <v>44858</v>
          </cell>
          <cell r="AH1185" t="str">
            <v>16459</v>
          </cell>
          <cell r="AI1185">
            <v>12507.16</v>
          </cell>
        </row>
        <row r="1186">
          <cell r="E1186" t="str">
            <v>0PT49001 -- GRAHAM PLANT SWITCH - COOK FIELD ROAD SWITCH 345 KV LINE : RELOCATE STRUCTURE 27/6</v>
          </cell>
          <cell r="F1186" t="str">
            <v>GRAHAM PLANT SWITCH - COOK FIELD ROAD SWITCH 345 KV LINE : RELOCATE STRUCTURE 27/6</v>
          </cell>
          <cell r="G1186" t="str">
            <v>Graham Plant Switch - Cook Field Road Switch 345 kV Line : Relocate structure 27/6</v>
          </cell>
          <cell r="H1186" t="str">
            <v>Relocate structure 27/6 away from eroding creek bed.</v>
          </cell>
          <cell r="I1186" t="str">
            <v>CMPC</v>
          </cell>
          <cell r="J1186"/>
          <cell r="K1186"/>
          <cell r="L1186" t="str">
            <v>225</v>
          </cell>
          <cell r="M1186" t="str">
            <v>Line Maintenance</v>
          </cell>
          <cell r="N1186"/>
          <cell r="O1186" t="str">
            <v/>
          </cell>
          <cell r="P1186" t="str">
            <v>This is a CMPC (Capital Maintenance Prioritize Committee) erosion control/structural integrity project. Improving facilities will reduce risk of failure and will allow for safe and reliable operation of the transmission grid.</v>
          </cell>
          <cell r="Q1186"/>
          <cell r="R1186" t="str">
            <v/>
          </cell>
          <cell r="S1186" t="str">
            <v xml:space="preserve">This WA is being revised from an engineering WA to a standard WA, and this WA covers the cost to replace and relocatedouble-circuit steel tower27/6away from eroding bed next to creek. The existing conductor is bundled795 kcmil ACSR, Drake, designed to operate at 90 degrees C and1794 amps.
This is a CMPC (Capital Maintenance Prioritize Committee) erosion control/structural integrity project. Improving facilities will reduce risk of failure and will allow for safe and reliable operation of the transmission grid.
</v>
          </cell>
          <cell r="T1186" t="str">
            <v>This WA is being revised from an engineering WA to a standard WA, and this WA covers the cost to replace and relocatedouble-circuit steel tower27/6away from eroding bed next to creek. The existing conductor is bundled795 kcmil ACSR, Drake, designed to operate at 90 degrees C and1794 amps.</v>
          </cell>
          <cell r="U1186"/>
          <cell r="V1186" t="str">
            <v>Shanti Maharjan</v>
          </cell>
          <cell r="W1186" t="str">
            <v>Sevan Mirzaian</v>
          </cell>
          <cell r="X1186" t="str">
            <v>Miguel Ortega</v>
          </cell>
          <cell r="Y1186" t="str">
            <v>METRO WEST</v>
          </cell>
          <cell r="Z1186" t="str">
            <v>WICHITA FALLS</v>
          </cell>
          <cell r="AA1186" t="str">
            <v>GRAHAM</v>
          </cell>
          <cell r="AB1186" t="str">
            <v>Line</v>
          </cell>
          <cell r="AC1186" t="str">
            <v>0007206</v>
          </cell>
          <cell r="AD1186" t="str">
            <v>Graham Ses - Morgan Cr Ses No</v>
          </cell>
          <cell r="AE1186" t="str">
            <v>In-Service</v>
          </cell>
          <cell r="AF1186" t="str">
            <v>Constr. Complete, Chargeable</v>
          </cell>
          <cell r="AG1186">
            <v>45444</v>
          </cell>
          <cell r="AH1186" t="str">
            <v>662241.69</v>
          </cell>
          <cell r="AI1186">
            <v>366467.68</v>
          </cell>
        </row>
        <row r="1187">
          <cell r="E1187" t="str">
            <v>0PT54788 -- BLACKLAND SWITCH : REPLACE FAILED CAP BANK LIVE TANK BREAKER #7448 WITH A S&amp;C 2030 CIRCUIT SWITCHER (FID)</v>
          </cell>
          <cell r="F1187" t="str">
            <v>BLACKLAND SWITCH : REPLACE FAILED CAP BANK LIVE TANK BREAKER #7448 WITH A S&amp;C 2030 CIRCUIT SWITCHER (FID)</v>
          </cell>
          <cell r="G1187" t="str">
            <v>Blackland Switch : Replace Failed Cap Bank Live Tank Breaker #7448 with a S&amp;C 2030 Circuit Switcher (FID)</v>
          </cell>
          <cell r="H1187" t="str">
            <v>Replace Failed Cap Bank Live Tank Breaker #7448 with a S&amp;C 2030 Circuit Switcher (FID).</v>
          </cell>
          <cell r="I1187" t="str">
            <v>CMPC</v>
          </cell>
          <cell r="J1187"/>
          <cell r="K1187"/>
          <cell r="L1187" t="str">
            <v>217</v>
          </cell>
          <cell r="M1187" t="str">
            <v>Failed Substation Equip Replac</v>
          </cell>
          <cell r="N1187"/>
          <cell r="O1187" t="str">
            <v/>
          </cell>
          <cell r="P1187" t="str">
            <v>Transmission Engineering was notified by the district that a failure ocurred at Blackland Switch. This was caused by a failure on 01/31/2024. The 138kV Cap Bank, live tank circuit breaker #7448 at Blackland 138kV Switch experienced an in-service failure. In order to maintain system integrity at this critical station, the failed 138kV Cap Bank, live tank circuit breaker at Blackland Switch is recommended for immediate replacement.</v>
          </cell>
          <cell r="Q1187"/>
          <cell r="R1187" t="str">
            <v/>
          </cell>
          <cell r="S1187" t="str">
            <v xml:space="preserve">This Work Authorization covers the cost to replace failed 138kV Cap Bank, live tank circuit breaker #7448 with one (1) 138kV SC 2030 Circuit Switcher. Additionally, the project cost shall include all required foundations, buswork, grounding, conduit and control cable needed for the project.
Transmission Engineering was notified by the district that a failure ocurred at Blackland Switch. This was caused by a failure on 01/31/2024. The 138kV Cap Bank, live tank circuit breaker #7448 at Blackland 138kV Switch experienced an in-service failure. In order to maintain system integrity at this critical station, the failed 138kV Cap Bank, live tank circuit breaker at Blackland Switch is recommended for immediate replacement.
</v>
          </cell>
          <cell r="T1187" t="str">
            <v>This Work Authorization covers the cost to replace failed 138kV Cap Bank, live tank circuit breaker #7448 with one (1) 138kV SC 2030 Circuit Switcher. Additionally, the project cost shall include all required foundations, buswork, grounding, conduit and control cable needed for the project.</v>
          </cell>
          <cell r="U1187" t="str">
            <v>SARGENT &amp; LUNDY LLC</v>
          </cell>
          <cell r="V1187" t="str">
            <v>Joshua Michael</v>
          </cell>
          <cell r="W1187" t="str">
            <v>Ntela Malenso</v>
          </cell>
          <cell r="X1187" t="str">
            <v>Barry Hance</v>
          </cell>
          <cell r="Y1187" t="str">
            <v>METRO EAST</v>
          </cell>
          <cell r="Z1187" t="str">
            <v>FORNEY</v>
          </cell>
          <cell r="AA1187" t="str">
            <v>FORNEY</v>
          </cell>
          <cell r="AB1187" t="str">
            <v>Station</v>
          </cell>
          <cell r="AC1187" t="str">
            <v>0101943</v>
          </cell>
          <cell r="AD1187" t="str">
            <v>Blackland Switch</v>
          </cell>
          <cell r="AE1187" t="str">
            <v>In-Service</v>
          </cell>
          <cell r="AF1187" t="str">
            <v>Constr. Complete, Chargeable</v>
          </cell>
          <cell r="AG1187">
            <v>45628</v>
          </cell>
          <cell r="AH1187" t="str">
            <v>206841.15</v>
          </cell>
          <cell r="AI1187">
            <v>312272.03999999998</v>
          </cell>
        </row>
        <row r="1188">
          <cell r="E1188" t="str">
            <v>0PG55241 -- BELL COUNTY EAST: MICROWAVE TOWER REPLACEMENT (STORM)</v>
          </cell>
          <cell r="F1188" t="str">
            <v>BELL COUNTY EAST: MICROWAVE TOWER REPLACEMENT (STORM)</v>
          </cell>
          <cell r="G1188" t="str">
            <v>Bell County East: Microwave Tower Replacement (Storm)</v>
          </cell>
          <cell r="H1188" t="str">
            <v>Replace microwave tower that was damaged by a storm on 5/22/2024.</v>
          </cell>
          <cell r="I1188" t="str">
            <v>GP</v>
          </cell>
          <cell r="J1188" t="str">
            <v>GP_OTHER</v>
          </cell>
          <cell r="K1188"/>
          <cell r="L1188" t="str">
            <v>810</v>
          </cell>
          <cell r="M1188" t="str">
            <v>General Plant Structures</v>
          </cell>
          <cell r="N1188"/>
          <cell r="O1188" t="str">
            <v/>
          </cell>
          <cell r="P1188" t="str">
            <v>Transmission Engineering was notified by the telecom team that a microwave tower in Bell County collapsed during the storm on the evening of 5/22/2024. In order torestore connectivitythrough this critical telecom site, the failedmicrowave towerin Bell County is recommended for immediate replacement.</v>
          </cell>
          <cell r="Q1188"/>
          <cell r="R1188" t="str">
            <v/>
          </cell>
          <cell r="S1188" t="str">
            <v xml:space="preserve">This General Plant WA is to cover the cost to replace the damaged microwave tower due to a storm on 5/22/2024. This supports the Hutto, Round Rock, and Pflugerville area Transmission substation communication network.This will restore functionality of 700 MHz remote radios in substations for RTU, DA, and AMS communications. The reinstallation of the master 700 MHz microwave will alsorestore connectivity for other 700 MHz remote substation radios in the area.
Transmission Engineering was notified by the telecom team that a microwave tower in Bell County collapsed during the storm on the evening of 5/22/2024. In order torestore connectivitythrough this critical telecom site, the failedmicrowave towerin Bell County is recommended for immediate replacement.
</v>
          </cell>
          <cell r="T1188" t="str">
            <v>This General Plant WA is to cover the cost to replace the damaged microwave tower due to a storm on 5/22/2024. This supports the Hutto, Round Rock, and Pflugerville area Transmission substation communication network.This will restore functionality of 700 MHz remote radios in substations for RTU, DA, and AMS communications. The reinstallation of the master 700 MHz microwave will alsorestore connectivity for other 700 MHz remote substation radios in the area.</v>
          </cell>
          <cell r="U1188"/>
          <cell r="V1188" t="str">
            <v>Emma Sitton</v>
          </cell>
          <cell r="W1188"/>
          <cell r="X1188"/>
          <cell r="Y1188" t="str">
            <v>NON-SPECIFIC</v>
          </cell>
          <cell r="Z1188" t="str">
            <v>NON-SPECIFIC</v>
          </cell>
          <cell r="AA1188" t="str">
            <v>NON-SPECIFIC</v>
          </cell>
          <cell r="AB1188" t="str">
            <v>N/A</v>
          </cell>
          <cell r="AC1188" t="str">
            <v>0007891</v>
          </cell>
          <cell r="AD1188" t="str">
            <v>Bell County East Microwave</v>
          </cell>
          <cell r="AE1188" t="str">
            <v>In-Service</v>
          </cell>
          <cell r="AF1188" t="str">
            <v>Constr. Complete, Chargeable</v>
          </cell>
          <cell r="AG1188">
            <v>45632</v>
          </cell>
          <cell r="AH1188" t="str">
            <v>561800</v>
          </cell>
          <cell r="AI1188">
            <v>310921</v>
          </cell>
        </row>
        <row r="1189">
          <cell r="E1189" t="str">
            <v>0PT49020 -- ROYSE SWITCH - ROWLETT SUB 138 KV LINE : RECONDUCTOR ROCKWALL SUB TO ROWLETT SUB</v>
          </cell>
          <cell r="F1189" t="str">
            <v>ROYSE SWITCH - ROWLETT SUB 138 KV LINE : RECONDUCTOR ROCKWALL SUB TO ROWLETT SUB</v>
          </cell>
          <cell r="G1189" t="str">
            <v>Royse Switch - Rowlett Sub 138 kV Line : Reconductor Rockwall Sub to Rowlett Sub</v>
          </cell>
          <cell r="H1189" t="str">
            <v>Reconductor the 6.03-mile Rockwall Sub - Rowlett Sub section of the Royse Switch - Rowlett Sub 138kV Line using a conductor rated 1,649 A or greater. The Royse Switch - Fate Sub section will be reconductored under PETE ID 45108 and the Fate Sub - Rockwall Sub section will be reconductored under PETE ID 43948.</v>
          </cell>
          <cell r="I1189" t="str">
            <v>RSCO</v>
          </cell>
          <cell r="J1189"/>
          <cell r="K1189"/>
          <cell r="L1189" t="str">
            <v>101</v>
          </cell>
          <cell r="M1189" t="str">
            <v>Bulk Power Plan</v>
          </cell>
          <cell r="N1189" t="str">
            <v>M4236</v>
          </cell>
          <cell r="O1189"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1189" t="str">
            <v>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 The Royse - Rowlett 138 kV line will relieve the contingency issues that was seen in 2022. The Royse Switch - Rowlett Sub 138 kV Reconductor project was split into segments. The first segment is from Royse Switch to Fate Sub and was reconductored in Spring 2022. The next segment is from Fate Sub to Creekside Sub and will be completed in Fall 2022. This WA is for the last segment from Creekside Sub to Rowlett Sub and will be completed by Spring 2023.</v>
          </cell>
          <cell r="Q1189"/>
          <cell r="R1189" t="str">
            <v>NERC Category P2.1 - Opening of a line section w/o a fault</v>
          </cell>
          <cell r="S1189" t="str">
            <v xml:space="preserve">This WA will cover the cost to reconductor the Rowlett - 2/5AW (Creekside) section of the Royse Switch - Rowlett Sub 138 kV Line. This existing line is1.4 miles of double circuit construction utilizing existing monopole structures. The final build will reconductor the south / east circuit, utilizing existing structures. The existing 795 kcmil ACSR, Drake, conductor will be reconductored withbundled 959.6kcmil ACSS/TW, Suwannee, designed to operate at a maximum temperature of 180 degrees C and3,298 Amps. The existing 3/8 EHS steel shield wire will be replaced with 0.546 OD 48-count fiber OPGW. No new structures will be required.
In 2022, the loss of the Royse Switch - Fate 138 kV Line Section results in the Garland Bobtown Tap - Oates (GPL) 138 kV Line Section loading to 106 % of its emergency rating. Also, the loss of the Garland Bobtown Tap - Oates 138 kV Line Section results in the Royse Switch - Fate 138 kV Line Section loading to 104 % of its emergency rating. The Royse - Rowlett 138 kV line will relieve the contingency issues that was seen in 2022. The Royse Switch - Rowlett Sub 138 kV Reconductor project was split into segments. The first segment is from Royse Switch to Fate Sub and was reconductored in Spring 2022. The next segment is from Fate Sub to Creekside Sub and will be completed in Fall 2022. This WA is for the last segment from Creekside Sub to Rowlett Sub and will be completed by Spring 2023.
</v>
          </cell>
          <cell r="T1189" t="str">
            <v>This WA will cover the cost to reconductor the Rowlett - 2/5AW (Creekside) section of the Royse Switch - Rowlett Sub 138 kV Line. This existing line is1.4 miles of double circuit construction utilizing existing monopole structures. The final build will reconductor the south / east circuit, utilizing existing structures. The existing 795 kcmil ACSR, Drake, conductor will be reconductored withbundled 959.6kcmil ACSS/TW, Suwannee, designed to operate at a maximum temperature of 180 degrees C and3,298 Amps. The existing 3/8 EHS steel shield wire will be replaced with 0.546 OD 48-count fiber OPGW. No new structures will be required.</v>
          </cell>
          <cell r="U1189" t="str">
            <v>BURNS &amp; MCDONNELL ENGINEERING CO INC</v>
          </cell>
          <cell r="V1189" t="str">
            <v>Alberto Ruiz</v>
          </cell>
          <cell r="W1189" t="str">
            <v>Gregory Blank</v>
          </cell>
          <cell r="X1189" t="str">
            <v>Todd Nordgren</v>
          </cell>
          <cell r="Y1189" t="str">
            <v>METRO EAST</v>
          </cell>
          <cell r="Z1189" t="str">
            <v>NORTH DALLAS</v>
          </cell>
          <cell r="AA1189" t="str">
            <v>NORTH DALLAS</v>
          </cell>
          <cell r="AB1189" t="str">
            <v>Line</v>
          </cell>
          <cell r="AC1189" t="str">
            <v>0100454</v>
          </cell>
          <cell r="AD1189" t="str">
            <v>Royse City-Rowlett</v>
          </cell>
          <cell r="AE1189" t="str">
            <v>In-Service</v>
          </cell>
          <cell r="AF1189" t="str">
            <v>Reclose After Trailing Charges</v>
          </cell>
          <cell r="AG1189">
            <v>45061</v>
          </cell>
          <cell r="AH1189" t="str">
            <v>1669505.33</v>
          </cell>
          <cell r="AI1189">
            <v>5307431.29</v>
          </cell>
        </row>
        <row r="1190">
          <cell r="E1190" t="str">
            <v>0PT49102 -- BLOOMDALE SWITCH: ESTABLISH THREE BREAKER 138 KV RING BUS</v>
          </cell>
          <cell r="F1190" t="str">
            <v>BLOOMDALE SWITCH: ESTABLISH THREE BREAKER 138 KV RING BUS</v>
          </cell>
          <cell r="G1190" t="str">
            <v>Bloomdale Switch: Establish Three Breaker 138 kV Ring Bus</v>
          </cell>
          <cell r="H1190" t="str">
            <v>Establish three breaker 138 kV ring bus (ultimate four breaker) for interconnection to Rayburn. 
DSA executed 5/25/2022, full NTP (TSP).</v>
          </cell>
          <cell r="I1190" t="str">
            <v>POI/POD</v>
          </cell>
          <cell r="J1190" t="str">
            <v>POIs</v>
          </cell>
          <cell r="K1190"/>
          <cell r="L1190" t="str">
            <v>109</v>
          </cell>
          <cell r="M1190" t="str">
            <v>Points Of Delivery/Interconnec</v>
          </cell>
          <cell r="N1190" t="str">
            <v>M4354</v>
          </cell>
          <cell r="O1190" t="str">
            <v>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east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 In order to provide facilities necessary to provide 138 kV POI to Rayburn Country Electric Cooperative, Inc., the construction of the Bloomdale 138 Switch is planned to be complete by May 2023. NERC/ERCOT reliability criteria/standard does not apply to this project. It is justified by Oncor guideline/criteria.</v>
          </cell>
          <cell r="P1190" t="str">
            <v>Oncor Electric Delivery and Customer H have signed a Discretionary Service Agreement (DSA) in which Customer H has requested Oncor to provide a bi-directional POI to serve their New Hope POI. In order to provide facilities necessary to interconnect with the Customer H facility, Oncor Electric Delivery is to construct, own, and operate the Bloomdale Switch in the city limits of McKinney, in Collin County. One circuit of the Anna Switch - Allen Switch 138 kV Double-Circuit Line will be looped through the Bloomdale Switch. Customer H is to construct, own, and operate their facility adjacent to Bloomdale Switch.</v>
          </cell>
          <cell r="Q1190"/>
          <cell r="R1190" t="str">
            <v>NERC/ERCOT reliability criteria/standard does not apply to this project. It is justified by Oncor guideline/criteria.</v>
          </cell>
          <cell r="S1190" t="str">
            <v xml:space="preserve">This Work Authorization (WA) is being revised from Engineering only to full release and this WAcovers the cost to establish the new 138 kV Bloomdale Switch to provide a bilateral Point of Interconnect (POI) for Rayburn Country Electric Cooperative'sNew Hope station. The scope of this project is to install a three (3) breaker ring bus which includesthree (3) 138 kV circuit breakers,two (2) 138 kV A-frame dead-end structures,ten (10) 138 kV air switches, nine (9) 138 kV CCVTs, one (1) 138 kV SSVT, nine (9) 138 kV lightning arresters, two (2)138 kV wave trapswith tuners, one (1) distribution feed for backup, one (1) controlbuilding with two (2) battery systems, two (2) battery chargers, RTU, DFR, relaying panels, and communication equipment. This includes grading, fencing, masonry wall, and installing associated foundations, supporting steel, yard lighting, bus, grounding, conduit, and cable to connect the equipment. Rayburn is providing CIAC to cover their portion of the site development construction costs:
CIAC Amount: $3,777,491.96FIT Amount: $365,094.60Total Invoice: $4,142,586.56
Oncor Electric Delivery and Customer H have signed a Discretionary Service Agreement (DSA) in which Customer H has requested Oncor to provide a bi-directional POI to serve their New Hope POI. In order to provide facilities necessary to interconnect with the Customer H facility, Oncor Electric Delivery is to construct, own, and operate the Bloomdale Switch in the city limits of McKinney, in Collin County. One circuit of the Anna Switch - Allen Switch 138 kV Double-Circuit Line will be looped through the Bloomdale Switch. Customer H is to construct, own, and operate their facility adjacent to Bloomdale Switch.
</v>
          </cell>
          <cell r="T1190" t="str">
            <v>This Work Authorization (WA) is being revised from Engineering only to full release and this WAcovers the cost to establish the new 138 kV Bloomdale Switch to provide a bilateral Point of Interconnect (POI) for Rayburn Country Electric Cooperative'sNew Hope station. The scope of this project is to install a three (3) breaker ring bus which includesthree (3) 138 kV circuit breakers,two (2) 138 kV A-frame dead-end structures,ten (10) 138 kV air switches, nine (9) 138 kV CCVTs, one (1) 138 kV SSVT, nine (9) 138 kV lightning arresters, two (2)138 kV wave trapswith tuners, one (1) distribution feed for backup, one (1) controlbuilding with two (2) battery systems, two (2) battery chargers, RTU, DFR, relaying panels, and communication equipment. This includes grading, fencing, masonry wall, and installing associated foundations, supporting steel, yard lighting, bus, grounding, conduit, and cable to connect the equipment. Rayburn is providing CIAC to cover their portion of the site development construction costs:
CIAC Amount: $3,777,491.96FIT Amount: $365,094.60Total Invoice: $4,142,586.56</v>
          </cell>
          <cell r="U1190" t="str">
            <v>POWER ENGINEERS INC</v>
          </cell>
          <cell r="V1190" t="str">
            <v>Matthew Gossage</v>
          </cell>
          <cell r="W1190" t="str">
            <v>Steven Hamilton</v>
          </cell>
          <cell r="X1190" t="str">
            <v>William Ragsdale</v>
          </cell>
          <cell r="Y1190" t="str">
            <v>METRO EAST</v>
          </cell>
          <cell r="Z1190" t="str">
            <v>TEXOMA</v>
          </cell>
          <cell r="AA1190" t="str">
            <v>TEXOMA</v>
          </cell>
          <cell r="AB1190" t="str">
            <v>Station</v>
          </cell>
          <cell r="AC1190" t="str">
            <v>0301497</v>
          </cell>
          <cell r="AD1190" t="str">
            <v>Bloomdale Switch</v>
          </cell>
          <cell r="AE1190" t="str">
            <v>In-Service</v>
          </cell>
          <cell r="AF1190" t="str">
            <v>Constr. Complete, No Charges</v>
          </cell>
          <cell r="AG1190">
            <v>45561</v>
          </cell>
          <cell r="AH1190" t="str">
            <v>13568356.59</v>
          </cell>
          <cell r="AI1190">
            <v>10248010.48</v>
          </cell>
        </row>
        <row r="1191">
          <cell r="E1191" t="str">
            <v>0PT47028 -- TERRELL SOUTH SW. – ROSE HILL SW. 138 KV - ROW TRANSMISSION LINE EASEMENT</v>
          </cell>
          <cell r="F1191" t="str">
            <v>TERRELL SOUTH SW. – ROSE HILL SW. 138 KV - ROW TRANSMISSION LINE EASEMENT</v>
          </cell>
          <cell r="G1191" t="str">
            <v>Terrell South Sw. – Rose Hill Sw. 138 kV - ROW Transmission Line Easement</v>
          </cell>
          <cell r="H1191" t="str">
            <v>Acquiring  less than one acres of land for a transmission line easement and a transmission line modification easement of the existing transmission line to establish Rose Hill Switch on the Terrell South Switch - Kaufman NW Switch 138kV to service Rayburn Electric, in Kaufman County Texas.</v>
          </cell>
          <cell r="I1191" t="str">
            <v>ROW</v>
          </cell>
          <cell r="J1191"/>
          <cell r="K1191"/>
          <cell r="L1191" t="str">
            <v>110</v>
          </cell>
          <cell r="M1191" t="str">
            <v>Substation Sites/Lines Row</v>
          </cell>
          <cell r="N1191" t="str">
            <v>M3010</v>
          </cell>
          <cell r="O1191"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1191"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v>
          </cell>
          <cell r="Q1191"/>
          <cell r="R1191" t="str">
            <v>NERC Category P0 - No contingencies</v>
          </cell>
          <cell r="S1191" t="str">
            <v>This Work Authorization is to acquire 0.276 acres for an easement for Transmission Line needed to expand the needs at Rose Hill Switch to connect a Rayburn project, on the Terrell South Switch - Kaufman NW Switch 138kV, in Kaufman County, Texas.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This project was created to resolve a NERC Category P0 contingency violation.</v>
          </cell>
          <cell r="T1191" t="str">
            <v>This Work Authorization is to acquire 0.276 acres for an easement for Transmission Line needed to expand the needs at Rose Hill Switch to connect a Rayburn project, on the Terrell South Switch - Kaufman NW Switch 138kV, in Kaufman County, Texas.</v>
          </cell>
          <cell r="U1191"/>
          <cell r="V1191" t="str">
            <v>Joan Stevens</v>
          </cell>
          <cell r="W1191"/>
          <cell r="X1191" t="str">
            <v>Edgar Hardy</v>
          </cell>
          <cell r="Y1191" t="str">
            <v>METRO EAST</v>
          </cell>
          <cell r="Z1191" t="str">
            <v>FORNEY</v>
          </cell>
          <cell r="AA1191" t="str">
            <v>FORNEY</v>
          </cell>
          <cell r="AB1191" t="str">
            <v>ROW</v>
          </cell>
          <cell r="AC1191" t="str">
            <v>0100458</v>
          </cell>
          <cell r="AD1191" t="str">
            <v>Terrell Sw Sta-Rose Hill 138</v>
          </cell>
          <cell r="AE1191" t="str">
            <v>In-Service</v>
          </cell>
          <cell r="AF1191" t="str">
            <v>Reclose After Trailing Charges</v>
          </cell>
          <cell r="AG1191">
            <v>44741</v>
          </cell>
          <cell r="AH1191" t="str">
            <v>13080</v>
          </cell>
          <cell r="AI1191">
            <v>20763.990000000002</v>
          </cell>
        </row>
        <row r="1192">
          <cell r="E1192" t="str">
            <v>0PT49104 -- LAMESA SWITCH : TERMINAL ADDITION FOR AL PASTOR BESS</v>
          </cell>
          <cell r="F1192" t="str">
            <v>LAMESA SWITCH : TERMINAL ADDITION FOR AL PASTOR BESS</v>
          </cell>
          <cell r="G1192" t="str">
            <v>Lamesa Switch : Terminal Addition for Al Pastor BESS</v>
          </cell>
          <cell r="H1192" t="str">
            <v>Add a 138 kV, two-breaker rung and line terminal for the Al Pastor BESS - 24INR0273.  Relocate North Bus and South Bus lightning arresters to facilitate rung addition.  
SGIA executed 10/03/2022 with NTP on 01/24/2023</v>
          </cell>
          <cell r="I1192" t="str">
            <v>MP</v>
          </cell>
          <cell r="J1192" t="str">
            <v>Merchant Plants</v>
          </cell>
          <cell r="K1192"/>
          <cell r="L1192" t="str">
            <v>601</v>
          </cell>
          <cell r="M1192" t="str">
            <v>MERCHANT PLANTS PLANNED SERVIC</v>
          </cell>
          <cell r="N1192" t="str">
            <v>R8679</v>
          </cell>
          <cell r="O1192" t="str">
            <v>Circuit miles: 0.1 (Oncor Owned)
Capability: 2569 A or greater
Terminal equipment minimum capability: 3200 A
Switch: Initially a 5-breaker breaker and a half arrangement, ultimately a 12-breaker, breaker and a half arrangement
Install two 138 kV, 3200 A circuit breakers and a 138 kV point-of-interconnection (POI) for customer's generator (Al Pastor BESS) at Lamesa Switch. Oncor will own the approximate 0.1-mile single-circuit 138 kV transmission line from Lamesa Switch to a dead-end structure. Oncor Electric Delivery and Al Pastor BESS have signed a Discretionary Service Agreement (GIR24INR0273). In order to provide facilities necessary to interconnect the Al Pastor BESS facility (100.8 MW), Oncor will construct, own, and operate appropriate facilities at Lamesa Switch and an approximate 0.1-mile single-circuit 138 kV transmission line from Lamesa Switch to a dead-end structure. Al Pastor BESS will construct, own and operate their facility and the 138 kV transmission line from Oncor's dead-end structure to their facility. In order to provide facilities necessary to accommodate the Al Pastor generating plant in Dawson County, the interconnection facilities are planned to be completed by April 2024. N/A</v>
          </cell>
          <cell r="P1192" t="str">
            <v>Oncor Electric Delivery and Customer BD have signed the Generation Interconnection Agreement GIR24INR0273 to connect 100.8 MW of Battery Storage energy to the Electric Reliability Council of Texas (ERCOT) power grid. In order to provide facilities necessary to interconnect with the Customer BD facility, Oncor Electric Delivery is to construct, own and operate the new 138 kV line terminal at Lamesa Switch in Dawnson County. Customer BD is to construct, own and operate approximately 0.1 mile of the 138 kV transmission line from Oncor's POI dead-end structure at Lamesa Switch to their facilities.</v>
          </cell>
          <cell r="Q1192"/>
          <cell r="R1192" t="str">
            <v>N/A</v>
          </cell>
          <cell r="S1192" t="str">
            <v xml:space="preserve">This Work Authorization covers the cost to establish 138 kV line terminal at Lamesa Switchfor the interconnection of the Al Pastor BESS. This line terminal will be constructed at 138 kV, two-breaker rung in breaker-and-a-half arrangement with minimum terminal and equipment rating of 3200 A. The scope of this project includes installingtwo (2) 138 kV Circuit Breakers, six (6) 138 kV Disconnect Switches, three (3) 138 kV Metering CTs, three (3) 138 kV metering PT, and three (3) 138 kV Lightning Arresters.Additional work includes the removal of two (2) static masts and the relocation of the 138 kV North Bus and South Bus Lightning Arresters,regrading, installing associated foundations, supporting steel, bus, grounding, conduit and cable to connect all equipment.
Oncor Electric Delivery and Customer BD have signed the Generation Interconnection Agreement GIR24INR0273 to connect 100.8 MW of Battery Storage energy to the Electric Reliability Council of Texas (ERCOT) power grid. In order to provide facilities necessary to interconnect with the Customer BD facility, Oncor Electric Delivery is to construct, own and operate the new 138 kV line terminal at Lamesa Switch in Dawnson County. Customer BD is to construct, own and operate approximately 0.1 mile of the 138 kV transmission line from Oncor's POI dead-end structure at Lamesa Switch to their facilities.
</v>
          </cell>
          <cell r="T1192" t="str">
            <v>This Work Authorization covers the cost to establish 138 kV line terminal at Lamesa Switchfor the interconnection of the Al Pastor BESS. This line terminal will be constructed at 138 kV, two-breaker rung in breaker-and-a-half arrangement with minimum terminal and equipment rating of 3200 A. The scope of this project includes installingtwo (2) 138 kV Circuit Breakers, six (6) 138 kV Disconnect Switches, three (3) 138 kV Metering CTs, three (3) 138 kV metering PT, and three (3) 138 kV Lightning Arresters.Additional work includes the removal of two (2) static masts and the relocation of the 138 kV North Bus and South Bus Lightning Arresters,regrading, installing associated foundations, supporting steel, bus, grounding, conduit and cable to connect all equipment.</v>
          </cell>
          <cell r="U1192" t="str">
            <v>DASHIELL LLC</v>
          </cell>
          <cell r="V1192" t="str">
            <v>Tri Phan</v>
          </cell>
          <cell r="W1192" t="str">
            <v>Jonghwan Park</v>
          </cell>
          <cell r="X1192" t="str">
            <v>Phil Coomer</v>
          </cell>
          <cell r="Y1192" t="str">
            <v>METRO WEST</v>
          </cell>
          <cell r="Z1192" t="str">
            <v>BIG SPRING</v>
          </cell>
          <cell r="AA1192" t="str">
            <v>BIG SPRING</v>
          </cell>
          <cell r="AB1192" t="str">
            <v>Station</v>
          </cell>
          <cell r="AC1192" t="str">
            <v>0005094</v>
          </cell>
          <cell r="AD1192" t="str">
            <v>Lamesa 138/69-12.5/22Kv</v>
          </cell>
          <cell r="AE1192" t="str">
            <v>In-Service</v>
          </cell>
          <cell r="AF1192" t="str">
            <v>Constr. Complete, No Charges</v>
          </cell>
          <cell r="AG1192">
            <v>45433</v>
          </cell>
          <cell r="AH1192" t="str">
            <v>1992577.93</v>
          </cell>
          <cell r="AI1192">
            <v>2008437.43</v>
          </cell>
        </row>
        <row r="1193">
          <cell r="E1193" t="str">
            <v>0PT49258 -- SL ALIBATES SWITCH - TULE CANYON SWITCH 345 KV LINE: ESTABLISH MIDPOINT SWITCH FOR FGE GOODNIGHT WIND</v>
          </cell>
          <cell r="F1193" t="str">
            <v>SL ALIBATES SWITCH - TULE CANYON SWITCH 345 KV LINE: ESTABLISH MIDPOINT SWITCH FOR FGE GOODNIGHT WIND</v>
          </cell>
          <cell r="G1193" t="str">
            <v>SL Alibates Switch - Tule Canyon Switch 345 kV Line: Establish Midpoint Switch for FGE Goodnight Wind</v>
          </cell>
          <cell r="H1193" t="str">
            <v>The work required to loop the Alibates Switch - Tule Canyon Switch 345 kV line into Midpoint Switch includes installing two (2) new 345 kV single circuit deadend turning structures, two (2) spans conductors, and two (2) spans of 48 count OPGW and terminating them at the new station dead-end structures inside Midpoint Switch.  The retirements will be under PETE 48066.  DSA for Engineering and Procurement executed on 3/18/2022. SGIA executed 3/2/2023.</v>
          </cell>
          <cell r="I1193" t="str">
            <v>MP</v>
          </cell>
          <cell r="J1193"/>
          <cell r="K1193"/>
          <cell r="L1193" t="str">
            <v>601</v>
          </cell>
          <cell r="M1193" t="str">
            <v>MERCHANT PLANTS PLANNED SERVIC</v>
          </cell>
          <cell r="N1193" t="str">
            <v>R3028</v>
          </cell>
          <cell r="O1193" t="str">
            <v>Circuit miles: 0.0
Switch: Initially a 3-breaker 345 kV ring bus arrangement, ultimately a 6-breaker 345 kV ring bus arrangement.
Capability: 3016 A or greater
Terminal equipment minimum capability: 5000 A
Construct Midpoint Switch for FGE Goodnight Wind POI  on the west circuit of Alibates - Tule Canyon 345 kV Double-Circuit Line Section, approximately 18 miles south of Alibates Switch. Install three 345 kV, 5000 A circuit breakers in a ring bus configuration. Ensure all terminal and associated equipment meets or exceeds 5000 A. Oncor Electric Delivery and FGE Goodnight, LLC have signed Electric Reliability Council of Texas (ERCOT) Standard Generation Interconnection Agreement GIR14INR0033. In order to provide facilities necessary to interconnect the FGE Goodnight Wind Project facility, Oncor will construct, own, and operate appropriate facilities at the POI Switch. FGE Goodnight, LLC will construct, own and operate their facility. In order to provide facilities necessary to accommodate the FGE Goodnight wind generating plant in Armstrong County, the interconnection facilities are planned to be completed by November 2023.</v>
          </cell>
          <cell r="P1193" t="str">
            <v>Oncor Electric Delivery and Customer BC have signedthe Standard Generation Interconnection Agreement (SGIA 14INR0033) to connect 531 MW of wind energy to the Electric Reliability Council of Texas (ERCOT) power grid. In order to provide facilities necessary to interconnnect with theCustomer BC facility, Oncor Electric Delivery is to construct, own and operate the Midpoint Switch in Armstrong County. One of the Alibates Switch  Tule Canyon Switch 345 kV Double-Circuit Line circuits will be looped through Midpoint Switch. Customer BC is to construct, own, and operate their facility adjacent to Midpoint Switch.</v>
          </cell>
          <cell r="Q1193"/>
          <cell r="R1193" t="str">
            <v/>
          </cell>
          <cell r="S1193" t="str">
            <v xml:space="preserve">This Work Authorization (WA) is being revised from Engineering only to full release. FGE Goodnight I, LLC has provided security for the full cost for the project, and this revision will cover the cost to cut-in one of the Alibates Switch - Tule Canyon Switch 345 kV Line circuits to establish the new Midpoint Switch for FGE Goodnight I, LLC. This cut-in will utilize two (2) single circuit steel lattice deadend towers. The conductor will be bundled 1926.9 kcmil ACSS/TW, Cumberland, designed to operate at a maximum temperature of 180 degrees C and 5,138 amps. The line will be installed with 0.546" OD 48 count OPGW.
Oncor Electric Delivery and Customer BC have signedthe Standard Generation Interconnection Agreement (SGIA 14INR0033) to connect 531 MW of wind energy to the Electric Reliability Council of Texas (ERCOT) power grid. In order to provide facilities necessary to interconnnect with theCustomer BC facility, Oncor Electric Delivery is to construct, own and operate the Midpoint Switch in Armstrong County. One of the Alibates Switch  Tule Canyon Switch 345 kV Double-Circuit Line circuits will be looped through Midpoint Switch. Customer BC is to construct, own, and operate their facility adjacent to Midpoint Switch.
</v>
          </cell>
          <cell r="T1193" t="str">
            <v>This Work Authorization (WA) is being revised from Engineering only to full release. FGE Goodnight I, LLC has provided security for the full cost for the project, and this revision will cover the cost to cut-in one of the Alibates Switch - Tule Canyon Switch 345 kV Line circuits to establish the new Midpoint Switch for FGE Goodnight I, LLC. This cut-in will utilize two (2) single circuit steel lattice deadend towers. The conductor will be bundled 1926.9 kcmil ACSS/TW, Cumberland, designed to operate at a maximum temperature of 180 degrees C and 5,138 amps. The line will be installed with 0.546" OD 48 count OPGW.</v>
          </cell>
          <cell r="U1193" t="str">
            <v>POWER ENGINEERS INC</v>
          </cell>
          <cell r="V1193" t="str">
            <v>Christopher Brown</v>
          </cell>
          <cell r="W1193" t="str">
            <v>Tori Carter</v>
          </cell>
          <cell r="X1193" t="str">
            <v>Phil Coomer</v>
          </cell>
          <cell r="Y1193" t="str">
            <v>METRO WEST</v>
          </cell>
          <cell r="Z1193" t="str">
            <v>AMARILLO</v>
          </cell>
          <cell r="AA1193" t="str">
            <v>AMARILLO</v>
          </cell>
          <cell r="AB1193" t="str">
            <v>Line</v>
          </cell>
          <cell r="AC1193" t="str">
            <v>S600018</v>
          </cell>
          <cell r="AD1193" t="str">
            <v>Alibates - Tule Canyon 345 kV</v>
          </cell>
          <cell r="AE1193" t="str">
            <v>In-Service</v>
          </cell>
          <cell r="AF1193" t="str">
            <v>Open For Trailing Charges</v>
          </cell>
          <cell r="AG1193">
            <v>45244</v>
          </cell>
          <cell r="AH1193" t="str">
            <v>1436172.4</v>
          </cell>
          <cell r="AI1193">
            <v>1236347.1499999999</v>
          </cell>
        </row>
        <row r="1194">
          <cell r="E1194" t="str">
            <v>0PT49964 -- PEPPER CREEK SWITCH - ROW LAND IN DEED</v>
          </cell>
          <cell r="F1194" t="str">
            <v>PEPPER CREEK SWITCH - ROW LAND IN DEED</v>
          </cell>
          <cell r="G1194" t="str">
            <v>Pepper Creek Switch - ROW Land in Deed</v>
          </cell>
          <cell r="H1194" t="str">
            <v>This project is to acquire  9 Acres to establish the Pepper Creek 138 kV Switch, approximately 3.1 miles west of Temple Elm Creek Switch in Bell County. 
Associated with PETE # 46327.</v>
          </cell>
          <cell r="I1194" t="str">
            <v>ROW</v>
          </cell>
          <cell r="J1194"/>
          <cell r="K1194"/>
          <cell r="L1194" t="str">
            <v>110</v>
          </cell>
          <cell r="M1194" t="str">
            <v>Substation Sites/Lines Row</v>
          </cell>
          <cell r="N1194" t="str">
            <v>R6190</v>
          </cell>
          <cell r="O1194"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1194" t="str">
            <v>This WAcovers the acquisition costtoreceive9.243 acres of land in fee title in the Elizabeth Berry Survey, Abstract No. 56, City of Temple in Bell County Texasfrom Oncor's Customer In orderto establish a new switching station to be named Pepper Creek Switch. This stationwill connect to serve Customer S, (Meta-Facebook) with two points of delivery.
Oncor Electric Delivery and Customer S have signed a Facility Extension Agreement for Project Pasca Rise. In order toprovidefacilities necessary toconnectCustomer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Customer S'''s load, additional space for a fourth point of delivery, and a new capacitor bank consisting of one 36.8 Mvar stage. Customer S is to build, own, and operate their respective facilities.</v>
          </cell>
          <cell r="Q1194"/>
          <cell r="R1194" t="str">
            <v>NERC/ERCOT reliability criteria/standard does not apply to this project. It is justified by Oncor guideline/criteria.</v>
          </cell>
          <cell r="S1194" t="str">
            <v xml:space="preserve">This WAcovers the acquisition cost toreceive9.243 acres of land in fee title in the Elizabeth Berry Survey, Abstract No. 56, City of Temple in Bell County Texasfrom Oncor's Customer in orderto establish a new switching station to be named Pepper Creek Switch. This stationwill connect to serve Polmer LLC, (Meta-Facebook) with two points of delivery.
This WAcovers the acquisition costtoreceive9.243 acres of land in fee title in the Elizabeth Berry Survey, Abstract No. 56, City of Temple in Bell County Texasfrom Oncor's Customer In orderto establish a new switching station to be named Pepper Creek Switch. This stationwill connect to serve Customer S, (Meta-Facebook) with two points of delivery.
Oncor Electric Delivery and Customer S have signed a Facility Extension Agreement for Project Pasca Rise. In order toprovidefacilities necessary toconnectCustomer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Customer S'''s load, additional space for a fourth point of delivery, and a new capacitor bank consisting of one 36.8 Mvar stage. Customer S is to build, own, and operate their respective facilities.
</v>
          </cell>
          <cell r="T1194" t="str">
            <v>This WAcovers the acquisition cost toreceive9.243 acres of land in fee title in the Elizabeth Berry Survey, Abstract No. 56, City of Temple in Bell County Texasfrom Oncor's Customer in orderto establish a new switching station to be named Pepper Creek Switch. This stationwill connect to serve Polmer LLC, (Meta-Facebook) with two points of delivery.</v>
          </cell>
          <cell r="U1194"/>
          <cell r="V1194" t="str">
            <v>Wayne Wright</v>
          </cell>
          <cell r="W1194"/>
          <cell r="X1194" t="str">
            <v>Adrian Burnett</v>
          </cell>
          <cell r="Y1194" t="str">
            <v>SOUTHEAST</v>
          </cell>
          <cell r="Z1194" t="str">
            <v>TEMPLE</v>
          </cell>
          <cell r="AA1194" t="str">
            <v>TEMPLE</v>
          </cell>
          <cell r="AB1194" t="str">
            <v>ROW</v>
          </cell>
          <cell r="AC1194" t="str">
            <v>0401201</v>
          </cell>
          <cell r="AD1194" t="str">
            <v>Pepper Creek Switch</v>
          </cell>
          <cell r="AE1194" t="str">
            <v>In-Service</v>
          </cell>
          <cell r="AF1194" t="str">
            <v>Closed</v>
          </cell>
          <cell r="AG1194">
            <v>45282</v>
          </cell>
          <cell r="AH1194" t="str">
            <v>15260</v>
          </cell>
          <cell r="AI1194">
            <v>10439.82</v>
          </cell>
        </row>
        <row r="1195">
          <cell r="E1195" t="str">
            <v>0PT55223 -- MARLIN - SOUTH MARLIN TAP - LOTT 69 KV LINE: STORM DAMAGE (TSP24017)</v>
          </cell>
          <cell r="F1195" t="str">
            <v>MARLIN - SOUTH MARLIN TAP - LOTT 69 KV LINE: STORM DAMAGE (TSP24017)</v>
          </cell>
          <cell r="G1195" t="str">
            <v>Marlin - South Marlin Tap - Lott 69 kV Line: Storm Damage (TSP24017)</v>
          </cell>
          <cell r="H1195" t="str">
            <v>Storm occured on 5/22/2024
This WA covers the cost for storm damage restoration due to ice accumulation on conductor in the Marlin - South Marlin Tap - Lott 69 kV line during the May 24th 2023 Storm. Currently, Five (5) single circuit wood pole structures need to be replaced.  85, 86, 158, 159, 175 between South Marlin Tap and Lott Sub.</v>
          </cell>
          <cell r="I1195" t="str">
            <v>CMPC</v>
          </cell>
          <cell r="J1195"/>
          <cell r="K1195"/>
          <cell r="L1195" t="str">
            <v>403</v>
          </cell>
          <cell r="M1195" t="str">
            <v>Storm Damage</v>
          </cell>
          <cell r="N1195"/>
          <cell r="O1195" t="str">
            <v/>
          </cell>
          <cell r="P1195" t="str">
            <v>Transmission Engineering was notified by the district that damage occurred on the Marlin - South Marlin Tap - Lott 69 kV Line caused by a weather event on 05/22/2024. This is an emergency storm project to restore the line to operational conditions.</v>
          </cell>
          <cell r="Q1195"/>
          <cell r="R1195" t="str">
            <v/>
          </cell>
          <cell r="S1195" t="str">
            <v xml:space="preserve">This WA covers the cost for storm damage restoration to structures and conductors on the Marlin - South Marlin Tap - Lott 69 kV line during the May 22nd 2024 Storm. Currently, five (5) single circuit wood pole structures need to be replaced. Structures 85, 86, 158, 159 and 175 between South Marlin Tap and Lott Sub were damaged and to be replaced.
Transmission Engineering was notified by the district that damage occurred on the Marlin - South Marlin Tap - Lott 69 kV Line caused by a weather event on 05/22/2024. This is an emergency storm project to restore the line to operational conditions.
</v>
          </cell>
          <cell r="T1195" t="str">
            <v>This WA covers the cost for storm damage restoration to structures and conductors on the Marlin - South Marlin Tap - Lott 69 kV line during the May 22nd 2024 Storm. Currently, five (5) single circuit wood pole structures need to be replaced. Structures 85, 86, 158, 159 and 175 between South Marlin Tap and Lott Sub were damaged and to be replaced.</v>
          </cell>
          <cell r="U1195"/>
          <cell r="V1195" t="str">
            <v>Ankur Patel</v>
          </cell>
          <cell r="W1195" t="str">
            <v>Edwidge Alexandre</v>
          </cell>
          <cell r="X1195" t="str">
            <v>David Luna</v>
          </cell>
          <cell r="Y1195" t="str">
            <v>SOUTHEAST</v>
          </cell>
          <cell r="Z1195" t="str">
            <v>WACO</v>
          </cell>
          <cell r="AA1195" t="str">
            <v>WACO</v>
          </cell>
          <cell r="AB1195" t="str">
            <v>Line</v>
          </cell>
          <cell r="AC1195" t="str">
            <v>0007528</v>
          </cell>
          <cell r="AD1195" t="str">
            <v>Groesbeck-Marlin-Lott 69 KV</v>
          </cell>
          <cell r="AE1195" t="str">
            <v>In-Service</v>
          </cell>
          <cell r="AF1195" t="str">
            <v>Constr. Complete, Chargeable</v>
          </cell>
          <cell r="AG1195">
            <v>45464</v>
          </cell>
          <cell r="AH1195" t="str">
            <v>248900.45</v>
          </cell>
          <cell r="AI1195">
            <v>307908.24</v>
          </cell>
        </row>
        <row r="1196">
          <cell r="E1196" t="str">
            <v>0PT49260 -- VALLEY SOUTH SWITCH: INSTALL TWO 100 MVAR 345 KV REACTORS</v>
          </cell>
          <cell r="F1196" t="str">
            <v>VALLEY SOUTH SWITCH: INSTALL TWO 100 MVAR 345 KV REACTORS</v>
          </cell>
          <cell r="G1196" t="str">
            <v>Valley South Switch: Install Two 100 MVAR 345 kV Reactors</v>
          </cell>
          <cell r="H1196" t="str">
            <v>Install two 100 MVAR 345 kV reactors, two 3200 A circuit breakers and two 3200 A sectionalizing switches at Valley South Switch. The reactors will be installed off the north and south buses.</v>
          </cell>
          <cell r="I1196" t="str">
            <v>RSCO</v>
          </cell>
          <cell r="J1196"/>
          <cell r="K1196"/>
          <cell r="L1196" t="str">
            <v>101</v>
          </cell>
          <cell r="M1196" t="str">
            <v>Bulk Power Plan</v>
          </cell>
          <cell r="N1196" t="str">
            <v>M3013</v>
          </cell>
          <cell r="O1196" t="str">
            <v>Capability: Two 100 Mvar 345 kV reactors
Terminal equipment minimum capability: 3200 A or greater
Install two 100 Mvar 345 kV reactors, two 3200 A circuit breakers and two 3200 A sectionalizing switches at Valley South Switch. 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100 Mvar 345 kV reactors at Valley South Switch is planned to be complete by September 2023. NERC Category P0 - No contingencies</v>
          </cell>
          <cell r="P1196" t="str">
            <v>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100 Mvar 345 kV reactors at Valley South Switch is planned to be complete by September 2023.</v>
          </cell>
          <cell r="Q1196"/>
          <cell r="R1196" t="str">
            <v>NERC Category P0 - No contingencies</v>
          </cell>
          <cell r="S1196" t="str">
            <v>This Work Authorization covers the cost to install two100 MVAR shunt reactors atValley South Switching Station. The scope of work consists of the addition of two (2)100 MVAR Shunt Reactors (6 stacks per reactor set), two (2) 345 kV 3200Acircuit breakers, four (4) 345 kV 3200A air switches, and two (2) reactor breaker control relay panels, as well as site expansion south for the new reactors.This alsoincludes installing the associated foundations, supporting steel, bus, grounding, conduit and cable to connect this equipment.
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100 Mvar 345 kV reactors at Valley South Switch is planned to be complete by September 2023.
This project was created to resolve a NERC Category P0 contingency violation.</v>
          </cell>
          <cell r="T1196" t="str">
            <v>This Work Authorization covers the cost to install two100 MVAR shunt reactors atValley South Switching Station. The scope of work consists of the addition of two (2)100 MVAR Shunt Reactors (6 stacks per reactor set), two (2) 345 kV 3200Acircuit breakers, four (4) 345 kV 3200A air switches, and two (2) reactor breaker control relay panels, as well as site expansion south for the new reactors.This alsoincludes installing the associated foundations, supporting steel, bus, grounding, conduit and cable to connect this equipment.</v>
          </cell>
          <cell r="U1196" t="str">
            <v>BURNS &amp; MCDONNELL ENGINEERING CO INC</v>
          </cell>
          <cell r="V1196" t="str">
            <v>Jarett Hintz</v>
          </cell>
          <cell r="W1196" t="str">
            <v>Jeff Elms</v>
          </cell>
          <cell r="X1196" t="str">
            <v>Bradley Shuffield</v>
          </cell>
          <cell r="Y1196" t="str">
            <v>METRO EAST</v>
          </cell>
          <cell r="Z1196" t="str">
            <v>TEXOMA</v>
          </cell>
          <cell r="AA1196" t="str">
            <v>TEXOMA</v>
          </cell>
          <cell r="AB1196" t="str">
            <v>Station</v>
          </cell>
          <cell r="AC1196" t="str">
            <v>0301507</v>
          </cell>
          <cell r="AD1196" t="str">
            <v>Valley South Sw. Sta. 345KV</v>
          </cell>
          <cell r="AE1196" t="str">
            <v>In-Service</v>
          </cell>
          <cell r="AF1196" t="str">
            <v>Open For Trailing Charges</v>
          </cell>
          <cell r="AG1196">
            <v>45289</v>
          </cell>
          <cell r="AH1196" t="str">
            <v>10344940.05</v>
          </cell>
          <cell r="AI1196">
            <v>13027161.9</v>
          </cell>
        </row>
        <row r="1197">
          <cell r="E1197" t="str">
            <v>0PT47523 -- JEWETT SWITCH : REPLACE LEAKING HOXO BUSHING ON AUTO #3</v>
          </cell>
          <cell r="F1197" t="str">
            <v>JEWETT SWITCH : REPLACE LEAKING HOXO BUSHING ON AUTO #3</v>
          </cell>
          <cell r="G1197" t="str">
            <v>Jewett Switch : Replace leaking HoXo bushing on auto #3</v>
          </cell>
          <cell r="H1197" t="str">
            <v>WA created to replace leaking HoXo bushing on auto transformer #3.</v>
          </cell>
          <cell r="I1197" t="str">
            <v>CMPC</v>
          </cell>
          <cell r="J1197"/>
          <cell r="K1197"/>
          <cell r="L1197" t="str">
            <v>122</v>
          </cell>
          <cell r="M1197" t="str">
            <v>Bushing Replacement</v>
          </cell>
          <cell r="N1197"/>
          <cell r="O1197" t="str">
            <v/>
          </cell>
          <cell r="P1197"/>
          <cell r="Q1197"/>
          <cell r="R1197" t="str">
            <v/>
          </cell>
          <cell r="S1197" t="str">
            <v xml:space="preserve">WA created to replace leaking HoXo bushing on auto transformer #3.
</v>
          </cell>
          <cell r="T1197" t="str">
            <v>WA created to replace leaking HoXo bushing on auto transformer #3.</v>
          </cell>
          <cell r="U1197"/>
          <cell r="V1197" t="str">
            <v>Kay Fulford</v>
          </cell>
          <cell r="W1197"/>
          <cell r="X1197"/>
          <cell r="Y1197" t="str">
            <v>SOUTHEAST</v>
          </cell>
          <cell r="Z1197" t="str">
            <v>PALESTINE</v>
          </cell>
          <cell r="AA1197" t="str">
            <v>PALESTINE</v>
          </cell>
          <cell r="AB1197" t="str">
            <v>Station</v>
          </cell>
          <cell r="AC1197" t="str">
            <v>0201511</v>
          </cell>
          <cell r="AD1197" t="str">
            <v>Jewett 345Kv</v>
          </cell>
          <cell r="AE1197" t="str">
            <v>In-Service</v>
          </cell>
          <cell r="AF1197" t="str">
            <v>Closed</v>
          </cell>
          <cell r="AG1197">
            <v>44902</v>
          </cell>
          <cell r="AH1197" t="str">
            <v>333127.93</v>
          </cell>
          <cell r="AI1197">
            <v>306513.58</v>
          </cell>
        </row>
        <row r="1198">
          <cell r="E1198" t="str">
            <v>0PT49337 -- DECORDOVA SWITCH – CARMICHAEL BEND SWITCH 138KV LINE: RECONDUCTOR</v>
          </cell>
          <cell r="F1198" t="str">
            <v>DECORDOVA SWITCH – CARMICHAEL BEND SWITCH 138KV LINE: RECONDUCTOR</v>
          </cell>
          <cell r="G1198" t="str">
            <v>Decordova Switch – Carmichael Bend Switch 138kV Line: Reconductor</v>
          </cell>
          <cell r="H1198" t="str">
            <v>Reconductor the Decordova Switch - Carmichael Bend Switch 138kV line where it crosses lake Granbury. The current conductor is bundled (2) 804 ACSR, we are reconductoring with bundled (2) 954 ZTACCR/TW C7-TS "Arches".</v>
          </cell>
          <cell r="I1198" t="str">
            <v>RSCO</v>
          </cell>
          <cell r="J1198"/>
          <cell r="K1198"/>
          <cell r="L1198" t="str">
            <v>101</v>
          </cell>
          <cell r="M1198" t="str">
            <v>Bulk Power Plan</v>
          </cell>
          <cell r="N1198" t="str">
            <v>M3019</v>
          </cell>
          <cell r="O1198" t="str">
            <v>Circuit miles: 0.96
Capability: 3200 A or greater
Terminal equipment minimum capability: 3200 A
Upgrade the 0.96-mile DeCordova Switch - Carmichael Bend Switch 138 kV Line using a conductor rated 3200 A or greater. Upgrade all line terminal and associated equipment to meet or exceed 3200 A. DeCordova Switch has recently added 260 MW/260 megawatt-hour of new BESS (Battery Energy Storage System). In 2023 Winter, the loss of the DeCordova Switch - Carmichael Bend Switch Ckt 2 of the 138 kV Double Circuit line results in DeCordova Switch - Carmichael Bend Switch Ckt 1 loading to 109% of its emergency rating while operating at a modified battery output of two hour loading. To meet reliability objectives, relieve overloading and provide adequate transmission capacity for contingency conditions, the upgrade of Decordova Switch - Carmichael Bend Switch 138 kV Line is planned to be complete by December 2022. NERC Category P1 - Loss of a single component</v>
          </cell>
          <cell r="P1198" t="str">
            <v>This reconductor project will provide redundancy for Luminant to supply their full power to the market. Currently, only the Northern circuit of the Decordova - Carmichael Bend 138 kV line is able to support Luminants full power output. Decordova is a black start facility.The southern circuit of the Decordova - Carmichael Bend 138kV line is currently 1926 ACSS/TW "Cumberland conductor for every section besides the spans from 14/5 - 14/7 crossing lake Granbury. These spans are currently 804 ACSR designed to operate at 1878 amps and 90 degrees C. By reconductoring these two spans with954 ZTACCR/TW C7-TS "Arches" this will increase the line rating to that of the 1926 Cumberland conductor, 2569 amps at 180 degrees C.Also the 954 ZTACCR/TW C7-TS "Arches" conductor has less sag at maximum operating temperature than the existing conductor, therefore increasing line clearances to the lake. DeCordova Switch has recently added 260 MW/260 megawatt-hours of new BESS (Battery Energy Storage System). In 2023 Winter, the loss of the DeCordova Switch - Carmichael Bend Switch Ckt 2 of the 138 kV Double Circuit line results in DeCordova Switch - Carmichael Bend Switch Ckt 1 loading to 109% of its emergency rating while operating at a modified battery output of two hour loading.To meet reliability objectives, relieve overloading and provide adequate transmission capacity for contingency conditions, the upgrade of Decordova Switch - Carmichael Bend Switch 138 kV Line is planned to be complete by December 2023.</v>
          </cell>
          <cell r="Q1198"/>
          <cell r="R1198" t="str">
            <v>NERC Category P1 - Loss of a single component</v>
          </cell>
          <cell r="S1198" t="str">
            <v>This WA is being revised from an engineering only WA to a standard WA. This WA covers the cost to reconductor the Decordova Switch - Carmichael Bend Switch 138 kV line as well as the necessary structure upgrades. The existing line is 1 mile of steel lattice towers. This project will reconductorfrom structure 14/5 to structure 14/7. These two spans are where this line crosses lake Granbury. The existing conductor in this section is 804 ACSR. This conductor will be replaced with 954 ZTACCR/TW C7-TS "Arches" designed to operate at a maximum temperature of 180 degrees C and 3372 amps. One existing lattice tower will also be replaced with a new lattice tower. The spans going into the stations on either side of the lake crossing will remain untouched. The shield wire will remain 1/2" shield wire.
This reconductor project will provide redundancy for Luminant to supply their full power to the market. Currently, only the Northern circuit of the Decordova - Carmichael Bend 138 kV line is able to support Luminants full power output. Decordova is a black start facility.The southern circuit of the Decordova - Carmichael Bend 138kV line is currently 1926 ACSS/TW "Cumberland conductor for every section besides the spans from 14/5 - 14/7 crossing lake Granbury. These spans are currently 804 ACSR designed to operate at 1878 amps and 90 degrees C. By reconductoring these two spans with954 ZTACCR/TW C7-TS "Arches" this will increase the line rating to that of the 1926 Cumberland conductor, 2569 amps at 180 degrees C.Also the 954 ZTACCR/TW C7-TS "Arches" conductor has less sag at maximum operating temperature than the existing conductor, therefore increasing line clearances to the lake. DeCordova Switch has recently added 260 MW/260 megawatt-hours of new BESS (Battery Energy Storage System). In 2023 Winter, the loss of the DeCordova Switch - Carmichael Bend Switch Ckt 2 of the 138 kV Double Circuit line results in DeCordova Switch - Carmichael Bend Switch Ckt 1 loading to 109% of its emergency rating while operating at a modified battery output of two hour loading.To meet reliability objectives, relieve overloading and provide adequate transmission capacity for contingency conditions, the upgrade of Decordova Switch - Carmichael Bend Switch 138 kV Line is planned to be complete by December 2023.
This project was created to resolve a NERC Category P1 contingency violation.</v>
          </cell>
          <cell r="T1198" t="str">
            <v>This WA is being revised from an engineering only WA to a standard WA. This WA covers the cost to reconductor the Decordova Switch - Carmichael Bend Switch 138 kV line as well as the necessary structure upgrades. The existing line is 1 mile of steel lattice towers. This project will reconductorfrom structure 14/5 to structure 14/7. These two spans are where this line crosses lake Granbury. The existing conductor in this section is 804 ACSR. This conductor will be replaced with 954 ZTACCR/TW C7-TS "Arches" designed to operate at a maximum temperature of 180 degrees C and 3372 amps. One existing lattice tower will also be replaced with a new lattice tower. The spans going into the stations on either side of the lake crossing will remain untouched. The shield wire will remain 1/2" shield wire.</v>
          </cell>
          <cell r="U1198"/>
          <cell r="V1198" t="str">
            <v>Alex Ramsey</v>
          </cell>
          <cell r="W1198" t="str">
            <v>Derek Messer</v>
          </cell>
          <cell r="X1198" t="str">
            <v>Bradley Shuffield</v>
          </cell>
          <cell r="Y1198" t="str">
            <v>SOUTHEAST</v>
          </cell>
          <cell r="Z1198" t="str">
            <v>GLEN ROSE</v>
          </cell>
          <cell r="AA1198" t="str">
            <v>GLEN ROSE</v>
          </cell>
          <cell r="AB1198" t="str">
            <v>Line</v>
          </cell>
          <cell r="AC1198" t="str">
            <v>0100450</v>
          </cell>
          <cell r="AD1198" t="str">
            <v>Decordova Ses-Decordova Sub</v>
          </cell>
          <cell r="AE1198" t="str">
            <v>In-Service</v>
          </cell>
          <cell r="AF1198" t="str">
            <v>Open For Trailing Charges</v>
          </cell>
          <cell r="AG1198">
            <v>45058</v>
          </cell>
          <cell r="AH1198" t="str">
            <v>1744379.7</v>
          </cell>
          <cell r="AI1198">
            <v>2023259.93</v>
          </cell>
        </row>
        <row r="1199">
          <cell r="E1199" t="str">
            <v>0PT49378 -- WICHITA FALLS SOUTH SWITCH - ALVORD SUB 138 KV LINE : REPLACE LAKE ARROWHEAD TAP</v>
          </cell>
          <cell r="F1199" t="str">
            <v>WICHITA FALLS SOUTH SWITCH - ALVORD SUB 138 KV LINE : REPLACE LAKE ARROWHEAD TAP</v>
          </cell>
          <cell r="G1199" t="str">
            <v>Wichita Falls South Switch - Alvord Sub 138 kV Line : Replace Lake Arrowhead Tap</v>
          </cell>
          <cell r="H1199" t="str">
            <v>This project is going to replace Lake Arrowhead Tap with a H-Frame switch structure. The line is currently 636 ACSR "Groesbeak" rated for 780A at 90C. There are two 3/8" EHS Steel shield wires. The new switches are to be rated at 2000 Amps. A temporary bypass is required.</v>
          </cell>
          <cell r="I1199" t="str">
            <v>CMPC</v>
          </cell>
          <cell r="J1199"/>
          <cell r="K1199"/>
          <cell r="L1199" t="str">
            <v>215</v>
          </cell>
          <cell r="M1199" t="str">
            <v>Transmission Engineering Misc</v>
          </cell>
          <cell r="N1199"/>
          <cell r="O1199" t="str">
            <v/>
          </cell>
          <cell r="P1199" t="str">
            <v>The Wichita Falls South Switch - Alvord Sub 138 kV Line wood pole line was originally constructed in the 1960s with the addition of the Lake Arrowhead Tap in 1973. The line consists of direct embed wood poles that show considerable aging. The tap's switch structureis also near end of life with a majority of these components having not been replaced after the original installation. A rebuild of this tap to current Oncor standards will improve the lines overall performance, reduce future extensive maintenance requirements, and promote the reliable operation of the transmission grid.</v>
          </cell>
          <cell r="Q1199"/>
          <cell r="R1199" t="str">
            <v/>
          </cell>
          <cell r="S1199" t="str">
            <v xml:space="preserve">This WA is being revised from an engineering only WA to a standard WA, and this revision will cover the cost to replace Lake Arrowhead tap switch 5017. The existing line section consist of wood H-Frames. The replacments will include (1) H-Frame steel switch structure and 3 steel DE out rigger poles. The existing conductor is 636 kcmil, ACSR, Grosbeak, designed to operate at a maximum temperature of 90 degrees C and 779 amps. The existing shield wire is 3/8 EHS shield wire. A temporary by pass will be installed on wood poles.
The Wichita Falls South Switch - Alvord Sub 138 kV Line wood pole line was originally constructed in the 1960s with the addition of the Lake Arrowhead Tap in 1973. The line consists of direct embed wood poles that show considerable aging. The tap's switch structureis also near end of life with a majority of these components having not been replaced after the original installation. A rebuild of this tap to current Oncor standards will improve the lines overall performance, reduce future extensive maintenance requirements, and promote the reliable operation of the transmission grid.
</v>
          </cell>
          <cell r="T1199" t="str">
            <v>This WA is being revised from an engineering only WA to a standard WA, and this revision will cover the cost to replace Lake Arrowhead tap switch 5017. The existing line section consist of wood H-Frames. The replacments will include (1) H-Frame steel switch structure and 3 steel DE out rigger poles. The existing conductor is 636 kcmil, ACSR, Grosbeak, designed to operate at a maximum temperature of 90 degrees C and 779 amps. The existing shield wire is 3/8 EHS shield wire. A temporary by pass will be installed on wood poles.</v>
          </cell>
          <cell r="U1199"/>
          <cell r="V1199" t="str">
            <v>Kaleb Roberts</v>
          </cell>
          <cell r="W1199" t="str">
            <v>Kaleb Roberts</v>
          </cell>
          <cell r="X1199" t="str">
            <v>Miguel Ortega</v>
          </cell>
          <cell r="Y1199" t="str">
            <v>METRO WEST</v>
          </cell>
          <cell r="Z1199" t="str">
            <v>WICHITA FALLS</v>
          </cell>
          <cell r="AA1199" t="str">
            <v>WICHITA FALLS</v>
          </cell>
          <cell r="AB1199" t="str">
            <v>Line</v>
          </cell>
          <cell r="AC1199" t="str">
            <v>0007072</v>
          </cell>
          <cell r="AD1199" t="str">
            <v>Eagle Mountain Ses - Decatur S</v>
          </cell>
          <cell r="AE1199" t="str">
            <v>In-Service</v>
          </cell>
          <cell r="AF1199" t="str">
            <v>Closed</v>
          </cell>
          <cell r="AG1199">
            <v>45336</v>
          </cell>
          <cell r="AH1199" t="str">
            <v>1895309.43</v>
          </cell>
          <cell r="AI1199">
            <v>1684308.52</v>
          </cell>
        </row>
        <row r="1200">
          <cell r="E1200" t="str">
            <v>0PT50002 -- SEYMOUR SUB : REPLACE 69KV CIRCUIT BREAKER #4828</v>
          </cell>
          <cell r="F1200" t="str">
            <v>SEYMOUR SUB : REPLACE 69KV CIRCUIT BREAKER #4828</v>
          </cell>
          <cell r="G1200" t="str">
            <v>Seymour Sub : Replace 69kV circuit breaker #4828</v>
          </cell>
          <cell r="H1200"/>
          <cell r="I1200" t="str">
            <v>CMPC</v>
          </cell>
          <cell r="J1200" t="str">
            <v>Equipment Support and Programmatic Equipment Upgrades</v>
          </cell>
          <cell r="K1200" t="str">
            <v>BI 203_69 KV CB'S</v>
          </cell>
          <cell r="L1200" t="str">
            <v>203</v>
          </cell>
          <cell r="M1200" t="str">
            <v>69 kV CB Install &amp; Replace</v>
          </cell>
          <cell r="N1200"/>
          <cell r="O1200" t="str">
            <v/>
          </cell>
          <cell r="P1200" t="str">
            <v>Seymour Substationcircuit breaker#4828 is beyond its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1200"/>
          <cell r="R1200" t="str">
            <v/>
          </cell>
          <cell r="S1200" t="str">
            <v xml:space="preserve">This Work Authorization covers the cost to replace 69 kV CB #4828 at Seymour Substation. This includes replacing one (1) 69 kV CB #4828(Siemens, 69 kV, 1200 Amp, 23kA, Type SP-72 5-23-3, SF6 Puffer Circuit Breaker) with a 2000A circuit breaker. Additionally, installing all associated conduit, grounding and material required to connect this equipment.
One (1) 69kV Circuit Breaker (Mitsubishi Electric, 69 kV, 2000 Amp, 31.5kA, Type 70-SFMT-32FB, SF6 Gas Circuit Breaker, Vintage year 2017 ) will be transferred from Leon Switching Station.
Seymour Substationcircuit breaker#4828 is beyond its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1200" t="str">
            <v>This Work Authorization covers the cost to replace 69 kV CB #4828 at Seymour Substation. This includes replacing one (1) 69 kV CB #4828(Siemens, 69 kV, 1200 Amp, 23kA, Type SP-72 5-23-3, SF6 Puffer Circuit Breaker) with a 2000A circuit breaker. Additionally, installing all associated conduit, grounding and material required to connect this equipment.
One (1) 69kV Circuit Breaker (Mitsubishi Electric, 69 kV, 2000 Amp, 31.5kA, Type 70-SFMT-32FB, SF6 Gas Circuit Breaker, Vintage year 2017 ) will be transferred from Leon Switching Station.</v>
          </cell>
          <cell r="U1200" t="str">
            <v>BURNS &amp; MCDONNELL ENGINEERING CO INC</v>
          </cell>
          <cell r="V1200" t="str">
            <v>Samuel Lapeyre</v>
          </cell>
          <cell r="W1200" t="str">
            <v>Prince Shaka</v>
          </cell>
          <cell r="X1200" t="str">
            <v>Miguel Ortega</v>
          </cell>
          <cell r="Y1200" t="str">
            <v>METRO WEST</v>
          </cell>
          <cell r="Z1200" t="str">
            <v>WICHITA FALLS</v>
          </cell>
          <cell r="AA1200" t="str">
            <v>WICHITA FALLS</v>
          </cell>
          <cell r="AB1200" t="str">
            <v>Station</v>
          </cell>
          <cell r="AC1200" t="str">
            <v>0005913</v>
          </cell>
          <cell r="AD1200" t="str">
            <v>Seymour 69-12.5/2.4Kv</v>
          </cell>
          <cell r="AE1200" t="str">
            <v>In-Service</v>
          </cell>
          <cell r="AF1200" t="str">
            <v>Closed</v>
          </cell>
          <cell r="AG1200">
            <v>45352</v>
          </cell>
          <cell r="AH1200" t="str">
            <v>204345.19</v>
          </cell>
          <cell r="AI1200">
            <v>306279.76</v>
          </cell>
        </row>
        <row r="1201">
          <cell r="E1201" t="str">
            <v>0PT49406 -- LIGGETT SWITCH - HACKBERRY SWITCH 138 KV LINE : REPLACE TRIGAS TAP STRUCTURE 6/3A</v>
          </cell>
          <cell r="F1201" t="str">
            <v>LIGGETT SWITCH - HACKBERRY SWITCH 138 KV LINE : REPLACE TRIGAS TAP STRUCTURE 6/3A</v>
          </cell>
          <cell r="G1201" t="str">
            <v>Liggett Switch - Hackberry Switch 138 kV Line : Replace Trigas Tap Structure 6/3A</v>
          </cell>
          <cell r="H1201" t="str">
            <v>Replace structure 6/3A at Trigas Tap with a three pole switch structure. Replace obsolete Turner interrupter switches.</v>
          </cell>
          <cell r="I1201" t="str">
            <v>CMPC</v>
          </cell>
          <cell r="J1201"/>
          <cell r="K1201"/>
          <cell r="L1201" t="str">
            <v>225</v>
          </cell>
          <cell r="M1201" t="str">
            <v>Line Maintenance</v>
          </cell>
          <cell r="N1201"/>
          <cell r="O1201" t="str">
            <v/>
          </cell>
          <cell r="P1201" t="str">
            <v>This is an approved CMPC (Capital Maintenance Prioritize Committee) structural integrity project. Improving facilities will reduce risk of failure and will allow for safe and reliable operation of the transmission grid. The legacy switches on the switch structure are failing to operate during switching procedure. In order to maintain safety and reliability to the line and the POI customer the switch and supporting structure needs to be replaced.</v>
          </cell>
          <cell r="Q1201"/>
          <cell r="R1201" t="str">
            <v/>
          </cell>
          <cell r="S1201" t="str">
            <v xml:space="preserve">This WA is being revised from an engineering WA to a standard WA, and this revision will cover the cost to replace a 0.1 mile section of the Liggett Switch - Hackberry Switch 138 kV Line. The scope of work includes installing one (1) single circuit 3-pole deadend switch structure. Structure 6/3A will be designed for bundled 959 kcmil ACSS, Suwannee, to operate at a maximum temperature of 180 degrees C and 3298 amps. The existing conductor will remain as 795 kcmil ACSR, Drake, designed to operate at a maximum temperature of 90 degrees C and 897 amps. The existing shield wire will remain as 3/8" EHS steel.
This is an approved CMPC (Capital Maintenance Prioritize Committee) structural integrity project. Improving facilities will reduce risk of failure and will allow for safe and reliable operation of the transmission grid. The legacy switches on the switch structure are failing to operate during switching procedure. In order to maintain safety and reliability to the line and the POI customer the switch and supporting structure needs to be replaced.
</v>
          </cell>
          <cell r="T1201" t="str">
            <v>This WA is being revised from an engineering WA to a standard WA, and this revision will cover the cost to replace a 0.1 mile section of the Liggett Switch - Hackberry Switch 138 kV Line. The scope of work includes installing one (1) single circuit 3-pole deadend switch structure. Structure 6/3A will be designed for bundled 959 kcmil ACSS, Suwannee, to operate at a maximum temperature of 180 degrees C and 3298 amps. The existing conductor will remain as 795 kcmil ACSR, Drake, designed to operate at a maximum temperature of 90 degrees C and 897 amps. The existing shield wire will remain as 3/8" EHS steel.</v>
          </cell>
          <cell r="U1201"/>
          <cell r="V1201" t="str">
            <v>Shanti Maharjan</v>
          </cell>
          <cell r="W1201" t="str">
            <v>Lam Nguyen</v>
          </cell>
          <cell r="X1201" t="str">
            <v>Barry Hance</v>
          </cell>
          <cell r="Y1201" t="str">
            <v>METRO EAST</v>
          </cell>
          <cell r="Z1201" t="str">
            <v>DALLAS</v>
          </cell>
          <cell r="AA1201" t="str">
            <v>DALLAS</v>
          </cell>
          <cell r="AB1201" t="str">
            <v>Line</v>
          </cell>
          <cell r="AC1201" t="str">
            <v>0100408</v>
          </cell>
          <cell r="AD1201" t="str">
            <v>Liggett-Collin</v>
          </cell>
          <cell r="AE1201" t="str">
            <v>In-Service</v>
          </cell>
          <cell r="AF1201" t="str">
            <v>Closed</v>
          </cell>
          <cell r="AG1201">
            <v>45261</v>
          </cell>
          <cell r="AH1201" t="str">
            <v>2022536.94</v>
          </cell>
          <cell r="AI1201">
            <v>1806441.11</v>
          </cell>
        </row>
        <row r="1202">
          <cell r="E1202" t="str">
            <v>0PT49440 -- TIN ROOF POD: INSTALL 2ND CAPACITOR BANK FOR POD</v>
          </cell>
          <cell r="F1202" t="str">
            <v>TIN ROOF POD: INSTALL 2ND CAPACITOR BANK FOR POD</v>
          </cell>
          <cell r="G1202" t="str">
            <v>Tin Roof POD: Install 2nd Capacitor Bank for POD</v>
          </cell>
          <cell r="H1202" t="str">
            <v>Install second 110MVAR capacitor bank for POD. Project is associated with PETE ID#46134</v>
          </cell>
          <cell r="I1202" t="str">
            <v>POI/POD</v>
          </cell>
          <cell r="J1202"/>
          <cell r="K1202"/>
          <cell r="L1202" t="str">
            <v>109</v>
          </cell>
          <cell r="M1202" t="str">
            <v>Points Of Delivery/Interconnec</v>
          </cell>
          <cell r="N1202" t="str">
            <v>R6187</v>
          </cell>
          <cell r="O1202" t="str">
            <v>Circuit miles: 0.0
Capability: 110.4 Mvar 138 kV capacitor, 3-36.8 MVAR Stages
Substation: Determined by requestor
Terminal equipment minimum capability: 3200 A
Provide a 138 kV point-of-delivery (POD) for Rowan Green Data LLC on the Temple Switch - Sandow Switch 138 kV Line. The POD will be located approximately 1.6 miles southeast of Temple Switch. Install two banks consisting of three 36.8 Mvar stages of voltage and supervisory controlled 138 kV transmission capacitors. Oncor Electric Delivery and Rowan Green Data LLC have signed a Discretionary Service Agreement for Project Temple Data Center. In order to provide facilities necessary to connect Rowan Green Data LLC's load to the ERCOT 138 kV transmission system, Oncor Electric Delivery is to construct, own, and operate Tin Roof 138 kV POD. 
Tin Roof 138 kV POD will cut into the Temple Switch - Sandow Switch 138 kV Line. Oncor's facilities shall include one point of delivery for Rowan Green Data LLC'''s load and a new capacitor bank consisting of three 36.8 Mvar stages. Rowan Green Data LLC is to build, own, and operate their respective facilities. To effectively connect Rowan Green Data LLC's facilities to the ERCOT grid, the project is planned to be completed by May 2022. NERC/ERCOT reliability criteria/standard does not apply to this project. It is justified by Oncor guideline/criteria.</v>
          </cell>
          <cell r="P1202" t="str">
            <v>Oncor Electric Delivery and Customer CZ have signed a Facilities Extension Agreement (FEA) for 300 MW in which Customer CZ has requested Oncor to establish and operate Tin Roof 138 kV POD to serve the Customers Electrical Installation. To serve the full 300 MW contractual load, it is necessary to install a second 138 kV 110.4 MVAR capacitor bank at Tin Roof POD.</v>
          </cell>
          <cell r="Q1202"/>
          <cell r="R1202" t="str">
            <v>NERC/ERCOT reliability criteria/standard does not apply to this project. It is justified by Oncor guideline/criteria.</v>
          </cell>
          <cell r="S1202" t="str">
            <v xml:space="preserve">This Work Authorization covers the cost to install a second 138 kV, 110 MVAR capacitor bank at Tin Roof POD. The second capacitor bank addition shall include one (1) 138 kV capacitor bank with three (3) stages of 36.8 MVAR each; three (3) 138 kV type 2030 circuit interrupters; three (3) 138 kV, 600 A reactors, 2,100 mH series reactors; nine (9) 138kV, 200 A, 1,060 mH reactors; one (1) 138 kV 3200 A circuit breaker; one (1) 138 kV high-speed ground switch; three (3) junction boxes; one (1) ground box; one (1) capacitor protection relay panel; one (1) yard light; one (1) lot of bus; and all associated foundations and steel. This Work Authorization also includes the cost of regrading, installing grounding, installing conduit, and control cables.
Oncor Electric Delivery and Customer CZ have signed a Facilities Extension Agreement (FEA) for 300 MW in which Customer CZ has requested Oncor to establish and operate Tin Roof 138 kV POD to serve the Customers Electrical Installation. To serve the full 300 MW contractual load, it is necessary to install a second 138 kV 110.4 MVAR capacitor bank at Tin Roof POD.
</v>
          </cell>
          <cell r="T1202" t="str">
            <v>This Work Authorization covers the cost to install a second 138 kV, 110 MVAR capacitor bank at Tin Roof POD. The second capacitor bank addition shall include one (1) 138 kV capacitor bank with three (3) stages of 36.8 MVAR each; three (3) 138 kV type 2030 circuit interrupters; three (3) 138 kV, 600 A reactors, 2,100 mH series reactors; nine (9) 138kV, 200 A, 1,060 mH reactors; one (1) 138 kV 3200 A circuit breaker; one (1) 138 kV high-speed ground switch; three (3) junction boxes; one (1) ground box; one (1) capacitor protection relay panel; one (1) yard light; one (1) lot of bus; and all associated foundations and steel. This Work Authorization also includes the cost of regrading, installing grounding, installing conduit, and control cables.</v>
          </cell>
          <cell r="U1202" t="str">
            <v>DASHIELL LLC</v>
          </cell>
          <cell r="V1202" t="str">
            <v>John Michael</v>
          </cell>
          <cell r="W1202" t="str">
            <v>Steven Hamilton</v>
          </cell>
          <cell r="X1202" t="str">
            <v>Adrian Burnett</v>
          </cell>
          <cell r="Y1202" t="str">
            <v>SOUTHEAST</v>
          </cell>
          <cell r="Z1202" t="str">
            <v>TEMPLE</v>
          </cell>
          <cell r="AA1202" t="str">
            <v>TEMPLE</v>
          </cell>
          <cell r="AB1202" t="str">
            <v>Station</v>
          </cell>
          <cell r="AC1202" t="str">
            <v>0401544</v>
          </cell>
          <cell r="AD1202" t="str">
            <v>Tin Roof POD</v>
          </cell>
          <cell r="AE1202" t="str">
            <v>In-Service</v>
          </cell>
          <cell r="AF1202" t="str">
            <v>Reclose After Trailing Charges</v>
          </cell>
          <cell r="AG1202">
            <v>45068</v>
          </cell>
          <cell r="AH1202" t="str">
            <v>2372322.68</v>
          </cell>
          <cell r="AI1202">
            <v>1906173.77</v>
          </cell>
        </row>
        <row r="1203">
          <cell r="E1203" t="str">
            <v>0PT49445 -- SL EXPANSE SWITCH - BROWN SWITCH 138 KV LINE : INSTALL MERRICK TAP</v>
          </cell>
          <cell r="F1203" t="str">
            <v>SL EXPANSE SWITCH - BROWN SWITCH 138 KV LINE : INSTALL MERRICK TAP</v>
          </cell>
          <cell r="G1203" t="str">
            <v>SL Expanse Switch - Brown Switch 138 kV Line : Install Merrick Tap</v>
          </cell>
          <cell r="H1203" t="str">
            <v>Install a Point of Delivery (POD) to WTG on the Expanse Switch - Brown Switch 138 kV line. The installation of Merrick Tap will consist of an h-frame switch structure and four (4) steel monopole structures, using 1926.9 kcmil ACSS/TW "Cumberland" and OPGW.
FEA Signed 9/1/2022</v>
          </cell>
          <cell r="I1203" t="str">
            <v>POI/POD</v>
          </cell>
          <cell r="J1203" t="str">
            <v>POIs</v>
          </cell>
          <cell r="K1203"/>
          <cell r="L1203" t="str">
            <v>109</v>
          </cell>
          <cell r="M1203" t="str">
            <v>Points Of Delivery/Interconnec</v>
          </cell>
          <cell r="N1203" t="str">
            <v>R8671</v>
          </cell>
          <cell r="O1203" t="str">
            <v>Circuit miles: 2.5
Capability: 2569 A or greater
Substation: Determined by requestor
Terminal equipment minimum capability: 3200 A
Provide a 138 kV point-of-delivery (POD) for WTG North Permian Midstream LLC on the Expanse - Brown 138 kV Line, approximately 0.7 miles east of Expanse 345/138 kV Switch. Construct a new 2.5-mile 138 kV Line from Merrick Tap to Merrick 138 kV POD using a conductor rated 2569 A or greater.
Note: This project must be coordinated with R8593 Expanse 345/138 kV Switch project Oncor and WTG North Permian Midstream LLC have signed a facilities extension agreement (FEA) for Oncor to provide transmission services to the Merrick POD load located in Martin County, Texas.  WTG North Permian Midstream is installing new oil and gas processing facilities in the area and plans to construct, own, operate, and maintain their new substation, Merrick POD.</v>
          </cell>
          <cell r="P1203" t="str">
            <v>Oncor Electric Delivery and Customer DL have signed a Facility Extension Agreement (FEA) in which Customer DL has requested Oncor to provide a 138 kV POD to serve their WTG Midstream Sub for approximately 59 MW. To accommodate the customer's request, it is proposed to establish the Merrick POD in Martin County, Texas on the Brown  Grady 138 kV Line, and a 138 kV transmission line extension of approximately 2.5 miles from the POD to Customer DLs facilities.</v>
          </cell>
          <cell r="Q1203"/>
          <cell r="R1203" t="str">
            <v/>
          </cell>
          <cell r="S1203" t="str">
            <v xml:space="preserve">This Work Authorization (WA) covers the cost to establish the point of delivery (POD) to WTG Midstream's Substation on the Grady Switch - Brown Switch 138 kV single-circuit transmission line. The point of delivery will be located between structures 13/1 and 13/2. The installation includes one heavy duty steel pole H-frame switch structure consisting of 1 Load Break (LDB) sectionalizing switch and 2 Loop Split (LS) switches rated at 3200 A and four monopole dead end steel structures. Oncor's station will be approximately 2.5 miles from the customer's station (reference PETE ID 49950 for the 2.5 mile line extension). The conductor and the jumpers on the switch structure will be 1926.9 ACSS/TW "Cumberland", designed to operate at a maximum temperature of 180 degrees C and 2569 amps. The line will be shielded with new 0.546" OD 48 count OPGW. The OPGW will be installed and terminated on the H-frame switch to allow connection of the SCADA and required relaying.
Oncor Electric Delivery and Customer DL have signed a Facility Extension Agreement (FEA) in which Customer DL has requested Oncor to provide a 138 kV POD to serve their WTG Midstream Sub for approximately 59 MW. To accommodate the customer's request, it is proposed to establish the Merrick POD in Martin County, Texas on the Brown  Grady 138 kV Line, and a 138 kV transmission line extension of approximately 2.5 miles from the POD to Customer DLs facilities.
</v>
          </cell>
          <cell r="T1203" t="str">
            <v>This Work Authorization (WA) covers the cost to establish the point of delivery (POD) to WTG Midstream's Substation on the Grady Switch - Brown Switch 138 kV single-circuit transmission line. The point of delivery will be located between structures 13/1 and 13/2. The installation includes one heavy duty steel pole H-frame switch structure consisting of 1 Load Break (LDB) sectionalizing switch and 2 Loop Split (LS) switches rated at 3200 A and four monopole dead end steel structures. Oncor's station will be approximately 2.5 miles from the customer's station (reference PETE ID 49950 for the 2.5 mile line extension). The conductor and the jumpers on the switch structure will be 1926.9 ACSS/TW "Cumberland", designed to operate at a maximum temperature of 180 degrees C and 2569 amps. The line will be shielded with new 0.546" OD 48 count OPGW. The OPGW will be installed and terminated on the H-frame switch to allow connection of the SCADA and required relaying.</v>
          </cell>
          <cell r="U1203" t="str">
            <v>N/A</v>
          </cell>
          <cell r="V1203" t="str">
            <v>Anna Fowler</v>
          </cell>
          <cell r="W1203" t="str">
            <v>Corin Cooley</v>
          </cell>
          <cell r="X1203" t="str">
            <v>Phil Coomer</v>
          </cell>
          <cell r="Y1203" t="str">
            <v>METRO WEST</v>
          </cell>
          <cell r="Z1203" t="str">
            <v>BIG SPRING</v>
          </cell>
          <cell r="AA1203" t="str">
            <v>BIG SPRING</v>
          </cell>
          <cell r="AB1203" t="str">
            <v>Line</v>
          </cell>
          <cell r="AC1203" t="str">
            <v>S600008</v>
          </cell>
          <cell r="AD1203" t="str">
            <v>Brown - Grady 138 kV</v>
          </cell>
          <cell r="AE1203" t="str">
            <v>In-Service</v>
          </cell>
          <cell r="AF1203" t="str">
            <v>Open For Trailing Charges</v>
          </cell>
          <cell r="AG1203">
            <v>45418</v>
          </cell>
          <cell r="AH1203" t="str">
            <v>2745106.68</v>
          </cell>
          <cell r="AI1203">
            <v>2463846.34</v>
          </cell>
        </row>
        <row r="1204">
          <cell r="E1204" t="str">
            <v>0PT46729 -- HEMPHILL  SUB : REPLACE 138KV BREAKER #4730</v>
          </cell>
          <cell r="F1204" t="str">
            <v>HEMPHILL  SUB : REPLACE 138KV BREAKER #4730</v>
          </cell>
          <cell r="G1204" t="str">
            <v>Hemphill  Sub : Replace 138kV breaker #4730</v>
          </cell>
          <cell r="H1204" t="str">
            <v>Replace 138 kV Circuit Breaker #4730.</v>
          </cell>
          <cell r="I1204" t="str">
            <v>CMPC</v>
          </cell>
          <cell r="J1204"/>
          <cell r="K1204"/>
          <cell r="L1204" t="str">
            <v>202</v>
          </cell>
          <cell r="M1204" t="str">
            <v>138 kV CB Install &amp; Replace</v>
          </cell>
          <cell r="N1204"/>
          <cell r="O1204" t="str">
            <v/>
          </cell>
          <cell r="P1204" t="str">
            <v>Circuit breaker #4730 at Hemphill Substation is beyond its serviceable lifetime and the manufacturer no longer supports replacement parts. This breaker has been identified and approved for replacement by the Capital Maintenance and Prioritization Committee (CMPC) to ensure system reliability.</v>
          </cell>
          <cell r="Q1204"/>
          <cell r="R1204" t="str">
            <v/>
          </cell>
          <cell r="S1204" t="str">
            <v xml:space="preserve">This Work Authorization covers the cost associated with the replacement of 138 kV circuit breaker #4730, at the Hemphill Substation. The work associated with this replacement will include (1) 3200 A circuit breaker, cable pulls, conduit and grounding connections to the new equipment. The new circuit breakers will require site specific steel adapters, to be mounted on the existing foundations. Relaying includes updating connections to the existing 138 kV line panels, as well as other modifications to existing relaying panels.
Circuit breaker #4730 at Hemphill Substation is beyond its serviceable lifetime and the manufacturer no longer supports replacement parts. This breaker has been identified and approved for replacement by the Capital Maintenance and Prioritization Committee (CMPC) to ensure system reliability.
</v>
          </cell>
          <cell r="T1204" t="str">
            <v>This Work Authorization covers the cost associated with the replacement of 138 kV circuit breaker #4730, at the Hemphill Substation. The work associated with this replacement will include (1) 3200 A circuit breaker, cable pulls, conduit and grounding connections to the new equipment. The new circuit breakers will require site specific steel adapters, to be mounted on the existing foundations. Relaying includes updating connections to the existing 138 kV line panels, as well as other modifications to existing relaying panels.</v>
          </cell>
          <cell r="U1204"/>
          <cell r="V1204" t="str">
            <v>Benjamin Winkelblech</v>
          </cell>
          <cell r="W1204" t="str">
            <v>Daishaun Sylva-senette</v>
          </cell>
          <cell r="X1204" t="str">
            <v>Miguel Ortega</v>
          </cell>
          <cell r="Y1204" t="str">
            <v>METRO WEST</v>
          </cell>
          <cell r="Z1204" t="str">
            <v>FORT WORTH</v>
          </cell>
          <cell r="AA1204" t="str">
            <v>FORT WORTH</v>
          </cell>
          <cell r="AB1204" t="str">
            <v>Station</v>
          </cell>
          <cell r="AC1204" t="str">
            <v>0005438</v>
          </cell>
          <cell r="AD1204" t="str">
            <v>Hemphill 138-12.5Kv</v>
          </cell>
          <cell r="AE1204" t="str">
            <v>In-Service</v>
          </cell>
          <cell r="AF1204" t="str">
            <v>Closed</v>
          </cell>
          <cell r="AG1204">
            <v>44896</v>
          </cell>
          <cell r="AH1204" t="str">
            <v>303702.54</v>
          </cell>
          <cell r="AI1204">
            <v>299381.27</v>
          </cell>
        </row>
        <row r="1205">
          <cell r="E1205" t="str">
            <v>0PT46829 -- TRADINGHOUSE TAP : REPLACE FAILING MARK II CIRCUIT SWITCHER 2706</v>
          </cell>
          <cell r="F1205" t="str">
            <v>TRADINGHOUSE TAP : REPLACE FAILING MARK II CIRCUIT SWITCHER 2706</v>
          </cell>
          <cell r="G1205" t="str">
            <v>Tradinghouse Tap : Replace Failing Mark II Circuit Switcher 2706</v>
          </cell>
          <cell r="H1205" t="str">
            <v>WA to replace failing S&amp;C Mark II Circuit Switcher 2706 at Tradinghouse Tap with USCO AVR switch with Interrupter. The Switcher is obsolete and parts are not available.
Retire:
1 S&amp;C Mark II Circuit Switcher
Install:
1 Vertical break USCO AVR 3200 Amp Switch w/interrupter.
 I have Peter Babcock's concurrence to use BI 217 for this replacement.
Project will be pushed until 2024 due to extra cost of matting needed to perform the work and being close to the end of the year.
Revision 1: WA being revised due to PSC performing the switch replacement, underestimation of Oncor labor, FCC labor, matting cost, and switch cost underestimation. A motor operator for switch 2706 was also replaced on this WA.
NOTE: Erosion Control field does not work for Operations, per Debbie Cuppett, per Keith Cowgill.  So, for the work around, the Erosion Control estimate will be added to the MISC field.</v>
          </cell>
          <cell r="I1205" t="str">
            <v>CMPC</v>
          </cell>
          <cell r="J1205" t="str">
            <v>Failed Equipment and Storm Damage</v>
          </cell>
          <cell r="K1205" t="str">
            <v>BI 217_FAILED SUBSTATION EQUIPMENT REPLACEMENT</v>
          </cell>
          <cell r="L1205" t="str">
            <v>217</v>
          </cell>
          <cell r="M1205" t="str">
            <v>Failed Substation Equip Replac</v>
          </cell>
          <cell r="N1205"/>
          <cell r="O1205" t="str">
            <v/>
          </cell>
          <cell r="P1205"/>
          <cell r="Q1205"/>
          <cell r="R1205" t="str">
            <v/>
          </cell>
          <cell r="S1205" t="str">
            <v xml:space="preserve">WA to replace failing SC Mark II Circuit Switcher 2706 at Tradinghouse Tap. The Switcher is obsolete and parts are not available.
Retire:1 SC Mark II Circuit Switcher
Install:
1 Vertical break USCO AVR 3200 Amp Switch w/interrupter.
I have Peter Babcock's concurrence to use BI 217 for this replacement.
Revised due to contract labor required for this project.
</v>
          </cell>
          <cell r="T1205" t="str">
            <v>WA to replace failing SC Mark II Circuit Switcher 2706 at Tradinghouse Tap. The Switcher is obsolete and parts are not available.
Retire:1 SC Mark II Circuit Switcher
Install:
1 Vertical break USCO AVR 3200 Amp Switch w/interrupter.
I have Peter Babcock's concurrence to use BI 217 for this replacement.
Revised due to contract labor required for this project.</v>
          </cell>
          <cell r="U1205"/>
          <cell r="V1205" t="str">
            <v>Kenneth Hamilton</v>
          </cell>
          <cell r="W1205"/>
          <cell r="X1205" t="str">
            <v>David Luna</v>
          </cell>
          <cell r="Y1205" t="str">
            <v>SOUTHEAST</v>
          </cell>
          <cell r="Z1205" t="str">
            <v>WACO</v>
          </cell>
          <cell r="AA1205" t="str">
            <v>WACO</v>
          </cell>
          <cell r="AB1205" t="str">
            <v>Station</v>
          </cell>
          <cell r="AC1205" t="str">
            <v>0401501</v>
          </cell>
          <cell r="AD1205" t="str">
            <v>Tradinghouse, 345Kv</v>
          </cell>
          <cell r="AE1205" t="str">
            <v>In-Service</v>
          </cell>
          <cell r="AF1205" t="str">
            <v>Closed</v>
          </cell>
          <cell r="AG1205">
            <v>45524</v>
          </cell>
          <cell r="AH1205" t="str">
            <v>78421.74</v>
          </cell>
          <cell r="AI1205">
            <v>298386.53999999998</v>
          </cell>
        </row>
        <row r="1206">
          <cell r="E1206" t="str">
            <v>0PT43660 -- PALMER SUB : RETIRE STATION</v>
          </cell>
          <cell r="F1206" t="str">
            <v>PALMER SUB : RETIRE STATION</v>
          </cell>
          <cell r="G1206" t="str">
            <v>Palmer Sub : Retire station</v>
          </cell>
          <cell r="H1206" t="str">
            <v>Once the new Gamma Substation is established, the existing Palmer Substation can be de-commissioned and retired</v>
          </cell>
          <cell r="I1206" t="str">
            <v>RSCO</v>
          </cell>
          <cell r="J1206"/>
          <cell r="K1206"/>
          <cell r="L1206" t="str">
            <v>101</v>
          </cell>
          <cell r="M1206" t="str">
            <v>Bulk Power Plan</v>
          </cell>
          <cell r="N1206" t="str">
            <v>2021MWAX081</v>
          </cell>
          <cell r="O1206" t="str">
            <v/>
          </cell>
          <cell r="P1206" t="str">
            <v>Palmer Substation is being converted to 138kV operation and being rebuilt as the Gamma Substation. Palmer Substation is no longer required.</v>
          </cell>
          <cell r="Q1206"/>
          <cell r="R1206" t="str">
            <v/>
          </cell>
          <cell r="S1206" t="str">
            <v xml:space="preserve">This work authorization covers the cost to fully decommission and demolish the Palmer Substation. The scope of this project includes removing Transformer #1 which includes four (4) 69 kV 1333 kVA single phase transformers (A phase serial # 255552, B phase serial # 255553, C phase serial # 255554, spare serial # 166431), one (1) 69 kV, 13.33 MVA Transformer #2 (serial # 255580), four (4) 69 kV air break switches with two (2) motor operators, three (3) 69 kV lightning arresters, and six (6) 69 kV fused disconnect switches, 15 kV PTs, 15 kV switches, 15 kV regulators, 15 kV arresters, station service transformers, two (2) 15 kV feeder breakers, one (1) 13'x16' control center with all interior equipment. Metering equipment and AMS communication pole to be removed. All power transformers will be removed to SOSF. This includes removing associated steel, equipment, bus, ground tails, conduit and cables. Foundations are to be removed 6 inches below grade and the station fence will be removed.
Palmer Substation is being converted to 138kV operation and being rebuilt as the Gamma Substation. Palmer Substation is no longer required.
</v>
          </cell>
          <cell r="T1206" t="str">
            <v>This work authorization covers the cost to fully decommission and demolish the Palmer Substation. The scope of this project includes removing Transformer #1 which includes four (4) 69 kV 1333 kVA single phase transformers (A phase serial # 255552, B phase serial # 255553, C phase serial # 255554, spare serial # 166431), one (1) 69 kV, 13.33 MVA Transformer #2 (serial # 255580), four (4) 69 kV air break switches with two (2) motor operators, three (3) 69 kV lightning arresters, and six (6) 69 kV fused disconnect switches, 15 kV PTs, 15 kV switches, 15 kV regulators, 15 kV arresters, station service transformers, two (2) 15 kV feeder breakers, one (1) 13'x16' control center with all interior equipment. Metering equipment and AMS communication pole to be removed. All power transformers will be removed to SOSF. This includes removing associated steel, equipment, bus, ground tails, conduit and cables. Foundations are to be removed 6 inches below grade and the station fence will be removed.</v>
          </cell>
          <cell r="U1206" t="str">
            <v>POWER ENGINEERS INC</v>
          </cell>
          <cell r="V1206" t="str">
            <v>Scott Wood</v>
          </cell>
          <cell r="W1206" t="str">
            <v>Ntela Malenso</v>
          </cell>
          <cell r="X1206" t="str">
            <v>Bradley Shuffield</v>
          </cell>
          <cell r="Y1206" t="str">
            <v>METRO EAST</v>
          </cell>
          <cell r="Z1206" t="str">
            <v>FORNEY</v>
          </cell>
          <cell r="AA1206" t="str">
            <v>FORNEY</v>
          </cell>
          <cell r="AB1206" t="str">
            <v>Station</v>
          </cell>
          <cell r="AC1206" t="str">
            <v>0101331</v>
          </cell>
          <cell r="AD1206" t="str">
            <v>Palmer, 69Kv</v>
          </cell>
          <cell r="AE1206" t="str">
            <v>In-Service</v>
          </cell>
          <cell r="AF1206" t="str">
            <v>Closed</v>
          </cell>
          <cell r="AG1206">
            <v>44595</v>
          </cell>
          <cell r="AH1206" t="str">
            <v>396718</v>
          </cell>
          <cell r="AI1206">
            <v>297846.19</v>
          </cell>
        </row>
        <row r="1207">
          <cell r="E1207" t="str">
            <v>0PT49446 -- MERRICK TAP: ESTABLISH 138KV POINT OF DELIVERY FOR WTG NORTH PERMIAN MIDSTREAM LLC</v>
          </cell>
          <cell r="F1207" t="str">
            <v>MERRICK TAP: ESTABLISH 138KV POINT OF DELIVERY FOR WTG NORTH PERMIAN MIDSTREAM LLC</v>
          </cell>
          <cell r="G1207" t="str">
            <v>Merrick Tap: Establish 138kV Point of Delivery for WTG North Permian Midstream LLC</v>
          </cell>
          <cell r="H1207" t="str">
            <v>Establish new Point-of-Delivery on the Grady Switch - Brown Switch 138 kV Line for WTG North Permian Midstream LLC. 
FEA Signed 9/1/2022
Line work is under PETE ID 49445</v>
          </cell>
          <cell r="I1207" t="str">
            <v>POI/POD</v>
          </cell>
          <cell r="J1207" t="str">
            <v>POIs</v>
          </cell>
          <cell r="K1207"/>
          <cell r="L1207" t="str">
            <v>109</v>
          </cell>
          <cell r="M1207" t="str">
            <v>Points Of Delivery/Interconnec</v>
          </cell>
          <cell r="N1207" t="str">
            <v>R8671</v>
          </cell>
          <cell r="O1207" t="str">
            <v>Circuit miles: 2.5
Capability: 2569 A or greater
Substation: Determined by requestor
Terminal equipment minimum capability: 3200 A
Provide a 138 kV point-of-delivery (POD) for WTG North Permian Midstream LLC on the Expanse - Brown 138 kV Line, approximately 0.7 miles east of Expanse 345/138 kV Switch. Construct a new 2.5-mile 138 kV Line from Merrick Tap to Merrick 138 kV POD using a conductor rated 2569 A or greater.
Note: This project must be coordinated with R8593 Expanse 345/138 kV Switch project Oncor and WTG North Permian Midstream LLC have signed a facilities extension agreement (FEA) for Oncor to provide transmission services to the Merrick POD load located in Martin County, Texas.  WTG North Permian Midstream is installing new oil and gas processing facilities in the area and plans to construct, own, operate, and maintain their new substation, Merrick POD.</v>
          </cell>
          <cell r="P1207" t="str">
            <v>Oncor Electric Delivery and Customer DL have signed a Facility Extension Agreement (FEA) in which Customer DL has requested Oncor to provide a138kV POD to serve their Red Lake Gas Plant Substation for approximately 59.0 MW. To accommodate the customer's request, it is proposed to establish the Merrick POD in Martin County, Texas on the Grady Switch - Brown Switch 138 kV Line, and a 138 kV transmission line extension of approximately 2.43 miles from the POD to Customer DLs facilities.</v>
          </cell>
          <cell r="Q1207"/>
          <cell r="R1207" t="str">
            <v/>
          </cell>
          <cell r="S1207" t="str">
            <v xml:space="preserve">This Work Authorization (WA) covers the cost to establish a 138 kV Point of Delivery (POD) connection to WTG North Permian Midstream LLC on the Grady Switch - Brown Switch 138 kV transmission line. The new PODincludesthree (3) 138 kV motoroperators, one (1) 138 kV surge arrester, one (1) 138 kV station service transformer, one (1) communication tower, one (1) MAS Radio, one (1) SAR-8 router, and one (1) transclosure (complete with station battery, battery charger, control panel, remote terminal unit,communicationequipment, and CIP box with SAR-HC router). This includes grading, fencing, and installing associated foundations, supporting steel, bus, grounding, conduit, and cable to connect this equipment. Low-side revenue metering including six (6) currenttransformers and six(6) potential transformers, one (1) communication tower, one (1) MAS radio, two (2) outdoor meter enclosures, and one (1) outdoor telemetry enclosure will also be installed at Customer's substation facilities, which will be owned and maintained by Oncor.
Oncor Electric Delivery and Customer DL have signed a Facility Extension Agreement (FEA) in which Customer DL has requested Oncor to provide a138kV POD to serve their Red Lake Gas Plant Substation for approximately 59.0 MW. To accommodate the customer's request, it is proposed to establish the Merrick POD in Martin County, Texas on the Grady Switch - Brown Switch 138 kV Line, and a 138 kV transmission line extension of approximately 2.43 miles from the POD to Customer DLs facilities.
</v>
          </cell>
          <cell r="T1207" t="str">
            <v>This Work Authorization (WA) covers the cost to establish a 138 kV Point of Delivery (POD) connection to WTG North Permian Midstream LLC on the Grady Switch - Brown Switch 138 kV transmission line. The new PODincludesthree (3) 138 kV motoroperators, one (1) 138 kV surge arrester, one (1) 138 kV station service transformer, one (1) communication tower, one (1) MAS Radio, one (1) SAR-8 router, and one (1) transclosure (complete with station battery, battery charger, control panel, remote terminal unit,communicationequipment, and CIP box with SAR-HC router). This includes grading, fencing, and installing associated foundations, supporting steel, bus, grounding, conduit, and cable to connect this equipment. Low-side revenue metering including six (6) currenttransformers and six(6) potential transformers, one (1) communication tower, one (1) MAS radio, two (2) outdoor meter enclosures, and one (1) outdoor telemetry enclosure will also be installed at Customer's substation facilities, which will be owned and maintained by Oncor.</v>
          </cell>
          <cell r="U1207" t="str">
            <v>M&amp;S ENGINEERING LLC</v>
          </cell>
          <cell r="V1207" t="str">
            <v>David Armstrong</v>
          </cell>
          <cell r="W1207" t="str">
            <v>Jonghwan Park</v>
          </cell>
          <cell r="X1207" t="str">
            <v>Phil Coomer</v>
          </cell>
          <cell r="Y1207" t="str">
            <v>METRO WEST</v>
          </cell>
          <cell r="Z1207" t="str">
            <v>BIG SPRING</v>
          </cell>
          <cell r="AA1207" t="str">
            <v>BIG SPRING</v>
          </cell>
          <cell r="AB1207" t="str">
            <v>Station</v>
          </cell>
          <cell r="AC1207" t="str">
            <v>0005079</v>
          </cell>
          <cell r="AD1207" t="str">
            <v>Merrick Tap</v>
          </cell>
          <cell r="AE1207" t="str">
            <v>In-Service</v>
          </cell>
          <cell r="AF1207" t="str">
            <v>Closed</v>
          </cell>
          <cell r="AG1207">
            <v>45413</v>
          </cell>
          <cell r="AH1207" t="str">
            <v>1052909.81</v>
          </cell>
          <cell r="AI1207">
            <v>905504.39</v>
          </cell>
        </row>
        <row r="1208">
          <cell r="E1208" t="str">
            <v>0PT51317 -- WRAGE RANCH POD (REBEL POD ETC TEXAS PIPELINES)</v>
          </cell>
          <cell r="F1208" t="str">
            <v>WRAGE RANCH POD (REBEL POD ETC TEXAS PIPELINES)</v>
          </cell>
          <cell r="G1208" t="str">
            <v>Wrage Ranch POD (Rebel POD ETC Texas Pipelines)</v>
          </cell>
          <cell r="H1208" t="str">
            <v>This project is to acquire less than a half acre of land, as an easement, to establish a Transmission Line connection at Oncor's new Wrage Ranch POD, via the Spraberry Sw - Polecat Creek Sw, transmission line, near Structure 17/7,  in Glasscock Co, Texas. to connect the customer Energy Transfer's Rebel station.
FEA signed 03/17/2022</v>
          </cell>
          <cell r="I1208" t="str">
            <v>ROW</v>
          </cell>
          <cell r="J1208"/>
          <cell r="K1208"/>
          <cell r="L1208" t="str">
            <v>110</v>
          </cell>
          <cell r="M1208" t="str">
            <v>Substation Sites/Lines Row</v>
          </cell>
          <cell r="N1208" t="str">
            <v>R8630</v>
          </cell>
          <cell r="O1208" t="str">
            <v>Circuit miles: 0.0
Capability: 2569 A or greater
Substation: Determined by requestor
Terminal equipment minimum capability: 3200 A
Provide a new 138 kV point-of-delivery (POD) for Energy Transfer LP on the Spraberry Switch - Polecat Creek Switch 138 kV Line. The POD will be located approximately 14.3 miles west of Polecat Creek 138 kV Switch. Oncor and Energy Transfer LP have signed a facilities extension agreement (FEA) for Oncor to provide transmission services to the Wrage Ranch POD load located in Glasscock County, Texas.  Energy Transfer is installing new oil and gas processing facilities in the area and plans to construct, own, operate, and maintain their new substation. The customer's projected maximum peak load demand for their substation facility is 21.6 MW.</v>
          </cell>
          <cell r="P1208" t="str">
            <v>Oncor and Customer V have signed a facilities extension agreement (FEA) for Oncor to provide transmission services to the Wrage Ranch POD load located in Glasscock County, Texas. Customer V is installing new oil and gas processing facilities in the area and plans to construct, own, operate, and maintain their new substation. The customer's projected maximum peak load demand for their substation facility is 21.6 MW.</v>
          </cell>
          <cell r="Q1208"/>
          <cell r="R1208" t="str">
            <v/>
          </cell>
          <cell r="S1208" t="str">
            <v xml:space="preserve">This WA is needed to to acquire the necessary easements from Texas Pacific Resources in the establishment of Oncor's Wrage Ranch POD, and subsequent connection to Energy Transfer's substation Rebel. The identifed tracks of TPR land to this project includes TP RR Co Section 25, Block 36, TS3 South, Abstract 403 in Glasscock County, Texas. Total of 0.3176 acres.
Oncor and Customer V have signed a facilities extension agreement (FEA) for Oncor to provide transmission services to the Wrage Ranch POD load located in Glasscock County, Texas. Customer V is installing new oil and gas processing facilities in the area and plans to construct, own, operate, and maintain their new substation. The customer's projected maximum peak load demand for their substation facility is 21.6 MW.
</v>
          </cell>
          <cell r="T1208" t="str">
            <v>This WA is needed to to acquire the necessary easements from Texas Pacific Resources in the establishment of Oncor's Wrage Ranch POD, and subsequent connection to Energy Transfer's substation Rebel. The identifed tracks of TPR land to this project includes TP RR Co Section 25, Block 36, TS3 South, Abstract 403 in Glasscock County, Texas. Total of 0.3176 acres.</v>
          </cell>
          <cell r="U1208"/>
          <cell r="V1208" t="str">
            <v>Joan Stevens</v>
          </cell>
          <cell r="W1208"/>
          <cell r="X1208" t="str">
            <v>Phil Coomer</v>
          </cell>
          <cell r="Y1208" t="str">
            <v>METRO WEST</v>
          </cell>
          <cell r="Z1208" t="str">
            <v>BIG SPRING</v>
          </cell>
          <cell r="AA1208" t="str">
            <v>BIG SPRING</v>
          </cell>
          <cell r="AB1208" t="str">
            <v>ROW</v>
          </cell>
          <cell r="AC1208" t="str">
            <v>0007737</v>
          </cell>
          <cell r="AD1208" t="str">
            <v>Wrage Ranch POD 138 kV</v>
          </cell>
          <cell r="AE1208" t="str">
            <v>In-Service</v>
          </cell>
          <cell r="AF1208" t="str">
            <v>Constr. Complete, Chargeable</v>
          </cell>
          <cell r="AG1208">
            <v>45617</v>
          </cell>
          <cell r="AH1208" t="str">
            <v>5777</v>
          </cell>
          <cell r="AI1208">
            <v>5914.47</v>
          </cell>
        </row>
        <row r="1209">
          <cell r="E1209" t="str">
            <v>0PT49478 -- EDWARDS TAP - EDWARDS SUB 138 KV LINE : CUT IN</v>
          </cell>
          <cell r="F1209" t="str">
            <v>EDWARDS TAP - EDWARDS SUB 138 KV LINE : CUT IN</v>
          </cell>
          <cell r="G1209" t="str">
            <v>Edwards Tap - Edwards Sub 138 kV Line : Cut In</v>
          </cell>
          <cell r="H1209" t="str">
            <v>Cut in Project to existing substation the line going into the station may need to be adjusted to accommodate for the substation layout change</v>
          </cell>
          <cell r="I1209" t="str">
            <v>RNCO</v>
          </cell>
          <cell r="J1209"/>
          <cell r="K1209"/>
          <cell r="L1209" t="str">
            <v>102</v>
          </cell>
          <cell r="M1209" t="str">
            <v>Distribution Plan</v>
          </cell>
          <cell r="N1209" t="str">
            <v>2023NODE054R02</v>
          </cell>
          <cell r="O1209" t="str">
            <v/>
          </cell>
          <cell r="P1209" t="str">
            <v>With the added load of 46 MW by Customer DS, the 2023 projected load on Edwards Bank #1 is 60.7 MVA which is 270 percent of the 22.4 MVA nameplate rating for this transformer.In order to correct this problem, it is recommended to upgrade Edwards Bank #1 with a 138-12.5 kV, 47 MVA transformer and one 12.5 kV feeder breaker and install Edwards Bank #2 with 138-12.5kV, 47 MVA transformer and four 12.5 kV feeder breakers.The completion of this work will correct the transformer overload that has been identified due to the added load of Customer DS.
This WA is needed to facilitate the needed space for the new substation A-Frame and to build a Temporary By-pass using 17 Wood poles spanning 700 Ft to enable the rebuild of Edwards substation.</v>
          </cell>
          <cell r="Q1209"/>
          <cell r="R1209" t="str">
            <v/>
          </cell>
          <cell r="S1209" t="str">
            <v xml:space="preserve">This WA covers the cost to reterminate Edwards tap 138 kV radial Line to add a new transformer in Edwards sub. This re-termination will utilize a temporary Bypass using 17 Wood polesacross a700 Ft stretch, line hardware and the removal of a 5 pole wood deadend structure. The conductor will remain the same 336.4 ACSR, designed to operate at a maximum temperature of 90 degrees C and 520 amps. Linnet 336.4 ACSR conductor will be pulled into the new A-frame. The shield wire will remain 3/8" in inches and EHS wire type.
With the added load of 46 MW by Customer DS, the 2023 projected load on Edwards Bank #1 is 60.7 MVA which is 270 percent of the 22.4 MVA nameplate rating for this transformer.In order to correct this problem, it is recommended to upgrade Edwards Bank #1 with a 138-12.5 kV, 47 MVA transformer and one 12.5 kV feeder breaker and install Edwards Bank #2 with 138-12.5kV, 47 MVA transformer and four 12.5 kV feeder breakers.The completion of this work will correct the transformer overload that has been identified due to the added load of Customer DS.
This WA is needed to facilitate the needed space for the new substation A-Frame and to build a Temporary By-pass using 17 Wood poles spanning 700 Ft to enable the rebuild of Edwards substation.
</v>
          </cell>
          <cell r="T1209" t="str">
            <v>This WA covers the cost to reterminate Edwards tap 138 kV radial Line to add a new transformer in Edwards sub. This re-termination will utilize a temporary Bypass using 17 Wood polesacross a700 Ft stretch, line hardware and the removal of a 5 pole wood deadend structure. The conductor will remain the same 336.4 ACSR, designed to operate at a maximum temperature of 90 degrees C and 520 amps. Linnet 336.4 ACSR conductor will be pulled into the new A-frame. The shield wire will remain 3/8" in inches and EHS wire type.</v>
          </cell>
          <cell r="U1209"/>
          <cell r="V1209" t="str">
            <v>Kareem Abu Arja</v>
          </cell>
          <cell r="W1209" t="str">
            <v>Kaleb Roberts</v>
          </cell>
          <cell r="X1209" t="str">
            <v>Alec Fuller</v>
          </cell>
          <cell r="Y1209" t="str">
            <v>METRO WEST</v>
          </cell>
          <cell r="Z1209" t="str">
            <v>ODESSA</v>
          </cell>
          <cell r="AA1209" t="str">
            <v>ODESSA</v>
          </cell>
          <cell r="AB1209" t="str">
            <v>Line</v>
          </cell>
          <cell r="AC1209" t="str">
            <v>0007725</v>
          </cell>
          <cell r="AD1209" t="str">
            <v>Edwards Tap 138Kv (Off 7612)</v>
          </cell>
          <cell r="AE1209" t="str">
            <v>In-Service</v>
          </cell>
          <cell r="AF1209" t="str">
            <v>Closed</v>
          </cell>
          <cell r="AG1209">
            <v>45280</v>
          </cell>
          <cell r="AH1209" t="str">
            <v>499731.43</v>
          </cell>
          <cell r="AI1209">
            <v>480425.79</v>
          </cell>
        </row>
        <row r="1210">
          <cell r="E1210" t="str">
            <v>0PT49480 -- GRAHAM PLANT SWITCH - BRECKENRIDGE-LEON SWITCH 138 KV LINE : CUT-IN TO SOUTH BEND SUB</v>
          </cell>
          <cell r="F1210" t="str">
            <v>GRAHAM PLANT SWITCH - BRECKENRIDGE-LEON SWITCH 138 KV LINE : CUT-IN TO SOUTH BEND SUB</v>
          </cell>
          <cell r="G1210" t="str">
            <v>Graham Plant Switch - Breckenridge-Leon Switch 138 kV Line : Cut-in to South Bend Sub</v>
          </cell>
          <cell r="H1210" t="str">
            <v>This WA covers the cost to reterminate the Breckenridge – Graham 69 kV Line with the Graham plant switch - Breckenridge - Leon switch 138 kV Line to re-establish the South Bend Substation.  This retermination will utilize 2 – 3 Light Duty Poles.  The new conductor will be 636 ACSR "Grosbeak", designed to operate at a maximum temperature of 90 degrees C and 779 amps. This conductor type will be pulled into the new Sub. The shield wire will be 3/8 in inches &amp; EHS. The existing line conductor is 4/0 ACSR "Penguin", and will be deadended at the new deadend structures outside the new sub.</v>
          </cell>
          <cell r="I1210" t="str">
            <v>CMPC</v>
          </cell>
          <cell r="J1210"/>
          <cell r="K1210"/>
          <cell r="L1210" t="str">
            <v>229</v>
          </cell>
          <cell r="M1210" t="str">
            <v>CMPC Rebuild Substation</v>
          </cell>
          <cell r="N1210" t="str">
            <v>2024NGRH181</v>
          </cell>
          <cell r="O1210" t="str">
            <v/>
          </cell>
          <cell r="P1210" t="str">
            <v>Transmission has requested that the substation be rebuilt and be sourced by the 138 kV line because the Breckenridge Graham 69 kV line is being decommissioned in 2024. The 138 kV line is within the substation property. In order to correct these conditions, it is proposed to install a rural skid substation with a 138-12.5 kV 10.5 MVA transformer and one UG feeder breaker at South Bend Substation. The old South Bend Substation will be decommissioned. To replace aging facilities and provide capacity necessary to maintain adequate service to existing and future load in the area, the rebuild of South Bend 138 kV Substation is planned to be complete by October 2023.
Planning story is M3503 This project is only for the 138 kV portion .
The completion of this work will satisfy the request made by Transmission and allow for the decommissioning of the Breckenridge Graham 69kV line.</v>
          </cell>
          <cell r="Q1210"/>
          <cell r="R1210" t="str">
            <v/>
          </cell>
          <cell r="S1210" t="str">
            <v xml:space="preserve">This WA covers the cost to reterminate the Breckenridge  Graham 69 kV Line with the Graham plant switch - Breckenridge - Leon switch 138 kV Line to re-establish the South Bend Substation. This retermination will utilize 2  3 Light Duty Poles. The new conductor will be 636 ACSR "Grosbeak", designed to operate at a maximum temperature of 90 degrees C and 779 amps. This conductor type will be pulled into the new Sub. The shield wire will be 3/8 in inches  EHS. The existing line conductor is 4/0 ACSR "Penguin", and will be deadended at the new deadend structures outside the new sub.
Transmission has requested that the substation be rebuilt and be sourced by the 138 kV line because the Breckenridge Graham 69 kV line is being decommissioned in 2024. The 138 kV line is within the substation property. In order to correct these conditions, it is proposed to install a rural skid substation with a 138-12.5 kV 10.5 MVA transformer and one UG feeder breaker at South Bend Substation. The old South Bend Substation will be decommissioned. To replace aging facilities and provide capacity necessary to maintain adequate service to existing and future load in the area, the rebuild of South Bend 138 kV Substation is planned to be complete by October 2023.
Planning story is M3503 This project is only for the 138 kV portion .
The completion of this work will satisfy the request made by Transmission and allow for the decommissioning of the Breckenridge Graham 69kV line.
</v>
          </cell>
          <cell r="T1210" t="str">
            <v>This WA covers the cost to reterminate the Breckenridge  Graham 69 kV Line with the Graham plant switch - Breckenridge - Leon switch 138 kV Line to re-establish the South Bend Substation. This retermination will utilize 2  3 Light Duty Poles. The new conductor will be 636 ACSR "Grosbeak", designed to operate at a maximum temperature of 90 degrees C and 779 amps. This conductor type will be pulled into the new Sub. The shield wire will be 3/8 in inches  EHS. The existing line conductor is 4/0 ACSR "Penguin", and will be deadended at the new deadend structures outside the new sub.</v>
          </cell>
          <cell r="U1210"/>
          <cell r="V1210" t="str">
            <v>Kareem Abu Arja</v>
          </cell>
          <cell r="W1210" t="str">
            <v>Ankur Patel</v>
          </cell>
          <cell r="X1210" t="str">
            <v>Miguel Ortega</v>
          </cell>
          <cell r="Y1210" t="str">
            <v>METRO WEST</v>
          </cell>
          <cell r="Z1210" t="str">
            <v>WICHITA FALLS</v>
          </cell>
          <cell r="AA1210" t="str">
            <v>GRAHAM</v>
          </cell>
          <cell r="AB1210" t="str">
            <v>Line</v>
          </cell>
          <cell r="AC1210" t="str">
            <v>0007220</v>
          </cell>
          <cell r="AD1210" t="str">
            <v>Graham Ses - Leon Ses 138Kv</v>
          </cell>
          <cell r="AE1210" t="str">
            <v>In-Service</v>
          </cell>
          <cell r="AF1210" t="str">
            <v>Constr. Complete, Chargeable</v>
          </cell>
          <cell r="AG1210">
            <v>45636</v>
          </cell>
          <cell r="AH1210" t="str">
            <v>430885.64</v>
          </cell>
          <cell r="AI1210">
            <v>397254.75</v>
          </cell>
        </row>
        <row r="1211">
          <cell r="E1211" t="str">
            <v>0PT48258 -- PIN OAK SWITCH - FAIRFIELD WEST SWITCH 138KV LINE: : EASEMENT ACQUISITION</v>
          </cell>
          <cell r="F1211" t="str">
            <v>PIN OAK SWITCH - FAIRFIELD WEST SWITCH 138KV LINE: : EASEMENT ACQUISITION</v>
          </cell>
          <cell r="G1211" t="str">
            <v>Pin Oak Switch - Fairfield West Switch 138kV Line: : Easement Acquisition</v>
          </cell>
          <cell r="H1211" t="str">
            <v>This work authorization is being requested to secure six easement modification agreements (7 structures) and 12 acknowledgment of payments (27 structures) in Freestone County, Texas.</v>
          </cell>
          <cell r="I1211" t="str">
            <v>ROW</v>
          </cell>
          <cell r="J1211"/>
          <cell r="K1211"/>
          <cell r="L1211" t="str">
            <v>110</v>
          </cell>
          <cell r="M1211" t="str">
            <v>Substation Sites/Lines Row</v>
          </cell>
          <cell r="N1211" t="str">
            <v>R6138</v>
          </cell>
          <cell r="O1211"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1211" t="str">
            <v>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v>
          </cell>
          <cell r="Q1211"/>
          <cell r="R1211" t="str">
            <v>EP7 - Common Tower Outage EP6 - Loss of a 345/138 kV autotransformer (or DC Tie) followed by a common tower outage or single transmission element</v>
          </cell>
          <cell r="S1211" t="str">
            <v>This work authorization is being requested to secure nine easement modification agreements (24 structures) and 12 acknowledgment of payments (26 structures) in Freestone County, Texas.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This project was created to resolve ERCOT-required EP6 and EP7 contingency violations.</v>
          </cell>
          <cell r="T1211" t="str">
            <v>This work authorization is being requested to secure nine easement modification agreements (24 structures) and 12 acknowledgment of payments (26 structures) in Freestone County, Texas.</v>
          </cell>
          <cell r="U1211"/>
          <cell r="V1211" t="str">
            <v>Amy Kennedy</v>
          </cell>
          <cell r="W1211" t="str">
            <v>Amy Kennedy</v>
          </cell>
          <cell r="X1211" t="str">
            <v>Bradley Shuffield</v>
          </cell>
          <cell r="Y1211" t="str">
            <v>SOUTHEAST</v>
          </cell>
          <cell r="Z1211" t="str">
            <v>PALESTINE</v>
          </cell>
          <cell r="AA1211" t="str">
            <v>PALESTINE</v>
          </cell>
          <cell r="AB1211" t="str">
            <v>ROW</v>
          </cell>
          <cell r="AC1211" t="str">
            <v>0200427</v>
          </cell>
          <cell r="AD1211" t="str">
            <v>Trinidad-Long Lake Sw Sta</v>
          </cell>
          <cell r="AE1211" t="str">
            <v>In-Service</v>
          </cell>
          <cell r="AF1211" t="str">
            <v>Closed</v>
          </cell>
          <cell r="AG1211">
            <v>45161</v>
          </cell>
          <cell r="AH1211" t="str">
            <v>63765</v>
          </cell>
          <cell r="AI1211">
            <v>53658.97</v>
          </cell>
        </row>
        <row r="1212">
          <cell r="E1212" t="str">
            <v>0PT49486 -- RACEWAY SWITCH: ESTABLISH 138KV, 3 BREAKER RING BUS STATION TO PROVIDE POD FOR 1POINTFIVE P1, LLC (OXY)</v>
          </cell>
          <cell r="F1212" t="str">
            <v>RACEWAY SWITCH: ESTABLISH 138KV, 3 BREAKER RING BUS STATION TO PROVIDE POD FOR 1POINTFIVE P1, LLC (OXY)</v>
          </cell>
          <cell r="G1212" t="str">
            <v>Raceway Switch: Establish 138kV, 3 Breaker Ring Bus Station to provide POD for 1PointFive P1, LLC (Oxy)</v>
          </cell>
          <cell r="H1212" t="str">
            <v>Establish a 138 kV , 3-breaker ring bus station on the Yucca Drive Switch - Moss Switch 138 kV Line to interconnect with 1PointFive P1's new switch station. 
All terminal and associated equipment will meet or exceed 3200 A. 
EPS Metering will be required for interconnection with future Swift Air solar farm substation. 
138kV metering will be required outside of customer's switch station and customer's substation (PETE ID 51547).</v>
          </cell>
          <cell r="I1212" t="str">
            <v>POI/POD</v>
          </cell>
          <cell r="J1212"/>
          <cell r="K1212"/>
          <cell r="L1212" t="str">
            <v>109</v>
          </cell>
          <cell r="M1212" t="str">
            <v>Points Of Delivery/Interconnec</v>
          </cell>
          <cell r="N1212" t="str">
            <v>R8678</v>
          </cell>
          <cell r="O1212" t="str">
            <v>Circuit miles: 0.0
Capability: 2569 A or greater
Switch: Initially a 3-breaker 138 kV ring bus arrangement, ultimately a 4-breaker 138 kV ring bus arrangement
Terminal equipment minimum capability: 3200 A
Install three 138 kV, 3200 A circuit breakers in a ring bus arrangement to establish the new Raceway 138 kV Switch on the Yucca Drive Switch - Moss Switch 138 kV Line.  The new switch will be located approximately 13 miles west of Moss 345/138 kV Switch. Provide a 138 kV point-of-delivery (POD) for 1PointFive P1, LLC at the new Raceway 138 kV Switch. Upgrade all line terminal and associated equipment to meet or exceed 3200 A. Oncor and 1PointFive P1, LLC have signed a Discretionary Service Agreement (DSA) for Oncor to provide discretionary services outlined in the DSA for establishment of Raceway 138 kV Switch located in Ector County, Texas. In order to provide facilities necessary to accommodate the new customer load in Ector County, the interconnection facilities are planned to be completed by May 2024. N/A</v>
          </cell>
          <cell r="P1212" t="str">
            <v>Oncor Electric Delivery and Customer AP, have signed a Facility Extension Agreement (FEA) in which Customer AP has requested Oncor to provide a 138 kV POD to serve a Customer APs switching station which will allow for the interconnect of Customer APs Direct Air Capture (DAC) substation for approximately 95 MW. To accommodate the customer's request, it is proposed to establish the Raceway Switch in Ector County, Texas on the Yucca Drive Switch  Moss Switch 138 kV Transmission Line.</v>
          </cell>
          <cell r="Q1212"/>
          <cell r="R1212" t="str">
            <v>N/A</v>
          </cell>
          <cell r="S1212" t="str">
            <v xml:space="preserve">This Work Authorization (WA) covers the cost to perform preliminary engineering and the procurement of long lead items for establishing Raceway Switch. Long lead items to be procured include one (1) control center. This WA will be revised at a later date for the full cost of the project.
Oncor Electric Delivery and Customer AP, have signed a Facility Extension Agreement (FEA) in which Customer AP has requested Oncor to provide a 138 kV POD to serve a Customer APs switching station which will allow for the interconnect of Customer APs Direct Air Capture (DAC) substation for approximately 95 MW. To accommodate the customer's request, it is proposed to establish the Raceway Switch in Ector County, Texas on the Yucca Drive Switch  Moss Switch 138 kV Transmission Line.
</v>
          </cell>
          <cell r="T1212" t="str">
            <v>This Work Authorization (WA) covers the cost to perform preliminary engineering and the procurement of long lead items for establishing Raceway Switch. Long lead items to be procured include one (1) control center. This WA will be revised at a later date for the full cost of the project.</v>
          </cell>
          <cell r="U1212" t="str">
            <v>M&amp;S ENGINEERING LLC</v>
          </cell>
          <cell r="V1212" t="str">
            <v>David Armstrong</v>
          </cell>
          <cell r="W1212" t="str">
            <v>Jonghwan Park</v>
          </cell>
          <cell r="X1212" t="str">
            <v>Phil Coomer</v>
          </cell>
          <cell r="Y1212" t="str">
            <v>METRO WEST</v>
          </cell>
          <cell r="Z1212" t="str">
            <v>ODESSA</v>
          </cell>
          <cell r="AA1212" t="str">
            <v>ODESSA</v>
          </cell>
          <cell r="AB1212" t="str">
            <v>Station</v>
          </cell>
          <cell r="AC1212" t="str">
            <v>0005541</v>
          </cell>
          <cell r="AD1212" t="str">
            <v>Raceway Switch</v>
          </cell>
          <cell r="AE1212" t="str">
            <v>In-Service</v>
          </cell>
          <cell r="AF1212" t="str">
            <v>Constr. Complete, Chargeable</v>
          </cell>
          <cell r="AG1212">
            <v>45448</v>
          </cell>
          <cell r="AH1212" t="str">
            <v>344706.02</v>
          </cell>
          <cell r="AI1212">
            <v>5098283.75</v>
          </cell>
        </row>
        <row r="1213">
          <cell r="E1213" t="str">
            <v>0PT49492 -- ANNA  SWITCH : REPLACE EXISTING SSVTS AND UPGRADE GROUNDING GRID</v>
          </cell>
          <cell r="F1213" t="str">
            <v>ANNA  SWITCH : REPLACE EXISTING SSVTS AND UPGRADE GROUNDING GRID</v>
          </cell>
          <cell r="G1213" t="str">
            <v>Anna  Switch : Replace existing SSVTs and upgrade grounding grid</v>
          </cell>
          <cell r="H1213" t="str">
            <v>Replace existing SSVTs and rewire the AC supply for the station. Also includes upgrades to grounding grid based on grounding study.</v>
          </cell>
          <cell r="I1213" t="str">
            <v>CMPC</v>
          </cell>
          <cell r="J1213" t="str">
            <v>CMPC Other and Major Projects</v>
          </cell>
          <cell r="K1213" t="str">
            <v>BI 215_MAJOR INFRASTRUCTURE PROJECTS</v>
          </cell>
          <cell r="L1213" t="str">
            <v>215</v>
          </cell>
          <cell r="M1213" t="str">
            <v>Transmission Engineering Misc</v>
          </cell>
          <cell r="N1213"/>
          <cell r="O1213" t="str">
            <v/>
          </cell>
          <cell r="P1213" t="str">
            <v>Oncor Transmission Engineering was notified by the district that two (2) 138 kV station service voltage transformers (SSVTs) on the 138 kV North bus at Anna Switching Station are aged and one (1) of the two (2) 138 kV SSVTs has a broken seal at the bottom of the bushing. In order to maintain system integrity at this critical station, the SSVTs on the 138 KV North Bus at Anna Switching Station are recommended for immediate replacement.This is an approved Capital Maintenance Prioritization Committee (CMPC) project.</v>
          </cell>
          <cell r="Q1213"/>
          <cell r="R1213" t="str">
            <v/>
          </cell>
          <cell r="S1213" t="str">
            <v xml:space="preserve">This Work Authorization (WA) covers the cost to replacethe138 kV station service voltage transformers (SSVTs) on the 138 kV North Bus at Anna Switch. The scope of this project includes replacing two (2) 138 kVSSVTs with 100 kVA SSVTs. This includes installing associated foundations, supporting steel, bus, grounding, conduit, and cable to connect this equipment.Upgrade ground leads for 138kV equipment and structures per recommendation of grounding study.
Oncor Transmission Engineering was notified by the district that two (2) 138 kV station service voltage transformers (SSVTs) on the 138 kV North bus at Anna Switching Station are aged and one (1) of the two (2) 138 kV SSVTs has a broken seal at the bottom of the bushing. In order to maintain system integrity at this critical station, the SSVTs on the 138 KV North Bus at Anna Switching Station are recommended for immediate replacement.This is an approved Capital Maintenance Prioritization Committee (CMPC) project.
</v>
          </cell>
          <cell r="T1213" t="str">
            <v>This Work Authorization (WA) covers the cost to replacethe138 kV station service voltage transformers (SSVTs) on the 138 kV North Bus at Anna Switch. The scope of this project includes replacing two (2) 138 kVSSVTs with 100 kVA SSVTs. This includes installing associated foundations, supporting steel, bus, grounding, conduit, and cable to connect this equipment.Upgrade ground leads for 138kV equipment and structures per recommendation of grounding study.</v>
          </cell>
          <cell r="U1213" t="str">
            <v>POWER ENGINEERS INC</v>
          </cell>
          <cell r="V1213" t="str">
            <v>Anna Mathew</v>
          </cell>
          <cell r="W1213" t="str">
            <v>Prince Shaka</v>
          </cell>
          <cell r="X1213" t="str">
            <v>Barry Hance</v>
          </cell>
          <cell r="Y1213" t="str">
            <v>METRO EAST</v>
          </cell>
          <cell r="Z1213" t="str">
            <v>TEXOMA</v>
          </cell>
          <cell r="AA1213" t="str">
            <v>TEXOMA</v>
          </cell>
          <cell r="AB1213" t="str">
            <v>Station</v>
          </cell>
          <cell r="AC1213" t="str">
            <v>0301506</v>
          </cell>
          <cell r="AD1213" t="str">
            <v>Anna Sw,345Kv</v>
          </cell>
          <cell r="AE1213" t="str">
            <v>In-Service</v>
          </cell>
          <cell r="AF1213" t="str">
            <v>Constr. Complete, No Charges</v>
          </cell>
          <cell r="AG1213">
            <v>45425</v>
          </cell>
          <cell r="AH1213" t="str">
            <v>522428.44</v>
          </cell>
          <cell r="AI1213">
            <v>1003966.54</v>
          </cell>
        </row>
        <row r="1214">
          <cell r="E1214" t="str">
            <v>0PT51211 -- BENNETT ROAD SWITCH - BOWIE SWITCH 69 KV LINE : CMPC LINE HARDENING (STR. 86/3 - 86/4) : ROW ACQUISITION</v>
          </cell>
          <cell r="F1214" t="str">
            <v>BENNETT ROAD SWITCH - BOWIE SWITCH 69 KV LINE : CMPC LINE HARDENING (STR. 86/3 - 86/4) : ROW ACQUISITION</v>
          </cell>
          <cell r="G1214" t="str">
            <v>Bennett Road Switch - Bowie Switch 69 kV Line : CMPC Line Hardening (Str. 86/3 - 86/4) : ROW Acquisition</v>
          </cell>
          <cell r="H1214" t="str">
            <v>This work authorization is being requested to secure two easement modification agreements (2 structures) in Montague, Texas.</v>
          </cell>
          <cell r="I1214" t="str">
            <v>ROW</v>
          </cell>
          <cell r="J1214"/>
          <cell r="K1214"/>
          <cell r="L1214" t="str">
            <v>110</v>
          </cell>
          <cell r="M1214" t="str">
            <v>Substation Sites/Lines Row</v>
          </cell>
          <cell r="N1214"/>
          <cell r="O1214" t="str">
            <v/>
          </cell>
          <cell r="P1214" t="str">
            <v>This work authorization is being requested to secure two easement modification agreements (4 structures) in Wichita County, Texas.
This WA covers the cost to rebuild the section of theBennett Road SwitchBowie Switch69 kV line that crosses US-287 in Wichita County. Existing structures consist of (1) single circuit wood H-Frame and (1) single circuit 2- pole wood structure. The final build will consist of (1) single circuitsteel monopole and (1) single circuit steel deadend monopole.The new conductor will match the existing conductor which is 4/0 ACSR "Penguin", designed to operate at a maximum temperature of194 degrees F and350 Amps.</v>
          </cell>
          <cell r="Q1214"/>
          <cell r="R1214" t="str">
            <v/>
          </cell>
          <cell r="S1214" t="str">
            <v xml:space="preserve">This work authorization is being requested to secure two easement modification agreements (4 structures) in Wichita County, Texas.
This work authorization is being requested to secure two easement modification agreements (4 structures) in Wichita County, Texas.
This WA covers the cost to rebuild the section of theBennett Road SwitchBowie Switch69 kV line that crosses US-287 in Wichita County. Existing structures consist of (1) single circuit wood H-Frame and (1) single circuit 2- pole wood structure. The final build will consist of (1) single circuitsteel monopole and (1) single circuit steel deadend monopole.The new conductor will match the existing conductor which is 4/0 ACSR "Penguin", designed to operate at a maximum temperature of194 degrees F and350 Amps.
</v>
          </cell>
          <cell r="T1214" t="str">
            <v>This work authorization is being requested to secure two easement modification agreements (4 structures) in Wichita County, Texas.</v>
          </cell>
          <cell r="U1214"/>
          <cell r="V1214" t="str">
            <v>Amy Kennedy</v>
          </cell>
          <cell r="W1214" t="str">
            <v>Amy Kennedy</v>
          </cell>
          <cell r="X1214" t="str">
            <v>Miguel Ortega</v>
          </cell>
          <cell r="Y1214" t="str">
            <v>METRO WEST</v>
          </cell>
          <cell r="Z1214" t="str">
            <v>WICHITA FALLS</v>
          </cell>
          <cell r="AA1214" t="str">
            <v>WICHITA FALLS</v>
          </cell>
          <cell r="AB1214" t="str">
            <v>ROW</v>
          </cell>
          <cell r="AC1214" t="str">
            <v>0007306</v>
          </cell>
          <cell r="AD1214" t="str">
            <v>Decatur (Tpl) Wichita Falls Se</v>
          </cell>
          <cell r="AE1214" t="str">
            <v>In-Service</v>
          </cell>
          <cell r="AF1214" t="str">
            <v>Closed</v>
          </cell>
          <cell r="AG1214">
            <v>45161</v>
          </cell>
          <cell r="AH1214" t="str">
            <v>13080</v>
          </cell>
          <cell r="AI1214">
            <v>5364.16</v>
          </cell>
        </row>
        <row r="1215">
          <cell r="E1215" t="str">
            <v>0PT49494 -- ANNA SWITCH : INSTALL TWO 37.5 MVAR REACTORS ON THE TERTIARY OF AUTOTRANSFORMER #2</v>
          </cell>
          <cell r="F1215" t="str">
            <v>ANNA SWITCH : INSTALL TWO 37.5 MVAR REACTORS ON THE TERTIARY OF AUTOTRANSFORMER #2</v>
          </cell>
          <cell r="G1215" t="str">
            <v>Anna Switch : Install two 37.5 MVAR reactors on the tertiary of autotransformer #2</v>
          </cell>
          <cell r="H1215" t="str">
            <v>Install two 37.5 MVAR reactors on the tertiary of autotransformer #2 and ensure all terminal and associated equipment meets or exceeds 3200 A.</v>
          </cell>
          <cell r="I1215" t="str">
            <v>RSCO</v>
          </cell>
          <cell r="J1215"/>
          <cell r="K1215"/>
          <cell r="L1215" t="str">
            <v>101</v>
          </cell>
          <cell r="M1215" t="str">
            <v>Bulk Power Plan</v>
          </cell>
          <cell r="N1215" t="str">
            <v>M4013</v>
          </cell>
          <cell r="O1215" t="str">
            <v>Capability: Two 37.5 Mvar reactors
Terminal equipment minimum capability: 3200 A or greater
Install two 37.5 Mvar reactors on the tertiary of Anna Autotransformer #2. Ensure all terminal and associated equipment meets or exceeds 3200 A. 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37.5 Mvar reactors on the tertiary of Anna Autotransformer #2 is planned to be complete by May 2023 NERC/ERCOT reliability criteria/standard does not apply to this project. It is justified by Oncor guideline/criteria.</v>
          </cell>
          <cell r="P1215" t="str">
            <v>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37.5 Mvar reactors on the tertiary of Anna Autotransformer #2 is planned to be complete by December 2023.</v>
          </cell>
          <cell r="Q1215"/>
          <cell r="R1215" t="str">
            <v>NERC/ERCOT reliability criteria/standard does not apply to this project. It is justified by Oncor guideline/criteria.</v>
          </cell>
          <cell r="S1215" t="str">
            <v xml:space="preserve">This Work Authorization covers the cost to install two 37.5 MVAR reactors on the tertiary of autotransformer #2at Anna Switching Station. The scope of work consists of the addition of two (2) 37.5 MVAR Shunt Reactors (3 stacks per reactor set), one (1) 27 kV motor operated air switch, six (6) 27 kV disconnect switches, six (6) 18 kV surge arresters, two (2) 15 kV 2000A circuit breakers, and reactor breaker control relay panel.This alsoincludes installing the associated foundations, supporting steel, bus, grounding, conduit and cable to connect this equipment
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37.5 Mvar reactors on the tertiary of Anna Autotransformer #2 is planned to be complete by December 2023.
</v>
          </cell>
          <cell r="T1215" t="str">
            <v>This Work Authorization covers the cost to install two 37.5 MVAR reactors on the tertiary of autotransformer #2at Anna Switching Station. The scope of work consists of the addition of two (2) 37.5 MVAR Shunt Reactors (3 stacks per reactor set), one (1) 27 kV motor operated air switch, six (6) 27 kV disconnect switches, six (6) 18 kV surge arresters, two (2) 15 kV 2000A circuit breakers, and reactor breaker control relay panel.This alsoincludes installing the associated foundations, supporting steel, bus, grounding, conduit and cable to connect this equipment</v>
          </cell>
          <cell r="U1215" t="str">
            <v>BURNS &amp; MCDONNELL ENGINEERING CO INC</v>
          </cell>
          <cell r="V1215" t="str">
            <v>Patrick Tchassemq Noukimi</v>
          </cell>
          <cell r="W1215" t="str">
            <v>Jeff Elms</v>
          </cell>
          <cell r="X1215" t="str">
            <v>Bradley Shuffield</v>
          </cell>
          <cell r="Y1215" t="str">
            <v>METRO EAST</v>
          </cell>
          <cell r="Z1215" t="str">
            <v>TEXOMA</v>
          </cell>
          <cell r="AA1215" t="str">
            <v>TEXOMA</v>
          </cell>
          <cell r="AB1215" t="str">
            <v>Station</v>
          </cell>
          <cell r="AC1215" t="str">
            <v>0301506</v>
          </cell>
          <cell r="AD1215" t="str">
            <v>Anna Sw,345Kv</v>
          </cell>
          <cell r="AE1215" t="str">
            <v>In-Service</v>
          </cell>
          <cell r="AF1215" t="str">
            <v>Closed</v>
          </cell>
          <cell r="AG1215">
            <v>45268</v>
          </cell>
          <cell r="AH1215" t="str">
            <v>1244775.84</v>
          </cell>
          <cell r="AI1215">
            <v>1586381.21</v>
          </cell>
        </row>
        <row r="1216">
          <cell r="E1216" t="str">
            <v>0PT49495 -- COLLIN SWITCH : INSTALL TWO 37.5 MVAR REACTORS ON THE TERTIARY OF AUTOTRANSFORMER #2</v>
          </cell>
          <cell r="F1216" t="str">
            <v>COLLIN SWITCH : INSTALL TWO 37.5 MVAR REACTORS ON THE TERTIARY OF AUTOTRANSFORMER #2</v>
          </cell>
          <cell r="G1216" t="str">
            <v>Collin Switch : Install two 37.5 MVAR reactors on the tertiary of autotransformer #2</v>
          </cell>
          <cell r="H1216" t="str">
            <v>Install two 37.5 MVAR reactors on the tertiary of autotransformer #2 and ensure all terminal and associated equipment meets or exceeds 3200 A.</v>
          </cell>
          <cell r="I1216" t="str">
            <v>RSCO</v>
          </cell>
          <cell r="J1216"/>
          <cell r="K1216"/>
          <cell r="L1216" t="str">
            <v>101</v>
          </cell>
          <cell r="M1216" t="str">
            <v>Bulk Power Plan</v>
          </cell>
          <cell r="N1216" t="str">
            <v>M4014</v>
          </cell>
          <cell r="O1216" t="str">
            <v>Capability: Two 37.5 Mvar reactors
Terminal equipment minimum capability: 3200 A or greater
Install two 37.5 Mvar reactors on the tertiary of Collin Autotransformer #2. Ensure all terminal and associated equipment meets or exceeds 3200 A. 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two 37.5 Mvar reactors on the tertiary of Collin Autotransformer #2 is planned to be complete by May 2023. NERC/ERCOT reliability criteria/standard does not apply to this project. It is justified by Oncor guideline/criteria.</v>
          </cell>
          <cell r="P1216" t="str">
            <v>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six single phase 12.5Mvar 13.8kV reactors atCollin Switch is planned to be completed by December 2023.</v>
          </cell>
          <cell r="Q1216"/>
          <cell r="R1216" t="str">
            <v>NERC/ERCOT reliability criteria/standard does not apply to this project. It is justified by Oncor guideline/criteria.</v>
          </cell>
          <cell r="S1216" t="str">
            <v xml:space="preserve">This Work Authorization covers the cost to install six (6) single phase 12.5MVAR 13.8kV reactors, two (2) 15kV circuit breakers on the tertiary of Collin Switch Autotransformer #2. 15kV breaker controls will be wired into existing relay panels.Additionally, the project cost shall include steel structures, grounding, bus work, conduits, and control cable at Collin Switch Substation.
In fall 2021, Oncor has been experiencing extremely high voltages across the Northeast Texas area. Even after implementing every single reactive resource in Northeast Texas and the adjacent Dallas Area, removing 2-3 transmission lines from service was necessary every night to stay within the acceptable high voltage limit. Depending on nightly system conditions and the unavailability of 1-2 reactive resources in Northeast Texas, this occurred on 171 occasions across 23 different nights. It is not reliable to leave these lines out of service due to conflicts with on-going outages and stability or reliability problems that can occur. Nor is it reliable to depend on every reactive device (37) being available to stay within acceptable voltage limits. Regular reactive device maintenance occurs and replacement of any failed device can take up to a year.
To meet reliability objectives, and provide facilities necessary to maintain adequate service to existing load in the area, the installation of the six single phase 12.5Mvar 13.8kV reactors atCollin Switch is planned to be completed by December 2023.
</v>
          </cell>
          <cell r="T1216" t="str">
            <v>This Work Authorization covers the cost to install six (6) single phase 12.5MVAR 13.8kV reactors, two (2) 15kV circuit breakers on the tertiary of Collin Switch Autotransformer #2. 15kV breaker controls will be wired into existing relay panels.Additionally, the project cost shall include steel structures, grounding, bus work, conduits, and control cable at Collin Switch Substation.</v>
          </cell>
          <cell r="U1216" t="str">
            <v>BLACK &amp; VEATCH CORP</v>
          </cell>
          <cell r="V1216" t="str">
            <v>David Luu</v>
          </cell>
          <cell r="W1216" t="str">
            <v>John Nguyen</v>
          </cell>
          <cell r="X1216" t="str">
            <v>Bradley Shuffield</v>
          </cell>
          <cell r="Y1216" t="str">
            <v>METRO EAST</v>
          </cell>
          <cell r="Z1216" t="str">
            <v>TEXOMA</v>
          </cell>
          <cell r="AA1216" t="str">
            <v>TEXOMA</v>
          </cell>
          <cell r="AB1216" t="str">
            <v>Station</v>
          </cell>
          <cell r="AC1216" t="str">
            <v>0301502</v>
          </cell>
          <cell r="AD1216" t="str">
            <v>Collin Switching Station 345KV</v>
          </cell>
          <cell r="AE1216" t="str">
            <v>In-Service</v>
          </cell>
          <cell r="AF1216" t="str">
            <v>Closed</v>
          </cell>
          <cell r="AG1216">
            <v>45286</v>
          </cell>
          <cell r="AH1216" t="str">
            <v>1250727.68</v>
          </cell>
          <cell r="AI1216">
            <v>1282993.6299999999</v>
          </cell>
        </row>
        <row r="1217">
          <cell r="E1217" t="str">
            <v>0PT46484 -- BURLESON SUB : REPLACE ELECTROMECHANICAL RELAYS WITH MICROPROCESSOR RELAYS ON TRANSFORMER #1 &amp; #2</v>
          </cell>
          <cell r="F1217" t="str">
            <v>BURLESON SUB : REPLACE ELECTROMECHANICAL RELAYS WITH MICROPROCESSOR RELAYS ON TRANSFORMER #1 &amp; #2</v>
          </cell>
          <cell r="G1217" t="str">
            <v>Burleson Sub : Replace electromechanical relays with microprocessor relays on Transformer #1 &amp; #2</v>
          </cell>
          <cell r="H1217" t="str">
            <v>Station equipment sustained damage during to a fault. This WA is being created to cover the cost of replacement equipment and to install additional monitoring equipment to prevent reoccurrence.</v>
          </cell>
          <cell r="I1217" t="str">
            <v>CMPC</v>
          </cell>
          <cell r="J1217"/>
          <cell r="K1217"/>
          <cell r="L1217" t="str">
            <v>217</v>
          </cell>
          <cell r="M1217" t="str">
            <v>Failed Substation Equip Replac</v>
          </cell>
          <cell r="N1217"/>
          <cell r="O1217" t="str">
            <v/>
          </cell>
          <cell r="P1217" t="str">
            <v>This work authorization (WA) is being created to cover the cost of station equipment failed during a system fault. This covers the installation of microprocessor relays, updating ground grid and replacing failed equipment associated with the transformer.</v>
          </cell>
          <cell r="Q1217"/>
          <cell r="R1217" t="str">
            <v/>
          </cell>
          <cell r="S1217" t="str">
            <v xml:space="preserve">This WA is being created to cover the cost of failed substation equipment from a system fault. Additional monitoring equipment will be installed to prevent reoccurrence. Install (1) transformer main cabinet, (1) load tap changer cabinet, (1) oil preservation cabinet, (2) transformer retrofit panels, (1) mobile transformer and ground grid system.
This work authorization (WA) is being created to cover the cost of station equipment failed during a system fault. This covers the installation of microprocessor relays, updating ground grid and replacing failed equipment associated with the transformer.
</v>
          </cell>
          <cell r="T1217" t="str">
            <v>This WA is being created to cover the cost of failed substation equipment from a system fault. Additional monitoring equipment will be installed to prevent reoccurrence. Install (1) transformer main cabinet, (1) load tap changer cabinet, (1) oil preservation cabinet, (2) transformer retrofit panels, (1) mobile transformer and ground grid system.</v>
          </cell>
          <cell r="U1217"/>
          <cell r="V1217" t="str">
            <v>Daishaun Sylva-senette</v>
          </cell>
          <cell r="W1217"/>
          <cell r="X1217" t="str">
            <v>Miguel Ortega</v>
          </cell>
          <cell r="Y1217" t="str">
            <v>METRO WEST</v>
          </cell>
          <cell r="Z1217" t="str">
            <v>FORT WORTH</v>
          </cell>
          <cell r="AA1217" t="str">
            <v>FORT WORTH</v>
          </cell>
          <cell r="AB1217" t="str">
            <v>Station</v>
          </cell>
          <cell r="AC1217" t="str">
            <v>0005185</v>
          </cell>
          <cell r="AD1217" t="str">
            <v>Burleson Switch</v>
          </cell>
          <cell r="AE1217" t="str">
            <v>In-Service</v>
          </cell>
          <cell r="AF1217" t="str">
            <v>Closed</v>
          </cell>
          <cell r="AG1217">
            <v>44910</v>
          </cell>
          <cell r="AH1217" t="str">
            <v>299235.17</v>
          </cell>
          <cell r="AI1217">
            <v>296448.57</v>
          </cell>
        </row>
        <row r="1218">
          <cell r="E1218" t="str">
            <v>0PT51895 -- TRINIDAD SWITCH : REPLACE 138KV CIRCUIT BREAKER #3530</v>
          </cell>
          <cell r="F1218" t="str">
            <v>TRINIDAD SWITCH : REPLACE 138KV CIRCUIT BREAKER #3530</v>
          </cell>
          <cell r="G1218" t="str">
            <v>Trinidad Switch : Replace 138kV Circuit Breaker #3530</v>
          </cell>
          <cell r="H1218" t="str">
            <v>Replace 138kV circuit breaker #3530 with 138kV circuit breaker - stored at Liggett. (Breaker,Gas, 138.00 KV, S1P, DEAD TANK, LINE, 120SFMT40E1, BM1, NON SELF-CONTAINED, SPRING, 125 VOLT, 125 VOLT, 40.0 KA, 3,200.00 AMP).</v>
          </cell>
          <cell r="I1218" t="str">
            <v>CMPC</v>
          </cell>
          <cell r="J1218"/>
          <cell r="K1218"/>
          <cell r="L1218" t="str">
            <v>202</v>
          </cell>
          <cell r="M1218" t="str">
            <v>138 kV CB Install &amp; Replace</v>
          </cell>
          <cell r="N1218"/>
          <cell r="O1218" t="str">
            <v/>
          </cell>
          <cell r="P1218" t="str">
            <v>Trinidad Switch circuit breaker #3530is beyond its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1218"/>
          <cell r="R1218" t="str">
            <v/>
          </cell>
          <cell r="S1218" t="str">
            <v xml:space="preserve">This Work Authorization (WA) covers the cost to replace 138 kV circuit breaker #3530 at Trinidad Switch. The scope of this project includes replacing one (1) 138 kV CB #3530 with a breaker currently stored at Liggett. This includes installing associated grounding, conduit, and cables necessary to connect this equipment. A new foundation will be needed for the breaker replacement.
CB #3530 (Westinghouse,138 kV, 1600 A, Type GM-7B, oil breaker) retired.
CB #5670 (Breaker, Gas, 138.00 KV, S1P, DEAD TANK, LINE, 120SFMT40E1, BM1, NON SELF-CONTAINED, SPRING, 125 VOLT, 125 VOLT, 40.0 KA, 3,200.00 AMP) transfer from Elgin Switch.
Trinidad Switch circuit breaker #3530is beyond its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1218" t="str">
            <v>This Work Authorization (WA) covers the cost to replace 138 kV circuit breaker #3530 at Trinidad Switch. The scope of this project includes replacing one (1) 138 kV CB #3530 with a breaker currently stored at Liggett. This includes installing associated grounding, conduit, and cables necessary to connect this equipment. A new foundation will be needed for the breaker replacement.
CB #3530 (Westinghouse,138 kV, 1600 A, Type GM-7B, oil breaker) retired.
CB #5670 (Breaker, Gas, 138.00 KV, S1P, DEAD TANK, LINE, 120SFMT40E1, BM1, NON SELF-CONTAINED, SPRING, 125 VOLT, 125 VOLT, 40.0 KA, 3,200.00 AMP) transfer from Elgin Switch.</v>
          </cell>
          <cell r="U1218" t="str">
            <v>BURNS &amp; MCDONNELL ENGINEERING CO INC</v>
          </cell>
          <cell r="V1218" t="str">
            <v>Benjamin Winkelblech</v>
          </cell>
          <cell r="W1218" t="str">
            <v>Emma Sitton</v>
          </cell>
          <cell r="X1218" t="str">
            <v>David Luna</v>
          </cell>
          <cell r="Y1218" t="str">
            <v>SOUTHEAST</v>
          </cell>
          <cell r="Z1218" t="str">
            <v>WACO</v>
          </cell>
          <cell r="AA1218" t="str">
            <v>CORSICANA</v>
          </cell>
          <cell r="AB1218" t="str">
            <v>Station</v>
          </cell>
          <cell r="AC1218" t="str">
            <v>0401512</v>
          </cell>
          <cell r="AD1218" t="str">
            <v>Trinidad Ses 345Kv Trans</v>
          </cell>
          <cell r="AE1218" t="str">
            <v>In-Service</v>
          </cell>
          <cell r="AF1218" t="str">
            <v>Constr. Complete, Chargeable</v>
          </cell>
          <cell r="AG1218">
            <v>45627</v>
          </cell>
          <cell r="AH1218" t="str">
            <v>79985.45</v>
          </cell>
          <cell r="AI1218">
            <v>295856.40999999997</v>
          </cell>
        </row>
        <row r="1219">
          <cell r="E1219" t="str">
            <v>0PT47299 -- STEPHENVILLE SWITCH :  TRANSFORMER #3 REGASKET AND OIL CONTAINMENT</v>
          </cell>
          <cell r="F1219" t="str">
            <v>STEPHENVILLE SWITCH :  TRANSFORMER #3 REGASKET AND OIL CONTAINMENT</v>
          </cell>
          <cell r="G1219" t="str">
            <v>Stephenville Switch :  Transformer #3 Regasket and Oil Containment</v>
          </cell>
          <cell r="H1219" t="str">
            <v>This WA is to regasket transformer #3 at Stephenville Switch due to an oil leak as well as install an oil containment system around the transformer.    
REVISION 8/9/22: Project was in-serviced before a revision was made to add 4-HS bushings, 3-LS switches, varmint protection, additional Oncor labor due to extra material/assets being replaced, and rental not estimated for.</v>
          </cell>
          <cell r="I1219" t="str">
            <v>CMPC</v>
          </cell>
          <cell r="J1219"/>
          <cell r="K1219"/>
          <cell r="L1219" t="str">
            <v>211</v>
          </cell>
          <cell r="M1219" t="str">
            <v>Region Miscellaneous</v>
          </cell>
          <cell r="N1219"/>
          <cell r="O1219" t="str">
            <v/>
          </cell>
          <cell r="P1219"/>
          <cell r="Q1219"/>
          <cell r="R1219" t="str">
            <v/>
          </cell>
          <cell r="S1219" t="str">
            <v xml:space="preserve">This WA is to regasket transformer #3 at Stephenville Switch due to an oil leak as well as install an oil containment system around the transformer.
</v>
          </cell>
          <cell r="T1219" t="str">
            <v>This WA is to regasket transformer #3 at Stephenville Switch due to an oil leak as well as install an oil containment system around the transformer.</v>
          </cell>
          <cell r="U1219"/>
          <cell r="V1219" t="str">
            <v>Annmarie Yezierski</v>
          </cell>
          <cell r="W1219"/>
          <cell r="X1219"/>
          <cell r="Y1219" t="str">
            <v>SOUTHEAST</v>
          </cell>
          <cell r="Z1219" t="str">
            <v>GLEN ROSE</v>
          </cell>
          <cell r="AA1219" t="str">
            <v>COMANCHE</v>
          </cell>
          <cell r="AB1219" t="str">
            <v>Station</v>
          </cell>
          <cell r="AC1219" t="str">
            <v>0501430</v>
          </cell>
          <cell r="AD1219" t="str">
            <v>Stephenville,138Kv</v>
          </cell>
          <cell r="AE1219" t="str">
            <v>In-Service</v>
          </cell>
          <cell r="AF1219" t="str">
            <v>Closed</v>
          </cell>
          <cell r="AG1219">
            <v>44713</v>
          </cell>
          <cell r="AH1219" t="str">
            <v>127516.46</v>
          </cell>
          <cell r="AI1219">
            <v>289070.05</v>
          </cell>
        </row>
        <row r="1220">
          <cell r="E1220" t="str">
            <v>0PT43110 -- NTUSU LUTHER SUB - VEALMOOR SUB 138 KV LINE : RETIREMENT ONLY</v>
          </cell>
          <cell r="F1220" t="str">
            <v>NTUSU LUTHER SUB - VEALMOOR SUB 138 KV LINE : RETIREMENT ONLY</v>
          </cell>
          <cell r="G1220" t="str">
            <v>NTUSU Luther Sub - Vealmoor Sub 138 kV Line : Retirement only</v>
          </cell>
          <cell r="H1220" t="str">
            <v>Retire Sharyland Assets</v>
          </cell>
          <cell r="I1220" t="str">
            <v>RSCO</v>
          </cell>
          <cell r="J1220"/>
          <cell r="K1220"/>
          <cell r="L1220" t="str">
            <v>101</v>
          </cell>
          <cell r="M1220" t="str">
            <v>Bulk Power Plan</v>
          </cell>
          <cell r="N1220" t="str">
            <v>R8636</v>
          </cell>
          <cell r="O1220" t="str">
            <v>Circuit miles: 9.96
Capability: 2569 A or greater
Terminal equipment minimum capability: 3000 A (existing assets), 3200 A (all new assets)
Rebuild the 9.96-mile  Luther - Vealmoor 138 kV Line Section using 138 kV double-circuit structures with one circuit in place. Use a conductor rated 2569 A or greater. Ensure all new terminal equipment meets or exceeds 3200 A.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NERC Category P1 - Loss of a single component</v>
          </cell>
          <cell r="P1220" t="str">
            <v>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 is planned to be complete by Spring 2024.</v>
          </cell>
          <cell r="Q1220"/>
          <cell r="R1220" t="str">
            <v>NERC Category P1 - Loss of a single component</v>
          </cell>
          <cell r="S1220" t="str">
            <v>This WA covers the cost to retire the existing Luther Sub - Vealmoor 138 kV Line. This line retirement will be 10.0 miles of existing structures consisting of seventy-three (73) single-circuit steel monopole tangents, seven (7) single-circuit steel monopole dead-end structures, and three (3) single-circuit steel h-frame structures. The existing wire removals are 795 ACSR "Drake" for conductor and 3/8" EHS Steel shield wire.
These removals are required to accommodate PETE 48567 Luther - Vealmoor 138 kV Line Rebuild. All installation costs will be covered under PETE ID 48567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 is planned to be complete by Spring 2024.
This project was created to resolve a NERC Category P1 contingency violation.</v>
          </cell>
          <cell r="T1220" t="str">
            <v>This WA covers the cost to retire the existing Luther Sub - Vealmoor 138 kV Line. This line retirement will be 10.0 miles of existing structures consisting of seventy-three (73) single-circuit steel monopole tangents, seven (7) single-circuit steel monopole dead-end structures, and three (3) single-circuit steel h-frame structures. The existing wire removals are 795 ACSR "Drake" for conductor and 3/8" EHS Steel shield wire.
These removals are required to accommodate PETE 48567 Luther - Vealmoor 138 kV Line Rebuild. All installation costs will be covered under PETE ID 48567</v>
          </cell>
          <cell r="U1220" t="str">
            <v>DASHIELL LLC</v>
          </cell>
          <cell r="V1220" t="str">
            <v>Lance Pitre</v>
          </cell>
          <cell r="W1220" t="str">
            <v>Carey Collins</v>
          </cell>
          <cell r="X1220" t="str">
            <v>Roger Hobby</v>
          </cell>
          <cell r="Y1220" t="str">
            <v>METRO WEST</v>
          </cell>
          <cell r="Z1220" t="str">
            <v>BIG SPRING</v>
          </cell>
          <cell r="AA1220" t="str">
            <v>BIG SPRING</v>
          </cell>
          <cell r="AB1220" t="str">
            <v>Line</v>
          </cell>
          <cell r="AC1220" t="str">
            <v>N505700</v>
          </cell>
          <cell r="AD1220" t="str">
            <v>Luther - Vealmoor 138 kV</v>
          </cell>
          <cell r="AE1220" t="str">
            <v>In-Service</v>
          </cell>
          <cell r="AF1220" t="str">
            <v>Open</v>
          </cell>
          <cell r="AG1220">
            <v>45455</v>
          </cell>
          <cell r="AH1220" t="str">
            <v>905906.26</v>
          </cell>
          <cell r="AI1220">
            <v>288456.67</v>
          </cell>
        </row>
        <row r="1221">
          <cell r="E1221" t="str">
            <v>0PT46129 -- ELKTON SUB : INSTALL DG ON FEEDER #2503</v>
          </cell>
          <cell r="F1221" t="str">
            <v>ELKTON SUB : INSTALL DG ON FEEDER #2503</v>
          </cell>
          <cell r="G1221" t="str">
            <v>Elkton Sub : Install DG on Feeder #2503</v>
          </cell>
          <cell r="H1221" t="str">
            <v>Install a distribution and transmission transfer trip protection scheme which includes installing three (3) 138 kV CCVT's, one (1) distributed generation relay panel, radio, antenna and all necessary material to connect the equipment.</v>
          </cell>
          <cell r="I1221" t="str">
            <v>MP</v>
          </cell>
          <cell r="J1221"/>
          <cell r="K1221"/>
          <cell r="L1221" t="str">
            <v>700</v>
          </cell>
          <cell r="M1221" t="str">
            <v>DISTRIBUTED GENERATION INTERCO</v>
          </cell>
          <cell r="N1221"/>
          <cell r="O1221" t="str">
            <v/>
          </cell>
          <cell r="P1221" t="str">
            <v>Oncor entered into an executed Interconnection Agreement with Customer AB for a 5.4 MW diesel generation system to operate in parallel (exporting) at Elkton Sub with registration as a Settlement Only Distribution Generator (SODG).</v>
          </cell>
          <cell r="Q1221"/>
          <cell r="R1221" t="str">
            <v/>
          </cell>
          <cell r="S1221" t="str">
            <v xml:space="preserve">This Work Authorization covers the cost to install a distribution and transmission transfer trip protection scheme on feeder #2503 at Elkton Sub. The scope of this project includes installing one (1) repeater antenna and fiber transceivers on the existing AMS pole adjacent to the transmission control center. Install three (3) 138 kV CCVT's on the 138 kV bus as well as one (1) SEL-351A relay, two (2) SEL-2440 relays, and necessary fiber transceivers in the distribution control center. The existing fiber optic pathway will be utilized to complete the fiber connections. This includes installing supporting steel, bus, grounding, conduit, and cable to connect this equipment.The breakdown of this reimbursement is as follows:Cost Breakdown:Setting Changes: $1,000 (Non-taxable)Transmission CIAC: $254,756.57 (Taxable)Transmission FIT: $26,285.78Transmission Total: $281,042.35Distribution Total: CIAC $150,061.53Total TD: $432,103.88
Oncor entered into an executed Interconnection Agreement with Customer AB for a 5.4 MW diesel generation system to operate in parallel (exporting) at Elkton Sub with registration as a Settlement Only Distribution Generator (SODG).
</v>
          </cell>
          <cell r="T1221" t="str">
            <v>This Work Authorization covers the cost to install a distribution and transmission transfer trip protection scheme on feeder #2503 at Elkton Sub. The scope of this project includes installing one (1) repeater antenna and fiber transceivers on the existing AMS pole adjacent to the transmission control center. Install three (3) 138 kV CCVT's on the 138 kV bus as well as one (1) SEL-351A relay, two (2) SEL-2440 relays, and necessary fiber transceivers in the distribution control center. The existing fiber optic pathway will be utilized to complete the fiber connections. This includes installing supporting steel, bus, grounding, conduit, and cable to connect this equipment.The breakdown of this reimbursement is as follows:Cost Breakdown:Setting Changes: $1,000 (Non-taxable)Transmission CIAC: $254,756.57 (Taxable)Transmission FIT: $26,285.78Transmission Total: $281,042.35Distribution Total: CIAC $150,061.53Total TD: $432,103.88</v>
          </cell>
          <cell r="U1221" t="str">
            <v>POWER ENGINEERS INC</v>
          </cell>
          <cell r="V1221" t="str">
            <v>Garret Phillips</v>
          </cell>
          <cell r="W1221" t="str">
            <v>Steven Hamilton</v>
          </cell>
          <cell r="X1221" t="str">
            <v>Adrian Burnett</v>
          </cell>
          <cell r="Y1221" t="str">
            <v>SOUTHEAST</v>
          </cell>
          <cell r="Z1221" t="str">
            <v>TYLER</v>
          </cell>
          <cell r="AA1221" t="str">
            <v>TYLER</v>
          </cell>
          <cell r="AB1221" t="str">
            <v>Station</v>
          </cell>
          <cell r="AC1221" t="str">
            <v>0201504</v>
          </cell>
          <cell r="AD1221" t="str">
            <v>Elkton,345Kv</v>
          </cell>
          <cell r="AE1221" t="str">
            <v>In-Service</v>
          </cell>
          <cell r="AF1221" t="str">
            <v>Closed</v>
          </cell>
          <cell r="AG1221">
            <v>44861</v>
          </cell>
          <cell r="AH1221" t="str">
            <v>337361.24</v>
          </cell>
          <cell r="AI1221">
            <v>288418.68</v>
          </cell>
        </row>
        <row r="1222">
          <cell r="E1222" t="str">
            <v>0PT47747 -- WINK SWITCH - WINK BASIN SUB 138 KV LINE : EASEMENT ACQUISITION</v>
          </cell>
          <cell r="F1222" t="str">
            <v>WINK SWITCH - WINK BASIN SUB 138 KV LINE : EASEMENT ACQUISITION</v>
          </cell>
          <cell r="G1222" t="str">
            <v>Wink Switch - Wink Basin Sub 138 kV Line : Easement Acquisition</v>
          </cell>
          <cell r="H1222" t="str">
            <v>This Work Authorization is being requested to secure 14 Acknowledgment of Payments in Sec 30, 33, 40, 41 and 42 all of Blk. B5, Public School Lands, Winkler County, Texas.</v>
          </cell>
          <cell r="I1222" t="str">
            <v>ROW</v>
          </cell>
          <cell r="J1222"/>
          <cell r="K1222"/>
          <cell r="L1222" t="str">
            <v>110</v>
          </cell>
          <cell r="M1222" t="str">
            <v>Substation Sites/Lines Row</v>
          </cell>
          <cell r="N1222" t="str">
            <v>R8581</v>
          </cell>
          <cell r="O1222"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1222" t="str">
            <v>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1222"/>
          <cell r="R1222" t="str">
            <v>N/A</v>
          </cell>
          <cell r="S1222" t="str">
            <v xml:space="preserve">Work Authorization is being requested to secure 14 Acknowledgment of Payments in Sec 30, 33, 40, 41 and 42 all of Blk. B5, Public School Lands, Winkler County, Texas.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1222" t="str">
            <v>Work Authorization is being requested to secure 14 Acknowledgment of Payments in Sec 30, 33, 40, 41 and 42 all of Blk. B5, Public School Lands, Winkler County, Texas.</v>
          </cell>
          <cell r="U1222"/>
          <cell r="V1222" t="str">
            <v>Amy Kennedy</v>
          </cell>
          <cell r="W1222" t="str">
            <v>Amy Kennedy</v>
          </cell>
          <cell r="X1222" t="str">
            <v>Howie Gebremedhien</v>
          </cell>
          <cell r="Y1222" t="str">
            <v>METRO WEST</v>
          </cell>
          <cell r="Z1222" t="str">
            <v>ODESSA</v>
          </cell>
          <cell r="AA1222" t="str">
            <v>ODESSA</v>
          </cell>
          <cell r="AB1222" t="str">
            <v>ROW</v>
          </cell>
          <cell r="AC1222" t="str">
            <v>0007684</v>
          </cell>
          <cell r="AD1222" t="str">
            <v>Wink - Keystone No 2 (West) 69</v>
          </cell>
          <cell r="AE1222" t="str">
            <v>In-Service</v>
          </cell>
          <cell r="AF1222" t="str">
            <v>Closed</v>
          </cell>
          <cell r="AG1222">
            <v>44922</v>
          </cell>
          <cell r="AH1222" t="str">
            <v>31065</v>
          </cell>
          <cell r="AI1222">
            <v>11088.42</v>
          </cell>
        </row>
        <row r="1223">
          <cell r="E1223" t="str">
            <v>0PT48731 -- WEDGWOOD SWITCH - MARRS SWITCH 138 KV LINE : RELOCATE AND REPLACE TOWER 11/2 AT INTERSECTION OF ALTAMESA &amp; MCCART FOR CITY OF FORT WORTH</v>
          </cell>
          <cell r="F1223" t="str">
            <v>WEDGWOOD SWITCH - MARRS SWITCH 138 KV LINE : RELOCATE AND REPLACE TOWER 11/2 AT INTERSECTION OF ALTAMESA &amp; MCCART FOR CITY OF FORT WORTH</v>
          </cell>
          <cell r="G1223" t="str">
            <v>Wedgwood Switch - Marrs Switch 138 kV Line : Relocate and Replace tower 11/2 at intersection of Altamesa &amp; McCart for City of Fort Worth</v>
          </cell>
          <cell r="H1223" t="str">
            <v>Relocate tower 11/2 at the intersection of Altamesa and McCart in the city Fort Worth. Work associated with PETE ID 53957</v>
          </cell>
          <cell r="I1223" t="str">
            <v>RELO</v>
          </cell>
          <cell r="J1223"/>
          <cell r="K1223"/>
          <cell r="L1223" t="str">
            <v>108</v>
          </cell>
          <cell r="M1223" t="str">
            <v>Transmission Line Relocations</v>
          </cell>
          <cell r="N1223"/>
          <cell r="O1223" t="str">
            <v/>
          </cell>
          <cell r="P1223" t="str">
            <v>This project was a request by theCity of Fort Worth to relocate and replace lattice tower 11/2 on the Wedgwood Switch - Marrs Switch 138 kV Line to allow for the proposed constructionmodifications being made to the road turn around on Altamesa Blvdin Fort Worth, TX.</v>
          </cell>
          <cell r="Q1223"/>
          <cell r="R1223" t="str">
            <v/>
          </cell>
          <cell r="S1223" t="str">
            <v xml:space="preserve">This WA covers the cost to relocate and replace a lattice tower on the Wedgwood Switch - Marrs Switch 138 kV Line at the request of the city of Fort Worth due to modifications being made to the road turn around on Altamesa Blvd. The relocation is 0.3 mile and affects structure 11/2. The existing structure is a double circuit steel tower. The relocated tower will be replaced with a tangent double circuit steel pole. The conductor will remain 959.6 kcmil ACSS, Suwannee, designed to operate at a maximum temperature of 180 degrees C and 1649 amps. The shield wire will be 3/8 EHS shield wire and 48 count 0.546" optical ground ("OPGW").
Note: This project is 100% reimbursable by the City of Fort Worth, as guaranteed by the attached executed Discretionary Service Agreement.
This project was a request by theCity of Fort Worth to relocate and replace lattice tower 11/2 on the Wedgwood Switch - Marrs Switch 138 kV Line to allow for the proposed constructionmodifications being made to the road turn around on Altamesa Blvdin Fort Worth, TX.
</v>
          </cell>
          <cell r="T1223" t="str">
            <v>This WA covers the cost to relocate and replace a lattice tower on the Wedgwood Switch - Marrs Switch 138 kV Line at the request of the city of Fort Worth due to modifications being made to the road turn around on Altamesa Blvd. The relocation is 0.3 mile and affects structure 11/2. The existing structure is a double circuit steel tower. The relocated tower will be replaced with a tangent double circuit steel pole. The conductor will remain 959.6 kcmil ACSS, Suwannee, designed to operate at a maximum temperature of 180 degrees C and 1649 amps. The shield wire will be 3/8 EHS shield wire and 48 count 0.546" optical ground ("OPGW").
Note: This project is 100% reimbursable by the City of Fort Worth, as guaranteed by the attached executed Discretionary Service Agreement.</v>
          </cell>
          <cell r="U1223"/>
          <cell r="V1223" t="str">
            <v>Anna Sanchez</v>
          </cell>
          <cell r="W1223" t="str">
            <v>Gabriela Medina</v>
          </cell>
          <cell r="X1223" t="str">
            <v>Carmen Zhang</v>
          </cell>
          <cell r="Y1223" t="str">
            <v>METRO WEST</v>
          </cell>
          <cell r="Z1223" t="str">
            <v>FORT WORTH</v>
          </cell>
          <cell r="AA1223" t="str">
            <v>FORT WORTH</v>
          </cell>
          <cell r="AB1223" t="str">
            <v>Line</v>
          </cell>
          <cell r="AC1223" t="str">
            <v>0007120</v>
          </cell>
          <cell r="AD1223" t="str">
            <v>Benbrook-Forest Hill No 1 (Sou</v>
          </cell>
          <cell r="AE1223" t="str">
            <v>In-Service</v>
          </cell>
          <cell r="AF1223" t="str">
            <v>Constr. Complete, Chargeable</v>
          </cell>
          <cell r="AG1223">
            <v>45597</v>
          </cell>
          <cell r="AH1223" t="str">
            <v>398700.11</v>
          </cell>
          <cell r="AI1223">
            <v>287389.82</v>
          </cell>
        </row>
        <row r="1224">
          <cell r="E1224" t="str">
            <v>0PT49517 -- DRIVER SUB - DJ HUTT SUB 138 KV: STATION TIE LINE BUILD</v>
          </cell>
          <cell r="F1224" t="str">
            <v>DRIVER SUB - DJ HUTT SUB 138 KV: STATION TIE LINE BUILD</v>
          </cell>
          <cell r="G1224" t="str">
            <v>Driver Sub - DJ Hutt Sub 138 kV: Station Tie Line Build</v>
          </cell>
          <cell r="H1224" t="str">
            <v>This project includes constructing a single circuit 138 kV line between Driver Substation (Oncor owned) and the DJ Hutt POI for Pioneer Hutt Wind Energy, LLC.</v>
          </cell>
          <cell r="I1224" t="str">
            <v>MP</v>
          </cell>
          <cell r="J1224"/>
          <cell r="K1224"/>
          <cell r="L1224" t="str">
            <v>601</v>
          </cell>
          <cell r="M1224" t="str">
            <v>MERCHANT PLANTS PLANNED SERVIC</v>
          </cell>
          <cell r="N1224" t="str">
            <v>R8674</v>
          </cell>
          <cell r="O1224" t="str">
            <v>Circuit miles: 0.0
Capability: 2569 A or greater
Terminal equipment minimum capability: 3000 A (existing assets), 3200 A (all new assets)
Install one 138 kV point-of-interconnection (POI) for Pioneer Hutt Wind Energy LLC at Driver 138 kV Substation. Ensure all new terminal and associated equipment meets or exceeds 3200 A. Oncor Electric Delivery and Pioneer Hutt Wind Energy LLC have signed Electric Reliability Council of Texas (ERCOT) Standard Generation Interconnection Agreements GIR23INR0387. In order to provide facilities necessary to interconnect with the Pioneer DJ Wind facility (140.32 MW), Oncor will own, and operate Driver 138 kV Substation in Midland County. Pioneer Hutt Wind Energy LLC is to construct, own and operate their facilities and the 138 kV transmission lines from Oncor's dead-end structure adjacent to the existing Driver 138 kV Substation to their facilities. In order to provide facilities necessary to accommodate the Pioneer DJ Wind generating plant in Midland County, the interconnection facilities are planned to be completed by December 2023. N/A</v>
          </cell>
          <cell r="P1224" t="str">
            <v>Oncor Electric Delivery and Customer BN have signeda Generation Interconnection Agreement GIR23INR0387 to connect 140.32 MW of the wind energy to the Electric Reliability Council of Texas (ERCOT) power grid. In order to provide facilities necessary to interconnect with theCustomer BN facility, Oncor Electric Delivery is to construct, own, and operate the existing Driver 138 kV Substation in Midland County. The 138 kV Tie Line will be built between Driver Sub (Oncor owned) and DJ Hutt Sub (Customer BN owned). Customer BN is to construct, own and operate their facility adjacent to Driver 138 kV Substation.</v>
          </cell>
          <cell r="Q1224"/>
          <cell r="R1224" t="str">
            <v>N/A</v>
          </cell>
          <cell r="S1224" t="str">
            <v xml:space="preserve">This Work Authorization (WA) is being revised from Engineering and Procurement only to full release. Pioneer Hutt Wind Energy LLC has provided security for the full cost for the project, and this revision will cover the cost to build theDriver Sub - DJ Hutt Sub 138 kV Tie Line.This tie line includes 0.1 miles of single circuit construction utilizing one (1) single circuit steel monopole. The conductor will be 1926.9 kcmil ACSS/TW, Cumberland, designed to operate at a maximum temperature of 180 degrees C and 2569 amps. The line will be installed with 0.546" OD 48 count OPGW.
Oncor Electric Delivery and Customer BN have signeda Generation Interconnection Agreement GIR23INR0387 to connect 140.32 MW of the wind energy to the Electric Reliability Council of Texas (ERCOT) power grid. In order to provide facilities necessary to interconnect with theCustomer BN facility, Oncor Electric Delivery is to construct, own, and operate the existing Driver 138 kV Substation in Midland County. The 138 kV Tie Line will be built between Driver Sub (Oncor owned) and DJ Hutt Sub (Customer BN owned). Customer BN is to construct, own and operate their facility adjacent to Driver 138 kV Substation.
</v>
          </cell>
          <cell r="T1224" t="str">
            <v>This Work Authorization (WA) is being revised from Engineering and Procurement only to full release. Pioneer Hutt Wind Energy LLC has provided security for the full cost for the project, and this revision will cover the cost to build theDriver Sub - DJ Hutt Sub 138 kV Tie Line.This tie line includes 0.1 miles of single circuit construction utilizing one (1) single circuit steel monopole. The conductor will be 1926.9 kcmil ACSS/TW, Cumberland, designed to operate at a maximum temperature of 180 degrees C and 2569 amps. The line will be installed with 0.546" OD 48 count OPGW.</v>
          </cell>
          <cell r="U1224" t="str">
            <v>POWER ENGINEERS INC</v>
          </cell>
          <cell r="V1224" t="str">
            <v>Will Wahlgren</v>
          </cell>
          <cell r="W1224" t="str">
            <v>Anna Fowler</v>
          </cell>
          <cell r="X1224" t="str">
            <v>Phil Coomer</v>
          </cell>
          <cell r="Y1224" t="str">
            <v>METRO WEST</v>
          </cell>
          <cell r="Z1224" t="str">
            <v>ODESSA</v>
          </cell>
          <cell r="AA1224" t="str">
            <v>ODESSA</v>
          </cell>
          <cell r="AB1224" t="str">
            <v>Line</v>
          </cell>
          <cell r="AC1224" t="str">
            <v>0007767</v>
          </cell>
          <cell r="AD1224" t="str">
            <v>Driver - DJ Hutt 138 kV</v>
          </cell>
          <cell r="AE1224" t="str">
            <v>In-Service</v>
          </cell>
          <cell r="AF1224" t="str">
            <v>Open For Trailing Charges</v>
          </cell>
          <cell r="AG1224">
            <v>45280</v>
          </cell>
          <cell r="AH1224" t="str">
            <v>703577.38</v>
          </cell>
          <cell r="AI1224">
            <v>582801.41</v>
          </cell>
        </row>
        <row r="1225">
          <cell r="E1225" t="str">
            <v>0PT49533 -- WATERMILL SWITCH - CEDAR HILL SWITCH 138 KV LINE: FLOYD BRANCH SUBSTATION CUT-IN</v>
          </cell>
          <cell r="F1225" t="str">
            <v>WATERMILL SWITCH - CEDAR HILL SWITCH 138 KV LINE: FLOYD BRANCH SUBSTATION CUT-IN</v>
          </cell>
          <cell r="G1225" t="str">
            <v>Watermill Switch - Cedar Hill Switch 138 kV Line: Floyd Branch Substation Cut-In</v>
          </cell>
          <cell r="H1225" t="str">
            <v>Line work associated with establishing Floyd Branch Substation. This is occurring along the Watermill Switch - Cedar Crest Switch (West) and Watermill Switch - Cedar Hill Switch (East) 138 kV Line. This project is associated with the east circuit of this double circuit line.
The assets and retirements associated with this PETE ID/construction code (0100421) include the 959.6 ACSS "Suwannee" conductor. 
The other WA associated with this project is 0PT47631, and it covers the tower retirements, tower replacements, and any modifications to the west circuit.</v>
          </cell>
          <cell r="I1225" t="str">
            <v>RNCO</v>
          </cell>
          <cell r="J1225"/>
          <cell r="K1225"/>
          <cell r="L1225" t="str">
            <v>102</v>
          </cell>
          <cell r="M1225" t="str">
            <v>Distribution Plan</v>
          </cell>
          <cell r="N1225" t="str">
            <v>M4225</v>
          </cell>
          <cell r="O1225" t="str">
            <v>Circuit miles: 0.0
Substation: Initially 1 - 47 MVA 138-12.5 kV transformer, ultimately 4 - 47 MVA 138-12.5 kV transformers
Terminal equipment minimum capability: 3200 A
Construct the Floyd Branch 138 kV Substation with one 47 MVA 138-12.5 kV transforme. Connect the Floyd Branch 138 kV Substation to the Watermill Switch - Cedar Hill Switch/Cedar Crest Switch 138 kV Double-Circuit Line approximately 1.6 miles from the Witt Road Substation. Install seven 138 kV line sectionalizing switches.</v>
          </cell>
          <cell r="P1225" t="str">
            <v>The 2023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Hutchens Substation to the proposed Floyd Branch Substation. The completion of this work will correct the loading issues identified above. To meet reliability objectives, relieve overloading, and provide adequate transmission capacity for contingency conditions, the Watermill Switch  Cedar Hill Switch 138 kV Line will be cut into the newly built Floyd Branch Substation in Spring 2024.</v>
          </cell>
          <cell r="Q1225"/>
          <cell r="R1225" t="str">
            <v/>
          </cell>
          <cell r="S1225" t="str">
            <v xml:space="preserve">This WA covers the cost to cut in the Watermill Switch  Cedar Hill Switch 138 kV Line to establish the new Floyd Branch Substation. This cut-in will utilize two (2) single circuit steel deadend structures. The conductor will be 1926.9 kcmil ACSS/TW, Cumberland, designed to operate at a maximum temperature of 180 degrees C and 2569 Amps. The shield wire will be 3/8 shield wire. The existing line conductor is 959.6 ACSS/TW, and will be terminated at the new deadend structures being installed to cut in the new substation.
This project is being completed in conjunction with PETE 47631, Watermill Switch  Cedar Crest Switch 138 kV Line: Floyd Branch Substation Cut-In.
The 2023 Winter load on Witt Substation Feeder 1701 is 107% of the 13.5 MVA Max Cont Rating for this feeder. In addition, Witt Substation Feeder 1705 is projected to be at 100% of its 13.5 MVA Max Cont Rating. In Addition, Witt Substation Feeder is projected to reach 97% of this feeder's 12.2 MVA Max Cont rating. Hutchins Substation is projected to reach 114% of the 35 MVA Substation rating at this sub for Summer 2023. In order to correct these loading problems, it is proposed to Establish Floyd Branch Substation (1) 47 MVA 138/12 kV Transformer and (3) feeder breakers and construct the necessary distribution facilities to transfer load from Witt Substation and Hutchens Substation to the proposed Floyd Branch Substation. The completion of this work will correct the loading issues identified above. To meet reliability objectives, relieve overloading, and provide adequate transmission capacity for contingency conditions, the Watermill Switch  Cedar Hill Switch 138 kV Line will be cut into the newly built Floyd Branch Substation in Spring 2024.
</v>
          </cell>
          <cell r="T1225" t="str">
            <v>This WA covers the cost to cut in the Watermill Switch  Cedar Hill Switch 138 kV Line to establish the new Floyd Branch Substation. This cut-in will utilize two (2) single circuit steel deadend structures. The conductor will be 1926.9 kcmil ACSS/TW, Cumberland, designed to operate at a maximum temperature of 180 degrees C and 2569 Amps. The shield wire will be 3/8 shield wire. The existing line conductor is 959.6 ACSS/TW, and will be terminated at the new deadend structures being installed to cut in the new substation.
This project is being completed in conjunction with PETE 47631, Watermill Switch  Cedar Crest Switch 138 kV Line: Floyd Branch Substation Cut-In.</v>
          </cell>
          <cell r="U1225"/>
          <cell r="V1225" t="str">
            <v>Alejandro Padilla</v>
          </cell>
          <cell r="W1225" t="str">
            <v>Carey Collins</v>
          </cell>
          <cell r="X1225" t="str">
            <v>Carmen Zhang</v>
          </cell>
          <cell r="Y1225" t="str">
            <v>METRO EAST</v>
          </cell>
          <cell r="Z1225" t="str">
            <v>DALLAS</v>
          </cell>
          <cell r="AA1225" t="str">
            <v>DALLAS</v>
          </cell>
          <cell r="AB1225" t="str">
            <v>Line</v>
          </cell>
          <cell r="AC1225" t="str">
            <v>0100421</v>
          </cell>
          <cell r="AD1225" t="str">
            <v>Cedar Hill-Camp Wisdom Dpl</v>
          </cell>
          <cell r="AE1225" t="str">
            <v>In-Service</v>
          </cell>
          <cell r="AF1225" t="str">
            <v>Constr. Complete, Chargeable</v>
          </cell>
          <cell r="AG1225">
            <v>45639</v>
          </cell>
          <cell r="AH1225" t="str">
            <v>860822.08</v>
          </cell>
          <cell r="AI1225">
            <v>582564.47</v>
          </cell>
        </row>
        <row r="1226">
          <cell r="E1226" t="str">
            <v>0PT55367 -- STRYKER CREEK SWITCH - TYLER GRANDE SUB 138 KV LINE : STORM RESTORATION</v>
          </cell>
          <cell r="F1226" t="str">
            <v>STRYKER CREEK SWITCH - TYLER GRANDE SUB 138 KV LINE : STORM RESTORATION</v>
          </cell>
          <cell r="G1226" t="str">
            <v>Stryker Creek Switch - Tyler Grande Sub 138 kV Line : Storm Restoration</v>
          </cell>
          <cell r="H1226" t="str">
            <v>This WA covers the cost to replace 4 insulators impacted on the Stryker Creek Switch - Tyler Grande Sub 138 kV Line due to storm damage. This storm restoration project will be 0.4 miles utilizing 4 insulators. The conductor will remain 1233.6 kcmil ACSS, Yukon, designed to operate at a maximum temperature of 180° degrees C and1928 amps. The shield wire will remain 975.9 OPGW.</v>
          </cell>
          <cell r="I1226" t="str">
            <v>CMPC</v>
          </cell>
          <cell r="J1226" t="str">
            <v>Failed Equipment and Storm Damage</v>
          </cell>
          <cell r="K1226" t="str">
            <v>BI 403_STORM DAMAGE</v>
          </cell>
          <cell r="L1226" t="str">
            <v>403</v>
          </cell>
          <cell r="M1226" t="str">
            <v>Storm Damage</v>
          </cell>
          <cell r="N1226"/>
          <cell r="O1226" t="str">
            <v/>
          </cell>
          <cell r="P1226" t="str">
            <v>Transmission Engineering was notified by the district that damage occurred on the Stryker Creek Switch - Tyler Grande Sub 138 kV Line caused by a weather event on 6/4/2025. This is an emergency storm project to restore the line to operational conditions.</v>
          </cell>
          <cell r="Q1226"/>
          <cell r="R1226" t="str">
            <v/>
          </cell>
          <cell r="S1226" t="str">
            <v xml:space="preserve">This WA covers the cost to replace 4 insulators impacted on the Stryker Creek Switch - Tyler Grande Sub 138 kV Line due to storm damage. This storm restoration project will be 0.4 miles utilizing 4 insulators. The conductor will remain 1233.6 kcmil ACSS, Yukon, designed to operate at a maximum temperature of 180 degrees C and1928 amps. The shield wire will remain 975.9 OPGW.
Transmission Engineering was notified by the district that damage occurred on the Stryker Creek Switch - Tyler Grande Sub 138 kV Line caused by a weather event on 6/4/2025. This is an emergency storm project to restore the line to operational conditions.
</v>
          </cell>
          <cell r="T1226" t="str">
            <v>This WA covers the cost to replace 4 insulators impacted on the Stryker Creek Switch - Tyler Grande Sub 138 kV Line due to storm damage. This storm restoration project will be 0.4 miles utilizing 4 insulators. The conductor will remain 1233.6 kcmil ACSS, Yukon, designed to operate at a maximum temperature of 180 degrees C and1928 amps. The shield wire will remain 975.9 OPGW.</v>
          </cell>
          <cell r="U1226"/>
          <cell r="V1226" t="str">
            <v>Kareem Abu Arja</v>
          </cell>
          <cell r="W1226" t="str">
            <v>Ankur Patel</v>
          </cell>
          <cell r="X1226" t="str">
            <v>David Luna</v>
          </cell>
          <cell r="Y1226" t="str">
            <v>SOUTHEAST</v>
          </cell>
          <cell r="Z1226" t="str">
            <v>TYLER</v>
          </cell>
          <cell r="AA1226" t="str">
            <v>TYLER</v>
          </cell>
          <cell r="AB1226" t="str">
            <v>Line</v>
          </cell>
          <cell r="AC1226" t="str">
            <v>0200415</v>
          </cell>
          <cell r="AD1226" t="str">
            <v>Stryker Creek-Tyler,Se</v>
          </cell>
          <cell r="AE1226" t="str">
            <v>In-Service</v>
          </cell>
          <cell r="AF1226" t="str">
            <v>Constr. Complete, Chargeable</v>
          </cell>
          <cell r="AG1226">
            <v>45448</v>
          </cell>
          <cell r="AH1226" t="str">
            <v>245975.54</v>
          </cell>
          <cell r="AI1226">
            <v>284930.71999999997</v>
          </cell>
        </row>
        <row r="1227">
          <cell r="E1227" t="str">
            <v>0PT42593 -- CADDO MILLS EXPLORER SUB - REMOVE AND RETIRE SUBSTATION</v>
          </cell>
          <cell r="F1227" t="str">
            <v>CADDO MILLS EXPLORER SUB - REMOVE AND RETIRE SUBSTATION</v>
          </cell>
          <cell r="G1227" t="str">
            <v>Caddo Mills Explorer Sub - Remove and retire substation</v>
          </cell>
          <cell r="H1227" t="str">
            <v>Remove and retire the substation. Explorer Pipeline is building their own 138kV station.</v>
          </cell>
          <cell r="I1227" t="str">
            <v>RSCO</v>
          </cell>
          <cell r="J1227"/>
          <cell r="K1227"/>
          <cell r="L1227" t="str">
            <v>101</v>
          </cell>
          <cell r="M1227" t="str">
            <v>Bulk Power Plan</v>
          </cell>
          <cell r="N1227" t="str">
            <v>R985</v>
          </cell>
          <cell r="O1227"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227" t="str">
            <v>In 2021, the loss of the Royse Switch - Burrows POD 69 kV line section results in the Commerce - Royse Switch 69 kV Line loading to 103% of its emergency rating and a greater than 10% voltage drop on the Commerce - Royse Switch 69 kV Line.To meet reliability objectives, relieve overloading and provide adequate transmission capacity for contingency conditions, the rebuild of the Commerce - Royse Switch 69 kV Line is planned to be complete by May 2022. Explorer Pipeline has elected to build their own station and receive 138 kV service, Caddo Mills Explorer Sub will be completely demolished and retired.</v>
          </cell>
          <cell r="Q1227"/>
          <cell r="R1227" t="str">
            <v>NERC Category P2.1 - Opening of a line section without a fault</v>
          </cell>
          <cell r="S1227" t="str">
            <v xml:space="preserve">This Work Authorization (WA) covers the cost to completely decommission and demolish Caddo Mills Explorer Substation.The scope of this project includes removingtwo (2) 69 kV power transformers, two (2) 69 kV air switches, two (2) 25 kV circuit breakers, and two (2) buildings. This includes removing the fence and associated equipment, structures, bus, protective relaying, conduit, and control cable.
Transformer #1 (W.E. Corp, 69/4.16 kV, 17 MVA, S/N 6533709, power transformer) will be salvaged.Transformer #2 (Maloney CO.,69/26.45 kV, 10.5 MVA, S/N P710337, power transformer) will be salvaged.
In 2021, the loss of the Royse Switch - Burrows POD 69 kV line section results in the Commerce - Royse Switch 69 kV Line loading to 103% of its emergency rating and a greater than 10% voltage drop on the Commerce - Royse Switch 69 kV Line.To meet reliability objectives, relieve overloading and provide adequate transmission capacity for contingency conditions, the rebuild of the Commerce - Royse Switch 69 kV Line is planned to be complete by May 2022. Explorer Pipeline has elected to build their own station and receive 138 kV service, Caddo Mills Explorer Sub will be completely demolished and retired.
</v>
          </cell>
          <cell r="T1227" t="str">
            <v>This Work Authorization (WA) covers the cost to completely decommission and demolish Caddo Mills Explorer Substation.The scope of this project includes removingtwo (2) 69 kV power transformers, two (2) 69 kV air switches, two (2) 25 kV circuit breakers, and two (2) buildings. This includes removing the fence and associated equipment, structures, bus, protective relaying, conduit, and control cable.
Transformer #1 (W.E. Corp, 69/4.16 kV, 17 MVA, S/N 6533709, power transformer) will be salvaged.Transformer #2 (Maloney CO.,69/26.45 kV, 10.5 MVA, S/N P710337, power transformer) will be salvaged.</v>
          </cell>
          <cell r="U1227" t="str">
            <v>POWER ENGINEERS INC</v>
          </cell>
          <cell r="V1227" t="str">
            <v>Billy Pederson</v>
          </cell>
          <cell r="W1227" t="str">
            <v>Ashenafi Dejene</v>
          </cell>
          <cell r="X1227" t="str">
            <v>Carmen Zhang</v>
          </cell>
          <cell r="Y1227" t="str">
            <v>METRO EAST</v>
          </cell>
          <cell r="Z1227" t="str">
            <v>SULPHUR SPRINGS</v>
          </cell>
          <cell r="AA1227" t="str">
            <v>SULPHUR SPRINGS</v>
          </cell>
          <cell r="AB1227" t="str">
            <v>Station</v>
          </cell>
          <cell r="AC1227" t="str">
            <v>0101360</v>
          </cell>
          <cell r="AD1227" t="str">
            <v>Caddo Mills,Explorer</v>
          </cell>
          <cell r="AE1227" t="str">
            <v>In-Service</v>
          </cell>
          <cell r="AF1227" t="str">
            <v>Open</v>
          </cell>
          <cell r="AG1227">
            <v>45435</v>
          </cell>
          <cell r="AH1227" t="str">
            <v>290955</v>
          </cell>
          <cell r="AI1227">
            <v>284300.67</v>
          </cell>
        </row>
        <row r="1228">
          <cell r="E1228" t="str">
            <v>0PT49617 -- SIMPSON STUART SUB: INSTALL SODG ON FEEDER #006</v>
          </cell>
          <cell r="F1228" t="str">
            <v>SIMPSON STUART SUB: INSTALL SODG ON FEEDER #006</v>
          </cell>
          <cell r="G1228" t="str">
            <v>Simpson Stuart Sub: Install SODG on Feeder #006</v>
          </cell>
          <cell r="H1228" t="str">
            <v>Install distributed generation (DG) on feeder #006 at Simpson Stuart Sub. The scope of this project includes installing three (3) 138 kV CCVTs, one (1) SEL-351A, one (1) SEL-2440 for feeder #006 transfer trip scheme, one (1) SEL-3031 radio for DG communication, Yagi antenna, and associated material necessary to connect this equipment.</v>
          </cell>
          <cell r="I1228" t="str">
            <v>MP</v>
          </cell>
          <cell r="J1228"/>
          <cell r="K1228"/>
          <cell r="L1228" t="str">
            <v>700</v>
          </cell>
          <cell r="M1228" t="str">
            <v>DISTRIBUTED GENERATION INTERCO</v>
          </cell>
          <cell r="N1228"/>
          <cell r="O1228" t="str">
            <v/>
          </cell>
          <cell r="P1228" t="str">
            <v>Oncor Electric Delivery and Customer AF have signed two Interconnection Agreements (IA) to interconnect 2.3 MW of photovoltaic energy to the Electric Reliability Council of Texas (ERCOT) power grid, with registration as a Settlement Only Distribution Generator (SODG).In order to provide facilities necessary to interconnect with the Cstomer AF facility, Oncor Electric Delivery will upgrade facilities at Simpson Stuart.</v>
          </cell>
          <cell r="Q1228"/>
          <cell r="R1228" t="str">
            <v/>
          </cell>
          <cell r="S1228" t="str">
            <v xml:space="preserve">This Work Authorization (WA) covers the cost to install a distribution and transmissionovervoltage protection scheme on Feeder #006 at Simpson Stuart Sub. The scope of this project includes installing three (3) 138 kV CCVTs, one (1) DG transfer trip protection scheme that includes one (1) SEL-351A, one (1) SEL-2440, one (1) SEL-3031 and associated control switches, one (1) Yagi antenna, and one (1) 900 MHz radio for the new customer transfer trip communication. This includes installing associated foundations, supporting steel, bus, grounding, conduit, and cable to connect this equipment.
The breakdown of the Customer contribution is as follows:
Setting Changes: $4,000 (Non-Taxable)Transmission CIAC: $261,195.60 (Taxable)Transmission FIT: $26,537.44Transmission Total: $287,733.04Distribution Total CIAC: $0Total TD: $287,733.04
Oncor Electric Delivery and Customer AF have signed two Interconnection Agreements (IA) to interconnect 2.3 MW of photovoltaic energy to the Electric Reliability Council of Texas (ERCOT) power grid, with registration as a Settlement Only Distribution Generator (SODG).In order to provide facilities necessary to interconnect with the Cstomer AF facility, Oncor Electric Delivery will upgrade facilities at Simpson Stuart.
</v>
          </cell>
          <cell r="T1228" t="str">
            <v>This Work Authorization (WA) covers the cost to install a distribution and transmissionovervoltage protection scheme on Feeder #006 at Simpson Stuart Sub. The scope of this project includes installing three (3) 138 kV CCVTs, one (1) DG transfer trip protection scheme that includes one (1) SEL-351A, one (1) SEL-2440, one (1) SEL-3031 and associated control switches, one (1) Yagi antenna, and one (1) 900 MHz radio for the new customer transfer trip communication. This includes installing associated foundations, supporting steel, bus, grounding, conduit, and cable to connect this equipment.
The breakdown of the Customer contribution is as follows:
Setting Changes: $4,000 (Non-Taxable)Transmission CIAC: $261,195.60 (Taxable)Transmission FIT: $26,537.44Transmission Total: $287,733.04Distribution Total CIAC: $0Total TD: $287,733.04</v>
          </cell>
          <cell r="U1228" t="str">
            <v>POWER ENGINEERS INC</v>
          </cell>
          <cell r="V1228" t="str">
            <v>Stephanie Mcgehee</v>
          </cell>
          <cell r="W1228" t="str">
            <v>Steven Hamilton</v>
          </cell>
          <cell r="X1228" t="str">
            <v>William Ragsdale</v>
          </cell>
          <cell r="Y1228" t="str">
            <v>METRO EAST</v>
          </cell>
          <cell r="Z1228" t="str">
            <v>DALLAS</v>
          </cell>
          <cell r="AA1228" t="str">
            <v>DALLAS</v>
          </cell>
          <cell r="AB1228" t="str">
            <v>Station</v>
          </cell>
          <cell r="AC1228" t="str">
            <v>0000551</v>
          </cell>
          <cell r="AD1228" t="str">
            <v>Simpson Stuart S/Station T&amp;D</v>
          </cell>
          <cell r="AE1228" t="str">
            <v>In-Service</v>
          </cell>
          <cell r="AF1228" t="str">
            <v>Constr. Complete, Chargeable</v>
          </cell>
          <cell r="AG1228">
            <v>45498</v>
          </cell>
          <cell r="AH1228" t="str">
            <v>261978.42</v>
          </cell>
          <cell r="AI1228">
            <v>281684.92</v>
          </cell>
        </row>
        <row r="1229">
          <cell r="E1229" t="str">
            <v>0PT48288 -- BELFALLS  SWITCH - STATION - BY DEED</v>
          </cell>
          <cell r="F1229" t="str">
            <v>BELFALLS  SWITCH - STATION - BY DEED</v>
          </cell>
          <cell r="G1229" t="str">
            <v>Belfalls  Switch - Station - by Deed</v>
          </cell>
          <cell r="H1229" t="str">
            <v>This project is to acquire approximately 10.0 acres for the station pad site for the new Belfalls Switch, to provide a  POI for Apex Clean Energy's Big Elm switch on the Temple Switch-Lake Creek Switch, 345 kV line in Bell County, Texas.
Related to 45535 and 47771</v>
          </cell>
          <cell r="I1229" t="str">
            <v>ROW</v>
          </cell>
          <cell r="J1229"/>
          <cell r="K1229"/>
          <cell r="L1229" t="str">
            <v>110</v>
          </cell>
          <cell r="M1229" t="str">
            <v>Substation Sites/Lines Row</v>
          </cell>
          <cell r="N1229" t="str">
            <v>R6213</v>
          </cell>
          <cell r="O1229" t="str">
            <v>Switching station: 3-breaker, 345 kV ring-bus arrangement
Terminal equipment minimum capability: 3200 A
Interconnect the new Big Elm Solar, via Oncor's Belfalls Switch to the ERCOT 345 kV transmission system. The point of interconnect will be located approximately 7.2 miles north of the Temple Switch. Oncor Electric Delivery and Big Elm Solar, LLC have signed a Discretionary Service Agreement for 21INR0353 (Big Elm Solar). In order to provide facilities necessary to interconnect with the Big Elm Solar, LLC facility, Oncor Electric Delivery is to construct, own and operate the Belfalls 345 kV Switch in Bell County. The Temple Switch - Lake Creek Switch 345 kV Line will be looped through the Belfalls 345 kV Switch. A transmission line will also be constructed if necessary, will be owned and operated by Oncor to connect the Belfalls 345 kV Switch to the Big Elm Solar, LLC facility. Big Elm Solar, LLC is to construct, own and operate their facility. To effectively connect Big Elm Solar to the ERCOT grid, this project is planned to be completed by November 2022. N/A</v>
          </cell>
          <cell r="P1229" t="str">
            <v>Oncor Electric Delivery and Customer CN have signed the Generation Interconnection Agreement 21INR0353 for the interconnection of 221.76 MW of photovoltaic, etc. energy to the Electric Reliability Council of Texas (ERCOT) power grid.) In order to provide facilities necessary to interconnect with the Customer CN facility, Oncor Electric Delivery is to construct, own and operate the Belfalls 345 kV Switch in Bell County. The Temple Switch - Lake Creek Switch 345 kV Line will be looped through the Belfalls 345 kV Switch. Customer CN is to construct, own and operate their facility.</v>
          </cell>
          <cell r="Q1229"/>
          <cell r="R1229" t="str">
            <v>N/A</v>
          </cell>
          <cell r="S1229" t="str">
            <v xml:space="preserve">This WA is to aquire approximately 10 acres of land being conveyed by Special Warranty Deed, at no cost, to establish the Belfalls Switch which will act as Point of Interconnection for Customer Apex Clean Energy for their switch station named Big Elm. The Belfalls Switch will be connected to the Temple Switch-Lake Creek Switch 345kV line and is located in Bell County, Texas
Oncor Electric Delivery and Customer CN have signed the Generation Interconnection Agreement 21INR0353 for the interconnection of 221.76 MW of photovoltaic, etc. energy to the Electric Reliability Council of Texas (ERCOT) power grid.) In order to provide facilities necessary to interconnect with the Customer CN facility, Oncor Electric Delivery is to construct, own and operate the Belfalls 345 kV Switch in Bell County. The Temple Switch - Lake Creek Switch 345 kV Line will be looped through the Belfalls 345 kV Switch. Customer CN is to construct, own and operate their facility.
</v>
          </cell>
          <cell r="T1229" t="str">
            <v>This WA is to aquire approximately 10 acres of land being conveyed by Special Warranty Deed, at no cost, to establish the Belfalls Switch which will act as Point of Interconnection for Customer Apex Clean Energy for their switch station named Big Elm. The Belfalls Switch will be connected to the Temple Switch-Lake Creek Switch 345kV line and is located in Bell County, Texas</v>
          </cell>
          <cell r="U1229"/>
          <cell r="V1229" t="str">
            <v>Joan Stevens</v>
          </cell>
          <cell r="W1229"/>
          <cell r="X1229" t="str">
            <v>Adrian Burnett</v>
          </cell>
          <cell r="Y1229" t="str">
            <v>SOUTHEAST</v>
          </cell>
          <cell r="Z1229" t="str">
            <v>TEMPLE</v>
          </cell>
          <cell r="AA1229" t="str">
            <v>TEMPLE</v>
          </cell>
          <cell r="AB1229" t="str">
            <v>ROW</v>
          </cell>
          <cell r="AC1229" t="str">
            <v>0401551</v>
          </cell>
          <cell r="AD1229" t="str">
            <v>Belfalls Switch</v>
          </cell>
          <cell r="AE1229" t="str">
            <v>In-Service</v>
          </cell>
          <cell r="AF1229" t="str">
            <v>Reclose After Trailing Charges</v>
          </cell>
          <cell r="AG1229">
            <v>45068</v>
          </cell>
          <cell r="AH1229" t="str">
            <v>12536.09</v>
          </cell>
          <cell r="AI1229">
            <v>3427.76</v>
          </cell>
        </row>
        <row r="1230">
          <cell r="E1230" t="str">
            <v>0PT49552 -- ROYSE SWITCH - SHAMBURGER SWITCH 345 KV LINE : CUT-IN TO ESTABLISH POETRY SWITCH</v>
          </cell>
          <cell r="F1230" t="str">
            <v>ROYSE SWITCH - SHAMBURGER SWITCH 345 KV LINE : CUT-IN TO ESTABLISH POETRY SWITCH</v>
          </cell>
          <cell r="G1230" t="str">
            <v>Royse Switch - Shamburger Switch 345 kV Line : Cut-in to establish Poetry Switch</v>
          </cell>
          <cell r="H1230" t="str">
            <v>This project covers the work to cut into the Royse Switch - Shamburger Switch 345 kV Line at structure 110/5 to establish the new Poetry Switch Station as requested by Ables Springs Solar, LLC.
SGIA executed on 8/4/2022 with E&amp;P NTP and Security.  NTP-Security for construction due 2-17-2023.</v>
          </cell>
          <cell r="I1230" t="str">
            <v>MP</v>
          </cell>
          <cell r="J1230"/>
          <cell r="K1230"/>
          <cell r="L1230" t="str">
            <v>601</v>
          </cell>
          <cell r="M1230" t="str">
            <v>MERCHANT PLANTS PLANNED SERVIC</v>
          </cell>
          <cell r="N1230" t="str">
            <v>M3228</v>
          </cell>
          <cell r="O1230" t="str">
            <v>Circuit miles: 0.0
Switching Station: Initially a 3-breaker 345 kV ring bus arrangement, ultimately a 4-breaker 345 kV ring bus arrangement
Terminal equipment minimum capability: 3200 A
Install three 345 kV, 3200 A circuit breakers in a ring bus arrangement to establish Poetry 345 kV Switch. Install one 345 kV point-of-interconnection (POI) for Ables Springs Solar, LLC. Connect Poetry Switch to the existing Royse Switch - Shamburger Switch 345 kV Line, approximately 15-miles southeast of Royse Switch. Ensure all terminal and associated equipment meets or exceeds 3200 A. Oncor and Ables Springs Solar, LLC have signed Electric Reliability Council of Texas (ERCOT) Standard Generation Interconnection Agreements 21INR0368 &amp;amp; 22INR0260. In order to provide facilities necessary to interconnect the Eliza Solar and storage facility, Oncor will construct, own, and operate appropriate facilities at Poetry Switch. Ables Springs Solar, LLC is to construct, own and operate their facility. In order to provide facilities necessary to accommodate the Eliza Solar in Kaufman County, the interconnection facilities are planned to be completed by November 2023. NERC/ERCOT reliability criteria/standard does not apply to this project. It is justified by Oncor guideline/criteria.</v>
          </cell>
          <cell r="P1230" t="str">
            <v>Oncor Electric Delivery and Customer CW and Customer DA have signed the Generation Interconnection Agreement, SGIA 21INR0368 (Eliza Solar) to connect 151.28 MW of photovoltaic energyand 22INR0260 (Eliza Storage) to connect 105.3 MVA to theElectric Reliability Council of Texas (ERCOT) power grid. In order to provide facilities necessary to interconnect theCustomer CW and Customer DA facility, Oncor Electric Delivery is to construct, own, and operate the Poetry Switch in Kaufman County. TheRoyse Switch - Shamburger Switch 345 kV Line will be looped through the Poetry Switch.Customer CW and Customer DA is to construct, own, and operate their facility adjacent to Poetry Switch.</v>
          </cell>
          <cell r="Q1230"/>
          <cell r="R1230" t="str">
            <v>NERC/ERCOT reliability criteria/standard does not apply to this project. It is justified by Oncor guideline/criteria.</v>
          </cell>
          <cell r="S1230" t="str">
            <v xml:space="preserve">This Work Authorization (WA) is being revised from Engineering and Procurement only to full release. Ables Springs Solar, LLC and Ables Springs Storage, LLC have provided security for the full cost of the project, and this revision will cover the cost to cut in theRoyse Switch - Shamburger Switch 345 kV Line to establish the Poetry Switch for Ables Springs Solar, LLC and Ables Springs Storage, LLC. The cut-in includes three (3) single circuit steel lattice towers and two (2) double circuit steel lattice towers. The conductor will be bundled1926.9 kcmil ACSS/TW, Cumberland, designed to operate at a maximum temperature of 180 degrees C and 5138 amps. The line will be installed with 0.546" OD 48 count OPGW.
Oncor Electric Delivery and Customer CW and Customer DA have signed the Generation Interconnection Agreement, SGIA 21INR0368 (Eliza Solar) to connect 151.28 MW of photovoltaic energyand 22INR0260 (Eliza Storage) to connect 105.3 MVA to theElectric Reliability Council of Texas (ERCOT) power grid. In order to provide facilities necessary to interconnect theCustomer CW and Customer DA facility, Oncor Electric Delivery is to construct, own, and operate the Poetry Switch in Kaufman County. TheRoyse Switch - Shamburger Switch 345 kV Line will be looped through the Poetry Switch.Customer CW and Customer DA is to construct, own, and operate their facility adjacent to Poetry Switch.
</v>
          </cell>
          <cell r="T1230" t="str">
            <v>This Work Authorization (WA) is being revised from Engineering and Procurement only to full release. Ables Springs Solar, LLC and Ables Springs Storage, LLC have provided security for the full cost of the project, and this revision will cover the cost to cut in theRoyse Switch - Shamburger Switch 345 kV Line to establish the Poetry Switch for Ables Springs Solar, LLC and Ables Springs Storage, LLC. The cut-in includes three (3) single circuit steel lattice towers and two (2) double circuit steel lattice towers. The conductor will be bundled1926.9 kcmil ACSS/TW, Cumberland, designed to operate at a maximum temperature of 180 degrees C and 5138 amps. The line will be installed with 0.546" OD 48 count OPGW.</v>
          </cell>
          <cell r="U1230" t="str">
            <v>POWER ENGINEERS INC</v>
          </cell>
          <cell r="V1230" t="str">
            <v>Will Wahlgren</v>
          </cell>
          <cell r="W1230" t="str">
            <v>Tori Carter</v>
          </cell>
          <cell r="X1230" t="str">
            <v>William Ragsdale</v>
          </cell>
          <cell r="Y1230" t="str">
            <v>METRO EAST</v>
          </cell>
          <cell r="Z1230" t="str">
            <v>FORNEY</v>
          </cell>
          <cell r="AA1230" t="str">
            <v>FORNEY</v>
          </cell>
          <cell r="AB1230" t="str">
            <v>Line</v>
          </cell>
          <cell r="AC1230" t="str">
            <v>0200511</v>
          </cell>
          <cell r="AD1230" t="str">
            <v>Shamburger-Royse 345KV</v>
          </cell>
          <cell r="AE1230" t="str">
            <v>In-Service</v>
          </cell>
          <cell r="AF1230" t="str">
            <v>Constr. Complete, Chargeable</v>
          </cell>
          <cell r="AG1230">
            <v>45447</v>
          </cell>
          <cell r="AH1230" t="str">
            <v>2917818.59</v>
          </cell>
          <cell r="AI1230">
            <v>4301256.83</v>
          </cell>
        </row>
        <row r="1231">
          <cell r="E1231" t="str">
            <v>0PT49588 -- CALMONT SWITCH - BENBROOK  SWITCH 138 KV LINE : ADD OPGW</v>
          </cell>
          <cell r="F1231" t="str">
            <v>CALMONT SWITCH - BENBROOK  SWITCH 138 KV LINE : ADD OPGW</v>
          </cell>
          <cell r="G1231" t="str">
            <v>Calmont Switch - Benbrook  Switch 138 kV Line : Add OPGW</v>
          </cell>
          <cell r="H1231" t="str">
            <v>Install 4.7 miles of OPGW on the existing 138kV Calmont Swith - Benbrook Switch line to increase reliability of the fiber network.</v>
          </cell>
          <cell r="I1231" t="str">
            <v>CMPC</v>
          </cell>
          <cell r="J1231"/>
          <cell r="K1231"/>
          <cell r="L1231" t="str">
            <v>208</v>
          </cell>
          <cell r="M1231" t="str">
            <v>Scada Installation/Additions</v>
          </cell>
          <cell r="N1231"/>
          <cell r="O1231" t="str">
            <v/>
          </cell>
          <cell r="P1231" t="str">
            <v>This is an approved Capital Maintenance Prioritization Committee (CMPC) OPGW project. By replacing the existing shield wire with OPGW Oncor will modernize the communication and protection of the existing facilities and improve the reliability and operation of this existing line.</v>
          </cell>
          <cell r="Q1231"/>
          <cell r="R1231" t="str">
            <v/>
          </cell>
          <cell r="S1231" t="str">
            <v xml:space="preserve">This WA covers the cost to install OPGW on the Calmont Switch - Benbrook Switch 138 kV Line. A total of 4.7 miles of OPGW will be installed. The existing line utilizes DC Steel Towers and 1233.6 kcmil ACSS/TW (Yukon) designed to operate at a maximum temperature of 180 degrees C and 1928 amps. The circuit utilizes DNO-9759 OPGW shield wire.
This is an approved Capital Maintenance Prioritization Committee (CMPC) OPGW project. By replacing the existing shield wire with OPGW Oncor will modernize the communication and protection of the existing facilities and improve the reliability and operation of this existing line.
</v>
          </cell>
          <cell r="T1231" t="str">
            <v>This WA covers the cost to install OPGW on the Calmont Switch - Benbrook Switch 138 kV Line. A total of 4.7 miles of OPGW will be installed. The existing line utilizes DC Steel Towers and 1233.6 kcmil ACSS/TW (Yukon) designed to operate at a maximum temperature of 180 degrees C and 1928 amps. The circuit utilizes DNO-9759 OPGW shield wire.</v>
          </cell>
          <cell r="U1231" t="str">
            <v>BURNS &amp; MCDONNELL ENGINEERING CO INC</v>
          </cell>
          <cell r="V1231" t="str">
            <v>Zach Avant</v>
          </cell>
          <cell r="W1231" t="str">
            <v>Stephen Donaldson</v>
          </cell>
          <cell r="X1231" t="str">
            <v>Miguel Ortega</v>
          </cell>
          <cell r="Y1231" t="str">
            <v>METRO WEST</v>
          </cell>
          <cell r="Z1231" t="str">
            <v>FORT WORTH</v>
          </cell>
          <cell r="AA1231" t="str">
            <v>FORT WORTH</v>
          </cell>
          <cell r="AB1231" t="str">
            <v>Line</v>
          </cell>
          <cell r="AC1231" t="str">
            <v>0007118</v>
          </cell>
          <cell r="AD1231" t="str">
            <v>Calmont-Benbrook (East) 138Kv</v>
          </cell>
          <cell r="AE1231" t="str">
            <v>In-Service</v>
          </cell>
          <cell r="AF1231" t="str">
            <v>Closed</v>
          </cell>
          <cell r="AG1231">
            <v>45281</v>
          </cell>
          <cell r="AH1231" t="str">
            <v>1315092.97</v>
          </cell>
          <cell r="AI1231">
            <v>1173836.8899999999</v>
          </cell>
        </row>
        <row r="1232">
          <cell r="E1232" t="str">
            <v>0PT43164 -- BOWIE SUB: DEMO AND RETIRE STATION</v>
          </cell>
          <cell r="F1232" t="str">
            <v>BOWIE SUB: DEMO AND RETIRE STATION</v>
          </cell>
          <cell r="G1232" t="str">
            <v>Bowie Sub: Demo and Retire Station</v>
          </cell>
          <cell r="H1232" t="str">
            <v>Remove and retire Bowie Sub as a part of rebuilding the Burnett Switch - Bowie 69 kV line. Distribution load will be transferred to Tower One Sub (PETE 43226).</v>
          </cell>
          <cell r="I1232" t="str">
            <v>RSCO</v>
          </cell>
          <cell r="J1232"/>
          <cell r="K1232"/>
          <cell r="L1232" t="str">
            <v>101</v>
          </cell>
          <cell r="M1232" t="str">
            <v>Bulk Power Plan</v>
          </cell>
          <cell r="N1232" t="str">
            <v>R4015</v>
          </cell>
          <cell r="O1232"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232"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resulted in the rebuild of 20.8-miles of the Ringgold Magnolia Tap - Montague - Bowie 69 kV Line using 138 kV capable structures with a conductor rated 1649 A or greater.
To increase reliability and improve service, Tower One Substation is being established on the Montague  Bowie 69 kV line section in Spring 2023. The completion of Tower One Substation will allow for the Bowie and Bowie Service Substations to be decommissioned.</v>
          </cell>
          <cell r="Q1232"/>
          <cell r="R1232" t="str">
            <v>NERC Category P3 - Loss of generator unit with manual system adjustments followed by loss of a single transmission component (ERCOT requirement)</v>
          </cell>
          <cell r="S1232" t="str">
            <v>This work authorization (WA) covers the cost to retire one 20 MVA transformer as well as decommissionBowie Sub.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resulted in the rebuild of 20.8-miles of the Ringgold Magnolia Tap - Montague - Bowie 69 kV Line using 138 kV capable structures with a conductor rated 1649 A or greater.
To increase reliability and improve service, Tower One Substation is being established on the Montague  Bowie 69 kV line section in Spring 2023. The completion of Tower One Substation will allow for the Bowie and Bowie Service Substations to be decommissioned.
This project was created to resolve a NERC Category P3 contingency violation. This particular contingency was also an ERCOT-required contingency.</v>
          </cell>
          <cell r="T1232" t="str">
            <v>This work authorization (WA) covers the cost to retire one 20 MVA transformer as well as decommissionBowie Sub.</v>
          </cell>
          <cell r="U1232"/>
          <cell r="V1232" t="str">
            <v>Craig Mcquady</v>
          </cell>
          <cell r="W1232" t="str">
            <v>Ntela Malenso</v>
          </cell>
          <cell r="X1232" t="str">
            <v>Roger Hobby</v>
          </cell>
          <cell r="Y1232" t="str">
            <v>METRO WEST</v>
          </cell>
          <cell r="Z1232" t="str">
            <v>WICHITA FALLS</v>
          </cell>
          <cell r="AA1232" t="str">
            <v>WICHITA FALLS</v>
          </cell>
          <cell r="AB1232" t="str">
            <v>Station</v>
          </cell>
          <cell r="AC1232" t="str">
            <v>0005871</v>
          </cell>
          <cell r="AD1232" t="str">
            <v>Bowie 69-12.5Kv</v>
          </cell>
          <cell r="AE1232" t="str">
            <v>In-Service</v>
          </cell>
          <cell r="AF1232" t="str">
            <v>Closed</v>
          </cell>
          <cell r="AG1232">
            <v>45152</v>
          </cell>
          <cell r="AH1232" t="str">
            <v>282500</v>
          </cell>
          <cell r="AI1232">
            <v>278958.94</v>
          </cell>
        </row>
        <row r="1233">
          <cell r="E1233" t="str">
            <v>0PT45952 -- KINGS CREEK SWITCH POI - TRANSMISSION LINE EASEMENTS</v>
          </cell>
          <cell r="F1233" t="str">
            <v>KINGS CREEK SWITCH POI - TRANSMISSION LINE EASEMENTS</v>
          </cell>
          <cell r="G1233" t="str">
            <v>Kings Creek Switch POI - Transmission Line Easements</v>
          </cell>
          <cell r="H1233" t="str">
            <v>This ROW project is to acquired necessary transmission line easements for connecting the new Kings Creek Switch on the Kaufman NW Switch - Mankin Switch (Oak Grow Tap), for Rayburn Electric Cooperative, in Kaufman County, Texas.</v>
          </cell>
          <cell r="I1233" t="str">
            <v>ROW</v>
          </cell>
          <cell r="J1233"/>
          <cell r="K1233"/>
          <cell r="L1233" t="str">
            <v>110</v>
          </cell>
          <cell r="M1233" t="str">
            <v>Substation Sites/Lines Row</v>
          </cell>
          <cell r="N1233" t="str">
            <v>M4342</v>
          </cell>
          <cell r="O1233" t="str">
            <v>Switching Station: Initially a 3-breaker 138 kV ring bus arrangement, ultimately a 4-breaker 138 kV ring bus arrangement
Terminal equipment minimum capability: 3200 A
Rebuild the existing Oak Grove 138 kV Tap by installing three 3200A, 138 kV circuit breakers in a 3-breaker ring bus arrangement. 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 In order to provide facilities necessary to accommodate the Lilly Solar Project generating plant in Kaufman County, the interconnection facilities are planned to be completed by May 2022. NERC/ERCOT reliability criteria/standard does not apply to this project. It is justified by Oncor guideline/criteria.</v>
          </cell>
          <cell r="P1233" t="str">
            <v>Oak Grove Tap is a uni-directional POI (Point of Interconnection). Interconnecting Lily Solar to the Customer H's Oak Grove - Combine Line requires Oak Grove Tap be converted to a bi-directional POI. In order to provide facilities necessary to convert Oak Grove Tap to a bi-directional POI, Oncor will construct, own, and operate Kings Creek 138 kV Switch in Kaufman County.</v>
          </cell>
          <cell r="Q1233"/>
          <cell r="R1233" t="str">
            <v>NERC/ERCOT reliability criteria/standard does not apply to this project. It is justified by Oncor guideline/criteria.</v>
          </cell>
          <cell r="S1233" t="str">
            <v xml:space="preserve">This WAis to acquire necessary ROW transmission line easements for connecting the new Kings Creek Sw on the Kaufman NW Switch - Mankin Switch (Oak Grow Tap), for Rayburn County Electric Cooperative, in Kaufman County, Texas.
Oak Grove Tap is a uni-directional POI (Point of Interconnection). Interconnecting Lily Solar to the Customer H's Oak Grove - Combine Line requires Oak Grove Tap be converted to a bi-directional POI. In order to provide facilities necessary to convert Oak Grove Tap to a bi-directional POI, Oncor will construct, own, and operate Kings Creek 138 kV Switch in Kaufman County.
</v>
          </cell>
          <cell r="T1233" t="str">
            <v>This WAis to acquire necessary ROW transmission line easements for connecting the new Kings Creek Sw on the Kaufman NW Switch - Mankin Switch (Oak Grow Tap), for Rayburn County Electric Cooperative, in Kaufman County, Texas.</v>
          </cell>
          <cell r="U1233"/>
          <cell r="V1233" t="str">
            <v>Joan Stevens</v>
          </cell>
          <cell r="W1233" t="str">
            <v>Sandy Bowen</v>
          </cell>
          <cell r="X1233" t="str">
            <v>Phil Coomer</v>
          </cell>
          <cell r="Y1233" t="str">
            <v>METRO EAST</v>
          </cell>
          <cell r="Z1233" t="str">
            <v>FORNEY</v>
          </cell>
          <cell r="AA1233" t="str">
            <v>FORNEY</v>
          </cell>
          <cell r="AB1233" t="str">
            <v>ROW</v>
          </cell>
          <cell r="AC1233" t="str">
            <v>0100485</v>
          </cell>
          <cell r="AD1233" t="str">
            <v>Kings Creek POI Line</v>
          </cell>
          <cell r="AE1233" t="str">
            <v>In-Service</v>
          </cell>
          <cell r="AF1233" t="str">
            <v>Constr. Complete, Chargeable</v>
          </cell>
          <cell r="AG1233">
            <v>45602</v>
          </cell>
          <cell r="AH1233" t="str">
            <v>36515</v>
          </cell>
          <cell r="AI1233">
            <v>23852.38</v>
          </cell>
        </row>
        <row r="1234">
          <cell r="E1234" t="str">
            <v>0PT49594 -- TALL CITY - GLASS RANCH 138KV LINE: REBUILD</v>
          </cell>
          <cell r="F1234" t="str">
            <v>TALL CITY - GLASS RANCH 138KV LINE: REBUILD</v>
          </cell>
          <cell r="G1234" t="str">
            <v>Tall City - Glass Ranch 138kV Line: Rebuild</v>
          </cell>
          <cell r="H1234" t="str">
            <v>Using a Spare circuit of PETE 48562 to reconductor  4.05-mile Tall City - Pecan Grove/Glass Ranch 138 kV Double Circuit Line Section (from Tall City to structure 9/4) with conductors  1926 ACSS/TW  and Shield wire is 48 counts OPGW.  Retirement includes moving 4.05 miles of  959.6 ACSS /TW/HS conductor, 48 counts OPGW under PETE 50486, and  29 structures under Pete 48562.</v>
          </cell>
          <cell r="I1234" t="str">
            <v>RSCO</v>
          </cell>
          <cell r="J1234"/>
          <cell r="K1234"/>
          <cell r="L1234" t="str">
            <v>101</v>
          </cell>
          <cell r="M1234" t="str">
            <v>Bulk Power Plan</v>
          </cell>
          <cell r="N1234" t="str">
            <v>R8635</v>
          </cell>
          <cell r="O1234" t="str">
            <v>Circuit miles: 11.5
Capability: 2569 A or greater
Terminal equipment minimum capability: 3000 A (existing assets), 3200 A (all new assets)
Rebuild the 7.5-mile Tall City - Pecan Grove 138 kV Line. This consists of:
   - Rebuild the 4.05-mile Tall City - Pecan Grove/Glass Ranch 138 kV Double Circuit Line Section (from Tall City to structure 4/4) using 138 kV double-circuit structures with both circuits in place. 
   - Rebuild the 3.45-mile Structure 4/4 - Pecan Grove 138 kV Line Section using 138 kV double-circuit structures with one circuit in place. Use a conductor rated 2569 A or greater. Ensure all new terminal equipment meets or exceeds 3200 A. In 2024, with the potential oil and gas load growth in the area, the loss of the Consavvy - Cottonfield 138 kV Line Section results in the Tall City - Pecan Grove 138 kV Line loading up to 135% of its emergency rating. To meet reliability objectives, relieve overloading, and provide adequate transmission capacity for contingency conditions, the rebuild of the Tall City -  Pecan Grove 138 kV Lines is planned to be complete by May 2024. NERC Category P2.1 - Opening of a line section w/o a fault</v>
          </cell>
          <cell r="P1234" t="str">
            <v>In 2024, with the potential oil and gas load growth in the area, the loss of the Consavvy - Cottonfield 138 kV Line Section results in the Tall City - Pecan Grove 138 kV Line loading up to 135% of its emergency rating.To meet reliability objectives, relieve overloading, and provide adequate transmission capacity for contingency conditions, the rebuild of the Tall City - Glass Ranch 138 kV Lines is planned to be completed in 2024.</v>
          </cell>
          <cell r="Q1234"/>
          <cell r="R1234" t="str">
            <v>NERC Category P2.1 - Opening of a line section w/o a fault</v>
          </cell>
          <cell r="S1234" t="str">
            <v xml:space="preserve">This WA covers the cost to rebuild the double circuit section of theTall City to Glass Ranch138kV line fromTall City Substation to Str. 9/4to accommodate theTall City to Pecan Grove138kV Line Rebuild. The existing line consists of959.6 ACSS/TW "Suwannee" and of steel monopole structuresthat are shared on double circuit steel structures up to Str 9/4 where the two circuits diverge to their respective station end points.
Tall City - Glass Ranch will not havea separate retirement WA since this was an in-flight Sharyland project that was completed after Oncors purchase of Sharyland was completed. This WA will include the install costs for wire, insulators, and OPGW required for the 4.05 miles section from Tall City to structure 9/4. The conductor will be 1926 ACSS/TW Cumberland, designed to operate at a maximum temperature of 180 degrees C and 2569 amps. The shield wire will be .546 OD 48 count OPGW. The existing steel poles in this section will be retired under this, however the new structures for the shared section from Tall City to structure 9/4 will be installed on PETE 48562 as a part of the Tall City to Pecan Grove Rebuild. The retirement costs are higher than usual due to this line being built in 2019.
In 2024, with the potential oil and gas load growth in the area, the loss of the Consavvy - Cottonfield 138 kV Line Section results in the Tall City - Pecan Grove 138 kV Line loading up to 135% of its emergency rating.To meet reliability objectives, relieve overloading, and provide adequate transmission capacity for contingency conditions, the rebuild of the Tall City - Glass Ranch 138 kV Lines is planned to be completed in 2024.
</v>
          </cell>
          <cell r="T1234" t="str">
            <v>This WA covers the cost to rebuild the double circuit section of theTall City to Glass Ranch138kV line fromTall City Substation to Str. 9/4to accommodate theTall City to Pecan Grove138kV Line Rebuild. The existing line consists of959.6 ACSS/TW "Suwannee" and of steel monopole structuresthat are shared on double circuit steel structures up to Str 9/4 where the two circuits diverge to their respective station end points.
Tall City - Glass Ranch will not havea separate retirement WA since this was an in-flight Sharyland project that was completed after Oncors purchase of Sharyland was completed. This WA will include the install costs for wire, insulators, and OPGW required for the 4.05 miles section from Tall City to structure 9/4. The conductor will be 1926 ACSS/TW Cumberland, designed to operate at a maximum temperature of 180 degrees C and 2569 amps. The shield wire will be .546 OD 48 count OPGW. The existing steel poles in this section will be retired under this, however the new structures for the shared section from Tall City to structure 9/4 will be installed on PETE 48562 as a part of the Tall City to Pecan Grove Rebuild. The retirement costs are higher than usual due to this line being built in 2019.</v>
          </cell>
          <cell r="U1234"/>
          <cell r="V1234" t="str">
            <v>Christina Nguyen</v>
          </cell>
          <cell r="W1234" t="str">
            <v>Corin Cooley</v>
          </cell>
          <cell r="X1234" t="str">
            <v>Alec Fuller</v>
          </cell>
          <cell r="Y1234" t="str">
            <v>METRO WEST</v>
          </cell>
          <cell r="Z1234" t="str">
            <v>ODESSA</v>
          </cell>
          <cell r="AA1234" t="str">
            <v>ODESSA</v>
          </cell>
          <cell r="AB1234" t="str">
            <v>Line</v>
          </cell>
          <cell r="AC1234" t="str">
            <v>0600100</v>
          </cell>
          <cell r="AD1234" t="str">
            <v>Tall City-Connell Switch 138KV</v>
          </cell>
          <cell r="AE1234" t="str">
            <v>In-Service</v>
          </cell>
          <cell r="AF1234" t="str">
            <v>Constr. Complete, Chargeable</v>
          </cell>
          <cell r="AG1234">
            <v>45444</v>
          </cell>
          <cell r="AH1234" t="str">
            <v>1960910.78</v>
          </cell>
          <cell r="AI1234">
            <v>1073406.55</v>
          </cell>
        </row>
        <row r="1235">
          <cell r="E1235" t="str">
            <v>0PT47378 -- 2022 MOBILE TRAILER : TEXOMA EMERGENCY CABLE TRAILER</v>
          </cell>
          <cell r="F1235" t="str">
            <v>2022 MOBILE TRAILER : TEXOMA EMERGENCY CABLE TRAILER</v>
          </cell>
          <cell r="G1235" t="str">
            <v>2022 Mobile Trailer : Texoma Emergency Cable Trailer</v>
          </cell>
          <cell r="H1235" t="str">
            <v>This WA is to cover the cost to purchase a new emergency cable trailer for Texoma Transmission.
Estimate cost : $192,692
Final estimate will reflect all associated equipment installed.</v>
          </cell>
          <cell r="I1235" t="str">
            <v>CMPC</v>
          </cell>
          <cell r="J1235"/>
          <cell r="K1235"/>
          <cell r="L1235" t="str">
            <v>211</v>
          </cell>
          <cell r="M1235" t="str">
            <v>Region Miscellaneous</v>
          </cell>
          <cell r="N1235"/>
          <cell r="O1235" t="str">
            <v/>
          </cell>
          <cell r="P1235"/>
          <cell r="Q1235"/>
          <cell r="R1235" t="str">
            <v/>
          </cell>
          <cell r="S1235" t="str">
            <v xml:space="preserve">This WA is to cover the cost to purchase a new emergency cable trailer for Texoma Transmission.Estimate cost : $192,692
Final estimate will reflect all associated equipment installed.
</v>
          </cell>
          <cell r="T1235" t="str">
            <v>This WA is to cover the cost to purchase a new emergency cable trailer for Texoma Transmission.Estimate cost : $192,692
Final estimate will reflect all associated equipment installed.</v>
          </cell>
          <cell r="U1235"/>
          <cell r="V1235" t="str">
            <v>Gretchen Koehling</v>
          </cell>
          <cell r="W1235"/>
          <cell r="X1235"/>
          <cell r="Y1235" t="str">
            <v>METRO EAST</v>
          </cell>
          <cell r="Z1235" t="str">
            <v>TEXOMA</v>
          </cell>
          <cell r="AA1235" t="str">
            <v>TEXOMA</v>
          </cell>
          <cell r="AB1235" t="str">
            <v>Station</v>
          </cell>
          <cell r="AC1235" t="str">
            <v>5172060</v>
          </cell>
          <cell r="AD1235" t="str">
            <v>Mobile Cbl Trail MC13 TEX</v>
          </cell>
          <cell r="AE1235" t="str">
            <v>In-Service</v>
          </cell>
          <cell r="AF1235" t="str">
            <v>Closed</v>
          </cell>
          <cell r="AG1235">
            <v>44910</v>
          </cell>
          <cell r="AH1235" t="str">
            <v>232813.2</v>
          </cell>
          <cell r="AI1235">
            <v>278724.52</v>
          </cell>
        </row>
        <row r="1236">
          <cell r="E1236" t="str">
            <v>0PT49600 -- SL ROCKY ROAD - STILES 138KV LINE: REBUILD</v>
          </cell>
          <cell r="F1236" t="str">
            <v>SL ROCKY ROAD - STILES 138KV LINE: REBUILD</v>
          </cell>
          <cell r="G1236" t="str">
            <v>SL Rocky Road - Stiles 138kV Line: Rebuild</v>
          </cell>
          <cell r="H1236" t="str">
            <v>Rebuild the 6.6-mile Rocky Road - Stiles 138 kV Line using 138 kV double-circuit structures with one circuit in place. Use a conductor rated 2569 A or greater.</v>
          </cell>
          <cell r="I1236" t="str">
            <v>RSCO</v>
          </cell>
          <cell r="J1236"/>
          <cell r="K1236"/>
          <cell r="L1236" t="str">
            <v>101</v>
          </cell>
          <cell r="M1236" t="str">
            <v>Bulk Power Plan</v>
          </cell>
          <cell r="N1236" t="str">
            <v>R8599</v>
          </cell>
          <cell r="O1236" t="str">
            <v>Circuit miles: 6.6
Capability: 2569 or greater
Terminal equipment minimum capability: 3000 A (existing assets), 3200 A (all new assets)
Rebuild the 6.6-mile Rocky Road - Stiles 138 kV Line using 138 kV double-circuit structures with one circuit in place. Use a conductor rated 2569 A or greater. Upgrade all line terminal and associated equipment to meet or exceed 3200 A. In 2024, under high wind low load conditions, the Longshore 345 kV Switch circuit breaker 9395 failing to operate when attempting to clear a fault on either the Longshore - Midessa South 345 kV Line or Longshore - Morgan Creek 345 kV Line results in the Rocky Road - Stiles 138 kV Line loading to 101% of its emergency rating. To meet reliability objectives, relieve overloading, and provide adequate transmission capacity for contingency conditions, the rebuild of the Rocky Road - Stiles 138 kV Line is planned to be complete by May 2024. NERC Category P4.2 (EHV) - Loss of multiple components due to fault on a transmission circuit followed by a (stuck breaker - non-Bus-tie breaker)</v>
          </cell>
          <cell r="P1236" t="str">
            <v>In 2024, under high wind low load conditions, the Longshore 345 kV Switch circuit breaker 9395 failing to operate when attempting to clear a fault on either the Longshore - Midessa South 345 kV Line or Longshore - Morgan Creek 345 kV Line results in the Rocky Road - Stiles 138 kV Line loading to 101% of its emergency rating.To meet reliability objectives, relieve overloading, and provide adequate transmission capacity for contingency conditions, the rebuild of the Rocky Road - Stiles 138 kV Line is planned to be complete by May 2024.</v>
          </cell>
          <cell r="Q1236"/>
          <cell r="R1236" t="str">
            <v>NERC Category P4.2 (EHV) - Loss of multiple components due to fault on a transmission circuit followed by a (stuck breaker - non-Bus-tie breaker)</v>
          </cell>
          <cell r="S1236" t="str">
            <v>This WA covers the cost to rebuild the Rocky-Road to Stiles 138kV Line. The existing line is 6.6 miles of single circuit steel poles. The final build will utilize 48 tangent steel monopole structures and 6 steel deadend structures.The new conductor will be 1926.9 kcmil ACSS/TW "Cumberland" conductor designed to operate at 180 degrees C and 2569 amps. The shield wire will be DNO-9759 48 count OPGW. All retirements for this project will be handled under PETE ID 49597. This project requires energized line work so additional dollars have been included in this WA to account for that.
In 2024, under high wind low load conditions, the Longshore 345 kV Switch circuit breaker 9395 failing to operate when attempting to clear a fault on either the Longshore - Midessa South 345 kV Line or Longshore - Morgan Creek 345 kV Line results in the Rocky Road - Stiles 138 kV Line loading to 101% of its emergency rating.To meet reliability objectives, relieve overloading, and provide adequate transmission capacity for contingency conditions, the rebuild of the Rocky Road - Stiles 138 kV Line is planned to be complete by May 2024.
This project was created to resolve a NERC Category P4.2 contingency violation.</v>
          </cell>
          <cell r="T1236" t="str">
            <v>This WA covers the cost to rebuild the Rocky-Road to Stiles 138kV Line. The existing line is 6.6 miles of single circuit steel poles. The final build will utilize 48 tangent steel monopole structures and 6 steel deadend structures.The new conductor will be 1926.9 kcmil ACSS/TW "Cumberland" conductor designed to operate at 180 degrees C and 2569 amps. The shield wire will be DNO-9759 48 count OPGW. All retirements for this project will be handled under PETE ID 49597. This project requires energized line work so additional dollars have been included in this WA to account for that.</v>
          </cell>
          <cell r="U1236"/>
          <cell r="V1236" t="str">
            <v>Sindujan Rajaratnam</v>
          </cell>
          <cell r="W1236" t="str">
            <v>Alex Ramsey</v>
          </cell>
          <cell r="X1236" t="str">
            <v>Alec Fuller</v>
          </cell>
          <cell r="Y1236" t="str">
            <v>METRO WEST</v>
          </cell>
          <cell r="Z1236" t="str">
            <v>ODESSA</v>
          </cell>
          <cell r="AA1236" t="str">
            <v>ODESSA</v>
          </cell>
          <cell r="AB1236" t="str">
            <v>Line</v>
          </cell>
          <cell r="AC1236" t="str">
            <v>S600036</v>
          </cell>
          <cell r="AD1236" t="str">
            <v>Rocky Road - Stiles 138kV</v>
          </cell>
          <cell r="AE1236" t="str">
            <v>In-Service</v>
          </cell>
          <cell r="AF1236" t="str">
            <v>Constr. Complete, Chargeable</v>
          </cell>
          <cell r="AG1236">
            <v>45555</v>
          </cell>
          <cell r="AH1236" t="str">
            <v>10311394.65</v>
          </cell>
          <cell r="AI1236">
            <v>9012474.5700000003</v>
          </cell>
        </row>
        <row r="1237">
          <cell r="E1237" t="str">
            <v>0PT52045 -- PAINT CREEK - CHINA GROVE 138 KV LINE: STORM PROJECT</v>
          </cell>
          <cell r="F1237" t="str">
            <v>PAINT CREEK - CHINA GROVE 138 KV LINE: STORM PROJECT</v>
          </cell>
          <cell r="G1237" t="str">
            <v>Paint Creek - China Grove 138 kV Line: Storm Project</v>
          </cell>
          <cell r="H1237" t="str">
            <v>Storm #
On June 22, 2023 11:22 PM the Paint Creek - China Grove 138 kV Line was removed from service by relay action. Severe wind caused damage to 6 h-frames along the 138 kV corridor. H-frames were damaged beyond repair, causing the need for new h-frames and associated hardware.
H-Frames affected: 105/8, 105/9, 105/10, 105/11, 106/1, 106/2</v>
          </cell>
          <cell r="I1237" t="str">
            <v>CMPC</v>
          </cell>
          <cell r="J1237"/>
          <cell r="K1237"/>
          <cell r="L1237" t="str">
            <v>403</v>
          </cell>
          <cell r="M1237" t="str">
            <v>Storm Damage</v>
          </cell>
          <cell r="N1237"/>
          <cell r="O1237" t="str">
            <v/>
          </cell>
          <cell r="P1237" t="str">
            <v>Transmission Engineering was notified by the district that damage occured on the Paint Creek - China Grove 138 kV Line caused by a weather event on 6/21/2023. this is an emergency storm proejct to restore the line to operational conditions.</v>
          </cell>
          <cell r="Q1237"/>
          <cell r="R1237" t="str">
            <v/>
          </cell>
          <cell r="S1237" t="str">
            <v xml:space="preserve">This WA covers the cost to replace 105/8 - 106/2impacted on the Paint Creek - China Grove 138 kV Line due to storm damage. This storm restoration project will consist of 0.5miles utilizingwood H-Frames to match existing configuration. The conductor will remain 636 ACSR "Grosbeck", designed to operate at a maximum temperature of 90degrees C and 779amps. The shield wire will remain 3/8" EHS steel. This is a storm restoration project.
Transmission Engineering was notified by the district that damage occured on the Paint Creek - China Grove 138 kV Line caused by a weather event on 6/21/2023. this is an emergency storm proejct to restore the line to operational conditions.
</v>
          </cell>
          <cell r="T1237" t="str">
            <v>This WA covers the cost to replace 105/8 - 106/2impacted on the Paint Creek - China Grove 138 kV Line due to storm damage. This storm restoration project will consist of 0.5miles utilizingwood H-Frames to match existing configuration. The conductor will remain 636 ACSR "Grosbeck", designed to operate at a maximum temperature of 90degrees C and 779amps. The shield wire will remain 3/8" EHS steel. This is a storm restoration project.</v>
          </cell>
          <cell r="U1237"/>
          <cell r="V1237" t="str">
            <v>Jack Neuhoff</v>
          </cell>
          <cell r="W1237" t="str">
            <v>Corin Cooley</v>
          </cell>
          <cell r="X1237" t="str">
            <v>Miguel Ortega</v>
          </cell>
          <cell r="Y1237" t="str">
            <v>METRO WEST</v>
          </cell>
          <cell r="Z1237" t="str">
            <v>BIG SPRING</v>
          </cell>
          <cell r="AA1237" t="str">
            <v>BIG SPRING</v>
          </cell>
          <cell r="AB1237" t="str">
            <v>Line</v>
          </cell>
          <cell r="AC1237" t="str">
            <v>0007210</v>
          </cell>
          <cell r="AD1237" t="str">
            <v>Paint Creek - China Grove 138</v>
          </cell>
          <cell r="AE1237" t="str">
            <v>In-Service</v>
          </cell>
          <cell r="AF1237" t="str">
            <v>Open For Trailing Charges</v>
          </cell>
          <cell r="AG1237">
            <v>45105</v>
          </cell>
          <cell r="AH1237" t="str">
            <v>494112.03</v>
          </cell>
          <cell r="AI1237">
            <v>278574.78999999998</v>
          </cell>
        </row>
        <row r="1238">
          <cell r="E1238" t="str">
            <v>0PT49631 -- STEAKLEY DAM SWITCH: ESTABLISH 345 KV RING BUS STATION TO PROVIDE POI FOR BLEVINS SOLAR &amp; STORAGE</v>
          </cell>
          <cell r="F1238" t="str">
            <v>STEAKLEY DAM SWITCH: ESTABLISH 345 KV RING BUS STATION TO PROVIDE POI FOR BLEVINS SOLAR &amp; STORAGE</v>
          </cell>
          <cell r="G1238" t="str">
            <v>Steakley Dam Switch: Establish 345 kV Ring Bus Station to Provide POI for Blevins Solar &amp; Storage</v>
          </cell>
          <cell r="H1238" t="str">
            <v>In order to provide facilities necessary to interconnect with the Blevins Solar, LLC facility, Oncor is to construct, own and operate a 3-breaker, 345 kV ring bus in Falls County.   The southeast circuit of the Temple Switch - Lake Creek Switch 345 kV Line will be looped through the 345 kV Steakley Dam  Switch.  The point of interconnect will be located approximately 21 miles southwest of Lake Creek Switch.
SGIA executed - 6/17/2023
Full Security posted – 5/30/2023
Notice to Proceed (NTP) for full EPC – 6/19/2023</v>
          </cell>
          <cell r="I1238" t="str">
            <v>MP</v>
          </cell>
          <cell r="J1238" t="str">
            <v>Merchant Plants</v>
          </cell>
          <cell r="K1238"/>
          <cell r="L1238" t="str">
            <v>601</v>
          </cell>
          <cell r="M1238" t="str">
            <v>MERCHANT PLANTS PLANNED SERVIC</v>
          </cell>
          <cell r="N1238" t="str">
            <v>R6282</v>
          </cell>
          <cell r="O1238" t="str">
            <v>Switching station: 3-breaker, 345 kV ring-bus arrangement
Terminal equipment minimum capability: 5000 A
Interconnect the new Blevins Solar &amp;amp; Storage, via Oncor's Steakley Dam Switch to the ERCOT 345 kV transmission system. The point of interconnect will be located approximately 4.9 miles north of Belfalls 345 kV Switch. Oncor Electric Delivery and Blevins Solar, LLC have signed a Standard Generation Interconnection Agreement for 23INR0118 and 23INR0119 (Blevins Solar and Storage). In order to provide facilities necessary to interconnect with the Blevins Solar, LLC facility, Oncor Electric Delivery is to construct, own and operate the Steakley Dam 345 kV Switch in Falls County. The Belfalls Switch - Lake Creek Switch 345 kV Line will be looped through the Steakley Dam 345 kV Switch.  A transmission line will also be constructed if necessary, will be owned and operated by Oncor to connect the Steakley Dam 345 kV Switch to the Blevins Solar, LLC facility. Blevins Solar, LLC is to construct, own and operate their facility. To effectively connect Blevins Solar and Storage to the ERCOT grid, this project is planned to be completed by December 2024. NERC/ERCOT reliability criteria/standard does not apply to this project. It is justified by Oncor guideline/criteria.</v>
          </cell>
          <cell r="P1238" t="str">
            <v>Oncor Electric Delivery and Customer CD have signed the Generation Interconnection Agreements 23INR0118 and 23INR0119 to connect 274 MW photovoltaic energy and 186 MW storage to the Electric Reliability Council of Texas (ERCOT) power grid. In order to provide facilities necessary to interconnect with the Customer CD facility, Oncor Electric Delivery is to construct, own, and operate the Steakley Dam 345 kV Switch in Falls County. The Belfalls Switch - Lake Creek Switch 345 kV Line will be looped through the Steakley Dam 345 kV Switch. Customer CD is to construct, own, and operate their facility.</v>
          </cell>
          <cell r="Q1238"/>
          <cell r="R1238" t="str">
            <v>NERC/ERCOT reliability criteria/standard does not apply to this project. It is justified by Oncor guideline/criteria.</v>
          </cell>
          <cell r="S1238" t="str">
            <v xml:space="preserve">This Work Authorization (WA) covers the cost to establish the 345 kV Steakley Dam Switch for the interconnection of the Blevins Solar  Storage facility. Steakley Dam Switch will be constructed as a three-breaker ring bus station with a minimum terminal and equipment rating of 5000A. Thescope of this project includes three (3) 345 kV circuit breakers, three (3) 345 kV disconnect switches complete with grounding switch, seven (7) 345 kV disconnect switches, nine (9) CCVTs, three (3) metering CTs, (9) 345 kVarresters, one (1) emergency generator, (1) SSVT, bus, steel structures, cable trench and conduit, and grounding. A 24' x 36' pre-wired control center complete with two (2) batteries and chargers, relay panels, SCADA RTU, DFR, EPS Metering.The scope for Steakley Dam WSL projects includes procuringsix (6) metering CTs, six (6) metering CTs, and installing two WSL enclosures and fiber optic communications in Oncor'sSteakley Dam Switch yard.
Oncor Electric Delivery and Customer CD have signed the Generation Interconnection Agreements 23INR0118 and 23INR0119 to connect 274 MW photovoltaic energy and 186 MW storage to the Electric Reliability Council of Texas (ERCOT) power grid. In order to provide facilities necessary to interconnect with the Customer CD facility, Oncor Electric Delivery is to construct, own, and operate the Steakley Dam 345 kV Switch in Falls County. The Belfalls Switch - Lake Creek Switch 345 kV Line will be looped through the Steakley Dam 345 kV Switch. Customer CD is to construct, own, and operate their facility.
</v>
          </cell>
          <cell r="T1238" t="str">
            <v>This Work Authorization (WA) covers the cost to establish the 345 kV Steakley Dam Switch for the interconnection of the Blevins Solar  Storage facility. Steakley Dam Switch will be constructed as a three-breaker ring bus station with a minimum terminal and equipment rating of 5000A. Thescope of this project includes three (3) 345 kV circuit breakers, three (3) 345 kV disconnect switches complete with grounding switch, seven (7) 345 kV disconnect switches, nine (9) CCVTs, three (3) metering CTs, (9) 345 kVarresters, one (1) emergency generator, (1) SSVT, bus, steel structures, cable trench and conduit, and grounding. A 24' x 36' pre-wired control center complete with two (2) batteries and chargers, relay panels, SCADA RTU, DFR, EPS Metering.The scope for Steakley Dam WSL projects includes procuringsix (6) metering CTs, six (6) metering CTs, and installing two WSL enclosures and fiber optic communications in Oncor'sSteakley Dam Switch yard.</v>
          </cell>
          <cell r="U1238" t="str">
            <v>DASHIELL LLC</v>
          </cell>
          <cell r="V1238" t="str">
            <v>Raymundo Quinones</v>
          </cell>
          <cell r="W1238" t="str">
            <v>Steven Hamilton</v>
          </cell>
          <cell r="X1238" t="str">
            <v>Adrian Burnett</v>
          </cell>
          <cell r="Y1238" t="str">
            <v>SOUTHEAST</v>
          </cell>
          <cell r="Z1238" t="str">
            <v>TEMPLE</v>
          </cell>
          <cell r="AA1238" t="str">
            <v>TEMPLE</v>
          </cell>
          <cell r="AB1238" t="str">
            <v>Station</v>
          </cell>
          <cell r="AC1238" t="str">
            <v>0401385</v>
          </cell>
          <cell r="AD1238" t="str">
            <v>Steakley Dam Switch</v>
          </cell>
          <cell r="AE1238" t="str">
            <v>In-Service</v>
          </cell>
          <cell r="AF1238" t="str">
            <v>Constr. Complete, Chargeable</v>
          </cell>
          <cell r="AG1238">
            <v>45610</v>
          </cell>
          <cell r="AH1238" t="str">
            <v>10725718.44</v>
          </cell>
          <cell r="AI1238">
            <v>10519524.32</v>
          </cell>
        </row>
        <row r="1239">
          <cell r="E1239" t="str">
            <v>0PT49660 -- QUARTZ SAND (DEWEY LAKE) SWITCH: ESTABLISH 138 KV STATION</v>
          </cell>
          <cell r="F1239" t="str">
            <v>QUARTZ SAND (DEWEY LAKE) SWITCH: ESTABLISH 138 KV STATION</v>
          </cell>
          <cell r="G1239" t="str">
            <v>Quartz Sand (Dewey Lake) Switch: Establish 138 kV Station</v>
          </cell>
          <cell r="H1239" t="str">
            <v>Establish Quartz Sand (Dewey Lake) Switch as a 7-breaker 138 kV breaker-and-a-half bus arrangement with 3200 A terminals.</v>
          </cell>
          <cell r="I1239" t="str">
            <v>RSCO</v>
          </cell>
          <cell r="J1239"/>
          <cell r="K1239"/>
          <cell r="L1239" t="str">
            <v>101</v>
          </cell>
          <cell r="M1239" t="str">
            <v>Bulk Power Plan</v>
          </cell>
          <cell r="N1239" t="str">
            <v>R8670</v>
          </cell>
          <cell r="O1239"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1239" t="str">
            <v>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Additionally, provide a 138 kV point-of-delivery (POD) for XTO Energy, Inc. to serve its 138 kV substation. The POD will be initailly served radially out of Oncor's Quartz Sand 138 kV Switch. Ultimately, the radial 138 kV line from Quartz Sand 138 kV Switch will be terminated at Prairieland Switch 138 kV Switch. Ensure all 138 kV terminal equipment meets or exceeds 3200 A.
In order to adequately serve the requested customer load and provide adequate transmission capacity for contingency conditions, establishment of Hog Mountain 138 kV POD is planned to be complete by May 2024.</v>
          </cell>
          <cell r="Q1239"/>
          <cell r="R1239" t="str">
            <v>OP6 - Loss of a 345/138 kV autotransformer unit followed by a transmission circuit or a common tower outage after load restoration up to the outaged element</v>
          </cell>
          <cell r="S1239" t="str">
            <v xml:space="preserve">This Work Authorization covers the cost to establishQuartz SandSwitching Station. The station shall initially consist of a seven (7) breaker 138 kV breaker-and-a-half configuration withfour (4) line positions, and ultimately an eighteen (18) breaker configuration, withminimum line terminal equipment capability of 3200 A. This includes installation of seven (7) 138 kV circuit breakers, eighteen (18) 138 kV air switches, fourteen (14) 138 kV CCVTs, eighteen (18) 138 kV lightning arresters, two 138 kV SSVTs,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Additionally, provide a 138 kV point-of-delivery (POD) for XTO Energy, Inc. to serve its 138 kV substation. The POD will be initailly served radially out of Oncor's Quartz Sand 138 kV Switch. Ultimately, the radial 138 kV line from Quartz Sand 138 kV Switch will be terminated at Prairieland Switch 138 kV Switch. Ensure all 138 kV terminal equipment meets or exceeds 3200 A.
In order to adequately serve the requested customer load and provide adequate transmission capacity for contingency conditions, establishment of Hog Mountain 138 kV POD is planned to be complete by May 2024.
</v>
          </cell>
          <cell r="T1239" t="str">
            <v>This Work Authorization covers the cost to establishQuartz SandSwitching Station. The station shall initially consist of a seven (7) breaker 138 kV breaker-and-a-half configuration withfour (4) line positions, and ultimately an eighteen (18) breaker configuration, withminimum line terminal equipment capability of 3200 A. This includes installation of seven (7) 138 kV circuit breakers, eighteen (18) 138 kV air switches, fourteen (14) 138 kV CCVTs, eighteen (18) 138 kV lightning arresters, two 138 kV SSVTs, onepre-wired control center complete with two 125 VDC battery storage systems, two battery chargers, RTU, relay panels, DFR and communication equipment. This alsoincludes grading, regrading, fencing and installing the associated foundations, supporting steel, bus, grounding, conduit and cable to connect this equipment.</v>
          </cell>
          <cell r="U1239" t="str">
            <v>BURNS &amp; MCDONNELL ENGINEERING CO INC</v>
          </cell>
          <cell r="V1239" t="str">
            <v>Jarett Hintz</v>
          </cell>
          <cell r="W1239" t="str">
            <v>Jeff Elms</v>
          </cell>
          <cell r="X1239" t="str">
            <v>Roger Hobby</v>
          </cell>
          <cell r="Y1239" t="str">
            <v>METRO WEST</v>
          </cell>
          <cell r="Z1239" t="str">
            <v>BIG SPRING</v>
          </cell>
          <cell r="AA1239" t="str">
            <v>BIG SPRING</v>
          </cell>
          <cell r="AB1239" t="str">
            <v>Station</v>
          </cell>
          <cell r="AC1239" t="str">
            <v>0005036</v>
          </cell>
          <cell r="AD1239" t="str">
            <v>Quartz Sand Switch</v>
          </cell>
          <cell r="AE1239" t="str">
            <v>In-Service</v>
          </cell>
          <cell r="AF1239" t="str">
            <v>Constr. Complete, Chargeable</v>
          </cell>
          <cell r="AG1239">
            <v>45465</v>
          </cell>
          <cell r="AH1239" t="str">
            <v>9395222.51</v>
          </cell>
          <cell r="AI1239">
            <v>9708103.1899999995</v>
          </cell>
        </row>
        <row r="1240">
          <cell r="E1240" t="str">
            <v>0PT54349 -- 2024 ODESSA : SF6 TRAILER</v>
          </cell>
          <cell r="F1240" t="str">
            <v>2024 ODESSA : SF6 TRAILER</v>
          </cell>
          <cell r="G1240" t="str">
            <v>2024 ODESSA : SF6 TRAILER</v>
          </cell>
          <cell r="H1240" t="str">
            <v>This Work Authorization is to cover the cost of purchasing a SF6 Trailer and associated accessories for ODESSA Transmission.  Mobile Dilo Trailer #2 ODE
SF6 Trailer - AWC Quote 2734323 BOM Dated 01-17-24 $229,734
CONTACT: Alex Atwood (Joe Hazlewood/Hannah Webb)</v>
          </cell>
          <cell r="I1240" t="str">
            <v>CMPC</v>
          </cell>
          <cell r="J1240" t="str">
            <v>Region Reactive</v>
          </cell>
          <cell r="K1240" t="str">
            <v>BI 211_REGION REACTIVE MAINTENANCE</v>
          </cell>
          <cell r="L1240" t="str">
            <v>211</v>
          </cell>
          <cell r="M1240" t="str">
            <v>Region Miscellaneous</v>
          </cell>
          <cell r="N1240"/>
          <cell r="O1240" t="str">
            <v/>
          </cell>
          <cell r="P1240"/>
          <cell r="Q1240"/>
          <cell r="R1240" t="str">
            <v/>
          </cell>
          <cell r="S1240" t="str">
            <v xml:space="preserve">This Work Authorization is to cover the cost of purchasing a SF6 Trailer and associated accessories for ODESSA Transmission. Mobile Dilo Trailer #2 ODE
SF6 Trailer - AWC Quote 2734323 BOM Dated 01-17-24 $229,734
CONTACT: Alex Atwood (Joe Hazlewood/Hannah Webb)
</v>
          </cell>
          <cell r="T1240" t="str">
            <v>This Work Authorization is to cover the cost of purchasing a SF6 Trailer and associated accessories for ODESSA Transmission. Mobile Dilo Trailer #2 ODE
SF6 Trailer - AWC Quote 2734323 BOM Dated 01-17-24 $229,734
CONTACT: Alex Atwood (Joe Hazlewood/Hannah Webb)</v>
          </cell>
          <cell r="U1240"/>
          <cell r="V1240" t="str">
            <v>Gretchen Koehling</v>
          </cell>
          <cell r="W1240"/>
          <cell r="X1240" t="str">
            <v>Miguel Ortega</v>
          </cell>
          <cell r="Y1240" t="str">
            <v>METRO WEST</v>
          </cell>
          <cell r="Z1240" t="str">
            <v>ODESSA</v>
          </cell>
          <cell r="AA1240" t="str">
            <v>ODESSA</v>
          </cell>
          <cell r="AB1240" t="str">
            <v>Station</v>
          </cell>
          <cell r="AC1240" t="str">
            <v>5172135</v>
          </cell>
          <cell r="AD1240" t="str">
            <v>Mobile Dilo Trailer #2 ODE</v>
          </cell>
          <cell r="AE1240" t="str">
            <v>In-Service</v>
          </cell>
          <cell r="AF1240" t="str">
            <v>Constr. Complete, Chargeable</v>
          </cell>
          <cell r="AG1240">
            <v>45657</v>
          </cell>
          <cell r="AH1240" t="str">
            <v>276627.89</v>
          </cell>
          <cell r="AI1240">
            <v>278104.59000000003</v>
          </cell>
        </row>
        <row r="1241">
          <cell r="E1241" t="str">
            <v>0PT49662 -- MONTICELLO SWITCH - WOODARD SWITCH 345 KV LINE : CLEARANCE IMPROVEMENT</v>
          </cell>
          <cell r="F1241" t="str">
            <v>MONTICELLO SWITCH - WOODARD SWITCH 345 KV LINE : CLEARANCE IMPROVEMENT</v>
          </cell>
          <cell r="G1241" t="str">
            <v>Monticello Switch - Woodard Switch 345 kV Line : Clearance Improvement</v>
          </cell>
          <cell r="H1241" t="str">
            <v>This WA covers the cost to replace eleven (11) single circuit window towers with eleven (11) double-circuit capable lattice towers on the Monticello Switch - Woodard Switch 345 kV Line. The existing conductor is bundled (2) - 795 kcmil ACSR "Drake" design to operate at a maximum temperature of 90 degrees C and 1794 amps. (LCRP Group ID 2020_17)</v>
          </cell>
          <cell r="I1241" t="str">
            <v>CMPC</v>
          </cell>
          <cell r="J1241"/>
          <cell r="K1241"/>
          <cell r="L1241" t="str">
            <v>213</v>
          </cell>
          <cell r="M1241" t="str">
            <v>Transmission Line Pole Replace</v>
          </cell>
          <cell r="N1241"/>
          <cell r="O1241" t="str">
            <v/>
          </cell>
          <cell r="P1241" t="str">
            <v>The Monticello Switch to Woodard Switch 345 kV window lattice tower line was originally constructed in the year of 1970. This project consists of replacing 11 window lattice towers with 11 double circuit capable lattice towers for clearance improvement. Clearance improvements primarily include increasing vertical clearance to ground but also includes clearance improvements to other objects within the ROW. New double circuit lattice tower heights will provide clearance to meet Oncors standard clearance criteria for 345 kV. Oncor continues to upgrade and rebuild existing facilities to increase system capacity and improve grid reliability. This is an approved system hardening Capital Maintenance Prioritization Committee (CMPC) project.</v>
          </cell>
          <cell r="Q1241"/>
          <cell r="R1241" t="str">
            <v/>
          </cell>
          <cell r="S1241" t="str">
            <v xml:space="preserve">Thisestimate covers the cost to replace eleven (11) 345kV singlecircuit steel window towers on theMonticello Switch- Woodard Switch 345kV line with eleven (11) 345kV double circuit capable steel lattice towers to improve clearances. The existing line is 33.22 miles ofsingle circuit steel window towers with bundled (2) 795 ACSR "DRAKE" conductor and 7/16" EHS shield wire.The existing conductor will remain andadditional wire will be spliced in as needed. The line is designed to operate at a maximum temperature of 90degrees C and 1794amps.
The Monticello Switch to Woodard Switch 345 kV window lattice tower line was originally constructed in the year of 1970. This project consists of replacing 11 window lattice towers with 11 double circuit capable lattice towers for clearance improvement. Clearance improvements primarily include increasing vertical clearance to ground but also includes clearance improvements to other objects within the ROW. New double circuit lattice tower heights will provide clearance to meet Oncors standard clearance criteria for 345 kV. Oncor continues to upgrade and rebuild existing facilities to increase system capacity and improve grid reliability. This is an approved system hardening Capital Maintenance Prioritization Committee (CMPC) project.
</v>
          </cell>
          <cell r="T1241" t="str">
            <v>Thisestimate covers the cost to replace eleven (11) 345kV singlecircuit steel window towers on theMonticello Switch- Woodard Switch 345kV line with eleven (11) 345kV double circuit capable steel lattice towers to improve clearances. The existing line is 33.22 miles ofsingle circuit steel window towers with bundled (2) 795 ACSR "DRAKE" conductor and 7/16" EHS shield wire.The existing conductor will remain andadditional wire will be spliced in as needed. The line is designed to operate at a maximum temperature of 90degrees C and 1794amps.</v>
          </cell>
          <cell r="U1241" t="str">
            <v>BURNS &amp; MCDONNELL ENGINEERING CO INC</v>
          </cell>
          <cell r="V1241" t="str">
            <v>Warren Alford</v>
          </cell>
          <cell r="W1241" t="str">
            <v>Edwidge Alexandre</v>
          </cell>
          <cell r="X1241" t="str">
            <v>Barry Hance</v>
          </cell>
          <cell r="Y1241" t="str">
            <v>METRO EAST</v>
          </cell>
          <cell r="Z1241" t="str">
            <v>SULPHUR SPRINGS</v>
          </cell>
          <cell r="AA1241" t="str">
            <v>SULPHUR SPRINGS</v>
          </cell>
          <cell r="AB1241" t="str">
            <v>Line</v>
          </cell>
          <cell r="AC1241" t="str">
            <v>0300503</v>
          </cell>
          <cell r="AD1241" t="str">
            <v>Valley-Monticello</v>
          </cell>
          <cell r="AE1241" t="str">
            <v>In-Service</v>
          </cell>
          <cell r="AF1241" t="str">
            <v>Constr. Complete, Chargeable</v>
          </cell>
          <cell r="AG1241">
            <v>45597</v>
          </cell>
          <cell r="AH1241" t="str">
            <v>10084292.61</v>
          </cell>
          <cell r="AI1241">
            <v>7031412.4199999999</v>
          </cell>
        </row>
        <row r="1242">
          <cell r="E1242" t="str">
            <v>0PT46097 -- COUPLAND SUB : RETIRE AND REMOVE STATION AFTER ESTABLISHING BATTLEGROUND SUB</v>
          </cell>
          <cell r="F1242" t="str">
            <v>COUPLAND SUB : RETIRE AND REMOVE STATION AFTER ESTABLISHING BATTLEGROUND SUB</v>
          </cell>
          <cell r="G1242" t="str">
            <v>Coupland Sub : Retire and remove station after establishing Battleground Sub</v>
          </cell>
          <cell r="H1242" t="str">
            <v>Retire and remove station after establishing Battleground Sub. Project is associated to PETE #44264</v>
          </cell>
          <cell r="I1242" t="str">
            <v>CMPC</v>
          </cell>
          <cell r="J1242"/>
          <cell r="K1242"/>
          <cell r="L1242" t="str">
            <v>229</v>
          </cell>
          <cell r="M1242" t="str">
            <v>CMPC Rebuild Substation</v>
          </cell>
          <cell r="N1242" t="str">
            <v>R6139</v>
          </cell>
          <cell r="O1242" t="str">
            <v>Circuit miles: 0.0
Substation: Initially 1 - 28 MVA 138-13.2 kV transformer, ultimately 4 - 47 MVA 138-25 kV transformers
Terminal equipment minimum capability:  3200 A
Construct the Battleground 138 kV Substation with one 28 MVA, 138-13.2 kV transformer. Connect the Battleground 138 kV Substation to the Brushy Creek Switch - Taylor Switch 138 kV Line, approximately 4 miles north of Brushy Creek Switch. Install three 138 kV sectionalizing switches rated to meet or exceed 3200 A.
Note: Battleground 138 kV Substation will serve all the loads after the retirement of Coupland 69 kV Substation The existing Coupland substation is a wood structure, three single-phase transformers station. This project, along with the relocation of the Elgin Switch 138/69 kV Autotransformer to Taylor Switch (R6143) and the upgrade of the Brushy Creek - Taylor Switch 138 kV Line (R6153), allows the de-energization of the 11-mile Elgin Switch - Taylor Switch 69 kV Line and the removal of all 69 kV transmission equipment at Elgin Switch. To meet reliability objectives and provide adequate transmission capacity for contingency conditions, the construction of the Battleground 138 kV Substation is planned to be complete by May 2022. NERC/ERCOT reliability criteria/standard does not apply to this project. It is justified by Oncor guideline/criteria.</v>
          </cell>
          <cell r="P1242" t="str">
            <v>The existing Coupland substation is a wood structure, three single-phase transformers station. This project, along with the relocation of the Elgin Switch 138/69 kV Autotransformer to Taylor Switch (R6143) and the upgrade of the Brushy Creek - Taylor Switch 138 kV Line (R6153), allows the de-energization of the 11-mile Elgin Switch - Taylor Switch 69 kV Line and the removal of all 69 kV transmission equipment at Elgin Switch.To meet reliability objectives and provide adequate transmission capacity for contingency conditions, the construction of the Battleground 138 kV Substation willserve all the loads after the retirement of Coupland 69 kV Substation.</v>
          </cell>
          <cell r="Q1242"/>
          <cell r="R1242" t="str">
            <v>NERC/ERCOT reliability criteria/standard does not apply to this project. It is justified by Oncor guideline/criteria.</v>
          </cell>
          <cell r="S1242" t="str">
            <v xml:space="preserve">This WA covers the costfor the demolition ofthe existing 69-12.5 kV Coupland Substation. The scope of this project includes removing four (4) 69 - 7.2 kV single phase transformers, a control center, and associated equipment, structures, foundations, bus, protective relaying, fence, conduit, grounding and control cable.
Transformer #1A-serial #1807035 is being salvaged.Transformer #1B-serial #1807033 is being salvaged.Transformer #1C-serial #1807034 is being salvaged.Transformer #SPR-serial #1807032 is being salvaged.
The existing Coupland substation is a wood structure, three single-phase transformers station. This project, along with the relocation of the Elgin Switch 138/69 kV Autotransformer to Taylor Switch (R6143) and the upgrade of the Brushy Creek - Taylor Switch 138 kV Line (R6153), allows the de-energization of the 11-mile Elgin Switch - Taylor Switch 69 kV Line and the removal of all 69 kV transmission equipment at Elgin Switch.To meet reliability objectives and provide adequate transmission capacity for contingency conditions, the construction of the Battleground 138 kV Substation willserve all the loads after the retirement of Coupland 69 kV Substation.
</v>
          </cell>
          <cell r="T1242" t="str">
            <v>This WA covers the costfor the demolition ofthe existing 69-12.5 kV Coupland Substation. The scope of this project includes removing four (4) 69 - 7.2 kV single phase transformers, a control center, and associated equipment, structures, foundations, bus, protective relaying, fence, conduit, grounding and control cable.
Transformer #1A-serial #1807035 is being salvaged.Transformer #1B-serial #1807033 is being salvaged.Transformer #1C-serial #1807034 is being salvaged.Transformer #SPR-serial #1807032 is being salvaged.</v>
          </cell>
          <cell r="U1242" t="str">
            <v>POWER ENGINEERS INC</v>
          </cell>
          <cell r="V1242" t="str">
            <v>Rama Ravindranathan</v>
          </cell>
          <cell r="W1242" t="str">
            <v>Ntela Malenso</v>
          </cell>
          <cell r="X1242" t="str">
            <v>David Luna</v>
          </cell>
          <cell r="Y1242" t="str">
            <v>SOUTHEAST</v>
          </cell>
          <cell r="Z1242" t="str">
            <v>TEMPLE</v>
          </cell>
          <cell r="AA1242" t="str">
            <v>TEMPLE</v>
          </cell>
          <cell r="AB1242" t="str">
            <v>Station</v>
          </cell>
          <cell r="AC1242" t="str">
            <v>0401310</v>
          </cell>
          <cell r="AD1242" t="str">
            <v>Coupland Sub</v>
          </cell>
          <cell r="AE1242" t="str">
            <v>In-Service</v>
          </cell>
          <cell r="AF1242" t="str">
            <v>Closed</v>
          </cell>
          <cell r="AG1242">
            <v>44904</v>
          </cell>
          <cell r="AH1242" t="str">
            <v>229745.96</v>
          </cell>
          <cell r="AI1242">
            <v>277509.93</v>
          </cell>
        </row>
        <row r="1243">
          <cell r="E1243" t="str">
            <v>0PT49664 -- ENDEAVOR SWITCH : ESTABLISH 345 KV STATION FOR A POINT-OF-INTERCONNECTION (POI) FOR DESERT WILLOW BESS</v>
          </cell>
          <cell r="F1243" t="str">
            <v>ENDEAVOR SWITCH : ESTABLISH 345 KV STATION FOR A POINT-OF-INTERCONNECTION (POI) FOR DESERT WILLOW BESS</v>
          </cell>
          <cell r="G1243" t="str">
            <v>Endeavor Switch : Establish 345 kV Station for a Point-of-Interconnection (POI) for Desert Willow BESS</v>
          </cell>
          <cell r="H1243" t="str">
            <v>Establish a POI switching station by installing three 345 kV, 3 breaker, 3200A circuit breakers in a ring bus arrangement to provide a single POI for Desert Willow BESS and ensure all terminal and associated equipment meets or exceeds 3200 A.
Security for engineering and procurement received on 11/22/2022.
SGIA Amendment signed 4/25/2024 --ISD moved to 11/7/2024, now 12-19-24.</v>
          </cell>
          <cell r="I1243" t="str">
            <v>MP</v>
          </cell>
          <cell r="J1243" t="str">
            <v>Merchant Plants</v>
          </cell>
          <cell r="K1243"/>
          <cell r="L1243" t="str">
            <v>601</v>
          </cell>
          <cell r="M1243" t="str">
            <v>MERCHANT PLANTS PLANNED SERVIC</v>
          </cell>
          <cell r="N1243" t="str">
            <v>M4001</v>
          </cell>
          <cell r="O1243" t="str">
            <v>Switching Station: Initially a 3-breaker 345 kV ring bus arrangement, ultimately a 4-breaker 345 kV ring 
Capability: 3200 A or greater
Terminal equipment minimum capability: 3200 A
Install three 345 kV, 3200 A circuit breakers in a ring bus arrangement to establish Endeavor 345 kV Switch. Install a 345 kV point-of-interconnection (POI) for Desert Willow Energy Storage LLC to interconnect Battery Energy Storage System (BESS) at Endeavor Switch. Connect Endeavor Switch to the east circuit of Liggett Switch - Venus Switch 345 kV Double-Circuit Line approximately 0.7 miles from Venus Switch. Ensure all terminal and associated equipment meets or exceeds 3200 A. Oncor Electric Delivery and Desert Willow Energy Storage LLC have signed Electric Reliability Council of Texas (ERCOT) Standard Generation Interconnection Agreement GIR 23INR0195. In order to provide facilities necessary to interconnect the BESS, Oncor will construct, own and operate Endeavor 345 kV Switch in Ellis County. Desert Willow Energy Storage, LLC is to construct, own and operate their facility. In order to provide facilities necessary to accommodate the Desert Willow Energy Storage BESS in Ellis County, the interconnection facilities are planned to be completed by May 2024. NERC/ERCOT reliability criteria/standard does not apply to this project. It is justified by Oncor guideline/criteria.</v>
          </cell>
          <cell r="P1243" t="str">
            <v>Oncor Electric Delivery and Customer AO have signed the Generation Interconnection Agreement 23INR0195 to connect 150 MW of battery storage energy to the Electric Reliability Council of Texas (ERCOT) power grid. In order to provide facilities necessary to interconnect with the Customer AO facility, Oncor Electric Delivery is to construct, own and operate the Endeavor Switch in Ellis County. The east circuit of the Venus Switch - Liggett Switch 345 kV Double-Circuit Line will be looped through Endeavor Switch. Customer AO is to construct, own, and operate 250 feet of the 345 kV transmission line from Oncors POI dead-end structure at Endeavor Switch to their facilities.</v>
          </cell>
          <cell r="Q1243"/>
          <cell r="R1243" t="str">
            <v>NERC/ERCOT reliability criteria/standard does not apply to this project. It is justified by Oncor guideline/criteria.</v>
          </cell>
          <cell r="S1243" t="str">
            <v xml:space="preserve">This Work Authorization is revised from Engineering and Procurement only to full release. Desert Willow Energy Storage LLC has provided security for the full cost for the project to establish the 345 kVEndeavor Switch for the interconnection of the Desert Willow BESS facility. Endeavor Switch will be constructed as a three-breaker ring bus station in the 345 kVVenus Switch-LiggettSwitch line and will provide one point of interconnection to the Desert Willow BESS facility. The 345 kVEndeavor Switchwill include three (3) 345 kV circuit breakers, ten (10) disconnect switches,nine (9) CCVTs, three (3) metering CTs, nine (9) 345 kVarresters, two (2) line traps and tuners, one (1) 345kV SSVT and fused disconnect switch,bus, steel structures, cable trench and conduit, control cable, and grounding. One (1) 24' x 36' pre-wired control center complete with two (2) batteries and chargers, relay panels, SCADA RTU, DFR, andEPS Meteringwill also be installed.
Oncor Electric Delivery and Customer AO have signed the Generation Interconnection Agreement 23INR0195 to connect 150 MW of battery storage energy to the Electric Reliability Council of Texas (ERCOT) power grid. In order to provide facilities necessary to interconnect with the Customer AO facility, Oncor Electric Delivery is to construct, own and operate the Endeavor Switch in Ellis County. The east circuit of the Venus Switch - Liggett Switch 345 kV Double-Circuit Line will be looped through Endeavor Switch. Customer AO is to construct, own, and operate 250 feet of the 345 kV transmission line from Oncors POI dead-end structure at Endeavor Switch to their facilities.
</v>
          </cell>
          <cell r="T1243" t="str">
            <v>This Work Authorization is revised from Engineering and Procurement only to full release. Desert Willow Energy Storage LLC has provided security for the full cost for the project to establish the 345 kVEndeavor Switch for the interconnection of the Desert Willow BESS facility. Endeavor Switch will be constructed as a three-breaker ring bus station in the 345 kVVenus Switch-LiggettSwitch line and will provide one point of interconnection to the Desert Willow BESS facility. The 345 kVEndeavor Switchwill include three (3) 345 kV circuit breakers, ten (10) disconnect switches,nine (9) CCVTs, three (3) metering CTs, nine (9) 345 kVarresters, two (2) line traps and tuners, one (1) 345kV SSVT and fused disconnect switch,bus, steel structures, cable trench and conduit, control cable, and grounding. One (1) 24' x 36' pre-wired control center complete with two (2) batteries and chargers, relay panels, SCADA RTU, DFR, andEPS Meteringwill also be installed.</v>
          </cell>
          <cell r="U1243" t="str">
            <v>DASHIELL LLC</v>
          </cell>
          <cell r="V1243" t="str">
            <v>Rolando Gonzalez</v>
          </cell>
          <cell r="W1243" t="str">
            <v>Steven Hamilton</v>
          </cell>
          <cell r="X1243" t="str">
            <v>William Ragsdale</v>
          </cell>
          <cell r="Y1243" t="str">
            <v>METRO EAST</v>
          </cell>
          <cell r="Z1243" t="str">
            <v>DALLAS</v>
          </cell>
          <cell r="AA1243" t="str">
            <v>DALLAS</v>
          </cell>
          <cell r="AB1243" t="str">
            <v>Station</v>
          </cell>
          <cell r="AC1243" t="str">
            <v>0101367</v>
          </cell>
          <cell r="AD1243" t="str">
            <v>Endeavor Switch</v>
          </cell>
          <cell r="AE1243" t="str">
            <v>In-Service</v>
          </cell>
          <cell r="AF1243" t="str">
            <v>Constr. Complete, Chargeable</v>
          </cell>
          <cell r="AG1243">
            <v>45628</v>
          </cell>
          <cell r="AH1243" t="str">
            <v>10128889.09</v>
          </cell>
          <cell r="AI1243">
            <v>9466594.7100000009</v>
          </cell>
        </row>
        <row r="1244">
          <cell r="E1244" t="str">
            <v>0PT49746 -- STEER SUB: ESTABLISH 138-12.5 KV STATION WITH TWO TRANSFORMERS</v>
          </cell>
          <cell r="F1244" t="str">
            <v>STEER SUB: ESTABLISH 138-12.5 KV STATION WITH TWO TRANSFORMERS</v>
          </cell>
          <cell r="G1244" t="str">
            <v>Steer Sub: Establish 138-12.5 kV Station with Two Transformers</v>
          </cell>
          <cell r="H1244" t="str">
            <v>Establish 138-12.5 kV station with two 47 MVA transformers and six feeder breakers. Associated station (Big Spring West Sub) retired under PETE 49748.</v>
          </cell>
          <cell r="I1244" t="str">
            <v>RNCO</v>
          </cell>
          <cell r="J1244"/>
          <cell r="K1244"/>
          <cell r="L1244" t="str">
            <v>102</v>
          </cell>
          <cell r="M1244" t="str">
            <v>Distribution Plan</v>
          </cell>
          <cell r="N1244" t="str">
            <v>2024NBIG181</v>
          </cell>
          <cell r="O1244" t="str">
            <v/>
          </cell>
          <cell r="P1244" t="str">
            <v>The 2024 summer projected load on Big Spring West Substation is 103% of the 25 MVA backstand rating for this substation. In addition, the 2024 summer projected load on Bis Spring Switch Substation is 102% of the 25 MVA backstand rating for this substation. In addition, the 2024 summer projected load on Big Spring Airpark Substation is 127% of the 28 MVA backstand rating for this substation In order to correct these loading conditions, it is proposed to decommission Big Spring West Substation and establish Steer Substation with (2) 47 MVA 138/12.5 kV transformers with (6) feeder breakers (2 overhead and 4 underground) and construct the necessary distribution facilities to transfer all load from Big Spring West Substation and transfer additional load from Big Spring Switch and Big Spring Airpark Substations to the new substation. The completion of this work will correct the loading conditions identified above.</v>
          </cell>
          <cell r="Q1244"/>
          <cell r="R1244" t="str">
            <v/>
          </cell>
          <cell r="S1244" t="str">
            <v xml:space="preserve">This Work Authorization (WA) was originally authorized for $312,454to purchase long lead items and is being revised to an estimated cost of$8,006,622 to cover the full scope of the project. The revision in cost is to capture the entire cost of the project including all labor and remaining material required to establish the Steer Substation.The full scope of this project includes installing two (2) 138/12.5 kV, 47 MVA transformers, two (2) 138 kV H-frame dead-end structures, three (3) 138 kV, 3200 A motor operated switches with interrupters, two (2) 138 kV circuit switchers, six (6) 138 kV lightning arresters, six (6) 15 kV, 1200 A feeder breakers, one (1) 15 kV, 2000 A bus-tie breaker, six (6) 15 kV PTs, three (3) 15 kV, 25 kVA distribution transformers, two (2) 15 kV, 3200 A motor operated totalizing switches with interrupters, andone (1) a pre-wired control center (complete with standard Suburban IV relaying panels, SCADA, SCADAPack, communication equipment, CIP Box with SAR-HC, SAR-8 router and one (1) battery system). This includes grading, fencing and installing associated structures, bus, foundations, grounding, conduit, cable and fiber to connect this equipment.
The 2024 summer projected load on Big Spring West Substation is 103% of the 25 MVA backstand rating for this substation. In addition, the 2024 summer projected load on Bis Spring Switch Substation is 102% of the 25 MVA backstand rating for this substation. In addition, the 2024 summer projected load on Big Spring Airpark Substation is 127% of the 28 MVA backstand rating for this substation In order to correct these loading conditions, it is proposed to decommission Big Spring West Substation and establish Steer Substation with (2) 47 MVA 138/12.5 kV transformers with (6) feeder breakers (2 overhead and 4 underground) and construct the necessary distribution facilities to transfer all load from Big Spring West Substation and transfer additional load from Big Spring Switch and Big Spring Airpark Substations to the new substation. The completion of this work will correct the loading conditions identified above.
</v>
          </cell>
          <cell r="T1244" t="str">
            <v>This Work Authorization (WA) was originally authorized for $312,454to purchase long lead items and is being revised to an estimated cost of$8,006,622 to cover the full scope of the project. The revision in cost is to capture the entire cost of the project including all labor and remaining material required to establish the Steer Substation.The full scope of this project includes installing two (2) 138/12.5 kV, 47 MVA transformers, two (2) 138 kV H-frame dead-end structures, three (3) 138 kV, 3200 A motor operated switches with interrupters, two (2) 138 kV circuit switchers, six (6) 138 kV lightning arresters, six (6) 15 kV, 1200 A feeder breakers, one (1) 15 kV, 2000 A bus-tie breaker, six (6) 15 kV PTs, three (3) 15 kV, 25 kVA distribution transformers, two (2) 15 kV, 3200 A motor operated totalizing switches with interrupters, andone (1) a pre-wired control center (complete with standard Suburban IV relaying panels, SCADA, SCADAPack, communication equipment, CIP Box with SAR-HC, SAR-8 router and one (1) battery system). This includes grading, fencing and installing associated structures, bus, foundations, grounding, conduit, cable and fiber to connect this equipment.</v>
          </cell>
          <cell r="U1244" t="str">
            <v>POWER ENGINEERS INC</v>
          </cell>
          <cell r="V1244" t="str">
            <v>Robert Morse</v>
          </cell>
          <cell r="W1244" t="str">
            <v>Craig Mcquady</v>
          </cell>
          <cell r="X1244" t="str">
            <v>Roger Hobby</v>
          </cell>
          <cell r="Y1244" t="str">
            <v>METRO WEST</v>
          </cell>
          <cell r="Z1244" t="str">
            <v>BIG SPRING</v>
          </cell>
          <cell r="AA1244" t="str">
            <v>BIG SPRING</v>
          </cell>
          <cell r="AB1244" t="str">
            <v>Station</v>
          </cell>
          <cell r="AC1244" t="str">
            <v>0005773</v>
          </cell>
          <cell r="AD1244" t="str">
            <v>Steer Substation</v>
          </cell>
          <cell r="AE1244" t="str">
            <v>In-Service</v>
          </cell>
          <cell r="AF1244" t="str">
            <v>Constr. Complete, Chargeable</v>
          </cell>
          <cell r="AG1244">
            <v>45534</v>
          </cell>
          <cell r="AH1244" t="str">
            <v>8097271.16</v>
          </cell>
          <cell r="AI1244">
            <v>7840978.2699999996</v>
          </cell>
        </row>
        <row r="1245">
          <cell r="E1245" t="str">
            <v>0PT45885 -- PROCTOR SUB : DECOMMISSION AND DEMOLISH THE EXISTING STATION</v>
          </cell>
          <cell r="F1245" t="str">
            <v>PROCTOR SUB : DECOMMISSION AND DEMOLISH THE EXISTING STATION</v>
          </cell>
          <cell r="G1245" t="str">
            <v>Proctor Sub : Decommission and demolish the existing station</v>
          </cell>
          <cell r="H1245" t="str">
            <v>Decommission and demolish the existing station. This project is associated with PETE #44242</v>
          </cell>
          <cell r="I1245" t="str">
            <v>CMPC</v>
          </cell>
          <cell r="J1245" t="str">
            <v>CMPC Upgrade Program - Lines, Stations, &amp; Substations</v>
          </cell>
          <cell r="K1245" t="str">
            <v>BI 229_CMPC Rebuild Substation</v>
          </cell>
          <cell r="L1245" t="str">
            <v>229</v>
          </cell>
          <cell r="M1245" t="str">
            <v>CMPC Rebuild Substation</v>
          </cell>
          <cell r="N1245" t="str">
            <v>R6144</v>
          </cell>
          <cell r="O1245" t="str">
            <v>Circuit miles: 0.0
Substation: Relocate and convert the existing Proctor 69 kV Substation
Terminal equipment minimum capability: 1200 A
Establish the Sabana 138 kV Substation and connect to the Stephenville Switch - Comanche Switch 138 kV Line, approximately 3 miles north of Hasse POI. Install three sectionalizing switches rated to meet or exceed 1200 A.
Note: Related Distribution Plan Item is 2021NBWD082 This project, along with the Pinkney 138 kV Substation (R6145), allows the de-energization of 47 miles of the Brownwood - Dublin 69 kV Line, which is #1 CU conductor on single wood-pole structures, and allows the removal of all 69 kV transmission equipment at Brownwood. To meet reliability objectives, relieve overloading, and provide adequate transmission capacity for contingency conditions, the establishment of the Sabana 138 kV Substation is planned to be complete by May 2022. NERC/ERCOT reliability criteria/standard does not apply to this project. It is justified by Oncor guideline/criteria.</v>
          </cell>
          <cell r="P1245" t="str">
            <v>This project, along with the Pinkney 138 kV Substation (R6145), allows the de-energization of 47 miles of the Brownwood - Dublin 69 kV Line, which is #1 CU conductor on single wood-pole structures, and allows the removal of all 69 kV transmission equipment at Brownwood and Proctor. To meet reliability objectives, relieve overloading, and provide adequate transmission capacity for contingency conditions, the establishment of the Sabana 138 kV Substation is planned to be complete by 2022.</v>
          </cell>
          <cell r="Q1245"/>
          <cell r="R1245" t="str">
            <v>NERC/ERCOT reliability criteria/standard does not apply to this project. It is justified by Oncor guideline/criteria.</v>
          </cell>
          <cell r="S1245" t="str">
            <v xml:space="preserve">This work authorization covers the cost to fully decommission and demolish the Proctor Substation. The scope of this project includes removing all the 69 kV equipment including Transformer #1 which includes four (4) 69 kV 667 kVA single phase transformers (A phase serial # 4542103, B phase serial # 4542335, C phase serial # 4542336, spare serial # 3762858), one (1) 10'x12' control center with all interior equipment, and all associated foundations, steel, equipment, bus, ground tails, conduit and cables. All power transformers will be salvaged.
This project, along with the Pinkney 138 kV Substation (R6145), allows the de-energization of 47 miles of the Brownwood - Dublin 69 kV Line, which is #1 CU conductor on single wood-pole structures, and allows the removal of all 69 kV transmission equipment at Brownwood and Proctor. To meet reliability objectives, relieve overloading, and provide adequate transmission capacity for contingency conditions, the establishment of the Sabana 138 kV Substation is planned to be complete by 2022.
</v>
          </cell>
          <cell r="T1245" t="str">
            <v>This work authorization covers the cost to fully decommission and demolish the Proctor Substation. The scope of this project includes removing all the 69 kV equipment including Transformer #1 which includes four (4) 69 kV 667 kVA single phase transformers (A phase serial # 4542103, B phase serial # 4542335, C phase serial # 4542336, spare serial # 3762858), one (1) 10'x12' control center with all interior equipment, and all associated foundations, steel, equipment, bus, ground tails, conduit and cables. All power transformers will be salvaged.</v>
          </cell>
          <cell r="U1245" t="str">
            <v>POWER ENGINEERS INC</v>
          </cell>
          <cell r="V1245" t="str">
            <v>Scott Wood</v>
          </cell>
          <cell r="W1245" t="str">
            <v>Ntela Malenso</v>
          </cell>
          <cell r="X1245" t="str">
            <v>David Luna</v>
          </cell>
          <cell r="Y1245" t="str">
            <v>SOUTHEAST</v>
          </cell>
          <cell r="Z1245" t="str">
            <v>GLEN ROSE</v>
          </cell>
          <cell r="AA1245" t="str">
            <v>COMANCHE</v>
          </cell>
          <cell r="AB1245" t="str">
            <v>Station</v>
          </cell>
          <cell r="AC1245" t="str">
            <v>0501357</v>
          </cell>
          <cell r="AD1245" t="str">
            <v>Proctor 69Kv</v>
          </cell>
          <cell r="AE1245" t="str">
            <v>In-Service</v>
          </cell>
          <cell r="AF1245" t="str">
            <v>Closed</v>
          </cell>
          <cell r="AG1245">
            <v>45069</v>
          </cell>
          <cell r="AH1245" t="str">
            <v>393568</v>
          </cell>
          <cell r="AI1245">
            <v>277071.09000000003</v>
          </cell>
        </row>
        <row r="1246">
          <cell r="E1246" t="str">
            <v>0PT49759 -- BELL COUNTY EAST SWITCH : ESTABLISH 345 KV POI FOR CHILLINGHAM SOLAR AND STORAGE</v>
          </cell>
          <cell r="F1246" t="str">
            <v>BELL COUNTY EAST SWITCH : ESTABLISH 345 KV POI FOR CHILLINGHAM SOLAR AND STORAGE</v>
          </cell>
          <cell r="G1246" t="str">
            <v>Bell County East Switch : Establish 345 kV POI for Chillingham Solar and Storage</v>
          </cell>
          <cell r="H1246" t="str">
            <v>Modify existing 345 kV Line Terminal position for the interconnection of Chillingham Solar and Storage facility.  Additions include one (1) 345 kV Dead End Tower, three (3) metering-accuracy CCVTs, three (3) EPS Metering CTs and, one (1) 345 kV vertically-mounted Line Disconnect Switch with gang-operated Grounding Switch.  Other additions include one (1) Line Relay Panel, and associated PT Junction Boxes.</v>
          </cell>
          <cell r="I1246" t="str">
            <v>MP</v>
          </cell>
          <cell r="J1246"/>
          <cell r="K1246"/>
          <cell r="L1246" t="str">
            <v>601</v>
          </cell>
          <cell r="M1246" t="str">
            <v>MERCHANT PLANTS PLANNED SERVIC</v>
          </cell>
          <cell r="N1246" t="str">
            <v>R6208</v>
          </cell>
          <cell r="O1246" t="str">
            <v>Terminal equipment minimum capability: 3200 A
Interconnect the new Chillingham Solar and Customer AS via Oncor's Bell County East Switch to the ERCOT 345 kV transmission system. The point of interconnect will be at Oncor'''s 345 kV Bell County East Switch. Oncor Electric Delivery and 250LB 8ME, LLC have signed a Generation Interconnection Agreement for 23INR0070 and 23INR0079 (Chillingham Solar and Customer AS). In order to provide facilities necessary to interconnect with the 250LB 8ME, LLC facility, Oncor Electric Delivery is to expand its Bell County East 345 kV Switch in Bell County. A transmission line will also be constructed if necessary, will be owned and operated by Oncor to connect Bell County East 345 kV Switch to the 250LB 8ME, LLC facility. 250LB 8ME, LLC is to construct, own and operate their facility. To effectively connect Chillingham Solar and Customer AS to the ERCOT grid, this project is planned to be completed by May 2023.</v>
          </cell>
          <cell r="P1246" t="str">
            <v>Oncor Electric Delivery and Customer AS have signed the Generation Interconnection Agreement GINR 23INR0070 and 23INR0079 to connect 359.37 MW of photovoltaic energy, and 153.75 MW of battery storage energy to the Electric Reliability Council of Texas (ERCOT) power grid. In order to provide facilities necessary to interconnect with the Customer AS facility, Oncor Electric Delivery is to modify its Bell County East 345 kV Switching Station in Bell County for this interconnection. Oncor is to construct, own, and operate approximately 0.2 miles of 345 kV line from Oncors dead end structure in Bell County East Switch, to Oncors POI structure located just inside the Customer AS property boundary. Customer AS is to construct, own, and operate a span of the 345 kV transmission line from Oncors POI dead-end structure to their facility.</v>
          </cell>
          <cell r="Q1246"/>
          <cell r="R1246" t="str">
            <v/>
          </cell>
          <cell r="S1246" t="str">
            <v xml:space="preserve">This Work Authorization (WA) is revised from Engineering and Procurement only to full release. Chillingham Solar LLC (formerly 250LB 8ME LLC) has provided security for the full cost of the project. A 345 kV, 3200 A rung at Bell County East Switch will be modified for this interconnection, and will have a minimum terminal and equipment rating of 3200 A. The scope of this project includes installing one (1) 345 kV station A-frame dead-end, one (1) 345 kV, 3200A vertically mounted disconnect switch, with gang operated ground switch, three (3) 345 kV CCVTs, three (3) 345 kV metering CTs, three (3) 345 kV lightning arresters, and all associated construction of supporting steel structures, bus, grounding, conduit and cable. Additional work includes removal of existing bus supports, bus, jumpers, ground switch, and a static mast. The electrical scope includes modifications to existing 345 kV bus differential protection, SCADA, DFR, and installing a new breaker-and-a-half line current differential relay panel, EPS metering, along with all associated junction boxes.
Oncor Electric Delivery and Customer AS have signed the Generation Interconnection Agreement GINR 23INR0070 and 23INR0079 to connect 359.37 MW of photovoltaic energy, and 153.75 MW of battery storage energy to the Electric Reliability Council of Texas (ERCOT) power grid. In order to provide facilities necessary to interconnect with the Customer AS facility, Oncor Electric Delivery is to modify its Bell County East 345 kV Switching Station in Bell County for this interconnection. Oncor is to construct, own, and operate approximately 0.2 miles of 345 kV line from Oncors dead end structure in Bell County East Switch, to Oncors POI structure located just inside the Customer AS property boundary. Customer AS is to construct, own, and operate a span of the 345 kV transmission line from Oncors POI dead-end structure to their facility.
</v>
          </cell>
          <cell r="T1246" t="str">
            <v>This Work Authorization (WA) is revised from Engineering and Procurement only to full release. Chillingham Solar LLC (formerly 250LB 8ME LLC) has provided security for the full cost of the project. A 345 kV, 3200 A rung at Bell County East Switch will be modified for this interconnection, and will have a minimum terminal and equipment rating of 3200 A. The scope of this project includes installing one (1) 345 kV station A-frame dead-end, one (1) 345 kV, 3200A vertically mounted disconnect switch, with gang operated ground switch, three (3) 345 kV CCVTs, three (3) 345 kV metering CTs, three (3) 345 kV lightning arresters, and all associated construction of supporting steel structures, bus, grounding, conduit and cable. Additional work includes removal of existing bus supports, bus, jumpers, ground switch, and a static mast. The electrical scope includes modifications to existing 345 kV bus differential protection, SCADA, DFR, and installing a new breaker-and-a-half line current differential relay panel, EPS metering, along with all associated junction boxes.</v>
          </cell>
          <cell r="U1246" t="str">
            <v>DASHIELL LLC</v>
          </cell>
          <cell r="V1246" t="str">
            <v>Luis Garza</v>
          </cell>
          <cell r="W1246" t="str">
            <v>Steven Hamilton</v>
          </cell>
          <cell r="X1246" t="str">
            <v>Adrian Burnett</v>
          </cell>
          <cell r="Y1246" t="str">
            <v>SOUTHEAST</v>
          </cell>
          <cell r="Z1246" t="str">
            <v>TEMPLE</v>
          </cell>
          <cell r="AA1246" t="str">
            <v>TEMPLE</v>
          </cell>
          <cell r="AB1246" t="str">
            <v>Station</v>
          </cell>
          <cell r="AC1246" t="str">
            <v>0401493</v>
          </cell>
          <cell r="AD1246" t="str">
            <v>Bell County East Switching Sta</v>
          </cell>
          <cell r="AE1246" t="str">
            <v>In-Service</v>
          </cell>
          <cell r="AF1246" t="str">
            <v>Constr. Complete, Chargeable</v>
          </cell>
          <cell r="AG1246">
            <v>45444</v>
          </cell>
          <cell r="AH1246" t="str">
            <v>1641833.71</v>
          </cell>
          <cell r="AI1246">
            <v>1378796.6</v>
          </cell>
        </row>
        <row r="1247">
          <cell r="E1247" t="str">
            <v>0PT49807 -- FALCON SEABOARD - MIDLAND EAST 345KV LINE: REPLACE STRS 61/2-61/5</v>
          </cell>
          <cell r="F1247" t="str">
            <v>FALCON SEABOARD - MIDLAND EAST 345KV LINE: REPLACE STRS 61/2-61/5</v>
          </cell>
          <cell r="G1247" t="str">
            <v>Falcon Seaboard - Midland East 345kV Line: Replace Strs 61/2-61/5</v>
          </cell>
          <cell r="H1247" t="str">
            <v>Replace the segment between structures 61/2 to 61/5 on the Falcon Seaboard-Midland East 345 kV line to allow sufficient clearance to rebuild the Yosemite-Triangle 138 kV line to cross underneath.</v>
          </cell>
          <cell r="I1247" t="str">
            <v>RSCO</v>
          </cell>
          <cell r="J1247"/>
          <cell r="K1247"/>
          <cell r="L1247" t="str">
            <v>101</v>
          </cell>
          <cell r="M1247" t="str">
            <v>Bulk Power Plan</v>
          </cell>
          <cell r="N1247" t="str">
            <v>R8626</v>
          </cell>
          <cell r="O1247"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1247" t="str">
            <v>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In order to accommodate the rebuild of the Triangle  Yosemite 138 kV line (PETE 47911), we are rebuilding a portion of the Midland E  Falcon Seaboard 345 kV Line to allow for sufficient clearance to this rebuilt 138 kV line.</v>
          </cell>
          <cell r="Q1247"/>
          <cell r="R1247" t="str">
            <v>NERC Category P1 - Loss of a single component</v>
          </cell>
          <cell r="S1247" t="str">
            <v>This WA is being revised from an engineering WA to a standard WA, and this revision will cover the cost to rebuild thesection between structures 61/2 to 61/5 of the Falcon Seaboard - Midland East 345 kV line. The existing line section is0.6 miles of single circuit h-frame lattice towers. The final build will utilize four (4) double circuit steel monopoles and two single circuit steel 2-pole deadends.The existing conductor isbundled 795 kcmil "Drake" ACSR, and the existing shield wire is 7/16" EHS. The new structures will be designed to support bundled1926.9 kcmil ACSS/TW, Cumberland, designed to operate at a maximum temperature of 180 degrees C and 48-fiber count OPGW.
Due to outage constraints this project will require hot work, therefore $300,000 has been included in the estimate fortemporary bypass which needed from structure 61/1 to 62/1. Per input from construction management, temporary poles to be standard 68101 steel poles that are framed using 345kV braced post assemblies in delta configuration. Sixteen (16) temporary steel poles to be procured for this project.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In order to accommodate the rebuild of the Triangle  Yosemite 138 kV line (PETE 47911), we are rebuilding a portion of the Midland E  Falcon Seaboard 345 kV Line to allow for sufficient clearance to this rebuilt 138 kV line.
This project was created to resolve a NERC Category P1 contingency violation.</v>
          </cell>
          <cell r="T1247" t="str">
            <v>This WA is being revised from an engineering WA to a standard WA, and this revision will cover the cost to rebuild thesection between structures 61/2 to 61/5 of the Falcon Seaboard - Midland East 345 kV line. The existing line section is0.6 miles of single circuit h-frame lattice towers. The final build will utilize four (4) double circuit steel monopoles and two single circuit steel 2-pole deadends.The existing conductor isbundled 795 kcmil "Drake" ACSR, and the existing shield wire is 7/16" EHS. The new structures will be designed to support bundled1926.9 kcmil ACSS/TW, Cumberland, designed to operate at a maximum temperature of 180 degrees C and 48-fiber count OPGW.
Due to outage constraints this project will require hot work, therefore $300,000 has been included in the estimate fortemporary bypass which needed from structure 61/1 to 62/1. Per input from construction management, temporary poles to be standard 68101 steel poles that are framed using 345kV braced post assemblies in delta configuration. Sixteen (16) temporary steel poles to be procured for this project.</v>
          </cell>
          <cell r="U1247"/>
          <cell r="V1247" t="str">
            <v>Sindujan Rajaratnam</v>
          </cell>
          <cell r="W1247" t="str">
            <v>Carmen Zhang</v>
          </cell>
          <cell r="X1247" t="str">
            <v>Alec Fuller</v>
          </cell>
          <cell r="Y1247" t="str">
            <v>METRO WEST</v>
          </cell>
          <cell r="Z1247" t="str">
            <v>ODESSA</v>
          </cell>
          <cell r="AA1247" t="str">
            <v>ODESSA</v>
          </cell>
          <cell r="AB1247" t="str">
            <v>Line</v>
          </cell>
          <cell r="AC1247" t="str">
            <v>0007428</v>
          </cell>
          <cell r="AD1247" t="str">
            <v>Morgan Creek Ses - Midland Eas</v>
          </cell>
          <cell r="AE1247" t="str">
            <v>In-Service</v>
          </cell>
          <cell r="AF1247" t="str">
            <v>Open For Trailing Charges</v>
          </cell>
          <cell r="AG1247">
            <v>45352</v>
          </cell>
          <cell r="AH1247" t="str">
            <v>4600132.63</v>
          </cell>
          <cell r="AI1247">
            <v>4162727.24</v>
          </cell>
        </row>
        <row r="1248">
          <cell r="E1248" t="str">
            <v>0PT50495 -- BARR RANCH SW - QUICKRIVER TAP 138 KV TRANSMISSION LINE - EASEMENT FOR BULL HEAD POD</v>
          </cell>
          <cell r="F1248" t="str">
            <v>BARR RANCH SW - QUICKRIVER TAP 138 KV TRANSMISSION LINE - EASEMENT FOR BULL HEAD POD</v>
          </cell>
          <cell r="G1248" t="str">
            <v>Barr Ranch Sw - Quickriver Tap 138 kV Transmission Line - Easement for Bull Head POD</v>
          </cell>
          <cell r="H1248" t="str">
            <v>This project is to acquire approximately 6 acres of land as easements to establish a Transmission Line at Oncor's new Bull Head POD, via the Flat Iron - Barr Ranch - Quickriver Tap 138 kV line in Midland Co, Texas and proceed south within Upton County, Texas to connect the customer Energy Transfer's Panther station.</v>
          </cell>
          <cell r="I1248" t="str">
            <v>ROW</v>
          </cell>
          <cell r="J1248"/>
          <cell r="K1248"/>
          <cell r="L1248" t="str">
            <v>110</v>
          </cell>
          <cell r="M1248" t="str">
            <v>Substation Sites/Lines Row</v>
          </cell>
          <cell r="N1248" t="str">
            <v>R8633</v>
          </cell>
          <cell r="O1248" t="str">
            <v>Circuit miles: 2.6
Capability: 2569 A or greater
Substation: Determined by requestor
Terminal equipment minimum capability: 3200 A
Provide a 138 kV point-of-delivery (POD) for Energy Transfer LP on the Barr Ranch - Quickriver Tap 138 kV Line Section, approximately 7.8 miles west of Barr Ranch 138 kV Switch. Construct a new 2.7-mile 138 kV Line from Barr Ranch - Quickriver Tap's new CCN line to Panther 138 kV POD using a conductor rated 2569 A or greater.
Note: This project will require a CCN and must be coordinated with R8574 Flat Iron - Barr Ranch Switch - Quickriver Tap 138 kV Line project Oncor and Energy Transfer LP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v>
          </cell>
          <cell r="P1248" t="str">
            <v>This WA is needed to acquire the necessary easements in the TP RR Co. Sur., Section 27, Block 41, TS4 South, Abstract No. 404 in Midland County, Texas and Abstract No. 780 in Upton County, Texas. Oncor and Customer V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v>
          </cell>
          <cell r="Q1248"/>
          <cell r="R1248" t="str">
            <v/>
          </cell>
          <cell r="S1248" t="str">
            <v xml:space="preserve">This WA is needed to to acquire the necessary easements from Texas Pacific Resources in the establishment of Oncor's Bull Head POD, and subsequent connection to Energy Transfer's substation Panther. The identifed tracks of TPR land to this project includes TP RR Co Section 27, Block 41, TS4 South, Abstract 404 in Midland County, TX and Abstract 780 in Upton County, Texas. Total of 5.7377 acres.
This WA is needed to acquire the necessary easements in the TP RR Co. Sur., Section 27, Block 41, TS4 South, Abstract No. 404 in Midland County, Texas and Abstract No. 780 in Upton County, Texas. Oncor and Customer V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
</v>
          </cell>
          <cell r="T1248" t="str">
            <v>This WA is needed to to acquire the necessary easements from Texas Pacific Resources in the establishment of Oncor's Bull Head POD, and subsequent connection to Energy Transfer's substation Panther. The identifed tracks of TPR land to this project includes TP RR Co Section 27, Block 41, TS4 South, Abstract 404 in Midland County, TX and Abstract 780 in Upton County, Texas. Total of 5.7377 acres.</v>
          </cell>
          <cell r="U1248"/>
          <cell r="V1248" t="str">
            <v>Joan Stevens</v>
          </cell>
          <cell r="W1248" t="str">
            <v>Laura De La Paz</v>
          </cell>
          <cell r="X1248" t="str">
            <v>Alec Fuller</v>
          </cell>
          <cell r="Y1248" t="str">
            <v>METRO WEST</v>
          </cell>
          <cell r="Z1248" t="str">
            <v>ODESSA</v>
          </cell>
          <cell r="AA1248" t="str">
            <v>ODESSA</v>
          </cell>
          <cell r="AB1248" t="str">
            <v>ROW</v>
          </cell>
          <cell r="AC1248" t="str">
            <v>0007039</v>
          </cell>
          <cell r="AD1248" t="str">
            <v>Bull Head POD 138 kV</v>
          </cell>
          <cell r="AE1248" t="str">
            <v>In-Service</v>
          </cell>
          <cell r="AF1248" t="str">
            <v>Reclose After Trailing Charges</v>
          </cell>
          <cell r="AG1248">
            <v>45265</v>
          </cell>
          <cell r="AH1248" t="str">
            <v>53682.5</v>
          </cell>
          <cell r="AI1248">
            <v>51114.95</v>
          </cell>
        </row>
        <row r="1249">
          <cell r="E1249" t="str">
            <v>0PT50008 -- LEAN CLAY SWITCH (FKA COALSON DRAW SWITCH) PURCHASE LAND IN EASEMENT</v>
          </cell>
          <cell r="F1249" t="str">
            <v>LEAN CLAY SWITCH (FKA COALSON DRAW SWITCH) PURCHASE LAND IN EASEMENT</v>
          </cell>
          <cell r="G1249" t="str">
            <v>Lean Clay Switch (fka Coalson Draw Switch) Purchase Land in Easement</v>
          </cell>
          <cell r="H1249" t="str">
            <v>Purchase in easement 43.21 acres more or less in Section 34, Block 57, Public School Land Survey, Abstract No. 1908, Reeves County, Texas.</v>
          </cell>
          <cell r="I1249" t="str">
            <v>ROW</v>
          </cell>
          <cell r="J1249"/>
          <cell r="K1249"/>
          <cell r="L1249" t="str">
            <v>110</v>
          </cell>
          <cell r="M1249" t="str">
            <v>Substation Sites/Lines Row</v>
          </cell>
          <cell r="N1249" t="str">
            <v>R8658</v>
          </cell>
          <cell r="O1249" t="str">
            <v>Switching Station: Initially a 10-breaker 138 kV breaker-and-a-half bus arrangement, ultimately a 18-breaker 138 kV breaker-and-a-half bus arrangement 
Terminal equipment minimum capability: 3200 A
Establish new Lean Clay 138 kV Switch approximately 20-miles northwest of the Sand Lake 345/138 kV Switch. Lean Clay Switch will be established initially as a ten 3200 A, 138 kV breakers in a breaker-and-a-half bus arrangement. Terminate the Culberson Switch - Sand Lake Switch 138 kV Double Circuit Lines into the new Lean Clay 138 kV Switch. Reroute the Cottonwood 138 kV Line from terminating at existing Coalson Draw POI to terminate into the new Lean Clay 138 kV Switch (this will require Transmission Services discussions with TNMP). Also terminate the new TNMP Grisham POI into the Lean Clay 138 kV Switch (Transmission Services provided kmz/map). In 2024, with the addition oil and gas loads in the area, multiple buses in area experience voltage outside of their acceptable voltage limits under post-contingency condition. 
The loss of Sand Lake Switch - Barstow Northwest 138 kV Line Section results in voltage collaspe. 
The loss of Coalson Draw POI - Mcilvain POI 138 kV Line Section results in voltage collaspe. 
The loss of Wolf Switch - Quarry Field Switch 345 kV Double Circuit Line results in area voltages as low as 0.943 p.u. 
The loss of Cottonwood Switched Shunt results in area voltages as low as 0.871 p.u.
The construction of the Coalson Draw 138 kV Switch will eliminate the voltage issues in the area. To meet reliability objectives, relieve voltage issues, and provide adequate transmission capacity for contingency conditions, the new Coalson Draw 138 kV Switch is planned to be complete by May 2024. NERC Category P2.1 - Opening of a line section w/o a fault NERC Category P7 - Loss of a double-circuit line NERC Category P1 - Loss of a single component</v>
          </cell>
          <cell r="P1249" t="str">
            <v>This WA covers the cost to purchase in fee 50 acres more or less situated in Section 34, Block 57, Public School Land Survey, Abstract No. 1908, Reeves County, Texas.
In 2024, with the addition oil and gas loads in the area, multiple buses in area experience voltage outside of their acceptable voltage limits under post-contingency condition. The loss of Sand Lake Switch - Barstow Northwest 138 kV Line Section results in voltage collaspe. The loss of Coalson Draw POI - Mcilvain POI 138 kV Line Section results in voltage collaspe. The loss of Wolf Switch - Quarry Field Switch 345 kV Double Circuit Line results in area voltages as low as 0.943 p.u. The loss of Cottonwood Switched Shunt results in area voltages as low as 0.871 p.u. The construction of the Coalson Draw 138 kV Switch will eliminate the voltage issues in the area.</v>
          </cell>
          <cell r="Q1249"/>
          <cell r="R1249" t="str">
            <v>NERC Category P2.1 - Opening of a line section w/o a fault NERC Category P7 - Loss of a double-circuit line NERC Category P1 - Loss of a single component</v>
          </cell>
          <cell r="S1249" t="str">
            <v xml:space="preserve">This WA covers the cost to purchase in fee 50 acres more or less situated in Section 34, Block 57, Public School Land Survey, Abstract No. 1908, Reeves County, Texas.
This WA covers the cost to purchase in fee 50 acres more or less situated in Section 34, Block 57, Public School Land Survey, Abstract No. 1908, Reeves County, Texas.
In 2024, with the addition oil and gas loads in the area, multiple buses in area experience voltage outside of their acceptable voltage limits under post-contingency condition. The loss of Sand Lake Switch - Barstow Northwest 138 kV Line Section results in voltage collaspe. The loss of Coalson Draw POI - Mcilvain POI 138 kV Line Section results in voltage collaspe. The loss of Wolf Switch - Quarry Field Switch 345 kV Double Circuit Line results in area voltages as low as 0.943 p.u. The loss of Cottonwood Switched Shunt results in area voltages as low as 0.871 p.u. The construction of the Coalson Draw 138 kV Switch will eliminate the voltage issues in the area.
</v>
          </cell>
          <cell r="T1249" t="str">
            <v>This WA covers the cost to purchase in fee 50 acres more or less situated in Section 34, Block 57, Public School Land Survey, Abstract No. 1908, Reeves County, Texas.</v>
          </cell>
          <cell r="U1249" t="str">
            <v>N/A</v>
          </cell>
          <cell r="V1249" t="str">
            <v>Deanna Wright</v>
          </cell>
          <cell r="W1249"/>
          <cell r="X1249" t="str">
            <v>Alec Fuller</v>
          </cell>
          <cell r="Y1249" t="str">
            <v>METRO WEST</v>
          </cell>
          <cell r="Z1249" t="str">
            <v>ODESSA</v>
          </cell>
          <cell r="AA1249" t="str">
            <v>PECOS</v>
          </cell>
          <cell r="AB1249" t="str">
            <v>ROW</v>
          </cell>
          <cell r="AC1249" t="str">
            <v>0005187</v>
          </cell>
          <cell r="AD1249" t="str">
            <v>Lean Clay Switch</v>
          </cell>
          <cell r="AE1249" t="str">
            <v>In-Service</v>
          </cell>
          <cell r="AF1249" t="str">
            <v>Closed</v>
          </cell>
          <cell r="AG1249">
            <v>45420</v>
          </cell>
          <cell r="AH1249" t="str">
            <v>414607.66</v>
          </cell>
          <cell r="AI1249">
            <v>682599.46</v>
          </cell>
        </row>
        <row r="1250">
          <cell r="E1250" t="str">
            <v>0PT49849 -- MARTIN LAKE  SWITCH - STRYKER CREEK SWITCH 345 KV LINE : REPLACE AND RELOCATE TOWER 29/1</v>
          </cell>
          <cell r="F1250" t="str">
            <v>MARTIN LAKE  SWITCH - STRYKER CREEK SWITCH 345 KV LINE : REPLACE AND RELOCATE TOWER 29/1</v>
          </cell>
          <cell r="G1250" t="str">
            <v>Martin Lake  Switch - Stryker Creek Switch 345 kV Line : Replace and relocate tower 29/1</v>
          </cell>
          <cell r="H1250"/>
          <cell r="I1250" t="str">
            <v>CMPC</v>
          </cell>
          <cell r="J1250"/>
          <cell r="K1250"/>
          <cell r="L1250" t="str">
            <v>225</v>
          </cell>
          <cell r="M1250" t="str">
            <v>Line Maintenance</v>
          </cell>
          <cell r="N1250"/>
          <cell r="O1250" t="str">
            <v/>
          </cell>
          <cell r="P1250" t="str">
            <v>This is an approved CMPC (Capital Maintenance Prioritize Committee) erosion control / structural integrity project. Improving facilities will reduce risk of failure and will allow for safe and reliable operation of the transmission grid.</v>
          </cell>
          <cell r="Q1250"/>
          <cell r="R1250" t="str">
            <v/>
          </cell>
          <cell r="S1250" t="str">
            <v xml:space="preserve">This WA is being revised from an engineering WA to a standard WA and this WA covers the cost to replace and relocatedouble-circuit steel tower29/1 due to extreme erosion caused by creek next to tower 29/1 along Martin Lake Switch - Stryker Creek Switch 345 kV Line. The existing conductor is bundled1590 kcmil ACSR, Falcon, designed to operate at 90 degrees C and 2730amps. The shield wire will be 2-7/16" EHS shield wire.
This is an approved CMPC (Capital Maintenance Prioritize Committee) erosion control / structural integrity project. Improving facilities will reduce risk of failure and will allow for safe and reliable operation of the transmission grid.
</v>
          </cell>
          <cell r="T1250" t="str">
            <v>This WA is being revised from an engineering WA to a standard WA and this WA covers the cost to replace and relocatedouble-circuit steel tower29/1 due to extreme erosion caused by creek next to tower 29/1 along Martin Lake Switch - Stryker Creek Switch 345 kV Line. The existing conductor is bundled1590 kcmil ACSR, Falcon, designed to operate at 90 degrees C and 2730amps. The shield wire will be 2-7/16" EHS shield wire.</v>
          </cell>
          <cell r="U1250"/>
          <cell r="V1250" t="str">
            <v>Shanti Maharjan</v>
          </cell>
          <cell r="W1250" t="str">
            <v>Sevan Mirzaian</v>
          </cell>
          <cell r="X1250" t="str">
            <v>David Luna</v>
          </cell>
          <cell r="Y1250" t="str">
            <v>SOUTHEAST</v>
          </cell>
          <cell r="Z1250" t="str">
            <v>TYLER</v>
          </cell>
          <cell r="AA1250" t="str">
            <v>LUFKIN</v>
          </cell>
          <cell r="AB1250" t="str">
            <v>Line</v>
          </cell>
          <cell r="AC1250" t="str">
            <v>0200507</v>
          </cell>
          <cell r="AD1250" t="str">
            <v>Martin Lake - Mt. Enterprise</v>
          </cell>
          <cell r="AE1250" t="str">
            <v>In-Service</v>
          </cell>
          <cell r="AF1250" t="str">
            <v>Closed</v>
          </cell>
          <cell r="AG1250">
            <v>45261</v>
          </cell>
          <cell r="AH1250" t="str">
            <v>641384.36</v>
          </cell>
          <cell r="AI1250">
            <v>836826.71</v>
          </cell>
        </row>
        <row r="1251">
          <cell r="E1251" t="str">
            <v>0PT49854 -- KILLEEN CLEAR CREEK SUB : UPGRADE RELAYING TO SUBURBAN IV</v>
          </cell>
          <cell r="F1251" t="str">
            <v>KILLEEN CLEAR CREEK SUB : UPGRADE RELAYING TO SUBURBAN IV</v>
          </cell>
          <cell r="G1251" t="str">
            <v>Killeen Clear Creek Sub : Upgrade relaying to suburban IV</v>
          </cell>
          <cell r="H1251" t="str">
            <v>Install new control center to upgrade relaying to suburban IV and convert station to 125VDC. Replace feeder breakers with RMAG breakers. Install distribution automation on feeders 1701 and 1704.</v>
          </cell>
          <cell r="I1251" t="str">
            <v>CMPC</v>
          </cell>
          <cell r="J1251" t="str">
            <v>System Protection</v>
          </cell>
          <cell r="K1251" t="str">
            <v>BI 103_SYSTEM PROTECTION</v>
          </cell>
          <cell r="L1251" t="str">
            <v>103</v>
          </cell>
          <cell r="M1251" t="str">
            <v>System Protection</v>
          </cell>
          <cell r="N1251"/>
          <cell r="O1251" t="str">
            <v/>
          </cell>
          <cell r="P1251" t="str">
            <v>The electromechanical relaying at Killeen Clear Creek is obsolete and beyond its serviceable lifetime. In order to increase system reliability and improve event reporting, it is proposed to replace all the substation relaying with standard Suburban IV relaying. This relaying upgrade has been identified and approved by the Capital Maintenance Prioritization Committee (CMPC).</v>
          </cell>
          <cell r="Q1251"/>
          <cell r="R1251" t="str">
            <v/>
          </cell>
          <cell r="S1251" t="str">
            <v xml:space="preserve">This Work Authorization (WA) was originally authorized for $284,071to purchase long lead items and is being revised to an estimated cost of$2,302,084 to cover the full scope of the project. The revision in cost is to capture the entire cost of the project including all labor and remaining material required to upgrade all relaying and convert the control voltage to 125 VDC at Killeen Clear Creek Substation.The full scope of this project includes removing one (1) 138 kV, 3000 A circuit breaker, one (1) 138 kV switch, five (5) 25 kV breakers, eighteen (18) 25 kV switches, and one (1) control center, including associated equipment, structures, relaying, conduit, and cable.The scope includes installing four (4) 138 kV motor operators, three (3) 138 kV circuit switchers, one (1) 138 kV ground switch, four (4) 25 kV, 1200A feeder breakers, one (1) 25 kV, 2000A bus tie breaker, eighteen (18) 25 kV switches, two (2) 25 kV motor operators for switches CC-1 and CC-2, and one (1) a pre-wired control center complete with standard Suburban IV relaying panels, SCADA, SCADAPack, CIP Box with SAR-HC, communication equipment, battery charger, and battery system. This includes regrades, leaker management and installing associated foundations, structures, grounding, bus, conduit, and cable required to connect this equipment. A mobile transformer will be required.
The electromechanical relaying at Killeen Clear Creek is obsolete and beyond its serviceable lifetime. In order to increase system reliability and improve event reporting, it is proposed to replace all the substation relaying with standard Suburban IV relaying. This relaying upgrade has been identified and approved by the Capital Maintenance Prioritization Committee (CMPC).
</v>
          </cell>
          <cell r="T1251" t="str">
            <v>This Work Authorization (WA) was originally authorized for $284,071to purchase long lead items and is being revised to an estimated cost of$2,302,084 to cover the full scope of the project. The revision in cost is to capture the entire cost of the project including all labor and remaining material required to upgrade all relaying and convert the control voltage to 125 VDC at Killeen Clear Creek Substation.The full scope of this project includes removing one (1) 138 kV, 3000 A circuit breaker, one (1) 138 kV switch, five (5) 25 kV breakers, eighteen (18) 25 kV switches, and one (1) control center, including associated equipment, structures, relaying, conduit, and cable.The scope includes installing four (4) 138 kV motor operators, three (3) 138 kV circuit switchers, one (1) 138 kV ground switch, four (4) 25 kV, 1200A feeder breakers, one (1) 25 kV, 2000A bus tie breaker, eighteen (18) 25 kV switches, two (2) 25 kV motor operators for switches CC-1 and CC-2, and one (1) a pre-wired control center complete with standard Suburban IV relaying panels, SCADA, SCADAPack, CIP Box with SAR-HC, communication equipment, battery charger, and battery system. This includes regrades, leaker management and installing associated foundations, structures, grounding, bus, conduit, and cable required to connect this equipment. A mobile transformer will be required.</v>
          </cell>
          <cell r="U1251" t="str">
            <v>POWER ENGINEERS INC</v>
          </cell>
          <cell r="V1251" t="str">
            <v>Robert Morse</v>
          </cell>
          <cell r="W1251" t="str">
            <v>Joshua Ypya</v>
          </cell>
          <cell r="X1251" t="str">
            <v>David Luna</v>
          </cell>
          <cell r="Y1251" t="str">
            <v>SOUTHEAST</v>
          </cell>
          <cell r="Z1251" t="str">
            <v>TEMPLE</v>
          </cell>
          <cell r="AA1251" t="str">
            <v>TEMPLE</v>
          </cell>
          <cell r="AB1251" t="str">
            <v>Station</v>
          </cell>
          <cell r="AC1251" t="str">
            <v>0401474</v>
          </cell>
          <cell r="AD1251" t="str">
            <v>Clear Creek, 138Kv</v>
          </cell>
          <cell r="AE1251" t="str">
            <v>In-Service</v>
          </cell>
          <cell r="AF1251" t="str">
            <v>Constr. Complete, Chargeable</v>
          </cell>
          <cell r="AG1251">
            <v>45447</v>
          </cell>
          <cell r="AH1251" t="str">
            <v>2302084.05</v>
          </cell>
          <cell r="AI1251">
            <v>3609375.72</v>
          </cell>
        </row>
        <row r="1252">
          <cell r="E1252" t="str">
            <v>0PT51646 -- CENTERVILLE ROAD SWITCH : REPLACE BUSHINGS ON AUTO #1</v>
          </cell>
          <cell r="F1252" t="str">
            <v>CENTERVILLE ROAD SWITCH : REPLACE BUSHINGS ON AUTO #1</v>
          </cell>
          <cell r="G1252" t="str">
            <v>Centerville Road Switch : Replace Bushings on Auto #1</v>
          </cell>
          <cell r="H1252" t="str">
            <v>This WA provides the cost to replace 3 bushings on Auto Transformer #1.
Peter Babcock approves BI 217.</v>
          </cell>
          <cell r="I1252" t="str">
            <v>CMPC</v>
          </cell>
          <cell r="J1252"/>
          <cell r="K1252"/>
          <cell r="L1252" t="str">
            <v>217</v>
          </cell>
          <cell r="M1252" t="str">
            <v>Failed Substation Equip Replac</v>
          </cell>
          <cell r="N1252"/>
          <cell r="O1252" t="str">
            <v/>
          </cell>
          <cell r="P1252"/>
          <cell r="Q1252"/>
          <cell r="R1252" t="str">
            <v/>
          </cell>
          <cell r="S1252" t="str">
            <v xml:space="preserve">This WA provides the cost to replace 3 bushings on Auto Transformer #1.
Peter Babcock approves BI 217.
</v>
          </cell>
          <cell r="T1252" t="str">
            <v>This WA provides the cost to replace 3 bushings on Auto Transformer #1.
Peter Babcock approves BI 217.</v>
          </cell>
          <cell r="U1252"/>
          <cell r="V1252" t="str">
            <v>Samantha Bogusch</v>
          </cell>
          <cell r="W1252" t="str">
            <v>Charlie Favors</v>
          </cell>
          <cell r="X1252"/>
          <cell r="Y1252" t="str">
            <v>METRO EAST</v>
          </cell>
          <cell r="Z1252" t="str">
            <v>NORTH DALLAS</v>
          </cell>
          <cell r="AA1252" t="str">
            <v>NORTH DALLAS</v>
          </cell>
          <cell r="AB1252" t="str">
            <v>Station</v>
          </cell>
          <cell r="AC1252" t="str">
            <v>0000216</v>
          </cell>
          <cell r="AD1252" t="str">
            <v>Centerville Transmission S</v>
          </cell>
          <cell r="AE1252" t="str">
            <v>In-Service</v>
          </cell>
          <cell r="AF1252" t="str">
            <v>Closed</v>
          </cell>
          <cell r="AG1252">
            <v>45271</v>
          </cell>
          <cell r="AH1252" t="str">
            <v>386272.32</v>
          </cell>
          <cell r="AI1252">
            <v>275850.7</v>
          </cell>
        </row>
        <row r="1253">
          <cell r="E1253" t="str">
            <v>0PT52026 -- BARR RANCH SWITCH - QUICKRIVER TAP 138 KV LINE: INSTALL H-FRAME SWITCH STRUCTURE FOR BULL HEAD POD</v>
          </cell>
          <cell r="F1253" t="str">
            <v>BARR RANCH SWITCH - QUICKRIVER TAP 138 KV LINE: INSTALL H-FRAME SWITCH STRUCTURE FOR BULL HEAD POD</v>
          </cell>
          <cell r="G1253" t="str">
            <v>Barr Ranch Switch - Quickriver Tap 138 kV Line: Install H-Frame Switch Structure for Bull Head POD</v>
          </cell>
          <cell r="H1253" t="str">
            <v>Install a Point of Delivery (POD) to Energy Transfer on the Flat Iron Substation - Barr Ranch Switch - Quickriver Tap 138 kV Line near structure 19/6.  The project will be used to transfer the charges for the h-frame switch structure installed on the Barr Ranch Switch - Quickriver Tap 138 kV Line CCN project.  Approximately 2.7 miles of line utilizing double-circuit structures will be installed to the customer using 1926.9 kcmil "Cumberland" ACSS/TW/HS conductor and 3/8" EHS Steel under PETE ID 44611.
03/16/22: FEA Signed</v>
          </cell>
          <cell r="I1253" t="str">
            <v>POI/POD</v>
          </cell>
          <cell r="J1253"/>
          <cell r="K1253"/>
          <cell r="L1253" t="str">
            <v>109</v>
          </cell>
          <cell r="M1253" t="str">
            <v>Points Of Delivery/Interconnec</v>
          </cell>
          <cell r="N1253" t="str">
            <v>R8633</v>
          </cell>
          <cell r="O1253" t="str">
            <v>Circuit miles: 2.6
Capability: 2569 A or greater
Substation: Determined by requestor
Terminal equipment minimum capability: 3200 A
Provide a 138 kV point-of-delivery (POD) for Energy Transfer LP on the Barr Ranch - Quickriver Tap 138 kV Line Section, approximately 7.8 miles west of Barr Ranch 138 kV Switch. Construct a new 2.7-mile 138 kV Line from Barr Ranch - Quickriver Tap's new CCN line to Panther 138 kV POD using a conductor rated 2569 A or greater.
Note: This project will require a CCN and must be coordinated with R8574 Flat Iron - Barr Ranch Switch - Quickriver Tap 138 kV Line project Oncor and Energy Transfer LP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v>
          </cell>
          <cell r="P1253" t="str">
            <v>Oncor Electric Delivery and Customer BX, have signed a Facility Extension Agreement (FEA) in which Customer BX has requested Oncor to provide a 138 kV POD to serve their Panther Substation for approximately 18.8 MW of compressor station load. To accommodate the customers request, it is proposed to establish the Bull Head POD in Midland County, Texas on the Barr Ranch - Quickriver Tap 138 kV Line, and a 138 kV transmission line extension of approximately 2.7 miles from the POD to Customer BXs facilities in Upton County, Texas.</v>
          </cell>
          <cell r="Q1253"/>
          <cell r="R1253" t="str">
            <v/>
          </cell>
          <cell r="S1253" t="str">
            <v xml:space="preserve">This Work Authorization (WA) covers the costs associated with installing an H-frame switch structure on the Flat Iron Substation  Barr Ranch Switch  Quickriver Tap 138 kV Line to establish the Bull Head POD to Dual Drive Technologies, Ltd.s Panther Substation. The H-frame switch structure was previously installed during the construction of the Flat Iron Substation  Barr Ranch Switch  Quickriver Tap 138 kV Line (PETE ID 46696) and associated costs will be transferred to this WA. The point of delivery will be located between structures 19/5 and 19/7. The installation includes one heavy duty steel pole H-frame switch structure consisting of 1 Load Break (LDB) sectionalizing switch and 2 Loop Split (LS) switches rated at 3200 A. The jumpers on the switch structure will be 1926.9 ACSS/TW/HS, Cumberland, designed to operate at a maximum temperature of 180 degrees C and 2569 amps. The 2.7 mile line installed to the customer will be on PETE ID 44611.
Oncor Electric Delivery and Customer BX, have signed a Facility Extension Agreement (FEA) in which Customer BX has requested Oncor to provide a 138 kV POD to serve their Panther Substation for approximately 18.8 MW of compressor station load. To accommodate the customers request, it is proposed to establish the Bull Head POD in Midland County, Texas on the Barr Ranch - Quickriver Tap 138 kV Line, and a 138 kV transmission line extension of approximately 2.7 miles from the POD to Customer BXs facilities in Upton County, Texas.
</v>
          </cell>
          <cell r="T1253" t="str">
            <v>This Work Authorization (WA) covers the costs associated with installing an H-frame switch structure on the Flat Iron Substation  Barr Ranch Switch  Quickriver Tap 138 kV Line to establish the Bull Head POD to Dual Drive Technologies, Ltd.s Panther Substation. The H-frame switch structure was previously installed during the construction of the Flat Iron Substation  Barr Ranch Switch  Quickriver Tap 138 kV Line (PETE ID 46696) and associated costs will be transferred to this WA. The point of delivery will be located between structures 19/5 and 19/7. The installation includes one heavy duty steel pole H-frame switch structure consisting of 1 Load Break (LDB) sectionalizing switch and 2 Loop Split (LS) switches rated at 3200 A. The jumpers on the switch structure will be 1926.9 ACSS/TW/HS, Cumberland, designed to operate at a maximum temperature of 180 degrees C and 2569 amps. The 2.7 mile line installed to the customer will be on PETE ID 44611.</v>
          </cell>
          <cell r="U1253" t="str">
            <v>M&amp;S ENGINEERING LLC</v>
          </cell>
          <cell r="V1253" t="str">
            <v>Chase Welch</v>
          </cell>
          <cell r="W1253" t="str">
            <v>Tori Carter</v>
          </cell>
          <cell r="X1253" t="str">
            <v>Phil Coomer</v>
          </cell>
          <cell r="Y1253" t="str">
            <v>METRO WEST</v>
          </cell>
          <cell r="Z1253" t="str">
            <v>ODESSA</v>
          </cell>
          <cell r="AA1253" t="str">
            <v>ODESSA</v>
          </cell>
          <cell r="AB1253" t="str">
            <v>Line</v>
          </cell>
          <cell r="AC1253" t="str">
            <v>0007707</v>
          </cell>
          <cell r="AD1253" t="str">
            <v>Flat Iron-Barr Ranch-Quickrive</v>
          </cell>
          <cell r="AE1253" t="str">
            <v>In-Service</v>
          </cell>
          <cell r="AF1253" t="str">
            <v>Closed</v>
          </cell>
          <cell r="AG1253">
            <v>45274</v>
          </cell>
          <cell r="AH1253" t="str">
            <v>668791.87</v>
          </cell>
          <cell r="AI1253">
            <v>11321.75</v>
          </cell>
        </row>
        <row r="1254">
          <cell r="E1254" t="str">
            <v>0PT49950 -- MERRICK TAP - MERRICK POD 138 KV LINE : INSTALL POI LINE TO CUSTOMER</v>
          </cell>
          <cell r="F1254" t="str">
            <v>MERRICK TAP - MERRICK POD 138 KV LINE : INSTALL POI LINE TO CUSTOMER</v>
          </cell>
          <cell r="G1254" t="str">
            <v>Merrick Tap - Merrick POD 138 kV Line : Install POI Line to Customer</v>
          </cell>
          <cell r="H1254" t="str">
            <v>Install a Point of Delivery to WTG on the Expanse Switch - Brown Switch 138 kV Line. Approximately 2.5 miles of 138 kV line utilizing steel monopole structures will be installed to the customer using 959.6 kcmil ACSS/TW "Suwannee" conductor and 3/8" EHS steel.
FEA Signed 9/1/2022</v>
          </cell>
          <cell r="I1254" t="str">
            <v>POI/POD</v>
          </cell>
          <cell r="J1254" t="str">
            <v>POIs</v>
          </cell>
          <cell r="K1254"/>
          <cell r="L1254" t="str">
            <v>109</v>
          </cell>
          <cell r="M1254" t="str">
            <v>Points Of Delivery/Interconnec</v>
          </cell>
          <cell r="N1254" t="str">
            <v>R8671</v>
          </cell>
          <cell r="O1254" t="str">
            <v>Circuit miles: 2.5
Capability: 2569 A or greater
Substation: Determined by requestor
Terminal equipment minimum capability: 3200 A
Provide a 138 kV point-of-delivery (POD) for WTG North Permian Midstream LLC on the Expanse - Brown 138 kV Line, approximately 0.7 miles east of Expanse 345/138 kV Switch. Construct a new 2.5-mile 138 kV Line from Merrick Tap to Merrick 138 kV POD using a conductor rated 2569 A or greater.
Note: This project must be coordinated with R8593 Expanse 345/138 kV Switch project Oncor and WTG North Permian Midstream LLC have signed a facilities extension agreement (FEA) for Oncor to provide transmission services to the Merrick POD load located in Martin County, Texas.  WTG North Permian Midstream is installing new oil and gas processing facilities in the area and plans to construct, own, operate, and maintain their new substation, Merrick POD.</v>
          </cell>
          <cell r="P1254" t="str">
            <v>Oncor Electric Delivery and Customer DL have signed a Facility Extension Agreement (FEA) in which Customer DL has requested Oncor to provide a 138 kV POD to serve their WTG Midstream Sub for approximately 59 MW. To accommodate the customer's request, it is proposed to establish the Merrick POD in Martin County, Texas on the Brown  Grady 138 kV Line, and a 138 kV transmission line extension of approximately 2.5 miles from the POD to Customer DLs facilities.</v>
          </cell>
          <cell r="Q1254"/>
          <cell r="R1254" t="str">
            <v/>
          </cell>
          <cell r="S1254" t="str">
            <v xml:space="preserve">This Work Authorization (WA) is being revised from an Engineering Only WA to full release.WTG North Permian Midstream LLC has provided security for the full cost of the project, and this revision will cover the cost tobuild the Merrick POD - WTG Midstream Sub 138 kV Line. This line will be 2.5 miles ofsingle circuit construction and will utilize (1) single circuit three pole dead end, (20) single circuit steel pole tangent structures, and (2) single circuit steel pole dead end structures. The conductor will be 959.6 ACSS/TW "Suwannee" designed to operate at a maximum temperature of 180 degrees C and 1649 amps. The line will be installed with 3/8" shield wire.
Oncor Electric Delivery and Customer DL have signed a Facility Extension Agreement (FEA) in which Customer DL has requested Oncor to provide a 138 kV POD to serve their WTG Midstream Sub for approximately 59 MW. To accommodate the customer's request, it is proposed to establish the Merrick POD in Martin County, Texas on the Brown  Grady 138 kV Line, and a 138 kV transmission line extension of approximately 2.5 miles from the POD to Customer DLs facilities.
</v>
          </cell>
          <cell r="T1254" t="str">
            <v>This Work Authorization (WA) is being revised from an Engineering Only WA to full release.WTG North Permian Midstream LLC has provided security for the full cost of the project, and this revision will cover the cost tobuild the Merrick POD - WTG Midstream Sub 138 kV Line. This line will be 2.5 miles ofsingle circuit construction and will utilize (1) single circuit three pole dead end, (20) single circuit steel pole tangent structures, and (2) single circuit steel pole dead end structures. The conductor will be 959.6 ACSS/TW "Suwannee" designed to operate at a maximum temperature of 180 degrees C and 1649 amps. The line will be installed with 3/8" shield wire.</v>
          </cell>
          <cell r="U1254"/>
          <cell r="V1254" t="str">
            <v>Anna Fowler</v>
          </cell>
          <cell r="W1254" t="str">
            <v>Corin Cooley</v>
          </cell>
          <cell r="X1254" t="str">
            <v>Phil Coomer</v>
          </cell>
          <cell r="Y1254" t="str">
            <v>METRO WEST</v>
          </cell>
          <cell r="Z1254" t="str">
            <v>BIG SPRING</v>
          </cell>
          <cell r="AA1254" t="str">
            <v>BIG SPRING</v>
          </cell>
          <cell r="AB1254" t="str">
            <v>Line</v>
          </cell>
          <cell r="AC1254" t="str">
            <v>0007161</v>
          </cell>
          <cell r="AD1254" t="str">
            <v>Merrick Tap - POD 138 kV</v>
          </cell>
          <cell r="AE1254" t="str">
            <v>In-Service</v>
          </cell>
          <cell r="AF1254" t="str">
            <v>Open For Trailing Charges</v>
          </cell>
          <cell r="AG1254">
            <v>45418</v>
          </cell>
          <cell r="AH1254" t="str">
            <v>3861004.35</v>
          </cell>
          <cell r="AI1254">
            <v>2678239.77</v>
          </cell>
        </row>
        <row r="1255">
          <cell r="E1255" t="str">
            <v>0PT48815 -- STEPHENVILLE SWITCH - COMANCHE PEAK  SWITCH 138 KV LINE : TOWER REPLACEMENT</v>
          </cell>
          <cell r="F1255" t="str">
            <v>STEPHENVILLE SWITCH - COMANCHE PEAK  SWITCH 138 KV LINE : TOWER REPLACEMENT</v>
          </cell>
          <cell r="G1255" t="str">
            <v>Stephenville Switch - Comanche Peak  Switch 138 kV Line : Tower Replacement</v>
          </cell>
          <cell r="H1255" t="str">
            <v>Replace tower structure 63/5 with two tangent bulk poles due to damage.</v>
          </cell>
          <cell r="I1255" t="str">
            <v>CMPC</v>
          </cell>
          <cell r="J1255"/>
          <cell r="K1255"/>
          <cell r="L1255" t="str">
            <v>403</v>
          </cell>
          <cell r="M1255" t="str">
            <v>Storm Damage</v>
          </cell>
          <cell r="N1255"/>
          <cell r="O1255" t="str">
            <v/>
          </cell>
          <cell r="P1255" t="str">
            <v>On June 30, Glen Rose/Comanche FCC identified structural damange on double-circuit steel tower 63/5 potentially from a vehicle impact. Stub angles and base members had been bent and damaged beyond repair.</v>
          </cell>
          <cell r="Q1255"/>
          <cell r="R1255" t="str">
            <v/>
          </cell>
          <cell r="S1255" t="str">
            <v xml:space="preserve">This WA covers the cost of damage restoration for double-circuit steel tower 63/5 on the Stephenville Switch - Comanche Peak Switch 138 kV Line. The restoration will utilize two single-circuit steel monopole dead-ends. The conductor will be 795 ACSR, Drake, designed to operate at a maximum temperature of 195 degrees F and897 amps. The line will be installed with3/8" EHS shield wire.
On June 30, Glen Rose/Comanche FCC identified structural damange on double-circuit steel tower 63/5 potentially from a vehicle impact. Stub angles and base members had been bent and damaged beyond repair.
</v>
          </cell>
          <cell r="T1255" t="str">
            <v>This WA covers the cost of damage restoration for double-circuit steel tower 63/5 on the Stephenville Switch - Comanche Peak Switch 138 kV Line. The restoration will utilize two single-circuit steel monopole dead-ends. The conductor will be 795 ACSR, Drake, designed to operate at a maximum temperature of 195 degrees F and897 amps. The line will be installed with3/8" EHS shield wire.</v>
          </cell>
          <cell r="U1255"/>
          <cell r="V1255" t="str">
            <v>Susana Diaz</v>
          </cell>
          <cell r="W1255" t="str">
            <v>Edwidge Alexandre</v>
          </cell>
          <cell r="X1255" t="str">
            <v>David Luna</v>
          </cell>
          <cell r="Y1255" t="str">
            <v>SOUTHEAST</v>
          </cell>
          <cell r="Z1255" t="str">
            <v>GLEN ROSE</v>
          </cell>
          <cell r="AA1255" t="str">
            <v>COMANCHE</v>
          </cell>
          <cell r="AB1255" t="str">
            <v>Line</v>
          </cell>
          <cell r="AC1255" t="str">
            <v>0100477</v>
          </cell>
          <cell r="AD1255" t="str">
            <v>Comanche Peak-Stephenville</v>
          </cell>
          <cell r="AE1255" t="str">
            <v>In-Service</v>
          </cell>
          <cell r="AF1255" t="str">
            <v>Closed</v>
          </cell>
          <cell r="AG1255">
            <v>44781</v>
          </cell>
          <cell r="AH1255" t="str">
            <v>345059.09</v>
          </cell>
          <cell r="AI1255">
            <v>274685.62</v>
          </cell>
        </row>
        <row r="1256">
          <cell r="E1256" t="str">
            <v>0PT49951 -- BEWLEY SUB : REBUILD 138 KV SUBSTATION</v>
          </cell>
          <cell r="F1256" t="str">
            <v>BEWLEY SUB : REBUILD 138 KV SUBSTATION</v>
          </cell>
          <cell r="G1256" t="str">
            <v>Bewley Sub : Rebuild 138 kV Substation</v>
          </cell>
          <cell r="H1256" t="str">
            <v>Rebuild 138 kV substation. Associated retirement/ demo project - PETE 46683.</v>
          </cell>
          <cell r="I1256" t="str">
            <v>CMPC</v>
          </cell>
          <cell r="J1256"/>
          <cell r="K1256"/>
          <cell r="L1256" t="str">
            <v>227</v>
          </cell>
          <cell r="M1256" t="str">
            <v>CMPC Rebuild Lines</v>
          </cell>
          <cell r="N1256" t="str">
            <v>R6172</v>
          </cell>
          <cell r="O1256" t="str">
            <v>Circuit miles: 22.9
Capability: 2569 A or greater
Terminal equipment minimum capability: 3200 A
Rebuild and convert the 22.9-mile McGregor Phillips Tap - Waco West Switch 69 kV Line to 138 kV by upgrading the existing 5.2-mile McGregor Phillips Tap ''?McGregor Phillips 138 kV Line Section, rebuilding the 1.0-mile McGregor Phillips ''?Structure 24/4B, connecting the newly built 1.5-mile Structure 24/4B ''?Harris Creek Substation 138 kV Line to McGregor Phillips, and rebuilding the 15.2-mile Harris Creek Substation ''?Waco West Switch 69 kV Line Section. Use a conductor rated 2569 A or greater. Install one additional 3200 A or greater, 138 kV circuit breaker in a breaker-and-a-half arrangement at Peppervine Switch. Disconnect the newly rebuilt line from Waco West 69 kV Switch and terminate into the Peppervine 138 kV Switch. The southern end of this line will ultimately terminate into the Launch Pad 138 kV Switch to establish the new Peppervine Switch - Launch Pad Switch 138 kV Line. Ensure all line terminal and associated equipment meets or exceeds 3200 A.
Retire McGregor Hercules 69 kV Substation and McGregor Phillips 138/69 kV Autotransformer. Disconnect the 69 kV line towards McGregor and Gatesville Army. Install three sectionalizing switches at Waco Atco Tap rated to meet or exceed 3200 A and one 138/69 kV 50 MVA autotransformer for a 69 kV POD to the Lehigh White Cement Plant. Ensure all line terminal and associated equipment meets or exceeds 3200 A.
Note: This project will require RPG review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To meet reliability objectives and provide adequate transmission capacity for contingency conditions, the conversion of the McGregor Phillips Tap Switch - Waco West Switch 69 kV Line to 138 kV is planned to be complete by May 2023. NERC/ERCOT reliability criteria/standard does not apply to this project. It is justified by Oncor guideline/criteria.</v>
          </cell>
          <cell r="P1256" t="str">
            <v>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The purpose of the new Bewley Substation (McGregor Philips station rebuild project) is to pick up load from McGregor Hercules substation, which will be retired in 2024.</v>
          </cell>
          <cell r="Q1256"/>
          <cell r="R1256" t="str">
            <v>NERC/ERCOT reliability criteria/standard does not apply to this project. It is justified by Oncor guideline/criteria.</v>
          </cell>
          <cell r="S1256" t="str">
            <v xml:space="preserve">This Work Authorization covers the cost to establish new Bewley Substation that will replace existing McGregor Phillips Substation. The scope of this project includes installing one (1) 138/25kV, 47 MVA transformer, two (2) 138 kV A-frame dead-end structure, three (3) 138 kV, 3200A motor operated switches with interrupters, one (1) 138 kV, 1200A circuit switcher, two (2) 25 kV, 1200A feeder breakers, one (1) 25 kV, 2000A bus tie breaker and one (1) a pre-wired control center complete with standard Suburban IV relaying panels. ExistingMcGregor Phillips substation will be decommissioned as part of PETE ID 46683.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The purpose of the new Bewley Substation (McGregor Philips station rebuild project) is to pick up load from McGregor Hercules substation, which will be retired in 2024.
</v>
          </cell>
          <cell r="T1256" t="str">
            <v>This Work Authorization covers the cost to establish new Bewley Substation that will replace existing McGregor Phillips Substation. The scope of this project includes installing one (1) 138/25kV, 47 MVA transformer, two (2) 138 kV A-frame dead-end structure, three (3) 138 kV, 3200A motor operated switches with interrupters, one (1) 138 kV, 1200A circuit switcher, two (2) 25 kV, 1200A feeder breakers, one (1) 25 kV, 2000A bus tie breaker and one (1) a pre-wired control center complete with standard Suburban IV relaying panels. ExistingMcGregor Phillips substation will be decommissioned as part of PETE ID 46683.</v>
          </cell>
          <cell r="U1256" t="str">
            <v>SARGENT &amp; LUNDY LLC</v>
          </cell>
          <cell r="V1256" t="str">
            <v>Robert Zarycki</v>
          </cell>
          <cell r="W1256" t="str">
            <v>Ashenafi Dejene</v>
          </cell>
          <cell r="X1256" t="str">
            <v>David Luna</v>
          </cell>
          <cell r="Y1256" t="str">
            <v>SOUTHEAST</v>
          </cell>
          <cell r="Z1256" t="str">
            <v>WACO</v>
          </cell>
          <cell r="AA1256" t="str">
            <v>WACO</v>
          </cell>
          <cell r="AB1256" t="str">
            <v>Station</v>
          </cell>
          <cell r="AC1256" t="str">
            <v>0401555</v>
          </cell>
          <cell r="AD1256" t="str">
            <v>Bewley Sub</v>
          </cell>
          <cell r="AE1256" t="str">
            <v>In-Service</v>
          </cell>
          <cell r="AF1256" t="str">
            <v>Open For Trailing Charges</v>
          </cell>
          <cell r="AG1256">
            <v>45170</v>
          </cell>
          <cell r="AH1256" t="str">
            <v>5042393.59</v>
          </cell>
          <cell r="AI1256">
            <v>5202728.82</v>
          </cell>
        </row>
        <row r="1257">
          <cell r="E1257" t="str">
            <v>0PT53286 -- 2024 EQUIPMENT SUPPORT MOBILE CABLE TRAILER: MOBILE CABLE TRL MC-16 CN 60681</v>
          </cell>
          <cell r="F1257" t="str">
            <v>2024 EQUIPMENT SUPPORT MOBILE CABLE TRAILER: MOBILE CABLE TRL MC-16 CN 60681</v>
          </cell>
          <cell r="G1257" t="str">
            <v>2024 Equipment Support Mobile Cable Trailer: MOBILE CABLE TRL MC-16 CN 60681</v>
          </cell>
          <cell r="H1257" t="str">
            <v>This WA will cover costs to purchase 2024 Equipment Support Mobile Cable Trailer: MOBILE CABLE TRL MC-16 CN 60681 - 5172124.  Estimated total $134,803.00
Final estimate will reflect all associated equipment installed.
REVISION 10/31/23: Revised to accommodate all costs of all assets for trailer.
Single trailer cost = $123,254.29
Freight per cable trailer = $5405.41
150’ Cables at 6 per trailer = $65,156.10 (each single 150’ cable is $10,859.35 each)
75’ Cables at 6 per trailer = $ $40,987.50 (each single 75’ cable is $6831.25 each)
Total cost per trailer = $234,803.30 
TPC WIRE AND CABLE CORP</v>
          </cell>
          <cell r="I1257" t="str">
            <v>CMPC</v>
          </cell>
          <cell r="J1257" t="str">
            <v>Equipment Support and Programmatic Equipment Upgrades</v>
          </cell>
          <cell r="K1257" t="str">
            <v>BI 221_MOBILE EQUIPMENT</v>
          </cell>
          <cell r="L1257" t="str">
            <v>221</v>
          </cell>
          <cell r="M1257" t="str">
            <v>Mobile Equipment</v>
          </cell>
          <cell r="N1257" t="str">
            <v>2024MC16</v>
          </cell>
          <cell r="O1257" t="str">
            <v/>
          </cell>
          <cell r="P1257"/>
          <cell r="Q1257"/>
          <cell r="R1257" t="str">
            <v/>
          </cell>
          <cell r="S1257" t="str">
            <v xml:space="preserve">This WA is to cover the cost to purchase Mobile Cable Trailer: TRL MC-16 CN 60681
134,803.00
Final estimate will reflect all associated equipment installed.
</v>
          </cell>
          <cell r="T1257" t="str">
            <v>This WA is to cover the cost to purchase Mobile Cable Trailer: TRL MC-16 CN 60681
134,803.00
Final estimate will reflect all associated equipment installed.</v>
          </cell>
          <cell r="U1257"/>
          <cell r="V1257" t="str">
            <v>Leitha Mooney</v>
          </cell>
          <cell r="W1257" t="str">
            <v>Hannah Webb</v>
          </cell>
          <cell r="X1257"/>
          <cell r="Y1257" t="str">
            <v>NON-SPECIFIC</v>
          </cell>
          <cell r="Z1257" t="str">
            <v>NON-SPECIFIC</v>
          </cell>
          <cell r="AA1257" t="str">
            <v>NON-SPECIFIC</v>
          </cell>
          <cell r="AB1257" t="str">
            <v>Station</v>
          </cell>
          <cell r="AC1257" t="str">
            <v>5172124</v>
          </cell>
          <cell r="AD1257" t="str">
            <v>Mobile Cable Trailer MC - 16</v>
          </cell>
          <cell r="AE1257" t="str">
            <v>In-Service</v>
          </cell>
          <cell r="AF1257" t="str">
            <v>Constr. Complete, Chargeable</v>
          </cell>
          <cell r="AG1257">
            <v>45574</v>
          </cell>
          <cell r="AH1257" t="str">
            <v>164508.52</v>
          </cell>
          <cell r="AI1257">
            <v>271410.65000000002</v>
          </cell>
        </row>
        <row r="1258">
          <cell r="E1258" t="str">
            <v>0PT49981 -- DENTON CREEK SWITCH: ESTABLISH 138KV STATION FOR POI FOR CONNOLLY STORAGE</v>
          </cell>
          <cell r="F1258" t="str">
            <v>DENTON CREEK SWITCH: ESTABLISH 138KV STATION FOR POI FOR CONNOLLY STORAGE</v>
          </cell>
          <cell r="G1258" t="str">
            <v>Denton Creek Switch: Establish 138kV Station for POI for Connolly Storage</v>
          </cell>
          <cell r="H1258" t="str">
            <v>DSA E&amp;P executed 12-14-2022. E&amp;P Security received. SGIA executed 2-26-2023.  NTP &amp; Security for construction due by 8-18-2023.</v>
          </cell>
          <cell r="I1258" t="str">
            <v>MP</v>
          </cell>
          <cell r="J1258" t="str">
            <v>Merchant Plants</v>
          </cell>
          <cell r="K1258"/>
          <cell r="L1258" t="str">
            <v>601</v>
          </cell>
          <cell r="M1258" t="str">
            <v>MERCHANT PLANTS PLANNED SERVIC</v>
          </cell>
          <cell r="N1258" t="str">
            <v>M3500</v>
          </cell>
          <cell r="O1258" t="str">
            <v>Circuit miles: 0.0
Switching Station: Initially a 3-breaker 138 kV ring bus arrangement, ultimately a 3-breaker 138 kV ring bus arrangement
Capability: 3200 A or greater
Terminal equipment minimum capability: 3200 A
Install three 138 kV, 3200 A circuit breakers in a ring bus arrangement to establish Denton Creek Switch. Install one 138 kV point-of-interconnection (POI) for BT Connolly Storage, LLC at Denton Creek 138 kV Switch. Connect Denton Creek Switch to the existing Bennett Road Switch - Krum Tap Switch 138 kV Line, approximately 10.1-miles east from Bennett Road Switch. Ensure all terminal and associated equipment meets or exceeds 3200 A. Oncor and BT Connolly Storage, LLC have signed Electric Reliability Council of Texas (ERCOT) Standard Generation Interconnection Agreement 23INR0403. In order to provide facilities necessary to interconnect the Connolly Storage facility, Oncor will construct, own, and operate appropriate facilities at Denton Creek Switch. In order to provide facilities necessary to accommodate the Connolly Storage in Wise County, the interconnection facilities are planned to be completed by May 2024. NERC/ERCOT reliability criteria/standard does not apply to this project. It is justified by Oncor guideline/criteria.</v>
          </cell>
          <cell r="P1258" t="str">
            <v>Oncor Electric Delivery and Customer AQ, have signed the Generation Interconnection Agreement 23INR0403to connect 203 MWof battery energy storage system energy to the Electric Reliability Council of Texas (ERCOT) power grid. In order to provide facilities necessary to interconnect with the Customer AQ, acility, Oncor Electric Delivery is to construct, own and operate the Denton Creek Switch in WiseCounty. The Bennett Road Switch - Krum Tap Switch 138kV Line will be looped through the Denton Creek Switch. Customer AQ, is to construct, own, and operate their facility adjacent to Denton Creek Switch.</v>
          </cell>
          <cell r="Q1258"/>
          <cell r="R1258" t="str">
            <v>NERC/ERCOT reliability criteria/standard does not apply to this project. It is justified by Oncor guideline/criteria.</v>
          </cell>
          <cell r="S1258" t="str">
            <v xml:space="preserve">This Work Authorization (WA) is being revised from Engineering and Procurement only to Full release. BT Connolly Storage, LLChas provided full security for the cost to establish the 138kV Denton Creek Switch for the interconnection of the BT Connolly Storage, LLC. Denton Creek Switchwill be constructed as a 138 kV, ring busstation with a minimum terminal and equipment rating of 3200 A. The scope of this project includes installing (3) 138 kV, 3200 A GCBs, (10) 138 kV, 3200 A air switches, (3) 138 kV metering CTs, (3) 138 kV, 700/1200:1 metering PTs, (6) 138kV 700/12000:1-line CCVTs, (2) 138kV 50kVA SSVTs, (9) 138kV 106kV MCOV station class arresters, (2) 138kV, 3200A line traps and line tuners, (1) 24' x 36' Systems Control pre-fabricated control center, (7) yard lights, bus work, foundations, and all associated structures, conduit, and grounding connections. A station fence, station ground grid, cable trench,RTU, DFR, and (2) battery charging sets will also be installed.
Oncor Electric Delivery and Customer AQ, have signed the Generation Interconnection Agreement 23INR0403to connect 203 MWof battery energy storage system energy to the Electric Reliability Council of Texas (ERCOT) power grid. In order to provide facilities necessary to interconnect with the Customer AQ, acility, Oncor Electric Delivery is to construct, own and operate the Denton Creek Switch in WiseCounty. The Bennett Road Switch - Krum Tap Switch 138kV Line will be looped through the Denton Creek Switch. Customer AQ, is to construct, own, and operate their facility adjacent to Denton Creek Switch.
</v>
          </cell>
          <cell r="T1258" t="str">
            <v>This Work Authorization (WA) is being revised from Engineering and Procurement only to Full release. BT Connolly Storage, LLChas provided full security for the cost to establish the 138kV Denton Creek Switch for the interconnection of the BT Connolly Storage, LLC. Denton Creek Switchwill be constructed as a 138 kV, ring busstation with a minimum terminal and equipment rating of 3200 A. The scope of this project includes installing (3) 138 kV, 3200 A GCBs, (10) 138 kV, 3200 A air switches, (3) 138 kV metering CTs, (3) 138 kV, 700/1200:1 metering PTs, (6) 138kV 700/12000:1-line CCVTs, (2) 138kV 50kVA SSVTs, (9) 138kV 106kV MCOV station class arresters, (2) 138kV, 3200A line traps and line tuners, (1) 24' x 36' Systems Control pre-fabricated control center, (7) yard lights, bus work, foundations, and all associated structures, conduit, and grounding connections. A station fence, station ground grid, cable trench,RTU, DFR, and (2) battery charging sets will also be installed.</v>
          </cell>
          <cell r="U1258" t="str">
            <v>DASHIELL LLC</v>
          </cell>
          <cell r="V1258" t="str">
            <v>Rolando Gonzalez</v>
          </cell>
          <cell r="W1258" t="str">
            <v>Jonghwan Park</v>
          </cell>
          <cell r="X1258" t="str">
            <v>Phil Coomer</v>
          </cell>
          <cell r="Y1258" t="str">
            <v>METRO WEST</v>
          </cell>
          <cell r="Z1258" t="str">
            <v>FORT WORTH</v>
          </cell>
          <cell r="AA1258" t="str">
            <v>FORT WORTH</v>
          </cell>
          <cell r="AB1258" t="str">
            <v>Station</v>
          </cell>
          <cell r="AC1258" t="str">
            <v>0301523</v>
          </cell>
          <cell r="AD1258" t="str">
            <v>Denton Creek Switch</v>
          </cell>
          <cell r="AE1258" t="str">
            <v>In-Service</v>
          </cell>
          <cell r="AF1258" t="str">
            <v>Constr. Complete, Chargeable</v>
          </cell>
          <cell r="AG1258">
            <v>45427</v>
          </cell>
          <cell r="AH1258" t="str">
            <v>5636218.85</v>
          </cell>
          <cell r="AI1258">
            <v>5673431.7800000003</v>
          </cell>
        </row>
        <row r="1259">
          <cell r="E1259" t="str">
            <v>0PT49982 -- SAM SWITCH - TRADINGHOUSE  SWITCH 345 KV LINE : CUT-IN TO ESTABLISH TIGER CREEK SWITCH</v>
          </cell>
          <cell r="F1259" t="str">
            <v>SAM SWITCH - TRADINGHOUSE  SWITCH 345 KV LINE : CUT-IN TO ESTABLISH TIGER CREEK SWITCH</v>
          </cell>
          <cell r="G1259" t="str">
            <v>Sam Switch - Tradinghouse  Switch 345 kV Line : Cut-in to establish Tiger Creek Switch</v>
          </cell>
          <cell r="H1259" t="str">
            <v>Line modifications to the west circuit of the Sam Switch (LST) - Tradinghouse Switch 345 kV double-circuit transmission line into Tiger Creek Switch.  Includes the span from Tiger Creek Switch to the POI structure where the change of ownership to SP-Jaguar Solar.  
SGIA executed 9/13/2022 with E&amp;P NTP and security.   Customer experiencing material delays - not expecting to be able to energize until late Dec/early Jan 2025.  Customer now delaying until Fall 2026 - need to proceed with splitting off the POI spans from the cut-in.</v>
          </cell>
          <cell r="I1259" t="str">
            <v>MP</v>
          </cell>
          <cell r="J1259"/>
          <cell r="K1259"/>
          <cell r="L1259" t="str">
            <v>601</v>
          </cell>
          <cell r="M1259" t="str">
            <v>MERCHANT PLANTS PLANNED SERVIC</v>
          </cell>
          <cell r="N1259" t="str">
            <v>R6223</v>
          </cell>
          <cell r="O1259" t="str">
            <v>Switching station: 3-breaker, 345 kV ring-bus arrangement
Terminal equipment minimum capability: 3200 A
Interconnect the new Jaguar Solar &amp;amp; BESS, via Oncor's Tiger Creek Switch to the ERCOT 345 kV transmission system. The point of interconnect will be located approximately 1.9 miles north of the Tradinghouse 345 kV Switch. Oncor Electric Delivery and SP-Jaguar Solar LLC have signed a Standard Generation Interconnection Agreement for 24INR0038 &amp;amp; 24INR0039 (Jaguar Solar &amp;amp; BESS). In order to provide facilities necessary to interconnect with the SP-Jaguar Solar LLC facility, Oncor Electric Delivery is to construct, own and operate the Tiger Creek 345 kV Switch in McLennan County. The Tradinghouse Switch - Sam Switch (Lone Star) 345 kV Line will be looped through the Tiger Creek 345 kV Switch.  A transmission line will also be constructed if necessary, will be owned and operated by Oncor to connect the Tiger Creek 345 kV Switch to the SP-Jaguar Solar LLC facility. SP-Jaguar Solar LLC is to construct, own and operate their facility. To effectively connect Jaguar Solar &amp;amp; BESS to the ERCOT grid, this project is planned to be completed by December 2023. NERC/ERCOT reliability criteria/standard does not apply to this project. It is justified by Oncor guideline/criteria.</v>
          </cell>
          <cell r="P1259" t="str">
            <v>Oncor Electric Delivery and Customer AR have signedStandardGeneration Interconnection Agreements 24INR003824INR0039 (Customer AR BESS) to connect 300 MW of photovoltaic and 300 MW of battery storage facilities to the Electric Reliability Council of Texas (ERCOT) power grid.In order to provide facilities necessary to interconnect with the Customer AR facility, Oncor Electric Delivery is to construct, own and operate the Tiger Creek 345 kV Switch in McLennan County. The Tradinghouse Switch - Sam Switch (Lone Star) 345 kV Line will be looped through the Tiger Creek 345 kV Switch. A transmission line span that will also be constructed to a POI structure adjacent to Tiger Creek 345 kV Switch, will be owned and operated by Oncor to connect the Tiger Creek 345 kV Switch to the Customer AR facility. Customer AR is to construct, own and operate their facilities and a 345 kV transmission line from Oncor's POI dead-end structure at Tiger Creek Switch to their facilities.</v>
          </cell>
          <cell r="Q1259"/>
          <cell r="R1259" t="str">
            <v>NERC/ERCOT reliability criteria/standard does not apply to this project. It is justified by Oncor guideline/criteria.</v>
          </cell>
          <cell r="S1259" t="str">
            <v xml:space="preserve">This Work Authorization (WA) is revised from Engineering and Procurement only to full release. SP-Jaguar Solar, LLC has provided security for the full cost for the project, and this revision will cover the cost to cut-in the Sam Switch - Tradinghouse Switch 345 kV Line to establish the new Tiger Creek Switch for SP-Jaguar Solar, LLC. The cut-in includes installing two (2) new 345 kV single circuit deadend lattice structures and terminating two (2) spans of single circuit bundled conductors and OPGW shield wires on the new station deadend structures inside Tiger Creek Switch. Work also includes installing one (1) new 345 kV single circuit tangent monopole to support the existing east circuit and replacing one (1) 345 kV double circuit tangent lattice structure. The existing conductor is bundled 795 kcmil ACSR, Drake, designed to operate at a maximum temperature of 90 degrees C and 1794 amps, and the new spans into Tiger Creek Switch will be installed with bundled 1926.9 kcmil ACSS/TW/HS, Cumberland, designed to operate at a maximum temperature of 180 degrees C and 5138 amps. The existing OPGW over the cut-in circuit is DNO-1623, and new DNO-8302 will be installed into Tiger Creek Switch. This project includes an Oncor connection span from the new Tiger Creek Switch to theSP-Jaguar Solarconnection structure. Oncor will own and install the deadend structure adjacent to Tiger Creek Switch; Oncor will connect the jumpers to SP-Jaguar Solar's strain insulator deadend connector 4-hole pads. This connection span conductor will be bundled 1926.9 ACSS/TW/HS, Cumberland, designed to operate at a maximum temperature of 180 degrees C and 5138 amps. The connection span will be installed with DNO-8302 0.546" OD 48 count OPGW.
Oncor Electric Delivery and Customer AR have signedStandardGeneration Interconnection Agreements 24INR003824INR0039 (Customer AR BESS) to connect 300 MW of photovoltaic and 300 MW of battery storage facilities to the Electric Reliability Council of Texas (ERCOT) power grid.In order to provide facilities necessary to interconnect with the Customer AR facility, Oncor Electric Delivery is to construct, own and operate the Tiger Creek 345 kV Switch in McLennan County. The Tradinghouse Switch - Sam Switch (Lone Star) 345 kV Line will be looped through the Tiger Creek 345 kV Switch. A transmission line span that will also be constructed to a POI structure adjacent to Tiger Creek 345 kV Switch, will be owned and operated by Oncor to connect the Tiger Creek 345 kV Switch to the Customer AR facility. Customer AR is to construct, own and operate their facilities and a 345 kV transmission line from Oncor's POI dead-end structure at Tiger Creek Switch to their facilities.
</v>
          </cell>
          <cell r="T1259" t="str">
            <v>This Work Authorization (WA) is revised from Engineering and Procurement only to full release. SP-Jaguar Solar, LLC has provided security for the full cost for the project, and this revision will cover the cost to cut-in the Sam Switch - Tradinghouse Switch 345 kV Line to establish the new Tiger Creek Switch for SP-Jaguar Solar, LLC. The cut-in includes installing two (2) new 345 kV single circuit deadend lattice structures and terminating two (2) spans of single circuit bundled conductors and OPGW shield wires on the new station deadend structures inside Tiger Creek Switch. Work also includes installing one (1) new 345 kV single circuit tangent monopole to support the existing east circuit and replacing one (1) 345 kV double circuit tangent lattice structure. The existing conductor is bundled 795 kcmil ACSR, Drake, designed to operate at a maximum temperature of 90 degrees C and 1794 amps, and the new spans into Tiger Creek Switch will be installed with bundled 1926.9 kcmil ACSS/TW/HS, Cumberland, designed to operate at a maximum temperature of 180 degrees C and 5138 amps. The existing OPGW over the cut-in circuit is DNO-1623, and new DNO-8302 will be installed into Tiger Creek Switch. This project includes an Oncor connection span from the new Tiger Creek Switch to theSP-Jaguar Solarconnection structure. Oncor will own and install the deadend structure adjacent to Tiger Creek Switch; Oncor will connect the jumpers to SP-Jaguar Solar's strain insulator deadend connector 4-hole pads. This connection span conductor will be bundled 1926.9 ACSS/TW/HS, Cumberland, designed to operate at a maximum temperature of 180 degrees C and 5138 amps. The connection span will be installed with DNO-8302 0.546" OD 48 count OPGW.</v>
          </cell>
          <cell r="U1259" t="str">
            <v>M&amp;S ENGINEERING LLC</v>
          </cell>
          <cell r="V1259" t="str">
            <v>Justin Lyons</v>
          </cell>
          <cell r="W1259" t="str">
            <v>Tori Carter</v>
          </cell>
          <cell r="X1259" t="str">
            <v>Adrian Burnett</v>
          </cell>
          <cell r="Y1259" t="str">
            <v>SOUTHEAST</v>
          </cell>
          <cell r="Z1259" t="str">
            <v>WACO</v>
          </cell>
          <cell r="AA1259" t="str">
            <v>WACO</v>
          </cell>
          <cell r="AB1259" t="str">
            <v>Line</v>
          </cell>
          <cell r="AC1259" t="str">
            <v>0400504</v>
          </cell>
          <cell r="AD1259" t="str">
            <v>Tradinghouse-Venus</v>
          </cell>
          <cell r="AE1259" t="str">
            <v>In-Service</v>
          </cell>
          <cell r="AF1259" t="str">
            <v>Constr. Complete, Chargeable</v>
          </cell>
          <cell r="AG1259">
            <v>45627</v>
          </cell>
          <cell r="AH1259" t="str">
            <v>2943843.83</v>
          </cell>
          <cell r="AI1259">
            <v>4552191.66</v>
          </cell>
        </row>
        <row r="1260">
          <cell r="E1260" t="str">
            <v>0PT50076 -- MAVERICK DRAW SUB : INSTALL BANK #2 WITH 138-21.6 KV, 47 MVA TRANSFORMER AND INSTALL TWO FEEDER BREAKERS</v>
          </cell>
          <cell r="F1260" t="str">
            <v>MAVERICK DRAW SUB : INSTALL BANK #2 WITH 138-21.6 KV, 47 MVA TRANSFORMER AND INSTALL TWO FEEDER BREAKERS</v>
          </cell>
          <cell r="G1260" t="str">
            <v>Maverick Draw Sub : Install bank #2 with 138-21.6 kV, 47 MVA transformer and install two feeder breakers</v>
          </cell>
          <cell r="H1260" t="str">
            <v>Install bank #2 with 138-21.6 kV, 47 MVA transformer and install two feeder breakers.</v>
          </cell>
          <cell r="I1260" t="str">
            <v>RNCO</v>
          </cell>
          <cell r="J1260" t="str">
            <v>AC 1500 Projects</v>
          </cell>
          <cell r="K1260"/>
          <cell r="L1260" t="str">
            <v>102</v>
          </cell>
          <cell r="M1260" t="str">
            <v>Distribution Plan</v>
          </cell>
          <cell r="N1260" t="str">
            <v>2024NMHN054</v>
          </cell>
          <cell r="O1260" t="str">
            <v/>
          </cell>
          <cell r="P1260" t="str">
            <v>With the added load of 4.8 MW by Customer BP, the 2024 projected load on Maverick Draw Bank #1 is 32.2 MVA which is 115 percent of the 28 MVA nameplate rating for this transformer.In order to correct this problem, it is recommended to install Maverick Draw Bank #2 with 138-21.6 kV, 47 MVA transformer and install two feeder breakers. It is also recommended to construct various distribution facilities in order to serve Customer BP's load.The completion of this work will correct the transformer overload that has been identified due to the added load of Customer BP.</v>
          </cell>
          <cell r="Q1260"/>
          <cell r="R1260" t="str">
            <v/>
          </cell>
          <cell r="S1260" t="str">
            <v xml:space="preserve">This Work Authorization is being revised from $21,800 to $2,983,170.27 to include full cost to install Transformer #2 and two feeder breakers at Maverick Draw Substation.The scope of this project includes installation of one (1) 138/21.6kV, 47 MVA Transformer #2, one (1) 138 kV, 1200A circuit switcher, two (2) 27 kV, 1200A feeder breakers and Suburban IV relay panels for Station #2 expansion.
With the added load of 4.8 MW by Customer BP, the 2024 projected load on Maverick Draw Bank #1 is 32.2 MVA which is 115 percent of the 28 MVA nameplate rating for this transformer.In order to correct this problem, it is recommended to install Maverick Draw Bank #2 with 138-21.6 kV, 47 MVA transformer and install two feeder breakers. It is also recommended to construct various distribution facilities in order to serve Customer BP's load.The completion of this work will correct the transformer overload that has been identified due to the added load of Customer BP.
</v>
          </cell>
          <cell r="T1260" t="str">
            <v>This Work Authorization is being revised from $21,800 to $2,983,170.27 to include full cost to install Transformer #2 and two feeder breakers at Maverick Draw Substation.The scope of this project includes installation of one (1) 138/21.6kV, 47 MVA Transformer #2, one (1) 138 kV, 1200A circuit switcher, two (2) 27 kV, 1200A feeder breakers and Suburban IV relay panels for Station #2 expansion.</v>
          </cell>
          <cell r="U1260" t="str">
            <v>SARGENT &amp; LUNDY LLC</v>
          </cell>
          <cell r="V1260" t="str">
            <v>Robert Zarycki</v>
          </cell>
          <cell r="W1260" t="str">
            <v>John Nguyen</v>
          </cell>
          <cell r="X1260" t="str">
            <v>Alec Fuller</v>
          </cell>
          <cell r="Y1260" t="str">
            <v>METRO WEST</v>
          </cell>
          <cell r="Z1260" t="str">
            <v>ODESSA</v>
          </cell>
          <cell r="AA1260" t="str">
            <v>PECOS</v>
          </cell>
          <cell r="AB1260" t="str">
            <v>Station</v>
          </cell>
          <cell r="AC1260" t="str">
            <v>0005988</v>
          </cell>
          <cell r="AD1260" t="str">
            <v>Maverick Draw Sub</v>
          </cell>
          <cell r="AE1260" t="str">
            <v>In-Service</v>
          </cell>
          <cell r="AF1260" t="str">
            <v>Constr. Complete, Chargeable</v>
          </cell>
          <cell r="AG1260">
            <v>45456</v>
          </cell>
          <cell r="AH1260" t="str">
            <v>2983170.27</v>
          </cell>
          <cell r="AI1260">
            <v>3172279.44</v>
          </cell>
        </row>
        <row r="1261">
          <cell r="E1261" t="str">
            <v>0PT53288 -- 2024 EQUIPMENT SUPPORT MOBILE CABLE TRAILER: TRL MC-17 CN 60682</v>
          </cell>
          <cell r="F1261" t="str">
            <v>2024 EQUIPMENT SUPPORT MOBILE CABLE TRAILER: TRL MC-17 CN 60682</v>
          </cell>
          <cell r="G1261" t="str">
            <v>2024 Equipment Support Mobile Cable Trailer: TRL MC-17 CN 60682</v>
          </cell>
          <cell r="H1261" t="str">
            <v>This WA is to cover the cost to purchase a new Mobile Trailer Cable MC-17, CN 60682 - location 5172125
Estimate cost : $134,803.30
Final estimate will reflect all associated equipment installed.
REVISION 10/31/23: Revised to accommodate all costs of all assets for trailer.
Single trailer cost = $123,254.29
Freight per cable trailer = $5405.41
150’ Cables at 6 per trailer = $65,156.10 (each single 150’ cable is $10,859.35 each)
75’ Cables at 6 per trailer = $ $40,987.50 (each single 75’ cable is $6831.25 each)
Total cost per trailer = $234,803.30 
TPC WIRE AND CABLE CORP
________________________________________</v>
          </cell>
          <cell r="I1261" t="str">
            <v>CMPC</v>
          </cell>
          <cell r="J1261" t="str">
            <v>Equipment Support and Programmatic Equipment Upgrades</v>
          </cell>
          <cell r="K1261" t="str">
            <v>BI 221_MOBILE EQUIPMENT</v>
          </cell>
          <cell r="L1261" t="str">
            <v>221</v>
          </cell>
          <cell r="M1261" t="str">
            <v>Mobile Equipment</v>
          </cell>
          <cell r="N1261" t="str">
            <v>2024MC17</v>
          </cell>
          <cell r="O1261" t="str">
            <v/>
          </cell>
          <cell r="P1261"/>
          <cell r="Q1261"/>
          <cell r="R1261" t="str">
            <v/>
          </cell>
          <cell r="S1261" t="str">
            <v xml:space="preserve">This WA is to cover the cost to purchase Mobile Cable Trailer: TRL MC-17 CN 60682
134,803.00
Final estimate will reflect all associated equipment installed.
</v>
          </cell>
          <cell r="T1261" t="str">
            <v>This WA is to cover the cost to purchase Mobile Cable Trailer: TRL MC-17 CN 60682
134,803.00
Final estimate will reflect all associated equipment installed.</v>
          </cell>
          <cell r="U1261"/>
          <cell r="V1261" t="str">
            <v>Leitha Mooney</v>
          </cell>
          <cell r="W1261" t="str">
            <v>Hannah Webb</v>
          </cell>
          <cell r="X1261"/>
          <cell r="Y1261" t="str">
            <v>NON-SPECIFIC</v>
          </cell>
          <cell r="Z1261" t="str">
            <v>NON-SPECIFIC</v>
          </cell>
          <cell r="AA1261" t="str">
            <v>NON-SPECIFIC</v>
          </cell>
          <cell r="AB1261" t="str">
            <v>Station</v>
          </cell>
          <cell r="AC1261" t="str">
            <v>5172125</v>
          </cell>
          <cell r="AD1261" t="str">
            <v>Mobile Cable Trailer MC - 17</v>
          </cell>
          <cell r="AE1261" t="str">
            <v>In-Service</v>
          </cell>
          <cell r="AF1261" t="str">
            <v>Constr. Complete, Chargeable</v>
          </cell>
          <cell r="AG1261">
            <v>45573</v>
          </cell>
          <cell r="AH1261" t="str">
            <v>164508.52</v>
          </cell>
          <cell r="AI1261">
            <v>271410.65000000002</v>
          </cell>
        </row>
        <row r="1262">
          <cell r="E1262" t="str">
            <v>0PT50077 -- ALCATRAZ SUB : INSTALL BANK #3 WITH 138-21.6 KV, 47 MVA TRANSFORMER AND INSTALL TWO FEEDER BREAKERS</v>
          </cell>
          <cell r="F1262" t="str">
            <v>ALCATRAZ SUB : INSTALL BANK #3 WITH 138-21.6 KV, 47 MVA TRANSFORMER AND INSTALL TWO FEEDER BREAKERS</v>
          </cell>
          <cell r="G1262" t="str">
            <v>Alcatraz Sub : Install bank #3 with 138-21.6 kV, 47 MVA transformer and install two feeder breakers</v>
          </cell>
          <cell r="H1262" t="str">
            <v>Install bank #3 with 138-21.6 kV, 47 MVA transformer and install two feeder breakers.</v>
          </cell>
          <cell r="I1262" t="str">
            <v>RNCO</v>
          </cell>
          <cell r="J1262"/>
          <cell r="K1262"/>
          <cell r="L1262" t="str">
            <v>102</v>
          </cell>
          <cell r="M1262" t="str">
            <v>Distribution Plan</v>
          </cell>
          <cell r="N1262" t="str">
            <v>2024NMHN052</v>
          </cell>
          <cell r="O1262" t="str">
            <v/>
          </cell>
          <cell r="P1262" t="str">
            <v>With the added load of 4.6 MW by Customer BL, the 2024 projected load on Alcatraz Bank #1 is 50.2 MVA which is 107 percent of the 47 MVA nameplate rating for this transformer.In order to correct this problem, it is recommended to install Alcatraz Bank #3 with 138-21.6 kV, 47 MVA transformer and install two feeder breakers. It is also recommended to construct various distribution facilities in order to serve Customer BL's load.The completion of this work will correct the transformer overload that has been identified due to the added load of Customer BL.</v>
          </cell>
          <cell r="Q1262"/>
          <cell r="R1262" t="str">
            <v/>
          </cell>
          <cell r="S1262" t="str">
            <v xml:space="preserve">This Work Authorization was originally approved for $ 310,539 and is being revised to an estimated cost of $4,689,384. The original Work Authorization covered the cost to purchase certain long lead time materials and engineering services and is being revised to include all remaining substation facilities to establishstation #3at Alcatraz 138  22 kV Substation.
The projectcost includes installing transformer #3 at Alcatraz Substation; consisting of one 47 MVA 13821.6 kV transformer, two 22 kV feeder breakers, one 22 kV bus-tie breaker, two 22 kV feeder-tie breakers, one 138 kV motor-operated circuit interrupting device and one pre-wired control center with Oncors standard Suburban IV relaying protection control equipment. Additionally, the project cost shall include all required regrades, foundations, conduits and cable, grounding, steel structures, equipment and buswork associated with the installation of the proposed Oncor substation facilities.
With the added load of 4.6 MW by Customer BL, the 2024 projected load on Alcatraz Bank #1 is 50.2 MVA which is 107 percent of the 47 MVA nameplate rating for this transformer.In order to correct this problem, it is recommended to install Alcatraz Bank #3 with 138-21.6 kV, 47 MVA transformer and install two feeder breakers. It is also recommended to construct various distribution facilities in order to serve Customer BL's load.The completion of this work will correct the transformer overload that has been identified due to the added load of Customer BL.
</v>
          </cell>
          <cell r="T1262" t="str">
            <v>This Work Authorization was originally approved for $ 310,539 and is being revised to an estimated cost of $4,689,384. The original Work Authorization covered the cost to purchase certain long lead time materials and engineering services and is being revised to include all remaining substation facilities to establishstation #3at Alcatraz 138  22 kV Substation.
The projectcost includes installing transformer #3 at Alcatraz Substation; consisting of one 47 MVA 13821.6 kV transformer, two 22 kV feeder breakers, one 22 kV bus-tie breaker, two 22 kV feeder-tie breakers, one 138 kV motor-operated circuit interrupting device and one pre-wired control center with Oncors standard Suburban IV relaying protection control equipment. Additionally, the project cost shall include all required regrades, foundations, conduits and cable, grounding, steel structures, equipment and buswork associated with the installation of the proposed Oncor substation facilities.</v>
          </cell>
          <cell r="U1262"/>
          <cell r="V1262" t="str">
            <v>Edgar Medrano</v>
          </cell>
          <cell r="W1262" t="str">
            <v>Dennis Johnson</v>
          </cell>
          <cell r="X1262" t="str">
            <v>Alec Fuller</v>
          </cell>
          <cell r="Y1262" t="str">
            <v>METRO WEST</v>
          </cell>
          <cell r="Z1262" t="str">
            <v>ODESSA</v>
          </cell>
          <cell r="AA1262" t="str">
            <v>PECOS</v>
          </cell>
          <cell r="AB1262" t="str">
            <v>Station</v>
          </cell>
          <cell r="AC1262" t="str">
            <v>0005649</v>
          </cell>
          <cell r="AD1262" t="str">
            <v>Alcatraz Sub</v>
          </cell>
          <cell r="AE1262" t="str">
            <v>In-Service</v>
          </cell>
          <cell r="AF1262" t="str">
            <v>Constr. Complete, Chargeable</v>
          </cell>
          <cell r="AG1262">
            <v>45454</v>
          </cell>
          <cell r="AH1262" t="str">
            <v>4689383.12</v>
          </cell>
          <cell r="AI1262">
            <v>4863770.17</v>
          </cell>
        </row>
        <row r="1263">
          <cell r="E1263" t="str">
            <v>0PT50079 -- CHINA LAKE SUB : INSTALL BANK #2 WITH 138-21.6 KV, 47 MVA TRANSFORMER AND INSTALL TWO FEEDER BREAKERS</v>
          </cell>
          <cell r="F1263" t="str">
            <v>CHINA LAKE SUB : INSTALL BANK #2 WITH 138-21.6 KV, 47 MVA TRANSFORMER AND INSTALL TWO FEEDER BREAKERS</v>
          </cell>
          <cell r="G1263" t="str">
            <v>China Lake Sub : Install bank #2 with 138-21.6 kV, 47 MVA transformer and install two feeder breakers</v>
          </cell>
          <cell r="H1263" t="str">
            <v>Install bank #2 with 138-21.6 kV, 47 MVA transformer and install two feeder breakers</v>
          </cell>
          <cell r="I1263" t="str">
            <v>RNCO</v>
          </cell>
          <cell r="J1263" t="str">
            <v>AC 1500 Projects</v>
          </cell>
          <cell r="K1263"/>
          <cell r="L1263" t="str">
            <v>102</v>
          </cell>
          <cell r="M1263" t="str">
            <v>Distribution Plan</v>
          </cell>
          <cell r="N1263" t="str">
            <v>2024NMHN051</v>
          </cell>
          <cell r="O1263" t="str">
            <v/>
          </cell>
          <cell r="P1263" t="str">
            <v>With the added load of 36 MW by Customer BQ, the 2024 projected load on China Lake Bank #1 is 58.6 MVA which is 125 percent of the 47 MVA nameplate rating for this transformer.In order to correct this problem, it is recommended to install China Lake Bank #2 with 138-21.6 kV, 47 MVA transformer and install two feeder breakers. It is also recommended to construct various distribution facilities in order to serve Customer DS's substation rate PMEs.The completion of this work will correct the transformer overload that has been identified due to the added load of Customer BQ.</v>
          </cell>
          <cell r="Q1263"/>
          <cell r="R1263" t="str">
            <v/>
          </cell>
          <cell r="S1263" t="str">
            <v xml:space="preserve">This Work Authorization is being revised from $21,800 to $2,983,463.44 to include full cost to install Transformer #2 and two feeder breakers at China Lake Substation. The scope of this project includes installation of one (1) 138/21.6kV, 47 MVA Transformer #2, one (1) 138 kV, 1200A circuit switcher, two (2) 27 kV, 1200A feeder breakers and Suburban IV relay panels for Station #2 expansion.
With the added load of 36 MW by Customer BQ, the 2024 projected load on China Lake Bank #1 is 58.6 MVA which is 125 percent of the 47 MVA nameplate rating for this transformer.In order to correct this problem, it is recommended to install China Lake Bank #2 with 138-21.6 kV, 47 MVA transformer and install two feeder breakers. It is also recommended to construct various distribution facilities in order to serve Customer DS's substation rate PMEs.The completion of this work will correct the transformer overload that has been identified due to the added load of Customer BQ.
</v>
          </cell>
          <cell r="T1263" t="str">
            <v>This Work Authorization is being revised from $21,800 to $2,983,463.44 to include full cost to install Transformer #2 and two feeder breakers at China Lake Substation. The scope of this project includes installation of one (1) 138/21.6kV, 47 MVA Transformer #2, one (1) 138 kV, 1200A circuit switcher, two (2) 27 kV, 1200A feeder breakers and Suburban IV relay panels for Station #2 expansion.</v>
          </cell>
          <cell r="U1263" t="str">
            <v>SARGENT &amp; LUNDY LLC</v>
          </cell>
          <cell r="V1263" t="str">
            <v>Robert Zarycki</v>
          </cell>
          <cell r="W1263" t="str">
            <v>John Nguyen</v>
          </cell>
          <cell r="X1263" t="str">
            <v>Alec Fuller</v>
          </cell>
          <cell r="Y1263" t="str">
            <v>METRO WEST</v>
          </cell>
          <cell r="Z1263" t="str">
            <v>ODESSA</v>
          </cell>
          <cell r="AA1263" t="str">
            <v>ODESSA</v>
          </cell>
          <cell r="AB1263" t="str">
            <v>Station</v>
          </cell>
          <cell r="AC1263" t="str">
            <v>0005568</v>
          </cell>
          <cell r="AD1263" t="str">
            <v>China Lake Sub</v>
          </cell>
          <cell r="AE1263" t="str">
            <v>In-Service</v>
          </cell>
          <cell r="AF1263" t="str">
            <v>Constr. Complete, Chargeable</v>
          </cell>
          <cell r="AG1263">
            <v>45595</v>
          </cell>
          <cell r="AH1263" t="str">
            <v>2983463.44</v>
          </cell>
          <cell r="AI1263">
            <v>3208258.25</v>
          </cell>
        </row>
        <row r="1264">
          <cell r="E1264" t="str">
            <v>0PT50080 -- FRANKEL CITY SUB : UPGRADE BANK#1 AND INSTALL BANK #2 WITH A 138-12.5 KV, 47 MVA TRANSFORMER</v>
          </cell>
          <cell r="F1264" t="str">
            <v>FRANKEL CITY SUB : UPGRADE BANK#1 AND INSTALL BANK #2 WITH A 138-12.5 KV, 47 MVA TRANSFORMER</v>
          </cell>
          <cell r="G1264" t="str">
            <v>Frankel City Sub : Upgrade bank#1 and install bank #2 with a 138-12.5 kV, 47 MVA transformer</v>
          </cell>
          <cell r="H1264" t="str">
            <v>Upgrade bank #1 with 138-12.5 kV, 47 MVA transformer and install one feeder breaker and install bank #2 with a 138-12.5 kV, 47 MVA transformer and four 12.5 kV feeder breakers.</v>
          </cell>
          <cell r="I1264" t="str">
            <v>RNCO</v>
          </cell>
          <cell r="J1264" t="str">
            <v>AC 1500 Projects</v>
          </cell>
          <cell r="K1264"/>
          <cell r="L1264" t="str">
            <v>102</v>
          </cell>
          <cell r="M1264" t="str">
            <v>Distribution Plan</v>
          </cell>
          <cell r="N1264" t="str">
            <v>2024NAND051</v>
          </cell>
          <cell r="O1264" t="str">
            <v/>
          </cell>
          <cell r="P1264" t="str">
            <v>With the added load of 58 MW by Customer DS, the 2024 projected load on Frankel City Bank #1 is 65.7 MVA which is 234 percent of the 28 MVA nameplate rating for this transformer. In addition, Feeder 5111 will be loaded to 475% of the maximum continuous rating with the addition of 58 MW.
In order to correct this problem, it is recommended to upgrade Frankel City Bank #1 with 138-12.5 kV, 47 MVA transformer and install one feeder breaker and install Bank #2 with a 138-12.5 kV, 47 MVA transformer and four 12.5 kV feeder breakers. It is also recommended to construct various distribution facilities in order to serve Customer DS's substation rate PMEs.
The completion of this work will correct the transformer overload that has been identified due to the added load of Customer DS.</v>
          </cell>
          <cell r="Q1264"/>
          <cell r="R1264" t="str">
            <v/>
          </cell>
          <cell r="S1264" t="str">
            <v xml:space="preserve">This Work Authorization (WA)was originally authorized for $118,846 for engineering and to purchase long lead items and is being revised to an estimated cost of $4,897,882 to cover the full scope of the project. The revision in cost is to capture the entire cost of the project including all labor and remaining material required toupgrade bank #1 and install bank #2 at the Frankel City Sub. The scope of this project includes replacing one (1) 138/13.2 kV 28 MVA Transformer #1 with one (1) 138/12.5 kV 47MVA transformer. Install one (1) 138/12.5 kV 47 MVA Transformer #2, one (1) 138 kV circuit switcher, five (5) 15 kV 1200 A circuit breakers, three (3) 15 kV PTs, one (1) 15 kV 25 kVA SSVT, four (4) 15 kV fused disconnect switches, one (1) 15 kV 3200 A motor operated totalizing switch with interrupters,twenty-seven (27) 15 kV disconnect switches, and three (3) relay panels. This includes regrades and installing associated foundations, structures, bus, grounding, conduit and cable to connect this equipment.
Transformer #1 (SPX, 138/13.2 kV, 28 MVA, S/N WT02620 power transformer) system spare.
With the added load of 58 MW by Customer DS, the 2024 projected load on Frankel City Bank #1 is 65.7 MVA which is 234 percent of the 28 MVA nameplate rating for this transformer. In addition, Feeder 5111 will be loaded to 475% of the maximum continuous rating with the addition of 58 MW.
In order to correct this problem, it is recommended to upgrade Frankel City Bank #1 with 138-12.5 kV, 47 MVA transformer and install one feeder breaker and install Bank #2 with a 138-12.5 kV, 47 MVA transformer and four 12.5 kV feeder breakers. It is also recommended to construct various distribution facilities in order to serve Customer DS's substation rate PMEs.
The completion of this work will correct the transformer overload that has been identified due to the added load of Customer DS.
</v>
          </cell>
          <cell r="T1264" t="str">
            <v>This Work Authorization (WA)was originally authorized for $118,846 for engineering and to purchase long lead items and is being revised to an estimated cost of $4,897,882 to cover the full scope of the project. The revision in cost is to capture the entire cost of the project including all labor and remaining material required toupgrade bank #1 and install bank #2 at the Frankel City Sub. The scope of this project includes replacing one (1) 138/13.2 kV 28 MVA Transformer #1 with one (1) 138/12.5 kV 47MVA transformer. Install one (1) 138/12.5 kV 47 MVA Transformer #2, one (1) 138 kV circuit switcher, five (5) 15 kV 1200 A circuit breakers, three (3) 15 kV PTs, one (1) 15 kV 25 kVA SSVT, four (4) 15 kV fused disconnect switches, one (1) 15 kV 3200 A motor operated totalizing switch with interrupters,twenty-seven (27) 15 kV disconnect switches, and three (3) relay panels. This includes regrades and installing associated foundations, structures, bus, grounding, conduit and cable to connect this equipment.
Transformer #1 (SPX, 138/13.2 kV, 28 MVA, S/N WT02620 power transformer) system spare.</v>
          </cell>
          <cell r="U1264" t="str">
            <v>POWER ENGINEERS INC</v>
          </cell>
          <cell r="V1264" t="str">
            <v>James Figge</v>
          </cell>
          <cell r="W1264" t="str">
            <v>Ntela Malenso</v>
          </cell>
          <cell r="X1264" t="str">
            <v>Alec Fuller</v>
          </cell>
          <cell r="Y1264" t="str">
            <v>METRO WEST</v>
          </cell>
          <cell r="Z1264" t="str">
            <v>ODESSA</v>
          </cell>
          <cell r="AA1264" t="str">
            <v>ODESSA</v>
          </cell>
          <cell r="AB1264" t="str">
            <v>Station</v>
          </cell>
          <cell r="AC1264" t="str">
            <v>0005598</v>
          </cell>
          <cell r="AD1264" t="str">
            <v>Frankel City 69-12.5Kv</v>
          </cell>
          <cell r="AE1264" t="str">
            <v>In-Service</v>
          </cell>
          <cell r="AF1264" t="str">
            <v>Constr. Complete, Chargeable</v>
          </cell>
          <cell r="AG1264">
            <v>45516</v>
          </cell>
          <cell r="AH1264" t="str">
            <v>4897882.35</v>
          </cell>
          <cell r="AI1264">
            <v>5620735.0499999998</v>
          </cell>
        </row>
        <row r="1265">
          <cell r="E1265" t="str">
            <v>0PT50249 -- ELLISON SPRINGS POI: ESTABLISH 69KV POI FOR BRAZOS RUCKER SUB</v>
          </cell>
          <cell r="F1265" t="str">
            <v>ELLISON SPRINGS POI: ESTABLISH 69KV POI FOR BRAZOS RUCKER SUB</v>
          </cell>
          <cell r="G1265" t="str">
            <v>Ellison Springs POI: Establish 69kV POI for Brazos Rucker Sub</v>
          </cell>
          <cell r="H1265" t="str">
            <v>Establish new Point-of-Interconnect (POI) on the Leon Switch - Dublin Sub 69 kV Line to Brazos Electric Power Cooperative's (BEPC) new Rucker Sub. 
Line work is under PETE 50250.
The project will include installing motor operate Scada control on three 138 kV 3200 A line sectionalizing switches.</v>
          </cell>
          <cell r="I1265" t="str">
            <v>POI/POD</v>
          </cell>
          <cell r="J1265"/>
          <cell r="K1265"/>
          <cell r="L1265" t="str">
            <v>109</v>
          </cell>
          <cell r="M1265" t="str">
            <v>Points Of Delivery/Interconnec</v>
          </cell>
          <cell r="N1265" t="str">
            <v>R6260</v>
          </cell>
          <cell r="O1265" t="str">
            <v>Circuit miles: 0.0
Substation: Determined by requestor
Terminal equipment minimum capability:  2000 A
Provide the Ellison Springs 69 kV Point of Interconnection (POI) for Brazos Electric Power Cooperative on the Leon Switch - Dublin 69 kV Line. The POI will be located approximately 16.1 miles southeast of Leon Switch. In order to provide facilities necessary to connect Brazos Electric Power Cooperative's load to the ERCOT 69 kV transmission system, Oncor Electric Delivery is to construct, own, and operate Ellison Springs 69 kV POI. Ellison Springs 69 kV POI will cut into the Leon Switch - Dublin 69 kV Line. Oncor's facilities shall include one point of interconnection for Brazos Electric Power Cooperative's load. Brazos Electric Power Cooperative is to build, own, and operate their respective facilities. To effectively connect Brazos Electric Power Cooperative's facilities to the ERCOT grid, the project is planned to be completed by December 2023. NERC/ERCOT reliability criteria/standard does not apply to this project. It is justified by Oncor guideline/criteria.</v>
          </cell>
          <cell r="P1265" t="str">
            <v>Oncor Electric Delivery and Customer BK have executed a Discretionary Service Agreement in which Customer BK has requested Oncor provide a69kV Point-of-Interconnection to serve their Rucker Substation with two (2) 6.25 MVA transformers. To accommodate the customers request, it is proposed to establish theEllison SpringsPOI in Comanche County, Texas on the Leon Switch - Dublin Sub 69 kV Line.</v>
          </cell>
          <cell r="Q1265"/>
          <cell r="R1265" t="str">
            <v>NERC/ERCOT reliability criteria/standard does not apply to this project. It is justified by Oncor guideline/criteria.</v>
          </cell>
          <cell r="S1265" t="str">
            <v xml:space="preserve">This work authorization (WA) covers the cost to establisha 69 kV Point-of-Interconnect (POI) connection to Brazos Electric Power Cooperative on the Leon Switch - Dublin Sub 69 kV line. The new POI shall include three (3) 138 kV motor operators, two (2) 69 kV surge arresters, two (2) 69 kV station service transformers, one (1) communication tower, one (1) MAS Radio, and one (1) transclosure (complete with station battery, battery charger, control panel, remote terminal unit, electrical equipment, and CIP box with SAR-HC router), grading, fencing, foundations, steel, bus, grounding, conduit, and cable.
Oncor Electric Delivery and Customer BK have executed a Discretionary Service Agreement in which Customer BK has requested Oncor provide a69kV Point-of-Interconnection to serve their Rucker Substation with two (2) 6.25 MVA transformers. To accommodate the customers request, it is proposed to establish theEllison SpringsPOI in Comanche County, Texas on the Leon Switch - Dublin Sub 69 kV Line.
</v>
          </cell>
          <cell r="T1265" t="str">
            <v>This work authorization (WA) covers the cost to establisha 69 kV Point-of-Interconnect (POI) connection to Brazos Electric Power Cooperative on the Leon Switch - Dublin Sub 69 kV line. The new POI shall include three (3) 138 kV motor operators, two (2) 69 kV surge arresters, two (2) 69 kV station service transformers, one (1) communication tower, one (1) MAS Radio, and one (1) transclosure (complete with station battery, battery charger, control panel, remote terminal unit, electrical equipment, and CIP box with SAR-HC router), grading, fencing, foundations, steel, bus, grounding, conduit, and cable.</v>
          </cell>
          <cell r="U1265" t="str">
            <v>M&amp;S ENGINEERING LLC</v>
          </cell>
          <cell r="V1265" t="str">
            <v>David Armstrong</v>
          </cell>
          <cell r="W1265" t="str">
            <v>Jonghwan Park</v>
          </cell>
          <cell r="X1265" t="str">
            <v>Adrian Burnett</v>
          </cell>
          <cell r="Y1265" t="str">
            <v>SOUTHEAST</v>
          </cell>
          <cell r="Z1265" t="str">
            <v>GLEN ROSE</v>
          </cell>
          <cell r="AA1265" t="str">
            <v>COMANCHE</v>
          </cell>
          <cell r="AB1265" t="str">
            <v>Station</v>
          </cell>
          <cell r="AC1265" t="str">
            <v>0401942</v>
          </cell>
          <cell r="AD1265" t="str">
            <v>Ellison Springs POI</v>
          </cell>
          <cell r="AE1265" t="str">
            <v>In-Service</v>
          </cell>
          <cell r="AF1265" t="str">
            <v>Closed</v>
          </cell>
          <cell r="AG1265">
            <v>45275</v>
          </cell>
          <cell r="AH1265" t="str">
            <v>969155.63</v>
          </cell>
          <cell r="AI1265">
            <v>803371.83</v>
          </cell>
        </row>
        <row r="1266">
          <cell r="E1266" t="str">
            <v>0PT53874 -- BORDER SWITCH - (FKA KYLE RANCH SWITCH) - PURCHASE OF ACCESS ROAD EASEMENT</v>
          </cell>
          <cell r="F1266" t="str">
            <v>BORDER SWITCH - (FKA KYLE RANCH SWITCH) - PURCHASE OF ACCESS ROAD EASEMENT</v>
          </cell>
          <cell r="G1266" t="str">
            <v>Border Switch - (fka Kyle Ranch Switch) - Purchase of Access Road Easement</v>
          </cell>
          <cell r="H1266" t="str">
            <v>Purchase a 30 foot wide access road easement for Border Switch - (fka Kyle Ranch Switch)</v>
          </cell>
          <cell r="I1266" t="str">
            <v>ROW</v>
          </cell>
          <cell r="J1266"/>
          <cell r="K1266"/>
          <cell r="L1266" t="str">
            <v>110</v>
          </cell>
          <cell r="M1266" t="str">
            <v>Substation Sites/Lines Row</v>
          </cell>
          <cell r="N1266" t="str">
            <v>R8628</v>
          </cell>
          <cell r="O1266" t="str">
            <v>Circuit miles: 65.0
Switch: Initially a 9-breaker 138 kV breaker-and-a-half bus arrangement, ultimately 12-breaker 138 kV breaker-and-a-half bus arrangement
Conductor Capability: 2569 A or greater
Terminal equipment minimum capability: 3200 A
Establish the Border 138 kV Switch and tie into the Kyle Ranch Substation - Quarry Field Switch 138 kV Line Section. Border 138 kV Switch will replace the existing Border Tap. Switching station will be initially installed as a 9-breaker 138 kV breaker-and-a-half arrangement. The ultimate build out will be a 12-breaker 138 kV breaker-and-a-half bus arrangement with space for 345 kV expansion and shunt reactive equipment. Construct the new approximately 22.3-mile Border Switch - Atchison POD - Shifting Sands 138 kV Line on double-circuit capable structures, with one circuit in place. Use a conductor rated 2569 A or greater. Also install a new 42.7-mile, 13.8 kV second conductor on new and existing double-circuit structures from Border to Wink. Use a conductor rated 2569 A or greater. Install two 3200 A, 138 kV circuit breakers at Wink 138 kV Switch. The Border Switch - Atchison POD - Shifting Sands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To meet reliability objectives, serve new load, and provide adequate transmission capacity, the Border Switch - Atchison POD - Shifting Sands 138 kV Line is planned to be complete by May 2026.</v>
          </cell>
          <cell r="P1266" t="str">
            <v>This WA covers the acquisition cost to purchase a 30 foot wide access road easements inLoving County,Texas.
The Border Switch - Atchison POD - Shifting Sands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v>
          </cell>
          <cell r="Q1266"/>
          <cell r="R1266" t="str">
            <v/>
          </cell>
          <cell r="S1266" t="str">
            <v xml:space="preserve">This WA covers the acquisition cost to purchase a 30 foot wide access road easements inLoving County,Texas.
This WA covers the acquisition cost to purchase a 30 foot wide access road easements inLoving County,Texas.
The Border Switch - Atchison POD - Shifting Sands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v>
          </cell>
          <cell r="T1266" t="str">
            <v>This WA covers the acquisition cost to purchase a 30 foot wide access road easements inLoving County,Texas.</v>
          </cell>
          <cell r="U1266"/>
          <cell r="V1266" t="str">
            <v>Wendy Gauthier</v>
          </cell>
          <cell r="W1266"/>
          <cell r="X1266" t="str">
            <v>Alec Fuller</v>
          </cell>
          <cell r="Y1266" t="str">
            <v>METRO WEST</v>
          </cell>
          <cell r="Z1266" t="str">
            <v>ODESSA</v>
          </cell>
          <cell r="AA1266" t="str">
            <v>ODESSA</v>
          </cell>
          <cell r="AB1266" t="str">
            <v>ROW</v>
          </cell>
          <cell r="AC1266" t="str">
            <v>0005784</v>
          </cell>
          <cell r="AD1266" t="str">
            <v>Border Switch</v>
          </cell>
          <cell r="AE1266" t="str">
            <v>In-Service</v>
          </cell>
          <cell r="AF1266" t="str">
            <v>Constr. Complete, Chargeable</v>
          </cell>
          <cell r="AG1266">
            <v>45590</v>
          </cell>
          <cell r="AH1266" t="str">
            <v>130800</v>
          </cell>
          <cell r="AI1266">
            <v>65829.69</v>
          </cell>
        </row>
        <row r="1267">
          <cell r="E1267" t="str">
            <v>0PT53281 -- 2024 EQUIPMENT SUPPORT MOBILE CABLE TRAILER: MOBILE CABLE TRL MC-15 CN 60680</v>
          </cell>
          <cell r="F1267" t="str">
            <v>2024 EQUIPMENT SUPPORT MOBILE CABLE TRAILER: MOBILE CABLE TRL MC-15 CN 60680</v>
          </cell>
          <cell r="G1267" t="str">
            <v>2024 Equipment Support Mobile Cable Trailer: MOBILE CABLE TRL MC-15 CN 60680</v>
          </cell>
          <cell r="H1267" t="str">
            <v>This WA is to cover the cost to purchase a new Mobile Trailer Cable MC-15, CN 60680 - location 5172123
Estimate cost : $134,803.30
Final estimate will reflect all associated equipment installed.
REVISION 10/31/23: Revised to accommodate all costs of all assets for trailer.
Single trailer cost = $123,254.29
Freight per cable trailer = $5405.41
150’ Cables at 6 per trailer = $65,156.10 (each single 150’ cable is $10,859.35 each)
75’ Cables at 6 per trailer = $ $40,987.50 (each single 75’ cable is $6831.25 each)
Total cost per trailer = $234,803.30 
TPC WIRE AND CABLE CORP</v>
          </cell>
          <cell r="I1267" t="str">
            <v>CMPC</v>
          </cell>
          <cell r="J1267" t="str">
            <v>Equipment Support and Programmatic Equipment Upgrades</v>
          </cell>
          <cell r="K1267" t="str">
            <v>BI 221_MOBILE EQUIPMENT</v>
          </cell>
          <cell r="L1267" t="str">
            <v>221</v>
          </cell>
          <cell r="M1267" t="str">
            <v>Mobile Equipment</v>
          </cell>
          <cell r="N1267" t="str">
            <v>2024MCT15</v>
          </cell>
          <cell r="O1267" t="str">
            <v/>
          </cell>
          <cell r="P1267"/>
          <cell r="Q1267"/>
          <cell r="R1267" t="str">
            <v/>
          </cell>
          <cell r="S1267" t="str">
            <v xml:space="preserve">This WA is to cover the cost to purchase Mobile Cable Trailer: TRL MC-15 CN 60680
134,803.00
Final estimate will reflect all associated equipment installed.
</v>
          </cell>
          <cell r="T1267" t="str">
            <v>This WA is to cover the cost to purchase Mobile Cable Trailer: TRL MC-15 CN 60680
134,803.00
Final estimate will reflect all associated equipment installed.</v>
          </cell>
          <cell r="U1267"/>
          <cell r="V1267" t="str">
            <v>Leitha Mooney</v>
          </cell>
          <cell r="W1267" t="str">
            <v>Hannah Webb</v>
          </cell>
          <cell r="X1267"/>
          <cell r="Y1267" t="str">
            <v>NON-SPECIFIC</v>
          </cell>
          <cell r="Z1267" t="str">
            <v>NON-SPECIFIC</v>
          </cell>
          <cell r="AA1267" t="str">
            <v>NON-SPECIFIC</v>
          </cell>
          <cell r="AB1267" t="str">
            <v>Station</v>
          </cell>
          <cell r="AC1267" t="str">
            <v>5172123</v>
          </cell>
          <cell r="AD1267" t="str">
            <v>Mobile Cable Trailer MC - 15</v>
          </cell>
          <cell r="AE1267" t="str">
            <v>In-Service</v>
          </cell>
          <cell r="AF1267" t="str">
            <v>Constr. Complete, Chargeable</v>
          </cell>
          <cell r="AG1267">
            <v>45574</v>
          </cell>
          <cell r="AH1267" t="str">
            <v>164508.52</v>
          </cell>
          <cell r="AI1267">
            <v>271410.62</v>
          </cell>
        </row>
        <row r="1268">
          <cell r="E1268" t="str">
            <v>0PT50250 -- LEON SWITCH - DUBLIN SUB 69 KV LINE: ESTABLISH ELLISON SPRINGS 69KV POINT OF INTERCONNECT FOR BRAZOS RUCKER SUB</v>
          </cell>
          <cell r="F1268" t="str">
            <v>LEON SWITCH - DUBLIN SUB 69 KV LINE: ESTABLISH ELLISON SPRINGS 69KV POINT OF INTERCONNECT FOR BRAZOS RUCKER SUB</v>
          </cell>
          <cell r="G1268" t="str">
            <v>Leon Switch - Dublin Sub 69 kV Line: Establish Ellison Springs 69kV Point of Interconnect for Brazos Rucker Sub</v>
          </cell>
          <cell r="H1268" t="str">
            <v>Establish a Point of Interconnect on the Leon Switch - Dublin Sub 69 kV line.</v>
          </cell>
          <cell r="I1268" t="str">
            <v>POI/POD</v>
          </cell>
          <cell r="J1268"/>
          <cell r="K1268"/>
          <cell r="L1268" t="str">
            <v>109</v>
          </cell>
          <cell r="M1268" t="str">
            <v>Points Of Delivery/Interconnec</v>
          </cell>
          <cell r="N1268" t="str">
            <v>R6260</v>
          </cell>
          <cell r="O1268" t="str">
            <v>Circuit miles: 0.0
Substation: Determined by requestor
Terminal equipment minimum capability:  2000 A
Provide the Ellison Springs 69 kV Point of Interconnection (POI) for Brazos Electric Power Cooperative on the Leon Switch - Dublin 69 kV Line. The POI will be located approximately 16.1 miles southeast of Leon Switch. In order to provide facilities necessary to connect Brazos Electric Power Cooperative's load to the ERCOT 69 kV transmission system, Oncor Electric Delivery is to construct, own, and operate Ellison Springs 69 kV POI. Ellison Springs 69 kV POI will cut into the Leon Switch - Dublin 69 kV Line. Oncor's facilities shall include one point of interconnection for Brazos Electric Power Cooperative's load. Brazos Electric Power Cooperative is to build, own, and operate their respective facilities. To effectively connect Brazos Electric Power Cooperative's facilities to the ERCOT grid, the project is planned to be completed by December 2023. NERC/ERCOT reliability criteria/standard does not apply to this project. It is justified by Oncor guideline/criteria.</v>
          </cell>
          <cell r="P1268" t="str">
            <v>Oncor Electric Delivery and Customer BK have signed a Discretionary Service Agreement (DSA) with full notice to proceed in which Customer BK has requested Oncor to provide a 69 kV POD to sever their Rucker Substation for approximately 3MW.To accommodate the customers request, it is proposed to establish the Ellison Springs POD in Comanche County, Texas on the Leon Switch  Dublin Sub 69 kV Line, and a 69 kV transmission line extension of approximately 0.3 miles from the POD to Customer BK facilities.</v>
          </cell>
          <cell r="Q1268"/>
          <cell r="R1268" t="str">
            <v>NERC/ERCOT reliability criteria/standard does not apply to this project. It is justified by Oncor guideline/criteria.</v>
          </cell>
          <cell r="S1268" t="str">
            <v xml:space="preserve">This Work Authorization (WA) is being revised from an engineering WA to a standard WA, and this revision will cover the cost to establish the Ellison Springs POD to Brazos Electric Cooperative's Rucker Substation on the Leon Switch - Dublin Sub 69 kV line. The point of interconnect will be located between structures 17/6 and 17/8. The installation includes seven steel monopoles, two steel three poles, 1 heavy duty H-frame switch, switches, 1926.9 ACSS/TW on the main line and 959.6 ACSS/TW to Brazos station with 3/8 EHS shield wire. Remove seven single circuit wood monopole structures and 0.2 miles of conductor and shield wire. Brazos Electric Cooperative's Rucker Substation is located south of Ellison Springs POD.
Oncor Electric Delivery and Customer BK have signed a Discretionary Service Agreement (DSA) with full notice to proceed in which Customer BK has requested Oncor to provide a 69 kV POD to sever their Rucker Substation for approximately 3MW.To accommodate the customers request, it is proposed to establish the Ellison Springs POD in Comanche County, Texas on the Leon Switch  Dublin Sub 69 kV Line, and a 69 kV transmission line extension of approximately 0.3 miles from the POD to Customer BK facilities.
</v>
          </cell>
          <cell r="T1268" t="str">
            <v>This Work Authorization (WA) is being revised from an engineering WA to a standard WA, and this revision will cover the cost to establish the Ellison Springs POD to Brazos Electric Cooperative's Rucker Substation on the Leon Switch - Dublin Sub 69 kV line. The point of interconnect will be located between structures 17/6 and 17/8. The installation includes seven steel monopoles, two steel three poles, 1 heavy duty H-frame switch, switches, 1926.9 ACSS/TW on the main line and 959.6 ACSS/TW to Brazos station with 3/8 EHS shield wire. Remove seven single circuit wood monopole structures and 0.2 miles of conductor and shield wire. Brazos Electric Cooperative's Rucker Substation is located south of Ellison Springs POD.</v>
          </cell>
          <cell r="U1268" t="str">
            <v>M&amp;S ENGINEERING LLC</v>
          </cell>
          <cell r="V1268" t="str">
            <v>Tanner Obeck</v>
          </cell>
          <cell r="W1268" t="str">
            <v>Anna Fowler</v>
          </cell>
          <cell r="X1268" t="str">
            <v>Adrian Burnett</v>
          </cell>
          <cell r="Y1268" t="str">
            <v>SOUTHEAST</v>
          </cell>
          <cell r="Z1268" t="str">
            <v>GLEN ROSE</v>
          </cell>
          <cell r="AA1268" t="str">
            <v>COMANCHE</v>
          </cell>
          <cell r="AB1268" t="str">
            <v>Line</v>
          </cell>
          <cell r="AC1268" t="str">
            <v>0007256</v>
          </cell>
          <cell r="AD1268" t="str">
            <v>Leon Ses - (Tpl) Dublin 69Kv</v>
          </cell>
          <cell r="AE1268" t="str">
            <v>In-Service</v>
          </cell>
          <cell r="AF1268" t="str">
            <v>Constr. Complete, No Charges</v>
          </cell>
          <cell r="AG1268">
            <v>45275</v>
          </cell>
          <cell r="AH1268" t="str">
            <v>2371034.11</v>
          </cell>
          <cell r="AI1268">
            <v>2443022.4300000002</v>
          </cell>
        </row>
        <row r="1269">
          <cell r="E1269" t="str">
            <v>0PT53289 -- 2024 EQUIPMENT SUPPORT CABLE TRAILER: TRL MC 18, CN 60683</v>
          </cell>
          <cell r="F1269" t="str">
            <v>2024 EQUIPMENT SUPPORT CABLE TRAILER: TRL MC 18, CN 60683</v>
          </cell>
          <cell r="G1269" t="str">
            <v>2024 EQUIPMENT SUPPORT CABLE TRAILER: TRL MC 18, CN 60683</v>
          </cell>
          <cell r="H1269" t="str">
            <v>This WA is to cover the cost to purchase a new Mobile Trailer Cable MC-18, CN 60683 - location 5172126
Estimated cost : $134,803.30
Final estimate will reflect all associated equipment installed.
REVISION 10/31/23: Revised to accommodate all costs of all assets for trailer.
Single trailer cost = $123,254.29
Freight per cable trailer = $5405.41
150’ Cables at 6 per trailer = $65,156.10 (each single 150’ cable is $10,859.35 each)
75’ Cables at 6 per trailer = $ $40,987.50 (each single 75’ cable is $6831.25 each)
Total cost per trailer = $234,803.30 
TPC WIRE AND CABLE CORP
________________________________________</v>
          </cell>
          <cell r="I1269" t="str">
            <v>CMPC</v>
          </cell>
          <cell r="J1269" t="str">
            <v>Equipment Support and Programmatic Equipment Upgrades</v>
          </cell>
          <cell r="K1269" t="str">
            <v>BI 221_MOBILE EQUIPMENT</v>
          </cell>
          <cell r="L1269" t="str">
            <v>221</v>
          </cell>
          <cell r="M1269" t="str">
            <v>Mobile Equipment</v>
          </cell>
          <cell r="N1269" t="str">
            <v>2024MC18</v>
          </cell>
          <cell r="O1269" t="str">
            <v/>
          </cell>
          <cell r="P1269"/>
          <cell r="Q1269"/>
          <cell r="R1269" t="str">
            <v/>
          </cell>
          <cell r="S1269" t="str">
            <v xml:space="preserve">This WA is to cover the cost to purchase Mobile Cable Trailer: TRL MC-18 CN 60683
134,803.00
Final estimate will reflect all associated equipment installed.
</v>
          </cell>
          <cell r="T1269" t="str">
            <v>This WA is to cover the cost to purchase Mobile Cable Trailer: TRL MC-18 CN 60683
134,803.00
Final estimate will reflect all associated equipment installed.</v>
          </cell>
          <cell r="U1269"/>
          <cell r="V1269" t="str">
            <v>Leitha Mooney</v>
          </cell>
          <cell r="W1269" t="str">
            <v>Hannah Webb</v>
          </cell>
          <cell r="X1269"/>
          <cell r="Y1269" t="str">
            <v>NON-SPECIFIC</v>
          </cell>
          <cell r="Z1269" t="str">
            <v>NON-SPECIFIC</v>
          </cell>
          <cell r="AA1269" t="str">
            <v>NON-SPECIFIC</v>
          </cell>
          <cell r="AB1269" t="str">
            <v>Station</v>
          </cell>
          <cell r="AC1269" t="str">
            <v>5172126</v>
          </cell>
          <cell r="AD1269" t="str">
            <v>Mobile Cable Trailer MC 18</v>
          </cell>
          <cell r="AE1269" t="str">
            <v>In-Service</v>
          </cell>
          <cell r="AF1269" t="str">
            <v>Constr. Complete, Chargeable</v>
          </cell>
          <cell r="AG1269">
            <v>45574</v>
          </cell>
          <cell r="AH1269" t="str">
            <v>164508.52</v>
          </cell>
          <cell r="AI1269">
            <v>271410.58</v>
          </cell>
        </row>
        <row r="1270">
          <cell r="E1270" t="str">
            <v>0PT49120 -- GODDARD 138/12.5 KV SUBSTATION: REPLACE OIL PUMP ON TRANSFORMER #2</v>
          </cell>
          <cell r="F1270" t="str">
            <v>GODDARD 138/12.5 KV SUBSTATION: REPLACE OIL PUMP ON TRANSFORMER #2</v>
          </cell>
          <cell r="G1270" t="str">
            <v>Goddard 138/12.5 kV Substation: Replace Oil Pump on Transformer #2</v>
          </cell>
          <cell r="H1270" t="str">
            <v>This Work Authorization (WA) will cover the cost of replacing the oil pump on transformer #2 at Goddard 138/12.5 kV Substation.
Revision 05/24/23 AD
- Increased Oncor labor to reflect what PAT tab shows, initial estimate of labor was too low.
Pump that was removed info below:
General Electric
HP: 1/2 Volts: 230 PH: 1
Amp: 2.7 RPM 1150/960 HZ: 60/50
DWG 147C9112P22G S/N: 2A8505
Move WA to 2023; outages are scheduled for early 2023; Revision 7/1/24: outages are scheduled for early 2024
Revision 6/7/24 JV:
Revised Materials and Labor cost:
Adding 2 - Gasket kits. Original WA did not include Gasket Kit replacement. First attempt was not successful
Updating labor cost for new gasket kit work and replacing pump
Revision 12/03/24 AE
- Added rental cost for Ameriflush and Warren Cat invoices - Total $2,521.13
- Added misc cost for expense card hotel and meals - Total $17,466.69
- Revised material cost for pump and gasket set to match invoiced amounts
- Added bushing cost to material TSN 436096 $9,991.00
- Added NASS contractor labor $14,938.50</v>
          </cell>
          <cell r="I1270" t="str">
            <v>CMPC</v>
          </cell>
          <cell r="J1270" t="str">
            <v>Region Reactive</v>
          </cell>
          <cell r="K1270" t="str">
            <v>BI 124_TRANSFORMER PUMP REPLACEMENT</v>
          </cell>
          <cell r="L1270" t="str">
            <v>124</v>
          </cell>
          <cell r="M1270" t="str">
            <v>Transformer Pump Replacement</v>
          </cell>
          <cell r="N1270"/>
          <cell r="O1270" t="str">
            <v/>
          </cell>
          <cell r="P1270"/>
          <cell r="Q1270"/>
          <cell r="R1270" t="str">
            <v/>
          </cell>
          <cell r="S1270" t="str">
            <v xml:space="preserve">This Work Authorization (WA) will cover the cost to replace the oil pump on transformer #1 at Goddard 138/12.5 kV Substation.
Pump that was removed info below:
Westing House Oil Pump Model 6RVT-2
S/N 1276-7001 Style 763C228H05 Motor -2 1/2 HP/1750RPM
Model 6RVT-2 Size 4x6 volatage 230v/1PH/60HZ
</v>
          </cell>
          <cell r="T1270" t="str">
            <v>This Work Authorization (WA) will cover the cost to replace the oil pump on transformer #1 at Goddard 138/12.5 kV Substation.
Pump that was removed info below:
Westing House Oil Pump Model 6RVT-2
S/N 1276-7001 Style 763C228H05 Motor -2 1/2 HP/1750RPM
Model 6RVT-2 Size 4x6 volatage 230v/1PH/60HZ</v>
          </cell>
          <cell r="U1270"/>
          <cell r="V1270" t="str">
            <v>Angie Edwards</v>
          </cell>
          <cell r="W1270"/>
          <cell r="X1270" t="str">
            <v>Miguel Ortega</v>
          </cell>
          <cell r="Y1270" t="str">
            <v>METRO WEST</v>
          </cell>
          <cell r="Z1270" t="str">
            <v>ODESSA</v>
          </cell>
          <cell r="AA1270" t="str">
            <v>ODESSA</v>
          </cell>
          <cell r="AB1270" t="str">
            <v>Station</v>
          </cell>
          <cell r="AC1270" t="str">
            <v>0005608</v>
          </cell>
          <cell r="AD1270" t="str">
            <v>Goddard 138-12.5Kv</v>
          </cell>
          <cell r="AE1270" t="str">
            <v>In-Service</v>
          </cell>
          <cell r="AF1270" t="str">
            <v>Constr. Complete, Chargeable</v>
          </cell>
          <cell r="AG1270">
            <v>45632</v>
          </cell>
          <cell r="AH1270" t="str">
            <v>70032.5</v>
          </cell>
          <cell r="AI1270">
            <v>268410.96000000002</v>
          </cell>
        </row>
        <row r="1271">
          <cell r="E1271" t="str">
            <v>0PT51654 -- PACIFIC SWITCH (BAKER BRANCH SOLAR) - ROW - LAND IN DEED</v>
          </cell>
          <cell r="F1271" t="str">
            <v>PACIFIC SWITCH (BAKER BRANCH SOLAR) - ROW - LAND IN DEED</v>
          </cell>
          <cell r="G1271" t="str">
            <v>Pacific Switch (Baker Branch Solar) - ROW - Land in Deed</v>
          </cell>
          <cell r="H1271" t="str">
            <v>This project is to acquire approximately  4.451 acres for the station pad site for Oncor's new Pacific Switch, to provide a POI connection for Baker Branch Solar, Mockingbird Solar Center LLC, on the  Paris Switch - Valley Switch 345 kV line in Lamar County, Texas.
Customer -  Mockingbird Solar Center LLC  23INR0026 - Lamar Co</v>
          </cell>
          <cell r="I1271" t="str">
            <v>ROW</v>
          </cell>
          <cell r="J1271"/>
          <cell r="K1271"/>
          <cell r="L1271" t="str">
            <v>110</v>
          </cell>
          <cell r="M1271" t="str">
            <v>Substation Sites/Lines Row</v>
          </cell>
          <cell r="N1271" t="str">
            <v>M5323</v>
          </cell>
          <cell r="O1271" t="str">
            <v>Switching Station: 3-breaker 345 kV ring bus arrangement
Capability: 3200 A or greater
Terminal equipment minimum capability: 3200 A or greater
Install three 345 kV, 3200 A circuit breakers in a ring bus arrangement to establish the Pacific 345 kV Switch. Install one 345 kV point-of-interconnection (POI) for Mockingbird Solar Center Generator at Pacific 345 kV Switch by connecting it to the north circuit of the Paris Switch - Valley Switch 345 kV Double-Circuit Line, approximately 7.5-miles west of the Paris 345 kV Switch. Ensure all terminal and associated equipment meets or exceeds 3200 A. Oncor Electric Delivery and Mockingbird Solar Center, LLC have signed Electric Reliability Council of Texas (ERCOT) Standard Generation Interconnection Agreement 23INR0026. In order to provide facilities necessary to interconnect with Mockingbird Solar Center, LLC facility, Oncor Electric Delivery will construct, own, and operate the Pacific 345 kV Switch in Lamar County. Mockingbird Solar Center, LLC is to construct, own and operate their facility. In order to provide facilities necessary to accommodate the Mockingbird Solar Center generating plant in Lamar County, the interconnection facilities are planned for service by May 2023. NERC/ERCOT reliability criteria/standard does not apply to this project. It is justified by Oncor guideline/criteria.</v>
          </cell>
          <cell r="P1271" t="str">
            <v>This project is to acquire 4.451 acres of land in deed, at no cost, for the new Pacific Sw 345 kV, as a POI for Baker Branch Solar, Customer DB, in Lamar County, Texas. Land in the B. Phillips Survey, Abstract No 724 in Lamar County.
Oncor Electric Delivery and Customer DB have signed Electric Reliability Council of Texas (ERCOT) Standard Generation Interconnection Agreement 23INR0026. In order to provide facilities necessary to interconnect with Customer DB facility, Oncor Electric Delivery will construct, own, and operate the Pacific 345 kV Switch in Lamar County. Customer DB is to construct, own and operate their facility.</v>
          </cell>
          <cell r="Q1271"/>
          <cell r="R1271" t="str">
            <v>NERC/ERCOT reliability criteria/standard does not apply to this project. It is justified by Oncor guideline/criteria.</v>
          </cell>
          <cell r="S1271" t="str">
            <v xml:space="preserve">This project is to acquire 4.451 acres of land in deed, at no cost, for the new Pacific Sw 345 kV, as a POI for Baker Branch Solar, Mockingbird Solar LLC, in Lamar County, Texas. Land in the B. Phillips Survey, Abstract No 724 in Lamar County.
This project is to acquire 4.451 acres of land in deed, at no cost, for the new Pacific Sw 345 kV, as a POI for Baker Branch Solar, Customer DB, in Lamar County, Texas. Land in the B. Phillips Survey, Abstract No 724 in Lamar County.
Oncor Electric Delivery and Customer DB have signed Electric Reliability Council of Texas (ERCOT) Standard Generation Interconnection Agreement 23INR0026. In order to provide facilities necessary to interconnect with Customer DB facility, Oncor Electric Delivery will construct, own, and operate the Pacific 345 kV Switch in Lamar County. Customer DB is to construct, own and operate their facility.
</v>
          </cell>
          <cell r="T1271" t="str">
            <v>This project is to acquire 4.451 acres of land in deed, at no cost, for the new Pacific Sw 345 kV, as a POI for Baker Branch Solar, Mockingbird Solar LLC, in Lamar County, Texas. Land in the B. Phillips Survey, Abstract No 724 in Lamar County.</v>
          </cell>
          <cell r="U1271"/>
          <cell r="V1271" t="str">
            <v>Sandy Bowen</v>
          </cell>
          <cell r="W1271"/>
          <cell r="X1271" t="str">
            <v>Todd Nordgren</v>
          </cell>
          <cell r="Y1271" t="str">
            <v>METRO EAST</v>
          </cell>
          <cell r="Z1271" t="str">
            <v>SULPHUR SPRINGS</v>
          </cell>
          <cell r="AA1271" t="str">
            <v>SULPHUR SPRINGS</v>
          </cell>
          <cell r="AB1271" t="str">
            <v>ROW</v>
          </cell>
          <cell r="AC1271" t="str">
            <v>0301494</v>
          </cell>
          <cell r="AD1271" t="str">
            <v>Pacific Switch</v>
          </cell>
          <cell r="AE1271" t="str">
            <v>In-Service</v>
          </cell>
          <cell r="AF1271" t="str">
            <v>Closed</v>
          </cell>
          <cell r="AG1271">
            <v>45056</v>
          </cell>
          <cell r="AH1271" t="str">
            <v>1200.09</v>
          </cell>
          <cell r="AI1271">
            <v>0</v>
          </cell>
        </row>
        <row r="1272">
          <cell r="E1272" t="str">
            <v>0PT47107 -- AQUIFER SUBSTATION ROAD EASEMENT - PURCHASE EASEMENT</v>
          </cell>
          <cell r="F1272" t="str">
            <v>AQUIFER SUBSTATION ROAD EASEMENT - PURCHASE EASEMENT</v>
          </cell>
          <cell r="G1272" t="str">
            <v>Aquifer Substation Road Easement - Purchase Easement</v>
          </cell>
          <cell r="H1272" t="str">
            <v>Obtain approximately 0.5 acres in the Houston and Great Northern Railroad Company Survey, Abstract 389, Reeves County Texas.</v>
          </cell>
          <cell r="I1272" t="str">
            <v>ROW</v>
          </cell>
          <cell r="J1272"/>
          <cell r="K1272"/>
          <cell r="L1272" t="str">
            <v>110</v>
          </cell>
          <cell r="M1272" t="str">
            <v>Substation Sites/Lines Row</v>
          </cell>
          <cell r="N1272" t="str">
            <v>R8562</v>
          </cell>
          <cell r="O1272" t="str">
            <v>Capability: 110.4 Mvar 138 kV capacitors, two 3-18.4 Mvar stages
Terminal equipment minimum capability: 3200 A
Install two capacitor banks consisting of three 18.4 Mvar stages of voltage and supervisory controlled 138 kV transmission capacitors on the McIlvain - Pecone 138 kV Line Section. The capacitors will be located at McIlvain 138 kV Point of Delivery.
Note: Provide space to accommodate future expansions including a switching station and a 345 kV injection. In 2022, the loss of the Sand Lake - Barstow Northwest 138 kV Line Section results in a voltage drop of 23% from 141 kV to 108 kV after corrective actions, which is outside acceptable voltage limits. To meet reliability objectives, provide adequate transmission voltage for contingency conditions, and provide facilities necessary to maintain adequate service to existing and future load in the area, the installation of the McIllvain 138 kV Capacitors is planned to be complete by May 2022. OP1 - Loss of a transmission circuit after load restoration up to the outaged element</v>
          </cell>
          <cell r="P1272" t="str">
            <v>In 2022, the loss of the Sand Lake - Barstow Northwest 138 kV Line Section results in a voltage drop of 23% from 141 kV to 108 kV after corrective actions, which is outside acceptable voltage limits.</v>
          </cell>
          <cell r="Q1272"/>
          <cell r="R1272" t="str">
            <v>OP1 - Loss of a transmission circuit after load restoration up to the outaged element</v>
          </cell>
          <cell r="S1272" t="str">
            <v xml:space="preserve">Obtain approximately 0.5 acres in the Houston and Great Northern Railroad Company Survey, Abstract 389, Reeves County Texas.
In 2022, the loss of the Sand Lake - Barstow Northwest 138 kV Line Section results in a voltage drop of 23% from 141 kV to 108 kV after corrective actions, which is outside acceptable voltage limits.
</v>
          </cell>
          <cell r="T1272" t="str">
            <v>Obtain approximately 0.5 acres in the Houston and Great Northern Railroad Company Survey, Abstract 389, Reeves County Texas.</v>
          </cell>
          <cell r="U1272"/>
          <cell r="V1272" t="str">
            <v>John Sharp</v>
          </cell>
          <cell r="W1272"/>
          <cell r="X1272" t="str">
            <v>Howie Gebremedhien</v>
          </cell>
          <cell r="Y1272" t="str">
            <v>METRO WEST</v>
          </cell>
          <cell r="Z1272" t="str">
            <v>ODESSA</v>
          </cell>
          <cell r="AA1272" t="str">
            <v>ODESSA</v>
          </cell>
          <cell r="AB1272" t="str">
            <v>ROW</v>
          </cell>
          <cell r="AC1272" t="str">
            <v>0005683</v>
          </cell>
          <cell r="AD1272" t="str">
            <v>McIIvain Sub</v>
          </cell>
          <cell r="AE1272" t="str">
            <v>In-Service</v>
          </cell>
          <cell r="AF1272" t="str">
            <v>Closed</v>
          </cell>
          <cell r="AG1272">
            <v>44629</v>
          </cell>
          <cell r="AH1272" t="str">
            <v>28340</v>
          </cell>
          <cell r="AI1272">
            <v>21899.99</v>
          </cell>
        </row>
        <row r="1273">
          <cell r="E1273" t="str">
            <v>0PT50261 -- CARROLL SPRINGS SUB: 69 KV CAPACITOR BANK REPLACEMENT</v>
          </cell>
          <cell r="F1273" t="str">
            <v>CARROLL SPRINGS SUB: 69 KV CAPACITOR BANK REPLACEMENT</v>
          </cell>
          <cell r="G1273" t="str">
            <v>Carroll Springs Sub: 69 kV Capacitor Bank Replacement</v>
          </cell>
          <cell r="H1273" t="str">
            <v>Replace the existing single stage 69 kV 9.2 MVAR capacitor bank at Carroll Springs Sub with a three stage 69 kV 27.6 MVAR capacitor bank. The existing capacitor bank protection will be replaced.</v>
          </cell>
          <cell r="I1273" t="str">
            <v>RSCO</v>
          </cell>
          <cell r="J1273"/>
          <cell r="K1273"/>
          <cell r="L1273" t="str">
            <v>101</v>
          </cell>
          <cell r="M1273" t="str">
            <v>Bulk Power Plan</v>
          </cell>
          <cell r="N1273" t="str">
            <v>R6241</v>
          </cell>
          <cell r="O1273" t="str">
            <v>Capability: 27.6 Mvar 69 kV capacitor, 3-9.2 MVAR Stages
Terminal equipment minimum capability: 2000 A
Install two additional 9.2 Mvar stages of voltage and supervisory controlled 69 kV transmission capacitors at Carroll Springs Substation. Ensure all associated terminal equipment meets or exceeds 2000 A. In 2024, the loss of the Creslenn Ranch Switch ''?Willow Springs 69 kV Line Section results in a 15.8% voltage drop on the 69 kV system in the area after corrective actions, which is outside acceptable voltage limits. To meet reliability objectives, relieve overloading, and provide adequate transmission capacity for contingency conditions, the installation of the Carroll Springs 69 kV Capacitors is planned to be complete by May 2024. NERC Category P1 - Loss of a single component</v>
          </cell>
          <cell r="P1273" t="str">
            <v>In 2024, the loss of the Creslenn Ranch Switch - Willow Springs 69 kV Line Section results in a 15.8% voltage drop on the 69 kV system in the area after corrective actions, which is outside acceptable voltage limits.
To meet reliability objectives, relieve overloading, and provide adequate transmission capacity for contingency conditions, the installation of the Carroll Springs 69 kV Capacitors is planned to be complete by May 2024.</v>
          </cell>
          <cell r="Q1273"/>
          <cell r="R1273" t="str">
            <v>NERC Category P1 - Loss of a single component</v>
          </cell>
          <cell r="S1273" t="str">
            <v>This Work Authorization (WA) covers the cost to install a 69kV, 27.6 MVAR capacitor bank at Carroll Springs Substation. The scope of this project includes replacing current single stage cap bank withthree (3) stages of 9.2 MVARcap banks,three (3) 138 kV FID's,three(3) 138 kV, 650 A reactors, nine (9) 138 kV 200 A reactors.This also includes grading, station fence, installing associated foundations, supporting steel, bus, grounding, conduit and cable to connect this equipment.
To meet the long lead time on Capacitor banks, it was determined to use in stock 18.4MVAR capacitor bank and remove half cans to reach the required 9.2MVAR. Therefore, TSN 902119 (18.4MVAR capacitor banks)have been estimated and ordered under this project to replace the stock item.
In 2024, the loss of the Creslenn Ranch Switch - Willow Springs 69 kV Line Section results in a 15.8% voltage drop on the 69 kV system in the area after corrective actions, which is outside acceptable voltage limits.
To meet reliability objectives, relieve overloading, and provide adequate transmission capacity for contingency conditions, the installation of the Carroll Springs 69 kV Capacitors is planned to be complete by May 2024.
This project was created to resolve a NERC Category P1 contingency violation.</v>
          </cell>
          <cell r="T1273" t="str">
            <v>This Work Authorization (WA) covers the cost to install a 69kV, 27.6 MVAR capacitor bank at Carroll Springs Substation. The scope of this project includes replacing current single stage cap bank withthree (3) stages of 9.2 MVARcap banks,three (3) 138 kV FID's,three(3) 138 kV, 650 A reactors, nine (9) 138 kV 200 A reactors.This also includes grading, station fence, installing associated foundations, supporting steel, bus, grounding, conduit and cable to connect this equipment.
To meet the long lead time on Capacitor banks, it was determined to use in stock 18.4MVAR capacitor bank and remove half cans to reach the required 9.2MVAR. Therefore, TSN 902119 (18.4MVAR capacitor banks)have been estimated and ordered under this project to replace the stock item.</v>
          </cell>
          <cell r="U1273"/>
          <cell r="V1273" t="str">
            <v>Geet Taneja</v>
          </cell>
          <cell r="W1273" t="str">
            <v>Jeff Elms</v>
          </cell>
          <cell r="X1273" t="str">
            <v>Eric Veloz</v>
          </cell>
          <cell r="Y1273" t="str">
            <v>SOUTHEAST</v>
          </cell>
          <cell r="Z1273" t="str">
            <v>PALESTINE</v>
          </cell>
          <cell r="AA1273" t="str">
            <v>PALESTINE</v>
          </cell>
          <cell r="AB1273" t="str">
            <v>Station</v>
          </cell>
          <cell r="AC1273" t="str">
            <v>0201337</v>
          </cell>
          <cell r="AD1273" t="str">
            <v>Carroll Springs 69Kv</v>
          </cell>
          <cell r="AE1273" t="str">
            <v>In-Service</v>
          </cell>
          <cell r="AF1273" t="str">
            <v>Constr. Complete, Chargeable</v>
          </cell>
          <cell r="AG1273">
            <v>45448</v>
          </cell>
          <cell r="AH1273" t="str">
            <v>1802202.75</v>
          </cell>
          <cell r="AI1273">
            <v>2202694.41</v>
          </cell>
        </row>
        <row r="1274">
          <cell r="E1274" t="str">
            <v>0PT50281 -- BROWNWOOD SWITCH - GOLDTHWAITE SUB 138 KV LINE : REPLACE 19 POLES IDENTIFIED DURING GLT</v>
          </cell>
          <cell r="F1274" t="str">
            <v>BROWNWOOD SWITCH - GOLDTHWAITE SUB 138 KV LINE : REPLACE 19 POLES IDENTIFIED DURING GLT</v>
          </cell>
          <cell r="G1274" t="str">
            <v>Brownwood Switch - Goldthwaite Sub 138 kV Line : Replace 19 Poles identified during GLT</v>
          </cell>
          <cell r="H1274" t="str">
            <v>This Work Authorization (WA) will cover the cost to replace 19 wood poles o multiple structures on the Brownwood Switch - Goldthwaite Sub 138 kV line as detailed below.
Revision one to account for additional pole identified, change work for contractor labor, and miscalculation of Oncor labor
Revision: 2/21/24
Revised to correct Internal and Contractor labor, as well as ROW agent charges. - U915
Structure 11/10 
Remove: one 65' class 3 pole south
Install: one 65' class 3 pole south
Structure 12/1
Remove: one 95' class 1 pole south
Install: one 95' class 1 pole south
Added one 95' class 1 pole to be changed out
Structure 12/8
Remove: two 60' class 3 pole 
Install: two 60' class 3 pole 
Structure 14/3
Remove: one 65' class 3 pole south
Install:  one 65' class 3 pole south
Structure 14/7
Remove: one 65' class 3 pole south
Install:  one 65' class 3 pole south
Structure 16/3
Remove: one 65' class 3 pole north
Install:  one 65' class 3 pole north
Structure 18/5
Remove: one 70' class 2 pole south
Install:  one 70' class 2 pole south
Structure 19/6
Remove: one 60' class 3 pole east
Install:  one 60' class 3 pole east
Structure 24/8
Remove: one 80' class 2 pole south
Install:  one 80' class 2 pole south
Structure 24/9
Remove: one 65' class 3 pole south
Install:  one 65' class 3 pole south
Structure 36/7
Remove: one 65' class 3 pole west
Install:  one 65' class 3 pole west
Structure 36/8
Remove: one 65' class 2 pole west
Install:  one 65' class 2 pole west
Structure 37/4
Remove: two 85' class 1 pole 
Install:  two 85' class 1 pole 
Structure 37/7
Remove: two 85' class 1 pole 
Install:  two 85' class 1 pole 
Structure 38/6
Remove: one 70' class 1 pole east
Install:  one 70' class 1 pole east</v>
          </cell>
          <cell r="I1274" t="str">
            <v>CMPC</v>
          </cell>
          <cell r="J1274"/>
          <cell r="K1274"/>
          <cell r="L1274" t="str">
            <v>213</v>
          </cell>
          <cell r="M1274" t="str">
            <v>Transmission Line Pole Replace</v>
          </cell>
          <cell r="N1274"/>
          <cell r="O1274" t="str">
            <v/>
          </cell>
          <cell r="P1274"/>
          <cell r="Q1274"/>
          <cell r="R1274" t="str">
            <v/>
          </cell>
          <cell r="S1274" t="str">
            <v xml:space="preserve">This Work Authorization (WA) will cover the cost to replace 19 wood poles o multiple structures on the Brownwood Switch - Goldthwaithe Sub 138 kV line as detailed below.
Structure 11/10 Remove: one 65' class 3 pole southInstall: one 65' class 3 pole south
Structure 12/1Remove: one 95' class 1 pole southInstall: one 95' class 1 pole south
Structure 12/8Remove: two 60' class 3 pole Install: two 60' class 3 pole
Structure 14/3Remove: one 65' class 3 pole southInstall: one 65' class 3 pole south
Structure 14/7Remove: one 65' class 3 pole southInstall: one 65' class 3 pole south
Structure 16/3Remove: one 65' class 3 pole northInstall: one 65' class 3 pole north
Structure 18/5Remove: one 70' class 2 pole southInstall: one 70' class 2 pole south
Structure 19/6Remove: one 60' class 3 pole eastInstall: one 60' class 3 pole east
Structure 24/8Remove: one 80' class 2 pole southInstall: one 80' class 2 pole south
Structure 24/9Remove: one 65' class 3 pole southInstall: one 65' class 3 pole south
Structure 36/7Remove: one 65' class 3 pole westInstall: one 65' class 3 pole west
Structure 36/8Remove: one 65' class 2 pole westInstall: one 65' class 2 pole west
Structure 37/4Remove: two 85' class 1 pole Install: two 85' class 1 pole
Structure 37/7Remove: two 85' class 1 pole Install: two 85' class 1 pole
Structure 38/6Remove: one 70' class 1 pole eastInstall: one 70' class 1 pole east
</v>
          </cell>
          <cell r="T1274" t="str">
            <v>This Work Authorization (WA) will cover the cost to replace 19 wood poles o multiple structures on the Brownwood Switch - Goldthwaithe Sub 138 kV line as detailed below.
Structure 11/10 Remove: one 65' class 3 pole southInstall: one 65' class 3 pole south
Structure 12/1Remove: one 95' class 1 pole southInstall: one 95' class 1 pole south
Structure 12/8Remove: two 60' class 3 pole Install: two 60' class 3 pole
Structure 14/3Remove: one 65' class 3 pole southInstall: one 65' class 3 pole south
Structure 14/7Remove: one 65' class 3 pole southInstall: one 65' class 3 pole south
Structure 16/3Remove: one 65' class 3 pole northInstall: one 65' class 3 pole north
Structure 18/5Remove: one 70' class 2 pole southInstall: one 70' class 2 pole south
Structure 19/6Remove: one 60' class 3 pole eastInstall: one 60' class 3 pole east
Structure 24/8Remove: one 80' class 2 pole southInstall: one 80' class 2 pole south
Structure 24/9Remove: one 65' class 3 pole southInstall: one 65' class 3 pole south
Structure 36/7Remove: one 65' class 3 pole westInstall: one 65' class 3 pole west
Structure 36/8Remove: one 65' class 2 pole westInstall: one 65' class 2 pole west
Structure 37/4Remove: two 85' class 1 pole Install: two 85' class 1 pole
Structure 37/7Remove: two 85' class 1 pole Install: two 85' class 1 pole
Structure 38/6Remove: one 70' class 1 pole eastInstall: one 70' class 1 pole east</v>
          </cell>
          <cell r="U1274"/>
          <cell r="V1274" t="str">
            <v>Justin Morton</v>
          </cell>
          <cell r="W1274"/>
          <cell r="X1274" t="str">
            <v>David Luna</v>
          </cell>
          <cell r="Y1274" t="str">
            <v>SOUTHEAST</v>
          </cell>
          <cell r="Z1274" t="str">
            <v>GLEN ROSE</v>
          </cell>
          <cell r="AA1274" t="str">
            <v>COMANCHE</v>
          </cell>
          <cell r="AB1274" t="str">
            <v>Line</v>
          </cell>
          <cell r="AC1274" t="str">
            <v>0400422</v>
          </cell>
          <cell r="AD1274" t="str">
            <v>Brownwood - Goldwaite 138 KV</v>
          </cell>
          <cell r="AE1274" t="str">
            <v>In-Service</v>
          </cell>
          <cell r="AF1274" t="str">
            <v>Closed</v>
          </cell>
          <cell r="AG1274">
            <v>45288</v>
          </cell>
          <cell r="AH1274" t="str">
            <v>207938.87</v>
          </cell>
          <cell r="AI1274">
            <v>437886.48</v>
          </cell>
        </row>
        <row r="1275">
          <cell r="E1275" t="str">
            <v>0PG48795 -- 2022 DALLAS GP : TOOLS/TEST EQUIPMENT</v>
          </cell>
          <cell r="F1275" t="str">
            <v>2022 DALLAS GP : TOOLS/TEST EQUIPMENT</v>
          </cell>
          <cell r="G1275" t="str">
            <v>2022 Dallas GP : Tools/Test Equipment</v>
          </cell>
          <cell r="H1275" t="str">
            <v>This General Plant WA is to cover the cost to purchase various testing equipment and tools for Dallas Transmission District.
Contact: Cody Patton (469-744-8885)
QTY 1: Testing Equipment - Doble 6150 (Estimated Total Cost: $58,000) -- (PO #1966105 RCVD)
QTY 1: Testing Equipment - ASE 2000 SCADA Test Kit (Estimated Total Cost: $3,950)
QTY 1: Testing Equipment - Drone-DJI Matrice 300 or equivalent (Estimated Total Cost: $40,000) -- (PO #1990941 RCVD)
QTY 1: Testing Equipment - Camlin P3 (Estimated Total Cost: $27,000) -- (PO #1966083 RCVD)
QTY 1: Testing Equipment - O2 Analyzer (Estimated Total Cost: $2,000)
QTY 1: Testing Equipment - RD7200 Cable &amp; Pipe Locator (Estimated Total Cost: $6,700)
QTY 1: Testing Equipment - GE Transport X Field DGA Analyzer (Estimated Total Cost: $50,000) -- (PO #1970072 RCVD)
QTY 1: Tool - HV Amp Meter HD Electric HVA-2000 (Estimated Total Cost: $2,000)
QTY 1: Tool - Manhole Tripod (Estimated Total Cost: $2,500)
Revision 1: The revision to this General Plant WA is to cover the cost to purchase additional various testing equipment and tools for Dallas Transmission District. 
QTY 1: Testing Equipment - MSA Altair 4XR Oxygen Analyzer (Estimated Total Cost: $1,785)
QTY 18: Tools - Tyndale Arc Flash Kit (Estimated Per Unit Cost: $1,568) (Estimated Total Cost: $28,224) -- (PO #1983848 RCVD)</v>
          </cell>
          <cell r="I1275" t="str">
            <v>GP</v>
          </cell>
          <cell r="J1275"/>
          <cell r="K1275"/>
          <cell r="L1275" t="str">
            <v>870</v>
          </cell>
          <cell r="M1275" t="str">
            <v>Tools/Work Equipment</v>
          </cell>
          <cell r="N1275"/>
          <cell r="O1275" t="str">
            <v/>
          </cell>
          <cell r="P1275"/>
          <cell r="Q1275"/>
          <cell r="R1275" t="str">
            <v/>
          </cell>
          <cell r="S1275" t="str">
            <v xml:space="preserve">This General Plant WA is to cover the cost to purchase various testing equipment and tools for Dallas Transmission District.
QTY 1: Testing Equipment - Doble 6150 (Estimated Total Cost: $58,000)QTY 1: Testing Equipment - ASE 2000 SCADA Test Kit (Estimated Total Cost: $3,950)QTY 1: Testing Equipment - Drone-DJI Matrice 300 or equivalent (Estimated Total Cost: $40,000)QTY 1: Testing Equipment - Camlin P3 (Estimated Total Cost: $27,000)QTY 1: Testing Equipment - O2 Analyzer (Estimated Total Cost: $2,000)QTY 1: Testing Equipment - Corona Camera (Estimated Total Cost: $110,000)QTY 1: Testing Equipment - RD7200 Cable  Pipe Locator (Estimated Total Cost: $6,700)QTY 1: Testing Equipment - GE Transport X Field DGA Analyzer (Estimated Total Cost: $50,000)QTY 1: Tool - HV Amp Meter HD Electric HVA-2000 (Estimated Total Cost: $2,000)QTY 1: Tool - Manhole Tripod (Estimated Total Cost: $2,500)
</v>
          </cell>
          <cell r="T1275" t="str">
            <v>This General Plant WA is to cover the cost to purchase various testing equipment and tools for Dallas Transmission District.
QTY 1: Testing Equipment - Doble 6150 (Estimated Total Cost: $58,000)QTY 1: Testing Equipment - ASE 2000 SCADA Test Kit (Estimated Total Cost: $3,950)QTY 1: Testing Equipment - Drone-DJI Matrice 300 or equivalent (Estimated Total Cost: $40,000)QTY 1: Testing Equipment - Camlin P3 (Estimated Total Cost: $27,000)QTY 1: Testing Equipment - O2 Analyzer (Estimated Total Cost: $2,000)QTY 1: Testing Equipment - Corona Camera (Estimated Total Cost: $110,000)QTY 1: Testing Equipment - RD7200 Cable  Pipe Locator (Estimated Total Cost: $6,700)QTY 1: Testing Equipment - GE Transport X Field DGA Analyzer (Estimated Total Cost: $50,000)QTY 1: Tool - HV Amp Meter HD Electric HVA-2000 (Estimated Total Cost: $2,000)QTY 1: Tool - Manhole Tripod (Estimated Total Cost: $2,500)</v>
          </cell>
          <cell r="U1275"/>
          <cell r="V1275" t="str">
            <v>Taylor Goode</v>
          </cell>
          <cell r="W1275"/>
          <cell r="X1275"/>
          <cell r="Y1275" t="str">
            <v>METRO EAST</v>
          </cell>
          <cell r="Z1275" t="str">
            <v>DALLAS</v>
          </cell>
          <cell r="AA1275" t="str">
            <v>DALLAS</v>
          </cell>
          <cell r="AB1275" t="str">
            <v>N/A</v>
          </cell>
          <cell r="AC1275" t="str">
            <v>0003120</v>
          </cell>
          <cell r="AD1275" t="str">
            <v>T&amp;D Complex,100 N. Irving Hgts</v>
          </cell>
          <cell r="AE1275" t="str">
            <v>In-Service</v>
          </cell>
          <cell r="AF1275" t="str">
            <v>Closed</v>
          </cell>
          <cell r="AG1275">
            <v>44925</v>
          </cell>
          <cell r="AH1275" t="str">
            <v>341685.88</v>
          </cell>
          <cell r="AI1275">
            <v>264065.62</v>
          </cell>
        </row>
        <row r="1276">
          <cell r="E1276" t="str">
            <v>0PT46229 -- DUCK COVE TAP #1 - WILLS POINT SUB 69 KV LINE: REBUILD : ROW ACQUISITION</v>
          </cell>
          <cell r="F1276" t="str">
            <v>DUCK COVE TAP #1 - WILLS POINT SUB 69 KV LINE: REBUILD : ROW ACQUISITION</v>
          </cell>
          <cell r="G1276" t="str">
            <v>Duck Cove Tap #1 - Wills Point Sub 69 kV Line: Rebuild : ROW Acquisition</v>
          </cell>
          <cell r="H1276" t="str">
            <v>This work authorization is being requested to secure 4 new aerial easements to compensate for blowout on on new construction in Van Zandt County, Texas.</v>
          </cell>
          <cell r="I1276" t="str">
            <v>ROW</v>
          </cell>
          <cell r="J1276"/>
          <cell r="K1276"/>
          <cell r="L1276" t="str">
            <v>110</v>
          </cell>
          <cell r="M1276" t="str">
            <v>Substation Sites/Lines Row</v>
          </cell>
          <cell r="N1276" t="str">
            <v>R6137</v>
          </cell>
          <cell r="O1276" t="str">
            <v>Circuit miles: 6.2
Capability: 1649 A or greater
Terminal equipment minimum capability: 2000 A
Rebuild the 3.1-mile Duck Cove Tap #1 - Wills Point 69 kV Double-Circuit Line Section, using 138 kV double-circuit structures with two circuits in place and loop through Wills Point. Use a conductor rated 1649 A or greater. Ensure all line terminal and associated equipment to meet or exceed 2000 A. 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 To meet reliability objectives, relieve overloading, and provide adequate transmission capacity for contingency conditions, the rebuild of the Duck Cove Tap #1 - Wills Point 69 kV Double-Circuit Line Section is planned to be complete by May 2022. NERC/ERCOT reliability criteria/standard does not apply to this project. It is justified by Oncor guideline/criteria.</v>
          </cell>
          <cell r="P1276" t="str">
            <v>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v>
          </cell>
          <cell r="Q1276"/>
          <cell r="R1276" t="str">
            <v>NERC/ERCOT reliability criteria/standard does not apply to this project. It is justified by Oncor guideline/criteria.</v>
          </cell>
          <cell r="S1276" t="str">
            <v xml:space="preserve">This work authorization is being requested to secure 4 new aerial easements to compensate for blowout on on new construction in Van Zandt County, Texas.
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
</v>
          </cell>
          <cell r="T1276" t="str">
            <v>This work authorization is being requested to secure 4 new aerial easements to compensate for blowout on on new construction in Van Zandt County, Texas.</v>
          </cell>
          <cell r="U1276"/>
          <cell r="V1276" t="str">
            <v>Amy Kennedy</v>
          </cell>
          <cell r="W1276" t="str">
            <v>Matt Holloway</v>
          </cell>
          <cell r="X1276" t="str">
            <v>Barry Hance</v>
          </cell>
          <cell r="Y1276" t="str">
            <v>METRO EAST</v>
          </cell>
          <cell r="Z1276" t="str">
            <v>FORNEY</v>
          </cell>
          <cell r="AA1276" t="str">
            <v>FORNEY</v>
          </cell>
          <cell r="AB1276" t="str">
            <v>ROW</v>
          </cell>
          <cell r="AC1276" t="str">
            <v>0100327</v>
          </cell>
          <cell r="AD1276" t="str">
            <v>Terrell-Edgewood</v>
          </cell>
          <cell r="AE1276" t="str">
            <v>In-Service</v>
          </cell>
          <cell r="AF1276" t="str">
            <v>Closed</v>
          </cell>
          <cell r="AG1276">
            <v>44733</v>
          </cell>
          <cell r="AH1276" t="str">
            <v>21800</v>
          </cell>
          <cell r="AI1276">
            <v>6297.1</v>
          </cell>
        </row>
        <row r="1277">
          <cell r="E1277" t="str">
            <v>0PT50298 -- ENNIS WEST SWITCH - STERRETT SWITCH 138 KV LINE : REPLACE (13) WOOD POLES, (2) X-ARMS, (4) X-BRACES &amp; (15) INSULATORS. (GLT)</v>
          </cell>
          <cell r="F1277" t="str">
            <v>ENNIS WEST SWITCH - STERRETT SWITCH 138 KV LINE : REPLACE (13) WOOD POLES, (2) X-ARMS, (4) X-BRACES &amp; (15) INSULATORS. (GLT)</v>
          </cell>
          <cell r="G1277" t="str">
            <v>Ennis West Switch - Sterrett Switch 138 kV Line : Replace (13) Wood Poles, (2) X-Arms, (4) X-Braces &amp; (15) Insulators. (GLT)</v>
          </cell>
          <cell r="H1277" t="str">
            <v>Replace Wood Poles, X-Arms &amp; Polymer Insulators on Several Structures on line section Ennis West Switch - Sterrett Switch.
STR: 12/8 (Type: Angle)
Remove: (5) Total Wood Poles – (2) - 100’ poles and (3) - 85’ poles
Remove: (6) Porcelain Suspension Insulators.
Install: (5) Total Wood Poles – (2) - 100’ poles and (3) - 85’ poles; NOTE used 5 - 85' poles , no 100'
Install (6) Glass Suspension Insulators.  NOTE: 8 strings used @ 14 bells per string = 112 insulators
STR: 10/5 (Type: Tangent, H-Frame)
Remove (2) Wood 85’ Poles.
Remove (1) 14'-6'' Wood Cross Arms. 
Remove (2) 14'-6" Wood X-Braces.
Remove (3) Porcelain Suspension Insulators.
Install (2) 85’ Wood Poles.
Install (1) 14'-6" Steel Cross Arm.
Install (2) 14'-6" Steel X-Braces.
Install (3) Glass Suspension Insulators.  NOTE: 3 strings used @ 9 bells per string = 27 insulators
STR: 5/1 (Type: Tangent, H-Frame)
Remove (2) Wood 90’ Poles.
Remove (1) 14'-6"Wood Cross Arm.
Remove (2) 14'-6" Wood X-Braces.
Remove (3) Porcelain Suspension Insulators.
Install (2) 90’ Wood Poles.
Install (1) 14'-6" Steel Cross Arm.
Install (2) 14'-6" Steel X-Braces.
Install (3) Glass Suspension Insulators.  NOTE: 3 strings used @ 9 bells per string = 27 insulators
STR: 10/9 (Type: Angle) 
Remove (4) Total Wood Poles. – (3) 75’ poles and (1)-65’ poles
Remove (3) Porcelain Suspension Insulators. 
Install (4) Total Wood Poles – (3) 75’ poles and (1)-65’ poles
Install (3) Glass Suspension Insulators.  NOTE: 8 strings used @ 14 bells per string = 112 insulators
4 insulators toward breakage.  282 insulators accounted for.</v>
          </cell>
          <cell r="I1277" t="str">
            <v>CMPC</v>
          </cell>
          <cell r="J1277"/>
          <cell r="K1277"/>
          <cell r="L1277" t="str">
            <v>213</v>
          </cell>
          <cell r="M1277" t="str">
            <v>Transmission Line Pole Replace</v>
          </cell>
          <cell r="N1277"/>
          <cell r="O1277" t="str">
            <v/>
          </cell>
          <cell r="P1277" t="str">
            <v>Transmission Operations is involved in an initiative to replace all reject poles that have been identified under the Ground Line Treatment Maintenance Program. The replacement of these poles will address situations where possible eminent failures exist.</v>
          </cell>
          <cell r="Q1277"/>
          <cell r="R1277" t="str">
            <v/>
          </cell>
          <cell r="S1277" t="str">
            <v xml:space="preserve">This Work Authorization covers the cost to replace (13) wood poles, (2) X-Arms, (4) X-Braces,  (15) Insulators on the Ennis West Switch - Sterrett 138kV Transmission Line. These structures have been identified and recommended for replacement under the Ground Line Treatment Maintenance Program.
STR: 12/8 (Type: Angle)Retire: (5) Wood Poles(2-100',  3-85').Retire: (6) Porcelain Suspension Insulators.
Install: (5) Wood Poles(2-100',  3-85').install (6) Glass Suspension Insulators.
STR: 10/5 (Type: Tangent, H-Frame)Retire (2) 85' Wood Poles.Retire (1) Wood Cross Arms. Retire (2) Wood X-Braces.Retire (3) Porcelain Suspension Insulators.
Install (2) 85' Wood Poles.Install (1) Steel Cross Arm.Install (2) Steel X-Braces.Install (3) Glass Suspension Insulators.
STR: 5/1 (Type: Tangent, H-Frame)Retire (2) 90' Wood Poles.Retire (1) Wood Cross Arm.Retire (2) Wood X-Braces.Retire (3) Porcelain Suspension Insulators.
Install (2) 90' Wood Poles.Install (1) Steel Cross Arm.Install (2) Steel X-Braces.Install (3) Glass Suspension Insulators.
STR: 10/9 (Type: Angle) Retire (4) Wood Poles(1-65'  3-75').Retire (6) Porcelain Suspension Insulators.
Install (4) Wood Poles(1-65'  3-75').Install (6) Glass Suspension Insulators.
Transmission Operations is involved in an initiative to replace all reject poles that have been identified under the Ground Line Treatment Maintenance Program. The replacement of these poles will address situations where possible eminent failures exist.
</v>
          </cell>
          <cell r="T1277" t="str">
            <v>This Work Authorization covers the cost to replace (13) wood poles, (2) X-Arms, (4) X-Braces,  (15) Insulators on the Ennis West Switch - Sterrett 138kV Transmission Line. These structures have been identified and recommended for replacement under the Ground Line Treatment Maintenance Program.
STR: 12/8 (Type: Angle)Retire: (5) Wood Poles(2-100',  3-85').Retire: (6) Porcelain Suspension Insulators.
Install: (5) Wood Poles(2-100',  3-85').install (6) Glass Suspension Insulators.
STR: 10/5 (Type: Tangent, H-Frame)Retire (2) 85' Wood Poles.Retire (1) Wood Cross Arms. Retire (2) Wood X-Braces.Retire (3) Porcelain Suspension Insulators.
Install (2) 85' Wood Poles.Install (1) Steel Cross Arm.Install (2) Steel X-Braces.Install (3) Glass Suspension Insulators.
STR: 5/1 (Type: Tangent, H-Frame)Retire (2) 90' Wood Poles.Retire (1) Wood Cross Arm.Retire (2) Wood X-Braces.Retire (3) Porcelain Suspension Insulators.
Install (2) 90' Wood Poles.Install (1) Steel Cross Arm.Install (2) Steel X-Braces.Install (3) Glass Suspension Insulators.
STR: 10/9 (Type: Angle) Retire (4) Wood Poles(1-65'  3-75').Retire (6) Porcelain Suspension Insulators.
Install (4) Wood Poles(1-65'  3-75').Install (6) Glass Suspension Insulators.</v>
          </cell>
          <cell r="U1277"/>
          <cell r="V1277" t="str">
            <v>Kyle Shannon</v>
          </cell>
          <cell r="W1277"/>
          <cell r="X1277" t="str">
            <v>Barry Hance</v>
          </cell>
          <cell r="Y1277" t="str">
            <v>METRO EAST</v>
          </cell>
          <cell r="Z1277" t="str">
            <v>DALLAS</v>
          </cell>
          <cell r="AA1277" t="str">
            <v>DALLAS</v>
          </cell>
          <cell r="AB1277" t="str">
            <v>Line</v>
          </cell>
          <cell r="AC1277" t="str">
            <v>0100478</v>
          </cell>
          <cell r="AD1277" t="str">
            <v>Waxahachie-Ennis,South</v>
          </cell>
          <cell r="AE1277" t="str">
            <v>In-Service</v>
          </cell>
          <cell r="AF1277" t="str">
            <v>Closed</v>
          </cell>
          <cell r="AG1277">
            <v>45272</v>
          </cell>
          <cell r="AH1277" t="str">
            <v>291944.99</v>
          </cell>
          <cell r="AI1277">
            <v>282585.73</v>
          </cell>
        </row>
        <row r="1278">
          <cell r="E1278" t="str">
            <v>0PT50335 -- JEWETT SWITCH - ST. JOHNS SWITCH 345 KV LINE : CUT-IN TO ESTABLISH BALE SWITCH 345 KV</v>
          </cell>
          <cell r="F1278" t="str">
            <v>JEWETT SWITCH - ST. JOHNS SWITCH 345 KV LINE : CUT-IN TO ESTABLISH BALE SWITCH 345 KV</v>
          </cell>
          <cell r="G1278" t="str">
            <v>Jewett Switch - St. Johns Switch 345 kV Line : Cut-in to establish Bale Switch 345 kV</v>
          </cell>
          <cell r="H1278" t="str">
            <v>This project covers the work to cut into the Jewett Switch - St. Johns Switch 345 kV Line to establish the new Bale Switch 345 kV. The cut-in will be near Str. 12/5.
E&amp;P DSA executed 11/18/2022.
SGIA Fully executed 4/20/2023</v>
          </cell>
          <cell r="I1278" t="str">
            <v>MP</v>
          </cell>
          <cell r="J1278" t="str">
            <v>Merchant Plants</v>
          </cell>
          <cell r="K1278"/>
          <cell r="L1278" t="str">
            <v>601</v>
          </cell>
          <cell r="M1278" t="str">
            <v>MERCHANT PLANTS PLANNED SERVIC</v>
          </cell>
          <cell r="N1278" t="str">
            <v>R6256</v>
          </cell>
          <cell r="O1278" t="str">
            <v>Switching station: 3-breaker, 345 kV ring-bus arrangement
Terminal equipment minimum capability: 5000 A
Interconnect the new True North Solar, via Oncor's Bale Switch to the ERCOT 345 kV transmission system. The point of interconnect will be located approximately 2.3 miles east of St Johns Switch. Ensure all associated terminal equipment meets or exceeds 5000 A. Oncor Electric Delivery and Aurora Solar LLC have signed a Discretionary Service Agreement for 23INR0114 (True North Solar). In order to provide facilities necessary to interconnect with the Aurora Solar LLC facility, Oncor Electric Delivery is to construct, own and operate the Bale 345 kV Switch in Falls County. The St Johns Switch - Jewett Switch 345 kV Line will be looped through the Bale 345 kV Switch.  A transmission line will also be constructed if necessary, will be owned and operated by Oncor to connect the Bale 345 kV Switch to the Aurora Solar LLC facility. Aurora Solar LLC is to construct, own and operate their facility. To effectively connect True North Solar to the ERCOT grid, this project is planned to be completed by April 2024. NERC/ERCOT reliability criteria/standard does not apply to this project. It is justified by Oncor guideline/criteria.</v>
          </cell>
          <cell r="P1278" t="str">
            <v>Oncor Electric Delivery and Customer DM have signed the Generation Interconnection Agreement 23INR0114 to connect 240 MW of photovoltaic energy to the Electric Reliability Council of Texas (ERCOT) power grid. In order to provide facilities necessary to interconnect with Customer DN facility, Oncor Electric Delivery is to construct, own and operate the Bale 345 kV Switch in Falls County. The Jewett Switch - St Johns Switch 345 kV Line will be looped through the Bale 345 kV Switch. Customer DM is to construct, own and operate their facility adjacent to Bale 345 kV Switch.</v>
          </cell>
          <cell r="Q1278"/>
          <cell r="R1278" t="str">
            <v>NERC/ERCOT reliability criteria/standard does not apply to this project. It is justified by Oncor guideline/criteria.</v>
          </cell>
          <cell r="S1278" t="str">
            <v xml:space="preserve">This Work Authorization (WA) is being revised from an engineering and procurement only to full release.True North Solar, LLC has provided security for the full cost for the project, and this revision will cover the cost to cut-in the Jewett Switch - St. Johns Switch 345 kV Line to establish the new Bale Switch for True North Solar,LLC. The cut-in includes 0.1 miles of single circuit construction utilizing two (2) single circuit steel lattice towers. The conductor will be bundled1926.9 kcmil ACSS/TW, Cumberland, designed to operate at a maximum temperature of 180 degrees C and5138 amps. This line will be installed with 0.546" OD 48 count OPGW.
Oncor Electric Delivery and Customer DM have signed the Generation Interconnection Agreement 23INR0114 to connect 240 MW of photovoltaic energy to the Electric Reliability Council of Texas (ERCOT) power grid. In order to provide facilities necessary to interconnect with Customer DN facility, Oncor Electric Delivery is to construct, own and operate the Bale 345 kV Switch in Falls County. The Jewett Switch - St Johns Switch 345 kV Line will be looped through the Bale 345 kV Switch. Customer DM is to construct, own and operate their facility adjacent to Bale 345 kV Switch.
</v>
          </cell>
          <cell r="T1278" t="str">
            <v>This Work Authorization (WA) is being revised from an engineering and procurement only to full release.True North Solar, LLC has provided security for the full cost for the project, and this revision will cover the cost to cut-in the Jewett Switch - St. Johns Switch 345 kV Line to establish the new Bale Switch for True North Solar,LLC. The cut-in includes 0.1 miles of single circuit construction utilizing two (2) single circuit steel lattice towers. The conductor will be bundled1926.9 kcmil ACSS/TW, Cumberland, designed to operate at a maximum temperature of 180 degrees C and5138 amps. This line will be installed with 0.546" OD 48 count OPGW.</v>
          </cell>
          <cell r="U1278" t="str">
            <v>POWER ENGINEERS INC</v>
          </cell>
          <cell r="V1278" t="str">
            <v>Brittni Cooper</v>
          </cell>
          <cell r="W1278" t="str">
            <v>Tori Carter</v>
          </cell>
          <cell r="X1278" t="str">
            <v>Adrian Burnett</v>
          </cell>
          <cell r="Y1278" t="str">
            <v>SOUTHEAST</v>
          </cell>
          <cell r="Z1278" t="str">
            <v>WACO</v>
          </cell>
          <cell r="AA1278" t="str">
            <v>WACO</v>
          </cell>
          <cell r="AB1278" t="str">
            <v>Line</v>
          </cell>
          <cell r="AC1278" t="str">
            <v>0200514</v>
          </cell>
          <cell r="AD1278" t="str">
            <v>Lakecreek-Jewett 345Kv Line</v>
          </cell>
          <cell r="AE1278" t="str">
            <v>In-Service</v>
          </cell>
          <cell r="AF1278" t="str">
            <v>Constr. Complete, Chargeable</v>
          </cell>
          <cell r="AG1278">
            <v>45429</v>
          </cell>
          <cell r="AH1278" t="str">
            <v>1897367.32</v>
          </cell>
          <cell r="AI1278">
            <v>2127161.5699999998</v>
          </cell>
        </row>
        <row r="1279">
          <cell r="E1279" t="str">
            <v>0PT54516 -- MOBILE EMERG CABLE #1 SWE : ENCLOSED EQUIPMENT TRAILER</v>
          </cell>
          <cell r="F1279" t="str">
            <v>MOBILE EMERG CABLE #1 SWE : ENCLOSED EQUIPMENT TRAILER</v>
          </cell>
          <cell r="G1279" t="str">
            <v>MOBILE EMERG CABLE #1 SWE : ENCLOSED EQUIPMENT TRAILER</v>
          </cell>
          <cell r="H1279" t="str">
            <v>This WA is to cover the cost of purchasing an emergency underground cable with 2 sets of cables to go with MT31.
Enclosed Trailer - TPC Quote 4316479 - $261,313 PO# 2343839
CONTACT: JERRY MURPHREE</v>
          </cell>
          <cell r="I1279" t="str">
            <v>CMPC</v>
          </cell>
          <cell r="J1279" t="str">
            <v>Equipment Support and Programmatic Equipment Upgrades</v>
          </cell>
          <cell r="K1279" t="str">
            <v>BI 221_MOBILE EQUIPMENT</v>
          </cell>
          <cell r="L1279" t="str">
            <v>221</v>
          </cell>
          <cell r="M1279" t="str">
            <v>Mobile Equipment</v>
          </cell>
          <cell r="N1279"/>
          <cell r="O1279" t="str">
            <v/>
          </cell>
          <cell r="P1279"/>
          <cell r="Q1279"/>
          <cell r="R1279" t="str">
            <v/>
          </cell>
          <cell r="S1279" t="str">
            <v xml:space="preserve">This WA is to cover the cost of purchasing an emergency underground cable with 2 sets of cables to go with MT31.
Enclosed Trailer - TPC Quote 4316479 - $261,313
CONTACT: JERRY MURPHREE
</v>
          </cell>
          <cell r="T1279" t="str">
            <v>This WA is to cover the cost of purchasing an emergency underground cable with 2 sets of cables to go with MT31.
Enclosed Trailer - TPC Quote 4316479 - $261,313
CONTACT: JERRY MURPHREE</v>
          </cell>
          <cell r="U1279"/>
          <cell r="V1279" t="str">
            <v>Gretchen Koehling</v>
          </cell>
          <cell r="W1279"/>
          <cell r="X1279" t="str">
            <v>Miguel Ortega</v>
          </cell>
          <cell r="Y1279" t="str">
            <v>METRO WEST</v>
          </cell>
          <cell r="Z1279" t="str">
            <v>SWEETWATER</v>
          </cell>
          <cell r="AA1279" t="str">
            <v>SWEETWATER</v>
          </cell>
          <cell r="AB1279" t="str">
            <v>Station</v>
          </cell>
          <cell r="AC1279" t="str">
            <v>5172138</v>
          </cell>
          <cell r="AD1279" t="str">
            <v>Mobile EMERG Cable #1 SWE</v>
          </cell>
          <cell r="AE1279" t="str">
            <v>In-Service</v>
          </cell>
          <cell r="AF1279" t="str">
            <v>Constr. Complete, Chargeable</v>
          </cell>
          <cell r="AG1279">
            <v>45602</v>
          </cell>
          <cell r="AH1279" t="str">
            <v>313888.74</v>
          </cell>
          <cell r="AI1279">
            <v>263845.34000000003</v>
          </cell>
        </row>
        <row r="1280">
          <cell r="E1280" t="str">
            <v>0PT51710 -- WEATHERFORD SUB - ORAN SWITCH 138 KV LINE : RELOCATION OF H-FRAMES FOR LANDOWNER</v>
          </cell>
          <cell r="F1280" t="str">
            <v>WEATHERFORD SUB - ORAN SWITCH 138 KV LINE : RELOCATION OF H-FRAMES FOR LANDOWNER</v>
          </cell>
          <cell r="G1280" t="str">
            <v>Weatherford Sub - Oran Switch 138 kV Line : Relocation of H-frames for landowner</v>
          </cell>
          <cell r="H1280" t="str">
            <v>Relocation of Str 38/3, 38/4, 38/5, 38/6,  &amp; 38/7 due to landowner request.</v>
          </cell>
          <cell r="I1280" t="str">
            <v>RELO</v>
          </cell>
          <cell r="J1280"/>
          <cell r="K1280"/>
          <cell r="L1280" t="str">
            <v>108</v>
          </cell>
          <cell r="M1280" t="str">
            <v>Transmission Line Relocations</v>
          </cell>
          <cell r="N1280"/>
          <cell r="O1280" t="str">
            <v/>
          </cell>
          <cell r="P1280" t="str">
            <v>A landowner has requested the relocation of H-frame structures along the Weatherford - Oran 138 kV Line out of a recently installed cattle pens. This project is 100% reimbursable.</v>
          </cell>
          <cell r="Q1280"/>
          <cell r="R1280" t="str">
            <v/>
          </cell>
          <cell r="S1280" t="str">
            <v xml:space="preserve">This WA covers the cost to relocated 3 wood H-frame structures at the request of the landowner along the Weatherford - Oran 138 kV tranmission line. The 3 wood H-frames will be replaced with 3 wood H-frames to accomodate the landownerns cattle pens. The existing 795 ACSR conductor will be used and the rating will not be changed. This project is 100% reimbursable.
A landowner has requested the relocation of H-frame structures along the Weatherford - Oran 138 kV Line out of a recently installed cattle pens. This project is 100% reimbursable.
</v>
          </cell>
          <cell r="T1280" t="str">
            <v>This WA covers the cost to relocated 3 wood H-frame structures at the request of the landowner along the Weatherford - Oran 138 kV tranmission line. The 3 wood H-frames will be replaced with 3 wood H-frames to accomodate the landownerns cattle pens. The existing 795 ACSR conductor will be used and the rating will not be changed. This project is 100% reimbursable.</v>
          </cell>
          <cell r="U1280"/>
          <cell r="V1280" t="str">
            <v>Minh Tran</v>
          </cell>
          <cell r="W1280" t="str">
            <v>Minh Tran</v>
          </cell>
          <cell r="X1280" t="str">
            <v>Roger Hobby</v>
          </cell>
          <cell r="Y1280" t="str">
            <v>METRO WEST</v>
          </cell>
          <cell r="Z1280" t="str">
            <v>WICHITA FALLS</v>
          </cell>
          <cell r="AA1280" t="str">
            <v>GRAHAM</v>
          </cell>
          <cell r="AB1280" t="str">
            <v>Line</v>
          </cell>
          <cell r="AC1280" t="str">
            <v>0007069</v>
          </cell>
          <cell r="AD1280" t="str">
            <v>Weatherford Sw Sta - Oran - Gr</v>
          </cell>
          <cell r="AE1280" t="str">
            <v>In-Service</v>
          </cell>
          <cell r="AF1280" t="str">
            <v>Constr. Complete, Chargeable</v>
          </cell>
          <cell r="AG1280">
            <v>45428</v>
          </cell>
          <cell r="AH1280" t="str">
            <v>161254.07</v>
          </cell>
          <cell r="AI1280">
            <v>262109.68</v>
          </cell>
        </row>
        <row r="1281">
          <cell r="E1281" t="str">
            <v>0PT48058 -- WACO EAST SWITCH - BELLMEAD SUB 69 KV LINE : CONVERSION TO 138 KV : ROW ACQUISITION</v>
          </cell>
          <cell r="F1281" t="str">
            <v>WACO EAST SWITCH - BELLMEAD SUB 69 KV LINE : CONVERSION TO 138 KV : ROW ACQUISITION</v>
          </cell>
          <cell r="G1281" t="str">
            <v>Waco East Switch - Bellmead Sub 69 kV Line : Conversion to 138 kV : ROW Acquisition</v>
          </cell>
          <cell r="H1281" t="str">
            <v>This work authorization is being requested to secure one easement modification agreement for LEAGUE GILL DIV Block 4 Lot 1-4 , 11-14, Blk 5 Lot 1-14, 1.303 Ac Aband Alley-ROW in McLennan County, Texas.</v>
          </cell>
          <cell r="I1281" t="str">
            <v>ROW</v>
          </cell>
          <cell r="J1281"/>
          <cell r="K1281"/>
          <cell r="L1281" t="str">
            <v>110</v>
          </cell>
          <cell r="M1281" t="str">
            <v>Substation Sites/Lines Row</v>
          </cell>
          <cell r="N1281" t="str">
            <v>R6147</v>
          </cell>
          <cell r="O1281" t="str">
            <v>Circuit miles: 10.0
Capability: 1928 A or greater
Terminal equipment minimum capability: 3200 A
Convert the 10.0-mile McLane Switch - Elm Mott Switch 69 kV Line to 138 kV operation using a conductor rated 1928 A or greater. Rebuild the 3.8-mile McLane Switch - Bellmead Line Section using single-circuit structures. Upgrade the 6.2-mile Bellmead - Elm Mott Switch Line Section utilizing the existing double-circuit structures. Install one 3200 A circuit breaker at Elm Mott 138 kV Switch. Establish the Frow 138 kV Substation to replace the Waco Katy Substation. Ensure all line terminal and associated equipment meets or exceeds 3200 A.
Note: After the rebuild of the Waco East 138 kV Switch as McLane 138 kV Switch and the conversion of the McLane Switch - Elm Mott Switch 69 kV Line to 138 kV operation, the 138/69 kV autotransformer and 69 kV circuit breaker at Waco East Switch will be retired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To meet reliability objectives, relieve overloading, and provide adequate transmission capacity for contingency conditions, the conversion of the McLane Switch - Elm Mott Switch 69 kV Line is planned to be complete by December 2022. EP6 - Loss of a 345/138 kV autotransformer (or DC Tie) followed by a common tower outage or single transmission element</v>
          </cell>
          <cell r="P1281" t="str">
            <v>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v>
          </cell>
          <cell r="Q1281"/>
          <cell r="R1281" t="str">
            <v>EP6 - Loss of a 345/138 kV autotransformer (or DC Tie) followed by a common tower outage or single transmission element</v>
          </cell>
          <cell r="S1281" t="str">
            <v>This work authorization is being requested to secure one easement modification agreement for LEAGUE GILL DIV Block 4 Lot 1-4 , 11-14, Blk 5 Lot 1-14, 1.303 Ac Aband Alley-ROW in McLennan County, Texas.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This project was created to resolve an ERCOT-required EP6 Contingency.</v>
          </cell>
          <cell r="T1281" t="str">
            <v>This work authorization is being requested to secure one easement modification agreement for LEAGUE GILL DIV Block 4 Lot 1-4 , 11-14, Blk 5 Lot 1-14, 1.303 Ac Aband Alley-ROW in McLennan County, Texas.</v>
          </cell>
          <cell r="U1281"/>
          <cell r="V1281" t="str">
            <v>Amy Kennedy</v>
          </cell>
          <cell r="W1281" t="str">
            <v>Amy Kennedy</v>
          </cell>
          <cell r="X1281" t="str">
            <v>Bradley Shuffield</v>
          </cell>
          <cell r="Y1281" t="str">
            <v>SOUTHEAST</v>
          </cell>
          <cell r="Z1281" t="str">
            <v>WACO</v>
          </cell>
          <cell r="AA1281" t="str">
            <v>WACO</v>
          </cell>
          <cell r="AB1281" t="str">
            <v>ROW</v>
          </cell>
          <cell r="AC1281" t="str">
            <v>0400306</v>
          </cell>
          <cell r="AD1281" t="str">
            <v>Hillsboro - Waco, East 69KV</v>
          </cell>
          <cell r="AE1281" t="str">
            <v>In-Service</v>
          </cell>
          <cell r="AF1281" t="str">
            <v>Closed</v>
          </cell>
          <cell r="AG1281">
            <v>44810</v>
          </cell>
          <cell r="AH1281" t="str">
            <v>5995</v>
          </cell>
          <cell r="AI1281">
            <v>3025.42</v>
          </cell>
        </row>
        <row r="1282">
          <cell r="E1282" t="str">
            <v>0PT48745 -- JEWETT SWITCH - LAKE CREEK SWITCH 138 KV LINE : REPLACE STRUCTURE 31/2 WITH STEEL H-FRAME</v>
          </cell>
          <cell r="F1282" t="str">
            <v>JEWETT SWITCH - LAKE CREEK SWITCH 138 KV LINE : REPLACE STRUCTURE 31/2 WITH STEEL H-FRAME</v>
          </cell>
          <cell r="G1282" t="str">
            <v>Jewett Switch - Lake Creek Switch 138 kV Line : Replace structure 31/2 with steel H-frame</v>
          </cell>
          <cell r="H1282" t="str">
            <v>Replace damaged wooden H-Frame structure with a steel H-Frame.</v>
          </cell>
          <cell r="I1282" t="str">
            <v>CMPC</v>
          </cell>
          <cell r="J1282"/>
          <cell r="K1282"/>
          <cell r="L1282" t="str">
            <v>217</v>
          </cell>
          <cell r="M1282" t="str">
            <v>Failed Substation Equip Replac</v>
          </cell>
          <cell r="N1282"/>
          <cell r="O1282" t="str">
            <v/>
          </cell>
          <cell r="P1282" t="str">
            <v>This is an approved CMPC project to replace structure 31/2 on the Jewett Switch - Lake Creek Switch 138kV line due to excessive wildlife damage.</v>
          </cell>
          <cell r="Q1282"/>
          <cell r="R1282" t="str">
            <v/>
          </cell>
          <cell r="S1282" t="str">
            <v xml:space="preserve">This WA covers the cost toreplace single circuit wood structure31/2 with single circuit steel H-Frame on the Jewett Switch - Lake Creek Switch 138 kV Line. The existing conductor is 795 ACSR, Drake, designed to operate at a maximum of 90 degrees C and897 amps.The existing shield wireis 3/8" EHS steel.
This is an approved CMPC project to replace structure 31/2 on the Jewett Switch - Lake Creek Switch 138kV line due to excessive wildlife damage.
</v>
          </cell>
          <cell r="T1282" t="str">
            <v>This WA covers the cost toreplace single circuit wood structure31/2 with single circuit steel H-Frame on the Jewett Switch - Lake Creek Switch 138 kV Line. The existing conductor is 795 ACSR, Drake, designed to operate at a maximum of 90 degrees C and897 amps.The existing shield wireis 3/8" EHS steel.</v>
          </cell>
          <cell r="U1282"/>
          <cell r="V1282" t="str">
            <v>Shanti Maharjan</v>
          </cell>
          <cell r="W1282" t="str">
            <v>Susana Diaz</v>
          </cell>
          <cell r="X1282" t="str">
            <v>David Luna</v>
          </cell>
          <cell r="Y1282" t="str">
            <v>SOUTHEAST</v>
          </cell>
          <cell r="Z1282" t="str">
            <v>PALESTINE</v>
          </cell>
          <cell r="AA1282" t="str">
            <v>PALESTINE</v>
          </cell>
          <cell r="AB1282" t="str">
            <v>Line</v>
          </cell>
          <cell r="AC1282" t="str">
            <v>0200444</v>
          </cell>
          <cell r="AD1282" t="str">
            <v>Lakecreek-Jewett 138Kv Line</v>
          </cell>
          <cell r="AE1282" t="str">
            <v>In-Service</v>
          </cell>
          <cell r="AF1282" t="str">
            <v>Closed</v>
          </cell>
          <cell r="AG1282">
            <v>44986</v>
          </cell>
          <cell r="AH1282" t="str">
            <v>213973.15</v>
          </cell>
          <cell r="AI1282">
            <v>261878.66</v>
          </cell>
        </row>
        <row r="1283">
          <cell r="E1283" t="str">
            <v>0PT50347 -- YUCCA DRIVE SWITCH - MOSS  SWITCH 138 KV LINE : CUT-IN TO ESTABLISH RACEWAY SWITCH</v>
          </cell>
          <cell r="F1283" t="str">
            <v>YUCCA DRIVE SWITCH - MOSS  SWITCH 138 KV LINE : CUT-IN TO ESTABLISH RACEWAY SWITCH</v>
          </cell>
          <cell r="G1283" t="str">
            <v>Yucca Drive Switch - Moss  Switch 138 kV Line : Cut-in to establish Raceway Switch</v>
          </cell>
          <cell r="H1283" t="str">
            <v>Cut-in to Yucca Drive Switch - Moss Switch 138 kV Line to establish Raceway Switch.</v>
          </cell>
          <cell r="I1283" t="str">
            <v>POI/POD</v>
          </cell>
          <cell r="J1283" t="str">
            <v>POIs</v>
          </cell>
          <cell r="K1283"/>
          <cell r="L1283" t="str">
            <v>109</v>
          </cell>
          <cell r="M1283" t="str">
            <v>Points Of Delivery/Interconnec</v>
          </cell>
          <cell r="N1283" t="str">
            <v>R8678</v>
          </cell>
          <cell r="O1283" t="str">
            <v>Circuit miles: 0.0
Capability: 2569 A or greater
Switch: Initially a 3-breaker 138 kV ring bus arrangement, ultimately a 4-breaker 138 kV ring bus arrangement
Terminal equipment minimum capability: 3200 A
Install three 138 kV, 3200 A circuit breakers in a ring bus arrangement to establish the new Raceway 138 kV Switch on the Yucca Drive Switch - Moss Switch 138 kV Line.  The new switch will be located approximately 13 miles west of Moss 345/138 kV Switch. Provide a 138 kV point-of-delivery (POD) for 1PointFive P1, LLC at the new Raceway 138 kV Switch. Upgrade all line terminal and associated equipment to meet or exceed 3200 A. Oncor and 1PointFive P1, LLC have signed a Discretionary Service Agreement (DSA) for Oncor to provide discretionary services outlined in the DSA for establishment of Raceway 138 kV Switch located in Ector County, Texas. In order to provide facilities necessary to accommodate the new customer load in Ector County, the interconnection facilities are planned to be completed by May 2024. N/A</v>
          </cell>
          <cell r="P1283" t="str">
            <v>Oncor Electric Delivery and Customer AP have signed a Facility Extension Agreement (FEA) in whichCustomer AP has requested Oncor to provide a 138 kV POD to serve their switching station as well as a high-side metering station POD to Customer AP's DAC Substationfor approximately 95 MW. To accommodate the customer's request, it is proposed to establish RacewaySwitch in Ector County, Texas on the Yucca Drive Switch - Moss Switch 138 kV Line.</v>
          </cell>
          <cell r="Q1283"/>
          <cell r="R1283" t="str">
            <v>N/A</v>
          </cell>
          <cell r="S1283" t="str">
            <v xml:space="preserve">This Work Authorization (WA) covers the cost tocut into the Yucca Drive Switch - Moss Switch 138 kV Line to establish the newRaceway Switch for 1PointFive P1, LLC between structures 23/4 and 23/6. This installation includes (2) steel monopole deadend POD structures to connect Raceway Switch to1PointFive P1, LLC's switching station and to connect Oncor's high-side metering station to 1PointFive P1, LLC's DAC Substation. This installation will also include single 1926.9 kcmil ACSS/TW, Cumberland conductor, designed to operate at a maximum temperature of 180 degrees C and 2569 Amps, and (2) two shield wire types: 0.546" OD 48 count OPGW and 3/8" EHS Steel. The two (2) deadend steel monopole cut-in structures used to cut into the Yucca Drive Switch - Moss Switch 138 kV Line, will be covered under the separate Yucca Drive Switch - Moss Switch 138 kV rebuild WA (0PT40890).
Oncor Electric Delivery and Customer AP have signed a Facility Extension Agreement (FEA) in whichCustomer AP has requested Oncor to provide a 138 kV POD to serve their switching station as well as a high-side metering station POD to Customer AP's DAC Substationfor approximately 95 MW. To accommodate the customer's request, it is proposed to establish RacewaySwitch in Ector County, Texas on the Yucca Drive Switch - Moss Switch 138 kV Line.
</v>
          </cell>
          <cell r="T1283" t="str">
            <v>This Work Authorization (WA) covers the cost tocut into the Yucca Drive Switch - Moss Switch 138 kV Line to establish the newRaceway Switch for 1PointFive P1, LLC between structures 23/4 and 23/6. This installation includes (2) steel monopole deadend POD structures to connect Raceway Switch to1PointFive P1, LLC's switching station and to connect Oncor's high-side metering station to 1PointFive P1, LLC's DAC Substation. This installation will also include single 1926.9 kcmil ACSS/TW, Cumberland conductor, designed to operate at a maximum temperature of 180 degrees C and 2569 Amps, and (2) two shield wire types: 0.546" OD 48 count OPGW and 3/8" EHS Steel. The two (2) deadend steel monopole cut-in structures used to cut into the Yucca Drive Switch - Moss Switch 138 kV Line, will be covered under the separate Yucca Drive Switch - Moss Switch 138 kV rebuild WA (0PT40890).</v>
          </cell>
          <cell r="U1283" t="str">
            <v>M&amp;S ENGINEERING LLC</v>
          </cell>
          <cell r="V1283" t="str">
            <v>Chandler Walden</v>
          </cell>
          <cell r="W1283" t="str">
            <v>Anna Fowler</v>
          </cell>
          <cell r="X1283" t="str">
            <v>Phil Coomer</v>
          </cell>
          <cell r="Y1283" t="str">
            <v>METRO WEST</v>
          </cell>
          <cell r="Z1283" t="str">
            <v>ODESSA</v>
          </cell>
          <cell r="AA1283" t="str">
            <v>ODESSA</v>
          </cell>
          <cell r="AB1283" t="str">
            <v>Line</v>
          </cell>
          <cell r="AC1283" t="str">
            <v>0007667</v>
          </cell>
          <cell r="AD1283" t="str">
            <v>Permian - Moss (North) 138Kv</v>
          </cell>
          <cell r="AE1283" t="str">
            <v>In-Service</v>
          </cell>
          <cell r="AF1283" t="str">
            <v>Constr. Complete, No Charges</v>
          </cell>
          <cell r="AG1283">
            <v>45444</v>
          </cell>
          <cell r="AH1283" t="str">
            <v>1046705.84</v>
          </cell>
          <cell r="AI1283">
            <v>560961.91</v>
          </cell>
        </row>
        <row r="1284">
          <cell r="E1284" t="str">
            <v>0PT46560 -- TRINIDAD  SWITCH - FAIRFIELD WEST - LONG LAKE SUB 138 KV LINE : REBUILD FROM BIG BROWN TAP TO PIN OAK SWITCH 138 KV : ROW ACQUISITION</v>
          </cell>
          <cell r="F1284" t="str">
            <v>TRINIDAD  SWITCH - FAIRFIELD WEST - LONG LAKE SUB 138 KV LINE : REBUILD FROM BIG BROWN TAP TO PIN OAK SWITCH 138 KV : ROW ACQUISITION</v>
          </cell>
          <cell r="G1284" t="str">
            <v>Trinidad  Switch - Fairfield West - Long Lake Sub 138 kV Line : Rebuild from Big Brown Tap to Pin Oak Switch 138 kV : ROW Acquisition</v>
          </cell>
          <cell r="H1284" t="str">
            <v>This work authorization is being requested to secure two new easement due to Engineers requesting more width to the original easement in the J James Survey, Abstract 333, Freestone County, Texas.</v>
          </cell>
          <cell r="I1284" t="str">
            <v>ROW</v>
          </cell>
          <cell r="J1284"/>
          <cell r="K1284"/>
          <cell r="L1284" t="str">
            <v>110</v>
          </cell>
          <cell r="M1284" t="str">
            <v>Substation Sites/Lines Row</v>
          </cell>
          <cell r="N1284" t="str">
            <v>R2014</v>
          </cell>
          <cell r="O1284"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1284"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v>
          </cell>
          <cell r="Q1284"/>
          <cell r="R1284" t="str">
            <v>NERC/ERCOT reliability criteria/standard does not apply to this project. It is justified by Oncor guideline/criteria.</v>
          </cell>
          <cell r="S1284" t="str">
            <v xml:space="preserve">This work authorization is being requested to secure one new easement due to Engineers requesting more width to the original easement in the J James Survey, Abstract 333, Freestone County, Texas.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v>
          </cell>
          <cell r="T1284" t="str">
            <v>This work authorization is being requested to secure one new easement due to Engineers requesting more width to the original easement in the J James Survey, Abstract 333, Freestone County, Texas.</v>
          </cell>
          <cell r="U1284"/>
          <cell r="V1284" t="str">
            <v>Amy Kennedy</v>
          </cell>
          <cell r="W1284" t="str">
            <v>Amy Kennedy</v>
          </cell>
          <cell r="X1284" t="str">
            <v>Suzanne Hanson</v>
          </cell>
          <cell r="Y1284" t="str">
            <v>SOUTHEAST</v>
          </cell>
          <cell r="Z1284" t="str">
            <v>PALESTINE</v>
          </cell>
          <cell r="AA1284" t="str">
            <v>PALESTINE</v>
          </cell>
          <cell r="AB1284" t="str">
            <v>ROW</v>
          </cell>
          <cell r="AC1284" t="str">
            <v>0200427</v>
          </cell>
          <cell r="AD1284" t="str">
            <v>Trinidad-Long Lake Sw Sta</v>
          </cell>
          <cell r="AE1284" t="str">
            <v>In-Service</v>
          </cell>
          <cell r="AF1284" t="str">
            <v>Closed</v>
          </cell>
          <cell r="AG1284">
            <v>44760</v>
          </cell>
          <cell r="AH1284" t="str">
            <v>19075</v>
          </cell>
          <cell r="AI1284">
            <v>129960.48</v>
          </cell>
        </row>
        <row r="1285">
          <cell r="E1285" t="str">
            <v>0PT50371 -- WINK SWITCH AUTOTRANSFORMER #1 - WINK SWITCH 69KV LINE: RE-TERMINATION</v>
          </cell>
          <cell r="F1285" t="str">
            <v>WINK SWITCH AUTOTRANSFORMER #1 - WINK SWITCH 69KV LINE: RE-TERMINATION</v>
          </cell>
          <cell r="G1285" t="str">
            <v>Wink Switch Autotransformer #1 - Wink Switch 69kV Line: Re-termination</v>
          </cell>
          <cell r="H1285" t="str">
            <v>Re-terminate the Wink Switch Autotransformer #1 - Wink Switch 69 kV Line on the Structure 1/2 to Wink Switch section on single circuit structures with 959.6 kcmil ACSS/TW/HS "Suwannee" conductor and 3/8" 7-Strand EHS shield wire installed.</v>
          </cell>
          <cell r="I1285" t="str">
            <v>RSCO</v>
          </cell>
          <cell r="J1285"/>
          <cell r="K1285"/>
          <cell r="L1285" t="str">
            <v>101</v>
          </cell>
          <cell r="M1285" t="str">
            <v>Bulk Power Plan</v>
          </cell>
          <cell r="N1285" t="str">
            <v>R8581</v>
          </cell>
          <cell r="O1285"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1285"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1285"/>
          <cell r="R1285" t="str">
            <v>N/A</v>
          </cell>
          <cell r="S1285" t="str">
            <v xml:space="preserve">This Work Authorization (WA) is being revised from an engineering WA to a standard WA, and this revision will cover the cost tore-terminate the Wink Switch Autotransformer #1 - Wink Switch 69 kV Line on the Structure 1/2 to Wink Switch section. This retermination will be single circuit 0.2 miles utilizing two (2) 3-pole wood structures and one (1) h-frame wood structure. The conductor will be 959.6 kcmil ACSS/TW/HS, Suwannee, designed operate at a maximum temperature of 180 degrees C and 1649 amps. The line will be installed with 3/8" 7-Strand EHS shield wire.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1285" t="str">
            <v>This Work Authorization (WA) is being revised from an engineering WA to a standard WA, and this revision will cover the cost tore-terminate the Wink Switch Autotransformer #1 - Wink Switch 69 kV Line on the Structure 1/2 to Wink Switch section. This retermination will be single circuit 0.2 miles utilizing two (2) 3-pole wood structures and one (1) h-frame wood structure. The conductor will be 959.6 kcmil ACSS/TW/HS, Suwannee, designed operate at a maximum temperature of 180 degrees C and 1649 amps. The line will be installed with 3/8" 7-Strand EHS shield wire.</v>
          </cell>
          <cell r="U1285" t="str">
            <v>POWER ENGINEERS INC</v>
          </cell>
          <cell r="V1285" t="str">
            <v>Kirby Davis</v>
          </cell>
          <cell r="W1285" t="str">
            <v>Samantha Angers</v>
          </cell>
          <cell r="X1285" t="str">
            <v>Alec Fuller</v>
          </cell>
          <cell r="Y1285" t="str">
            <v>METRO WEST</v>
          </cell>
          <cell r="Z1285" t="str">
            <v>ODESSA</v>
          </cell>
          <cell r="AA1285" t="str">
            <v>ODESSA</v>
          </cell>
          <cell r="AB1285" t="str">
            <v>Line</v>
          </cell>
          <cell r="AC1285" t="str">
            <v>0007662</v>
          </cell>
          <cell r="AD1285" t="str">
            <v>Permian Basin Ses - Wink 69Kv</v>
          </cell>
          <cell r="AE1285" t="str">
            <v>In-Service</v>
          </cell>
          <cell r="AF1285" t="str">
            <v>Open For Trailing Charges</v>
          </cell>
          <cell r="AG1285">
            <v>45168</v>
          </cell>
          <cell r="AH1285" t="str">
            <v>290730.05</v>
          </cell>
          <cell r="AI1285">
            <v>615607.81999999995</v>
          </cell>
        </row>
        <row r="1286">
          <cell r="E1286" t="str">
            <v>0PT50372 -- DOOLEY SUB - WINK SWITCH 69 KV LINE : RE-TERMINATION STRUCTURE 20/8 - WINK SWITCH</v>
          </cell>
          <cell r="F1286" t="str">
            <v>DOOLEY SUB - WINK SWITCH 69 KV LINE : RE-TERMINATION STRUCTURE 20/8 - WINK SWITCH</v>
          </cell>
          <cell r="G1286" t="str">
            <v>Dooley Sub - Wink Switch 69 kV Line : Re-termination Structure 20/8 - Wink Switch</v>
          </cell>
          <cell r="H1286" t="str">
            <v>Re-terminate the Dooley Sub - Wink Switch 69 kV Line on the Structure 20/8 to Wink Switch section on single circuit structures with 959.6 kcmil ACSS/TW/HS "Suwannee" conductor and 3/8" 7-Strand EHS shield wire installed.</v>
          </cell>
          <cell r="I1286" t="str">
            <v>RSCO</v>
          </cell>
          <cell r="J1286"/>
          <cell r="K1286"/>
          <cell r="L1286" t="str">
            <v>101</v>
          </cell>
          <cell r="M1286" t="str">
            <v>Bulk Power Plan</v>
          </cell>
          <cell r="N1286" t="str">
            <v>R8581</v>
          </cell>
          <cell r="O1286"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1286" t="str">
            <v>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1286"/>
          <cell r="R1286" t="str">
            <v>N/A</v>
          </cell>
          <cell r="S1286" t="str">
            <v xml:space="preserve">This Work Authorization (WA) is being revised from an engineering WA to a standard WA, and this revision will cover the cost to re-terminate the Dooley Sub - Wink Switch 69 kV Line on the Structure 20/8 to Wink Switch section. This retermination will be single circuit 0.1 miles utilizing one (1) existing 3-pole steel structure (Structure 20/9) with new drilled pier foundations. The conductor will be 959.6 kcmil ACSS/TW/HS, Suwannee, designed operate at a maximum temperature of 180 degrees C and 1649 amps. The line will be installed with 3/8" 7-Strand EHS shield wire.
Various facilities along the Wink - Keystone 69 kV Line are nearing the end of their lives with their installation dating back to the early 1900s.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1286" t="str">
            <v>This Work Authorization (WA) is being revised from an engineering WA to a standard WA, and this revision will cover the cost to re-terminate the Dooley Sub - Wink Switch 69 kV Line on the Structure 20/8 to Wink Switch section. This retermination will be single circuit 0.1 miles utilizing one (1) existing 3-pole steel structure (Structure 20/9) with new drilled pier foundations. The conductor will be 959.6 kcmil ACSS/TW/HS, Suwannee, designed operate at a maximum temperature of 180 degrees C and 1649 amps. The line will be installed with 3/8" 7-Strand EHS shield wire.</v>
          </cell>
          <cell r="U1286" t="str">
            <v>POWER ENGINEERS INC</v>
          </cell>
          <cell r="V1286" t="str">
            <v>Kirby Davis</v>
          </cell>
          <cell r="W1286" t="str">
            <v>Samantha Angers</v>
          </cell>
          <cell r="X1286" t="str">
            <v>Alec Fuller</v>
          </cell>
          <cell r="Y1286" t="str">
            <v>METRO WEST</v>
          </cell>
          <cell r="Z1286" t="str">
            <v>ODESSA</v>
          </cell>
          <cell r="AA1286" t="str">
            <v>ODESSA</v>
          </cell>
          <cell r="AB1286" t="str">
            <v>Line</v>
          </cell>
          <cell r="AC1286" t="str">
            <v>0007662</v>
          </cell>
          <cell r="AD1286" t="str">
            <v>Permian Basin Ses - Wink 69Kv</v>
          </cell>
          <cell r="AE1286" t="str">
            <v>In-Service</v>
          </cell>
          <cell r="AF1286" t="str">
            <v>Open For Trailing Charges</v>
          </cell>
          <cell r="AG1286">
            <v>45168</v>
          </cell>
          <cell r="AH1286" t="str">
            <v>378775.12</v>
          </cell>
          <cell r="AI1286">
            <v>315704</v>
          </cell>
        </row>
        <row r="1287">
          <cell r="E1287" t="str">
            <v>0PT50394 -- TERRELL SWITCH - KAUFMAN NORTHWEST - SEAGOVILLE: AIRCO TAP - ROSE HILL LINE SECTION 138KV REJECT POLE REPLACEMENTS (GLT)</v>
          </cell>
          <cell r="F1287" t="str">
            <v>TERRELL SWITCH - KAUFMAN NORTHWEST - SEAGOVILLE: AIRCO TAP - ROSE HILL LINE SECTION 138KV REJECT POLE REPLACEMENTS (GLT)</v>
          </cell>
          <cell r="G1287" t="str">
            <v>Terrell Switch - Kaufman Northwest - Seagoville: Airco Tap - Rose Hill Line Section 138kV Reject Pole Replacements (GLT)</v>
          </cell>
          <cell r="H1287" t="str">
            <v>This WA provides the cost to replace all poles on the GLT/Aerial list associated with 138kV line Terrell Switch - Kaufman Northwest - Seagoville. Construction Code: 100456
Note: 27 extra insulators to allow for breakage. 
Line Section Rose Hill - Airco Tap (Idle)
STR 18/9
Remove: One (1) 60' Wood Pole Class 3, 1 Wood Crossarm, 1 Wood X-Brace, 3 Polymer Insulators
Install: One (1) 65' Wood Pole Class 3, 1 Steel Crossarm, 1 Steel X-Brace, 27 Glass Bell Insulators
STR 20/2
Remove: One (1) 65' Wood Pole Class 3, 3 Polymer Insulators
Install: One (1) 70' Wood Pole Class 3, 27 Glass Bell Insulators
STR 24/6
Remove: One (1) 80' Wood Pole Class 2, 1 Wood Crossarm, 1 Wood X-Brace, 27 Porcelain Bell Insulators 
Install: One (1) 80' Wood Pole, Class 2, 1 Steel Crossarm, 1 Steel X-Brace, 27 Glass Bell Insulators
STR 20/6
Remove: One (1) 65' Wood Pole Class 3, 1 Wood X-Brace, 3 Polymer Insulators
Install: One (1) 65' Wood Pole Class 3, 1 Steel X- Brace, 27 Glass Bell Insulators
STR 20/3
Remove: Two (2) 65' Wood Pole Class 3, 1 Wood Crossarm, 1 Wood X- Brace, 3 Polymer Insulators
Install: Two (2) 70' Wood Pole Class 3, 1 Steel Crossarm, 1 Steel X- Brace, 1 Steel Static Arm w/Hardware, 27 Glass Bell Insulators
STR 18/5
Remove: One (1) 65' Wood Pole Class 2, 3 Polymer Insulators
Install: One (1) 70' Wood Pole Class 2, 27 Glass Bell Insulators
STR 20/10
Remove: One (1) 65' Wood Pole Class 3, 1 Wood Crossarm, 1 Wood X- Brace, 27 Porcelain Bell Insulators
Install: One (1) 70' Wood Pole Class 3, 1 Steel Cross arm, 1 Steel X-Brace, 27 Glass Bell Insulators
STR 18/3
Remove: One (1) 60' Wood Pole Class 3, 1 Wood X-Brace, 3 Polymer Insulators
Install: One (1) 65' Wood Pole Class 3, 1 Steel X-Brace, 27 Glass Bell Insulators
STR 25/7
Remove: One (1) 80' Wood Pole Class 2, 1 Wood Crossarm, 27 Porcelain Bell Insulators
Install: One (1) 80' Wood Pole Class 2, 1 Steel Crossarm, 27 Glass Bell Insulators
Revision 12/18/2023: Adjusted Material and labor due to underestimation. Added Rental for forklift and added ROW.</v>
          </cell>
          <cell r="I1287" t="str">
            <v>CMPC</v>
          </cell>
          <cell r="J1287"/>
          <cell r="K1287"/>
          <cell r="L1287" t="str">
            <v>213</v>
          </cell>
          <cell r="M1287" t="str">
            <v>Transmission Line Pole Replace</v>
          </cell>
          <cell r="N1287"/>
          <cell r="O1287" t="str">
            <v/>
          </cell>
          <cell r="P1287"/>
          <cell r="Q1287"/>
          <cell r="R1287" t="str">
            <v/>
          </cell>
          <cell r="S1287" t="str">
            <v xml:space="preserve">This WA provides the cost to replace all poles on the GLT/Aerial list associated with 138kV line Terrell Switch - Kaufman Northwest - Seagoville. Construction Code: 100456
STR 18/9Remove: One (1) 60' Wood Pole Class 3, 1 Wood Crossarm, 1 Wood X-Brace, 3 Polymer InsulatorsInstall: One (1) 65' Wood Pole Class 3, 1 Steel Crossarm, 1 Steel X-Brace, 27 Glass Bell Insulators
STR 20/2Remove: One (1) 65' Wood Pole Class 3, 3 Polymer InsulatorsInstall: One (1) 70' Wood Pole Class 3, 27 Glass Bell Insulators
STR 24/6Remove: One (1) 80' Wood Pole Class 2, 1 Wood Crossarm, 1 Wood X-Brace, 27 Porcelain Bell Insulators Install: One (1) 80' Wood Pole, Class 2, 1 Steel Crossarm, 1 Steel X-Brace, 27 Glass Bell Insulators
STR 20/6Remove: One (1) 65' Wood Pole Class 3, 1 Wood X-Brace, 3 Polymer InsulatorsInstall: One (1) 65' Wood Pole Class 3, 1 Steel X- Brace, 27 Glass Bell Insulators
STR 20/3Remove: Two (2) 65' Wood Pole Class 3, 1 Wood Crossarm, 1 Wood X- Brace, 3 Polymer InsulatorsInstall: Two (2) 70' Wood Pole Class 3, 1 Steel Crossarm, 1 Steel X- Brace, 1 Steel Static Arm w/Hardware, 27 Glass Bell Insulators
STR 18/5Remove: One (1) 65' Wood Pole Class 2, 3 Polymer InsulatorsInstall: One (1) 70' Wood Pole Class 2, 27 Glass Bell Insulators
STR 20/10Remove: One (1) 65' Wood Pole Class 3, 1 Wood Crossarm, 1 Wood X- Brace, 27 Porcelain Bell InsulatorsInstall: One (1) 70' Wood Pole Class 3, 1 Steel Cross arm, 1 Steel X-Brace, 27 Glass Bell Insulators
STR 18/3Remove: One (1) 60' Wood Pole Class 3, 1 Wood X-Brace, 3 Polymer InsulatorsInstall: One (1) 65' Wood Pole Class 3, 1 Steel X-Brace, 27 Glass Bell Insulators
STR 25/7Remove: One (1) 80' Wood Pole Class 2, 1 Wood Crossarm, 27 Porcelain Bell InsulatorsInstall: One (1) 80' Wood Pole Class 2, 1 Steel Crossarm, 27 Glass Bell Insulators
</v>
          </cell>
          <cell r="T1287" t="str">
            <v>This WA provides the cost to replace all poles on the GLT/Aerial list associated with 138kV line Terrell Switch - Kaufman Northwest - Seagoville. Construction Code: 100456
STR 18/9Remove: One (1) 60' Wood Pole Class 3, 1 Wood Crossarm, 1 Wood X-Brace, 3 Polymer InsulatorsInstall: One (1) 65' Wood Pole Class 3, 1 Steel Crossarm, 1 Steel X-Brace, 27 Glass Bell Insulators
STR 20/2Remove: One (1) 65' Wood Pole Class 3, 3 Polymer InsulatorsInstall: One (1) 70' Wood Pole Class 3, 27 Glass Bell Insulators
STR 24/6Remove: One (1) 80' Wood Pole Class 2, 1 Wood Crossarm, 1 Wood X-Brace, 27 Porcelain Bell Insulators Install: One (1) 80' Wood Pole, Class 2, 1 Steel Crossarm, 1 Steel X-Brace, 27 Glass Bell Insulators
STR 20/6Remove: One (1) 65' Wood Pole Class 3, 1 Wood X-Brace, 3 Polymer InsulatorsInstall: One (1) 65' Wood Pole Class 3, 1 Steel X- Brace, 27 Glass Bell Insulators
STR 20/3Remove: Two (2) 65' Wood Pole Class 3, 1 Wood Crossarm, 1 Wood X- Brace, 3 Polymer InsulatorsInstall: Two (2) 70' Wood Pole Class 3, 1 Steel Crossarm, 1 Steel X- Brace, 1 Steel Static Arm w/Hardware, 27 Glass Bell Insulators
STR 18/5Remove: One (1) 65' Wood Pole Class 2, 3 Polymer InsulatorsInstall: One (1) 70' Wood Pole Class 2, 27 Glass Bell Insulators
STR 20/10Remove: One (1) 65' Wood Pole Class 3, 1 Wood Crossarm, 1 Wood X- Brace, 27 Porcelain Bell InsulatorsInstall: One (1) 70' Wood Pole Class 3, 1 Steel Cross arm, 1 Steel X-Brace, 27 Glass Bell Insulators
STR 18/3Remove: One (1) 60' Wood Pole Class 3, 1 Wood X-Brace, 3 Polymer InsulatorsInstall: One (1) 65' Wood Pole Class 3, 1 Steel X-Brace, 27 Glass Bell Insulators
STR 25/7Remove: One (1) 80' Wood Pole Class 2, 1 Wood Crossarm, 27 Porcelain Bell InsulatorsInstall: One (1) 80' Wood Pole Class 2, 1 Steel Crossarm, 27 Glass Bell Insulators</v>
          </cell>
          <cell r="U1287"/>
          <cell r="V1287" t="str">
            <v>Katy Paul</v>
          </cell>
          <cell r="W1287"/>
          <cell r="X1287" t="str">
            <v>Barry Hance</v>
          </cell>
          <cell r="Y1287" t="str">
            <v>METRO EAST</v>
          </cell>
          <cell r="Z1287" t="str">
            <v>FORNEY</v>
          </cell>
          <cell r="AA1287" t="str">
            <v>FORNEY</v>
          </cell>
          <cell r="AB1287" t="str">
            <v>Line</v>
          </cell>
          <cell r="AC1287" t="str">
            <v>0100456</v>
          </cell>
          <cell r="AD1287" t="str">
            <v>Royse City-Trinidad</v>
          </cell>
          <cell r="AE1287" t="str">
            <v>In-Service</v>
          </cell>
          <cell r="AF1287" t="str">
            <v>Closed</v>
          </cell>
          <cell r="AG1287">
            <v>45279</v>
          </cell>
          <cell r="AH1287" t="str">
            <v>297715.4</v>
          </cell>
          <cell r="AI1287">
            <v>441159.13</v>
          </cell>
        </row>
        <row r="1288">
          <cell r="E1288" t="str">
            <v>0PT50414 -- UPTON SUB - GOODNIGHT SUB 138 KV LINE : ESTABLISH GOODNIGHT SUB</v>
          </cell>
          <cell r="F1288" t="str">
            <v>UPTON SUB - GOODNIGHT SUB 138 KV LINE : ESTABLISH GOODNIGHT SUB</v>
          </cell>
          <cell r="G1288" t="str">
            <v>Upton Sub - Goodnight Sub 138 kV Line : Establish Goodnight Sub</v>
          </cell>
          <cell r="H1288" t="str">
            <v>Establish a hard tap to LCRA off of LCRA’s existing Motorman – Upton 138 kV Line for Goodnight Sub</v>
          </cell>
          <cell r="I1288" t="str">
            <v>RNCO</v>
          </cell>
          <cell r="J1288"/>
          <cell r="K1288"/>
          <cell r="L1288" t="str">
            <v>102</v>
          </cell>
          <cell r="M1288" t="str">
            <v>Distribution Plan</v>
          </cell>
          <cell r="N1288" t="str">
            <v>R8703</v>
          </cell>
          <cell r="O1288" t="str">
            <v>Circuit miles: 0.0
Capability: Initially 1 - 47 MVA 138-25 kV transformers, ultimately 2 - 47 MVA 138-25 kV transformers
Terminal equipment minimum capability: 2000 A
Construct the Goodnight 138 kV Substation with one 47 MVA, 138-25 kV transformer. Connect the Goodnight 138 kV Substation radially to the LCRA Upton 138 kV Substation. Install 36.8 MVAR Mobile Capacitor Bank temporarily tapping the LCRA Upton - Goodnight 138 kV Line (this needs to be co-ordinated with LCRA). This mobile capacitor bank will be removed once the permanent capacitor bank at Centralia is installed.
Note: This project needs to be co-ordinated with R8700 Centralia 138 kV Capacitors Oncor and Targa have signed a facilities extension agreement (FEA) for Oncor to provide distribution services to the Targa load located in Upton County, Texas. Targa is installing new oil and gas processing facilities in the area and Oncor plans to construct, own, operate, and maintain the new substation, Goodnight 138 kV Substation. With the requested customer load in-service, area voltages result below 0.95 pu which is outside acceptable voltage limit. In order to provide transmission facilities necessary to interconnect Oncor's new substation facility to serve the Targa load to the electric grid, the construction of the Goodnight 138 kV Substation and installation of the 36.8 MVAR mobile capacitor bank is planned to be complete by December 2023. NERC/ERCOT reliability criteria/standard does not apply to this project. It is justified by Oncor guideline/criteria.</v>
          </cell>
          <cell r="P1288" t="str">
            <v>To accommodate the customer's request, it is proposed to establish the new Goodnight Sub in Upton County, Texas and a 138 kV transmission line extension of approximately .01 miles from the Goodnight Sub to LCRAs existing 138 kV line facilities in the area. In order to provide transmission facilities necessary to interconnect Oncor's new substation facility to serve the Customer A load to the electric grid, the construction of the Goodnight 138 kV Substation and installation of the 36.8 MVAR mobile capacitor bank is planned to be complete by December 2023.</v>
          </cell>
          <cell r="Q1288"/>
          <cell r="R1288" t="str">
            <v>NERC/ERCOT reliability criteria/standard does not apply to this project. It is justified by Oncor guideline/criteria.</v>
          </cell>
          <cell r="S1288" t="str">
            <v xml:space="preserve">This WA is being revised from an engineering WA to a standard WA, and this revision will cover the cost to cut in LCRAs Motorman  Upton 138 kV Line to establish the new Goodnight Sub. This cut in will utilize 1 single circuit steel monopole deadend, and 2 wood monopoles. The new conductor will be 336 ACSR, Linnet, designed to operate at a maximum temperature of 90 degrees C and 520 amps and 1926.9 kcmil ACSS/TW Cumberland, designed to operate at a maximum temperature of 180 degrees C and 2569 amps. The shield wire will be 48 count 0.546 optical ground (OPGW) and 3/8 EHS. 
The project will require hotwork. There will also be a connection to a temporary capacitor bank utilizing 3 wood monopoles and 336 ACSR, Linnet, designed to operate at a maximum temperature of 90 degrees C and 520 amps.
To accommodate the customer's request, it is proposed to establish the new Goodnight Sub in Upton County, Texas and a 138 kV transmission line extension of approximately .01 miles from the Goodnight Sub to LCRAs existing 138 kV line facilities in the area. In order to provide transmission facilities necessary to interconnect Oncor's new substation facility to serve the Customer A load to the electric grid, the construction of the Goodnight 138 kV Substation and installation of the 36.8 MVAR mobile capacitor bank is planned to be complete by December 2023.
</v>
          </cell>
          <cell r="T1288" t="str">
            <v>This WA is being revised from an engineering WA to a standard WA, and this revision will cover the cost to cut in LCRAs Motorman  Upton 138 kV Line to establish the new Goodnight Sub. This cut in will utilize 1 single circuit steel monopole deadend, and 2 wood monopoles. The new conductor will be 336 ACSR, Linnet, designed to operate at a maximum temperature of 90 degrees C and 520 amps and 1926.9 kcmil ACSS/TW Cumberland, designed to operate at a maximum temperature of 180 degrees C and 2569 amps. The shield wire will be 48 count 0.546 optical ground (OPGW) and 3/8 EHS. 
The project will require hotwork. There will also be a connection to a temporary capacitor bank utilizing 3 wood monopoles and 336 ACSR, Linnet, designed to operate at a maximum temperature of 90 degrees C and 520 amps.</v>
          </cell>
          <cell r="U1288"/>
          <cell r="V1288" t="str">
            <v>Gabriela Medina</v>
          </cell>
          <cell r="W1288" t="str">
            <v>Santana Ayala</v>
          </cell>
          <cell r="X1288" t="str">
            <v>Alec Fuller</v>
          </cell>
          <cell r="Y1288" t="str">
            <v>METRO WEST</v>
          </cell>
          <cell r="Z1288" t="str">
            <v>ODESSA</v>
          </cell>
          <cell r="AA1288" t="str">
            <v>ODESSA</v>
          </cell>
          <cell r="AB1288" t="str">
            <v>Line</v>
          </cell>
          <cell r="AC1288" t="str">
            <v>0007105</v>
          </cell>
          <cell r="AD1288" t="str">
            <v>Goodnight Sub Cut- In 138 kV</v>
          </cell>
          <cell r="AE1288" t="str">
            <v>In-Service</v>
          </cell>
          <cell r="AF1288" t="str">
            <v>Constr. Complete, Chargeable</v>
          </cell>
          <cell r="AG1288">
            <v>45279</v>
          </cell>
          <cell r="AH1288" t="str">
            <v>856974.07</v>
          </cell>
          <cell r="AI1288">
            <v>510596.03</v>
          </cell>
        </row>
        <row r="1289">
          <cell r="E1289" t="str">
            <v>0PT50418 -- BENNETT ROAD SWITCH - KRUM TAP SWITCH 138 KV LINE: CUT-IN DENTON CREEK SWITCH</v>
          </cell>
          <cell r="F1289" t="str">
            <v>BENNETT ROAD SWITCH - KRUM TAP SWITCH 138 KV LINE: CUT-IN DENTON CREEK SWITCH</v>
          </cell>
          <cell r="G1289" t="str">
            <v>Bennett Road Switch - Krum Tap Switch 138 kV Line: Cut-In Denton Creek Switch</v>
          </cell>
          <cell r="H1289" t="str">
            <v>DSA E&amp;P executed 12-14-2022. E&amp;P Security received.  SGIA executed 2-26-23 - NTP &amp; Security for construction due by 8-18-2023.</v>
          </cell>
          <cell r="I1289" t="str">
            <v>MP</v>
          </cell>
          <cell r="J1289" t="str">
            <v>Merchant Plants</v>
          </cell>
          <cell r="K1289"/>
          <cell r="L1289" t="str">
            <v>601</v>
          </cell>
          <cell r="M1289" t="str">
            <v>MERCHANT PLANTS PLANNED SERVIC</v>
          </cell>
          <cell r="N1289" t="str">
            <v>M3500</v>
          </cell>
          <cell r="O1289" t="str">
            <v>Circuit miles: 0.0
Switching Station: Initially a 3-breaker 138 kV ring bus arrangement, ultimately a 3-breaker 138 kV ring bus arrangement
Capability: 3200 A or greater
Terminal equipment minimum capability: 3200 A
Install three 138 kV, 3200 A circuit breakers in a ring bus arrangement to establish Denton Creek Switch. Install one 138 kV point-of-interconnection (POI) for BT Connolly Storage, LLC at Denton Creek 138 kV Switch. Connect Denton Creek Switch to the existing Bennett Road Switch - Krum Tap Switch 138 kV Line, approximately 10.1-miles east from Bennett Road Switch. Ensure all terminal and associated equipment meets or exceeds 3200 A. Oncor and BT Connolly Storage, LLC have signed Electric Reliability Council of Texas (ERCOT) Standard Generation Interconnection Agreement 23INR0403. In order to provide facilities necessary to interconnect the Connolly Storage facility, Oncor will construct, own, and operate appropriate facilities at Denton Creek Switch. In order to provide facilities necessary to accommodate the Connolly Storage in Wise County, the interconnection facilities are planned to be completed by May 2024. NERC/ERCOT reliability criteria/standard does not apply to this project. It is justified by Oncor guideline/criteria.</v>
          </cell>
          <cell r="P1289" t="str">
            <v>Oncor Electric Delivery and Customer AQ have signed the Generation Interconnection Agreement 23INR0403 to connect 203 MW of battery energy to the Electric Reliability Council of Texas (ERCOT) power grid. In order to provide facilities necessary to interconnect the Connolly Storage facility, Oncor Electric Delivery is to construct, own, and operate the Denton Creek Switch in Wise County.The Bennett Road Switch - Krum Tap Switch 138 kV line will be looped through the Denton Creek Switch.Customer AQ is to construct, own, and operate their facility adjacent to Denton Creek Switch.</v>
          </cell>
          <cell r="Q1289"/>
          <cell r="R1289" t="str">
            <v>NERC/ERCOT reliability criteria/standard does not apply to this project. It is justified by Oncor guideline/criteria.</v>
          </cell>
          <cell r="S1289" t="str">
            <v xml:space="preserve">This WA is being revised from the Engineering WA to the Standard WA,and this revision willcover the cost to cut-in the Bennett Road Switch to Krum Tap Switch 138 kV line to establish the new Denton Creek switching station. This cut in will be 0.1 miles utilizing 2 single circuit steel deadend poles. The conductor will be 1926.9 ACSS/TW "Cumberland", designed to operate at a maximum temperature of 180 degrees c and 2569 amps. The line will be installed with 0.546" of 48 count OPGW. The removal of structure 10/6 to accommodate the addition ofDenton Creek is included in this WA.
Oncor Electric Delivery and Customer AQ have signed the Generation Interconnection Agreement 23INR0403 to connect 203 MW of battery energy to the Electric Reliability Council of Texas (ERCOT) power grid. In order to provide facilities necessary to interconnect the Connolly Storage facility, Oncor Electric Delivery is to construct, own, and operate the Denton Creek Switch in Wise County.The Bennett Road Switch - Krum Tap Switch 138 kV line will be looped through the Denton Creek Switch.Customer AQ is to construct, own, and operate their facility adjacent to Denton Creek Switch.
</v>
          </cell>
          <cell r="T1289" t="str">
            <v>This WA is being revised from the Engineering WA to the Standard WA,and this revision willcover the cost to cut-in the Bennett Road Switch to Krum Tap Switch 138 kV line to establish the new Denton Creek switching station. This cut in will be 0.1 miles utilizing 2 single circuit steel deadend poles. The conductor will be 1926.9 ACSS/TW "Cumberland", designed to operate at a maximum temperature of 180 degrees c and 2569 amps. The line will be installed with 0.546" of 48 count OPGW. The removal of structure 10/6 to accommodate the addition ofDenton Creek is included in this WA.</v>
          </cell>
          <cell r="U1289" t="str">
            <v>M&amp;S ENGINEERING LLC</v>
          </cell>
          <cell r="V1289" t="str">
            <v>Patrick Munson</v>
          </cell>
          <cell r="W1289" t="str">
            <v>Tori Carter</v>
          </cell>
          <cell r="X1289" t="str">
            <v>Phil Coomer</v>
          </cell>
          <cell r="Y1289" t="str">
            <v>METRO WEST</v>
          </cell>
          <cell r="Z1289" t="str">
            <v>FORT WORTH</v>
          </cell>
          <cell r="AA1289" t="str">
            <v>FORT WORTH</v>
          </cell>
          <cell r="AB1289" t="str">
            <v>Line</v>
          </cell>
          <cell r="AC1289" t="str">
            <v>0300420</v>
          </cell>
          <cell r="AD1289" t="str">
            <v>Argyle-Gainesville</v>
          </cell>
          <cell r="AE1289" t="str">
            <v>In-Service</v>
          </cell>
          <cell r="AF1289" t="str">
            <v>Constr. Complete, Chargeable</v>
          </cell>
          <cell r="AG1289">
            <v>45427</v>
          </cell>
          <cell r="AH1289" t="str">
            <v>1328095.66</v>
          </cell>
          <cell r="AI1289">
            <v>1119932.3799999999</v>
          </cell>
        </row>
        <row r="1290">
          <cell r="E1290" t="str">
            <v>0PT49033 -- EPDC (ELECTRICAL POWER DISTRIBUTION CENTER) SWITCH : REPLACE FAILED PRIMARY CABLE FROM CAP BANK BREAKER 3855 TO REACTOR ON CAP BANK 1,2,5</v>
          </cell>
          <cell r="F1290" t="str">
            <v>EPDC (ELECTRICAL POWER DISTRIBUTION CENTER) SWITCH : REPLACE FAILED PRIMARY CABLE FROM CAP BANK BREAKER 3855 TO REACTOR ON CAP BANK 1,2,5</v>
          </cell>
          <cell r="G1290" t="str">
            <v>EPDC (Electrical power distribution center) Switch : Replace failed primary cable from Cap Bank breaker 3855 to reactor on Cap Bank 1,2,5</v>
          </cell>
          <cell r="H1290" t="str">
            <v>This WA will cover the cost of replacing a Failed Primary Cable from Cap Bank Breaker 3855 to Reactor on Cap Bank 1,2,5
Cliff Odom approves the use of BI 217
*Revision- job had many complications and more labor and material were needed and used to accommodate the issues. Original spot to be dug already had conduit, so they had to dig into another spot. Primoris was called in to help get the job complete, more material was used, and Primoris is charging us for the labor and material.</v>
          </cell>
          <cell r="I1290" t="str">
            <v>CMPC</v>
          </cell>
          <cell r="J1290"/>
          <cell r="K1290"/>
          <cell r="L1290" t="str">
            <v>217</v>
          </cell>
          <cell r="M1290" t="str">
            <v>Failed Substation Equip Replac</v>
          </cell>
          <cell r="N1290"/>
          <cell r="O1290" t="str">
            <v/>
          </cell>
          <cell r="P1290"/>
          <cell r="Q1290"/>
          <cell r="R1290" t="str">
            <v/>
          </cell>
          <cell r="S1290" t="str">
            <v xml:space="preserve">Replace failed primary cable from cap back breaker 3855 to reactor
</v>
          </cell>
          <cell r="T1290" t="str">
            <v>Replace failed primary cable from cap back breaker 3855 to reactor</v>
          </cell>
          <cell r="U1290"/>
          <cell r="V1290" t="str">
            <v>Marissa Cassidy</v>
          </cell>
          <cell r="W1290" t="str">
            <v>Rodolfo Martinez</v>
          </cell>
          <cell r="X1290"/>
          <cell r="Y1290" t="str">
            <v>METRO WEST</v>
          </cell>
          <cell r="Z1290" t="str">
            <v>FORT WORTH</v>
          </cell>
          <cell r="AA1290" t="str">
            <v>FORT WORTH</v>
          </cell>
          <cell r="AB1290" t="str">
            <v>Station</v>
          </cell>
          <cell r="AC1290" t="str">
            <v>0005225</v>
          </cell>
          <cell r="AD1290" t="str">
            <v>Electric Power Dist 138Kv</v>
          </cell>
          <cell r="AE1290" t="str">
            <v>In-Service</v>
          </cell>
          <cell r="AF1290" t="str">
            <v>Reclose After Trailing Charges</v>
          </cell>
          <cell r="AG1290">
            <v>44881</v>
          </cell>
          <cell r="AH1290" t="str">
            <v>90747.2</v>
          </cell>
          <cell r="AI1290">
            <v>257576.85</v>
          </cell>
        </row>
        <row r="1291">
          <cell r="E1291" t="str">
            <v>0PT49076 -- 2022 WICHITA FALLS : SF6 GAS TRAILER</v>
          </cell>
          <cell r="F1291" t="str">
            <v>2022 WICHITA FALLS : SF6 GAS TRAILER</v>
          </cell>
          <cell r="G1291" t="str">
            <v>2022 Wichita Falls : SF6 Gas Trailer</v>
          </cell>
          <cell r="H1291" t="str">
            <v>This Work Authorization is to cover the cost of purchasing a SF6 Gas Trailer and associated accessories for Wichita Falls Transmission District. 
Contact: Michael Richey (903-335-9636)
QTY 1: SF6 Gas Trailer (Estimated Total Cost: $205,800) $190,304 PO# 1967380, Inv #1359 Rec'd
QTY 1: DN8 Adapter Kit V8 (Estimated Total Cost: $3,500)  $3788 PO # 1967380, inv# 13591, Rec'd
QTY 1: DN20 Adapter Kit (Estimated Total Cost: $4,000)  $4329 PO # 1967380, inv# 13591, Rec'd
QTY 1: Hose (6' 3/8" ID Braided SS Teflon Hose DN8F to DN20M) (Estimated Total Cost: $681)  $737 PO # 1967380, inv# 13591, Rec'd
Total Estimated Cost: $213,981
REVISED COST: $229,158
SF6 Gas Trailer - Vender - GasQuip  $30,000 PO# 1967380, Inv # 691359 Rec'd</v>
          </cell>
          <cell r="I1291" t="str">
            <v>CMPC</v>
          </cell>
          <cell r="J1291"/>
          <cell r="K1291"/>
          <cell r="L1291" t="str">
            <v>221</v>
          </cell>
          <cell r="M1291" t="str">
            <v>Mobile Equipment</v>
          </cell>
          <cell r="N1291"/>
          <cell r="O1291" t="str">
            <v/>
          </cell>
          <cell r="P1291"/>
          <cell r="Q1291"/>
          <cell r="R1291" t="str">
            <v/>
          </cell>
          <cell r="S1291" t="str">
            <v xml:space="preserve">This Work Authorization is to cover the cost of purchasing a SF6 Gas Trailer and associated accessories for Wichita Falls Transmission District.
Contact: Michael Richey (903-335-9636)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
</v>
          </cell>
          <cell r="T1291" t="str">
            <v>This Work Authorization is to cover the cost of purchasing a SF6 Gas Trailer and associated accessories for Wichita Falls Transmission District.
Contact: Michael Richey (903-335-9636)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v>
          </cell>
          <cell r="U1291"/>
          <cell r="V1291" t="str">
            <v>Gretchen Koehling</v>
          </cell>
          <cell r="W1291"/>
          <cell r="X1291"/>
          <cell r="Y1291" t="str">
            <v>METRO WEST</v>
          </cell>
          <cell r="Z1291" t="str">
            <v>WICHITA FALLS</v>
          </cell>
          <cell r="AA1291" t="str">
            <v>WICHITA FALLS</v>
          </cell>
          <cell r="AB1291" t="str">
            <v>Station</v>
          </cell>
          <cell r="AC1291" t="str">
            <v>5172084</v>
          </cell>
          <cell r="AD1291" t="str">
            <v>Mobile Dilo Trailer #1 WF</v>
          </cell>
          <cell r="AE1291" t="str">
            <v>In-Service</v>
          </cell>
          <cell r="AF1291" t="str">
            <v>Closed</v>
          </cell>
          <cell r="AG1291">
            <v>45051</v>
          </cell>
          <cell r="AH1291" t="str">
            <v>257932.62</v>
          </cell>
          <cell r="AI1291">
            <v>252712.86</v>
          </cell>
        </row>
        <row r="1292">
          <cell r="E1292" t="str">
            <v>0PT50441 -- LAMESA  SWITCH - AL PASTOR BESS POI 138 KV LINE : INSTALL LINE FOR AL PASTOR BESS</v>
          </cell>
          <cell r="F1292" t="str">
            <v>LAMESA  SWITCH - AL PASTOR BESS POI 138 KV LINE : INSTALL LINE FOR AL PASTOR BESS</v>
          </cell>
          <cell r="G1292" t="str">
            <v>Lamesa  Switch - Al Pastor BESS POI 138 kV Line : Install Line for Al Pastor BESS</v>
          </cell>
          <cell r="H1292" t="str">
            <v>To interconnect the Customer Transmission Line to Lamesa Switch, it will be necessary for Company to install and own a new, single circuit 138 kV transmission line. This work will include installing one (1) span of single circuit conductor, and 0.546” OPGW shield wire and terminating them on the Company owned full tension POI dead-end structure and the Company dead-end structure inside Company’s Lamesa Switch Property. 
In addition, Customer will provide a right of way for the Company owned full tension Point-Of-Interconnection (POI) dead-end structure and transmission line.</v>
          </cell>
          <cell r="I1292" t="str">
            <v>MP</v>
          </cell>
          <cell r="J1292" t="str">
            <v>Merchant Plants</v>
          </cell>
          <cell r="K1292"/>
          <cell r="L1292" t="str">
            <v>601</v>
          </cell>
          <cell r="M1292" t="str">
            <v>MERCHANT PLANTS PLANNED SERVIC</v>
          </cell>
          <cell r="N1292" t="str">
            <v>R8679</v>
          </cell>
          <cell r="O1292" t="str">
            <v>Circuit miles: 0.1 (Oncor Owned)
Capability: 2569 A or greater
Terminal equipment minimum capability: 3200 A
Switch: Initially a 5-breaker breaker and a half arrangement, ultimately a 12-breaker, breaker and a half arrangement
Install two 138 kV, 3200 A circuit breakers and a 138 kV point-of-interconnection (POI) for customer's generator (Al Pastor BESS) at Lamesa Switch. Oncor will own the approximate 0.1-mile single-circuit 138 kV transmission line from Lamesa Switch to a dead-end structure. Oncor Electric Delivery and Al Pastor BESS have signed a Discretionary Service Agreement (GIR24INR0273). In order to provide facilities necessary to interconnect the Al Pastor BESS facility (100.8 MW), Oncor will construct, own, and operate appropriate facilities at Lamesa Switch and an approximate 0.1-mile single-circuit 138 kV transmission line from Lamesa Switch to a dead-end structure. Al Pastor BESS will construct, own and operate their facility and the 138 kV transmission line from Oncor's dead-end structure to their facility. In order to provide facilities necessary to accommodate the Al Pastor generating plant in Dawson County, the interconnection facilities are planned to be completed by April 2024. N/A</v>
          </cell>
          <cell r="P1292" t="str">
            <v>Oncor Electric Delivery and Customer BD have signed a Standard Generation Interconnection Agreement (SGIA) (GIR24INR0273) to connect 100.8 MW of battery energy storage system to the Electric Reliability Council of Texas (ERCOT) power grid. In order to provide facilities necessary to interconnect with theCustomer BD facility, Oncor Electric Delivery is to expand its Lamesa 138 kV Switch in Dawson County by adding a new line terminal. A transmission line will be constructed, approximately 0.1-miles in length (from station dead end structure to the POI structure), and will be ownedand operated by Oncor to connect Lamesa Switch toCustomer BD POI structure via the new terminal.Customer BD is to construct, own and operate the transmission line extension from the POI structure to their facility.</v>
          </cell>
          <cell r="Q1292"/>
          <cell r="R1292" t="str">
            <v>N/A</v>
          </cell>
          <cell r="S1292" t="str">
            <v xml:space="preserve">This Work Authorization (WA) is being revised from Engineering and Procurement only to full release.Al Pastor BESS, LLC has provided full security for the cost for the project, and this revision will cover the cost to build a 138 kV Point of Interconnection (POI) between Lamesa Switch and Al Pastor BESS, LLC facility. The installation will include one (1) single circuit steel monopole. The conductor will be1926.9 kcmil ACSS/TW, Cumberland, designed to operate at a maximum temperature of 180 degrees C and 2,569 amps. The line will be installed with 0.546" OD 48 count OPGW, and 3/8 EHS Steel Shield Wire.
Oncor Electric Delivery and Customer BD have signed a Standard Generation Interconnection Agreement (SGIA) (GIR24INR0273) to connect 100.8 MW of battery energy storage system to the Electric Reliability Council of Texas (ERCOT) power grid. In order to provide facilities necessary to interconnect with theCustomer BD facility, Oncor Electric Delivery is to expand its Lamesa 138 kV Switch in Dawson County by adding a new line terminal. A transmission line will be constructed, approximately 0.1-miles in length (from station dead end structure to the POI structure), and will be ownedand operated by Oncor to connect Lamesa Switch toCustomer BD POI structure via the new terminal.Customer BD is to construct, own and operate the transmission line extension from the POI structure to their facility.
</v>
          </cell>
          <cell r="T1292" t="str">
            <v>This Work Authorization (WA) is being revised from Engineering and Procurement only to full release.Al Pastor BESS, LLC has provided full security for the cost for the project, and this revision will cover the cost to build a 138 kV Point of Interconnection (POI) between Lamesa Switch and Al Pastor BESS, LLC facility. The installation will include one (1) single circuit steel monopole. The conductor will be1926.9 kcmil ACSS/TW, Cumberland, designed to operate at a maximum temperature of 180 degrees C and 2,569 amps. The line will be installed with 0.546" OD 48 count OPGW, and 3/8 EHS Steel Shield Wire.</v>
          </cell>
          <cell r="U1292" t="str">
            <v>POWER ENGINEERS INC</v>
          </cell>
          <cell r="V1292" t="str">
            <v>Casey Rahmeier</v>
          </cell>
          <cell r="W1292" t="str">
            <v>Anna Fowler</v>
          </cell>
          <cell r="X1292" t="str">
            <v>Phil Coomer</v>
          </cell>
          <cell r="Y1292" t="str">
            <v>METRO WEST</v>
          </cell>
          <cell r="Z1292" t="str">
            <v>BIG SPRING</v>
          </cell>
          <cell r="AA1292" t="str">
            <v>BIG SPRING</v>
          </cell>
          <cell r="AB1292" t="str">
            <v>Line</v>
          </cell>
          <cell r="AC1292" t="str">
            <v>0007489</v>
          </cell>
          <cell r="AD1292" t="str">
            <v>Lamesa Switch - Al Pastor BESS</v>
          </cell>
          <cell r="AE1292" t="str">
            <v>In-Service</v>
          </cell>
          <cell r="AF1292" t="str">
            <v>Open For Trailing Charges</v>
          </cell>
          <cell r="AG1292">
            <v>45440</v>
          </cell>
          <cell r="AH1292" t="str">
            <v>609672.43</v>
          </cell>
          <cell r="AI1292">
            <v>475501.68</v>
          </cell>
        </row>
        <row r="1293">
          <cell r="E1293" t="str">
            <v>0PT50485 -- CARROLLTON NORTHWEST: REPLACE OVERDUTIED 138KV CIRCUIT BREAKER 2480</v>
          </cell>
          <cell r="F1293" t="str">
            <v>CARROLLTON NORTHWEST: REPLACE OVERDUTIED 138KV CIRCUIT BREAKER 2480</v>
          </cell>
          <cell r="G1293" t="str">
            <v>Carrollton Northwest: Replace Overdutied 138kV Circuit Breaker 2480</v>
          </cell>
          <cell r="H1293" t="str">
            <v>Replace existing 138kV, 63kA circuit breaker 2480 with a 138kV, 80kA circuit breaker.  The breaker replacement is required due to it being over-dutied due to the cut-in of Anole BESS at Tri Corner Switch (PETE 47268).</v>
          </cell>
          <cell r="I1293" t="str">
            <v>MP</v>
          </cell>
          <cell r="J1293" t="str">
            <v>Merchant Plants</v>
          </cell>
          <cell r="K1293"/>
          <cell r="L1293" t="str">
            <v>601</v>
          </cell>
          <cell r="M1293" t="str">
            <v>MERCHANT PLANTS PLANNED SERVIC</v>
          </cell>
          <cell r="N1293" t="str">
            <v>M4356</v>
          </cell>
          <cell r="O1293" t="str">
            <v>Terminal equipment minimum capability: 3200 A
Install one 345 kV point-of-interconnection (POI) for Anole Energy Storage, LLC to interconnect the Battery Energy Storage System (BESS) at Tri Corner 345 kV Switch. Install two 345 kV, 3200 A breakers at Tri Corner Switch. Ensure all terminal and associated equipment meets or exceeds 3200 A. Oncor and Anole Energy Storage, LLC have signed Electric Reliability Council of Texas (ERCOT) Standard Generation Interconnection Agreement 23INR0299. In order to provide facilities necessary to interconnect the BESS, Oncor will own and operate appropriate facilities at Tri Corner Switch. Anole Energy Storage, LLC is to construct, own and operate their facility. In order to provide facilities necessary to accommodate the Anole BESS in Dallas County, the interconnection facilities are planned to be completed by May 2023. NERC/ERCOT reliability criteria/standard does not apply to this project. It is justified by Oncor guideline/criteria.</v>
          </cell>
          <cell r="P1293" t="str">
            <v>Oncor Electric Delivery and Customer CA have signed the Generation Interconnect Agreement 23INR0299 to connect 242.71 MW Battery Energy Storage System (BESS) energy to the Electric Reliability Council of Texas (ERCOT) power grid. In order to provide facilities necessary to interconnect with the Customer CA facility, Oncor Electric Delivery is to expand the Tri Corner Switching Station in Dallas County to connect the Customer CA facility. Customer CA is to construct, own, and operate 0.5 miles of 345kV transmission line from Tri Corner Switch to their facilities.Reference associated PETE ID 47268 for upgrades at Tri Corner Switching Station.
The Short Circuit Study for the Customer CA connection to the Tri Corner Switching Station identified Circuit Breaker CB 2480 at Carrollton Northwest Switch as being overdutied. Security was provided by Customer CA to cover the full cost of the project.</v>
          </cell>
          <cell r="Q1293"/>
          <cell r="R1293" t="str">
            <v>NERC/ERCOT reliability criteria/standard does not apply to this project. It is justified by Oncor guideline/criteria.</v>
          </cell>
          <cell r="S1293" t="str">
            <v xml:space="preserve">This Work Authorization (WA) is being revised from Engineering and Procurement only to full release. Anole Energy Storage, LLC has provided security forthe full cost for the project to replace the 138 kV CB 2480 at Carrollton Northwest Switch. This includes replacing (1) 138 kV CB 2480(Mitsubishi, 138 kV, 3200A, 63kA, 145PM 63-32B) with a new, 138kV, 3200A, 80kA breaker. Additionally, installingall associated conduit, grounding, structures, and material required to connect this equipment. Reference associated PETE ID 47268 for upgrades at Tri Corner Switching Station.
Oncor Electric Delivery and Customer CA have signed the Generation Interconnect Agreement 23INR0299 to connect 242.71 MW Battery Energy Storage System (BESS) energy to the Electric Reliability Council of Texas (ERCOT) power grid. In order to provide facilities necessary to interconnect with the Customer CA facility, Oncor Electric Delivery is to expand the Tri Corner Switching Station in Dallas County to connect the Customer CA facility. Customer CA is to construct, own, and operate 0.5 miles of 345kV transmission line from Tri Corner Switch to their facilities.Reference associated PETE ID 47268 for upgrades at Tri Corner Switching Station.
The Short Circuit Study for the Customer CA connection to the Tri Corner Switching Station identified Circuit Breaker CB 2480 at Carrollton Northwest Switch as being overdutied. Security was provided by Customer CA to cover the full cost of the project.
</v>
          </cell>
          <cell r="T1293" t="str">
            <v>This Work Authorization (WA) is being revised from Engineering and Procurement only to full release. Anole Energy Storage, LLC has provided security forthe full cost for the project to replace the 138 kV CB 2480 at Carrollton Northwest Switch. This includes replacing (1) 138 kV CB 2480(Mitsubishi, 138 kV, 3200A, 63kA, 145PM 63-32B) with a new, 138kV, 3200A, 80kA breaker. Additionally, installingall associated conduit, grounding, structures, and material required to connect this equipment. Reference associated PETE ID 47268 for upgrades at Tri Corner Switching Station.</v>
          </cell>
          <cell r="U1293" t="str">
            <v>DASHIELL LLC</v>
          </cell>
          <cell r="V1293" t="str">
            <v>Alex Gumm</v>
          </cell>
          <cell r="W1293" t="str">
            <v>Steven Hamilton</v>
          </cell>
          <cell r="X1293" t="str">
            <v>Phil Coomer</v>
          </cell>
          <cell r="Y1293" t="str">
            <v>METRO EAST</v>
          </cell>
          <cell r="Z1293" t="str">
            <v>NORTH DALLAS</v>
          </cell>
          <cell r="AA1293" t="str">
            <v>NORTH DALLAS</v>
          </cell>
          <cell r="AB1293" t="str">
            <v>Station</v>
          </cell>
          <cell r="AC1293" t="str">
            <v>0101502</v>
          </cell>
          <cell r="AD1293" t="str">
            <v>Carrollton, N.W. 345Kv</v>
          </cell>
          <cell r="AE1293" t="str">
            <v>In-Service</v>
          </cell>
          <cell r="AF1293" t="str">
            <v>Closed</v>
          </cell>
          <cell r="AG1293">
            <v>45352</v>
          </cell>
          <cell r="AH1293" t="str">
            <v>622143.12</v>
          </cell>
          <cell r="AI1293">
            <v>568141.29</v>
          </cell>
        </row>
        <row r="1294">
          <cell r="E1294" t="str">
            <v>0PT50529 -- YUCCA DRIVE SWITCH - MOSS SWITCH 138 KV LINE: REPLACE WOOD POLES, INSULATORS AND CROSSARMS (GLT)</v>
          </cell>
          <cell r="F1294" t="str">
            <v>YUCCA DRIVE SWITCH - MOSS SWITCH 138 KV LINE: REPLACE WOOD POLES, INSULATORS AND CROSSARMS (GLT)</v>
          </cell>
          <cell r="G1294" t="str">
            <v>Yucca Drive Switch - Moss Switch 138 kV Line: Replace Wood Poles, Insulators and Crossarms (GLT)</v>
          </cell>
          <cell r="H1294" t="str">
            <v>This Work Authorization (WA) will cover the cost to replace wood poles, insulators and crossarms on multiple structures on the Yucca Drive Switch - Moss Switch 138kV line as detailed below.
Structures: 5/8, 10/2, 12/2, and 31/6
Remove: One (1) 65ft. wood pole on each structure
Install: One (1) 65ft. wood pole on each structure
Structures: 19/7
Remove: One (1) 60ft. wood pole on each structure 
Install: One (1) 60ft. wood pole on each structure (cut 90ft to 60ft)
Structure: 30/6
Remove: One (1) 55ft. wood pole, one (1) 30ft. wood crossarm and three (3) 138kV porcelain insulators 
Install: One (1) 55ft. wood pole, one (1) 30ft. steel crossarm and three (3) 138kV poly insulators (cut 90ft to 55ft)
Structure: 32/7
Remove: Two (2) 60ft. wood poles,
Install: Two (2) 60ft. wood poles  (cut 2-90ft to 60ft)
Structures: 3/4, 3/5
              Remove: One (1) 65ft. wood pole on each structure
              Install: One (1) 65ft. wood pole on each structure
Structure: 9/6
             Remove: Two (2) 65ft. wood pole on each structure, one (1) 30ft. wood crossarm and three (3) 138kV porcelain insulators
              Install: Two (2) 65ft. wood pole on each structure, one (1) 30ft. Steel crossarm and three (3) 138kV porcelain insulators  (cut 2 - 90ft to 65ft)
Structures:  9/3, 19/8
              Remove: One (1) 65ft. wood pole on each structure,  one (1) 30ft. wood crossarm and three (3) 138kV porcelain insulators 
              Install: One (1) 65ft. wood pole on each structure, one (1) 30ft. Steel crossarm and three (3) 138kV porcelain insulators (cut 90ft to 65ft)
Structures:  22/2
Remove: One (1) 60ft. wood pole on each structure, one (1) 30ft. wood crossarm and three (3) 138kV porcelain insulators 
Install: One (1) 60ft. wood pole on each structure, one (1) 30ft. Steel crossarm and three (3) 138kV porcelain insulators (cut 90ft to 60ft)
Revision 02/06/23 AD
- Reduced contractor labor, initial estimate was quoted for hot work, this won't require that.
Revision 06/06/23 AD
- Revised structure scope of work, some structures will only have wood poles replaced and one structure will have wood pole, insulators and crossarm replaced.
- Revised contractor labor, updated estimate was received
- Decreased Oncor labor, initial estimate was too high
Revision 7/5/23 JV
-Revised scope of work, added 3 additional structures for pole replacement
        Structures: 3/4, 3/5, 9/3
              Remove: One (1) 65ft. wood pole on each structure
              Install: One (1) 65ft. wood pole on each structure
-Revised contractor labor according to additional structures
-Revised Oncor labor according to additional structures
07/12/23 AD
-Increased Contractor labor to account for hot work that needs to be done per Tucker Winters
09/13/23 per JV
- Project being moved to 02/24, Tentative district work start date of 02/05/24 - 02/23/24, in-service 02/29/24
Revision 12/01/23 AD
-Per Jesse Vega project is complete
- Increased Oncor labor, initial estimate too low for work performed
- Increased contractor labor, initial quoted amount was $172,000, final invoice amount $204,000
Revision 3/4/24 JV
- Revised Scope of work, added additional pole, crossarm and insulators to 9/6, added crossarm and insulators to 9/3, 19/8, 22/2, and 30/6, removed crossarm and insulators from 32/7
      Structure: 9/6
             Remove: One (2) 65ft. wood pole on each structure, one (1) 30ft. wood crossarm and three (3) 138kV porcelain insulators
              Install: One (2) 65ft. wood pole on each structure, one (1) 30ft. Steel crossarm and three (3) 138kV porcelain insulators
     Structures:  9/3, 19/8
              Remove: One (1) 65ft. wood pole on each structure,  one (1) 30ft. wood crossarm and three (3) 138kV porcelain insulators
              Install: One (1) 65ft. wood pole on each structure, one (1) 30ft. Steel crossarm and three (3) 138kV porcelain insulators
    Structures:  22/2
            Remove: One (1) 60ft. wood pole on each structure, one (1) 30ft. wood crossarm and three (3) 138kV porcelain insulators
           Install: One (1) 60ft. wood pole on each structure, one (1) 30ft. Steel crossarm and three (3) 138kV porcelain insulators
    Structure: 30/6
           Remove: One (1) 55ft. wood pole, one (1) 30ft. wood crossarm and three (3) 138kV porcelain insulators
           Install: One (1) 55ft. wood pole, one (1) 30ft. steel crossarm and three (3) 138kV poly insulators
    Structure: 32/7
          Remove: Two (2) 60ft. wood poles,
          Install: Two (2) 60ft. wood poles
-Revised Contractor Labor from $178k to $204k
-Revised Oncor Labor from from $10k to $22k
-Revised material estimates to include addition materials: 4 - crossarms and 12 - insulators
Revised 3/14/24 
-Corrected wording by replacing the word "One" with "Two". 2 poles were replaced
Structure: 9/6
             Remove: Two (2) 65ft. wood pole on each structure, one (1) 30ft. wood crossarm and three (3) 138kV porcelain insulators
              Install: Two(2) 65ft. wood pole on each structure, one (1) 30ft. Steel crossarm and three (3) 138kV porcelain insulators
5/23/24
Added notes to structures below: Cut 90ft to correct pole length. Total of 9 - 90ft were cut
Structures: 19/7
Remove: One (1) 60ft. wood pole on each structure (cut 90ft to 60ft)
Install: One (1) 60ft. wood pole on each structure
Structure: 30/6
Remove: One (1) 55ft. wood pole, one (1) 30ft. wood crossarm and three (3) 138kV porcelain insulators (cut 90ft to 55ft)
Install: One (1) 55ft. wood pole, one (1) 30ft. steel crossarm and three (3) 138kV poly insulators
Structure: 32/7
Remove: Two (2) 60ft. wood poles, (cut 2-90ft to 60ft)
Install: Two (2) 60ft. wood poles
Structure: 9/6
             Remove: Two (2) 65ft. wood pole on each structure, one (1) 30ft. wood crossarm and three (3) 138kV porcelain insulators (cut 2 - 90ft to 65ft)
              Install: Two (2) 65ft. wood pole on each structure, one (1) 30ft. Steel crossarm and three (3) 138kV porcelain insulators
Structures:  9/3, 19/8
              Remove: One (1) 65ft. wood pole on each structure,  one (1) 30ft. wood crossarm and three (3) 138kV porcelain insulators (cut 90ft to 65ft)
              Install: One (1) 65ft. wood pole on each structure, one (1) 30ft. Steel crossarm and three (3) 138kV porcelain insulators
Structures:  22/2
Remove: One (1) 60ft. wood pole on each structure, one (1) 30ft. wood crossarm and three (3) 138kV porcelain insulators (cut 90ft to 60ft)
Install: One (1) 60ft. wood pole on each structure, one (1) 30ft. Steel crossarm and three (3) 138kV porcelain insulators
5/30/24: Revised estimate to reflect actual material used and revised contract labor cost. Total of 15 poles, 5 crossarms, and 15 insulators were replaced. 9 of the 15 poles were 90ft pole cut-to-size, the other 6 pole were 65ft.</v>
          </cell>
          <cell r="I1294" t="str">
            <v>CMPC</v>
          </cell>
          <cell r="J1294"/>
          <cell r="K1294"/>
          <cell r="L1294" t="str">
            <v>213</v>
          </cell>
          <cell r="M1294" t="str">
            <v>Transmission Line Pole Replace</v>
          </cell>
          <cell r="N1294"/>
          <cell r="O1294" t="str">
            <v/>
          </cell>
          <cell r="P1294"/>
          <cell r="Q1294"/>
          <cell r="R1294" t="str">
            <v/>
          </cell>
          <cell r="S1294" t="str">
            <v xml:space="preserve">This Work Authorization (WA) will cover the cost to replace wood poles, insulators and crossarms on multiple structures on the Yucca Drive Switch - Moss Switch 138kV line as detailed below.
Structures 19/8, 12/2, 10/2, 19/7, 22/2, 23/3, 17/6, 4/5, 9/3, 9/6, 3/5, 5/8 and 3/4Remove: One (1) 30' wood crossarm, three (3) 138 kV porcelain insulators and two (2) 65' wood poles on each structureInstall: One (1) 30' steel crossarm, three (3) 138 kV poly susp insulators and two (2) 65' wood poles on each structure
</v>
          </cell>
          <cell r="T1294" t="str">
            <v>This Work Authorization (WA) will cover the cost to replace wood poles, insulators and crossarms on multiple structures on the Yucca Drive Switch - Moss Switch 138kV line as detailed below.
Structures 19/8, 12/2, 10/2, 19/7, 22/2, 23/3, 17/6, 4/5, 9/3, 9/6, 3/5, 5/8 and 3/4Remove: One (1) 30' wood crossarm, three (3) 138 kV porcelain insulators and two (2) 65' wood poles on each structureInstall: One (1) 30' steel crossarm, three (3) 138 kV poly susp insulators and two (2) 65' wood poles on each structure</v>
          </cell>
          <cell r="U1294"/>
          <cell r="V1294" t="str">
            <v>Angie Edwards</v>
          </cell>
          <cell r="W1294"/>
          <cell r="X1294" t="str">
            <v>Miguel Ortega</v>
          </cell>
          <cell r="Y1294" t="str">
            <v>METRO WEST</v>
          </cell>
          <cell r="Z1294" t="str">
            <v>ODESSA</v>
          </cell>
          <cell r="AA1294" t="str">
            <v>ODESSA</v>
          </cell>
          <cell r="AB1294" t="str">
            <v>Line</v>
          </cell>
          <cell r="AC1294" t="str">
            <v>0007667</v>
          </cell>
          <cell r="AD1294" t="str">
            <v>Permian - Moss (North) 138Kv</v>
          </cell>
          <cell r="AE1294" t="str">
            <v>In-Service</v>
          </cell>
          <cell r="AF1294" t="str">
            <v>Closed</v>
          </cell>
          <cell r="AG1294">
            <v>45279</v>
          </cell>
          <cell r="AH1294" t="str">
            <v>380918.43</v>
          </cell>
          <cell r="AI1294">
            <v>316762.67</v>
          </cell>
        </row>
        <row r="1295">
          <cell r="E1295" t="str">
            <v>0PT51456 -- CUMBY TAP SWITCH - CUMBY SUB 69 KV LINE : CONVERSION TO 138 KV : ROW ACQUISITION</v>
          </cell>
          <cell r="F1295" t="str">
            <v>CUMBY TAP SWITCH - CUMBY SUB 69 KV LINE : CONVERSION TO 138 KV : ROW ACQUISITION</v>
          </cell>
          <cell r="G1295" t="str">
            <v>Cumby Tap Switch - Cumby Sub 69 kV Line : Conversion to 138 kV : ROW Acquisition</v>
          </cell>
          <cell r="H1295" t="str">
            <v>This work authorization is being requested to secure one new easement (1 structure-1/0) ABS: 944, SUR: SMITH HENRY E, in Hopkins County, Texas.</v>
          </cell>
          <cell r="I1295" t="str">
            <v>ROW</v>
          </cell>
          <cell r="J1295"/>
          <cell r="K1295"/>
          <cell r="L1295" t="str">
            <v>110</v>
          </cell>
          <cell r="M1295" t="str">
            <v>Substation Sites/Lines Row</v>
          </cell>
          <cell r="N1295" t="str">
            <v>R944</v>
          </cell>
          <cell r="O1295"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1295" t="str">
            <v>This work authorization is being requested to purchase a new T Line Easement to place structure 1/0 outside Cumby Tap in Hopkins County, Texas.In 2021, under no contingency (P0), Cumby Tap Auto loaded above 100% of its emergency rating.</v>
          </cell>
          <cell r="Q1295"/>
          <cell r="R1295" t="str">
            <v>NERC Category P0 - No contingencies</v>
          </cell>
          <cell r="S1295" t="str">
            <v>This work authorization is being requested to purchase a new T Line Easement to place structure 1/0 outside Cumby Tap in Hopkins County, Texas.
This work authorization is being requested to purchase a new T Line Easement to place structure 1/0 outside Cumby Tap in Hopkins County, Texas.In 2021, under no contingency (P0), Cumby Tap Auto loaded above 100% of its emergency rating.
This project was created to resolve a NERC Category P0 contingency violation.</v>
          </cell>
          <cell r="T1295" t="str">
            <v>This work authorization is being requested to purchase a new T Line Easement to place structure 1/0 outside Cumby Tap in Hopkins County, Texas.</v>
          </cell>
          <cell r="U1295"/>
          <cell r="V1295" t="str">
            <v>Amy Kennedy</v>
          </cell>
          <cell r="W1295" t="str">
            <v>Amy Kennedy</v>
          </cell>
          <cell r="X1295" t="str">
            <v>Bradley Shuffield</v>
          </cell>
          <cell r="Y1295" t="str">
            <v>METRO EAST</v>
          </cell>
          <cell r="Z1295" t="str">
            <v>SULPHUR SPRINGS</v>
          </cell>
          <cell r="AA1295" t="str">
            <v>SULPHUR SPRINGS</v>
          </cell>
          <cell r="AB1295" t="str">
            <v>ROW</v>
          </cell>
          <cell r="AC1295" t="str">
            <v>0300320</v>
          </cell>
          <cell r="AD1295" t="str">
            <v>Cumby Tap Line</v>
          </cell>
          <cell r="AE1295" t="str">
            <v>In-Service</v>
          </cell>
          <cell r="AF1295" t="str">
            <v>Closed</v>
          </cell>
          <cell r="AG1295">
            <v>45161</v>
          </cell>
          <cell r="AH1295" t="str">
            <v>21800</v>
          </cell>
          <cell r="AI1295">
            <v>3054.4</v>
          </cell>
        </row>
        <row r="1296">
          <cell r="E1296" t="str">
            <v>0PT50548 -- EAST NETWORK SUB - MEDILL TERMINAL SUB 138 KV LINE : PUMPING PLANT REPLACEMENT</v>
          </cell>
          <cell r="F1296" t="str">
            <v>EAST NETWORK SUB - MEDILL TERMINAL SUB 138 KV LINE : PUMPING PLANT REPLACEMENT</v>
          </cell>
          <cell r="G1296" t="str">
            <v>East Network Sub - Medill Terminal Sub 138 kV Line : Pumping Plant Replacement</v>
          </cell>
          <cell r="H1296" t="str">
            <v>Replace the existing three (3) pumping plants at East Network Substation. The new pumping plant will service the three (3) High Pressure Filled 1250 kcmil Copper circuits between East Network Sub and Medill Terminal Sub. These circuits each operate at 693 Amps at 85 degrees C.</v>
          </cell>
          <cell r="I1296" t="str">
            <v>CMPC</v>
          </cell>
          <cell r="J1296" t="str">
            <v>CMPC Other and Major Projects</v>
          </cell>
          <cell r="K1296"/>
          <cell r="L1296" t="str">
            <v>215</v>
          </cell>
          <cell r="M1296" t="str">
            <v>Transmission Engineering Misc</v>
          </cell>
          <cell r="N1296"/>
          <cell r="O1296" t="str">
            <v/>
          </cell>
          <cell r="P1296" t="str">
            <v>This is an approved CMPC (Capital Maintenance Prioritization Committee) Underground Transmission upgrade project. There are some concerns with the existing pumping plants having limited space, replacement parts that are difficult to attain, and equipment with signs of leakage. Improving these facilities will allow for safe and reliable operation of the transmission grid.</v>
          </cell>
          <cell r="Q1296"/>
          <cell r="R1296" t="str">
            <v/>
          </cell>
          <cell r="S1296" t="str">
            <v xml:space="preserve">This WA covers the cost for Capital Maintenance improvements on the East Network Sub - Medill Terminal Sub 138 kV High Pressure Fluid Filled (HPFF) Underground Transmission Line. These costs include the improvements to the line Pumping Plant located at East Network Sub which is to replace the existing three (3) Pumping Plants with a new Pumping Plant. The High Pressure Fluid Filled Underground 1250 kcmil Cu cable circuits will not be changed, and will each be operated at 693 amps at 85 degrees C.
This is an approved CMPC (Capital Maintenance Prioritization Committee) Underground Transmission upgrade project. There are some concerns with the existing pumping plants having limited space, replacement parts that are difficult to attain, and equipment with signs of leakage. Improving these facilities will allow for safe and reliable operation of the transmission grid.
</v>
          </cell>
          <cell r="T1296" t="str">
            <v>This WA covers the cost for Capital Maintenance improvements on the East Network Sub - Medill Terminal Sub 138 kV High Pressure Fluid Filled (HPFF) Underground Transmission Line. These costs include the improvements to the line Pumping Plant located at East Network Sub which is to replace the existing three (3) Pumping Plants with a new Pumping Plant. The High Pressure Fluid Filled Underground 1250 kcmil Cu cable circuits will not be changed, and will each be operated at 693 amps at 85 degrees C.</v>
          </cell>
          <cell r="U1296"/>
          <cell r="V1296" t="str">
            <v>Alejandro Padilla</v>
          </cell>
          <cell r="W1296" t="str">
            <v>Gabriela Medina</v>
          </cell>
          <cell r="X1296" t="str">
            <v>Barry Hance</v>
          </cell>
          <cell r="Y1296" t="str">
            <v>METRO EAST</v>
          </cell>
          <cell r="Z1296" t="str">
            <v>DALLAS</v>
          </cell>
          <cell r="AA1296" t="str">
            <v>DALLAS</v>
          </cell>
          <cell r="AB1296" t="str">
            <v>Line</v>
          </cell>
          <cell r="AC1296" t="str">
            <v>0000334</v>
          </cell>
          <cell r="AD1296" t="str">
            <v>Medill-East Network UG</v>
          </cell>
          <cell r="AE1296" t="str">
            <v>In-Service</v>
          </cell>
          <cell r="AF1296" t="str">
            <v>Null</v>
          </cell>
          <cell r="AG1296">
            <v>45471</v>
          </cell>
          <cell r="AH1296" t="str">
            <v>1437423.69</v>
          </cell>
          <cell r="AI1296">
            <v>1562720.89</v>
          </cell>
        </row>
        <row r="1297">
          <cell r="E1297" t="str">
            <v>0PT50557 -- TERRELL SWITCH - TERRELL SOUTH 138KV LINE : REPLACE 7 POLES (GLT PROJECT) TERRELL SOUTH -- ROSEHILL LINE SECTION</v>
          </cell>
          <cell r="F1297" t="str">
            <v>TERRELL SWITCH - TERRELL SOUTH 138KV LINE : REPLACE 7 POLES (GLT PROJECT) TERRELL SOUTH -- ROSEHILL LINE SECTION</v>
          </cell>
          <cell r="G1297" t="str">
            <v>Terrell Switch - Terrell South 138kV Line : Replace 7 poles (GLT Project) Terrell South -- Rosehill Line Section</v>
          </cell>
          <cell r="H1297" t="str">
            <v>This WA provides the cost to replace 10 poles as part of the GLT reject pole list. This will include replacing cross arm, x-brace, and insulators. 
Line Section Terrell Switch - Terrell South 
STR 5/7 
Remove:  One (1) 75' class 2 wood pole, 27 porcelain insulators, 1 wood cross arm and x-brace.
Install: One (1)  75' class 2 wood pole, 27 glass insulators, 1 steel cross arm and x-brace.  
STR 5/8
Remove One (2)  80' class 2 wood pole, 27 porcelain insulators, 1 wood cross arm and x-brace. 
Install: One (2)  80' class 2 wood pole, 27 glass insulators, 1 steel cross arm and x-brace.  
STR 6/5
Remove: One (1)  70' class 2 wood pole, 27 porcelain insulators, 1 wood cross arm 
Install: One (1) 70' class 2 wood pole, 27 glass insulators, 1 steel cross arm 
STR 6/8
Remove: One (1) 70' class 2 wood pole, 27 porcelain insulators, 1 wood cross arm 
Install: One (1) 70' class 2 wood pole, 27 glass insulators, 1 steel cross arm 
STR 7/5 
Remove: One (1) 70' class 2 wood pole, 27 porcelain insulators, 1 wood cross arm 
Install: One (1) 70' class 2 wood pole, 27 glass insulators, 1 steel cross arm 
STR 8/3 
Remove: One (1) 65' class 3 wood pole, 27 porcelain insulators, 1 wood cross arm 
Install: One (1)  65' class 3 wood pole, 27 glass insulators, 1 steel cross arm 
STR 8/4 
Remove: One (1)  65' class 3 wood pole, 27 porcelain insulators, 1 wood cross arm 
Install: One (1) 65' class 3 wood pole, 27 glass insulators, 1 steel cross arm 
Revision 8/14/23: 
STR 5/9
Install: Two (2) 85’ Class 2 Wood poles, 1 Steel crossarm, 1 Xbrace
Note: Due to erosion one frame had to be moved and STR 5/9 was added to get the span in between frames within engineering specs 
Revision 12/18/2023: Adjusted labor due to underestimation, added Rentals, ROW.</v>
          </cell>
          <cell r="I1297" t="str">
            <v>CMPC</v>
          </cell>
          <cell r="J1297"/>
          <cell r="K1297"/>
          <cell r="L1297" t="str">
            <v>213</v>
          </cell>
          <cell r="M1297" t="str">
            <v>Transmission Line Pole Replace</v>
          </cell>
          <cell r="N1297"/>
          <cell r="O1297" t="str">
            <v/>
          </cell>
          <cell r="P1297"/>
          <cell r="Q1297"/>
          <cell r="R1297" t="str">
            <v/>
          </cell>
          <cell r="S1297" t="str">
            <v xml:space="preserve">This WA provides the cost to replace 7 poles as part of the GLT reject pole list. This will include replacing cross arm, x-brace, and insulators.
STR 5/7
Remove: One (1) 75' class 2 wood pole, 27 porcelain insulators, 1 wood cross arm and x-brace.
Install: One (1) 75' class 2 wood pole, 27 glass insulators, 1 steel cross arm and x-brace.
STR 5/8
Remove One (1) 80' class 2 wood pole, 27 porcelain insulators, 1 wood cross arm and x-brace.
Install: One (1) 80' class 2 wood pole, 27 glass insulators, 1 steel cross arm and x-brace.
STR 6/5
Remove: One (1) 70' class 2 wood pole, 27 porcelain insulators, 1 wood cross arm and x-brace.
Install: One (1) 70' class 2 wood pole, 27 glass insulators, 1 steel cross arm and x-brace.
STR 6/8
Remove: One (1) 70' class 2 wood pole, 27 porcelain insulators, 1 wood cross arm and x-brace.
Install: One (1) 70' class 2 wood pole, 27 glass insulators, 1 steel cross arm and x-brace.
STR 7/5
Remove: One (1) 70' class 2 wood pole, 27 porcelain insulators, 1 wood cross arm and x-brace.
Install: One (1) 70' class 2 wood pole, 27 glass insulators, 1 steel cross arm and x-brace.
STR 8/3
Remove: One (1) 65' class 3 wood pole, 27 porcelain insulators, 1 wood cross arm and x-brace.
Install: One (1) 65' class 3 wood pole, 27 glass insulators, 1 steel cross arm and x-brace.
STR 8/4
Remove: One (1) 65' class 3 wood pole, 27 porcelain insulators, 1 wood cross arm and x-brace.
Install: One (1) 65' class 3 wood pole, 27 glass insulators, 1 steel cross arm and x-brace.
</v>
          </cell>
          <cell r="T1297" t="str">
            <v>This WA provides the cost to replace 7 poles as part of the GLT reject pole list. This will include replacing cross arm, x-brace, and insulators.
STR 5/7
Remove: One (1) 75' class 2 wood pole, 27 porcelain insulators, 1 wood cross arm and x-brace.
Install: One (1) 75' class 2 wood pole, 27 glass insulators, 1 steel cross arm and x-brace.
STR 5/8
Remove One (1) 80' class 2 wood pole, 27 porcelain insulators, 1 wood cross arm and x-brace.
Install: One (1) 80' class 2 wood pole, 27 glass insulators, 1 steel cross arm and x-brace.
STR 6/5
Remove: One (1) 70' class 2 wood pole, 27 porcelain insulators, 1 wood cross arm and x-brace.
Install: One (1) 70' class 2 wood pole, 27 glass insulators, 1 steel cross arm and x-brace.
STR 6/8
Remove: One (1) 70' class 2 wood pole, 27 porcelain insulators, 1 wood cross arm and x-brace.
Install: One (1) 70' class 2 wood pole, 27 glass insulators, 1 steel cross arm and x-brace.
STR 7/5
Remove: One (1) 70' class 2 wood pole, 27 porcelain insulators, 1 wood cross arm and x-brace.
Install: One (1) 70' class 2 wood pole, 27 glass insulators, 1 steel cross arm and x-brace.
STR 8/3
Remove: One (1) 65' class 3 wood pole, 27 porcelain insulators, 1 wood cross arm and x-brace.
Install: One (1) 65' class 3 wood pole, 27 glass insulators, 1 steel cross arm and x-brace.
STR 8/4
Remove: One (1) 65' class 3 wood pole, 27 porcelain insulators, 1 wood cross arm and x-brace.
Install: One (1) 65' class 3 wood pole, 27 glass insulators, 1 steel cross arm and x-brace.</v>
          </cell>
          <cell r="U1297"/>
          <cell r="V1297" t="str">
            <v>Katy Paul</v>
          </cell>
          <cell r="W1297"/>
          <cell r="X1297" t="str">
            <v>Barry Hance</v>
          </cell>
          <cell r="Y1297" t="str">
            <v>METRO EAST</v>
          </cell>
          <cell r="Z1297" t="str">
            <v>FORNEY</v>
          </cell>
          <cell r="AA1297" t="str">
            <v>FORNEY</v>
          </cell>
          <cell r="AB1297" t="str">
            <v>Line</v>
          </cell>
          <cell r="AC1297" t="str">
            <v>0100458</v>
          </cell>
          <cell r="AD1297" t="str">
            <v>Terrell Sw Sta-Rose Hill 138</v>
          </cell>
          <cell r="AE1297" t="str">
            <v>In-Service</v>
          </cell>
          <cell r="AF1297" t="str">
            <v>Closed</v>
          </cell>
          <cell r="AG1297">
            <v>45279</v>
          </cell>
          <cell r="AH1297" t="str">
            <v>255272.82</v>
          </cell>
          <cell r="AI1297">
            <v>401283.64</v>
          </cell>
        </row>
        <row r="1298">
          <cell r="E1298" t="str">
            <v>0PT50571 -- BEULAH SWITCH : ESTABLISH 345 KV STATION FOR A POINT-OF-INTERCONNECTION (POI) FOR STONERIDGE SOLAR</v>
          </cell>
          <cell r="F1298" t="str">
            <v>BEULAH SWITCH : ESTABLISH 345 KV STATION FOR A POINT-OF-INTERCONNECTION (POI) FOR STONERIDGE SOLAR</v>
          </cell>
          <cell r="G1298" t="str">
            <v>Beulah Switch : Establish 345 kV Station for a Point-of-Interconnection (POI) for Stoneridge Solar</v>
          </cell>
          <cell r="H1298" t="str">
            <v>In order to provide facilities necessary to interconnect with the Stoneridge Solar, LLC facility, Oncor is to construct, own and operate a 3-breaker, 345 kV ring bus in Milam County.   The northwest circuit of the Sandow Switch - Austrop Switch (LCRA) 345 kV Double-Circuit Line will be looped through the Beulah 345 kV Switch.  The point of interconnect will be located approximately 2.1 miles west of Sandow Switch.
SGIA executed - 5/15/2023
Full Security posted – 5/12/2023
Notice to Proceed (NTP) for full EPC – 5/12/2023</v>
          </cell>
          <cell r="I1298" t="str">
            <v>MP</v>
          </cell>
          <cell r="J1298" t="str">
            <v>Merchant Plants_SGIA Signed</v>
          </cell>
          <cell r="K1298"/>
          <cell r="L1298" t="str">
            <v>601</v>
          </cell>
          <cell r="M1298" t="str">
            <v>MERCHANT PLANTS PLANNED SERVIC</v>
          </cell>
          <cell r="N1298" t="str">
            <v>R6277</v>
          </cell>
          <cell r="O1298" t="str">
            <v>Switching station: 3-breaker, 345 kV ring-bus arrangement
Terminal equipment minimum capability: 5000 A
Interconnect the new Stoneridge Solar and BESS, via Oncor's Beulah Switch to the ERCOT 345 kV transmission system. The point of interconnect will be located approximately 2.1 miles west of Sandow Switch. Ensure all associated terminal equipment meets or exceeds 5000 A. Oncor Electric Delivery and Stoneridge Solar, LLC have signed a Standard Generation Interconnection Agreement for 24INR0031 (Stoneridge Solar) and 25INR0389 (Stoneridge BESS). In order to provide facilities necessary to interconnect with the Stoneridge Solar, LLC facility, Oncor Electric Delivery is to construct, own and operate the Beulah 345 kV Switch in Milam County. The northwest circuit of the Sandow Switch - Austrop Switch (LCRA) 345 kV Double-Circuit Line will be looped through the Beulah 345 kV Switch.  A transmission line will also be constructed if necessary, will be owned and operated by Oncor to connect the Beulah 345 kV Switch to the Stoneridge Solar, LLC facility. Stoneridge Solar, LLC is to construct, own and operate their facility. To effectively connect Stoneridge Solar and BESS to the ERCOT grid, this project is planned to be completed by November 2024. NERC/ERCOT reliability criteria/standard does not apply to this project. It is justified by Oncor guideline/criteria.</v>
          </cell>
          <cell r="P1298" t="str">
            <v>Oncor Electric Delivery and Customer BW have signed the Generation Interconnection Agreement 24INR0031to connect 200.64 MW of photovoltaic energy to the Electric Reliability Council of Texas (ERCOT) power grid. In order to provide facilities necessary to interconnect with the Customer BW facility, Oncor Electric Delivery is to construct, own, and operate the Beulah 345 kV Switch in Milam County. The northwest circuit of the Sandow Switch - Austrop Switch (LCRA) 345 kV Double-Circuit Line will be looped through the Beulah 345 kV Switch. Customer BW is to construct, own and operate their facility.</v>
          </cell>
          <cell r="Q1298"/>
          <cell r="R1298" t="str">
            <v>NERC/ERCOT reliability criteria/standard does not apply to this project. It is justified by Oncor guideline/criteria.</v>
          </cell>
          <cell r="S1298" t="str">
            <v xml:space="preserve">This Work Authorization (WA) covers the cost to establish the 345 kVBeulah Switch for the interconnection of the Stoneridge Solar, LLC facility. Beulah Switch will be constructed as a 345 kV three-breaker ring bus station with a minimum terminal and equipment rating of 5000A. The scope of this project includes installing two (2) 345kV A-Frame Deadends, three (3) 345 kV, 5000A circuit breakers, seven (7) 345kV, 5500A air switches, two (2) 345kV, 5500A air switches complete with ground switches, one (1) 345kV, 3200A Air Switch complete with ground switch, nine (9) 345kV CCVTs, three (3) metering CTs, (9) 345 kVarresters, two (2) 345kV, 5000A line traps and tuners, one (1) emergency generator, (1) 345 kV SSVT, bus, steel structures, cable trench and conduit, and grounding. A 24' x 36' pre-wired control center complete with two (2) batteries and chargers, relay panels, SCADA RTU, DFRandEPS Meteringwill also be installed.
Oncor Electric Delivery and Customer BW have signed the Generation Interconnection Agreement 24INR0031to connect 200.64 MW of photovoltaic energy to the Electric Reliability Council of Texas (ERCOT) power grid. In order to provide facilities necessary to interconnect with the Customer BW facility, Oncor Electric Delivery is to construct, own, and operate the Beulah 345 kV Switch in Milam County. The northwest circuit of the Sandow Switch - Austrop Switch (LCRA) 345 kV Double-Circuit Line will be looped through the Beulah 345 kV Switch. Customer BW is to construct, own and operate their facility.
</v>
          </cell>
          <cell r="T1298" t="str">
            <v>This Work Authorization (WA) covers the cost to establish the 345 kVBeulah Switch for the interconnection of the Stoneridge Solar, LLC facility. Beulah Switch will be constructed as a 345 kV three-breaker ring bus station with a minimum terminal and equipment rating of 5000A. The scope of this project includes installing two (2) 345kV A-Frame Deadends, three (3) 345 kV, 5000A circuit breakers, seven (7) 345kV, 5500A air switches, two (2) 345kV, 5500A air switches complete with ground switches, one (1) 345kV, 3200A Air Switch complete with ground switch, nine (9) 345kV CCVTs, three (3) metering CTs, (9) 345 kVarresters, two (2) 345kV, 5000A line traps and tuners, one (1) emergency generator, (1) 345 kV SSVT, bus, steel structures, cable trench and conduit, and grounding. A 24' x 36' pre-wired control center complete with two (2) batteries and chargers, relay panels, SCADA RTU, DFRandEPS Meteringwill also be installed.</v>
          </cell>
          <cell r="U1298" t="str">
            <v>DASHIELL LLC</v>
          </cell>
          <cell r="V1298" t="str">
            <v>Raymundo Quinones</v>
          </cell>
          <cell r="W1298" t="str">
            <v>Steven Hamilton</v>
          </cell>
          <cell r="X1298" t="str">
            <v>Adrian Burnett</v>
          </cell>
          <cell r="Y1298" t="str">
            <v>SOUTHEAST</v>
          </cell>
          <cell r="Z1298" t="str">
            <v>TEMPLE</v>
          </cell>
          <cell r="AA1298" t="str">
            <v>TEMPLE</v>
          </cell>
          <cell r="AB1298" t="str">
            <v>Station</v>
          </cell>
          <cell r="AC1298" t="str">
            <v>0401117</v>
          </cell>
          <cell r="AD1298" t="str">
            <v>Beulah Switch</v>
          </cell>
          <cell r="AE1298" t="str">
            <v>In-Service</v>
          </cell>
          <cell r="AF1298" t="str">
            <v>Constr. Complete, Chargeable</v>
          </cell>
          <cell r="AG1298">
            <v>45648</v>
          </cell>
          <cell r="AH1298" t="str">
            <v>9555172.9</v>
          </cell>
          <cell r="AI1298">
            <v>10470392.1</v>
          </cell>
        </row>
        <row r="1299">
          <cell r="E1299" t="str">
            <v>0PT50638 -- SEYMOUR SUB - MUNDAY SWITCH 69 KV LINE : CUT IN FOR BOMARTON SUB SKID</v>
          </cell>
          <cell r="F1299" t="str">
            <v>SEYMOUR SUB - MUNDAY SWITCH 69 KV LINE : CUT IN FOR BOMARTON SUB SKID</v>
          </cell>
          <cell r="G1299" t="str">
            <v>Seymour Sub - Munday Switch 69 kV Line : Cut In for Bomarton Sub Skid</v>
          </cell>
          <cell r="H1299" t="str">
            <v>Cut in the Seymour Sub - Munday Switch 69 kV line into the Bomarton Sub to accommodate the expansion.  New conductor and OPGW will be strung into the station deadends from the new full tension monopoles. The conductor will be 959 ACSS/TW rated and shielded with 0.564" OPGW shield wire. Existing conductor will be transferred onto the new monopoles.</v>
          </cell>
          <cell r="I1299" t="str">
            <v>CMPC</v>
          </cell>
          <cell r="J1299" t="str">
            <v>CMPC Upgrade Program - Lines, Stations, &amp; Substations</v>
          </cell>
          <cell r="K1299" t="str">
            <v>BI 229_CMPC Rebuild Substation</v>
          </cell>
          <cell r="L1299" t="str">
            <v>229</v>
          </cell>
          <cell r="M1299" t="str">
            <v>CMPC Rebuild Substation</v>
          </cell>
          <cell r="N1299" t="str">
            <v>M3505</v>
          </cell>
          <cell r="O1299" t="str">
            <v>Circuit miles: 0.0
Substation: Initially 1 - 10.5 MVA 138/69-13.2 kV transformer, ultimately 2 - 10.5 MVA 138/69-13.2 kV transformers
Terminal equipment minimum capability: 2000 A
Rebuild Bomarton 69 kV Substation by installing one 10.5 MVA dual winding 138/69-13.2 kV transformer. Install three sectionalizing switches. Ensure all terminal and associated equipment to meet or exceed 2000 A.   NERC/ERCOT reliability criteria/standard does not apply to this project. It is justified by Oncor guideline/criteria.</v>
          </cell>
          <cell r="P1299" t="str">
            <v>Bomarton Substation existing equipment is beyond its serviceable lifetime and the manufacturers no longer support replacement parts. Oncor continues to upgrade and rebuild existing facilities to increase system capacity and improve grid reliability. To meet reliability objectives and maintain consistent transmission service, the Seymour Sub  Monday Switch 69 kV Line will be reterminated into its new location at the newly rebuilt Bomarton Substation in Spring 2024. This is an approved Capital Maintenance Prioritization Committee (CMPC) project.</v>
          </cell>
          <cell r="Q1299"/>
          <cell r="R1299" t="str">
            <v>NERC/ERCOT reliability criteria/standard does not apply to this project. It is justified by Oncor guideline/criteria.</v>
          </cell>
          <cell r="S1299" t="str">
            <v xml:space="preserve">This WA covers the cost to reterminate the Seymour Sub - Monday Switch 69 kV Line to allow for the rebuilding of the Bomarton substation. This retermination will be 0.1 miles utilizing 2 double circuit capable steel poles and 2 single circuit steel deadend monopoles. New conductor will be959.6 ACSS/TW "Suwannee", designed to operate at a maximum temperature of 180 C and 1649 amps. The new shield wire will be3/8 inchshield wire. Existing structures that will be retired are 2 single wood poles. The existing conductor is 4/0 ACSR "Penguin", designed to operate at a maximum temperature of 90 degrees C and 350 amps. There is no existing shield wire.
Bomarton Substation existing equipment is beyond its serviceable lifetime and the manufacturers no longer support replacement parts. Oncor continues to upgrade and rebuild existing facilities to increase system capacity and improve grid reliability. To meet reliability objectives and maintain consistent transmission service, the Seymour Sub  Monday Switch 69 kV Line will be reterminated into its new location at the newly rebuilt Bomarton Substation in Spring 2024. This is an approved Capital Maintenance Prioritization Committee (CMPC) project.
</v>
          </cell>
          <cell r="T1299" t="str">
            <v>This WA covers the cost to reterminate the Seymour Sub - Monday Switch 69 kV Line to allow for the rebuilding of the Bomarton substation. This retermination will be 0.1 miles utilizing 2 double circuit capable steel poles and 2 single circuit steel deadend monopoles. New conductor will be959.6 ACSS/TW "Suwannee", designed to operate at a maximum temperature of 180 C and 1649 amps. The new shield wire will be3/8 inchshield wire. Existing structures that will be retired are 2 single wood poles. The existing conductor is 4/0 ACSR "Penguin", designed to operate at a maximum temperature of 90 degrees C and 350 amps. There is no existing shield wire.</v>
          </cell>
          <cell r="U1299"/>
          <cell r="V1299" t="str">
            <v>Alec Soares</v>
          </cell>
          <cell r="W1299" t="str">
            <v>Corin Cooley</v>
          </cell>
          <cell r="X1299" t="str">
            <v>Miguel Ortega</v>
          </cell>
          <cell r="Y1299" t="str">
            <v>METRO WEST</v>
          </cell>
          <cell r="Z1299" t="str">
            <v>WICHITA FALLS</v>
          </cell>
          <cell r="AA1299" t="str">
            <v>WICHITA FALLS</v>
          </cell>
          <cell r="AB1299" t="str">
            <v>Line</v>
          </cell>
          <cell r="AC1299" t="str">
            <v>0007348</v>
          </cell>
          <cell r="AD1299" t="str">
            <v>Holliday-Munday (Knox Co.) 69K</v>
          </cell>
          <cell r="AE1299" t="str">
            <v>In-Service</v>
          </cell>
          <cell r="AF1299" t="str">
            <v>Constr. Complete, Chargeable</v>
          </cell>
          <cell r="AG1299">
            <v>45475</v>
          </cell>
          <cell r="AH1299" t="str">
            <v>1197082.31</v>
          </cell>
          <cell r="AI1299">
            <v>1478249.48</v>
          </cell>
        </row>
        <row r="1300">
          <cell r="E1300" t="str">
            <v>0PT49074 -- 2022 TEXOMA : SF6 GAS TRAILER</v>
          </cell>
          <cell r="F1300" t="str">
            <v>2022 TEXOMA : SF6 GAS TRAILER</v>
          </cell>
          <cell r="G1300" t="str">
            <v>2022 Texoma : SF6 Gas Trailer</v>
          </cell>
          <cell r="H1300" t="str">
            <v>This Work Authorization is to cover the cost of purchasing a SF6 Gas Trailer and associated accessories for Texoma Transmission District. 
Contact: Gavin Snyder (903-879-2383)
QTY 1: SF6 Gas Trailer (Estimated Total Cost: $205,800) $190,304 PO# 1967379, Inv #1363 Rec'd
QTY 1: DN8 Adapter Kit V8 (Estimated Total Cost: $3,500) $3788 PO # 1967379, inv# 13631, Rec'd
QTY 1: DN20 Adapter Kit (Estimated Total Cost: $4,000) $4329 PO # 1967379, inv# 13631, Rec'd
QTY 1: Hose (6' 3/8" ID Braided SS Teflon Hose DN8F to DN20M) (Estimated Total Cost: $681) $737 PO # 1967379, inv# 13631, Rec'd
Total Estimated Cost: $213,981
REVISED COST $229,158
SF6 Gas Trailer - Vender - GasQuip $30,000 PO# 1967379, Inv # 691363 Rec'd</v>
          </cell>
          <cell r="I1300" t="str">
            <v>CMPC</v>
          </cell>
          <cell r="J1300"/>
          <cell r="K1300"/>
          <cell r="L1300" t="str">
            <v>221</v>
          </cell>
          <cell r="M1300" t="str">
            <v>Mobile Equipment</v>
          </cell>
          <cell r="N1300"/>
          <cell r="O1300" t="str">
            <v/>
          </cell>
          <cell r="P1300"/>
          <cell r="Q1300"/>
          <cell r="R1300" t="str">
            <v/>
          </cell>
          <cell r="S1300" t="str">
            <v xml:space="preserve">This Work Authorization is to cover the cost of purchasing a SF6 Gas Trailer and associated accessories for Texoma Transmission District.
Contact: Gavin Snyder (903-879-2383)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
</v>
          </cell>
          <cell r="T1300" t="str">
            <v>This Work Authorization is to cover the cost of purchasing a SF6 Gas Trailer and associated accessories for Texoma Transmission District.
Contact: Gavin Snyder (903-879-2383)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v>
          </cell>
          <cell r="U1300"/>
          <cell r="V1300" t="str">
            <v>Gretchen Koehling</v>
          </cell>
          <cell r="W1300"/>
          <cell r="X1300"/>
          <cell r="Y1300" t="str">
            <v>METRO EAST</v>
          </cell>
          <cell r="Z1300" t="str">
            <v>TEXOMA</v>
          </cell>
          <cell r="AA1300" t="str">
            <v>TEXOMA</v>
          </cell>
          <cell r="AB1300" t="str">
            <v>Station</v>
          </cell>
          <cell r="AC1300" t="str">
            <v>5172087</v>
          </cell>
          <cell r="AD1300" t="str">
            <v>Mobile Dilo Trailer #1 TEX</v>
          </cell>
          <cell r="AE1300" t="str">
            <v>In-Service</v>
          </cell>
          <cell r="AF1300" t="str">
            <v>Closed</v>
          </cell>
          <cell r="AG1300">
            <v>45051</v>
          </cell>
          <cell r="AH1300" t="str">
            <v>257932.62</v>
          </cell>
          <cell r="AI1300">
            <v>252712.86</v>
          </cell>
        </row>
        <row r="1301">
          <cell r="E1301" t="str">
            <v>0PT49058 -- TEMPLE TRANSMISSION : SF6 GAS TRAILER</v>
          </cell>
          <cell r="F1301" t="str">
            <v>TEMPLE TRANSMISSION : SF6 GAS TRAILER</v>
          </cell>
          <cell r="G1301" t="str">
            <v>Temple Transmission : SF6 Gas Trailer</v>
          </cell>
          <cell r="H1301" t="str">
            <v>This Work Authorization is to cover the cost of purchasing a SF6 Gas Trailer and associated accessories for Temple Transmission District. 
Contact: Eric Guadarrama (254-434-3336)
QTY 1: SF6 Gas Trailer (Estimated Total Cost: $205,800) $190,304 PO# 1967375, Inv #1360 Rec'd
QTY 1: DN8 Adapter Kit V8 (Estimated Total Cost: $3,500)
QTY 1: DN20 Adapter Kit (Estimated Total Cost: $4,000)
QTY 1: Hose (6' 3/8" ID Braided SS Teflon Hose DN8F to DN20M) (Estimated Total Cost: $681)
Total Estimated Cost: $213,981
SF6 Gas Trailer - Vender - GasQuip $30,000 PO# 1967375, Inv # 691360 Rec'd</v>
          </cell>
          <cell r="I1301" t="str">
            <v>CMPC</v>
          </cell>
          <cell r="J1301"/>
          <cell r="K1301"/>
          <cell r="L1301" t="str">
            <v>221</v>
          </cell>
          <cell r="M1301" t="str">
            <v>Mobile Equipment</v>
          </cell>
          <cell r="N1301"/>
          <cell r="O1301" t="str">
            <v/>
          </cell>
          <cell r="P1301"/>
          <cell r="Q1301"/>
          <cell r="R1301" t="str">
            <v/>
          </cell>
          <cell r="S1301" t="str">
            <v xml:space="preserve">his Work Authorization is to cover the cost of purchasing a SF6 Gas Trailer and associated accessories for Temple Transmission District.
Contact: Eric Guadarrama (254-434-3336)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
</v>
          </cell>
          <cell r="T1301" t="str">
            <v>his Work Authorization is to cover the cost of purchasing a SF6 Gas Trailer and associated accessories for Temple Transmission District.
Contact: Eric Guadarrama (254-434-3336)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v>
          </cell>
          <cell r="U1301"/>
          <cell r="V1301" t="str">
            <v>Gretchen Koehling</v>
          </cell>
          <cell r="W1301"/>
          <cell r="X1301"/>
          <cell r="Y1301" t="str">
            <v>SOUTHEAST</v>
          </cell>
          <cell r="Z1301" t="str">
            <v>TEMPLE</v>
          </cell>
          <cell r="AA1301" t="str">
            <v>TEMPLE</v>
          </cell>
          <cell r="AB1301" t="str">
            <v>Station</v>
          </cell>
          <cell r="AC1301" t="str">
            <v>5172094</v>
          </cell>
          <cell r="AD1301" t="str">
            <v>Mobile Dilo Trailer #1 TEM</v>
          </cell>
          <cell r="AE1301" t="str">
            <v>In-Service</v>
          </cell>
          <cell r="AF1301" t="str">
            <v>Closed</v>
          </cell>
          <cell r="AG1301">
            <v>45227</v>
          </cell>
          <cell r="AH1301" t="str">
            <v>257932.62</v>
          </cell>
          <cell r="AI1301">
            <v>252675.18</v>
          </cell>
        </row>
        <row r="1302">
          <cell r="E1302" t="str">
            <v>0PT50765 -- SHAW POD: ESTABLISH 138KV POINT OF DELIVERY FOR ENTERPRISE NAVITAS MIDSTREAM MIDLAND BASIN, LLC</v>
          </cell>
          <cell r="F1302" t="str">
            <v>SHAW POD: ESTABLISH 138KV POINT OF DELIVERY FOR ENTERPRISE NAVITAS MIDSTREAM MIDLAND BASIN, LLC</v>
          </cell>
          <cell r="G1302" t="str">
            <v>Shaw POD: Establish 138kV Point of Delivery for Enterprise Navitas Midstream Midland Basin, LLC</v>
          </cell>
          <cell r="H1302" t="str">
            <v>Provide a 138 kV point-of-delivery (POD) for Enterprise Navitas Midstream Midland Basin, LLC on the Midkiff Switch - Shaw POD 138 kV Line by installing (3) 138 kV 2000 A motor operated sectionalizing switches and low-voltage metering. 
DSA for engineering and procurement executed 1/26/2023. NTP received.  FEA executed with full NTP &amp; security 6-8-23.</v>
          </cell>
          <cell r="I1302" t="str">
            <v>POI/POD</v>
          </cell>
          <cell r="J1302" t="str">
            <v>POIs</v>
          </cell>
          <cell r="K1302"/>
          <cell r="L1302" t="str">
            <v>109</v>
          </cell>
          <cell r="M1302" t="str">
            <v>Points Of Delivery/Interconnec</v>
          </cell>
          <cell r="N1302" t="str">
            <v>R8697</v>
          </cell>
          <cell r="O1302" t="str">
            <v>Circuit miles: 0.0
Capability: 2569 A or greater
Substation: Determined by requestor
Terminal equipment minimum capability: 3200 A
Provide a 138 kV point-of-Delivery (POD) for Enterprise Navitas Midstream Midland Basin, LLC on the Midkiff Switch - Shaw POD 138 kV line, by radially connecting the customer from Desert Wind 138 kV substation. Currently, the line section from Desert Wind sub to the Customer POD location is idle 69 kV line using 959 ACSS/TW conductor and needs to be converted to 138 kV service. The POD will be located approximately 13.1 miles northwest from Desert Wind Line 138 kV substation. Install three 18.4 Mvar banks of voltage and supervisory controlled 138 kV transmission capacitors at the Desert Wind 138 kV Substation.
Note: Oncor has a planned project R8603 Peck - Driver 138 kV Line, which will energize the idle 69 kV Line section to 138 kV service and terminate the line at the new Mudstone 138 kV Switch Oncor and Enterprise Navitas Midstream Midland Basin, LLC have signed a Discretionary Service Agreement (DSA) for Oncor to provide discretionary services outlined in the DSA for establishment of Energy Transfer Shaw POD located in Midland County, Texas. With the requested customer load, area voltages result below 0.95 pu which is outside acceptable voltage limit. In order to adequately serve the requested customer load and provide adequate transmission capacity for contingency conditions, establishment of Energy Transfer Shaw POD and installation of the 55.2 MVAR capacitor bank at Desert Wind is planned to be complete by May 2024. NERC Category P0 - No contingencies</v>
          </cell>
          <cell r="P1302" t="str">
            <v>Oncor Electric Delivery and Customer G have signed a Discretionary Service Agreement (DSA) for early engineering, right-of-way activities, and procurement of long lead time material for Oncor to determine the facilities to provide one 138 kV POD (Point of Delivery) to serve Customer Gs 30 MW energy processing facilities. In order to provide facilities necessary to connect Customer G's load to the ERCOT 138 kV transmission system, Oncor Electric Delivery is to construct, own, and operate Shaw 138 kV POD in Midland County on the Midkiff Switch - Shaw POD 138 kV Line.</v>
          </cell>
          <cell r="Q1302"/>
          <cell r="R1302" t="str">
            <v>NERC Category P0 - No contingencies</v>
          </cell>
          <cell r="S1302" t="str">
            <v>This Work Authorization (WA) covers the cost to perform engineering and the procurement of long lead items for establishing the Shaw POD to serve Enterprise Navitas Midstream Midland Basin, LLCs facilities. The WA will be revised after the execution of the Facility Extension Agreement (FEA) for the full cost and the associated Contribution in Aid of Construction (CIAC) amount of the project. The Shaw POD will be constructed with a minimum terminal and equipment rating of 3,200 Amps. Long lead items to be procured include three (3) 138 kV motor operators, one (1) 138 kV surge arrester, one (1) 138 kV station service transformer, one (1) transclosure (complete with station battery, battery charger, control panel, remote terminal unit, communication equipment, and CIP box with SAR-HC router), outdoor lighting system, fencing, and low-side revenue metering including three (3) 25 kV current transformers, three (3) 25 kV potential transformers, one (1) outdoor meter enclosure, and one (1) outdoor telemetry enclosure.
Oncor Electric Delivery and Customer G have signed a Discretionary Service Agreement (DSA) for early engineering, right-of-way activities, and procurement of long lead time material for Oncor to determine the facilities to provide one 138 kV POD (Point of Delivery) to serve Customer Gs 30 MW energy processing facilities. In order to provide facilities necessary to connect Customer G's load to the ERCOT 138 kV transmission system, Oncor Electric Delivery is to construct, own, and operate Shaw 138 kV POD in Midland County on the Midkiff Switch - Shaw POD 138 kV Line.
This project was created to resolve a NERC Category P0 contingency violation.</v>
          </cell>
          <cell r="T1302" t="str">
            <v>This Work Authorization (WA) covers the cost to perform engineering and the procurement of long lead items for establishing the Shaw POD to serve Enterprise Navitas Midstream Midland Basin, LLCs facilities. The WA will be revised after the execution of the Facility Extension Agreement (FEA) for the full cost and the associated Contribution in Aid of Construction (CIAC) amount of the project. The Shaw POD will be constructed with a minimum terminal and equipment rating of 3,200 Amps. Long lead items to be procured include three (3) 138 kV motor operators, one (1) 138 kV surge arrester, one (1) 138 kV station service transformer, one (1) transclosure (complete with station battery, battery charger, control panel, remote terminal unit, communication equipment, and CIP box with SAR-HC router), outdoor lighting system, fencing, and low-side revenue metering including three (3) 25 kV current transformers, three (3) 25 kV potential transformers, one (1) outdoor meter enclosure, and one (1) outdoor telemetry enclosure.</v>
          </cell>
          <cell r="U1302" t="str">
            <v>POWER ENGINEERS INC</v>
          </cell>
          <cell r="V1302" t="str">
            <v>Chris Brown</v>
          </cell>
          <cell r="W1302" t="str">
            <v>Jonghwan Park</v>
          </cell>
          <cell r="X1302" t="str">
            <v>Phil Coomer</v>
          </cell>
          <cell r="Y1302" t="str">
            <v>METRO WEST</v>
          </cell>
          <cell r="Z1302" t="str">
            <v>ODESSA</v>
          </cell>
          <cell r="AA1302" t="str">
            <v>ODESSA</v>
          </cell>
          <cell r="AB1302" t="str">
            <v>Station</v>
          </cell>
          <cell r="AC1302" t="str">
            <v>0005772</v>
          </cell>
          <cell r="AD1302" t="str">
            <v>Shaw POD</v>
          </cell>
          <cell r="AE1302" t="str">
            <v>In-Service</v>
          </cell>
          <cell r="AF1302" t="str">
            <v>Closed</v>
          </cell>
          <cell r="AG1302">
            <v>45433</v>
          </cell>
          <cell r="AH1302" t="str">
            <v>479718.89</v>
          </cell>
          <cell r="AI1302">
            <v>1035234.56</v>
          </cell>
        </row>
        <row r="1303">
          <cell r="E1303" t="str">
            <v>0PT50766 -- MIDKIFF SWITCH - SHAW POD 138 KV LINE : SHAW POD FOR ENTERPRISE NAVITAS MIDSTREAM</v>
          </cell>
          <cell r="F1303" t="str">
            <v>MIDKIFF SWITCH - SHAW POD 138 KV LINE : SHAW POD FOR ENTERPRISE NAVITAS MIDSTREAM</v>
          </cell>
          <cell r="G1303" t="str">
            <v>Midkiff Switch - Shaw POD 138 kV Line : Shaw POD for Enterprise Navitas Midstream</v>
          </cell>
          <cell r="H1303" t="str">
            <v>Provide a 138 kV point-of-delivery (POD) for Enterprise Navitas Midstream Midland Basin, LLC County on the Midkiff Switch - Shaw POD 138 kV line by radially connecting the customer from Desert Wind 138 kV substation.  Install (3) 138 kV 3200 A motor operated sectionalizing switches and low-voltage metering.</v>
          </cell>
          <cell r="I1303" t="str">
            <v>POI/POD</v>
          </cell>
          <cell r="J1303" t="str">
            <v>POIs</v>
          </cell>
          <cell r="K1303"/>
          <cell r="L1303" t="str">
            <v>109</v>
          </cell>
          <cell r="M1303" t="str">
            <v>Points Of Delivery/Interconnec</v>
          </cell>
          <cell r="N1303" t="str">
            <v>R8697</v>
          </cell>
          <cell r="O1303" t="str">
            <v>Circuit miles: 0.0
Capability: 2569 A or greater
Substation: Determined by requestor
Terminal equipment minimum capability: 3200 A
Provide a 138 kV point-of-Delivery (POD) for Enterprise Navitas Midstream Midland Basin, LLC on the Midkiff Switch - Shaw POD 138 kV line, by radially connecting the customer from Desert Wind 138 kV substation. Currently, the line section from Desert Wind sub to the Customer POD location is idle 69 kV line using 959 ACSS/TW conductor and needs to be converted to 138 kV service. The POD will be located approximately 13.1 miles northwest from Desert Wind Line 138 kV substation. Install three 18.4 Mvar banks of voltage and supervisory controlled 138 kV transmission capacitors at the Desert Wind 138 kV Substation.
Note: Oncor has a planned project R8603 Peck - Driver 138 kV Line, which will energize the idle 69 kV Line section to 138 kV service and terminate the line at the new Mudstone 138 kV Switch Oncor and Enterprise Navitas Midstream Midland Basin, LLC have signed a Discretionary Service Agreement (DSA) for Oncor to provide discretionary services outlined in the DSA for establishment of Energy Transfer Shaw POD located in Midland County, Texas. With the requested customer load, area voltages result below 0.95 pu which is outside acceptable voltage limit. In order to adequately serve the requested customer load and provide adequate transmission capacity for contingency conditions, establishment of Energy Transfer Shaw POD and installation of the 55.2 MVAR capacitor bank at Desert Wind is planned to be complete by May 2024. NERC Category P0 - No contingencies</v>
          </cell>
          <cell r="P1303" t="str">
            <v>Oncor Electric Delivery and Customer G have signed a Facility Extension Agreement (FEA) in which Customer G has requested Oncor to provide a 138 kV POD to serve Customer G's  30.0 MW natural gas facilities. To accommodate the customer's request, it is proposed to establish the Shaw 138 kV POD in Midland County, Texas on the Midkiff Switch - Shaw POD 138 kV line by radially connecting the customer from Desert Wind 138 kV substation.</v>
          </cell>
          <cell r="Q1303"/>
          <cell r="R1303" t="str">
            <v>NERC Category P0 - No contingencies</v>
          </cell>
          <cell r="S1303" t="str">
            <v>This Work Authorization (WA) is being revised from an engineering WA to a standard WA, and this revision will cover the cost to establish the point of delivery (POD) to Navitas Midstreams Plant 7 Substation on the Midkiff Switch - Shaw POD 138 kV line by radially connecting the customer from Desert Wind 138 kV substation. The point of delivery will be located between structures 13/2 and 13/3. The installation includes one heavy duty steel pole H-frame switch structure consisting of 1 Load Break (LDB) sectionalizing switch and 2 Loop Split (LS) switches rated at 3200 A and seven monopole steel structures. The new poles will bring the southern circuit into Shaw POD. The conductor will be 1926.9 kcmil Cumberland ACSS/TW/HS designed to operate at a maximum temperature of 180C and 2569 amps. The .546 OD 48 count OPGW will be terminated on the existing pole adjacent to the H-frame switch to allow connection of the SCADA and required relaying. Oncor will establish a 0.05-mile line of single circuit construction utilizing two 3-pole, dead end structures. The conductor will be 959.6 ACSS/TW, Suwannee, designed to operate at a maximum temperature of 180 degrees C and 1649 amps.
Oncor Electric Delivery and Customer G have signed a Facility Extension Agreement (FEA) in which Customer G has requested Oncor to provide a 138 kV POD to serve Customer G's  30.0 MW natural gas facilities. To accommodate the customer's request, it is proposed to establish the Shaw 138 kV POD in Midland County, Texas on the Midkiff Switch - Shaw POD 138 kV line by radially connecting the customer from Desert Wind 138 kV substation.
This project was created to resolve a NERC Category P0 contingency violation.</v>
          </cell>
          <cell r="T1303" t="str">
            <v>This Work Authorization (WA) is being revised from an engineering WA to a standard WA, and this revision will cover the cost to establish the point of delivery (POD) to Navitas Midstreams Plant 7 Substation on the Midkiff Switch - Shaw POD 138 kV line by radially connecting the customer from Desert Wind 138 kV substation. The point of delivery will be located between structures 13/2 and 13/3. The installation includes one heavy duty steel pole H-frame switch structure consisting of 1 Load Break (LDB) sectionalizing switch and 2 Loop Split (LS) switches rated at 3200 A and seven monopole steel structures. The new poles will bring the southern circuit into Shaw POD. The conductor will be 1926.9 kcmil Cumberland ACSS/TW/HS designed to operate at a maximum temperature of 180C and 2569 amps. The .546 OD 48 count OPGW will be terminated on the existing pole adjacent to the H-frame switch to allow connection of the SCADA and required relaying. Oncor will establish a 0.05-mile line of single circuit construction utilizing two 3-pole, dead end structures. The conductor will be 959.6 ACSS/TW, Suwannee, designed to operate at a maximum temperature of 180 degrees C and 1649 amps.</v>
          </cell>
          <cell r="U1303" t="str">
            <v>M&amp;S ENGINEERING LLC</v>
          </cell>
          <cell r="V1303" t="str">
            <v>Tim Hood</v>
          </cell>
          <cell r="W1303" t="str">
            <v>Anna Fowler</v>
          </cell>
          <cell r="X1303" t="str">
            <v>Phil Coomer</v>
          </cell>
          <cell r="Y1303" t="str">
            <v>METRO WEST</v>
          </cell>
          <cell r="Z1303" t="str">
            <v>ODESSA</v>
          </cell>
          <cell r="AA1303" t="str">
            <v>ODESSA</v>
          </cell>
          <cell r="AB1303" t="str">
            <v>Line</v>
          </cell>
          <cell r="AC1303" t="str">
            <v>0007632</v>
          </cell>
          <cell r="AD1303" t="str">
            <v>Spraberry - Garden City 138</v>
          </cell>
          <cell r="AE1303" t="str">
            <v>In-Service</v>
          </cell>
          <cell r="AF1303" t="str">
            <v>Open For Trailing Charges</v>
          </cell>
          <cell r="AG1303">
            <v>45434</v>
          </cell>
          <cell r="AH1303" t="str">
            <v>3151271.72</v>
          </cell>
          <cell r="AI1303">
            <v>2705196.99</v>
          </cell>
        </row>
        <row r="1304">
          <cell r="E1304" t="str">
            <v>0PT49048 -- 2022 ODESSA : SF6 GAS TRAILER</v>
          </cell>
          <cell r="F1304" t="str">
            <v>2022 ODESSA : SF6 GAS TRAILER</v>
          </cell>
          <cell r="G1304" t="str">
            <v>2022 Odessa : SF6 Gas Trailer</v>
          </cell>
          <cell r="H1304" t="str">
            <v>This Work Authorization is to cover the cost of purchasing a SF6 Gas Trailer and associated accessories for Odessa Transmission District. 
Contact: Cesar Ramirez (432-498-2801)
QTY 1: SF6 Gas Trailer (Estimated Total Cost: $205,800) $190,304 PO# 1967378, Inv #1362 Rec'd
QTY 1: DN8 Adapter Kit V8 (Estimated Total Cost: $3,500)
QTY 1: DN20 Adapter Kit (Estimated Total Cost: $4,000)
QTY 1: Hose (6' 3/8" ID Braided SS Teflon Hose DN8F to DN20M) (Estimated Total Cost: $681)
Total Estimated Cost: $213,981
SF6 Gas Trailer - Vender - GasQuip $30,000 PO# 1967378, Inv # 691362 Rec'd</v>
          </cell>
          <cell r="I1304" t="str">
            <v>CMPC</v>
          </cell>
          <cell r="J1304"/>
          <cell r="K1304"/>
          <cell r="L1304" t="str">
            <v>221</v>
          </cell>
          <cell r="M1304" t="str">
            <v>Mobile Equipment</v>
          </cell>
          <cell r="N1304"/>
          <cell r="O1304" t="str">
            <v/>
          </cell>
          <cell r="P1304"/>
          <cell r="Q1304"/>
          <cell r="R1304" t="str">
            <v/>
          </cell>
          <cell r="S1304" t="str">
            <v xml:space="preserve">This Work Authorization is to cover the cost of purchasing a SF6 Gas Trailer and associated accessories for Odessa Transmission District.
Contact: Cesar Ramirez (432-498-2801)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
</v>
          </cell>
          <cell r="T1304" t="str">
            <v>This Work Authorization is to cover the cost of purchasing a SF6 Gas Trailer and associated accessories for Odessa Transmission District.
Contact: Cesar Ramirez (432-498-2801)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v>
          </cell>
          <cell r="U1304"/>
          <cell r="V1304" t="str">
            <v>Gretchen Koehling</v>
          </cell>
          <cell r="W1304"/>
          <cell r="X1304"/>
          <cell r="Y1304" t="str">
            <v>METRO WEST</v>
          </cell>
          <cell r="Z1304" t="str">
            <v>ODESSA</v>
          </cell>
          <cell r="AA1304" t="str">
            <v>ODESSA</v>
          </cell>
          <cell r="AB1304" t="str">
            <v>Station</v>
          </cell>
          <cell r="AC1304" t="str">
            <v>5172085</v>
          </cell>
          <cell r="AD1304" t="str">
            <v>Mobile SF6 Trailer #1 ODE</v>
          </cell>
          <cell r="AE1304" t="str">
            <v>In-Service</v>
          </cell>
          <cell r="AF1304" t="str">
            <v>Closed</v>
          </cell>
          <cell r="AG1304">
            <v>45227</v>
          </cell>
          <cell r="AH1304" t="str">
            <v>257932.62</v>
          </cell>
          <cell r="AI1304">
            <v>252618.89</v>
          </cell>
        </row>
        <row r="1305">
          <cell r="E1305" t="str">
            <v>0PT49075 -- 2022 TYLER : SF6 GAS TRAILER</v>
          </cell>
          <cell r="F1305" t="str">
            <v>2022 TYLER : SF6 GAS TRAILER</v>
          </cell>
          <cell r="G1305" t="str">
            <v>2022 Tyler : SF6 Gas Trailer</v>
          </cell>
          <cell r="H1305" t="str">
            <v>This Work Authorization is to cover the cost of purchasing a SF6 Gas Trailer and associated accessories for Tyler Transmission District. 
Contact: Glen King (903-243-0751)
QTY 1: SF6 Gas Trailer (Estimated Total Cost: $205,800)  $190,304 PO# 1967377, Inv #1361 Rec'd
QTY 1: DN8 Adapter Kit V8 (Estimated Total Cost: $3,500) Rec'd
QTY 1: DN20 Adapter Kit (Estimated Total Cost: $4,000) Rec'd
QTY 1: Hose (6' 3/8" ID Braided SS Teflon Hose DN8F to DN20M) (Estimated Total Cost: $681) Rec'd
Total Estimated Cost: $213,981
SF6 Gas Trailer - Vender - GasQuip  $30,000 PO# 1967377, Inv # 691361 Rec'd</v>
          </cell>
          <cell r="I1305" t="str">
            <v>CMPC</v>
          </cell>
          <cell r="J1305"/>
          <cell r="K1305"/>
          <cell r="L1305" t="str">
            <v>221</v>
          </cell>
          <cell r="M1305" t="str">
            <v>Mobile Equipment</v>
          </cell>
          <cell r="N1305"/>
          <cell r="O1305" t="str">
            <v/>
          </cell>
          <cell r="P1305"/>
          <cell r="Q1305"/>
          <cell r="R1305" t="str">
            <v/>
          </cell>
          <cell r="S1305" t="str">
            <v xml:space="preserve">This Work Authorization is to cover the cost of purchasing a SF6 Gas Trailer and associated accessories for Tyler Transmission District.
Contact: Glen King (903-243-0751)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
</v>
          </cell>
          <cell r="T1305" t="str">
            <v>This Work Authorization is to cover the cost of purchasing a SF6 Gas Trailer and associated accessories for Tyler Transmission District.
Contact: Glen King (903-243-0751)
QTY 1: SF6 Gas Trailer (Estimated Total Cost: $205,800)QTY 1: DN8 Adapter Kit V8 (Estimated Total Cost: $3,500)QTY 1: DN20 Adapter Kit (Estimated Total Cost: $4,000)QTY 1: Hose (6' 3/8" ID Braided SS Teflon Hose DN8F to DN20M) (Estimated Total Cost: $681)
Total Estimated Cost: $213,981
SF6 Gas Trailer - Vender - GasQuip</v>
          </cell>
          <cell r="U1305"/>
          <cell r="V1305" t="str">
            <v>Gretchen Koehling</v>
          </cell>
          <cell r="W1305"/>
          <cell r="X1305" t="str">
            <v>David Luna</v>
          </cell>
          <cell r="Y1305" t="str">
            <v>SOUTHEAST</v>
          </cell>
          <cell r="Z1305" t="str">
            <v>TYLER</v>
          </cell>
          <cell r="AA1305" t="str">
            <v>TYLER</v>
          </cell>
          <cell r="AB1305" t="str">
            <v>Station</v>
          </cell>
          <cell r="AC1305" t="str">
            <v>5172076</v>
          </cell>
          <cell r="AD1305" t="str">
            <v>Mobile Dilo Trailer #1 TYL</v>
          </cell>
          <cell r="AE1305" t="str">
            <v>In-Service</v>
          </cell>
          <cell r="AF1305" t="str">
            <v>Closed</v>
          </cell>
          <cell r="AG1305">
            <v>45209</v>
          </cell>
          <cell r="AH1305" t="str">
            <v>257932.62</v>
          </cell>
          <cell r="AI1305">
            <v>252604.48</v>
          </cell>
        </row>
        <row r="1306">
          <cell r="E1306" t="str">
            <v>0PT54315 -- 2024 FORT WORTH : VACUUM PUMP - DRY AIR TRAILER</v>
          </cell>
          <cell r="F1306" t="str">
            <v>2024 FORT WORTH : VACUUM PUMP - DRY AIR TRAILER</v>
          </cell>
          <cell r="G1306" t="str">
            <v>2024 FORT WORTH : VACUUM PUMP - DRY AIR TRAILER</v>
          </cell>
          <cell r="H1306" t="str">
            <v>This Work Authorization is to cover the cost of purchasing a Vacuum Pump - Dry Air Combination Trailer and associated accessories for Fort Worth Transmission District. Mobile Vac/Dry Air #4 FTW
Contact: Andy Jezak (Joe Hazlewood/Hannah Webb)
Baron Vacuum Pump/Dry Air Trailer - Baron Quote 20240108gs BA-VPM-1x1001-1xNC0300-PAS-B $217,250</v>
          </cell>
          <cell r="I1306" t="str">
            <v>CMPC</v>
          </cell>
          <cell r="J1306" t="str">
            <v>Region Reactive</v>
          </cell>
          <cell r="K1306" t="str">
            <v>BI 211_REGION REACTIVE MAINTENANCE</v>
          </cell>
          <cell r="L1306" t="str">
            <v>211</v>
          </cell>
          <cell r="M1306" t="str">
            <v>Region Miscellaneous</v>
          </cell>
          <cell r="N1306"/>
          <cell r="O1306" t="str">
            <v/>
          </cell>
          <cell r="P1306"/>
          <cell r="Q1306"/>
          <cell r="R1306" t="str">
            <v/>
          </cell>
          <cell r="S1306" t="str">
            <v xml:space="preserve">This Work Authorization is to cover the cost of purchasing a Vacuum Pump - Dry Air Combination Trailer and associated accessories for Fort Worth Transmission District.
Contact: Andy Jezak (Joe Hazlewood/Hannah Webb)
Baron Vacuum Pump/Dry Air Trailer - Baron Quote 20240108gs BA-VPM-1x1001-1xNC0300-PAS-B $217,250
</v>
          </cell>
          <cell r="T1306" t="str">
            <v>This Work Authorization is to cover the cost of purchasing a Vacuum Pump - Dry Air Combination Trailer and associated accessories for Fort Worth Transmission District.
Contact: Andy Jezak (Joe Hazlewood/Hannah Webb)
Baron Vacuum Pump/Dry Air Trailer - Baron Quote 20240108gs BA-VPM-1x1001-1xNC0300-PAS-B $217,250</v>
          </cell>
          <cell r="U1306"/>
          <cell r="V1306" t="str">
            <v>Gretchen Koehling</v>
          </cell>
          <cell r="W1306"/>
          <cell r="X1306" t="str">
            <v>Miguel Ortega</v>
          </cell>
          <cell r="Y1306" t="str">
            <v>METRO WEST</v>
          </cell>
          <cell r="Z1306" t="str">
            <v>FORT WORTH</v>
          </cell>
          <cell r="AA1306" t="str">
            <v>FORT WORTH</v>
          </cell>
          <cell r="AB1306" t="str">
            <v>Station</v>
          </cell>
          <cell r="AC1306" t="str">
            <v>5172132</v>
          </cell>
          <cell r="AD1306" t="str">
            <v>Mobile Vac\Dry Air #4 FTW</v>
          </cell>
          <cell r="AE1306" t="str">
            <v>In-Service</v>
          </cell>
          <cell r="AF1306" t="str">
            <v>Constr. Complete, Chargeable</v>
          </cell>
          <cell r="AG1306">
            <v>45617</v>
          </cell>
          <cell r="AH1306" t="str">
            <v>261897.71</v>
          </cell>
          <cell r="AI1306">
            <v>251239.73</v>
          </cell>
        </row>
        <row r="1307">
          <cell r="E1307" t="str">
            <v>0PT50793 -- WATERMILL TO PARKDALE: 138KV GLT POLE REPLACEMENT - LINE SECTION: SOUTHSIDE FILTRATION TAP WEST - SOUTHSIDE FILTRATION</v>
          </cell>
          <cell r="F1307" t="str">
            <v>WATERMILL TO PARKDALE: 138KV GLT POLE REPLACEMENT - LINE SECTION: SOUTHSIDE FILTRATION TAP WEST - SOUTHSIDE FILTRATION</v>
          </cell>
          <cell r="G1307" t="str">
            <v>Watermill to Parkdale: 138Kv GLT Pole Replacement - Line Section: Southside Filtration Tap West - Southside Filtration</v>
          </cell>
          <cell r="H1307" t="str">
            <v>This WA provides the cost to replace all poles on the GLT/Aerial/Patrol list associated with 138kV line Watermill - Parkdale. Construction Code: 434 
STR 11S9ET121 Remove: One, 80"pole, Class 1, 12remove 12 porcelain bells, Install: One 80" pole, Class 1, 12 glass bells
STR 11S9ET135 Remove: One, 80" pole, Class 1, 27 porcelain bells, Install: One 80" pole, Class 1, 3 post insulators 
STR 11S9ET120 Remove: One, 70" pole, Class 1 Install: One 70" pole, Class 1 
STR 11S9ET122 Remove: One, 65" pole, Class 1, 27 porcelain bells, Install: One 65" pole, Class 1, 3 post insulators 
STR 11S9ET123 Remove: One 65" pole, Class 1, 27 porcelain bells, Install: One 65" pole, Class 1, 3 post insulators 
STR 11S9ET124 Remove: One, 65" pole, Class 1, 27 porcelain bells, Install: One 65" pole, Class 1, 3 post insulators 
STR 11S9ET125 Remove: One, 70" pole, Class 1, 27 porcelain bells, Install: One 70" pole, Class 1, 2 post insulators
STR 11S9ET115 Remove: One, 85" pole, Class 1, 27 porcelain bells,  Install: One 85" pole, Class 1, 3 post insulators 
Revision 8/23/23
STR 132
Remove: One Pole, 27 porcelain bells
Installed: 3 post insulators 
Revision 11/3/23
STR 126
Remove: 85' pole H2, 6 porcelain insulators Install: 85' pole H2,  6 polymer insulators
Revision 12/14/2023
Removal of porcelain bells, 27 each
Addition of 26 post insulators
Addition of 12 glass bells 
1- 75' Pole was substituted for 65' Pole due to availability
2- 85' poles were substituted for 65' Pole due to availability
Due to engineering involvement after requiring removal of Davit arms and so many insulators were changed to post-type due to the mono-pole structures.</v>
          </cell>
          <cell r="I1307" t="str">
            <v>CMPC</v>
          </cell>
          <cell r="J1307"/>
          <cell r="K1307"/>
          <cell r="L1307" t="str">
            <v>213</v>
          </cell>
          <cell r="M1307" t="str">
            <v>Transmission Line Pole Replace</v>
          </cell>
          <cell r="N1307"/>
          <cell r="O1307" t="str">
            <v/>
          </cell>
          <cell r="P1307" t="str">
            <v>This WA provides the cost to replace all poles on the GLT/Aerial/Patrol list associated with 138kV line Watermill - Parkdale. Construction Code: 434
STR 11S9ET121Remove: One, 80"pole, Class 1Install: One 80" pole, Class 1
STR 11S9ET135Remove: One, 80" pole, Class 1Install: One 80" pole, Class 1
STR 11S9ET120Remove: One, 70" pole, Class 1Install: One 70" pole, Class 1
STR 11S9ET122Remove: One, 65" pole, Class 1Install: One 65" pole, Class 1
STR 11S9ET123Remove: One 65" pole, Class 1Install: One 65" pole, Class 1
STR 11S9ET124Remove: One, 65" pole, Class 1Install: One 65" pole, Class 1
STR 11S9ET125Remove: One, 70" pole, Class 1Install: One 70" pole, Class 1
STR 11S9ET115Remove: One, 85" pole, Class 1Install: One 85" pole, Class 1</v>
          </cell>
          <cell r="Q1307"/>
          <cell r="R1307" t="str">
            <v/>
          </cell>
          <cell r="S1307" t="str">
            <v xml:space="preserve">This WA provides the cost to replace all poles on the GLT/Aerial/Patrol list associated with 138kV line Watermill - Parkdale. Construction Code: 434
STR 11S9ET121Remove: One, 80"pole, Class 1Install: One 80" pole, Class 1
STR 11S9ET135Remove: One, 80" pole, Class 1Install: One 80" pole, Class 1
STR 11S9ET120Remove: One, 70" pole, Class 1Install: One 70" pole, Class 1
STR 11S9ET122Remove: One, 65" pole, Class 1Install: One 65" pole, Class 1
STR 11S9ET123Remove: One 65" pole, Class 1Install: One 65" pole, Class 1
STR 11S9ET124Remove: One, 65" pole, Class 1Install: One 65" pole, Class 1
STR 11S9ET125Remove: One, 70" pole, Class 1Install: One 70" pole, Class 1
STR 11S9ET115Remove: One, 85" pole, Class 1Install: One 85" pole, Class 1
This WA provides the cost to replace all poles on the GLT/Aerial/Patrol list associated with 138kV line Watermill - Parkdale. Construction Code: 434
STR 11S9ET121Remove: One, 80"pole, Class 1Install: One 80" pole, Class 1
STR 11S9ET135Remove: One, 80" pole, Class 1Install: One 80" pole, Class 1
STR 11S9ET120Remove: One, 70" pole, Class 1Install: One 70" pole, Class 1
STR 11S9ET122Remove: One, 65" pole, Class 1Install: One 65" pole, Class 1
STR 11S9ET123Remove: One 65" pole, Class 1Install: One 65" pole, Class 1
STR 11S9ET124Remove: One, 65" pole, Class 1Install: One 65" pole, Class 1
STR 11S9ET125Remove: One, 70" pole, Class 1Install: One 70" pole, Class 1
STR 11S9ET115Remove: One, 85" pole, Class 1Install: One 85" pole, Class 1
</v>
          </cell>
          <cell r="T1307" t="str">
            <v>This WA provides the cost to replace all poles on the GLT/Aerial/Patrol list associated with 138kV line Watermill - Parkdale. Construction Code: 434
STR 11S9ET121Remove: One, 80"pole, Class 1Install: One 80" pole, Class 1
STR 11S9ET135Remove: One, 80" pole, Class 1Install: One 80" pole, Class 1
STR 11S9ET120Remove: One, 70" pole, Class 1Install: One 70" pole, Class 1
STR 11S9ET122Remove: One, 65" pole, Class 1Install: One 65" pole, Class 1
STR 11S9ET123Remove: One 65" pole, Class 1Install: One 65" pole, Class 1
STR 11S9ET124Remove: One, 65" pole, Class 1Install: One 65" pole, Class 1
STR 11S9ET125Remove: One, 70" pole, Class 1Install: One 70" pole, Class 1
STR 11S9ET115Remove: One, 85" pole, Class 1Install: One 85" pole, Class 1</v>
          </cell>
          <cell r="U1307"/>
          <cell r="V1307" t="str">
            <v>Katy Paul</v>
          </cell>
          <cell r="W1307" t="str">
            <v>Kareem Abu Arja</v>
          </cell>
          <cell r="X1307" t="str">
            <v>Barry Hance</v>
          </cell>
          <cell r="Y1307" t="str">
            <v>METRO EAST</v>
          </cell>
          <cell r="Z1307" t="str">
            <v>FORNEY</v>
          </cell>
          <cell r="AA1307" t="str">
            <v>FORNEY</v>
          </cell>
          <cell r="AB1307" t="str">
            <v>Line</v>
          </cell>
          <cell r="AC1307" t="str">
            <v>0000434</v>
          </cell>
          <cell r="AD1307" t="str">
            <v>Southside Wastewtr Treatmnt Pl</v>
          </cell>
          <cell r="AE1307" t="str">
            <v>In-Service</v>
          </cell>
          <cell r="AF1307" t="str">
            <v>Closed</v>
          </cell>
          <cell r="AG1307">
            <v>45279</v>
          </cell>
          <cell r="AH1307" t="str">
            <v>295188.66</v>
          </cell>
          <cell r="AI1307">
            <v>330711.82</v>
          </cell>
        </row>
        <row r="1308">
          <cell r="E1308" t="str">
            <v>0PT52840 -- CHINA GROVE - LAMESA 138KV LINE: EMERGENCY STORM RESTORATION</v>
          </cell>
          <cell r="F1308" t="str">
            <v>CHINA GROVE - LAMESA 138KV LINE: EMERGENCY STORM RESTORATION</v>
          </cell>
          <cell r="G1308" t="str">
            <v>China Grove - Lamesa 138kV Line: Emergency Storm Restoration</v>
          </cell>
          <cell r="H1308" t="str">
            <v>Storm damage occurred on 9/16/23.</v>
          </cell>
          <cell r="I1308" t="str">
            <v>CMPC</v>
          </cell>
          <cell r="J1308"/>
          <cell r="K1308"/>
          <cell r="L1308" t="str">
            <v>403</v>
          </cell>
          <cell r="M1308" t="str">
            <v>Storm Damage</v>
          </cell>
          <cell r="N1308"/>
          <cell r="O1308" t="str">
            <v/>
          </cell>
          <cell r="P1308" t="str">
            <v>Transmission Engineering was notified by the district that damage occurred on the Bluff Creek - Willow Valley 69kV Line caused by a weather event on 9/16/2023. This is an emergency storm project to restore the line to operational conditions.</v>
          </cell>
          <cell r="Q1308"/>
          <cell r="R1308" t="str">
            <v/>
          </cell>
          <cell r="S1308" t="str">
            <v xml:space="preserve">This WA covers the cost to replace 5 H-Frames damaged due to a storm on the China Grove - Lamesa 138kV Line. The existing structures are single circuit wood H-Frames.The existing conductor is 636 ACSR, Grosbeck, designed to operate at a maximum temperature of 90 degrees C and 779 amps. The existing shield wire is 3/8 EHS steel shield wire. This is a storm restoration project.
Transmission Engineering was notified by the district that damage occurred on the Bluff Creek - Willow Valley 69kV Line caused by a weather event on 9/16/2023. This is an emergency storm project to restore the line to operational conditions.
</v>
          </cell>
          <cell r="T1308" t="str">
            <v>This WA covers the cost to replace 5 H-Frames damaged due to a storm on the China Grove - Lamesa 138kV Line. The existing structures are single circuit wood H-Frames.The existing conductor is 636 ACSR, Grosbeck, designed to operate at a maximum temperature of 90 degrees C and 779 amps. The existing shield wire is 3/8 EHS steel shield wire. This is a storm restoration project.</v>
          </cell>
          <cell r="U1308"/>
          <cell r="V1308" t="str">
            <v>Alex Ramsey</v>
          </cell>
          <cell r="W1308" t="str">
            <v>Courtney Hulme</v>
          </cell>
          <cell r="X1308" t="str">
            <v>Miguel Ortega</v>
          </cell>
          <cell r="Y1308" t="str">
            <v>METRO WEST</v>
          </cell>
          <cell r="Z1308" t="str">
            <v>BIG SPRING</v>
          </cell>
          <cell r="AA1308" t="str">
            <v>BIG SPRING</v>
          </cell>
          <cell r="AB1308" t="str">
            <v>Line</v>
          </cell>
          <cell r="AC1308" t="str">
            <v>0007454</v>
          </cell>
          <cell r="AD1308" t="str">
            <v>China China Grove-Lamesa 138Kv</v>
          </cell>
          <cell r="AE1308" t="str">
            <v>In-Service</v>
          </cell>
          <cell r="AF1308" t="str">
            <v>Open For Trailing Charges</v>
          </cell>
          <cell r="AG1308">
            <v>45244</v>
          </cell>
          <cell r="AH1308" t="str">
            <v>392605.71</v>
          </cell>
          <cell r="AI1308">
            <v>250748.75</v>
          </cell>
        </row>
        <row r="1309">
          <cell r="E1309" t="str">
            <v>0PT43848 -- STANTON EAST SWITCH - SPRABERRY SWITCH 69 KV LINE : CMPC LINE HARDENING (STR. 26/11 &amp; 26/12) : ACKNOWLEDGEMENT OF PAYMENT</v>
          </cell>
          <cell r="F1309" t="str">
            <v>STANTON EAST SWITCH - SPRABERRY SWITCH 69 KV LINE : CMPC LINE HARDENING (STR. 26/11 &amp; 26/12) : ACKNOWLEDGEMENT OF PAYMENT</v>
          </cell>
          <cell r="G1309" t="str">
            <v>Stanton East Switch - Spraberry Switch 69 kV Line : CMPC Line Hardening (Str. 26/11 &amp; 26/12) : Acknowledgement of Payment</v>
          </cell>
          <cell r="H1309" t="str">
            <v>This work authorization is being requested to secure an acknowledgement of payment in replacing an existing single circuit wooden monopole with concrete or steel monopole at structures 26/12 (26/11 is on fee owned property) in Martin County, Texas.</v>
          </cell>
          <cell r="I1309" t="str">
            <v>ROW</v>
          </cell>
          <cell r="J1309"/>
          <cell r="K1309"/>
          <cell r="L1309" t="str">
            <v>110</v>
          </cell>
          <cell r="M1309" t="str">
            <v>Substation Sites/Lines Row</v>
          </cell>
          <cell r="N1309"/>
          <cell r="O1309" t="str">
            <v/>
          </cell>
          <cell r="P1309" t="str">
            <v>This WA covers the cost to perform engineering services, conduct aerial/ground surveying and perform geotechnical investigation in preparation to replace structures26/11  26/12 on the Stanton East Switch - Spraberry Switch 69 kV Line adjacent to Business IH-20 in Stanton, TX. The existing single circuit wooden structures will be replaced with concrete monopole structures.</v>
          </cell>
          <cell r="Q1309"/>
          <cell r="R1309" t="str">
            <v/>
          </cell>
          <cell r="S1309" t="str">
            <v xml:space="preserve">This work authorization is being requested to secure an acknowledgement of payment in replacing an existing single circuit wooden monopole with concrete or steel monopole at structures 26/12 (26/11 is on fee owned property) in Martin County, Texas.
This WA covers the cost to perform engineering services, conduct aerial/ground surveying and perform geotechnical investigation in preparation to replace structures26/11  26/12 on the Stanton East Switch - Spraberry Switch 69 kV Line adjacent to Business IH-20 in Stanton, TX. The existing single circuit wooden structures will be replaced with concrete monopole structures.
</v>
          </cell>
          <cell r="T1309" t="str">
            <v>This work authorization is being requested to secure an acknowledgement of payment in replacing an existing single circuit wooden monopole with concrete or steel monopole at structures 26/12 (26/11 is on fee owned property) in Martin County, Texas.</v>
          </cell>
          <cell r="U1309"/>
          <cell r="V1309" t="str">
            <v>Amy Kennedy</v>
          </cell>
          <cell r="W1309" t="str">
            <v>Amy Kennedy</v>
          </cell>
          <cell r="X1309" t="str">
            <v>Austin Keniston</v>
          </cell>
          <cell r="Y1309" t="str">
            <v>METRO WEST</v>
          </cell>
          <cell r="Z1309" t="str">
            <v>BIG SPRING</v>
          </cell>
          <cell r="AA1309" t="str">
            <v>BIG SPRING</v>
          </cell>
          <cell r="AB1309" t="str">
            <v>ROW</v>
          </cell>
          <cell r="AC1309" t="str">
            <v>0007484</v>
          </cell>
          <cell r="AD1309" t="str">
            <v>Big Spring-Spraberry 69Kv</v>
          </cell>
          <cell r="AE1309" t="str">
            <v>In-Service</v>
          </cell>
          <cell r="AF1309" t="str">
            <v>Closed</v>
          </cell>
          <cell r="AG1309">
            <v>44733</v>
          </cell>
          <cell r="AH1309" t="str">
            <v>13897.5</v>
          </cell>
          <cell r="AI1309">
            <v>15551.5</v>
          </cell>
        </row>
        <row r="1310">
          <cell r="E1310" t="str">
            <v>0PT50964 -- LAKE BELTON SUB: INSTALL ONE 12.5 KV FEEDER BREAKER</v>
          </cell>
          <cell r="F1310" t="str">
            <v>LAKE BELTON SUB: INSTALL ONE 12.5 KV FEEDER BREAKER</v>
          </cell>
          <cell r="G1310" t="str">
            <v>Lake Belton Sub: Install One 12.5 kV Feeder Breaker</v>
          </cell>
          <cell r="H1310" t="str">
            <v>Install one 12.5 kV feeder breaker on station #2.</v>
          </cell>
          <cell r="I1310" t="str">
            <v>RNCO</v>
          </cell>
          <cell r="J1310"/>
          <cell r="K1310"/>
          <cell r="L1310" t="str">
            <v>102</v>
          </cell>
          <cell r="M1310" t="str">
            <v>Distribution Plan</v>
          </cell>
          <cell r="N1310" t="str">
            <v>2024NTEM002</v>
          </cell>
          <cell r="O1310" t="str">
            <v/>
          </cell>
          <cell r="P1310" t="str">
            <v>The 2024/25 winter peak load on Lake Belton Transformer #1 is 51.4 MVA which is 110% of the 46.7 MVA nameplate rating for this substation transformer and the 2024/25 winter peak load on Lake Belton Substation is 72.4 MVA which is 124% of the 58.4 MVA capacity rating for this substation. In order to resolve these loading conditions, it is proposed to install a feeder breaker at Lake Belton Substation Bank #2. It is also recommended to construct various distribution facilities to transfer load from Lake Belton Substation Bank #1 to Lake Belton Substation Bank #2. The completion of this work will correct the overload problem identified for Lake Belton Substation Transformer #1 and mitigate the backstand overload at Lake Belton Substation.</v>
          </cell>
          <cell r="Q1310"/>
          <cell r="R1310" t="str">
            <v/>
          </cell>
          <cell r="S1310" t="str">
            <v xml:space="preserve">This Work Authorization (WA) covers the cost to install one (1) 15 kVcircuit breaker at Lake Belton Sub.The scope of this project includes installing one (1) 15 kV circuit breaker andassociated equipment. This includes installing associated supporting steel, bus, grounding and cable to connect this equipment.
The 2024/25 winter peak load on Lake Belton Transformer #1 is 51.4 MVA which is 110% of the 46.7 MVA nameplate rating for this substation transformer and the 2024/25 winter peak load on Lake Belton Substation is 72.4 MVA which is 124% of the 58.4 MVA capacity rating for this substation. In order to resolve these loading conditions, it is proposed to install a feeder breaker at Lake Belton Substation Bank #2. It is also recommended to construct various distribution facilities to transfer load from Lake Belton Substation Bank #1 to Lake Belton Substation Bank #2. The completion of this work will correct the overload problem identified for Lake Belton Substation Transformer #1 and mitigate the backstand overload at Lake Belton Substation.
</v>
          </cell>
          <cell r="T1310" t="str">
            <v>This Work Authorization (WA) covers the cost to install one (1) 15 kVcircuit breaker at Lake Belton Sub.The scope of this project includes installing one (1) 15 kV circuit breaker andassociated equipment. This includes installing associated supporting steel, bus, grounding and cable to connect this equipment.</v>
          </cell>
          <cell r="U1310" t="str">
            <v>POWER ENGINEERS INC</v>
          </cell>
          <cell r="V1310" t="str">
            <v>Kayden Slaugh</v>
          </cell>
          <cell r="W1310" t="str">
            <v>Craig Mcquady</v>
          </cell>
          <cell r="X1310" t="str">
            <v>Bradley Shuffield</v>
          </cell>
          <cell r="Y1310" t="str">
            <v>SOUTHEAST</v>
          </cell>
          <cell r="Z1310" t="str">
            <v>TEMPLE</v>
          </cell>
          <cell r="AA1310" t="str">
            <v>TEMPLE</v>
          </cell>
          <cell r="AB1310" t="str">
            <v>Station</v>
          </cell>
          <cell r="AC1310" t="str">
            <v>0401481</v>
          </cell>
          <cell r="AD1310" t="str">
            <v>Lake Belton 138KV Substation</v>
          </cell>
          <cell r="AE1310" t="str">
            <v>In-Service</v>
          </cell>
          <cell r="AF1310" t="str">
            <v>Constr. Complete, Chargeable</v>
          </cell>
          <cell r="AG1310">
            <v>45523</v>
          </cell>
          <cell r="AH1310" t="str">
            <v>189907.31</v>
          </cell>
          <cell r="AI1310">
            <v>249175.61</v>
          </cell>
        </row>
        <row r="1311">
          <cell r="E1311" t="str">
            <v>0PT50805 -- KAUFMAN SOUTH SUB: UPGRADE TRANSFORMER #1 AND INSTALL TRANSFORMER #2</v>
          </cell>
          <cell r="F1311" t="str">
            <v>KAUFMAN SOUTH SUB: UPGRADE TRANSFORMER #1 AND INSTALL TRANSFORMER #2</v>
          </cell>
          <cell r="G1311" t="str">
            <v>Kaufman South Sub: Upgrade Transformer #1 and Install Transformer #2</v>
          </cell>
          <cell r="H1311" t="str">
            <v>Replace existing transformer #1 with a 138-13.2 kV, 28 MVA transformer, remove associated voltage regulators, and install a 138-13.2 kV, 28 MVA transformer #2 with one 12.5 kV feeder breaker. Feeder will exit will be OH type. Replace existing 138kV switches and motor operators and modify 138 kV high-side arrangement for loop in, loop out configuration. Remove existing control building and replace with Sub IV control center.</v>
          </cell>
          <cell r="I1311" t="str">
            <v>RNCO</v>
          </cell>
          <cell r="J1311"/>
          <cell r="K1311"/>
          <cell r="L1311" t="str">
            <v>102</v>
          </cell>
          <cell r="M1311" t="str">
            <v>Distribution Plan</v>
          </cell>
          <cell r="N1311" t="str">
            <v>2024MTER301R01</v>
          </cell>
          <cell r="O1311" t="str">
            <v/>
          </cell>
          <cell r="P1311" t="str">
            <v>The 2024 Summer projected load on Kaufman South Substation is 105% of the 10.5 MVA nameplate rating for this single-transformer substation that has no substation backstand capability. In addition, the town of Kaufman is positioned for rapid load growth and has recently received a 12 MW multi-year multi-phase commercial/residential development. In order to address these conditions, it is proposed to install bank #2 with one (1) 138/12 kV 28 MVA transformer and one (1) breaker and replace the existing bank #1 with one (1) 138/12 kV 28 MVA transformer and construct the necessary distribution facilities to transfer load to the new transformer. The completion of this work will correct the nameplate and backstand conditions as well as the load growth identified above.</v>
          </cell>
          <cell r="Q1311"/>
          <cell r="R1311" t="str">
            <v/>
          </cell>
          <cell r="S1311" t="str">
            <v xml:space="preserve">ThisWork Authorization is being revised from $310,539.40 to $5,175,224.59 to include the full cost toupgrade bank #1 and add bank #2 for Kaufman South Substation. The work will consist of installing two (2) 28 MVA 138  12.5 kV transformers, one (1) 138 kV circuit switcher device, three (3) 138 kV sectionalizing switches, two (2) motor operators, one (1) 12.5 kV feeder breaker on bank #2,and one (1) pre-wired control center with Oncors standard Suburban IV relaying protection control equipment.
Additionally, the project cost shall include dismantling and removing old equipment,all required grading, conduits and cable, grounding, steel structures, equipment and buswork associated with the installation of the proposed Oncor substation facilities.
The 2024 Summer projected load on Kaufman South Substation is 105% of the 10.5 MVA nameplate rating for this single-transformer substation that has no substation backstand capability. In addition, the town of Kaufman is positioned for rapid load growth and has recently received a 12 MW multi-year multi-phase commercial/residential development. In order to address these conditions, it is proposed to install bank #2 with one (1) 138/12 kV 28 MVA transformer and one (1) breaker and replace the existing bank #1 with one (1) 138/12 kV 28 MVA transformer and construct the necessary distribution facilities to transfer load to the new transformer. The completion of this work will correct the nameplate and backstand conditions as well as the load growth identified above.
</v>
          </cell>
          <cell r="T1311" t="str">
            <v>ThisWork Authorization is being revised from $310,539.40 to $5,175,224.59 to include the full cost toupgrade bank #1 and add bank #2 for Kaufman South Substation. The work will consist of installing two (2) 28 MVA 138  12.5 kV transformers, one (1) 138 kV circuit switcher device, three (3) 138 kV sectionalizing switches, two (2) motor operators, one (1) 12.5 kV feeder breaker on bank #2,and one (1) pre-wired control center with Oncors standard Suburban IV relaying protection control equipment.
Additionally, the project cost shall include dismantling and removing old equipment,all required grading, conduits and cable, grounding, steel structures, equipment and buswork associated with the installation of the proposed Oncor substation facilities.</v>
          </cell>
          <cell r="U1311" t="str">
            <v>BLACK &amp; VEATCH CORP</v>
          </cell>
          <cell r="V1311" t="str">
            <v>Louis Barber</v>
          </cell>
          <cell r="W1311" t="str">
            <v>Craig Mcquady</v>
          </cell>
          <cell r="X1311" t="str">
            <v>Bradley Shuffield</v>
          </cell>
          <cell r="Y1311" t="str">
            <v>METRO EAST</v>
          </cell>
          <cell r="Z1311" t="str">
            <v>FORNEY</v>
          </cell>
          <cell r="AA1311" t="str">
            <v>FORNEY</v>
          </cell>
          <cell r="AB1311" t="str">
            <v>Station</v>
          </cell>
          <cell r="AC1311" t="str">
            <v>0101616</v>
          </cell>
          <cell r="AD1311" t="str">
            <v>Kaufman, South 138Kv</v>
          </cell>
          <cell r="AE1311" t="str">
            <v>In-Service</v>
          </cell>
          <cell r="AF1311" t="str">
            <v>Constr. Complete, Chargeable</v>
          </cell>
          <cell r="AG1311">
            <v>45481</v>
          </cell>
          <cell r="AH1311" t="str">
            <v>5175224.59</v>
          </cell>
          <cell r="AI1311">
            <v>5675354.4699999997</v>
          </cell>
        </row>
        <row r="1312">
          <cell r="E1312" t="str">
            <v>0PT46618 -- SCREWBEAN SUB: INSTALL DGR ON FEEDER #6032</v>
          </cell>
          <cell r="F1312" t="str">
            <v>SCREWBEAN SUB: INSTALL DGR ON FEEDER #6032</v>
          </cell>
          <cell r="G1312" t="str">
            <v>Screwbean Sub: Install DGR on Feeder #6032</v>
          </cell>
          <cell r="H1312" t="str">
            <v>Install Distributed Generation Resource on Feeder #6032</v>
          </cell>
          <cell r="I1312" t="str">
            <v>MP</v>
          </cell>
          <cell r="J1312"/>
          <cell r="K1312"/>
          <cell r="L1312" t="str">
            <v>700</v>
          </cell>
          <cell r="M1312" t="str">
            <v>DISTRIBUTED GENERATION INTERCO</v>
          </cell>
          <cell r="N1312"/>
          <cell r="O1312" t="str">
            <v/>
          </cell>
          <cell r="P1312" t="str">
            <v>Customer AC has signed an Interconnection Agreement (IA) with Oncor Electric Delivery to interconnect 5 MW of charging and 10 MW of discharging Distributed Generation Resources (DGR) energy on Feeder #6032 at Screwbean Sub to the Electric Reliability Council of Texas (ERCOT) power grid.</v>
          </cell>
          <cell r="Q1312"/>
          <cell r="R1312" t="str">
            <v/>
          </cell>
          <cell r="S1312" t="str">
            <v xml:space="preserve">This Work Authorization covers the cost to install DGR on feeder #6032 at Screwbean Sub. The scope of this project includes installing (1) 25 kV vacuum circuit breaker, (1) SEL-351S and (1) SEL-551 to establish feeder protection, and (1) SEL-351A for overvoltage protection. Scope also includes replacing three (3) 138 kV arresters. This includes installing associated foundations, supporting steel, bus, grounding, conduit, and cable to connect this equipment. The breakdown of the material and engineering reimbursement is as follows:
Transmission CIAC: $226,990.63Transmission FIT: $23,420.89Transmission Franchise Fee: N/ATransmission Total: $250,411.52Distribution Total: CIAC $12,593.98Total TD: $263,005.50
Customer AC has signed an Interconnection Agreement (IA) with Oncor Electric Delivery to interconnect 5 MW of charging and 10 MW of discharging Distributed Generation Resources (DGR) energy on Feeder #6032 at Screwbean Sub to the Electric Reliability Council of Texas (ERCOT) power grid.
</v>
          </cell>
          <cell r="T1312" t="str">
            <v>This Work Authorization covers the cost to install DGR on feeder #6032 at Screwbean Sub. The scope of this project includes installing (1) 25 kV vacuum circuit breaker, (1) SEL-351S and (1) SEL-551 to establish feeder protection, and (1) SEL-351A for overvoltage protection. Scope also includes replacing three (3) 138 kV arresters. This includes installing associated foundations, supporting steel, bus, grounding, conduit, and cable to connect this equipment. The breakdown of the material and engineering reimbursement is as follows:
Transmission CIAC: $226,990.63Transmission FIT: $23,420.89Transmission Franchise Fee: N/ATransmission Total: $250,411.52Distribution Total: CIAC $12,593.98Total TD: $263,005.50</v>
          </cell>
          <cell r="U1312" t="str">
            <v>POWER ENGINEERS INC</v>
          </cell>
          <cell r="V1312" t="str">
            <v>Scott Wood</v>
          </cell>
          <cell r="W1312" t="str">
            <v>Steven Hamilton</v>
          </cell>
          <cell r="X1312" t="str">
            <v>Phil Coomer</v>
          </cell>
          <cell r="Y1312" t="str">
            <v>METRO WEST</v>
          </cell>
          <cell r="Z1312" t="str">
            <v>ODESSA</v>
          </cell>
          <cell r="AA1312" t="str">
            <v>PECOS</v>
          </cell>
          <cell r="AB1312" t="str">
            <v>Station</v>
          </cell>
          <cell r="AC1312" t="str">
            <v>0005745</v>
          </cell>
          <cell r="AD1312" t="str">
            <v>Screwbean 138-22Kv</v>
          </cell>
          <cell r="AE1312" t="str">
            <v>In-Service</v>
          </cell>
          <cell r="AF1312" t="str">
            <v>Reclose After Trailing Charges</v>
          </cell>
          <cell r="AG1312">
            <v>44760</v>
          </cell>
          <cell r="AH1312" t="str">
            <v>218099.36</v>
          </cell>
          <cell r="AI1312">
            <v>248664.67</v>
          </cell>
        </row>
        <row r="1313">
          <cell r="E1313" t="str">
            <v>0PT50806 -- ROANOKE WEST SUB: INSTALL TRANSFORMER #3</v>
          </cell>
          <cell r="F1313" t="str">
            <v>ROANOKE WEST SUB: INSTALL TRANSFORMER #3</v>
          </cell>
          <cell r="G1313" t="str">
            <v>Roanoke West Sub: Install Transformer #3</v>
          </cell>
          <cell r="H1313" t="str">
            <v>Install 138-26.4 kV, 47 MVA transformer #3, two 25 kV feeder breakers, one 25 kV bus tie breaker, 25 kV feeder ties, and new control center. Expand station yard and reconfigure station high-side.</v>
          </cell>
          <cell r="I1313" t="str">
            <v>RNCO</v>
          </cell>
          <cell r="J1313"/>
          <cell r="K1313"/>
          <cell r="L1313" t="str">
            <v>102</v>
          </cell>
          <cell r="M1313" t="str">
            <v>Distribution Plan</v>
          </cell>
          <cell r="N1313" t="str">
            <v>2024MHEB003R01</v>
          </cell>
          <cell r="O1313" t="str">
            <v/>
          </cell>
          <cell r="P1313" t="str">
            <v>The 2024 projected load on Southlake Feeder 8312 is 107% of this feeder's 26.3 MVA maximum continuous rating. In addition, the 2024 summer projected load on Southlake Substation is 102% of this substation's 35 MVA rating. In addition, the 2024 projected load on Roanoke West is 127% of this substations 58.4 MVA backstand rating. In order to correct these loading conditions, it is proposed to install (1) 47 MVA 138/25 kV transformer and (1) 25 kV feeder breaker at Roanoke West Substation and build the necessary distribution to transfer load from Southlake Substation to the new transformer. The completion of this work will resolve the loading conditions identified above.</v>
          </cell>
          <cell r="Q1313"/>
          <cell r="R1313" t="str">
            <v/>
          </cell>
          <cell r="S1313" t="str">
            <v xml:space="preserve">This Work Authorization covers the costs to install 138/26.4 kV station #3 at Roanoke West Substation with one transformer 47 MVA 138 - 26.4 kV transformer and two feeder breakers. Roanoke West Substation station #3 shall connect to the Roanoke SW - Vineyard SW 138kV Line, looping through the substation. This work shall include the addition of one (1) 47 MVA 138 - 26.4 kV transformer, one (1) 138 kV Circuit Switcher, three (3) 138 kV Disconnect Switches, five (5) 25 kV feeder breakers, one (1) 25 kV bus-tie breaker, one (1) 25 kV Totalizing Switch, and 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 as well as the removal of one (1) 138 kV Disconnect Switch.
The 2024 projected load on Southlake Feeder 8312 is 107% of this feeder's 26.3 MVA maximum continuous rating. In addition, the 2024 summer projected load on Southlake Substation is 102% of this substation's 35 MVA rating. In addition, the 2024 projected load on Roanoke West is 127% of this substations 58.4 MVA backstand rating. In order to correct these loading conditions, it is proposed to install (1) 47 MVA 138/25 kV transformer and (1) 25 kV feeder breaker at Roanoke West Substation and build the necessary distribution to transfer load from Southlake Substation to the new transformer. The completion of this work will resolve the loading conditions identified above.
</v>
          </cell>
          <cell r="T1313" t="str">
            <v>This Work Authorization covers the costs to install 138/26.4 kV station #3 at Roanoke West Substation with one transformer 47 MVA 138 - 26.4 kV transformer and two feeder breakers. Roanoke West Substation station #3 shall connect to the Roanoke SW - Vineyard SW 138kV Line, looping through the substation. This work shall include the addition of one (1) 47 MVA 138 - 26.4 kV transformer, one (1) 138 kV Circuit Switcher, three (3) 138 kV Disconnect Switches, five (5) 25 kV feeder breakers, one (1) 25 kV bus-tie breaker, one (1) 25 kV Totalizing Switch, and one (1) pre-wired control center with Oncor's standard Suburban IV relaying protection control equipment. Additionally, the project cost shall include all required grading, conduits and cable, grounding, steel structures, and bus work associated with the installation of the proposed Oncor substation facilities as well as the removal of one (1) 138 kV Disconnect Switch.</v>
          </cell>
          <cell r="U1313" t="str">
            <v>BURNS &amp; MCDONNELL ENGINEERING CO INC</v>
          </cell>
          <cell r="V1313" t="str">
            <v>Samuel Lapeyre</v>
          </cell>
          <cell r="W1313" t="str">
            <v>John Nguyen</v>
          </cell>
          <cell r="X1313" t="str">
            <v>Carmen Zhang</v>
          </cell>
          <cell r="Y1313" t="str">
            <v>METRO WEST</v>
          </cell>
          <cell r="Z1313" t="str">
            <v>FORT WORTH</v>
          </cell>
          <cell r="AA1313" t="str">
            <v>FORT WORTH</v>
          </cell>
          <cell r="AB1313" t="str">
            <v>Station</v>
          </cell>
          <cell r="AC1313" t="str">
            <v>0501615</v>
          </cell>
          <cell r="AD1313" t="str">
            <v>Roanoke, West 138Kv</v>
          </cell>
          <cell r="AE1313" t="str">
            <v>In-Service</v>
          </cell>
          <cell r="AF1313" t="str">
            <v>Constr. Complete, Chargeable</v>
          </cell>
          <cell r="AG1313">
            <v>45462</v>
          </cell>
          <cell r="AH1313" t="str">
            <v>5715885.99</v>
          </cell>
          <cell r="AI1313">
            <v>7017674.7699999996</v>
          </cell>
        </row>
        <row r="1314">
          <cell r="E1314" t="str">
            <v>0PT50808 -- ROUND ROCK SWITCH: REPLACE TRANSFORMER #4</v>
          </cell>
          <cell r="F1314" t="str">
            <v>ROUND ROCK SWITCH: REPLACE TRANSFORMER #4</v>
          </cell>
          <cell r="G1314" t="str">
            <v>Round Rock Switch: Replace Transformer #4</v>
          </cell>
          <cell r="H1314" t="str">
            <v>Replace existing transformer #4 with a 138-26.4 kV, 47 MVA transformer.</v>
          </cell>
          <cell r="I1314" t="str">
            <v>RNCO</v>
          </cell>
          <cell r="J1314"/>
          <cell r="K1314"/>
          <cell r="L1314" t="str">
            <v>102</v>
          </cell>
          <cell r="M1314" t="str">
            <v>Distribution Plan</v>
          </cell>
          <cell r="N1314" t="str">
            <v>2024NRRK004R03</v>
          </cell>
          <cell r="O1314" t="str">
            <v/>
          </cell>
          <cell r="P1314" t="str">
            <v>The 2024 winter projected loads on Round Rock South Feeders 1701 and 1706 are 29.6MVA and 22.0MVA which are 110% and 99% of the 27MVA and 22.3MVA maximum continuous ratings, respectively. In addition, the 2024 summer projected peak load on Round Rock South Feeder 1704 is 23.5MVA which is 95% of the 24.8MVA maximum continuous rating. Also the 2024 winter projected loads on Round Rock South Transformer #1 and Round Rock South Transformer #4 are 50.2MVA and 46.7MVA which are 107% and 100% of the 46.7MVA nameplate ratings, respectively and the 7.5MVA Autotransformer on Round Rock Feeder 1501 that serves downtown Round Rock has no backstand and it is inaccessible by truck because the location is on the opposite of a creek from pavement.In order to correct these loading conditions, it is proposed to upgrade Rock Round 28MVA Transformer #4 with a 138-24.9kV 46.7MVA Transformer. In addition, it is proposed to construct the necessary distribution work in order to transfer load to the upgraded Rock Round Transformer #4.The completion of this work will correct the loading concerns identified above.</v>
          </cell>
          <cell r="Q1314"/>
          <cell r="R1314" t="str">
            <v/>
          </cell>
          <cell r="S1314" t="str">
            <v xml:space="preserve">This Work Authorization covers the cost to remove the current 28 MVA Transformer #4 at Round Rock Switch, and install a 47 MVA, 138-25 kV transformer in it's place. Additionally, this install will include installing new conduit, adjusting buswork, as well as any and all associated labor and material.
The 2024 winter projected loads on Round Rock South Feeders 1701 and 1706 are 29.6MVA and 22.0MVA which are 110% and 99% of the 27MVA and 22.3MVA maximum continuous ratings, respectively. In addition, the 2024 summer projected peak load on Round Rock South Feeder 1704 is 23.5MVA which is 95% of the 24.8MVA maximum continuous rating. Also the 2024 winter projected loads on Round Rock South Transformer #1 and Round Rock South Transformer #4 are 50.2MVA and 46.7MVA which are 107% and 100% of the 46.7MVA nameplate ratings, respectively and the 7.5MVA Autotransformer on Round Rock Feeder 1501 that serves downtown Round Rock has no backstand and it is inaccessible by truck because the location is on the opposite of a creek from pavement.In order to correct these loading conditions, it is proposed to upgrade Rock Round 28MVA Transformer #4 with a 138-24.9kV 46.7MVA Transformer. In addition, it is proposed to construct the necessary distribution work in order to transfer load to the upgraded Rock Round Transformer #4.The completion of this work will correct the loading concerns identified above.
</v>
          </cell>
          <cell r="T1314" t="str">
            <v>This Work Authorization covers the cost to remove the current 28 MVA Transformer #4 at Round Rock Switch, and install a 47 MVA, 138-25 kV transformer in it's place. Additionally, this install will include installing new conduit, adjusting buswork, as well as any and all associated labor and material.</v>
          </cell>
          <cell r="U1314"/>
          <cell r="V1314" t="str">
            <v>Dakota Fritts</v>
          </cell>
          <cell r="W1314" t="str">
            <v>Craig Mcquady</v>
          </cell>
          <cell r="X1314" t="str">
            <v>Bradley Shuffield</v>
          </cell>
          <cell r="Y1314" t="str">
            <v>SOUTHEAST</v>
          </cell>
          <cell r="Z1314" t="str">
            <v>TEMPLE</v>
          </cell>
          <cell r="AA1314" t="str">
            <v>TEMPLE</v>
          </cell>
          <cell r="AB1314" t="str">
            <v>Station</v>
          </cell>
          <cell r="AC1314" t="str">
            <v>0401451</v>
          </cell>
          <cell r="AD1314" t="str">
            <v>Round Rock,138Kv</v>
          </cell>
          <cell r="AE1314" t="str">
            <v>In-Service</v>
          </cell>
          <cell r="AF1314" t="str">
            <v>Constr. Complete, Chargeable</v>
          </cell>
          <cell r="AG1314">
            <v>45597</v>
          </cell>
          <cell r="AH1314" t="str">
            <v>1862954.21</v>
          </cell>
          <cell r="AI1314">
            <v>1715744.97</v>
          </cell>
        </row>
        <row r="1315">
          <cell r="E1315" t="str">
            <v>0PT50809 -- COTTONFIELD SUB: INSTALL 138-26.4 KV, 47 MVA TRANSFORMER #2 WITH TWO 25 KV FEEDER BREAKERS</v>
          </cell>
          <cell r="F1315" t="str">
            <v>COTTONFIELD SUB: INSTALL 138-26.4 KV, 47 MVA TRANSFORMER #2 WITH TWO 25 KV FEEDER BREAKERS</v>
          </cell>
          <cell r="G1315" t="str">
            <v>Cottonfield Sub: Install 138-26.4 kV, 47 MVA transformer #2 with two 25 kV feeder breakers</v>
          </cell>
          <cell r="H1315" t="str">
            <v>Install 138-26.4 kV, 47 MVA transformer #2 with two 25 kV feeder breakers and one 138 kV motor-operated sectionalizing switch.
Install equipment to enable Distribution Automation on feeder 9911.</v>
          </cell>
          <cell r="I1315" t="str">
            <v>RNCO</v>
          </cell>
          <cell r="J1315"/>
          <cell r="K1315"/>
          <cell r="L1315" t="str">
            <v>102</v>
          </cell>
          <cell r="M1315" t="str">
            <v>Distribution Plan</v>
          </cell>
          <cell r="N1315" t="str">
            <v>2024NMDL003R01</v>
          </cell>
          <cell r="O1315" t="str">
            <v/>
          </cell>
          <cell r="P1315" t="str">
            <v>The 2024 Summer projected load on South Midland Bank #1 is 59.4 MVA which is 106% of the 56 MVA nameplate rating for this transformer. In addition, the 2024 projected summer load on SMLND 2102 and 2103 is 39.8 MVA combined with no adequate backstand for this load. Also, the 2024 projected summer load on PRGHN 2101 is 18.1 MVA with no adequate backstand for this load. In order to resolve these overloads, it is proposed to install Cottonfield Sub's Bank #2 with 138-26.4 kV, 47 MVA transformer and two feeder breakers and transfer load from South Midland and Pronghorn. The completion of this work will resolve the overloads on South Midland Bank #1 and SMLND 2102 2103 and PRGHN 2101.</v>
          </cell>
          <cell r="Q1315"/>
          <cell r="R1315" t="str">
            <v/>
          </cell>
          <cell r="S1315" t="str">
            <v xml:space="preserve">This Work Authorization (WA)was originally authorized for $64,339 for engineering and to purchase long lead items and is being revised to an estimated cost of $2,686,843 to cover the full scope of the project. The revision in cost is to capture the entire cost of the project including all labor and remaining material required to expand Cottonfield Sub. The full scope of this project includes installing one (1) 138/25 kV 47 MVA power transformer, one (1) 138 kVmotor operated switch with interrupters, one (1) 138 kV fault interrupting device, one (1) 25 kV motor operated totalizing switch with interrupter, two (2) 25 kV station service transformers, three (3) 25 kV potential transformers, two (2) 25 kV feeder breakers, one (1) transformer panel, and one (1) feeder panel. This includes regrades and installing associated foundations, supporting steel, bus, conduit, grounding, grading, and cable to connect this equipment.
The 2024 Summer projected load on South Midland Bank #1 is 59.4 MVA which is 106% of the 56 MVA nameplate rating for this transformer. In addition, the 2024 projected summer load on SMLND 2102 and 2103 is 39.8 MVA combined with no adequate backstand for this load. Also, the 2024 projected summer load on PRGHN 2101 is 18.1 MVA with no adequate backstand for this load. In order to resolve these overloads, it is proposed to install Cottonfield Sub's Bank #2 with 138-26.4 kV, 47 MVA transformer and two feeder breakers and transfer load from South Midland and Pronghorn. The completion of this work will resolve the overloads on South Midland Bank #1 and SMLND 2102 2103 and PRGHN 2101.
</v>
          </cell>
          <cell r="T1315" t="str">
            <v>This Work Authorization (WA)was originally authorized for $64,339 for engineering and to purchase long lead items and is being revised to an estimated cost of $2,686,843 to cover the full scope of the project. The revision in cost is to capture the entire cost of the project including all labor and remaining material required to expand Cottonfield Sub. The full scope of this project includes installing one (1) 138/25 kV 47 MVA power transformer, one (1) 138 kVmotor operated switch with interrupters, one (1) 138 kV fault interrupting device, one (1) 25 kV motor operated totalizing switch with interrupter, two (2) 25 kV station service transformers, three (3) 25 kV potential transformers, two (2) 25 kV feeder breakers, one (1) transformer panel, and one (1) feeder panel. This includes regrades and installing associated foundations, supporting steel, bus, conduit, grounding, grading, and cable to connect this equipment.</v>
          </cell>
          <cell r="U1315" t="str">
            <v>POWER ENGINEERS INC</v>
          </cell>
          <cell r="V1315" t="str">
            <v>Shon Webber</v>
          </cell>
          <cell r="W1315" t="str">
            <v>Ntela Malenso</v>
          </cell>
          <cell r="X1315" t="str">
            <v>Alec Fuller</v>
          </cell>
          <cell r="Y1315" t="str">
            <v>METRO WEST</v>
          </cell>
          <cell r="Z1315" t="str">
            <v>ODESSA</v>
          </cell>
          <cell r="AA1315" t="str">
            <v>ODESSA</v>
          </cell>
          <cell r="AB1315" t="str">
            <v>Station</v>
          </cell>
          <cell r="AC1315" t="str">
            <v>0005660</v>
          </cell>
          <cell r="AD1315" t="str">
            <v>Cottonfield Sub</v>
          </cell>
          <cell r="AE1315" t="str">
            <v>In-Service</v>
          </cell>
          <cell r="AF1315" t="str">
            <v>Constr. Complete, Chargeable</v>
          </cell>
          <cell r="AG1315">
            <v>45464</v>
          </cell>
          <cell r="AH1315" t="str">
            <v>2686843.44</v>
          </cell>
          <cell r="AI1315">
            <v>3085819.12</v>
          </cell>
        </row>
        <row r="1316">
          <cell r="E1316" t="str">
            <v>0PT47875 -- COMANCHE SWITCH : REPLACE DFR</v>
          </cell>
          <cell r="F1316" t="str">
            <v>COMANCHE SWITCH : REPLACE DFR</v>
          </cell>
          <cell r="G1316" t="str">
            <v>Comanche Switch : Replace DFR</v>
          </cell>
          <cell r="H1316" t="str">
            <v>Replace the outdated Mehta DFR unit with a new model.</v>
          </cell>
          <cell r="I1316" t="str">
            <v>CMPC</v>
          </cell>
          <cell r="J1316"/>
          <cell r="K1316"/>
          <cell r="L1316" t="str">
            <v>209</v>
          </cell>
          <cell r="M1316" t="str">
            <v>Digital Fault Recorder (Dfr)</v>
          </cell>
          <cell r="N1316"/>
          <cell r="O1316" t="str">
            <v/>
          </cell>
          <cell r="P1316" t="str">
            <v>The purpose of this project is to upgrade the digital fault recorder under the capital maintenance program. Comanche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1316"/>
          <cell r="R1316" t="str">
            <v/>
          </cell>
          <cell r="S1316" t="str">
            <v xml:space="preserve">This Work Authorization covers the material and labor cost toreplacethe station Digital Fault Recorder under the capital maintenance program. The existing 48 analog/ 96 digital Mehta TechDFR will be removed and replaced with a 64 Analog/128Digital USI Digital Fault Recorder. Existing control cables are expected to be reused. There will be some additional cable runs on top of the existing cables.
The purpose of this project is to upgrade the digital fault recorder under the capital maintenance program. Comanche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1316" t="str">
            <v>This Work Authorization covers the material and labor cost toreplacethe station Digital Fault Recorder under the capital maintenance program. The existing 48 analog/ 96 digital Mehta TechDFR will be removed and replaced with a 64 Analog/128Digital USI Digital Fault Recorder. Existing control cables are expected to be reused. There will be some additional cable runs on top of the existing cables.</v>
          </cell>
          <cell r="U1316" t="str">
            <v>QUALUS, LLC</v>
          </cell>
          <cell r="V1316" t="str">
            <v>Jacob Westbrook</v>
          </cell>
          <cell r="W1316" t="str">
            <v>Prince Shaka</v>
          </cell>
          <cell r="X1316" t="str">
            <v>David Luna</v>
          </cell>
          <cell r="Y1316" t="str">
            <v>SOUTHEAST</v>
          </cell>
          <cell r="Z1316" t="str">
            <v>GLEN ROSE</v>
          </cell>
          <cell r="AA1316" t="str">
            <v>COMANCHE</v>
          </cell>
          <cell r="AB1316" t="str">
            <v>Station</v>
          </cell>
          <cell r="AC1316" t="str">
            <v>0501506</v>
          </cell>
          <cell r="AD1316" t="str">
            <v>Comanche Sw Station 345Kv</v>
          </cell>
          <cell r="AE1316" t="str">
            <v>In-Service</v>
          </cell>
          <cell r="AF1316" t="str">
            <v>Reclose After Trailing Charges</v>
          </cell>
          <cell r="AG1316">
            <v>45047</v>
          </cell>
          <cell r="AH1316" t="str">
            <v>227413.82</v>
          </cell>
          <cell r="AI1316">
            <v>248022.57</v>
          </cell>
        </row>
        <row r="1317">
          <cell r="E1317" t="str">
            <v>0PT50810 -- MARIENSFIELD SUB: INSTALL TRANSFORMER #2</v>
          </cell>
          <cell r="F1317" t="str">
            <v>MARIENSFIELD SUB: INSTALL TRANSFORMER #2</v>
          </cell>
          <cell r="G1317" t="str">
            <v>Mariensfield Sub: Install Transformer #2</v>
          </cell>
          <cell r="H1317" t="str">
            <v>Install 138-22.86 kV, 47 MVA transformer #2 with two 25 kV feeder breakers and one 138 kV motor-operated sectionalizing switch.</v>
          </cell>
          <cell r="I1317" t="str">
            <v>RNCO</v>
          </cell>
          <cell r="J1317"/>
          <cell r="K1317"/>
          <cell r="L1317" t="str">
            <v>102</v>
          </cell>
          <cell r="M1317" t="str">
            <v>Distribution Plan</v>
          </cell>
          <cell r="N1317" t="str">
            <v>2024NAND001</v>
          </cell>
          <cell r="O1317" t="str">
            <v/>
          </cell>
          <cell r="P1317" t="str">
            <v>The 2024 Summer projected load on Mariensfield Bank #1 is 52.24 MVA which is 111% of the 47 MVA nameplate rating. In order to resolve this overload, it is proposed to install Mariensfield #2, 138-21.6 kV, 47 MVA transformer and two 21.6 kV feeder breakers and transfer load from Feeder 2331 to new Feeder 2312. The completion of this work will resolve the overload on Mariensfield Bank #1.</v>
          </cell>
          <cell r="Q1317"/>
          <cell r="R1317" t="str">
            <v/>
          </cell>
          <cell r="S1317" t="str">
            <v xml:space="preserve">This Work Authorization covers the cost to install a 47 MVA, 138-25 kV transformer #2, two 25 kV feeder breakers, one 138 kV motor-operated circuit interrupting device, and one 138 kV motor operated sectionalizing air switch at Mariensfield substation. Additionally, the project cost shall include all conduits and cables, grounding, steel structures, foundations, arrestors, current transformers, voltage transformers, station service transformers, and bus work.
The 2024 Summer projected load on Mariensfield Bank #1 is 52.24 MVA which is 111% of the 47 MVA nameplate rating. In order to resolve this overload, it is proposed to install Mariensfield #2, 138-21.6 kV, 47 MVA transformer and two 21.6 kV feeder breakers and transfer load from Feeder 2331 to new Feeder 2312. The completion of this work will resolve the overload on Mariensfield Bank #1.
</v>
          </cell>
          <cell r="T1317" t="str">
            <v>This Work Authorization covers the cost to install a 47 MVA, 138-25 kV transformer #2, two 25 kV feeder breakers, one 138 kV motor-operated circuit interrupting device, and one 138 kV motor operated sectionalizing air switch at Mariensfield substation. Additionally, the project cost shall include all conduits and cables, grounding, steel structures, foundations, arrestors, current transformers, voltage transformers, station service transformers, and bus work.</v>
          </cell>
          <cell r="U1317"/>
          <cell r="V1317" t="str">
            <v>Dakota Fritts</v>
          </cell>
          <cell r="W1317" t="str">
            <v>Ashenafi Dejene</v>
          </cell>
          <cell r="X1317" t="str">
            <v>Alec Fuller</v>
          </cell>
          <cell r="Y1317" t="str">
            <v>METRO WEST</v>
          </cell>
          <cell r="Z1317" t="str">
            <v>ODESSA</v>
          </cell>
          <cell r="AA1317" t="str">
            <v>ODESSA</v>
          </cell>
          <cell r="AB1317" t="str">
            <v>Station</v>
          </cell>
          <cell r="AC1317" t="str">
            <v>0005653</v>
          </cell>
          <cell r="AD1317" t="str">
            <v>Mariensfield Substation</v>
          </cell>
          <cell r="AE1317" t="str">
            <v>In-Service</v>
          </cell>
          <cell r="AF1317" t="str">
            <v>Constr. Complete, Chargeable</v>
          </cell>
          <cell r="AG1317">
            <v>45444</v>
          </cell>
          <cell r="AH1317" t="str">
            <v>2445757.91</v>
          </cell>
          <cell r="AI1317">
            <v>3119853.74</v>
          </cell>
        </row>
        <row r="1318">
          <cell r="E1318" t="str">
            <v>0PT54288 -- ALLIGATOR DRAW SUB : INSTALL ONE UNDERGROUND FEEDER ON BANK #2</v>
          </cell>
          <cell r="F1318" t="str">
            <v>ALLIGATOR DRAW SUB : INSTALL ONE UNDERGROUND FEEDER ON BANK #2</v>
          </cell>
          <cell r="G1318" t="str">
            <v>Alligator Draw Sub : Install one underground feeder on bank #2</v>
          </cell>
          <cell r="H1318" t="str">
            <v>Install one underground feeder breaker on  bank #2.</v>
          </cell>
          <cell r="I1318" t="str">
            <v>RNCO</v>
          </cell>
          <cell r="J1318" t="str">
            <v>Other Substation Projects</v>
          </cell>
          <cell r="K1318"/>
          <cell r="L1318" t="str">
            <v>102</v>
          </cell>
          <cell r="M1318" t="str">
            <v>Distribution Plan</v>
          </cell>
          <cell r="N1318" t="str">
            <v>2024NMHN002R02</v>
          </cell>
          <cell r="O1318" t="str">
            <v/>
          </cell>
          <cell r="P1318" t="str">
            <v>A recent outage on Black River resulted in Kinder Morgan losing power to their plant for an extended period of time.To correct this condition, it is proposed to install a new 21.6 kV underground Feeder Breaker on Alligator Draw Bank #2 and construct various distribution facilities to increase reliability to Kinder Morgan's plant.The completion of this work at Alligator Draw Sub will correct the reliability condition on this feeder that has been identified.</v>
          </cell>
          <cell r="Q1318"/>
          <cell r="R1318" t="str">
            <v/>
          </cell>
          <cell r="S1318" t="str">
            <v xml:space="preserve">This Work Authorization (WA) covers the cost to install a feeder breaker on Station #2 at Alligator Draw Sub. The scope of this project includes installing one (1) 27 kV circuit breaker #6422 on an existing foundation, one (1) underground termination stand, three (3) 21 kV arresters, and three (3) 27 kV, 1200 A disconnect switches. This includes installing associated foundations, bus, supporting steel, grounding, conduit, and cable to connect this equipment.
A recent outage on Black River resulted in Kinder Morgan losing power to their plant for an extended period of time.To correct this condition, it is proposed to install a new 21.6 kV underground Feeder Breaker on Alligator Draw Bank #2 and construct various distribution facilities to increase reliability to Kinder Morgan's plant.The completion of this work at Alligator Draw Sub will correct the reliability condition on this feeder that has been identified.
</v>
          </cell>
          <cell r="T1318" t="str">
            <v>This Work Authorization (WA) covers the cost to install a feeder breaker on Station #2 at Alligator Draw Sub. The scope of this project includes installing one (1) 27 kV circuit breaker #6422 on an existing foundation, one (1) underground termination stand, three (3) 21 kV arresters, and three (3) 27 kV, 1200 A disconnect switches. This includes installing associated foundations, bus, supporting steel, grounding, conduit, and cable to connect this equipment.</v>
          </cell>
          <cell r="U1318" t="str">
            <v>POWER ENGINEERS INC</v>
          </cell>
          <cell r="V1318" t="str">
            <v>Delmy Gomez</v>
          </cell>
          <cell r="W1318" t="str">
            <v>Craig Mcquady</v>
          </cell>
          <cell r="X1318" t="str">
            <v>Alec Fuller</v>
          </cell>
          <cell r="Y1318" t="str">
            <v>METRO WEST</v>
          </cell>
          <cell r="Z1318" t="str">
            <v>ODESSA</v>
          </cell>
          <cell r="AA1318" t="str">
            <v>PECOS</v>
          </cell>
          <cell r="AB1318" t="str">
            <v>Station</v>
          </cell>
          <cell r="AC1318" t="str">
            <v>0005768</v>
          </cell>
          <cell r="AD1318" t="str">
            <v>Alligator Draw Sub</v>
          </cell>
          <cell r="AE1318" t="str">
            <v>In-Service</v>
          </cell>
          <cell r="AF1318" t="str">
            <v>Constr. Complete, Chargeable</v>
          </cell>
          <cell r="AG1318">
            <v>45632</v>
          </cell>
          <cell r="AH1318" t="str">
            <v>410712.35</v>
          </cell>
          <cell r="AI1318">
            <v>247726.63</v>
          </cell>
        </row>
        <row r="1319">
          <cell r="E1319" t="str">
            <v>0PT55214 -- HILLSBORO SWITCH - ALVARADO SUB 69 KV LINE : REPLACE 12 POLES AND 8 CROSSARMS AND 24 INSULATORS (BL24)</v>
          </cell>
          <cell r="F1319" t="str">
            <v>HILLSBORO SWITCH - ALVARADO SUB 69 KV LINE : REPLACE 12 POLES AND 8 CROSSARMS AND 24 INSULATORS (BL24)</v>
          </cell>
          <cell r="G1319" t="str">
            <v>Hillsboro Switch - Alvarado Sub 69 kV Line : Replace 12 Poles and 8 Crossarms and 24 Insulators (BL24)</v>
          </cell>
          <cell r="H1319" t="str">
            <v>WA was created to cover the cost of replacing 12 poles and 8 cross arms and 24 Insulators on the 69 kV Maypearl Tap while energized. Primary Utility Services will supply all transportation and labor necessary for the energized work. Oncor District personnel will perform FCC duties for the project.
Rev 1 for change in labor cost due to structure work revisions on 1/6 and 1/10.
Rev 2 for change in contract labor for incorrect info on structure 1/2 (DE and not tangent) AM 7/25/24
Rev 3 to correct charges for Oncor labor, additional Texas Eco contract labor, and material corrections for DE structure 1/2. 2 CL 6 60' poles, one crossarm and one static bar to come off charges in FIM in Jan 2025 12/17/24
Structure 1/2:
Replace 1- 20' wood cross arm with one 20' steel cross arm and replace 3 porcelain insulators with 3 polymer insulators
Structure 1/4:
Replace 1- 20' wood cross arm with one 20' steel cross arm and replace 3 porcelain insulators with 3 polymer insulators
Structure 1/6:
Replace  2- 60' wood poles and 1- 20' wood cross arm with 2 60' wood poles, one 20' steel cross arm and replace 3 porcelain insulators with 3 polymer insulators
Structure 1/7:
Replace 2- 55' wood poles and 1 20' wood cross arm with 2 55' wood poles and 1 20' steel cross arm and replace 3 porcelain insulators with 3 polymer insulators
Structure 1/8:
Replace 2- 55' wood poles and 1 20' wood cross arm with 2 55' wood poles and 1 20' steel cross arm and replace 3 porcelain insulators with 3 polymer insulators
Structure 1/10:
Replace  2- 60' wood poles with 2 60' wood poles
Structure 3/6:
Replace 2- 50' wood poles and 1 20' wood cross arm with 2 50' wood poles and 1 20' steel cross arm and replace 3 porcelain insulators with 3 polymer insulators
Structure 3/8:
Replace 1- 20' wood cross arm with one 20' steel cross arm and replace 3 porcelain insulators with 3 polymer insulators
Structure 4/6:
Replace 2- 65' wood poles and 1 20' wood cross arm with 2 65' wood poles and 1 20' steel cross arm and replace 3 porcelain insulators with 3 polymer insulators
Structure 5/9 Erosion Control</v>
          </cell>
          <cell r="I1319" t="str">
            <v>CMPC</v>
          </cell>
          <cell r="J1319" t="str">
            <v>Region Reactive</v>
          </cell>
          <cell r="K1319" t="str">
            <v>BI 213_TRANSMISSION LINE POLE REPLACEMENT</v>
          </cell>
          <cell r="L1319" t="str">
            <v>213</v>
          </cell>
          <cell r="M1319" t="str">
            <v>Transmission Line Pole Replace</v>
          </cell>
          <cell r="N1319"/>
          <cell r="O1319" t="str">
            <v/>
          </cell>
          <cell r="P1319"/>
          <cell r="Q1319"/>
          <cell r="R1319" t="str">
            <v/>
          </cell>
          <cell r="S1319" t="str">
            <v xml:space="preserve">WA was created to cover the cost of replacing 12 poles and 8 cross arms and 24 Insulators on the 69 kV Maypearl Tap while energized. Primary Utility Services will supply all transportation and labor necessary for the energized work. Oncor District personnel will perform FCC duties for the project.
Structure 1/2:Replace 1- 20' wood cross arm with one 20' steel cross arm and replace 3 porcelain insulators with 3 polymer insulators
Structure 1/4:Replace 1- 20' wood cross arm with one 20' steel cross arm and replace 3 porcelain insulators with 3 polymer insulators
Structure 1/6:Replace2- 60' wood poles and 1- 20' wood cross arm with 2 60' wood poles, one 20' steel cross arm and replace 3 porcelain insulators with 3 polymer insulators
Structure 1/7:Replace 2- 55' wood poles and 1 20' wood cross arm with 2 55' wood poles and 1 20' steel cross arm and replace 3 porcelain insulators with 3 polymer insulators
Structure 1/8:Replace 2- 55' wood poles and 1 20' wood cross arm with 2 55' wood poles and 1 20' steel cross arm and replace 3 porcelain insulators with 3 polymer insulators
Structure 1/10:Replace2- 60' wood poles with 2 60' wood poles
Structure 3/6:Replace 2- 50' wood poles and 1 20' wood cross arm with 2 50' wood poles and 1 20' steel cross arm and replace 3 porcelain insulators with 3 polymer insulators
Structure 3/8:Replace 1- 20' wood cross arm with one 20' steel cross arm and replace 3 porcelain insulators with 3 polymer insulators
Structure 4/6:Replace 2- 65' wood poles and 1 20' wood cross arm with 2 65' wood poles and 1 20' steel cross arm and replace 3 porcelain insulators with 3 polymer insulators
Structure 5/9 Erosion Control
</v>
          </cell>
          <cell r="T1319" t="str">
            <v>WA was created to cover the cost of replacing 12 poles and 8 cross arms and 24 Insulators on the 69 kV Maypearl Tap while energized. Primary Utility Services will supply all transportation and labor necessary for the energized work. Oncor District personnel will perform FCC duties for the project.
Structure 1/2:Replace 1- 20' wood cross arm with one 20' steel cross arm and replace 3 porcelain insulators with 3 polymer insulators
Structure 1/4:Replace 1- 20' wood cross arm with one 20' steel cross arm and replace 3 porcelain insulators with 3 polymer insulators
Structure 1/6:Replace2- 60' wood poles and 1- 20' wood cross arm with 2 60' wood poles, one 20' steel cross arm and replace 3 porcelain insulators with 3 polymer insulators
Structure 1/7:Replace 2- 55' wood poles and 1 20' wood cross arm with 2 55' wood poles and 1 20' steel cross arm and replace 3 porcelain insulators with 3 polymer insulators
Structure 1/8:Replace 2- 55' wood poles and 1 20' wood cross arm with 2 55' wood poles and 1 20' steel cross arm and replace 3 porcelain insulators with 3 polymer insulators
Structure 1/10:Replace2- 60' wood poles with 2 60' wood poles
Structure 3/6:Replace 2- 50' wood poles and 1 20' wood cross arm with 2 50' wood poles and 1 20' steel cross arm and replace 3 porcelain insulators with 3 polymer insulators
Structure 3/8:Replace 1- 20' wood cross arm with one 20' steel cross arm and replace 3 porcelain insulators with 3 polymer insulators
Structure 4/6:Replace 2- 65' wood poles and 1 20' wood cross arm with 2 65' wood poles and 1 20' steel cross arm and replace 3 porcelain insulators with 3 polymer insulators
Structure 5/9 Erosion Control</v>
          </cell>
          <cell r="U1319"/>
          <cell r="V1319" t="str">
            <v>Dawn Tilt</v>
          </cell>
          <cell r="W1319"/>
          <cell r="X1319" t="str">
            <v>David Luna</v>
          </cell>
          <cell r="Y1319" t="str">
            <v>SOUTHEAST</v>
          </cell>
          <cell r="Z1319" t="str">
            <v>GLEN ROSE</v>
          </cell>
          <cell r="AA1319" t="str">
            <v>GLEN ROSE</v>
          </cell>
          <cell r="AB1319" t="str">
            <v>Line</v>
          </cell>
          <cell r="AC1319" t="str">
            <v>0100307</v>
          </cell>
          <cell r="AD1319" t="str">
            <v>Files-Sinclair Pump Station</v>
          </cell>
          <cell r="AE1319" t="str">
            <v>In-Service</v>
          </cell>
          <cell r="AF1319" t="str">
            <v>Constr. Complete, Chargeable</v>
          </cell>
          <cell r="AG1319">
            <v>45657</v>
          </cell>
          <cell r="AH1319" t="str">
            <v>157259.91</v>
          </cell>
          <cell r="AI1319">
            <v>247030.13</v>
          </cell>
        </row>
        <row r="1320">
          <cell r="E1320" t="str">
            <v>0PT50811 -- KYLE RANCH SUB: INSTALL TRANSFORMER #3</v>
          </cell>
          <cell r="F1320" t="str">
            <v>KYLE RANCH SUB: INSTALL TRANSFORMER #3</v>
          </cell>
          <cell r="G1320" t="str">
            <v>Kyle Ranch Sub: Install Transformer #3</v>
          </cell>
          <cell r="H1320" t="str">
            <v>Install 138-21.6 kV, 47 MVA transformer #3 with two 25 kV feeder breakers, one 25 kV bus tie breaker, 25 kV feeder ties, and new control center.  Install AMS collector.</v>
          </cell>
          <cell r="I1320" t="str">
            <v>RNCO</v>
          </cell>
          <cell r="J1320"/>
          <cell r="K1320"/>
          <cell r="L1320" t="str">
            <v>102</v>
          </cell>
          <cell r="M1320" t="str">
            <v>Distribution Plan</v>
          </cell>
          <cell r="N1320" t="str">
            <v>2024NMHN006</v>
          </cell>
          <cell r="O1320" t="str">
            <v/>
          </cell>
          <cell r="P1320" t="str">
            <v>The 2024 Summer projected load on Kyle Ranch Bank #2 is 54.8 MVA which is 117% of the 47 MVA nameplate rating for this transformer. In addition, the 2024 projected summer load on Kyle Ranch Substation is 89.4 MVA which is 153% of the 58.4 MVA rating for this substation. Also, the 2024 projected summer load on Elmar Bank #2 is 42.8 MVA which is 91% of the 47 MVA nameplate rating for this transformer. In addition, the 2024 projected summer load on Elmar Substation is 73.8 MVA which is 126% of the 58.4 MVA rating for this substation.In order to resolve these overloads, it is proposed to install Kyle Ranch Bank #3 with 138-21.6 kV, 47 MVA transformer and two feeder breakers and transfer load from Kyle Ranch and Elmar.The completion of this work will resolve the overloads on Kyle Ranch Bank #2 and Kyle Ranch and Elmar Substations.</v>
          </cell>
          <cell r="Q1320"/>
          <cell r="R1320" t="str">
            <v/>
          </cell>
          <cell r="S1320" t="str">
            <v xml:space="preserve">This Work Authorization is being revised from $332,339.40 to $2,909,911.42 to include full cost to install a third 47 MVA, 138-25 kV transformer and two feeder breakers at Kyle Ranch Substation. The scope of this project includes installation of one (1) 47MVA, 138-25kV transformer (Transfer from Odessa Transmission center, Asset Id #00717911), one (1) 138 kV motor-operated circuit interrupting device, four (4) 1200A, 25 kV feeder breakers, one (1) 2000A, 25kV bus tie breaker, and one pre-wired control center with Oncors standard Suburban IV relaying protection control equipment. Additionally, the project cost shall include all required foundations, steel structures, equipment, buswork, grounding, conduits, control cable, and regrade atKyle Ranch Substation.
The 2024 Summer projected load on Kyle Ranch Bank #2 is 54.8 MVA which is 117% of the 47 MVA nameplate rating for this transformer. In addition, the 2024 projected summer load on Kyle Ranch Substation is 89.4 MVA which is 153% of the 58.4 MVA rating for this substation. Also, the 2024 projected summer load on Elmar Bank #2 is 42.8 MVA which is 91% of the 47 MVA nameplate rating for this transformer. In addition, the 2024 projected summer load on Elmar Substation is 73.8 MVA which is 126% of the 58.4 MVA rating for this substation.In order to resolve these overloads, it is proposed to install Kyle Ranch Bank #3 with 138-21.6 kV, 47 MVA transformer and two feeder breakers and transfer load from Kyle Ranch and Elmar.The completion of this work will resolve the overloads on Kyle Ranch Bank #2 and Kyle Ranch and Elmar Substations.
</v>
          </cell>
          <cell r="T1320" t="str">
            <v>This Work Authorization is being revised from $332,339.40 to $2,909,911.42 to include full cost to install a third 47 MVA, 138-25 kV transformer and two feeder breakers at Kyle Ranch Substation. The scope of this project includes installation of one (1) 47MVA, 138-25kV transformer (Transfer from Odessa Transmission center, Asset Id #00717911), one (1) 138 kV motor-operated circuit interrupting device, four (4) 1200A, 25 kV feeder breakers, one (1) 2000A, 25kV bus tie breaker, and one pre-wired control center with Oncors standard Suburban IV relaying protection control equipment. Additionally, the project cost shall include all required foundations, steel structures, equipment, buswork, grounding, conduits, control cable, and regrade atKyle Ranch Substation.</v>
          </cell>
          <cell r="U1320" t="str">
            <v>SARGENT &amp; LUNDY LLC</v>
          </cell>
          <cell r="V1320" t="str">
            <v>Robert Zarycki</v>
          </cell>
          <cell r="W1320" t="str">
            <v>John Nguyen</v>
          </cell>
          <cell r="X1320" t="str">
            <v>Alec Fuller</v>
          </cell>
          <cell r="Y1320" t="str">
            <v>METRO WEST</v>
          </cell>
          <cell r="Z1320" t="str">
            <v>ODESSA</v>
          </cell>
          <cell r="AA1320" t="str">
            <v>PECOS</v>
          </cell>
          <cell r="AB1320" t="str">
            <v>Station</v>
          </cell>
          <cell r="AC1320" t="str">
            <v>0005627</v>
          </cell>
          <cell r="AD1320" t="str">
            <v>Kyle Ranch Substation</v>
          </cell>
          <cell r="AE1320" t="str">
            <v>In-Service</v>
          </cell>
          <cell r="AF1320" t="str">
            <v>Constr. Complete, Chargeable</v>
          </cell>
          <cell r="AG1320">
            <v>45627</v>
          </cell>
          <cell r="AH1320" t="str">
            <v>2909911.42</v>
          </cell>
          <cell r="AI1320">
            <v>3907530.21</v>
          </cell>
        </row>
        <row r="1321">
          <cell r="E1321" t="str">
            <v>0PT50813 -- CRANDALL SUB: INSTALL TRANSFORMER #2</v>
          </cell>
          <cell r="F1321" t="str">
            <v>CRANDALL SUB: INSTALL TRANSFORMER #2</v>
          </cell>
          <cell r="G1321" t="str">
            <v>Crandall Sub: Install Transformer #2</v>
          </cell>
          <cell r="H1321" t="str">
            <v>Install 138-26.4 kV, 47 MVA transformer #2 with one 25 kV feeder breaker and one 25 kV bus tie breaker. Reconfigure station high-side for loop in, loop out configuration and upgrade station #1 relaying.</v>
          </cell>
          <cell r="I1321" t="str">
            <v>RNCO</v>
          </cell>
          <cell r="J1321"/>
          <cell r="K1321"/>
          <cell r="L1321" t="str">
            <v>102</v>
          </cell>
          <cell r="M1321" t="str">
            <v>Distribution Plan</v>
          </cell>
          <cell r="N1321" t="str">
            <v>2024MTER006</v>
          </cell>
          <cell r="O1321" t="str">
            <v/>
          </cell>
          <cell r="P1321" t="str">
            <v>The 2024 Summer Projected load on Crandall Substation is 103% of the 28 MVA nameplate rating for this single-transformer substation. In addition, Crandall substation does not have 100% distribution backstand capability in the event bank #1 fails. In order to correct these conditions, it is proposed to install Crandall #2 with (1) 47 MVA 138/25 kV transformer and (1) feeder breaker and install the necessary distribution to transfer load from Crandall Bank #1 to Bank #2. The completion of this work will correct the loading conditions mentioned above.</v>
          </cell>
          <cell r="Q1321"/>
          <cell r="R1321" t="str">
            <v/>
          </cell>
          <cell r="S1321" t="str">
            <v xml:space="preserve">ThisWork Authorization is being revised from $468,006.23 to $3,748,590.49 to include the full cost toadd bank #2 atCrandall Substation. The work will consist of installingone (1)47MVA 13826.4kV transformer, one (1) 138kV circuit switcher device, three (3) 138kV, 3200A motor operated switches with interrupters, two (2)25kV, 3200A motor operated totalizing switches with interrupters,one (1) 25kV bus tie breaker,one (1)25kV feeder breaker on bank #2,and one (1) pre-wired control center with Oncors standard Suburban IV relaying protection control equipment. This includes grading, installing associated structures, bus, foundations, grounding, conduit, and cable to connect this equipment.
The 2024 Summer Projected load on Crandall Substation is 103% of the 28 MVA nameplate rating for this single-transformer substation. In addition, Crandall substation does not have 100% distribution backstand capability in the event bank #1 fails. In order to correct these conditions, it is proposed to install Crandall #2 with (1) 47 MVA 138/25 kV transformer and (1) feeder breaker and install the necessary distribution to transfer load from Crandall Bank #1 to Bank #2. The completion of this work will correct the loading conditions mentioned above.
</v>
          </cell>
          <cell r="T1321" t="str">
            <v>ThisWork Authorization is being revised from $468,006.23 to $3,748,590.49 to include the full cost toadd bank #2 atCrandall Substation. The work will consist of installingone (1)47MVA 13826.4kV transformer, one (1) 138kV circuit switcher device, three (3) 138kV, 3200A motor operated switches with interrupters, two (2)25kV, 3200A motor operated totalizing switches with interrupters,one (1) 25kV bus tie breaker,one (1)25kV feeder breaker on bank #2,and one (1) pre-wired control center with Oncors standard Suburban IV relaying protection control equipment. This includes grading, installing associated structures, bus, foundations, grounding, conduit, and cable to connect this equipment.</v>
          </cell>
          <cell r="U1321"/>
          <cell r="V1321" t="str">
            <v>Craig Mcquady</v>
          </cell>
          <cell r="W1321" t="str">
            <v>Derek Aquiningoc</v>
          </cell>
          <cell r="X1321" t="str">
            <v>Bradley Shuffield</v>
          </cell>
          <cell r="Y1321" t="str">
            <v>METRO EAST</v>
          </cell>
          <cell r="Z1321" t="str">
            <v>FORNEY</v>
          </cell>
          <cell r="AA1321" t="str">
            <v>FORNEY</v>
          </cell>
          <cell r="AB1321" t="str">
            <v>Station</v>
          </cell>
          <cell r="AC1321" t="str">
            <v>0101452</v>
          </cell>
          <cell r="AD1321" t="str">
            <v>Crandall 138Kv</v>
          </cell>
          <cell r="AE1321" t="str">
            <v>In-Service</v>
          </cell>
          <cell r="AF1321" t="str">
            <v>Constr. Complete, Chargeable</v>
          </cell>
          <cell r="AG1321">
            <v>45432</v>
          </cell>
          <cell r="AH1321" t="str">
            <v>3748590.49</v>
          </cell>
          <cell r="AI1321">
            <v>4865054.13</v>
          </cell>
        </row>
        <row r="1322">
          <cell r="E1322" t="str">
            <v>0PT50814 -- CALF TANK SUB: ESTABLISH STATION WITH TWO TRANSFORMERS</v>
          </cell>
          <cell r="F1322" t="str">
            <v>CALF TANK SUB: ESTABLISH STATION WITH TWO TRANSFORMERS</v>
          </cell>
          <cell r="G1322" t="str">
            <v>Calf Tank Sub: Establish Station with Two Transformers</v>
          </cell>
          <cell r="H1322" t="str">
            <v>Establish station with two 138-26.4 kV, 47 MVA transformers, three 25 kV feeder breakers, one 25 kV bus tie breaker, and four 138 kV sectionalizing switches.</v>
          </cell>
          <cell r="I1322" t="str">
            <v>RNCO</v>
          </cell>
          <cell r="J1322"/>
          <cell r="K1322"/>
          <cell r="L1322" t="str">
            <v>102</v>
          </cell>
          <cell r="M1322" t="str">
            <v>Distribution Plan</v>
          </cell>
          <cell r="N1322" t="str">
            <v>2024NSTN107R02</v>
          </cell>
          <cell r="O1322" t="str">
            <v/>
          </cell>
          <cell r="P1322" t="str">
            <v>The 2024 summer peak load on Natural Dam Bank #1 is 52.1MVA which is 112 percent of the reduced 46.7MVA nameplate rating for this substation transformer. Natural Dam Substation is a Sharyland single transformer substation.In order to correct the condition above, it is proposed to establish a new substation, Calf Tank Substation, immediately to the west of Natural Dam substation in existing right of way and install two 46.7MVA, 138-24.9kV transformers with 3-24.9 kV underground feeder breakers (two breakers on Bank #1 and one breaker on Bank #2). It is also recommended to construct various distribution facilities in order to transfer load from Natural Dam to Calf Tank.The completion of this work will correct the loading condition that has been identified.</v>
          </cell>
          <cell r="Q1322"/>
          <cell r="R1322" t="str">
            <v/>
          </cell>
          <cell r="S1322" t="str">
            <v xml:space="preserve">This Work Authorizationis being revised from $294,221.36 to $8,488,406.98to include the full cost to establish the new Oncor owned Calf Tank 13824.9kV Substation. The substation shall consist of Two (2) 47 MVA 13826.4kV transformers, three (3) 25 kV feeder breakers, one (1) 25 kV bus-tie breaker, two (2) 138 kV circuit switcher device, four (4) 138 kV motor operated sectionalizing air switches and one (1)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
The 2024 summer peak load on Natural Dam Bank #1 is 52.1MVA which is 112 percent of the reduced 46.7MVA nameplate rating for this substation transformer. Natural Dam Substation is a Sharyland single transformer substation.In order to correct the condition above, it is proposed to establish a new substation, Calf Tank Substation, immediately to the west of Natural Dam substation in existing right of way and install two 46.7MVA, 138-24.9kV transformers with 3-24.9 kV underground feeder breakers (two breakers on Bank #1 and one breaker on Bank #2). It is also recommended to construct various distribution facilities in order to transfer load from Natural Dam to Calf Tank.The completion of this work will correct the loading condition that has been identified.
</v>
          </cell>
          <cell r="T1322" t="str">
            <v>This Work Authorizationis being revised from $294,221.36 to $8,488,406.98to include the full cost to establish the new Oncor owned Calf Tank 13824.9kV Substation. The substation shall consist of Two (2) 47 MVA 13826.4kV transformers, three (3) 25 kV feeder breakers, one (1) 25 kV bus-tie breaker, two (2) 138 kV circuit switcher device, four (4) 138 kV motor operated sectionalizing air switches and one (1) pre-wired control center with Oncors standard Suburban IV relaying protection control equipment.
Additionally, the project cost shall include all required grading, fencing, conduits and cable, grounding, steel structures, equipment and buswork associated with the installation of the proposed Oncor substation facilities.</v>
          </cell>
          <cell r="U1322" t="str">
            <v>BLACK &amp; VEATCH CORP</v>
          </cell>
          <cell r="V1322" t="str">
            <v>Louis Barber</v>
          </cell>
          <cell r="W1322" t="str">
            <v>Craig Mcquady</v>
          </cell>
          <cell r="X1322" t="str">
            <v>Roger Hobby</v>
          </cell>
          <cell r="Y1322" t="str">
            <v>METRO WEST</v>
          </cell>
          <cell r="Z1322" t="str">
            <v>BIG SPRING</v>
          </cell>
          <cell r="AA1322" t="str">
            <v>BIG SPRING</v>
          </cell>
          <cell r="AB1322" t="str">
            <v>Station</v>
          </cell>
          <cell r="AC1322" t="str">
            <v>0005037</v>
          </cell>
          <cell r="AD1322" t="str">
            <v>Calf Tank Sub</v>
          </cell>
          <cell r="AE1322" t="str">
            <v>In-Service</v>
          </cell>
          <cell r="AF1322" t="str">
            <v>Constr. Complete, Chargeable</v>
          </cell>
          <cell r="AG1322">
            <v>45644</v>
          </cell>
          <cell r="AH1322" t="str">
            <v>8488406.98</v>
          </cell>
          <cell r="AI1322">
            <v>8478753.3499999996</v>
          </cell>
        </row>
        <row r="1323">
          <cell r="E1323" t="str">
            <v>0PT50815 -- WILLOW WELLS SUB: INSTALL TRANSFORMER #3</v>
          </cell>
          <cell r="F1323" t="str">
            <v>WILLOW WELLS SUB: INSTALL TRANSFORMER #3</v>
          </cell>
          <cell r="G1323" t="str">
            <v>Willow Wells Sub: Install Transformer #3</v>
          </cell>
          <cell r="H1323" t="str">
            <v>Install 138-21.6 kV, 47 MVA transformer #3 with two 22 kV feeder breakers, one 22 kV bus tie breaker, 22 kV feeder ties, one 138 kV sectionalizing switch, and new control center.</v>
          </cell>
          <cell r="I1323" t="str">
            <v>RNCO</v>
          </cell>
          <cell r="J1323"/>
          <cell r="K1323"/>
          <cell r="L1323" t="str">
            <v>102</v>
          </cell>
          <cell r="M1323" t="str">
            <v>Distribution Plan</v>
          </cell>
          <cell r="N1323" t="str">
            <v>2024NMHN007</v>
          </cell>
          <cell r="O1323" t="str">
            <v/>
          </cell>
          <cell r="P1323" t="str">
            <v>The 2024 projected load on Willow Wells #2 is 100% of the transformer's 46.7 MVA nameplate rating. In addition, the 2024 summer projected load on Willow Wells Substation is 134% of this substation's 58.4 MVA backstand rating. In order to correct these loading conditions, it is proposed to install 1-47 MVA 138/21.6 kV transformer and 2-21.6 kV feeder breakers at Willow Wells Substation and build the necessary distribution to transfer load from Willow Wells Banks #1  #2 to the new transformer. The completion of this work will resolve the loading conditions identified above.</v>
          </cell>
          <cell r="Q1323"/>
          <cell r="R1323" t="str">
            <v/>
          </cell>
          <cell r="S1323" t="str">
            <v xml:space="preserve">This Work Authorization was originally approved for $310,539.40 and is being revised to an estimated cost of $4,058,812.60.The original Work Authorization covered the cost to purchasethe prewired control center and is being revised to include all remaining substation facilities to install the third transformer at Willow Wells Substation.
This WA covers the cost to install a third 47 MVA, 138-22 kV transformer, one 138 kV motor-operated circuit interrupting device,one 138 kV motor-operated sectionalizing air switch, two 22 kV feeder breakers, three 22kV feeder-tie breakers, one 22kV bus-tie breaker, and one pre-wired control center with Oncors standard Suburban IV relaying protection control equipment. Additionally, the project cost shall include all required foundations, steel structures, equipment, buswork, grounding, conduits, control cable, and regrade at Willow Wells Substation.
The 2024 projected load on Willow Wells #2 is 100% of the transformer's 46.7 MVA nameplate rating. In addition, the 2024 summer projected load on Willow Wells Substation is 134% of this substation's 58.4 MVA backstand rating. In order to correct these loading conditions, it is proposed to install 1-47 MVA 138/21.6 kV transformer and 2-21.6 kV feeder breakers at Willow Wells Substation and build the necessary distribution to transfer load from Willow Wells Banks #1  #2 to the new transformer. The completion of this work will resolve the loading conditions identified above.
</v>
          </cell>
          <cell r="T1323" t="str">
            <v>This Work Authorization was originally approved for $310,539.40 and is being revised to an estimated cost of $4,058,812.60.The original Work Authorization covered the cost to purchasethe prewired control center and is being revised to include all remaining substation facilities to install the third transformer at Willow Wells Substation.
This WA covers the cost to install a third 47 MVA, 138-22 kV transformer, one 138 kV motor-operated circuit interrupting device,one 138 kV motor-operated sectionalizing air switch, two 22 kV feeder breakers, three 22kV feeder-tie breakers, one 22kV bus-tie breaker, and one pre-wired control center with Oncors standard Suburban IV relaying protection control equipment. Additionally, the project cost shall include all required foundations, steel structures, equipment, buswork, grounding, conduits, control cable, and regrade at Willow Wells Substation.</v>
          </cell>
          <cell r="U1323"/>
          <cell r="V1323" t="str">
            <v>Julie Fox</v>
          </cell>
          <cell r="W1323"/>
          <cell r="X1323" t="str">
            <v>Alec Fuller</v>
          </cell>
          <cell r="Y1323" t="str">
            <v>METRO WEST</v>
          </cell>
          <cell r="Z1323" t="str">
            <v>ODESSA</v>
          </cell>
          <cell r="AA1323" t="str">
            <v>ODESSA</v>
          </cell>
          <cell r="AB1323" t="str">
            <v>Station</v>
          </cell>
          <cell r="AC1323" t="str">
            <v>0005798</v>
          </cell>
          <cell r="AD1323" t="str">
            <v>Willow Wells Sub</v>
          </cell>
          <cell r="AE1323" t="str">
            <v>In-Service</v>
          </cell>
          <cell r="AF1323" t="str">
            <v>Constr. Complete, No Charges</v>
          </cell>
          <cell r="AG1323">
            <v>45463</v>
          </cell>
          <cell r="AH1323" t="str">
            <v>4058812.6</v>
          </cell>
          <cell r="AI1323">
            <v>5173509.47</v>
          </cell>
        </row>
        <row r="1324">
          <cell r="E1324" t="str">
            <v>0PT50816 -- KNOTT SUB: INSTALL TRANSFORMER #2</v>
          </cell>
          <cell r="F1324" t="str">
            <v>KNOTT SUB: INSTALL TRANSFORMER #2</v>
          </cell>
          <cell r="G1324" t="str">
            <v>Knott Sub: Install Transformer #2</v>
          </cell>
          <cell r="H1324" t="str">
            <v>Install 138-26.4 kV, 47 MVA transformer #2 with two 25 kV feeder breakers.</v>
          </cell>
          <cell r="I1324" t="str">
            <v>RNCO</v>
          </cell>
          <cell r="J1324"/>
          <cell r="K1324"/>
          <cell r="L1324" t="str">
            <v>102</v>
          </cell>
          <cell r="M1324" t="str">
            <v>Distribution Plan</v>
          </cell>
          <cell r="N1324" t="str">
            <v>2024NBIG005</v>
          </cell>
          <cell r="O1324" t="str">
            <v/>
          </cell>
          <cell r="P1324" t="str">
            <v>The 2024 Summer projected load on Knott Bank #1 is 54.02 MVA which is 114% of the 47 MVA nameplate rating. In order to resolve this overload, it is proposed to install Knott #2 and two 25 kV feeder breakers and transfer load from Feeders 5511 and 5521 to new Feeders 5512 and 5522. The completion of this work will resolve the overload on Knott Bank #1.</v>
          </cell>
          <cell r="Q1324"/>
          <cell r="R1324" t="str">
            <v/>
          </cell>
          <cell r="S1324" t="str">
            <v xml:space="preserve">This Work Authorization is being revised from $21,800 to $3,322,683.13 to include full cost to install Transformer #2 and two feeder breakers at Knott Substation. The scope of this project includes installation of one (1) 138/26.4kV, 47 MVA Transformer #2, one (1) 138 kV, 1200A circuit switcher, two (2) 27 kV, 1200A feeder breakers and Suburban IV relay panels for Station #2 expansion.
The 2024 Summer projected load on Knott Bank #1 is 54.02 MVA which is 114% of the 47 MVA nameplate rating. In order to resolve this overload, it is proposed to install Knott #2 and two 25 kV feeder breakers and transfer load from Feeders 5511 and 5521 to new Feeders 5512 and 5522. The completion of this work will resolve the overload on Knott Bank #1.
</v>
          </cell>
          <cell r="T1324" t="str">
            <v>This Work Authorization is being revised from $21,800 to $3,322,683.13 to include full cost to install Transformer #2 and two feeder breakers at Knott Substation. The scope of this project includes installation of one (1) 138/26.4kV, 47 MVA Transformer #2, one (1) 138 kV, 1200A circuit switcher, two (2) 27 kV, 1200A feeder breakers and Suburban IV relay panels for Station #2 expansion.</v>
          </cell>
          <cell r="U1324" t="str">
            <v>SARGENT &amp; LUNDY LLC</v>
          </cell>
          <cell r="V1324" t="str">
            <v>Robert Zarycki</v>
          </cell>
          <cell r="W1324" t="str">
            <v>Craig Mcquady</v>
          </cell>
          <cell r="X1324" t="str">
            <v>Roger Hobby</v>
          </cell>
          <cell r="Y1324" t="str">
            <v>METRO WEST</v>
          </cell>
          <cell r="Z1324" t="str">
            <v>BIG SPRING</v>
          </cell>
          <cell r="AA1324" t="str">
            <v>BIG SPRING</v>
          </cell>
          <cell r="AB1324" t="str">
            <v>Station</v>
          </cell>
          <cell r="AC1324" t="str">
            <v>0005055</v>
          </cell>
          <cell r="AD1324" t="str">
            <v>Knott 69-12.5Kv</v>
          </cell>
          <cell r="AE1324" t="str">
            <v>In-Service</v>
          </cell>
          <cell r="AF1324" t="str">
            <v>Constr. Complete, Chargeable</v>
          </cell>
          <cell r="AG1324">
            <v>45469</v>
          </cell>
          <cell r="AH1324" t="str">
            <v>3322683.13</v>
          </cell>
          <cell r="AI1324">
            <v>2811814.65</v>
          </cell>
        </row>
        <row r="1325">
          <cell r="E1325" t="str">
            <v>0PT54218 -- BL24: VALLEY SWITCH 138, BKR 3390,  COMMERCE SWITCH, BKR 2605, SWT 2602, 138 KV : CROSSARM AND POLE REPLACEMENT (BL24)</v>
          </cell>
          <cell r="F1325" t="str">
            <v>BL24: VALLEY SWITCH 138, BKR 3390,  COMMERCE SWITCH, BKR 2605, SWT 2602, 138 KV : CROSSARM AND POLE REPLACEMENT (BL24)</v>
          </cell>
          <cell r="G1325" t="str">
            <v>BL24: Valley switch 138, BKR 3390,  COMMERCE SWITCH, BKR 2605, SWT 2602, 138 KV : Crossarm and pole replacement (BL24)</v>
          </cell>
          <cell r="H1325" t="str">
            <v>This WA is for the crossarm and pole replacement of the structures, Valley Switch 138kv, BKR 3390 - Commerce Switch, BKR 2605, SWT 2602 138 kv
 (NOTE: 1 insulator assembly = 9 individual bells)
27/5
REMOVE: 1 (30ft) Wooden Hughes arm, 27 porcelain insulators and 1 (65ft) CL2 Left pole. 
INSTALL:  1 (30ft) steel crossarm, 27 toughened glass insulators and 1 (65ft) CL2 Left pole.       
21/1
REMOVE: 1 (30ft) Wooden Hughes arm, 27 porcelain insulators.  
INSTALL:  1 (30ft) crossarm, 27 toughened glass insulators.
20/1
REMOVE: 1 (30ft) Wooden Hughes arm, 27 porcelain insulators and 2 (65ft) CL2 poles Left &amp; Right. 
INSTALL: 1 (30ft) crossarm, 27 toughened glass insulators and 2 (65ft) CL2 poles Left &amp; Right on.  
17/7
REMOVE: 1 (30ft) Wooden Hughes arm, 27 porcelain insulators and 1 (65ft) CL2 Right pole.         
INSTALL: 1 (30ft) crossarm, 27 toughened glass insulators and 1 (65ft) CL2 Right pole.  
17/4
REMOVE: 1 (30ft) Wooden Hughes arm, 27 porcelain insulators and 2 (65ft) CL2 poles Left &amp; Right.  
INSTALL: 1 (30ft) steel crossarm, 27 toughened glass insulators and 2 (65ft) CL2 poles Left &amp; Right. 
14/9
REMOVE: 1 (30ft) Wooden Hughes arm, 27 porcelain insulators and 1 (65ft) CL2 Right pole.  
INSTALL: 1 (30ft) steel crossarm, 27 toughened glass insulators and 1 (65ft) CL2 Right pole.  
14/4 (on 4 pole angle)
 REMOVE:1 (65ft) CL2 (D) pole, 9 porcelain insulators.  
INSTALL: 1 (65ft) CL2 (D) pole, install 9 toughened glass insulators.  
4/4
REMOVE:1 (30ft) Wooden Hughes arm, 27 porcelain insulators
INSTALL: 1 (30ft) steel crossarm, 27 toughened glass insulators
Revision 1 3/25/2024
2/1
REMOVE:1 (30ft) Wooden Hughes arm, 27 porcelain insulators
INSTALL: 1 (30ft) steel crossarm, 27 toughened glass insulators
2/2
REMOVE:1 (30ft) Wooden Hughes arm, 27 porcelain insulators
INSTALL: 1 (30ft) steel crossarm, 27 toughened glass insulators
9/9
REMOVE:1 (30ft) Wooden Hughes arm, 27 porcelain insulators
INSTALL: 1 (30ft) steel crossarm, 27 toughened glass insulators
REVISED 12/05/2024  BW
Structure 2/1 required wood crossarms ( 4 -TSN 311069 and 4 - TSN 325252) to be added as it's a different structure type spanning over a body of water.  Also required 10 additional insulators for V-strings. (added 11 for breakage)
Structure 4/5 added - was found on areal patrol that came out in August.
REMOVE:1 (30ft) Wooden Hughes arm, 27 porcelain insulators
INSTALL: 1 (30ft) steel crossarm, 27 toughened glass insulators</v>
          </cell>
          <cell r="I1325" t="str">
            <v>CMPC</v>
          </cell>
          <cell r="J1325" t="str">
            <v>Region Reactive</v>
          </cell>
          <cell r="K1325" t="str">
            <v>BI 213_TRANSMISSION LINE POLE REPLACEMENT</v>
          </cell>
          <cell r="L1325" t="str">
            <v>213</v>
          </cell>
          <cell r="M1325" t="str">
            <v>Transmission Line Pole Replace</v>
          </cell>
          <cell r="N1325"/>
          <cell r="O1325" t="str">
            <v/>
          </cell>
          <cell r="P1325"/>
          <cell r="Q1325"/>
          <cell r="R1325" t="str">
            <v/>
          </cell>
          <cell r="S1325" t="str">
            <v xml:space="preserve">This WA is for the crossarm and pole replacement of the structures, Valley Switch 138kv, BKR 3390 - Commerce Switch, BKR 2605, SWT 2602 138 kv
REMOVE (NOTE: 1 insulator assembly = 9 individual bells)27/51 (30ft) Wooden Hughes arm, 27 porcelain insulators and 1 (65ft) CL2 Left pole. 21/11 (30ft) Wooden Hughes arm, 27 porcelain insulators. 20/11 (30ft) Wooden Hughes arm, 27 porcelain insulators and 2 (65ft) CL2 poles Left  Right. 17/71 (30ft) Wooden Hughes arm, 27 porcelain insulators and 1 (65ft) CL2 Right pole. 17/41 (30ft) Wooden Hughes arm, 27 porcelain insulators and 2 (65ft) CL2 poles Left  Right. 14/91 (30ft) Wooden Hughes arm, 27 porcelain insulators and 1 (65ft) CL2 Right pole. 14/4 (on 4 pole angle) 1 (65ft) CL2 (D) pole, 9 porcelain insulators. 4/41 (30ft) Wooden Hughes arm, 27 porcelain insulators
INSTALL (NOTE: 1 insulator assemble = 9 individual bells)
27/51 (30ft) steel crossarm, 27 toughened glass insulators and 1 (65ft) CL2 Left pole. 21/11 (30ft) crossarm, 27 toughened glass insulators. 20/11 (30ft) crossarm, 27 toughened glass insulators and 2 (65ft) CL2 poles Left  Right on. 17/71 (30ft) crossarm, 27 toughened glass insulators and 1 (65ft) CL2 Right pole. 17/41 (30ft) steel crossarm, 27 toughened glass insulators and 2 (65ft) CL2 poles Left  Right on. 14/91 (30ft) steel crossarm, 27 toughened glass insulators and 1 (65ft) CL2 Right pole. 14/4 (on 4 pole angle)1 (65ft) CL2 (D) pole, install 9 toughened glass insulators. 4/41 (30ft) steel crossarm, 27 toughened glass insulators
</v>
          </cell>
          <cell r="T1325" t="str">
            <v>This WA is for the crossarm and pole replacement of the structures, Valley Switch 138kv, BKR 3390 - Commerce Switch, BKR 2605, SWT 2602 138 kv
REMOVE (NOTE: 1 insulator assembly = 9 individual bells)27/51 (30ft) Wooden Hughes arm, 27 porcelain insulators and 1 (65ft) CL2 Left pole. 21/11 (30ft) Wooden Hughes arm, 27 porcelain insulators. 20/11 (30ft) Wooden Hughes arm, 27 porcelain insulators and 2 (65ft) CL2 poles Left  Right. 17/71 (30ft) Wooden Hughes arm, 27 porcelain insulators and 1 (65ft) CL2 Right pole. 17/41 (30ft) Wooden Hughes arm, 27 porcelain insulators and 2 (65ft) CL2 poles Left  Right. 14/91 (30ft) Wooden Hughes arm, 27 porcelain insulators and 1 (65ft) CL2 Right pole. 14/4 (on 4 pole angle) 1 (65ft) CL2 (D) pole, 9 porcelain insulators. 4/41 (30ft) Wooden Hughes arm, 27 porcelain insulators
INSTALL (NOTE: 1 insulator assemble = 9 individual bells)
27/51 (30ft) steel crossarm, 27 toughened glass insulators and 1 (65ft) CL2 Left pole. 21/11 (30ft) crossarm, 27 toughened glass insulators. 20/11 (30ft) crossarm, 27 toughened glass insulators and 2 (65ft) CL2 poles Left  Right on. 17/71 (30ft) crossarm, 27 toughened glass insulators and 1 (65ft) CL2 Right pole. 17/41 (30ft) steel crossarm, 27 toughened glass insulators and 2 (65ft) CL2 poles Left  Right on. 14/91 (30ft) steel crossarm, 27 toughened glass insulators and 1 (65ft) CL2 Right pole. 14/4 (on 4 pole angle)1 (65ft) CL2 (D) pole, install 9 toughened glass insulators. 4/41 (30ft) steel crossarm, 27 toughened glass insulators</v>
          </cell>
          <cell r="U1325"/>
          <cell r="V1325" t="str">
            <v>Brenda Walston</v>
          </cell>
          <cell r="W1325"/>
          <cell r="X1325" t="str">
            <v>Barry Hance</v>
          </cell>
          <cell r="Y1325" t="str">
            <v>METRO EAST</v>
          </cell>
          <cell r="Z1325" t="str">
            <v>TEXOMA</v>
          </cell>
          <cell r="AA1325" t="str">
            <v>TEXOMA</v>
          </cell>
          <cell r="AB1325" t="str">
            <v>Line</v>
          </cell>
          <cell r="AC1325" t="str">
            <v>0300428</v>
          </cell>
          <cell r="AD1325" t="str">
            <v>Valley-Wolfe City</v>
          </cell>
          <cell r="AE1325" t="str">
            <v>In-Service</v>
          </cell>
          <cell r="AF1325" t="str">
            <v>Constr. Complete, Chargeable</v>
          </cell>
          <cell r="AG1325">
            <v>45632</v>
          </cell>
          <cell r="AH1325" t="str">
            <v>85689.08</v>
          </cell>
          <cell r="AI1325">
            <v>246761.91</v>
          </cell>
        </row>
        <row r="1326">
          <cell r="E1326" t="str">
            <v>0PT51918 -- WOFFORD POI - RAYBURN SWITCHYARD: PURCHASE LAND IN FEE</v>
          </cell>
          <cell r="F1326" t="str">
            <v>WOFFORD POI - RAYBURN SWITCHYARD: PURCHASE LAND IN FEE</v>
          </cell>
          <cell r="G1326" t="str">
            <v>Wofford POI - Rayburn Switchyard: Purchase Land In Fee</v>
          </cell>
          <cell r="H1326" t="str">
            <v>Purchase of 5.973 acres of land more or less for the new build of Wofford POI for Rayburn Switchyard in Anderson County, Texas.
Circuit miles: 4.0
Capability: 2569 A or greater
Substation: Determined by requestor
Terminal equipment minimum capability: 3200 A
Provide a 138 kV point-of-delivery (POD) for Tarrant Regional Water District (TRWD) by constructing an approximately 2-mile double-circuit line from the point-of-interconnection (POI) provided by Rayburn's (RCEC) XXXXXX Switch. The POI and XXXXXX Switch (RCEC) will be connected to the Blackburn Switch (RCEC) - Coffee (RCEC) 138 kV Line approximately 3.6 miles west of Blackburn Switch (RCEC). Ensure all line terminal and associated equipment to meet or exceed 3200 A.</v>
          </cell>
          <cell r="I1326" t="str">
            <v>ROW</v>
          </cell>
          <cell r="J1326" t="str">
            <v>Station Land Rights Acquisition</v>
          </cell>
          <cell r="K1326"/>
          <cell r="L1326" t="str">
            <v>110</v>
          </cell>
          <cell r="M1326" t="str">
            <v>Substation Sites/Lines Row</v>
          </cell>
          <cell r="N1326" t="str">
            <v>R6332</v>
          </cell>
          <cell r="O1326" t="str">
            <v>Circuit miles: 4.0
Capability: 2569 A or greater
Substation: Determined by requestor
Terminal equipment minimum capability: 3200 A
Provide a 138 kV point-of-delivery (POD) for Tarrant Regional Water District (TRWD) by constructing an approximately 2-mile single-circuit line from the point-of-interconnection (POI) provided by Rayburn's (RCEC) XXXXXX Switch. The POI and XXXXXX Switch (RCEC) will be connected to the Blackburn Switch (Oncor) - Coffee (RCEC) 138 kV Line approximately 3.6 miles west of Blackburn Switch (RCEC). Ensure all line terminal and associated equipment to meet or exceed 3200 A. Oncor Electric Delivery and TRWD have signed a Discretionary Service Agreement for LP1 Substation. In order to provide facilities necessary to connect TRWD's load to the ERCOT 138 kV transmission system, Oncor Electric Delivery is to construct, own, and operate Wofford POI. TRWD is to build, own, and operate their respective facilities. In order to provide facilities necessary to accommodate TRWD's load in Anderson County, the interconnection facilities are planned to be completed by December 2026. NERC/ERCOT reliability criteria/standard does not apply to this project. It is justified by Oncor guideline/criteria.</v>
          </cell>
          <cell r="P1326" t="str">
            <v>This WA covers the cost to acquire5.973 acres more or less ofland for the new build of Wofford POI for the Rayburn Switchyard situated in the Joseph Ferguson Survey, Abstract No. 23, outside any City Limits, Anderson County, Texas in the amount of $267,486.00.
Oncor Electric Delivery and TRWD have signed a Discretionary Service Agreement for LP1 Substation. In order to provide facilities necessary to connect TRWD's load to the ERCOT 138 kV transmission system, Oncor Electric Delivery is to construct, own, and operate Wofford POI. TRWD is to build, own, and operate their respective facilities.</v>
          </cell>
          <cell r="Q1326"/>
          <cell r="R1326" t="str">
            <v>NERC/ERCOT reliability criteria/standard does not apply to this project. It is justified by Oncor guideline/criteria.</v>
          </cell>
          <cell r="S1326" t="str">
            <v xml:space="preserve">This WA covers the cost to acquire5.973 acres more or less ofland for the new build of Wofford POI for the Rayburn Switchyard situated in the Joseph Ferguson Survey, Abstract No. 23, outside any City Limits, Anderson County, Texas in the amount of $267,486.00.
This WA covers the cost to acquire5.973 acres more or less ofland for the new build of Wofford POI for the Rayburn Switchyard situated in the Joseph Ferguson Survey, Abstract No. 23, outside any City Limits, Anderson County, Texas in the amount of $267,486.00.
Oncor Electric Delivery and TRWD have signed a Discretionary Service Agreement for LP1 Substation. In order to provide facilities necessary to connect TRWD's load to the ERCOT 138 kV transmission system, Oncor Electric Delivery is to construct, own, and operate Wofford POI. TRWD is to build, own, and operate their respective facilities.
</v>
          </cell>
          <cell r="T1326" t="str">
            <v>This WA covers the cost to acquire5.973 acres more or less ofland for the new build of Wofford POI for the Rayburn Switchyard situated in the Joseph Ferguson Survey, Abstract No. 23, outside any City Limits, Anderson County, Texas in the amount of $267,486.00.</v>
          </cell>
          <cell r="U1326"/>
          <cell r="V1326" t="str">
            <v>Humberto Gonzales</v>
          </cell>
          <cell r="W1326"/>
          <cell r="X1326" t="str">
            <v>Adrian Burnett</v>
          </cell>
          <cell r="Y1326" t="str">
            <v>SOUTHEAST</v>
          </cell>
          <cell r="Z1326" t="str">
            <v>PALESTINE</v>
          </cell>
          <cell r="AA1326" t="str">
            <v>PALESTINE</v>
          </cell>
          <cell r="AB1326" t="str">
            <v>ROW</v>
          </cell>
          <cell r="AC1326" t="str">
            <v>0201412</v>
          </cell>
          <cell r="AD1326" t="str">
            <v>Wofford POI</v>
          </cell>
          <cell r="AE1326" t="str">
            <v>In-Service</v>
          </cell>
          <cell r="AF1326" t="str">
            <v>Closed</v>
          </cell>
          <cell r="AG1326">
            <v>45453</v>
          </cell>
          <cell r="AH1326" t="str">
            <v>267486</v>
          </cell>
          <cell r="AI1326">
            <v>245940.82</v>
          </cell>
        </row>
        <row r="1327">
          <cell r="E1327" t="str">
            <v>0PT52029 -- NOLANVILLE SUB : INSTALL SETTLEMENT ONLY DISTRIBUTION GENERATOR (SODG) ON FEEDER #2003</v>
          </cell>
          <cell r="F1327" t="str">
            <v>NOLANVILLE SUB : INSTALL SETTLEMENT ONLY DISTRIBUTION GENERATOR (SODG) ON FEEDER #2003</v>
          </cell>
          <cell r="G1327" t="str">
            <v>Nolanville Sub : Install Settlement Only Distribution Generator (SODG) on Feeder #2003</v>
          </cell>
          <cell r="H1327" t="str">
            <v>Install Settlement Only Distribution Generator (SODG) on feeder #2003 at Nolanville Sub. The scope of this project includes installing three (3) 138 kV CCVTs and one (1) SEL-351A for transmission overvoltage protection scheme, one (1) SEL-2440 for feeder #2003 transfer trip scheme, and one (1) SEL-3031 radio and Yagi antenna for communication to customer.</v>
          </cell>
          <cell r="I1327" t="str">
            <v>MP</v>
          </cell>
          <cell r="J1327" t="str">
            <v>Merchant Plants</v>
          </cell>
          <cell r="K1327"/>
          <cell r="L1327" t="str">
            <v>700</v>
          </cell>
          <cell r="M1327" t="str">
            <v>DISTRIBUTED GENERATION INTERCO</v>
          </cell>
          <cell r="N1327"/>
          <cell r="O1327" t="str">
            <v/>
          </cell>
          <cell r="P1327" t="str">
            <v>Oncor Electric Delivery andBell County WCID 1 have signed an Interconnection Agreement (IA) to interconnect 10 MW ofnatural gas to the Electric Reliability Council of Texas (ERCOT) power grid, with registration as a Settlement Only Distribution Generator (SODG). In order to provide facilities necessary to interconnect with theBell County WCID 1 facility, Oncor Electric Delivery will upgrade facilities atNolanville Sub</v>
          </cell>
          <cell r="Q1327"/>
          <cell r="R1327" t="str">
            <v/>
          </cell>
          <cell r="S1327" t="str">
            <v xml:space="preserve">This Work Authorization (WA) covers the cost to install a distribution and transmission transfer trip protection scheme on feeder #2003 at Nolanville Sub. The scope of this project includes installing three (3) 138 kV CCVTs, one (1) SEL-351A, one (1) transfer trip panel for feeder #2003, and one (1) SEL-3031 radio for transfer trip communication. This includes installing associated foundations, supporting steel, bus, grounding, conduit, and cable to connect this equipment.
The breakdown of the Customer contribution amount is as follows:Transmission CIAC: $311,352.29 (Taxable)Transmission FIT: $32,125.33Transmission Total: $343,477.62Distribution Sale of Facilities: $67,843.24Distribution Total: CIAC $27,606.46Setting Changes: $1,000 (Non-taxable)Total TD: $439,927.32
Oncor Electric Delivery andBell County WCID 1 have signed an Interconnection Agreement (IA) to interconnect 10 MW ofnatural gas to the Electric Reliability Council of Texas (ERCOT) power grid, with registration as a Settlement Only Distribution Generator (SODG). In order to provide facilities necessary to interconnect with theBell County WCID 1 facility, Oncor Electric Delivery will upgrade facilities atNolanville Sub
</v>
          </cell>
          <cell r="T1327" t="str">
            <v>This Work Authorization (WA) covers the cost to install a distribution and transmission transfer trip protection scheme on feeder #2003 at Nolanville Sub. The scope of this project includes installing three (3) 138 kV CCVTs, one (1) SEL-351A, one (1) transfer trip panel for feeder #2003, and one (1) SEL-3031 radio for transfer trip communication. This includes installing associated foundations, supporting steel, bus, grounding, conduit, and cable to connect this equipment.
The breakdown of the Customer contribution amount is as follows:Transmission CIAC: $311,352.29 (Taxable)Transmission FIT: $32,125.33Transmission Total: $343,477.62Distribution Sale of Facilities: $67,843.24Distribution Total: CIAC $27,606.46Setting Changes: $1,000 (Non-taxable)Total TD: $439,927.32</v>
          </cell>
          <cell r="U1327"/>
          <cell r="V1327" t="str">
            <v>Matthew Powers</v>
          </cell>
          <cell r="W1327" t="str">
            <v>Steven Hamilton</v>
          </cell>
          <cell r="X1327" t="str">
            <v>Adrian Burnett</v>
          </cell>
          <cell r="Y1327" t="str">
            <v>SOUTHEAST</v>
          </cell>
          <cell r="Z1327" t="str">
            <v>TEMPLE</v>
          </cell>
          <cell r="AA1327" t="str">
            <v>TEMPLE</v>
          </cell>
          <cell r="AB1327" t="str">
            <v>Station</v>
          </cell>
          <cell r="AC1327" t="str">
            <v>0401436</v>
          </cell>
          <cell r="AD1327" t="str">
            <v>Nolanville, 138Kv</v>
          </cell>
          <cell r="AE1327" t="str">
            <v>In-Service</v>
          </cell>
          <cell r="AF1327" t="str">
            <v>Constr. Complete, Chargeable</v>
          </cell>
          <cell r="AG1327">
            <v>45594</v>
          </cell>
          <cell r="AH1327" t="str">
            <v>218116.01</v>
          </cell>
          <cell r="AI1327">
            <v>245763.35</v>
          </cell>
        </row>
        <row r="1328">
          <cell r="E1328" t="str">
            <v>0PG51424 -- 2023 GP PURCHASE : TOOLS AND TEST EQUIPMENT</v>
          </cell>
          <cell r="F1328" t="str">
            <v>2023 GP PURCHASE : TOOLS AND TEST EQUIPMENT</v>
          </cell>
          <cell r="G1328" t="str">
            <v>2023 GP Purchase : Tools and Test Equipment</v>
          </cell>
          <cell r="H1328" t="str">
            <v>This General Plant WA is for several districts to purchase tools and test equipment.
Corona Camera : $65,000
Drone : $21,000 - Palestine, Revised cost: $16,800
Drone : $21,000 - Sweetwater, Revised cost: $16,800
Drone : $21,000 - Tyler, Revised cost: $16,800
Drone : $21,000 - Big Spring, Revised cost: $16,800
Drone : $21,000 - Graham, Revised cost: $16,800
Drone : $21,000 - North Dallas, Revised cost: $16,800
Drone : $21,000 - Odessa, Revised cost: $16,800
Drone : $21,000 - Temple, Revised cost: $16,800
Drone 1: $16,800 - Equipment Support
Drone 2: $16,800 - Equipment Support</v>
          </cell>
          <cell r="I1328" t="str">
            <v>GP</v>
          </cell>
          <cell r="J1328"/>
          <cell r="K1328"/>
          <cell r="L1328" t="str">
            <v>870</v>
          </cell>
          <cell r="M1328" t="str">
            <v>Tools/Work Equipment</v>
          </cell>
          <cell r="N1328"/>
          <cell r="O1328" t="str">
            <v/>
          </cell>
          <cell r="P1328"/>
          <cell r="Q1328"/>
          <cell r="R1328" t="str">
            <v/>
          </cell>
          <cell r="S1328" t="str">
            <v xml:space="preserve">This General Plant WA is for several districts to purchase tools and test equipment.
Corona Camera : $65,000Drone : $21,000 - PalestineDrone : $21,000 - SweetwaterDrone : $21,000 - TylerDrone : $21,000 - Big SpringDrone : $21,000 - GrahamDrone : $21,000 - North DallasDrone : $21,000 - OdessaDrone : $21,000 - Temple
</v>
          </cell>
          <cell r="T1328" t="str">
            <v>This General Plant WA is for several districts to purchase tools and test equipment.
Corona Camera : $65,000Drone : $21,000 - PalestineDrone : $21,000 - SweetwaterDrone : $21,000 - TylerDrone : $21,000 - Big SpringDrone : $21,000 - GrahamDrone : $21,000 - North DallasDrone : $21,000 - OdessaDrone : $21,000 - Temple</v>
          </cell>
          <cell r="U1328"/>
          <cell r="V1328" t="str">
            <v>Gretchen Koehling</v>
          </cell>
          <cell r="W1328"/>
          <cell r="X1328"/>
          <cell r="Y1328" t="str">
            <v>NON-SPECIFIC</v>
          </cell>
          <cell r="Z1328" t="str">
            <v>NON-SPECIFIC</v>
          </cell>
          <cell r="AA1328" t="str">
            <v>NON-SPECIFIC</v>
          </cell>
          <cell r="AB1328" t="str">
            <v>N/A</v>
          </cell>
          <cell r="AC1328" t="str">
            <v>L000777</v>
          </cell>
          <cell r="AD1328" t="str">
            <v>LEASED: 777 Main St - Ft Worth</v>
          </cell>
          <cell r="AE1328" t="str">
            <v>In-Service</v>
          </cell>
          <cell r="AF1328" t="str">
            <v>Closed</v>
          </cell>
          <cell r="AG1328">
            <v>45274</v>
          </cell>
          <cell r="AH1328" t="str">
            <v>260572.5</v>
          </cell>
          <cell r="AI1328">
            <v>245750.55</v>
          </cell>
        </row>
        <row r="1329">
          <cell r="E1329" t="str">
            <v>0PT50817 -- LAZY RANCH SUB (FKA MUSTANG SPRINGS SUB) : ESTABLISH STATION WITH TWO 138-25 KV TRANSFORMERS</v>
          </cell>
          <cell r="F1329" t="str">
            <v>LAZY RANCH SUB (FKA MUSTANG SPRINGS SUB) : ESTABLISH STATION WITH TWO 138-25 KV TRANSFORMERS</v>
          </cell>
          <cell r="G1329" t="str">
            <v>Lazy Ranch Sub (fka Mustang Springs Sub) : Establish Station with Two 138-25 kV Transformers</v>
          </cell>
          <cell r="H1329" t="str">
            <v>Establish station with two 138-25 kV, 47 MVA transformers, four 25 kV feeder breakers, one 25 kV bus tie breaker, and five 138 kV sectionalizing switches.  Additionally, remote end scope at Tall City and Glass Ranch will be completed under this project.</v>
          </cell>
          <cell r="I1329" t="str">
            <v>RNCO</v>
          </cell>
          <cell r="J1329" t="str">
            <v>AC 1500 Projects</v>
          </cell>
          <cell r="K1329"/>
          <cell r="L1329" t="str">
            <v>102</v>
          </cell>
          <cell r="M1329" t="str">
            <v>Distribution Plan</v>
          </cell>
          <cell r="N1329" t="str">
            <v>2024NSTN052R02</v>
          </cell>
          <cell r="O1329" t="str">
            <v/>
          </cell>
          <cell r="P1329" t="str">
            <v>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rating.In order to correct this problem, it is recommended to establish Lazy Ranch (fka Mustang Springs) Substation adjacent to Glass Ranch Substation with Bank #1 with a 138-25 kV, 47 MVA transformer and install two feeder breakers. It is also recommended to construct various distribution facilities in order to serve Customer A's load and balance substation loading.The completion of this work will correct the transformer and backstand overloads that have been identified due to the added load of Customer A.
Additionally, the 2024 Summer projected load on Sale Ranch Bank #1 is 56.1 MVA which is 100% of the 56 MVA nameplate rating. In addition, the 2024 Summer projected load on Glass Ranch Substation is 89 MVA which is 127% of the 70 MVA backstand rating for the substation. In order to resolve this overload, it is proposed to install Lazy Ranch Bank #2, 138-24.9 kV, 47 MVA transformer and two 25 kV feeder breakers and transfer load from Sale Ranch 2104 and Glass Ranch 2107 to the new Lazy Ranch Feeders. The completion of this work will resolve the overload on Sale Ranch Bank #1 and the backstand overload at Glass Ranch Substation.</v>
          </cell>
          <cell r="Q1329"/>
          <cell r="R1329" t="str">
            <v/>
          </cell>
          <cell r="S1329" t="str">
            <v xml:space="preserve">This Work Authorization (WA)covers the cost to establish Lazy Ranch 138-25 kV Substation. Lazy Ranch Substation shall consist of two 138-25 kV 47 MVA transformers, four 25 kV feeder breakers, one 25 kV bus-tie breaker, two 138 kV circuit switchers, five 138 kV motor operated sectionalizing switches, and one pre-wired control center with Oncor's standard Suburban IV relaying panels, RTU, CIP box, and communications equipment. Additionally, the project cost shall include all required grading, fencing, foundations, steel structures, buswork, conduit and cable, and grounding associated with the installation of the proposed Oncor substation facilities.
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rating.In order to correct this problem, it is recommended to establish Lazy Ranch (fka Mustang Springs) Substation adjacent to Glass Ranch Substation with Bank #1 with a 138-25 kV, 47 MVA transformer and install two feeder breakers. It is also recommended to construct various distribution facilities in order to serve Customer A's load and balance substation loading.The completion of this work will correct the transformer and backstand overloads that have been identified due to the added load of Customer A.
Additionally, the 2024 Summer projected load on Sale Ranch Bank #1 is 56.1 MVA which is 100% of the 56 MVA nameplate rating. In addition, the 2024 Summer projected load on Glass Ranch Substation is 89 MVA which is 127% of the 70 MVA backstand rating for the substation. In order to resolve this overload, it is proposed to install Lazy Ranch Bank #2, 138-24.9 kV, 47 MVA transformer and two 25 kV feeder breakers and transfer load from Sale Ranch 2104 and Glass Ranch 2107 to the new Lazy Ranch Feeders. The completion of this work will resolve the overload on Sale Ranch Bank #1 and the backstand overload at Glass Ranch Substation.
</v>
          </cell>
          <cell r="T1329" t="str">
            <v>This Work Authorization (WA)covers the cost to establish Lazy Ranch 138-25 kV Substation. Lazy Ranch Substation shall consist of two 138-25 kV 47 MVA transformers, four 25 kV feeder breakers, one 25 kV bus-tie breaker, two 138 kV circuit switchers, five 138 kV motor operated sectionalizing switches, and one pre-wired control center with Oncor's standard Suburban IV relaying panels, RTU, CIP box, and communications equipment. Additionally, the project cost shall include all required grading, fencing, foundations, steel structures, buswork, conduit and cable, and grounding associated with the installation of the proposed Oncor substation facilities.</v>
          </cell>
          <cell r="U1329"/>
          <cell r="V1329" t="str">
            <v>John Nguyen</v>
          </cell>
          <cell r="W1329" t="str">
            <v>Derek Aquiningoc</v>
          </cell>
          <cell r="X1329" t="str">
            <v>Alec Fuller</v>
          </cell>
          <cell r="Y1329" t="str">
            <v>METRO WEST</v>
          </cell>
          <cell r="Z1329" t="str">
            <v>ODESSA</v>
          </cell>
          <cell r="AA1329" t="str">
            <v>ODESSA</v>
          </cell>
          <cell r="AB1329" t="str">
            <v>Station</v>
          </cell>
          <cell r="AC1329" t="str">
            <v>0005629</v>
          </cell>
          <cell r="AD1329" t="str">
            <v>Lazy Ranch Substation</v>
          </cell>
          <cell r="AE1329" t="str">
            <v>In-Service</v>
          </cell>
          <cell r="AF1329" t="str">
            <v>Constr. Complete, Chargeable</v>
          </cell>
          <cell r="AG1329">
            <v>45645</v>
          </cell>
          <cell r="AH1329" t="str">
            <v>8615024.68</v>
          </cell>
          <cell r="AI1329">
            <v>8191521.1200000001</v>
          </cell>
        </row>
        <row r="1330">
          <cell r="E1330" t="str">
            <v>0PT52449 -- MESQUITE NORTH SUB : REPLACE TRANSFORMER STD RELAYS WITH MICROPROCESSOR RELAYING</v>
          </cell>
          <cell r="F1330" t="str">
            <v>MESQUITE NORTH SUB : REPLACE TRANSFORMER STD RELAYS WITH MICROPROCESSOR RELAYING</v>
          </cell>
          <cell r="G1330" t="str">
            <v>Mesquite North Sub : Replace transformer STD relays with microprocessor relaying</v>
          </cell>
          <cell r="H1330" t="str">
            <v>Replace STD relaying for transformer #1 and #2 with microprocessor relaying and install voltage reduction equipment for all transformers.</v>
          </cell>
          <cell r="I1330" t="str">
            <v>CMPC</v>
          </cell>
          <cell r="J1330" t="str">
            <v>System Protection</v>
          </cell>
          <cell r="K1330"/>
          <cell r="L1330" t="str">
            <v>103</v>
          </cell>
          <cell r="M1330" t="str">
            <v>System Protection</v>
          </cell>
          <cell r="N1330"/>
          <cell r="O1330" t="str">
            <v/>
          </cell>
          <cell r="P1330"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330"/>
          <cell r="R1330" t="str">
            <v/>
          </cell>
          <cell r="S1330" t="str">
            <v xml:space="preserve">This WA covers the costto upgrade Transformer #1 and #2 relaying and install Voltage Reduction equipment at Mesquite North Substation. The workwill include replacement of existing electromechanical relays for Transformer #1  Transformer #2, installation of one (1)RS-232/RS-485 converter and replacement of existing LTC controllers on Transformer #1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330" t="str">
            <v>This WA covers the costto upgrade Transformer #1 and #2 relaying and install Voltage Reduction equipment at Mesquite North Substation. The workwill include replacement of existing electromechanical relays for Transformer #1  Transformer #2, installation of one (1)RS-232/RS-485 converter and replacement of existing LTC controllers on Transformer #1  Transformer #2.New cable will be installed in existing conduit.</v>
          </cell>
          <cell r="U1330" t="str">
            <v>SARGENT &amp; LUNDY LLC</v>
          </cell>
          <cell r="V1330" t="str">
            <v>Hannah Dimich</v>
          </cell>
          <cell r="W1330" t="str">
            <v>Joshua Ypya</v>
          </cell>
          <cell r="X1330" t="str">
            <v>Barry Hance</v>
          </cell>
          <cell r="Y1330" t="str">
            <v>METRO EAST</v>
          </cell>
          <cell r="Z1330" t="str">
            <v>NORTH DALLAS</v>
          </cell>
          <cell r="AA1330" t="str">
            <v>NORTH DALLAS</v>
          </cell>
          <cell r="AB1330" t="str">
            <v>Station</v>
          </cell>
          <cell r="AC1330" t="str">
            <v>0101439</v>
          </cell>
          <cell r="AD1330" t="str">
            <v>Mesquite, North 138Kv</v>
          </cell>
          <cell r="AE1330" t="str">
            <v>In-Service</v>
          </cell>
          <cell r="AF1330" t="str">
            <v>Constr. Complete, Chargeable</v>
          </cell>
          <cell r="AG1330">
            <v>45638</v>
          </cell>
          <cell r="AH1330" t="str">
            <v>127589.21</v>
          </cell>
          <cell r="AI1330">
            <v>245710.16</v>
          </cell>
        </row>
        <row r="1331">
          <cell r="E1331" t="str">
            <v>0PT50818 -- SHIFTING SANDS SUB: INSTALL TRANSFORMER #2</v>
          </cell>
          <cell r="F1331" t="str">
            <v>SHIFTING SANDS SUB: INSTALL TRANSFORMER #2</v>
          </cell>
          <cell r="G1331" t="str">
            <v>Shifting Sands Sub: Install Transformer #2</v>
          </cell>
          <cell r="H1331" t="str">
            <v>Install 138 x 69 - 22.86 kVY, 47 MVA transformer #2 with two 22 kV feeder breakers and one 138 kV sectionalizing switch.</v>
          </cell>
          <cell r="I1331" t="str">
            <v>RNCO</v>
          </cell>
          <cell r="J1331"/>
          <cell r="K1331"/>
          <cell r="L1331" t="str">
            <v>102</v>
          </cell>
          <cell r="M1331" t="str">
            <v>Distribution Plan</v>
          </cell>
          <cell r="N1331" t="str">
            <v>2025NMHN105R03</v>
          </cell>
          <cell r="O1331" t="str">
            <v/>
          </cell>
          <cell r="P1331" t="str">
            <v>The 2024 summer projected load on Shifting Sands bank #1 is 45.9 MVA which is 97% of the 47 MVA nameplate rating for this transformer. Offsite activities suggest growth will continue in this area. Shifting Sands is a single transformer station. In order to resolve this loading condition, it is proposed to install Shifting Sands bank #2 with 69/138-21.6 kV, 47 MVA transformer and two underground feeder breakers and transfer the load from Shifting Sands feeder 1101 to the new feeder. The completion of this work will resolve the overload on Shifting Sands bank #1. In addition, due to aging transmission line infrastructure,maintenance concerns and to meet reliability objectives and provide adequate future transmission capacity it is proposed to rebuild theexisting Wink - Shifting Sands 69 kV line to 138 kV operation. As part of this improvement, Shifting Sands Substation shall be converted to 138 kV.</v>
          </cell>
          <cell r="Q1331"/>
          <cell r="R1331" t="str">
            <v/>
          </cell>
          <cell r="S1331" t="str">
            <v xml:space="preserve">This Work Authorization covers the cost toconvert the existing Shifting Sands Substation to 138 kV operation and install transformer #2; consisting of one 47 MVA 138 x 69 - 22.86 kVY transformer (connected at 138 kV), two 22 kV feeder breakers, one 138 kV motor-operated circuit interrupting device, one 138 kV 3,200 motor-operated line sectionalizing air switch with vacuum interrupters and two microprocessor based relay control panels. Additionally, the project cost shall include all required regrades, foundations, oil containment system, conduits and cable, grounding, steel structures, equipment and buswork associated with the installation of the proposed station #2 facilities at Shifting Sands Substation.
The 2024 summer projected load on Shifting Sands bank #1 is 45.9 MVA which is 97% of the 47 MVA nameplate rating for this transformer. Offsite activities suggest growth will continue in this area. Shifting Sands is a single transformer station. In order to resolve this loading condition, it is proposed to install Shifting Sands bank #2 with 69/138-21.6 kV, 47 MVA transformer and two underground feeder breakers and transfer the load from Shifting Sands feeder 1101 to the new feeder. The completion of this work will resolve the overload on Shifting Sands bank #1. In addition, due to aging transmission line infrastructure,maintenance concerns and to meet reliability objectives and provide adequate future transmission capacity it is proposed to rebuild theexisting Wink - Shifting Sands 69 kV line to 138 kV operation. As part of this improvement, Shifting Sands Substation shall be converted to 138 kV.
</v>
          </cell>
          <cell r="T1331" t="str">
            <v>This Work Authorization covers the cost toconvert the existing Shifting Sands Substation to 138 kV operation and install transformer #2; consisting of one 47 MVA 138 x 69 - 22.86 kVY transformer (connected at 138 kV), two 22 kV feeder breakers, one 138 kV motor-operated circuit interrupting device, one 138 kV 3,200 motor-operated line sectionalizing air switch with vacuum interrupters and two microprocessor based relay control panels. Additionally, the project cost shall include all required regrades, foundations, oil containment system, conduits and cable, grounding, steel structures, equipment and buswork associated with the installation of the proposed station #2 facilities at Shifting Sands Substation.</v>
          </cell>
          <cell r="U1331"/>
          <cell r="V1331" t="str">
            <v>Dennis Johnson</v>
          </cell>
          <cell r="W1331" t="str">
            <v>Dennis Johnson</v>
          </cell>
          <cell r="X1331" t="str">
            <v>Alec Fuller</v>
          </cell>
          <cell r="Y1331" t="str">
            <v>METRO WEST</v>
          </cell>
          <cell r="Z1331" t="str">
            <v>ODESSA</v>
          </cell>
          <cell r="AA1331" t="str">
            <v>ODESSA</v>
          </cell>
          <cell r="AB1331" t="str">
            <v>Station</v>
          </cell>
          <cell r="AC1331" t="str">
            <v>0005633</v>
          </cell>
          <cell r="AD1331" t="str">
            <v>Shifting Sands Sub</v>
          </cell>
          <cell r="AE1331" t="str">
            <v>In-Service</v>
          </cell>
          <cell r="AF1331" t="str">
            <v>Constr. Complete, Chargeable</v>
          </cell>
          <cell r="AG1331">
            <v>45447</v>
          </cell>
          <cell r="AH1331" t="str">
            <v>3609583.5</v>
          </cell>
          <cell r="AI1331">
            <v>2684147.56</v>
          </cell>
        </row>
        <row r="1332">
          <cell r="E1332" t="str">
            <v>0PT50819 -- FAIRFIELD WEST SUB: INSTALL TRANSFORMER #2</v>
          </cell>
          <cell r="F1332" t="str">
            <v>FAIRFIELD WEST SUB: INSTALL TRANSFORMER #2</v>
          </cell>
          <cell r="G1332" t="str">
            <v>Fairfield West Sub: Install Transformer #2</v>
          </cell>
          <cell r="H1332" t="str">
            <v>Install 138-26.4 kV, 28 MVA transformer #2 with two 25 kV feeder breakers and one 25 kV bus tie breaker. Install a new control center and rebuild station #1 low-side arrangement.</v>
          </cell>
          <cell r="I1332" t="str">
            <v>RNCO</v>
          </cell>
          <cell r="J1332"/>
          <cell r="K1332"/>
          <cell r="L1332" t="str">
            <v>102</v>
          </cell>
          <cell r="M1332" t="str">
            <v>Distribution Plan</v>
          </cell>
          <cell r="N1332" t="str">
            <v>2024NMEX201</v>
          </cell>
          <cell r="O1332" t="str">
            <v/>
          </cell>
          <cell r="P1332" t="str">
            <v>The projected 2024 winter peak on Fairfield West Substation is 26.5 MVA which is 95% of the 28.0 MVA transformer nameplate rating for a single transformer substation. This substation has limited backstand for the loss of the 28 MVA transformer.In order to correct these problems, it is proposed to install a 28 MVA transformer with one underground feeder breaker on Bank #2. It is also recommended to construct various distribution facilities in order to transfer load to the new substation transformer bank.The completion of this work will correct the problems that have been identified.</v>
          </cell>
          <cell r="Q1332"/>
          <cell r="R1332" t="str">
            <v/>
          </cell>
          <cell r="S1332" t="str">
            <v xml:space="preserve">This Work Authorization covers the cost to add a second transformer for Fairfield West Sub. The work will consist of installing one 28 MVA 138  26.4 kV transformer, two 25 kV feeder breaker,one 25 kV bus tie breaker, one 138 kV circuit interrupting device, and relay panels with Oncors standard Suburban IV relaying protection control equipment. Additionally, the project cost shall includea new control center, rebuild station #1 low-side arrangement, all required steel structures and bus work associated with the installation of the proposed Oncor substation facilities, foundation and below grade installation associated with the installation of Transformer #2.
The projected 2024 winter peak on Fairfield West Substation is 26.5 MVA which is 95% of the 28.0 MVA transformer nameplate rating for a single transformer substation. This substation has limited backstand for the loss of the 28 MVA transformer.In order to correct these problems, it is proposed to install a 28 MVA transformer with one underground feeder breaker on Bank #2. It is also recommended to construct various distribution facilities in order to transfer load to the new substation transformer bank.The completion of this work will correct the problems that have been identified.
</v>
          </cell>
          <cell r="T1332" t="str">
            <v>This Work Authorization covers the cost to add a second transformer for Fairfield West Sub. The work will consist of installing one 28 MVA 138  26.4 kV transformer, two 25 kV feeder breaker,one 25 kV bus tie breaker, one 138 kV circuit interrupting device, and relay panels with Oncors standard Suburban IV relaying protection control equipment. Additionally, the project cost shall includea new control center, rebuild station #1 low-side arrangement, all required steel structures and bus work associated with the installation of the proposed Oncor substation facilities, foundation and below grade installation associated with the installation of Transformer #2.</v>
          </cell>
          <cell r="U1332" t="str">
            <v>BURNS &amp; MCDONNELL ENGINEERING CO INC</v>
          </cell>
          <cell r="V1332" t="str">
            <v>Deepak Patle</v>
          </cell>
          <cell r="W1332" t="str">
            <v>Jeff Elms</v>
          </cell>
          <cell r="X1332" t="str">
            <v>Eric Veloz</v>
          </cell>
          <cell r="Y1332" t="str">
            <v>SOUTHEAST</v>
          </cell>
          <cell r="Z1332" t="str">
            <v>PALESTINE</v>
          </cell>
          <cell r="AA1332" t="str">
            <v>PALESTINE</v>
          </cell>
          <cell r="AB1332" t="str">
            <v>Station</v>
          </cell>
          <cell r="AC1332" t="str">
            <v>0201471</v>
          </cell>
          <cell r="AD1332" t="str">
            <v>Fairfield West 138 KV</v>
          </cell>
          <cell r="AE1332" t="str">
            <v>In-Service</v>
          </cell>
          <cell r="AF1332" t="str">
            <v>Constr. Complete, Chargeable</v>
          </cell>
          <cell r="AG1332">
            <v>45639</v>
          </cell>
          <cell r="AH1332" t="str">
            <v>4623458.24</v>
          </cell>
          <cell r="AI1332">
            <v>5287365.13</v>
          </cell>
        </row>
        <row r="1333">
          <cell r="E1333" t="str">
            <v>0PT47431 -- MEDILL SUB - EAST NETWORK SUB 138 KV LINE : REBUILD/REPLACE CATHODIC PROTECTION</v>
          </cell>
          <cell r="F1333" t="str">
            <v>MEDILL SUB - EAST NETWORK SUB 138 KV LINE : REBUILD/REPLACE CATHODIC PROTECTION</v>
          </cell>
          <cell r="G1333" t="str">
            <v>Medill Sub - East Network Sub 138 kV Line : Rebuild/Replace Cathodic Protection</v>
          </cell>
          <cell r="H1333" t="str">
            <v>Replace Cathodic Protection (CP) system from Medill - East Network.</v>
          </cell>
          <cell r="I1333" t="str">
            <v>CMPC</v>
          </cell>
          <cell r="J1333"/>
          <cell r="K1333"/>
          <cell r="L1333" t="str">
            <v>215</v>
          </cell>
          <cell r="M1333" t="str">
            <v>Transmission Engineering Misc</v>
          </cell>
          <cell r="N1333"/>
          <cell r="O1333" t="str">
            <v/>
          </cell>
          <cell r="P1333"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1333"/>
          <cell r="R1333" t="str">
            <v/>
          </cell>
          <cell r="S1333" t="str">
            <v xml:space="preserve">This WA covers the cost for Capital Maintenance improvements on theMedill Sub - East Network Sub 138 kV LineHigh Pressure Fluid Filled (HPFF) Underground Transmission Line. These costs includere-establishing Electrical Isolation, replacement of Rectifiers, and addition  replacement of Test Stations and Anode Beds. The High Pressure Fluid Filled Underground 1250 Cu kcmil cable will not be changed, and will be operated at 693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1333" t="str">
            <v>This WA covers the cost for Capital Maintenance improvements on theMedill Sub - East Network Sub 138 kV LineHigh Pressure Fluid Filled (HPFF) Underground Transmission Line. These costs includere-establishing Electrical Isolation, replacement of Rectifiers, and addition  replacement of Test Stations and Anode Beds. The High Pressure Fluid Filled Underground 1250 Cu kcmil cable will not be changed, and will be operated at 693 amps at 85 degrees C.</v>
          </cell>
          <cell r="U1333" t="str">
            <v>BASS ENGINEERING CO</v>
          </cell>
          <cell r="V1333" t="str">
            <v>Gabriela Medina</v>
          </cell>
          <cell r="W1333" t="str">
            <v>Shiloh Fraijo</v>
          </cell>
          <cell r="X1333" t="str">
            <v>Barry Hance</v>
          </cell>
          <cell r="Y1333" t="str">
            <v>METRO EAST</v>
          </cell>
          <cell r="Z1333" t="str">
            <v>DALLAS</v>
          </cell>
          <cell r="AA1333" t="str">
            <v>DALLAS</v>
          </cell>
          <cell r="AB1333" t="str">
            <v>Line</v>
          </cell>
          <cell r="AC1333" t="str">
            <v>0000334</v>
          </cell>
          <cell r="AD1333" t="str">
            <v>Medill-East Network UG</v>
          </cell>
          <cell r="AE1333" t="str">
            <v>In-Service</v>
          </cell>
          <cell r="AF1333" t="str">
            <v>Closed</v>
          </cell>
          <cell r="AG1333">
            <v>44994</v>
          </cell>
          <cell r="AH1333" t="str">
            <v>315778.04</v>
          </cell>
          <cell r="AI1333">
            <v>244582.01</v>
          </cell>
        </row>
        <row r="1334">
          <cell r="E1334" t="str">
            <v>0PT50844 -- EULESS TRINITY BOULEVARD SUB: INSTALL TWO 12.5 KV FEEDER BREAKERS</v>
          </cell>
          <cell r="F1334" t="str">
            <v>EULESS TRINITY BOULEVARD SUB: INSTALL TWO 12.5 KV FEEDER BREAKERS</v>
          </cell>
          <cell r="G1334" t="str">
            <v>Euless Trinity Boulevard Sub: Install Two 12.5 kV Feeder Breakers</v>
          </cell>
          <cell r="H1334" t="str">
            <v>Install two 12.5 kV feeder breakers on station #2. This also includes the associated relaying upgrades, telecommunication equipment, and cables necessary to establish Distribution Automation (DA) for Feeders EULTB 5731 and EUTLB 5732.</v>
          </cell>
          <cell r="I1334" t="str">
            <v>RNCO</v>
          </cell>
          <cell r="J1334"/>
          <cell r="K1334"/>
          <cell r="L1334" t="str">
            <v>102</v>
          </cell>
          <cell r="M1334" t="str">
            <v>Distribution Plan</v>
          </cell>
          <cell r="N1334" t="str">
            <v>2024MHEB005R01</v>
          </cell>
          <cell r="O1334" t="str">
            <v/>
          </cell>
          <cell r="P1334" t="str">
            <v>The Summer 2024 projected load on Euless Trinity Boulevard Feeder 5711 is 98% of this feeder's 12.4 MVA max continuous rating. In addition, the 2024 Winter projected load on Euless Substation is 110% of this substation's 35 MVA backstand rating. In order to correct these conditions, it is proposed to install (2) 12.5 kV breakers at Euless Trinity Boulevard substation and transfer loads from feeder 5711 and from Euless Substation to the new feeders. The completion of this work will correct the loading conditions mentioned above.</v>
          </cell>
          <cell r="Q1334"/>
          <cell r="R1334" t="str">
            <v/>
          </cell>
          <cell r="S1334" t="str">
            <v xml:space="preserve">This Work Authorization covers the cost to install two 12.5kV feeder breakers at Euless Trinity Blvd substation.
The Summer 2024 projected load on Euless Trinity Boulevard Feeder 5711 is 98% of this feeder's 12.4 MVA max continuous rating. In addition, the 2024 Winter projected load on Euless Substation is 110% of this substation's 35 MVA backstand rating. In order to correct these conditions, it is proposed to install (2) 12.5 kV breakers at Euless Trinity Boulevard substation and transfer loads from feeder 5711 and from Euless Substation to the new feeders. The completion of this work will correct the loading conditions mentioned above.
</v>
          </cell>
          <cell r="T1334" t="str">
            <v>This Work Authorization covers the cost to install two 12.5kV feeder breakers at Euless Trinity Blvd substation.</v>
          </cell>
          <cell r="U1334"/>
          <cell r="V1334" t="str">
            <v>Arthur Mason</v>
          </cell>
          <cell r="W1334" t="str">
            <v>Arthur Mason</v>
          </cell>
          <cell r="X1334" t="str">
            <v>Carmen Zhang</v>
          </cell>
          <cell r="Y1334" t="str">
            <v>METRO WEST</v>
          </cell>
          <cell r="Z1334" t="str">
            <v>FORT WORTH</v>
          </cell>
          <cell r="AA1334" t="str">
            <v>FORT WORTH</v>
          </cell>
          <cell r="AB1334" t="str">
            <v>Station</v>
          </cell>
          <cell r="AC1334" t="str">
            <v>0007137</v>
          </cell>
          <cell r="AD1334" t="str">
            <v>Euless Trinity 138-12.5KV</v>
          </cell>
          <cell r="AE1334" t="str">
            <v>In-Service</v>
          </cell>
          <cell r="AF1334" t="str">
            <v>Constr. Complete, Chargeable</v>
          </cell>
          <cell r="AG1334">
            <v>45602</v>
          </cell>
          <cell r="AH1334" t="str">
            <v>393358.52</v>
          </cell>
          <cell r="AI1334">
            <v>243688.62</v>
          </cell>
        </row>
        <row r="1335">
          <cell r="E1335" t="str">
            <v>0PT46513 -- RED LAKES SWITCH: 138 KV CB 17180/17185 AND CB 17190/17180 LINE TERMINAL RELAY MODIFICATION</v>
          </cell>
          <cell r="F1335" t="str">
            <v>RED LAKES SWITCH: 138 KV CB 17180/17185 AND CB 17190/17180 LINE TERMINAL RELAY MODIFICATION</v>
          </cell>
          <cell r="G1335" t="str">
            <v>Red Lakes Switch: 138 kV CB 17180/17185 and CB 17190/17180 Line Terminal Relay Modification</v>
          </cell>
          <cell r="H1335" t="str">
            <v>Remove the line trap on 138 kV CB 17180/17185 and CB 17190/17180 line terminals and convert line relaying to fiber communications at Red Lakes Switch as part of the 138 kV Wolf Switch - Moss Switch circuit rebuild.</v>
          </cell>
          <cell r="I1335" t="str">
            <v>CMPC</v>
          </cell>
          <cell r="J1335"/>
          <cell r="K1335"/>
          <cell r="L1335" t="str">
            <v>227</v>
          </cell>
          <cell r="M1335" t="str">
            <v>CMPC Rebuild Lines</v>
          </cell>
          <cell r="N1335" t="str">
            <v>R8530</v>
          </cell>
          <cell r="O1335"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1335" t="str">
            <v>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1335"/>
          <cell r="R1335" t="str">
            <v>EP7 - Common Tower Outage</v>
          </cell>
          <cell r="S1335" t="str">
            <v>This work authorization covers the cost to convert the line communications equipment on the Red Lakes Switch (CB's #17180  #17185) to Moss Switch (CB's #3920) transmission line, and the Red Lakes Switch (CB's #17180  #17190) to Wolf Switch (CB's #14220  #14225) transmission line to fiber. The communications conversion will include the installation of (2) OPGW splice boxes, (2) fiber patch panels, and modifications of two (2) line relay panels. Additional work includes the removal of two (2) line traps, two (2) line tuners and two (2) transfer trip panels.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1335" t="str">
            <v>This work authorization covers the cost to convert the line communications equipment on the Red Lakes Switch (CB's #17180  #17185) to Moss Switch (CB's #3920) transmission line, and the Red Lakes Switch (CB's #17180  #17190) to Wolf Switch (CB's #14220  #14225) transmission line to fiber. The communications conversion will include the installation of (2) OPGW splice boxes, (2) fiber patch panels, and modifications of two (2) line relay panels. Additional work includes the removal of two (2) line traps, two (2) line tuners and two (2) transfer trip panels.</v>
          </cell>
          <cell r="U1335" t="str">
            <v>DASHIELL LLC</v>
          </cell>
          <cell r="V1335" t="str">
            <v>Luis Garza</v>
          </cell>
          <cell r="W1335" t="str">
            <v>Ashenafi Dejene</v>
          </cell>
          <cell r="X1335" t="str">
            <v>Miguel Ortega</v>
          </cell>
          <cell r="Y1335" t="str">
            <v>METRO WEST</v>
          </cell>
          <cell r="Z1335" t="str">
            <v>ODESSA</v>
          </cell>
          <cell r="AA1335" t="str">
            <v>ODESSA</v>
          </cell>
          <cell r="AB1335" t="str">
            <v>Station</v>
          </cell>
          <cell r="AC1335" t="str">
            <v>0005794</v>
          </cell>
          <cell r="AD1335" t="str">
            <v>Red Lakes Switch</v>
          </cell>
          <cell r="AE1335" t="str">
            <v>In-Service</v>
          </cell>
          <cell r="AF1335" t="str">
            <v>Constr. Complete, Chargeable</v>
          </cell>
          <cell r="AG1335">
            <v>45617</v>
          </cell>
          <cell r="AH1335" t="str">
            <v>222005.68</v>
          </cell>
          <cell r="AI1335">
            <v>243334.39</v>
          </cell>
        </row>
        <row r="1336">
          <cell r="E1336" t="str">
            <v>0PT53337 -- DAVIS STREET SUB : OIL CONTAINMENT</v>
          </cell>
          <cell r="F1336" t="str">
            <v>DAVIS STREET SUB : OIL CONTAINMENT</v>
          </cell>
          <cell r="G1336" t="str">
            <v>Davis Street Sub : Oil Containment</v>
          </cell>
          <cell r="H1336" t="str">
            <v>Install station oil containment.</v>
          </cell>
          <cell r="I1336" t="str">
            <v>CMPC</v>
          </cell>
          <cell r="J1336" t="str">
            <v>CMPC Other and Major Projects</v>
          </cell>
          <cell r="K1336" t="str">
            <v>BI 105_SUBSTATION CONTAINMENT</v>
          </cell>
          <cell r="L1336" t="str">
            <v>105</v>
          </cell>
          <cell r="M1336" t="str">
            <v>Oil Containment</v>
          </cell>
          <cell r="N1336"/>
          <cell r="O1336" t="str">
            <v/>
          </cell>
          <cell r="P1336" t="str">
            <v>This project is to install leaker management and secondary oil containment for environmental protection. This is an approved Capital Maintenance Prioritization Committee (CMPC) project.</v>
          </cell>
          <cell r="Q1336"/>
          <cell r="R1336" t="str">
            <v/>
          </cell>
          <cell r="S1336" t="str">
            <v xml:space="preserve">This Work Authorization covers the cost of the installation of (2) two leaker management oilcontainments and (1) one secondary containment for transformers #1  #2 at Davis Street Sub.
This project is to install leaker management and secondary oil containment for environmental protection. This is an approved Capital Maintenance Prioritization Committee (CMPC) project.
</v>
          </cell>
          <cell r="T1336" t="str">
            <v>This Work Authorization covers the cost of the installation of (2) two leaker management oilcontainments and (1) one secondary containment for transformers #1  #2 at Davis Street Sub.</v>
          </cell>
          <cell r="U1336"/>
          <cell r="V1336" t="str">
            <v>Robert Soto</v>
          </cell>
          <cell r="W1336" t="str">
            <v>Bobby Jackson</v>
          </cell>
          <cell r="X1336" t="str">
            <v>Barry Hance</v>
          </cell>
          <cell r="Y1336" t="str">
            <v>METRO EAST</v>
          </cell>
          <cell r="Z1336" t="str">
            <v>DALLAS</v>
          </cell>
          <cell r="AA1336" t="str">
            <v>DALLAS</v>
          </cell>
          <cell r="AB1336" t="str">
            <v>Station</v>
          </cell>
          <cell r="AC1336" t="str">
            <v>0000520</v>
          </cell>
          <cell r="AD1336" t="str">
            <v>Davis St S/Sta T&amp;D</v>
          </cell>
          <cell r="AE1336" t="str">
            <v>In-Service</v>
          </cell>
          <cell r="AF1336" t="str">
            <v>Constr. Complete, Chargeable</v>
          </cell>
          <cell r="AG1336">
            <v>45642</v>
          </cell>
          <cell r="AH1336" t="str">
            <v>234230.03</v>
          </cell>
          <cell r="AI1336">
            <v>243304.91</v>
          </cell>
        </row>
        <row r="1337">
          <cell r="E1337" t="str">
            <v>0PT43626 -- SOSF SPARE: PURCHASE AND STORE ONE 69-7.2 KV, 2.5 MVA, SINGLE PHASE, TRANSFORMER REPLACE TRINIDAD #1C</v>
          </cell>
          <cell r="F1337" t="str">
            <v>SOSF SPARE: PURCHASE AND STORE ONE 69-7.2 KV, 2.5 MVA, SINGLE PHASE, TRANSFORMER REPLACE TRINIDAD #1C</v>
          </cell>
          <cell r="G1337" t="str">
            <v>SOSF SPARE: PURCHASE AND STORE ONE 69-7.2 kV, 2.5 MVA, SINGLE PHASE, TRANSFORMER REPLACE TRINIDAD #1C</v>
          </cell>
          <cell r="H1337" t="str">
            <v>Purchase and store one 69-7.2 kV, 2.5 MVA, single phase transformer at the SOSF facility.
The purchase of this transformer will replenish the spare transformer inventory at SOSF to 4 of the recommended number of 6 spares for the 69-7.2 kV, 2.5 MVA, single phase transformer style units.</v>
          </cell>
          <cell r="I1337" t="str">
            <v>CMPC</v>
          </cell>
          <cell r="J1337"/>
          <cell r="K1337"/>
          <cell r="L1337" t="str">
            <v>217</v>
          </cell>
          <cell r="M1337" t="str">
            <v>Failed Substation Equip Replac</v>
          </cell>
          <cell r="N1337"/>
          <cell r="O1337" t="str">
            <v/>
          </cell>
          <cell r="P1337" t="str">
            <v>The purchase of this transformer will replenish the spare transformer inventory at SOSF to 4 of the recommended number of 6 spares for the 69-7.2 kV, 2.5 MVA, single phase transformer style units.</v>
          </cell>
          <cell r="Q1337"/>
          <cell r="R1337" t="str">
            <v/>
          </cell>
          <cell r="S1337" t="str">
            <v xml:space="preserve">Purchase and store one 69-7.2 kV, 2.5 MVA, single phase transformer at the SOSF facility.
The purchase of this transformer will replenish the spare transformer inventory at SOSF to 4 of the recommended number of 6 spares for the 69-7.2 kV, 2.5 MVA, single phase transformer style units.
</v>
          </cell>
          <cell r="T1337" t="str">
            <v>Purchase and store one 69-7.2 kV, 2.5 MVA, single phase transformer at the SOSF facility.</v>
          </cell>
          <cell r="U1337"/>
          <cell r="V1337" t="str">
            <v>James Norton</v>
          </cell>
          <cell r="W1337"/>
          <cell r="X1337" t="str">
            <v>Barry Hance</v>
          </cell>
          <cell r="Y1337" t="str">
            <v>METRO EAST</v>
          </cell>
          <cell r="Z1337" t="str">
            <v>DALLAS</v>
          </cell>
          <cell r="AA1337" t="str">
            <v>DALLAS</v>
          </cell>
          <cell r="AB1337" t="str">
            <v>Station</v>
          </cell>
          <cell r="AC1337" t="str">
            <v>0003883</v>
          </cell>
          <cell r="AD1337" t="str">
            <v>System Operating Serv Facility</v>
          </cell>
          <cell r="AE1337" t="str">
            <v>In-Service</v>
          </cell>
          <cell r="AF1337" t="str">
            <v>Closed</v>
          </cell>
          <cell r="AG1337">
            <v>45047</v>
          </cell>
          <cell r="AH1337" t="str">
            <v>197082.94</v>
          </cell>
          <cell r="AI1337">
            <v>243213.28</v>
          </cell>
        </row>
        <row r="1338">
          <cell r="E1338" t="str">
            <v>0PG54359 -- 2024 TEMPLE GP : TEST EQUIPMENT</v>
          </cell>
          <cell r="F1338" t="str">
            <v>2024 TEMPLE GP : TEST EQUIPMENT</v>
          </cell>
          <cell r="G1338" t="str">
            <v>2024 TEMPLE GP : TEST EQUIPMENT</v>
          </cell>
          <cell r="H1338" t="str">
            <v>This WA is to cover the cost to purchase test equipment for TEMPLE.
M5500 - $19,800  Rec'd 8/16/24, Actual cost $25,506 PO# 2396292
Alber CRT-400 - $5,800 PO# 2403226, charges received
Doble M4100 - $61,000 Rec'd 8/16/24 $82,441 PO# 2396292
Doble F6150 - $75,900 PO# 2483356, charges received
PowerComm Analyzer PCA-4125- $18,000 Rec'd 7/23/24 PO# 2401139
Doble Test Leads - $4,000 Rec'd 8/16/24,  actual cost $3,672.92 PO# 2396292
Arbiter 931A - $5,700  Rec'd 8/16/24, actual cost $12,377.48 PO# 2403140
CONTACT: ERIC GUADARAMA/JOSH MARTIN</v>
          </cell>
          <cell r="I1338" t="str">
            <v>GP</v>
          </cell>
          <cell r="J1338" t="str">
            <v>GP_TRN OPS TOOLS, EQUIPMENT &amp; FACILITIES</v>
          </cell>
          <cell r="K1338" t="str">
            <v>TOOLS</v>
          </cell>
          <cell r="L1338" t="str">
            <v>870</v>
          </cell>
          <cell r="M1338" t="str">
            <v>Tools/Work Equipment</v>
          </cell>
          <cell r="N1338"/>
          <cell r="O1338" t="str">
            <v/>
          </cell>
          <cell r="P1338"/>
          <cell r="Q1338"/>
          <cell r="R1338" t="str">
            <v/>
          </cell>
          <cell r="S1338" t="str">
            <v xml:space="preserve">This WA is to cover the cost to purchase test equipment for TEMPLE.
M5500 - $19,800CRT-400 - $5,800Doble M4100 - $61,000Doble 6150 - $75,900PowerComm Analyzer - $18,000Doble Test Leads - $4,000Arbiter 931A - $5,700
CONTACT: ERIC GUADARAMA/JOSH MARTIN
</v>
          </cell>
          <cell r="T1338" t="str">
            <v>This WA is to cover the cost to purchase test equipment for TEMPLE.
M5500 - $19,800CRT-400 - $5,800Doble M4100 - $61,000Doble 6150 - $75,900PowerComm Analyzer - $18,000Doble Test Leads - $4,000Arbiter 931A - $5,700
CONTACT: ERIC GUADARAMA/JOSH MARTIN</v>
          </cell>
          <cell r="U1338"/>
          <cell r="V1338" t="str">
            <v>Gretchen Koehling</v>
          </cell>
          <cell r="W1338"/>
          <cell r="X1338"/>
          <cell r="Y1338" t="str">
            <v>SOUTHEAST</v>
          </cell>
          <cell r="Z1338" t="str">
            <v>TEMPLE</v>
          </cell>
          <cell r="AA1338" t="str">
            <v>TEMPLE</v>
          </cell>
          <cell r="AB1338" t="str">
            <v>N/A</v>
          </cell>
          <cell r="AC1338" t="str">
            <v>0003887</v>
          </cell>
          <cell r="AD1338" t="str">
            <v>Temple Satellite</v>
          </cell>
          <cell r="AE1338" t="str">
            <v>In-Service</v>
          </cell>
          <cell r="AF1338" t="str">
            <v>Constr. Complete, Chargeable</v>
          </cell>
          <cell r="AG1338">
            <v>45628</v>
          </cell>
          <cell r="AH1338" t="str">
            <v>215501.5</v>
          </cell>
          <cell r="AI1338">
            <v>243210.28</v>
          </cell>
        </row>
        <row r="1339">
          <cell r="E1339" t="str">
            <v>0PT43384 -- GRAHAM EAST SUB : RELAY UPGRADE ON FEEDERS 0511, 0512 &amp; 0521 FOR DA</v>
          </cell>
          <cell r="F1339" t="str">
            <v>GRAHAM EAST SUB : RELAY UPGRADE ON FEEDERS 0511, 0512 &amp; 0521 FOR DA</v>
          </cell>
          <cell r="G1339" t="str">
            <v>Graham East Sub : Relay Upgrade on Feeders 0511, 0512 &amp; 0521 for DA</v>
          </cell>
          <cell r="H1339" t="str">
            <v>Upgrade relaying on Feeders 0511, 0512 &amp; 0521.  This also includes the associated telecommunication equipment and cables necessary to establish Distribution Automation (DA) for Feeders 0511, 0512 &amp; 0521.</v>
          </cell>
          <cell r="I1339" t="str">
            <v>CMPC</v>
          </cell>
          <cell r="J1339"/>
          <cell r="K1339"/>
          <cell r="L1339" t="str">
            <v>407</v>
          </cell>
          <cell r="M1339" t="str">
            <v>Distribution Automation (CMPC)</v>
          </cell>
          <cell r="N1339" t="str">
            <v>2021DA</v>
          </cell>
          <cell r="O1339" t="str">
            <v/>
          </cell>
          <cell r="P1339" t="str">
            <v>This work is being performed as part of the Oncor Capital Distribution project to upgrade the distribution system</v>
          </cell>
          <cell r="Q1339"/>
          <cell r="R1339" t="str">
            <v/>
          </cell>
          <cell r="S1339" t="str">
            <v xml:space="preserve">This WA is being revised from an engineering WA to a standard WA, and this revision covers the entire cost of the project including communication equipment design, material and construction to upgrade feeder relaying for distribution automation (DA) on Graham East Sub feeders 0511 and 0521. The existing feeder 0512 is DA ready with SEL-351s/551 relays.The scope of this project includes replacing one (1) electromechanical relay panel (Panel 3-feeders 0511  0521) with a Suburban IV 2-feeder panel and establishing 700 FAN backhaul for DA communications.This includes installing one (1) custom retrofit plate with UF/UV relays on existing control panel, one (1) satellite clock, one (1) SCADA Pack, one (1) 700 MHz Fan radio, one (1) SpeedNet radio and any associated telecommunication equipment and cables necessary to establish distribution automation functionality at Graham East Sub.
This work is being performed as part of the Oncor Capital Distribution project to upgrade the distribution system
</v>
          </cell>
          <cell r="T1339" t="str">
            <v>This WA is being revised from an engineering WA to a standard WA, and this revision covers the entire cost of the project including communication equipment design, material and construction to upgrade feeder relaying for distribution automation (DA) on Graham East Sub feeders 0511 and 0521. The existing feeder 0512 is DA ready with SEL-351s/551 relays.The scope of this project includes replacing one (1) electromechanical relay panel (Panel 3-feeders 0511  0521) with a Suburban IV 2-feeder panel and establishing 700 FAN backhaul for DA communications.This includes installing one (1) custom retrofit plate with UF/UV relays on existing control panel, one (1) satellite clock, one (1) SCADA Pack, one (1) 700 MHz Fan radio, one (1) SpeedNet radio and any associated telecommunication equipment and cables necessary to establish distribution automation functionality at Graham East Sub.</v>
          </cell>
          <cell r="U1339" t="str">
            <v>POWER ENGINEERS INC</v>
          </cell>
          <cell r="V1339" t="str">
            <v>Nihar Patel</v>
          </cell>
          <cell r="W1339" t="str">
            <v>Bao Pham</v>
          </cell>
          <cell r="X1339" t="str">
            <v>Miguel Ortega</v>
          </cell>
          <cell r="Y1339" t="str">
            <v>METRO WEST</v>
          </cell>
          <cell r="Z1339" t="str">
            <v>WICHITA FALLS</v>
          </cell>
          <cell r="AA1339" t="str">
            <v>GRAHAM</v>
          </cell>
          <cell r="AB1339" t="str">
            <v>Station</v>
          </cell>
          <cell r="AC1339" t="str">
            <v>0005113</v>
          </cell>
          <cell r="AD1339" t="str">
            <v>Graham East 138-12.5Kv</v>
          </cell>
          <cell r="AE1339" t="str">
            <v>In-Service</v>
          </cell>
          <cell r="AF1339" t="str">
            <v>Closed</v>
          </cell>
          <cell r="AG1339">
            <v>44593</v>
          </cell>
          <cell r="AH1339" t="str">
            <v>255901.27</v>
          </cell>
          <cell r="AI1339">
            <v>242832.27</v>
          </cell>
        </row>
        <row r="1340">
          <cell r="E1340" t="str">
            <v>0PT49493 -- MIDESSA SUB : INSTALL AN UG FEEDER BREAKER ON BANK #2</v>
          </cell>
          <cell r="F1340" t="str">
            <v>MIDESSA SUB : INSTALL AN UG FEEDER BREAKER ON BANK #2</v>
          </cell>
          <cell r="G1340" t="str">
            <v>Midessa Sub : Install an UG feeder breaker on bank #2</v>
          </cell>
          <cell r="H1340" t="str">
            <v>Install an UG feeder breaker on bank #2</v>
          </cell>
          <cell r="I1340" t="str">
            <v>RNCO</v>
          </cell>
          <cell r="J1340"/>
          <cell r="K1340"/>
          <cell r="L1340" t="str">
            <v>102</v>
          </cell>
          <cell r="M1340" t="str">
            <v>Distribution Plan</v>
          </cell>
          <cell r="N1340" t="str">
            <v>2023NMDL003</v>
          </cell>
          <cell r="O1340" t="str">
            <v/>
          </cell>
          <cell r="P1340" t="str">
            <v>The 2023 summer peak loads on Mockingbird Feeder 5322, Midessa Feeder 4512, and Midland West Feeder 1544 are 9.8MVA, 10.5MVA, and 9.7MVA which are 101%, 96%, and 99% of the 9.7MVA, 10.93MVA, and 9.77MVA operational ratings for these feeders, respectively. In addition, Mockingbird Feeder 5311 needs improvement in its performance.In order to correct these problems, it is proposed to install an underground feeder breaker on Midessa Substation Bank #2. It is also recommended to construct various distribution facilities in order to transfer load to the new feeder breaker and install DA switches on Mockingbird Feeder 5311 to improve performance.The completion of this work will correct the overloads that have been identified.</v>
          </cell>
          <cell r="Q1340"/>
          <cell r="R1340" t="str">
            <v/>
          </cell>
          <cell r="S1340" t="str">
            <v xml:space="preserve">This WA covers the cost to install one 12.5 kV circuit breaker on transformer bank #2 at Midessa Substation. This project shall include the installation of one 12.5 kV 1200 ampere feeder breaker with an underground feeder exit. Additionally, the project cost shall include all required steel structures, equipment, grounding, bus work, conduits, and control cable at Midessa Substation.
The 2023 summer peak loads on Mockingbird Feeder 5322, Midessa Feeder 4512, and Midland West Feeder 1544 are 9.8MVA, 10.5MVA, and 9.7MVA which are 101%, 96%, and 99% of the 9.7MVA, 10.93MVA, and 9.77MVA operational ratings for these feeders, respectively. In addition, Mockingbird Feeder 5311 needs improvement in its performance.In order to correct these problems, it is proposed to install an underground feeder breaker on Midessa Substation Bank #2. It is also recommended to construct various distribution facilities in order to transfer load to the new feeder breaker and install DA switches on Mockingbird Feeder 5311 to improve performance.The completion of this work will correct the overloads that have been identified.
</v>
          </cell>
          <cell r="T1340" t="str">
            <v>This WA covers the cost to install one 12.5 kV circuit breaker on transformer bank #2 at Midessa Substation. This project shall include the installation of one 12.5 kV 1200 ampere feeder breaker with an underground feeder exit. Additionally, the project cost shall include all required steel structures, equipment, grounding, bus work, conduits, and control cable at Midessa Substation.</v>
          </cell>
          <cell r="U1340"/>
          <cell r="V1340" t="str">
            <v>John Nguyen</v>
          </cell>
          <cell r="W1340" t="str">
            <v>Derek Aquiningoc</v>
          </cell>
          <cell r="X1340" t="str">
            <v>Alec Fuller</v>
          </cell>
          <cell r="Y1340" t="str">
            <v>METRO WEST</v>
          </cell>
          <cell r="Z1340" t="str">
            <v>ODESSA</v>
          </cell>
          <cell r="AA1340" t="str">
            <v>ODESSA</v>
          </cell>
          <cell r="AB1340" t="str">
            <v>Station</v>
          </cell>
          <cell r="AC1340" t="str">
            <v>0005662</v>
          </cell>
          <cell r="AD1340" t="str">
            <v>Midessa Substation</v>
          </cell>
          <cell r="AE1340" t="str">
            <v>In-Service</v>
          </cell>
          <cell r="AF1340" t="str">
            <v>Closed</v>
          </cell>
          <cell r="AG1340">
            <v>45427</v>
          </cell>
          <cell r="AH1340" t="str">
            <v>193822.44</v>
          </cell>
          <cell r="AI1340">
            <v>242557.47</v>
          </cell>
        </row>
        <row r="1341">
          <cell r="E1341" t="str">
            <v>0PT50850 -- BRITTON ROAD SUB: INSTALL STATION #4 WITH ONE 345/26.4 KV, 100 MVA, TRANSFORMER AND ONE FEEDER BREAKER; INSTALL ONE 25 KV FEEDER BREAKER ON # 3</v>
          </cell>
          <cell r="F1341" t="str">
            <v>BRITTON ROAD SUB: INSTALL STATION #4 WITH ONE 345/26.4 KV, 100 MVA, TRANSFORMER AND ONE FEEDER BREAKER; INSTALL ONE 25 KV FEEDER BREAKER ON # 3</v>
          </cell>
          <cell r="G1341" t="str">
            <v>Britton Road Sub: Install Station #4 with one 345/26.4 kV, 100 MVA, Transformer and one feeder breaker; install one 25 kV feeder breaker on # 3</v>
          </cell>
          <cell r="H1341" t="str">
            <v>Britton Road Sub: Install Station #4 with one 345/26.4 kV, 100 MVA, Transformer and one feeder breaker; install one 25 kV feeder breaker on # 3.   Relay Upgrade on Feeder 7331 for DA.</v>
          </cell>
          <cell r="I1341" t="str">
            <v>RNCO</v>
          </cell>
          <cell r="J1341"/>
          <cell r="K1341"/>
          <cell r="L1341" t="str">
            <v>102</v>
          </cell>
          <cell r="M1341" t="str">
            <v>Distribution Plan</v>
          </cell>
          <cell r="N1341" t="str">
            <v>2024MARL004R01</v>
          </cell>
          <cell r="O1341" t="str">
            <v/>
          </cell>
          <cell r="P1341" t="str">
            <v>The 2024 Summer Projected Load on Webb Substation Feeder 8612 is 23.6 MVA which is 97% of its maximum continuous rating. In addition, Britton Road Substation is a 345/25 kV substation with (2) in-service transformers. The requirement for 345/25 kV substations is to be capable of 100% load restoration during the loss of any two transformers. This criteria cannot be accomplished via distribution switching at Britton Road Substation. In order to correct these loading conditions, it is proposed to install Britton Road Banks #3 and #4 with (2) 345/25 kV transformers and install one breaker on #3 and one new breaker on #4, in addition, build the necessary distribution to transfer load from WEBBS 8612 to Britton Road Substation. The completion of this work will correct the loading conditions identified above.</v>
          </cell>
          <cell r="Q1341"/>
          <cell r="R1341" t="str">
            <v/>
          </cell>
          <cell r="S1341" t="str">
            <v xml:space="preserve">This Work Authorization (WA) was originally authorized for $286,990 for engineering and to purchase long lead items and is being revised to an estimated cost of $4,519,033 to cover the full scope of the project. The revision in cost is to capture the entire cost of the project including all labor and remaining material required toinstall banks #3 and #4 with one (1) 25 kV circuit breaker on each new bank and upgrade relaying for Distribution Automation (DA) on Feeder 7331 at Britton Road Sub. The full scope of this project includes installingone (1)100MVA, 345-26.4 kV transformer (coming from Alliance Sub) on existing foundation,one (1) 345 kV, 3200 A IPO circuit breaker, one (1) 345 kV high speed ground switch,three (3) 345 kV lightning arresters, one (1) 25 kV motor operated air switch,three (3) 25 kV potential transformers, three (3) 25 kV 1200 A feeder breakers, three (3) 25 kV 2000 A feeder Bus-Tie breakers, two (2) 25 kVA station service transformers, one (1) panel at Station #2, and one (1) pre-wired control center for Stations #3/4 complete with one (1) 125 VDC battery system, one (1) battery charger, one (1) RTU, seven (7) Suburban IV relay panels, and one (1) communication rack. Replace three (3) panels at Station #1 and two (2) panels at Station #2. Remove two (2) panels at Station #3. This includes regrades and installing associated foundations, supporting steel, yard lighting, bus, grounding, conduit, and cable to connect this equipment.
Transformer 4 (Siemens,2021,345/26.4kV, 100 MVA, S/N1811075) will be an in-plant transfer from Alliance Sub.
The 2024 Summer Projected Load on Webb Substation Feeder 8612 is 23.6 MVA which is 97% of its maximum continuous rating. In addition, Britton Road Substation is a 345/25 kV substation with (2) in-service transformers. The requirement for 345/25 kV substations is to be capable of 100% load restoration during the loss of any two transformers. This criteria cannot be accomplished via distribution switching at Britton Road Substation. In order to correct these loading conditions, it is proposed to install Britton Road Banks #3 and #4 with (2) 345/25 kV transformers and install one breaker on #3 and one new breaker on #4, in addition, build the necessary distribution to transfer load from WEBBS 8612 to Britton Road Substation. The completion of this work will correct the loading conditions identified above.
</v>
          </cell>
          <cell r="T1341" t="str">
            <v>This Work Authorization (WA) was originally authorized for $286,990 for engineering and to purchase long lead items and is being revised to an estimated cost of $4,519,033 to cover the full scope of the project. The revision in cost is to capture the entire cost of the project including all labor and remaining material required toinstall banks #3 and #4 with one (1) 25 kV circuit breaker on each new bank and upgrade relaying for Distribution Automation (DA) on Feeder 7331 at Britton Road Sub. The full scope of this project includes installingone (1)100MVA, 345-26.4 kV transformer (coming from Alliance Sub) on existing foundation,one (1) 345 kV, 3200 A IPO circuit breaker, one (1) 345 kV high speed ground switch,three (3) 345 kV lightning arresters, one (1) 25 kV motor operated air switch,three (3) 25 kV potential transformers, three (3) 25 kV 1200 A feeder breakers, three (3) 25 kV 2000 A feeder Bus-Tie breakers, two (2) 25 kVA station service transformers, one (1) panel at Station #2, and one (1) pre-wired control center for Stations #3/4 complete with one (1) 125 VDC battery system, one (1) battery charger, one (1) RTU, seven (7) Suburban IV relay panels, and one (1) communication rack. Replace three (3) panels at Station #1 and two (2) panels at Station #2. Remove two (2) panels at Station #3. This includes regrades and installing associated foundations, supporting steel, yard lighting, bus, grounding, conduit, and cable to connect this equipment.
Transformer 4 (Siemens,2021,345/26.4kV, 100 MVA, S/N1811075) will be an in-plant transfer from Alliance Sub.</v>
          </cell>
          <cell r="U1341" t="str">
            <v>POWER ENGINEERS INC</v>
          </cell>
          <cell r="V1341" t="str">
            <v>Michael Mattina</v>
          </cell>
          <cell r="W1341" t="str">
            <v>Craig Mcquady</v>
          </cell>
          <cell r="X1341" t="str">
            <v>Carmen Zhang</v>
          </cell>
          <cell r="Y1341" t="str">
            <v>METRO WEST</v>
          </cell>
          <cell r="Z1341" t="str">
            <v>FORT WORTH</v>
          </cell>
          <cell r="AA1341" t="str">
            <v>FORT WORTH</v>
          </cell>
          <cell r="AB1341" t="str">
            <v>Station</v>
          </cell>
          <cell r="AC1341" t="str">
            <v>0005173</v>
          </cell>
          <cell r="AD1341" t="str">
            <v>Mansfield Britton Road Sub</v>
          </cell>
          <cell r="AE1341" t="str">
            <v>In-Service</v>
          </cell>
          <cell r="AF1341" t="str">
            <v>Constr. Complete, Chargeable</v>
          </cell>
          <cell r="AG1341">
            <v>45653</v>
          </cell>
          <cell r="AH1341" t="str">
            <v>4519033.48</v>
          </cell>
          <cell r="AI1341">
            <v>4731543.03</v>
          </cell>
        </row>
        <row r="1342">
          <cell r="E1342" t="str">
            <v>0PT51924 -- SANDOW SUB : INSTALL AC EQUIPMENT FOR MICROWAVE SITE</v>
          </cell>
          <cell r="F1342" t="str">
            <v>SANDOW SUB : INSTALL AC EQUIPMENT FOR MICROWAVE SITE</v>
          </cell>
          <cell r="G1342" t="str">
            <v>Sandow Sub : Install AC equipment for microwave site</v>
          </cell>
          <cell r="H1342" t="str">
            <v>Install AC distribution equipment to supply power to the Sandow microwave site.</v>
          </cell>
          <cell r="I1342" t="str">
            <v>CMPC</v>
          </cell>
          <cell r="J1342"/>
          <cell r="K1342"/>
          <cell r="L1342" t="str">
            <v>208</v>
          </cell>
          <cell r="M1342" t="str">
            <v>Scada Installation/Additions</v>
          </cell>
          <cell r="N1342"/>
          <cell r="O1342" t="str">
            <v/>
          </cell>
          <cell r="P1342" t="str">
            <v>Transmission Engineering was notified by Telecom Engineering that the AC supply provided to the Sandow microwave site via a customer-owned facility will not be available after June 16, 2023 due to the customer-owned facility being demolished. In order to maintain a permanent AC supply to critical telecommunications equipment it is recommended to install a low voltage AC supply from Sandow Sub along an easement to the microwave site.</v>
          </cell>
          <cell r="Q1342"/>
          <cell r="R1342" t="str">
            <v/>
          </cell>
          <cell r="S1342" t="str">
            <v xml:space="preserve">This Work Authorization covers the cost to install cable and conduit to establish AC supply to the Sandow microwave site.
Transmission Engineering was notified by Telecom Engineering that the AC supply provided to the Sandow microwave site via a customer-owned facility will not be available after June 16, 2023 due to the customer-owned facility being demolished. In order to maintain a permanent AC supply to critical telecommunications equipment it is recommended to install a low voltage AC supply from Sandow Sub along an easement to the microwave site.
</v>
          </cell>
          <cell r="T1342" t="str">
            <v>This Work Authorization covers the cost to install cable and conduit to establish AC supply to the Sandow microwave site.</v>
          </cell>
          <cell r="U1342"/>
          <cell r="V1342" t="str">
            <v>Emma Sitton</v>
          </cell>
          <cell r="W1342" t="str">
            <v>Joshua Ypya</v>
          </cell>
          <cell r="X1342" t="str">
            <v>David Luna</v>
          </cell>
          <cell r="Y1342" t="str">
            <v>SOUTHEAST</v>
          </cell>
          <cell r="Z1342" t="str">
            <v>TEMPLE</v>
          </cell>
          <cell r="AA1342" t="str">
            <v>TEMPLE</v>
          </cell>
          <cell r="AB1342" t="str">
            <v>Station</v>
          </cell>
          <cell r="AC1342" t="str">
            <v>0401434</v>
          </cell>
          <cell r="AD1342" t="str">
            <v>Sandow,Alcoa Sub,138Kv</v>
          </cell>
          <cell r="AE1342" t="str">
            <v>In-Service</v>
          </cell>
          <cell r="AF1342" t="str">
            <v>Closed</v>
          </cell>
          <cell r="AG1342">
            <v>45261</v>
          </cell>
          <cell r="AH1342" t="str">
            <v>84554.32</v>
          </cell>
          <cell r="AI1342">
            <v>242510.72</v>
          </cell>
        </row>
        <row r="1343">
          <cell r="E1343" t="str">
            <v>0PT50328 -- GAINESVILLE EAST TAP 138 SWT 2947 - GAINESVILLE BKR 2940: REPLACE H FRAME 28/2 &amp; 29/7 (GLT)</v>
          </cell>
          <cell r="F1343" t="str">
            <v>GAINESVILLE EAST TAP 138 SWT 2947 - GAINESVILLE BKR 2940: REPLACE H FRAME 28/2 &amp; 29/7 (GLT)</v>
          </cell>
          <cell r="G1343" t="str">
            <v>Gainesville East Tap 138 SWT 2947 - Gainesville BKR 2940: Replace H Frame 28/2 &amp; 29/7 (GLT)</v>
          </cell>
          <cell r="H1343" t="str">
            <v>This WA is to cover the cost to replace H- Frame 28/2  and 29/7 on Gainesville East Tap 138 SWT 2947 - Gainesville BKR 2940 due to failed GLT. The current wood crossarm will be replaced with a steel crossarm. 
28/2
Remove:
2 - 70' Wood Pole
1- Wooden "hughes" crossarm
3 - glass insulator
Install:
2- 70' Wood Pole
1 - Steel Crossarm
3 - glass insulator 
29/7
Remove:
2 - 65' Wood Pole
1- Wooden "hughes" crossarm
3 - glass insulator
Install:
2- 65' Wood Pole
1 - Steel Crossarm
3 - glass insulator 
*Revised 06/15/23 (accurate revision on 12/20/23) 
28/2
Remove (2) 70' poles, (2) 85' poles, (8) wooden timbers and 12 insulator strings 
Install: (2) 70' poles, (2) 85' poles, (8) wooden timbers and 12 insulator strings (12 x 9 = 108)
29/7 
Remove (2) 55' poles, (1) crossarm, and 3 insulator strings
Install:  (2) 55' poles, (1) crossarm, and 3 insulator strings (3 x 9 = 27)
REVISION 12/15/2023:  adjust labor cost to account for expediting work due to outage and weather.  Task request has been revised.  Adjust material and supplies as required for the expedition of work.  BW
REVISION 12/20/2023:  29/7 was completed on 18T55011.  28/2 was not a typical tangent structure,  It is a 4 pole double dead end switch stand that required 14 bells per strand, 2 strands per phase x 6 assemblies (168 total).
Revised 01/23/2024:  correct actual poles used and adjust retirement to be correct.  Also adjust matting estimate per actual.  BW</v>
          </cell>
          <cell r="I1343" t="str">
            <v>CMPC</v>
          </cell>
          <cell r="J1343"/>
          <cell r="K1343"/>
          <cell r="L1343" t="str">
            <v>213</v>
          </cell>
          <cell r="M1343" t="str">
            <v>Transmission Line Pole Replace</v>
          </cell>
          <cell r="N1343"/>
          <cell r="O1343" t="str">
            <v/>
          </cell>
          <cell r="P1343"/>
          <cell r="Q1343"/>
          <cell r="R1343" t="str">
            <v/>
          </cell>
          <cell r="S1343" t="str">
            <v xml:space="preserve">This WA is to cover the cost to replace H- Frame 28/2 and 29/7 on Gainesville East Tap 138 SWT 2947 - Gainesville BKR 2940 due to failed GLT. The current wood crossarm will be replaced with a steel crossarm.
28/2Remove:2 - 70' Wood Pole1- Wooden "hughes" crossarm3 - glass insulator
Install:2- 70' Wood Pole1 - Steel Crossarm3 - glass insulator
29/7Remove:2 - 65' Wood Pole1- Wooden "hughes" crossarm3 - glass insulator
Install:2- 65' Wood Pole1 - Steel Crossarm3 - glass insulator
</v>
          </cell>
          <cell r="T1343" t="str">
            <v>This WA is to cover the cost to replace H- Frame 28/2 and 29/7 on Gainesville East Tap 138 SWT 2947 - Gainesville BKR 2940 due to failed GLT. The current wood crossarm will be replaced with a steel crossarm.
28/2Remove:2 - 70' Wood Pole1- Wooden "hughes" crossarm3 - glass insulator
Install:2- 70' Wood Pole1 - Steel Crossarm3 - glass insulator
29/7Remove:2 - 65' Wood Pole1- Wooden "hughes" crossarm3 - glass insulator
Install:2- 65' Wood Pole1 - Steel Crossarm3 - glass insulator</v>
          </cell>
          <cell r="U1343"/>
          <cell r="V1343" t="str">
            <v>Brenda Walston</v>
          </cell>
          <cell r="W1343"/>
          <cell r="X1343" t="str">
            <v>Barry Hance</v>
          </cell>
          <cell r="Y1343" t="str">
            <v>METRO EAST</v>
          </cell>
          <cell r="Z1343" t="str">
            <v>TEXOMA</v>
          </cell>
          <cell r="AA1343" t="str">
            <v>TEXOMA</v>
          </cell>
          <cell r="AB1343" t="str">
            <v>Line</v>
          </cell>
          <cell r="AC1343" t="str">
            <v>0300425</v>
          </cell>
          <cell r="AD1343" t="str">
            <v>Stone Creek-Gainesville 138</v>
          </cell>
          <cell r="AE1343" t="str">
            <v>In-Service</v>
          </cell>
          <cell r="AF1343" t="str">
            <v>Closed</v>
          </cell>
          <cell r="AG1343">
            <v>45281</v>
          </cell>
          <cell r="AH1343" t="str">
            <v>33221.25</v>
          </cell>
          <cell r="AI1343">
            <v>242287.04</v>
          </cell>
        </row>
        <row r="1344">
          <cell r="E1344" t="str">
            <v>0PT50293 -- RICHLAND  SUB - WORTHAM GULF PUMP  SUB 69 KV LINE : REPLACE BROKEN POLES (GLT)</v>
          </cell>
          <cell r="F1344" t="str">
            <v>RICHLAND  SUB - WORTHAM GULF PUMP  SUB 69 KV LINE : REPLACE BROKEN POLES (GLT)</v>
          </cell>
          <cell r="G1344" t="str">
            <v>Richland  Sub - Wortham Gulf Pump  Sub 69 kV Line : Replace broken poles (GLT)</v>
          </cell>
          <cell r="H1344" t="str">
            <v>WA presented to replace broken poles per GLT list 
Structures are 8/10, 11/18, and 12/17 
Line 03710 Navarro BKR 3290 - Wortham Gulf Pump BKR 1596 and SWT 1598 and SWT 8/10
Structure 8/10 
55' pole (single pole) GLT list
Remove wooden 55' pole 
Install wooden 55' pole   
Structure 11/18 
Dead end structure and switch with 2 55' wooden poles (East and West) GLT list
Remove 2 wooden 55' pole 
Install 2 wooden 55' pole   
Structure 12/17
50' pole (single pole) GLT list
Remove wooden 50' pole 
Install wooden 50' pole   
Remove 3 insulators on frame 12/17
Install 3 insulators 
Cedric Durley 5/23/2023
Estimated In Service Date extended due to charges of materials and labor.  
Cedric Durley 7/27/2023
Estimated In Service Date deferred due to contractor labor charges
Cedric Durley 8/17/2023
The work authorization was originally proposed for a crew to change out 4 poles via GLT inspections.  Structure 11/18 was in critical condition and needed to be replaced as quickly as possible.  Both of the poles utilizing switch 27 (H frame) was on the GLT list to be changed out.  Due to rough terrain and poor weather conditions, contractors were recommended to assist in the project.  Heavy equipment was required for contractor access while a crane was utilized to remove/install the switch.  Additional labor was executed as contractors were in the vicinity.  The line has distribution underbuilt as distribution contractor labor was required. In all, a total of 4 poles, a distribution arm, and 3 insulators were replaced.     
Project was revised due to additional charges of contractor labor and materials.  
9-26-2023
Cedric Durley
Estimated In-Service Date extended due to material conflict
2-28-2024
Estimated In-Service Date extended for review
3-28-2024
Estimated In-Service Date extended for review</v>
          </cell>
          <cell r="I1344" t="str">
            <v>CMPC</v>
          </cell>
          <cell r="J1344" t="str">
            <v>Region Reactive</v>
          </cell>
          <cell r="K1344" t="str">
            <v>BI 213_TRANSMISSION LINE POLE REPLACEMENT</v>
          </cell>
          <cell r="L1344" t="str">
            <v>213</v>
          </cell>
          <cell r="M1344" t="str">
            <v>Transmission Line Pole Replace</v>
          </cell>
          <cell r="N1344"/>
          <cell r="O1344" t="str">
            <v/>
          </cell>
          <cell r="P1344"/>
          <cell r="Q1344"/>
          <cell r="R1344" t="str">
            <v/>
          </cell>
          <cell r="S1344" t="str">
            <v xml:space="preserve">WA presented to replace broken poles per GLT list Structures are 8/10, 11/18, and 12/17
Line 03710 Navarro BKR 3290 - Wortham Gulf Pump BKR 1596 and SWT 1598 and SWT 8/10
Structure 8/10 55' pole (single pole) GLT listRemove wooden 55' pole Install wooden 55' pole
Structure 11/18 Dead end structure and switch with 2 55' wooden poles (East and West) GLT listRemove 2 wooden 55' pole Install 2 wooden 55' pole
Structure 12/1750' pole (single pole) GLT listRemove wooden 50' pole Install wooden 50' pole
</v>
          </cell>
          <cell r="T1344" t="str">
            <v>WA presented to replace broken poles per GLT list Structures are 8/10, 11/18, and 12/17
Line 03710 Navarro BKR 3290 - Wortham Gulf Pump BKR 1596 and SWT 1598 and SWT 8/10
Structure 8/10 55' pole (single pole) GLT listRemove wooden 55' pole Install wooden 55' pole
Structure 11/18 Dead end structure and switch with 2 55' wooden poles (East and West) GLT listRemove 2 wooden 55' pole Install 2 wooden 55' pole
Structure 12/1750' pole (single pole) GLT listRemove wooden 50' pole Install wooden 50' pole</v>
          </cell>
          <cell r="U1344"/>
          <cell r="V1344" t="str">
            <v>Cedric Durley</v>
          </cell>
          <cell r="W1344" t="str">
            <v>Cedric Durley</v>
          </cell>
          <cell r="X1344" t="str">
            <v>David Luna</v>
          </cell>
          <cell r="Y1344" t="str">
            <v>SOUTHEAST</v>
          </cell>
          <cell r="Z1344" t="str">
            <v>WACO</v>
          </cell>
          <cell r="AA1344" t="str">
            <v>CORSICANA</v>
          </cell>
          <cell r="AB1344" t="str">
            <v>Line</v>
          </cell>
          <cell r="AC1344" t="str">
            <v>0200322</v>
          </cell>
          <cell r="AD1344" t="str">
            <v>Navarro-Jewett</v>
          </cell>
          <cell r="AE1344" t="str">
            <v>In-Service</v>
          </cell>
          <cell r="AF1344" t="str">
            <v>Closed</v>
          </cell>
          <cell r="AG1344">
            <v>45407</v>
          </cell>
          <cell r="AH1344" t="str">
            <v>25873.8</v>
          </cell>
          <cell r="AI1344">
            <v>242110.3</v>
          </cell>
        </row>
        <row r="1345">
          <cell r="E1345" t="str">
            <v>0PT50202 -- ST AUGUSTINE SUB : REGASKET XFMR #1</v>
          </cell>
          <cell r="F1345" t="str">
            <v>ST AUGUSTINE SUB : REGASKET XFMR #1</v>
          </cell>
          <cell r="G1345" t="str">
            <v>St Augustine Sub : Regasket XFMR #1</v>
          </cell>
          <cell r="H1345" t="str">
            <v>This WA provides the cost to regasket Xfmr #1 at St Augustine.  Jesse Reazola will order the gasket materials from Advanced Gasket.
Qty 1 gasket material (will be ordered in 2022 and will not receive the gaskets until January 2023.)
Retirement.
4/3/2023 Added 3 - 0-60 arresters and 3 - 138kV Arrestors to be replaced
7/26/23 Revision – Increase in labor and material due to: Station LTC contacts replaced, moveable LTC contacts replaced, reversing switch contacts replaced. Initially installed main tank internal LTC leads incorrectly after having already filled with oil. This led to extensive extra labor hours to remove oil and re-enter the transformer to swap leads and then re-process and re-test transformer. Leaks in transformer welds were found that required repair. The gasket kit was cut incorrectly. The gasket kit supplied was marked for this transformer from the supply company and verified PO through equipment support, but gaskets did not fit. This can only be verified once the individual transformer components are removed which does not leave enough lead time to order a new kit. Factory said they will not accept a return kit once cut, so the cost of the kit is eaten through the WA. Individual gaskets had to then be cut through Advanced Gasket. This more than doubled the cost of estimated gasket material.</v>
          </cell>
          <cell r="I1345" t="str">
            <v>CMPC</v>
          </cell>
          <cell r="J1345"/>
          <cell r="K1345"/>
          <cell r="L1345" t="str">
            <v>211</v>
          </cell>
          <cell r="M1345" t="str">
            <v>Region Miscellaneous</v>
          </cell>
          <cell r="N1345"/>
          <cell r="O1345" t="str">
            <v/>
          </cell>
          <cell r="P1345" t="str">
            <v>This WA provides the cost to regasket Xfmr #1 at St Augustine. Jesse Reazola will order the gasket materials from Advanced Gasket.Qty 1 gasket material (will be ordered in 2022 and will not receive the gaskets until January 2023.)Retirement.</v>
          </cell>
          <cell r="Q1345"/>
          <cell r="R1345" t="str">
            <v/>
          </cell>
          <cell r="S1345" t="str">
            <v xml:space="preserve">This WA provides the cost to regasket Xfmr #1 at St Augustine. Jesse Reazola will order the gasket materials from Advanced Gasket.Qty 1 gasket material (will be ordered in 2022 and will not receive the gaskets until January 2023.)Retirement.
This WA provides the cost to regasket Xfmr #1 at St Augustine. Jesse Reazola will order the gasket materials from Advanced Gasket.Qty 1 gasket material (will be ordered in 2022 and will not receive the gaskets until January 2023.)Retirement.
</v>
          </cell>
          <cell r="T1345" t="str">
            <v>This WA provides the cost to regasket Xfmr #1 at St Augustine. Jesse Reazola will order the gasket materials from Advanced Gasket.Qty 1 gasket material (will be ordered in 2022 and will not receive the gaskets until January 2023.)Retirement.</v>
          </cell>
          <cell r="U1345"/>
          <cell r="V1345" t="str">
            <v>Katy Paul</v>
          </cell>
          <cell r="W1345"/>
          <cell r="X1345"/>
          <cell r="Y1345" t="str">
            <v>METRO EAST</v>
          </cell>
          <cell r="Z1345" t="str">
            <v>FORNEY</v>
          </cell>
          <cell r="AA1345" t="str">
            <v>FORNEY</v>
          </cell>
          <cell r="AB1345" t="str">
            <v>Station</v>
          </cell>
          <cell r="AC1345" t="str">
            <v>0000540</v>
          </cell>
          <cell r="AD1345" t="str">
            <v>St Augustine S/Station T&amp;D</v>
          </cell>
          <cell r="AE1345" t="str">
            <v>In-Service</v>
          </cell>
          <cell r="AF1345" t="str">
            <v>Closed</v>
          </cell>
          <cell r="AG1345">
            <v>45138</v>
          </cell>
          <cell r="AH1345" t="str">
            <v>96739.25</v>
          </cell>
          <cell r="AI1345">
            <v>241739.71</v>
          </cell>
        </row>
        <row r="1346">
          <cell r="E1346" t="str">
            <v>0PT50900 -- WISHBONE POD : ESTABLISH 138KV POINT OF DELIVERY FOR BRAZOS MIDLAND, LLC</v>
          </cell>
          <cell r="F1346" t="str">
            <v>WISHBONE POD : ESTABLISH 138KV POINT OF DELIVERY FOR BRAZOS MIDLAND, LLC</v>
          </cell>
          <cell r="G1346" t="str">
            <v>Wishbone POD : Establish 138kV Point of Delivery for Brazos Midland, LLC</v>
          </cell>
          <cell r="H1346" t="str">
            <v>Establish new Point-of-Delivery on the Sale Ranch - Buffalo 138 kV Line for Brazos Midland, LLC
FEA Signed 03-14-23
FEA Amendment Signed 09-16-24
Full NTP Date 03-16-23
Line Work is under PETE 50901</v>
          </cell>
          <cell r="I1346" t="str">
            <v>POI/POD</v>
          </cell>
          <cell r="J1346"/>
          <cell r="K1346"/>
          <cell r="L1346" t="str">
            <v>109</v>
          </cell>
          <cell r="M1346" t="str">
            <v>Points Of Delivery/Interconnec</v>
          </cell>
          <cell r="N1346" t="str">
            <v>R8699</v>
          </cell>
          <cell r="O1346" t="str">
            <v>Circuit miles: 0.0
Capability: 2569 A or greater
Substation: Determined by requestor
Terminal equipment minimum capability: 3200 A
Provide a 138 kV point-of-delivery (POD) for Brazos Midland, LLC on the Buffalo - Sale Ranch 138 kV Line, approximately 2.5 miles south of Sale Ranch 138 kV Substation. Oncor and Brazos Midland, LLC have signed a facilities extension agreement (FEA) for Oncor to provide transmission services to the Wishbone POD load located in Martin County, Texas.  Brazos Midland, LLC is installing new oil and gas processing facilities in the area and plans to construct, own, operate, and maintain their new substation. In order to adequately serve the requested customer load and provide adequate transmission capacity for contingency conditions, establishment of Wishbone 138 kV POD is planned to be complete by December 2024. NERC Category P0 - No contingencies</v>
          </cell>
          <cell r="P1346" t="str">
            <v>Oncor Electric Delivery and Customer I have signed a Facility Extension Agreement (FEA) in which Customer I has requested Oncor to provide a 138kV POD to serve their Customer I Substation for approximately 28 MW. To accommodate the customer's request, it is proposed to establish the Wishbone POD in Martin County, Texas on the Sale Ranch - Buffalo 138kV Line.</v>
          </cell>
          <cell r="Q1346"/>
          <cell r="R1346" t="str">
            <v>NERC Category P0 - No contingencies</v>
          </cell>
          <cell r="S1346" t="str">
            <v>This Work Authorization (WA) covers the cost to establish a 138 kV Point of Delivery (POD) connection to Brazos Midland Basin, LLC on the Oncor owned Sale Ranch Substation - Buffalo Substation 138 kV transmission line. The new POD shall include three (3) 138 kV motor operators, one (1) 138 kV surge arrester, one (1) 138 kV station service transformer, one (1) communication tower, one (1) MAS radio and one (1) transclosure (complete with station battery, battery charger, control panel, remote terminal unit, electrical equipment, and CIP box with SAR-HC router), grading, fencing, foundations, steel, bus, grounding, conduit, and cable. This also includes six (6) 25 kV metering CTs, six (6) 25 kV metering PTs, one (1) communication tower, one (1) MAS radio, and two (2) outdoor meters and one (1) telemetry enclosures to be installed at Customer's substation facilities for low-side metering, which will be owned and maintained by Oncor.
This project is with a customer contribution amount of $60,085.77, including Federal Income Tax (F.I.T. - 10.318%). The Contribution In Aid of Construction (CIAC) is as follows:
Standard Facilities:CIAC Amount: $22,702.29FIT Amount: $2,342.42CIAC Total: $25,044.71
Non-Standard Facilities:CIAC Amount: $35,041.06FIT Amount: $0CIAC Total: $35,041.06
Oncor Electric Delivery and Customer I have signed a Facility Extension Agreement (FEA) in which Customer I has requested Oncor to provide a 138kV POD to serve their Customer I Substation for approximately 28 MW. To accommodate the customer's request, it is proposed to establish the Wishbone POD in Martin County, Texas on the Sale Ranch - Buffalo 138kV Line.
This project was created to resolve a NERC Category P0 contingency violation.</v>
          </cell>
          <cell r="T1346" t="str">
            <v>This Work Authorization (WA) covers the cost to establish a 138 kV Point of Delivery (POD) connection to Brazos Midland Basin, LLC on the Oncor owned Sale Ranch Substation - Buffalo Substation 138 kV transmission line. The new POD shall include three (3) 138 kV motor operators, one (1) 138 kV surge arrester, one (1) 138 kV station service transformer, one (1) communication tower, one (1) MAS radio and one (1) transclosure (complete with station battery, battery charger, control panel, remote terminal unit, electrical equipment, and CIP box with SAR-HC router), grading, fencing, foundations, steel, bus, grounding, conduit, and cable. This also includes six (6) 25 kV metering CTs, six (6) 25 kV metering PTs, one (1) communication tower, one (1) MAS radio, and two (2) outdoor meters and one (1) telemetry enclosures to be installed at Customer's substation facilities for low-side metering, which will be owned and maintained by Oncor.
This project is with a customer contribution amount of $60,085.77, including Federal Income Tax (F.I.T. - 10.318%). The Contribution In Aid of Construction (CIAC) is as follows:
Standard Facilities:CIAC Amount: $22,702.29FIT Amount: $2,342.42CIAC Total: $25,044.71
Non-Standard Facilities:CIAC Amount: $35,041.06FIT Amount: $0CIAC Total: $35,041.06</v>
          </cell>
          <cell r="U1346" t="str">
            <v>M&amp;S ENGINEERING LLC</v>
          </cell>
          <cell r="V1346" t="str">
            <v>David Armstrong</v>
          </cell>
          <cell r="W1346" t="str">
            <v>Jonghwan Park</v>
          </cell>
          <cell r="X1346" t="str">
            <v>Phil Coomer</v>
          </cell>
          <cell r="Y1346" t="str">
            <v>METRO WEST</v>
          </cell>
          <cell r="Z1346" t="str">
            <v>ODESSA</v>
          </cell>
          <cell r="AA1346" t="str">
            <v>ODESSA</v>
          </cell>
          <cell r="AB1346" t="str">
            <v>Station</v>
          </cell>
          <cell r="AC1346" t="str">
            <v>0005076</v>
          </cell>
          <cell r="AD1346" t="str">
            <v>Wishbone POD</v>
          </cell>
          <cell r="AE1346" t="str">
            <v>In-Service</v>
          </cell>
          <cell r="AF1346" t="str">
            <v>Constr. Complete, Chargeable</v>
          </cell>
          <cell r="AG1346">
            <v>45611</v>
          </cell>
          <cell r="AH1346" t="str">
            <v>1000021.04</v>
          </cell>
          <cell r="AI1346">
            <v>2404292.37</v>
          </cell>
        </row>
        <row r="1347">
          <cell r="E1347" t="str">
            <v>0PT53360 -- CHANCELLOR ROW SUB : OIL CONTAINMENT</v>
          </cell>
          <cell r="F1347" t="str">
            <v>CHANCELLOR ROW SUB : OIL CONTAINMENT</v>
          </cell>
          <cell r="G1347" t="str">
            <v>Chancellor Row Sub : Oil Containment</v>
          </cell>
          <cell r="H1347" t="str">
            <v>Install station oil containment.</v>
          </cell>
          <cell r="I1347" t="str">
            <v>CMPC</v>
          </cell>
          <cell r="J1347" t="str">
            <v>CMPC Other and Major Projects</v>
          </cell>
          <cell r="K1347" t="str">
            <v>BI 105_SUBSTATION CONTAINMENT</v>
          </cell>
          <cell r="L1347" t="str">
            <v>105</v>
          </cell>
          <cell r="M1347" t="str">
            <v>Oil Containment</v>
          </cell>
          <cell r="N1347"/>
          <cell r="O1347" t="str">
            <v/>
          </cell>
          <cell r="P1347" t="str">
            <v>This project is to install leaker management and secondary oil containment for environmental protection. This is an approved Capital Maintenance Prioritization Committee (CMPC) project.</v>
          </cell>
          <cell r="Q1347"/>
          <cell r="R1347" t="str">
            <v/>
          </cell>
          <cell r="S1347" t="str">
            <v xml:space="preserve">This Work Authorization covers the cost of the installation of (1) two leaker management oilcontainments and (1) one secondary containment for transformers #1  #2 at Chancellor Row Sub Station.
This project is to install leaker management and secondary oil containment for environmental protection. This is an approved Capital Maintenance Prioritization Committee (CMPC) project.
</v>
          </cell>
          <cell r="T1347" t="str">
            <v>This Work Authorization covers the cost of the installation of (1) two leaker management oilcontainments and (1) one secondary containment for transformers #1  #2 at Chancellor Row Sub Station.</v>
          </cell>
          <cell r="U1347"/>
          <cell r="V1347" t="str">
            <v>Robert Soto</v>
          </cell>
          <cell r="W1347" t="str">
            <v>Bobby Jackson</v>
          </cell>
          <cell r="X1347" t="str">
            <v>Barry Hance</v>
          </cell>
          <cell r="Y1347" t="str">
            <v>METRO EAST</v>
          </cell>
          <cell r="Z1347" t="str">
            <v>DALLAS</v>
          </cell>
          <cell r="AA1347" t="str">
            <v>DALLAS</v>
          </cell>
          <cell r="AB1347" t="str">
            <v>Station</v>
          </cell>
          <cell r="AC1347" t="str">
            <v>0000513</v>
          </cell>
          <cell r="AD1347" t="str">
            <v>Chancellor Row S/Sta T&amp;D</v>
          </cell>
          <cell r="AE1347" t="str">
            <v>In-Service</v>
          </cell>
          <cell r="AF1347" t="str">
            <v>Constr. Complete, Chargeable</v>
          </cell>
          <cell r="AG1347">
            <v>45607</v>
          </cell>
          <cell r="AH1347" t="str">
            <v>263480.02</v>
          </cell>
          <cell r="AI1347">
            <v>241260.25</v>
          </cell>
        </row>
        <row r="1348">
          <cell r="E1348" t="str">
            <v>0PT50561 -- MONTFORT - SHANKLE 138 KV LINE: REPLACED ALL POLES FOR 5 STRUCTURES(GLT)</v>
          </cell>
          <cell r="F1348" t="str">
            <v>MONTFORT - SHANKLE 138 KV LINE: REPLACED ALL POLES FOR 5 STRUCTURES(GLT)</v>
          </cell>
          <cell r="G1348" t="str">
            <v>Montfort - Shankle 138 kV Line: Replaced all poles for 5 structures(GLT)</v>
          </cell>
          <cell r="H1348" t="str">
            <v>This WA provides the cost to replace all poles on the GLT/Aerial list associated with 138kV Line Montfort Switch - Shankle Switch line section. CONSTRUCTION CODE 0100413 LINE SECTION MONTFORT SWITCH - SHANKLE SWITCH. 
Note: 15 extra insulators are added to account for broken insulators. 
STR 25/1 
Remove: One (1) 65' pole class 3, one (1) wood cross arm, one (1) wood X-brace, twenty-seven (27) porcelain insulators.
Install: One (1) 65' pole class 2, one (1) steel cross arm, one (1) steel X-brace, twenty-seven (27) glass insulators.
STR 21/6S
Remove: One (1) 60' pole class 3, one (1) wood cross arm, one (1) wood X-brace, twenty-seven (27) porcelain insulators.
Install: One (1) 65' pole class 2, one (1) steel cross arm, one (1) steel X-brace, twenty-seven (27) glass insulators.
STR 26/7N
Remove: Two (2) 65' pole class 2, one (1) wood cross arm, one (1) wood X-brace, twenty-seven (27) porcelain insulators.
Install: Two (2) 65' pole class 2, one (1) steel cross arm, one (1) steel X-brace, twenty-seven (27) glass insulators.
STR 33/6S
Remove: One (1) 60' pole class 3, one (1) wood X-brace, twenty-seven (27) porcelain insulators.
Install: One (1) 65' pole class 2, one (1) steel X-brace, twenty-seven (27) glass insulators.
STR 34/5N
Remove: One (1) 65' pole class 3, (1) wood X-brace, twenty-seven (27) porcelain insulators.
Install: One (1) 65' pole class 2, one (1) steel X-brace, twenty-seven (27) glass insulators.
15 insulators being added to allow for breakage.
Revision 1: 4/13/2023
STR 25/1
STR 26/7N: 1 pole was white tagged and the other pole was changed due to major woodpecker damage. 
Added rentals to unload material, entrance was too small. 
Revision 2: 4/14/2023
Added to construction labor due to underestimating
Revised Oncor labor which was over under estimated. 
Added ROW cost. 
Revision 3:  5/15/2023
21/6S - 1 
33/6S - 1 
Rental costs were under estimated 
Revision 4: 7/26/2023
Increase in Oncor labor due to more pre-work and post work. Material is lower than expected due to not having to change out as many cross arms as originally estimated. Contract work is more due to having extra dirt repair done. A Right of Way agent was used due to some of the areas being off of the right of way. 138 Insulators were used, 3 broken insulators.</v>
          </cell>
          <cell r="I1348" t="str">
            <v>CMPC</v>
          </cell>
          <cell r="J1348"/>
          <cell r="K1348"/>
          <cell r="L1348" t="str">
            <v>213</v>
          </cell>
          <cell r="M1348" t="str">
            <v>Transmission Line Pole Replace</v>
          </cell>
          <cell r="N1348"/>
          <cell r="O1348" t="str">
            <v/>
          </cell>
          <cell r="P1348" t="str">
            <v>This WA provides the cost to replace all poles on the GLT/Aerial list associated with 138kV Line Montfort Switch - Shankle Switch line section. CONSTRUCTION CODE 0100413 LINE SECTION MONTFORT SWITCH - SHANKLE SWITCH. Note: 15 extra insulators are added to account for broken insulators.
STR 25/1 Remove: Two (2) 65' pole class 3, One (1) wood cross arm, One (1) steel X-brace, Twenty seven (27) glass insulators.Install: Two (2) 65' pole class 3, One (1) steel cross arm, One (1) steel x-brace, Twenty seven (27) glass insulators.
STR 21/6S Remove: One (1) 60' pole class 3, One (1) wood cross arm, wood (1) wood x-brace, Twenty seven (27) glass insulators.Install: One (1) 60' pole class 3,1 steel cross arm,1 x-brace, Twenty seven (27) glass insulators.
STR 26/7NRemove: One (1) 65' pole class 2, One (1) wood cross arm, One (1) wood x-brace, Twenty seven (27) glass insulators.Install: One (1) 65' pole class 2, One (1) steel cross arm, One (1) steel x-brace, Twenty seven (27) glass insulators.
STR 33/6SRemove: One (1) 60' pole class 3, One (1) wood cross arm, One (1) wood x-brace, Twenty seven (27) glass insulators.Install: One (1) 60' pole class 3, One (1) steel cross arm, One (1) steel x-brace, Twenty seven (27) glass insulators.
STR 34/5NRemove: One (1) 65' pole class 3, One (1) wood cross arm, One (1) wood X-brace, Twenty seven (27) glass insulators.Install: One (1) 65' pole class 3, One (1) steel cross arm, One (1) steel X-brace, Twenty seven (27) glass insulators.</v>
          </cell>
          <cell r="Q1348"/>
          <cell r="R1348" t="str">
            <v/>
          </cell>
          <cell r="S1348" t="str">
            <v xml:space="preserve">This WA provides the cost to replace all poles on the GLT/Aerial list associated with 138kV Line Montfort Switch - Shankle Switch line section. CONSTRUCTION CODE 0100413 LINE SECTION MONTFORT SWITCH - SHANKLE SWITCH. Note: 15 extra insulators are added to account for broken insulators.
STR 25/1 Remove: Two (2) 65' pole class 3, One (1) wood cross arm, One (1) steel X-brace, Twenty seven (27) glass insulators.Install: Two (2) 65' pole class 3, One (1) steel cross arm, One (1) steel x-brace, Twenty seven (27) glass insulators.
STR 21/6S Remove: One (1) 60' pole class 3, One (1) wood cross arm, wood (1) wood x-brace, Twenty seven (27) glass insulators.Install: One (1) 60' pole class 3,1 steel cross arm,1 x-brace, Twenty seven (27) glass insulators.
STR 26/7NRemove: One (1) 65' pole class 2, One (1) wood cross arm, One (1) wood x-brace, Twenty seven (27) glass insulators.Install: One (1) 65' pole class 2, One (1) steel cross arm, One (1) steel x-brace, Twenty seven (27) glass insulators.
STR 33/6SRemove: One (1) 60' pole class 3, One (1) wood cross arm, One (1) wood x-brace, Twenty seven (27) glass insulators.Install: One (1) 60' pole class 3, One (1) steel cross arm, One (1) steel x-brace, Twenty seven (27) glass insulators.
STR 34/5NRemove: One (1) 65' pole class 3, One (1) wood cross arm, One (1) wood X-brace, Twenty seven (27) glass insulators.Install: One (1) 65' pole class 3, One (1) steel cross arm, One (1) steel X-brace, Twenty seven (27) glass insulators.
This WA provides the cost to replace all poles on the GLT/Aerial list associated with 138kV Line Montfort Switch - Shankle Switch line section. CONSTRUCTION CODE 0100413 LINE SECTION MONTFORT SWITCH - SHANKLE SWITCH. Note: 15 extra insulators are added to account for broken insulators.
STR 25/1 Remove: Two (2) 65' pole class 3, One (1) wood cross arm, One (1) steel X-brace, Twenty seven (27) glass insulators.Install: Two (2) 65' pole class 3, One (1) steel cross arm, One (1) steel x-brace, Twenty seven (27) glass insulators.
STR 21/6S Remove: One (1) 60' pole class 3, One (1) wood cross arm, wood (1) wood x-brace, Twenty seven (27) glass insulators.Install: One (1) 60' pole class 3,1 steel cross arm,1 x-brace, Twenty seven (27) glass insulators.
STR 26/7NRemove: One (1) 65' pole class 2, One (1) wood cross arm, One (1) wood x-brace, Twenty seven (27) glass insulators.Install: One (1) 65' pole class 2, One (1) steel cross arm, One (1) steel x-brace, Twenty seven (27) glass insulators.
STR 33/6SRemove: One (1) 60' pole class 3, One (1) wood cross arm, One (1) wood x-brace, Twenty seven (27) glass insulators.Install: One (1) 60' pole class 3, One (1) steel cross arm, One (1) steel x-brace, Twenty seven (27) glass insulators.
STR 34/5NRemove: One (1) 65' pole class 3, One (1) wood cross arm, One (1) wood X-brace, Twenty seven (27) glass insulators.Install: One (1) 65' pole class 3, One (1) steel cross arm, One (1) steel X-brace, Twenty seven (27) glass insulators.
</v>
          </cell>
          <cell r="T1348" t="str">
            <v>This WA provides the cost to replace all poles on the GLT/Aerial list associated with 138kV Line Montfort Switch - Shankle Switch line section. CONSTRUCTION CODE 0100413 LINE SECTION MONTFORT SWITCH - SHANKLE SWITCH. Note: 15 extra insulators are added to account for broken insulators.
STR 25/1 Remove: Two (2) 65' pole class 3, One (1) wood cross arm, One (1) steel X-brace, Twenty seven (27) glass insulators.Install: Two (2) 65' pole class 3, One (1) steel cross arm, One (1) steel x-brace, Twenty seven (27) glass insulators.
STR 21/6S Remove: One (1) 60' pole class 3, One (1) wood cross arm, wood (1) wood x-brace, Twenty seven (27) glass insulators.Install: One (1) 60' pole class 3,1 steel cross arm,1 x-brace, Twenty seven (27) glass insulators.
STR 26/7NRemove: One (1) 65' pole class 2, One (1) wood cross arm, One (1) wood x-brace, Twenty seven (27) glass insulators.Install: One (1) 65' pole class 2, One (1) steel cross arm, One (1) steel x-brace, Twenty seven (27) glass insulators.
STR 33/6SRemove: One (1) 60' pole class 3, One (1) wood cross arm, One (1) wood x-brace, Twenty seven (27) glass insulators.Install: One (1) 60' pole class 3, One (1) steel cross arm, One (1) steel x-brace, Twenty seven (27) glass insulators.
STR 34/5NRemove: One (1) 65' pole class 3, One (1) wood cross arm, One (1) wood X-brace, Twenty seven (27) glass insulators.Install: One (1) 65' pole class 3, One (1) steel cross arm, One (1) steel X-brace, Twenty seven (27) glass insulators.</v>
          </cell>
          <cell r="U1348"/>
          <cell r="V1348" t="str">
            <v>Katy Paul</v>
          </cell>
          <cell r="W1348"/>
          <cell r="X1348" t="str">
            <v>Barry Hance</v>
          </cell>
          <cell r="Y1348" t="str">
            <v>METRO EAST</v>
          </cell>
          <cell r="Z1348" t="str">
            <v>FORNEY</v>
          </cell>
          <cell r="AA1348" t="str">
            <v>FORNEY</v>
          </cell>
          <cell r="AB1348" t="str">
            <v>Line</v>
          </cell>
          <cell r="AC1348" t="str">
            <v>0100413</v>
          </cell>
          <cell r="AD1348" t="str">
            <v>Trinidad-Liggett</v>
          </cell>
          <cell r="AE1348" t="str">
            <v>In-Service</v>
          </cell>
          <cell r="AF1348" t="str">
            <v>Closed</v>
          </cell>
          <cell r="AG1348">
            <v>45135</v>
          </cell>
          <cell r="AH1348" t="str">
            <v>171978.42</v>
          </cell>
          <cell r="AI1348">
            <v>241238.89</v>
          </cell>
        </row>
        <row r="1349">
          <cell r="E1349" t="str">
            <v>0PT46923 -- SEYMOUR BASIN TAP 69KV LINE : REPLACING POLES, CROSS ARMS, AND BRACES ON VARIOUS  STRUCTURES</v>
          </cell>
          <cell r="F1349" t="str">
            <v>SEYMOUR BASIN TAP 69KV LINE : REPLACING POLES, CROSS ARMS, AND BRACES ON VARIOUS  STRUCTURES</v>
          </cell>
          <cell r="G1349" t="str">
            <v>Seymour Basin Tap 69kV Line : Replacing poles, cross arms, and braces on various  structures</v>
          </cell>
          <cell r="H1349" t="str">
            <v>This WA is to cover the cost to Replace poles, cross arms, and braces on various  structures.
Structure 1/6
Remove: 2 - 55' 69kV wood poles, 1 - cross arm and 1 brace
Install: 2 - 55' 69kV wood poles, 1 - cross arm and 1 brace
Structure 1/7
Remove: 1 - cross arm and 1 brace
Install: 1 - cross arm and 1 brace
Structure 2/5
Remove: 2 - 55' 69kV wood poles, 1 - cross arm and 1 brace
Install: 2 - 55' 69kV wood poles, 1 - cross arm and 1 brace
Structure 2/7
Remove: 2 - 55' 69kV wood poles, 1 - cross arm and 1 brace
Install: 2 - 55' 69kV wood poles, 1 - cross arm and 1 brace
Structure 5/5
Remove: 2 - 55' 69kV wood poles, 1 - cross arm and 1 brace
Install: 2 - 55' 69kV wood poles, 1 - cross arm and 1 brace
Structure 3/6
Remove: 2 - 55' 69kV wood poles, 1 - cross arm and 1 brace
Install: 2 - 55' 69kV wood poles, 1 - cross arm and 1 brace
Structure 3/7
Remove: 1 - cross arm and 1 brace
Install: 1 - cross arm and 1 brace
Structure 4/8
Remove: 1 - brace
Install: 1 -  brace
Structure 4/9
Remove: 1 - brace
Install: 1 - brace
Structure 5/1
Remove: 2 - 55' 69kV wood poles, 1 - cross arm and 1 brace
Install: 2 - 55' 69kV wood poles, 1 - cross arm and 1 brace
Structure 6/1
Remove: 2 - 55' 69kV wood poles, 1 - cross arm and 1 brace
Install: 2 - 55' 69kV wood poles, 1 - cross arm and 1 brace
Structure 6/5
Remove: 2 - 55' 69kV wood poles, 1 - cross arm and 1 brace
Install: 2 - 55' 69kV wood poles, 1 - cross arm and 1 brace
Structure 6/7
Remove: 2 - 60' 69kV wood poles, 1 - cross arm and 1 brace
Install: 2 - 60' 69kV wood poles, 1 - cross arm and 1 brace
Pike to perform energized work on the Seymour Basin Tap line.  Total scope of work will include 11 cross arms, 18 poles, and 13 sets of X-braces.        
Engineering is funding this project, but Operations is doing the work on this project, per Michael Richey</v>
          </cell>
          <cell r="I1349" t="str">
            <v>CMPC</v>
          </cell>
          <cell r="J1349"/>
          <cell r="K1349"/>
          <cell r="L1349" t="str">
            <v>215</v>
          </cell>
          <cell r="M1349" t="str">
            <v>Transmission Engineering Misc</v>
          </cell>
          <cell r="N1349"/>
          <cell r="O1349" t="str">
            <v/>
          </cell>
          <cell r="P1349"/>
          <cell r="Q1349"/>
          <cell r="R1349" t="str">
            <v/>
          </cell>
          <cell r="S1349" t="str">
            <v xml:space="preserve">This WA is to cover the cost to Replace poles, cross arms, and braces on various structures.
Structure 1/6Remove: 2 - 55' 69kV wood poles, 1 - cross arm and 1 braceInstall: 2 - 55' 69kV wood poles, 1 - cross arm and 1 brace
Structure 1/7Remove: 1 - cross arm and 1 braceInstall: 1 - cross arm and 1 brace
Structure 2/5Remove: 2 - 55' 69kV wood poles, 1 - cross arm and 1 braceInstall: 2 - 55' 69kV wood poles, 1 - cross arm and 1 brace
Structure 2/7Remove: 2 - 55' 69kV wood poles, 1 - cross arm and 1 braceInstall: 2 - 55' 69kV wood poles, 1 - cross arm and 1 brace
Structure 5/5Remove: 2 - 55' 69kV wood poles, 1 - cross arm and 1 braceInstall: 2 - 55' 69kV wood poles, 1 - cross arm and 1 brace
Structure 3/6Remove: 2 - 55' 69kV wood poles, 1 - cross arm and 1 braceInstall: 2 - 55' 69kV wood poles, 1 - cross arm and 1 brace
Structure 3/7Remove: 1 - cross arm and 1 braceInstall: 1 - cross arm and 1 brace
Structure 4/8Remove: 1 - braceInstall: 1 - brace
Structure 4/9Remove: 1 - braceInstall: 1 - brace
Structure 5/1Remove: 2 - 55' 69kV wood poles, 1 - cross arm and 1 braceInstall: 2 - 55' 69kV wood poles, 1 - cross arm and 1 brace
Structure 6/1Remove: 2 - 55' 69kV wood poles, 1 - cross arm and 1 braceInstall: 2 - 55' 69kV wood poles, 1 - cross arm and 1 brace
Structure 6/5Remove: 2 - 55' 69kV wood poles, 1 - cross arm and 1 braceInstall: 2 - 55' 69kV wood poles, 1 - cross arm and 1 brace
Structure 6/7Remove: 2 - 60' 69kV wood poles, 1 - cross arm and 1 braceInstall: 2 - 60' 69kV wood poles, 1 - cross arm and 1 brace
Pike to perform energized work on the Seymour Basin Tap line. Total scope of work will include 11 cross arms, 18 poles, and 13 sets of X-braces.  Engineering is funding this project, but Operations is doing the work on this project, per Michael Richey
</v>
          </cell>
          <cell r="T1349" t="str">
            <v>This WA is to cover the cost to Replace poles, cross arms, and braces on various structures.
Structure 1/6Remove: 2 - 55' 69kV wood poles, 1 - cross arm and 1 braceInstall: 2 - 55' 69kV wood poles, 1 - cross arm and 1 brace
Structure 1/7Remove: 1 - cross arm and 1 braceInstall: 1 - cross arm and 1 brace
Structure 2/5Remove: 2 - 55' 69kV wood poles, 1 - cross arm and 1 braceInstall: 2 - 55' 69kV wood poles, 1 - cross arm and 1 brace
Structure 2/7Remove: 2 - 55' 69kV wood poles, 1 - cross arm and 1 braceInstall: 2 - 55' 69kV wood poles, 1 - cross arm and 1 brace
Structure 5/5Remove: 2 - 55' 69kV wood poles, 1 - cross arm and 1 braceInstall: 2 - 55' 69kV wood poles, 1 - cross arm and 1 brace
Structure 3/6Remove: 2 - 55' 69kV wood poles, 1 - cross arm and 1 braceInstall: 2 - 55' 69kV wood poles, 1 - cross arm and 1 brace
Structure 3/7Remove: 1 - cross arm and 1 braceInstall: 1 - cross arm and 1 brace
Structure 4/8Remove: 1 - braceInstall: 1 - brace
Structure 4/9Remove: 1 - braceInstall: 1 - brace
Structure 5/1Remove: 2 - 55' 69kV wood poles, 1 - cross arm and 1 braceInstall: 2 - 55' 69kV wood poles, 1 - cross arm and 1 brace
Structure 6/1Remove: 2 - 55' 69kV wood poles, 1 - cross arm and 1 braceInstall: 2 - 55' 69kV wood poles, 1 - cross arm and 1 brace
Structure 6/5Remove: 2 - 55' 69kV wood poles, 1 - cross arm and 1 braceInstall: 2 - 55' 69kV wood poles, 1 - cross arm and 1 brace
Structure 6/7Remove: 2 - 60' 69kV wood poles, 1 - cross arm and 1 braceInstall: 2 - 60' 69kV wood poles, 1 - cross arm and 1 brace
Pike to perform energized work on the Seymour Basin Tap line. Total scope of work will include 11 cross arms, 18 poles, and 13 sets of X-braces.  Engineering is funding this project, but Operations is doing the work on this project, per Michael Richey</v>
          </cell>
          <cell r="U1349"/>
          <cell r="V1349" t="str">
            <v>Kristin Rangel</v>
          </cell>
          <cell r="W1349"/>
          <cell r="X1349"/>
          <cell r="Y1349" t="str">
            <v>METRO WEST</v>
          </cell>
          <cell r="Z1349" t="str">
            <v>WICHITA FALLS</v>
          </cell>
          <cell r="AA1349" t="str">
            <v>WICHITA FALLS</v>
          </cell>
          <cell r="AB1349" t="str">
            <v>Line</v>
          </cell>
          <cell r="AC1349" t="str">
            <v>0007350</v>
          </cell>
          <cell r="AD1349" t="str">
            <v>Baylor Switching Station -Seym</v>
          </cell>
          <cell r="AE1349" t="str">
            <v>In-Service</v>
          </cell>
          <cell r="AF1349" t="str">
            <v>Closed</v>
          </cell>
          <cell r="AG1349">
            <v>44628</v>
          </cell>
          <cell r="AH1349" t="str">
            <v>212611.3</v>
          </cell>
          <cell r="AI1349">
            <v>240546.54</v>
          </cell>
        </row>
        <row r="1350">
          <cell r="E1350" t="str">
            <v>0PT49568 -- EVERMAN SWITCH : 138 KV BREAKER REPLACEMENT</v>
          </cell>
          <cell r="F1350" t="str">
            <v>EVERMAN SWITCH : 138 KV BREAKER REPLACEMENT</v>
          </cell>
          <cell r="G1350" t="str">
            <v>Everman Switch : 138 kV Breaker Replacement</v>
          </cell>
          <cell r="H1350" t="str">
            <v>Replace one (1) over-duty 138 kV, 63 kA breaker (CB# 04580)  at Everman Switch with 138 kV, 80 kA circuit breaker as part of the work required for the interconnection of Porter Solar at Bird Dog Switch (PETE 45683)</v>
          </cell>
          <cell r="I1350" t="str">
            <v>MP</v>
          </cell>
          <cell r="J1350" t="str">
            <v>Merchant Plants</v>
          </cell>
          <cell r="K1350"/>
          <cell r="L1350" t="str">
            <v>601</v>
          </cell>
          <cell r="M1350" t="str">
            <v>MERCHANT PLANTS PLANNED SERVIC</v>
          </cell>
          <cell r="N1350" t="str">
            <v>M5324</v>
          </cell>
          <cell r="O1350" t="str">
            <v>Switching Station: 3-breaker, 345 kV ring bus arrangement
Capability: 5000 A or greater
Terminal equipment minimum capability: 5000 A
Install three 345 kV, 5000 A circuit breakers in a ring bus arrangement to establish Bird Dog 345 kV Switch. Install one 345 kV point-of-interconnection (POI) for Porter Solar at Bird Dog 345 kV Switch. Connect Bird Dog Switch to the existing Jacksboro Switch - Krum West Switch 345 kV Line, approximately 3.3 miles from Krum West 345 kV Switch. Ensure all terminal and associated equipment meets or exceeds 5000 A. Oncor Electric Delivery and Porter Solar LLC have signed Electric Reliability Council of Texas (ERCOT) Standard Generation Interconnection Agreement GIR 21INR0458. In order to provide facilities necessary to interconnect Porter Solar, Oncor will construct, own and operate Bird Dog Switch in Denton County. Porter Solar LLC is to construct, own and operate their facility.</v>
          </cell>
          <cell r="P1350" t="str">
            <v>Oncor Electric Delivery and Customer DF have signed the Generation Interconnection Agreement 21INR0458 to connect 245MWof photovoltaicenergy to the Electric Reliability Council of Texas (ERCOT) power grid. In order to provide facilities necessary to interconnect with the Customer DF facility, Oncor Electric Delivery is to construct, own and operate Bird Dog Switch in Denton County. Customer DF is to construct, own and operate their facility.
The Short Circuit Study for the 245MW Customer DF facility connection to Oncor 345 kV Bird Dog Switchidentified 138 kV circuit breaker CB 04580 atEverman Switch as being overdutied and will need to be replaced.No additional security will be provided by Customer DF.</v>
          </cell>
          <cell r="Q1350"/>
          <cell r="R1350" t="str">
            <v/>
          </cell>
          <cell r="S1350" t="str">
            <v xml:space="preserve">This Work Authorization (WA) coversthe cost of engineering, procurement, and construction costs to replace the 138 kV CB 04580 atEverman Switch.Major material includesone (1) new 138kV 3200A 80kA Siemens circuit breaker and installingall associated steel, bus work, conduit, grounding, and control cablerequired to connect this equipment.
Oncor Electric Delivery and Customer DF have signed the Generation Interconnection Agreement 21INR0458 to connect 245MWof photovoltaicenergy to the Electric Reliability Council of Texas (ERCOT) power grid. In order to provide facilities necessary to interconnect with the Customer DF facility, Oncor Electric Delivery is to construct, own and operate Bird Dog Switch in Denton County. Customer DF is to construct, own and operate their facility.
The Short Circuit Study for the 245MW Customer DF facility connection to Oncor 345 kV Bird Dog Switchidentified 138 kV circuit breaker CB 04580 atEverman Switch as being overdutied and will need to be replaced.No additional security will be provided by Customer DF.
</v>
          </cell>
          <cell r="T1350" t="str">
            <v>This Work Authorization (WA) coversthe cost of engineering, procurement, and construction costs to replace the 138 kV CB 04580 atEverman Switch.Major material includesone (1) new 138kV 3200A 80kA Siemens circuit breaker and installingall associated steel, bus work, conduit, grounding, and control cablerequired to connect this equipment.</v>
          </cell>
          <cell r="U1350" t="str">
            <v>DASHIELL LLC</v>
          </cell>
          <cell r="V1350" t="str">
            <v>Alex Gumm</v>
          </cell>
          <cell r="W1350" t="str">
            <v>Steven Hamilton</v>
          </cell>
          <cell r="X1350" t="str">
            <v>Phil Coomer</v>
          </cell>
          <cell r="Y1350" t="str">
            <v>METRO WEST</v>
          </cell>
          <cell r="Z1350" t="str">
            <v>FORT WORTH</v>
          </cell>
          <cell r="AA1350" t="str">
            <v>FORT WORTH</v>
          </cell>
          <cell r="AB1350" t="str">
            <v>Station</v>
          </cell>
          <cell r="AC1350" t="str">
            <v>0005406</v>
          </cell>
          <cell r="AD1350" t="str">
            <v>Everman 345/138Kv</v>
          </cell>
          <cell r="AE1350" t="str">
            <v>In-Service</v>
          </cell>
          <cell r="AF1350" t="str">
            <v>Constr. Complete, Chargeable</v>
          </cell>
          <cell r="AG1350">
            <v>45600</v>
          </cell>
          <cell r="AH1350" t="str">
            <v>574558.57</v>
          </cell>
          <cell r="AI1350">
            <v>240454.16</v>
          </cell>
        </row>
        <row r="1351">
          <cell r="E1351" t="str">
            <v>0PT46550 -- ROBINSON SUB : RELAY UPGRADE ON FEEDERS 2501 &amp; 2504 FOR DA AND FOR FEEDER 2502</v>
          </cell>
          <cell r="F1351" t="str">
            <v>ROBINSON SUB : RELAY UPGRADE ON FEEDERS 2501 &amp; 2504 FOR DA AND FOR FEEDER 2502</v>
          </cell>
          <cell r="G1351" t="str">
            <v>Robinson Sub : Relay Upgrade on Feeders 2501 &amp; 2504 for DA and for Feeder 2502</v>
          </cell>
          <cell r="H1351" t="str">
            <v>Upgrade relaying on Feeders 2501, 2502 &amp; 2504. This also includes the associated telecommunication equipment and cables necessary to establish Distribution Automation (DA) for Feeders 2501 &amp; 2504.</v>
          </cell>
          <cell r="I1351" t="str">
            <v>CMPC</v>
          </cell>
          <cell r="J1351"/>
          <cell r="K1351"/>
          <cell r="L1351" t="str">
            <v>407</v>
          </cell>
          <cell r="M1351" t="str">
            <v>Distribution Automation (CMPC)</v>
          </cell>
          <cell r="N1351" t="str">
            <v>2022DA</v>
          </cell>
          <cell r="O1351" t="str">
            <v/>
          </cell>
          <cell r="P1351" t="str">
            <v>This work is being performed as part of the Oncor Capital Distribution project to upgrade the distribution system.</v>
          </cell>
          <cell r="Q1351"/>
          <cell r="R1351" t="str">
            <v/>
          </cell>
          <cell r="S1351" t="str">
            <v xml:space="preserve">This WA is being revised from an engineering WA to a standard WA, and this revision covers the entire cost of the project including communication equipment design, material, and construction to upgrade feeder relaying for distribution automation (DA) on Robinson Sub feeders 2501 and 2504 and upgrade relaying on feeder 2502. Existing feeders 2501 and 2504 are DA ready with SEL 351s/551 relays. The scope of this project includes replacing one (1) self-contained feeder breaker (non-RMAG breaker 2502) with an ABB RMAG self-contained breaker containing SEL-351s/551 relays. This includes installing one (1) DC Distribution Panel and associated telecommunication equipment and cables necessary to establish distribution automation functionality at Robinson Sub. Two (2) auxiliary relays will be installed for the throwover scheme. The new circuit breaker will be installed on the existing foundation.
This work is being performed as part of the Oncor Capital Distribution project to upgrade the distribution system.
</v>
          </cell>
          <cell r="T1351" t="str">
            <v>This WA is being revised from an engineering WA to a standard WA, and this revision covers the entire cost of the project including communication equipment design, material, and construction to upgrade feeder relaying for distribution automation (DA) on Robinson Sub feeders 2501 and 2504 and upgrade relaying on feeder 2502. Existing feeders 2501 and 2504 are DA ready with SEL 351s/551 relays. The scope of this project includes replacing one (1) self-contained feeder breaker (non-RMAG breaker 2502) with an ABB RMAG self-contained breaker containing SEL-351s/551 relays. This includes installing one (1) DC Distribution Panel and associated telecommunication equipment and cables necessary to establish distribution automation functionality at Robinson Sub. Two (2) auxiliary relays will be installed for the throwover scheme. The new circuit breaker will be installed on the existing foundation.</v>
          </cell>
          <cell r="U1351" t="str">
            <v>POWER ENGINEERS INC</v>
          </cell>
          <cell r="V1351" t="str">
            <v>Nihar Patel</v>
          </cell>
          <cell r="W1351" t="str">
            <v>Rhiannon Roberts</v>
          </cell>
          <cell r="X1351" t="str">
            <v>David Luna</v>
          </cell>
          <cell r="Y1351" t="str">
            <v>SOUTHEAST</v>
          </cell>
          <cell r="Z1351" t="str">
            <v>WACO</v>
          </cell>
          <cell r="AA1351" t="str">
            <v>WACO</v>
          </cell>
          <cell r="AB1351" t="str">
            <v>Station</v>
          </cell>
          <cell r="AC1351" t="str">
            <v>0401435</v>
          </cell>
          <cell r="AD1351" t="str">
            <v>Robinson 138Kv</v>
          </cell>
          <cell r="AE1351" t="str">
            <v>In-Service</v>
          </cell>
          <cell r="AF1351" t="str">
            <v>Closed</v>
          </cell>
          <cell r="AG1351">
            <v>45000</v>
          </cell>
          <cell r="AH1351" t="str">
            <v>327654.9</v>
          </cell>
          <cell r="AI1351">
            <v>240208.73</v>
          </cell>
        </row>
        <row r="1352">
          <cell r="E1352" t="str">
            <v>0PT55765 -- WACO NORTH SUB : TRANSFORMER #2 INSTALL DIFFERENTIAL RETROFIT PANEL</v>
          </cell>
          <cell r="F1352" t="str">
            <v>WACO NORTH SUB : TRANSFORMER #2 INSTALL DIFFERENTIAL RETROFIT PANEL</v>
          </cell>
          <cell r="G1352" t="str">
            <v>Waco North Sub : Transformer #2 Install Differential Retrofit Panel</v>
          </cell>
          <cell r="H1352" t="str">
            <v>WA to replace electromechanical differential relays on transformer #2 at Waco North after a 3-phase transformer differential fault. This project includes labor and materials needed to install mobile MT-22 at the station for load support.
Retire:
3 electromechanical transformer differential relays
Install:
1 Transformer differential retrofit panel
  I have Cliff Odom and Adam Bryan's concurrence for BI# 217
Revision 1: WA being revised due to added labor charges associated with diagnostic testing on the transformer, replacement mineral oil in the transformer per Equipment Support's direction, labor associated with swapping mobile MT-22 with MT-32, and contractor labor required to haul both mobiles.</v>
          </cell>
          <cell r="I1352" t="str">
            <v>CMPC</v>
          </cell>
          <cell r="J1352" t="str">
            <v>Failed Equipment and Storm Damage</v>
          </cell>
          <cell r="K1352" t="str">
            <v>BI 217_FAILED SUBSTATION EQUIPMENT REPLACEMENT</v>
          </cell>
          <cell r="L1352" t="str">
            <v>217</v>
          </cell>
          <cell r="M1352" t="str">
            <v>Failed Substation Equip Replac</v>
          </cell>
          <cell r="N1352"/>
          <cell r="O1352" t="str">
            <v/>
          </cell>
          <cell r="P1352"/>
          <cell r="Q1352"/>
          <cell r="R1352" t="str">
            <v/>
          </cell>
          <cell r="S1352" t="str">
            <v xml:space="preserve">WA to replace electromechanical differential relays on transformer #2 at Waco North after a 3-phase transformer differential fault. This project includes labor and materials needed to install mobile MT-22 at the station for load support.
Retire:
3 electromechanical transformer differential relays
Install:
1 Transformer differential retrofit panel
I have Cliff Odom and Adam Bryan's concurrence for BI# 217
</v>
          </cell>
          <cell r="T1352" t="str">
            <v>WA to replace electromechanical differential relays on transformer #2 at Waco North after a 3-phase transformer differential fault. This project includes labor and materials needed to install mobile MT-22 at the station for load support.
Retire:
3 electromechanical transformer differential relays
Install:
1 Transformer differential retrofit panel
I have Cliff Odom and Adam Bryan's concurrence for BI# 217</v>
          </cell>
          <cell r="U1352"/>
          <cell r="V1352" t="str">
            <v>Kenneth Hamilton</v>
          </cell>
          <cell r="W1352"/>
          <cell r="X1352" t="str">
            <v>David Luna</v>
          </cell>
          <cell r="Y1352" t="str">
            <v>SOUTHEAST</v>
          </cell>
          <cell r="Z1352" t="str">
            <v>WACO</v>
          </cell>
          <cell r="AA1352" t="str">
            <v>WACO</v>
          </cell>
          <cell r="AB1352" t="str">
            <v>Station</v>
          </cell>
          <cell r="AC1352" t="str">
            <v>0401437</v>
          </cell>
          <cell r="AD1352" t="str">
            <v>Waco, North 138Kv</v>
          </cell>
          <cell r="AE1352" t="str">
            <v>In-Service</v>
          </cell>
          <cell r="AF1352" t="str">
            <v>Constr. Complete, Chargeable</v>
          </cell>
          <cell r="AG1352">
            <v>45582</v>
          </cell>
          <cell r="AH1352" t="str">
            <v>160509.55</v>
          </cell>
          <cell r="AI1352">
            <v>240128.04</v>
          </cell>
        </row>
        <row r="1353">
          <cell r="E1353" t="str">
            <v>0PT50901 -- SL BUFFALO SUB - SALE RANCH SUB 138 KV LINE : ESTABLISH WISHBONE POD FOR BRAZOS MIDSTREAM</v>
          </cell>
          <cell r="F1353" t="str">
            <v>SL BUFFALO SUB - SALE RANCH SUB 138 KV LINE : ESTABLISH WISHBONE POD FOR BRAZOS MIDSTREAM</v>
          </cell>
          <cell r="G1353" t="str">
            <v>SL Buffalo Sub - Sale Ranch Sub 138 kV Line : Establish Wishbone POD for Brazos Midstream</v>
          </cell>
          <cell r="H1353" t="str">
            <v>Establish a 138 kV point-of-delivery (POD) for Brazos Midland, LLC on the Buffalo Sub - Sale Ranch Sub 138 kV line. The POD will be located approximately 2.5 miles south of Sale Ranch 138 kV Substation. The conductor will be 1926.9 ACSS/TW/HS "Cumberland". Line will be installed with 0.546" OD 48 Count OPGW. 
FEA signed 3/14/2023.  8/19/24 - Construction just has the last span of wire from Wishbone POD to the Customer’s Dead-End pole to pull and then the Line Drops at Wishbone. Currently working with GSW and NorthStar to set a date to get this complete. The customer just installed their Dead-End pole earlier this month and are currently still working on building out the rest of the station.</v>
          </cell>
          <cell r="I1353" t="str">
            <v>POI/POD</v>
          </cell>
          <cell r="J1353" t="str">
            <v>POIs</v>
          </cell>
          <cell r="K1353"/>
          <cell r="L1353" t="str">
            <v>109</v>
          </cell>
          <cell r="M1353" t="str">
            <v>Points Of Delivery/Interconnec</v>
          </cell>
          <cell r="N1353" t="str">
            <v>R8699</v>
          </cell>
          <cell r="O1353" t="str">
            <v>Circuit miles: 0.0
Capability: 2569 A or greater
Substation: Determined by requestor
Terminal equipment minimum capability: 3200 A
Provide a 138 kV point-of-delivery (POD) for Brazos Midland, LLC on the Buffalo - Sale Ranch 138 kV Line, approximately 2.5 miles south of Sale Ranch 138 kV Substation. Oncor and Brazos Midland, LLC have signed a facilities extension agreement (FEA) for Oncor to provide transmission services to the Wishbone POD load located in Martin County, Texas.  Brazos Midland, LLC is installing new oil and gas processing facilities in the area and plans to construct, own, operate, and maintain their new substation. In order to adequately serve the requested customer load and provide adequate transmission capacity for contingency conditions, establishment of Wishbone 138 kV POD is planned to be complete by December 2024. NERC Category P0 - No contingencies</v>
          </cell>
          <cell r="P1353" t="str">
            <v>Oncor Electric Delivery and Customer I have signed a Facility Extension Agreement (FEA) in which Customer I has requested Oncor to provide a 138 kV POD to serve their Midland Basin POD for approximately 28 MW. To accommodate the customer's request, it is proposed to establish theWishbonePOD in Martin County, Texas on the SL Buffalo Sub - Sale Ranch Sub 138 kV Line, and a 138 kV transmission line extension of approximately 0.1 miles from the POD to Customer Is facilities</v>
          </cell>
          <cell r="Q1353"/>
          <cell r="R1353" t="str">
            <v>NERC Category P0 - No contingencies</v>
          </cell>
          <cell r="S1353" t="str">
            <v>This Work Authorization (WA) is being revised froman engineering onlyWA to a standard WA and this revision will cover the cost to establish the Wishbone POD to Brazos Midstream LLC's Substation on the SL Buffalo - Sale Ranch 138 kV Line. The point of delivery will be located between structures 4/1 and 4/2. The installation includes two single circuit deadend poles. The conductor on the cut-in lines will be 1926.9 ACSS/TW/HS, Cumberland, designed to operate at a maximum temperature of 180 degrees C and 2569 amps. The conductor on the POD line will be 959.6 ACSS/TW/HS, Suwannee, designed to operate at a maximum temperature of 180 degrees C and 1649 amps. These lines will be shielded with 0.546" OD 48 count OPGW.
Oncor Electric Delivery and Customer I have signed a Facility Extension Agreement (FEA) in which Customer I has requested Oncor to provide a 138 kV POD to serve their Midland Basin POD for approximately 28 MW. To accommodate the customer's request, it is proposed to establish theWishbonePOD in Martin County, Texas on the SL Buffalo Sub - Sale Ranch Sub 138 kV Line, and a 138 kV transmission line extension of approximately 0.1 miles from the POD to Customer Is facilities
This project was created to resolve a NERC Category P0 contingency violation.</v>
          </cell>
          <cell r="T1353" t="str">
            <v>This Work Authorization (WA) is being revised froman engineering onlyWA to a standard WA and this revision will cover the cost to establish the Wishbone POD to Brazos Midstream LLC's Substation on the SL Buffalo - Sale Ranch 138 kV Line. The point of delivery will be located between structures 4/1 and 4/2. The installation includes two single circuit deadend poles. The conductor on the cut-in lines will be 1926.9 ACSS/TW/HS, Cumberland, designed to operate at a maximum temperature of 180 degrees C and 2569 amps. The conductor on the POD line will be 959.6 ACSS/TW/HS, Suwannee, designed to operate at a maximum temperature of 180 degrees C and 1649 amps. These lines will be shielded with 0.546" OD 48 count OPGW.</v>
          </cell>
          <cell r="U1353" t="str">
            <v>M&amp;S ENGINEERING LLC</v>
          </cell>
          <cell r="V1353" t="str">
            <v>Patrick Munson</v>
          </cell>
          <cell r="W1353" t="str">
            <v>Anna Fowler</v>
          </cell>
          <cell r="X1353" t="str">
            <v>Phil Coomer</v>
          </cell>
          <cell r="Y1353" t="str">
            <v>METRO WEST</v>
          </cell>
          <cell r="Z1353" t="str">
            <v>ODESSA</v>
          </cell>
          <cell r="AA1353" t="str">
            <v>ODESSA</v>
          </cell>
          <cell r="AB1353" t="str">
            <v>Line</v>
          </cell>
          <cell r="AC1353" t="str">
            <v>S600040</v>
          </cell>
          <cell r="AD1353" t="str">
            <v>Buffalo - Sale Ranch 138 kV</v>
          </cell>
          <cell r="AE1353" t="str">
            <v>In-Service</v>
          </cell>
          <cell r="AF1353" t="str">
            <v>Constr. Complete, Chargeable</v>
          </cell>
          <cell r="AG1353">
            <v>45566</v>
          </cell>
          <cell r="AH1353" t="str">
            <v>1404660.23</v>
          </cell>
          <cell r="AI1353">
            <v>1179229.71</v>
          </cell>
        </row>
        <row r="1354">
          <cell r="E1354" t="str">
            <v>0PT47719 -- ALLEN  SWITCH - PLANO WEST SUB 138 KV LINE : STRUCTURE REPLACEMENT</v>
          </cell>
          <cell r="F1354" t="str">
            <v>ALLEN  SWITCH - PLANO WEST SUB 138 KV LINE : STRUCTURE REPLACEMENT</v>
          </cell>
          <cell r="G1354" t="str">
            <v>Allen  Switch - Plano West Sub 138 kV Line : Structure Replacement</v>
          </cell>
          <cell r="H1354" t="str">
            <v>Project will be to replace Structure 1/1C which is located outside of Plano West Substation on the Allen Switch – Plano West 138kV Line. The existing structure is a single circuit wooden Hframe. The replacement structure will utilize two (2) single circuit steel poles. The conductor will remain 795 kcmil ACSR and the shield wire will remain 3/8” shield wire.</v>
          </cell>
          <cell r="I1354" t="str">
            <v>CMPC</v>
          </cell>
          <cell r="J1354"/>
          <cell r="K1354"/>
          <cell r="L1354" t="str">
            <v>225</v>
          </cell>
          <cell r="M1354" t="str">
            <v>Line Maintenance</v>
          </cell>
          <cell r="N1354"/>
          <cell r="O1354" t="str">
            <v/>
          </cell>
          <cell r="P1354" t="str">
            <v>This is an approved CMPC (Capital Maintenance Prioritization Committee) system hardening project. Improving these facilities will reduce the risk of failure and allow for the safe and reliable operation of the transmission grid.</v>
          </cell>
          <cell r="Q1354"/>
          <cell r="R1354" t="str">
            <v/>
          </cell>
          <cell r="S1354" t="str">
            <v xml:space="preserve">This WA is being revised from an engineering WA to a standard WA, and this revision will cover the cost to replaceStructure 1/1C outside of Plano West Substation on the Allen Switch  Plano West 138kV Line. The existing structure is a single circuit wooden H-frame. The replacement structurewillutilize two (2) single circuit steel poles. The conductor will remain 795 kcmil ACSR, Drake, designed to operate at a maximum temperature of 90 degrees C and 897 amps. The shield wire will remain 3/8 shield wire.
This is an approved CMPC (Capital Maintenance Prioritization Committee) system hardening project. Improving these facilities will reduce the risk of failure and allow for the safe and reliable operation of the transmission grid.
</v>
          </cell>
          <cell r="T1354" t="str">
            <v>This WA is being revised from an engineering WA to a standard WA, and this revision will cover the cost to replaceStructure 1/1C outside of Plano West Substation on the Allen Switch  Plano West 138kV Line. The existing structure is a single circuit wooden H-frame. The replacement structurewillutilize two (2) single circuit steel poles. The conductor will remain 795 kcmil ACSR, Drake, designed to operate at a maximum temperature of 90 degrees C and 897 amps. The shield wire will remain 3/8 shield wire.</v>
          </cell>
          <cell r="U1354" t="str">
            <v>N/A</v>
          </cell>
          <cell r="V1354" t="str">
            <v>Carey Collins</v>
          </cell>
          <cell r="W1354" t="str">
            <v>Corin Cooley</v>
          </cell>
          <cell r="X1354" t="str">
            <v>Barry Hance</v>
          </cell>
          <cell r="Y1354" t="str">
            <v>METRO EAST</v>
          </cell>
          <cell r="Z1354" t="str">
            <v>NORTH DALLAS</v>
          </cell>
          <cell r="AA1354" t="str">
            <v>NORTH DALLAS</v>
          </cell>
          <cell r="AB1354" t="str">
            <v>Line</v>
          </cell>
          <cell r="AC1354" t="str">
            <v>0300424</v>
          </cell>
          <cell r="AD1354" t="str">
            <v>W Plano-Anna SW-Stone Creek</v>
          </cell>
          <cell r="AE1354" t="str">
            <v>In-Service</v>
          </cell>
          <cell r="AF1354" t="str">
            <v>Open For Trailing Charges</v>
          </cell>
          <cell r="AG1354">
            <v>45028</v>
          </cell>
          <cell r="AH1354" t="str">
            <v>261365.67</v>
          </cell>
          <cell r="AI1354">
            <v>239977.59</v>
          </cell>
        </row>
        <row r="1355">
          <cell r="E1355" t="str">
            <v>0PT51454 -- HORSESHOE SPRINGS SWITCH - RIVERTON SWITCH 138 KV LINE: CUT IN TO ESTABLISH ROADRUNNER CAPACITOR BANK</v>
          </cell>
          <cell r="F1355" t="str">
            <v>HORSESHOE SPRINGS SWITCH - RIVERTON SWITCH 138 KV LINE: CUT IN TO ESTABLISH ROADRUNNER CAPACITOR BANK</v>
          </cell>
          <cell r="G1355" t="str">
            <v>Horseshoe Springs Switch - Riverton Switch 138 kV Line: Cut In to Establish Roadrunner Capacitor Bank</v>
          </cell>
          <cell r="H1355" t="str">
            <v>Retermination of wire into Roadrunner Cap Bank from existing structure 5/5. Existing conductor to be matched, 1926 ACSS/TW and 48 fiber OPGW.
Strain bus will be installed from the Roadrunner Cap Bank deadend to existing Roadrunner POD. This work will be preformed by T-Line construction but is a station asset charged to 0PT51523</v>
          </cell>
          <cell r="I1355" t="str">
            <v>RSCO</v>
          </cell>
          <cell r="J1355"/>
          <cell r="K1355"/>
          <cell r="L1355" t="str">
            <v>101</v>
          </cell>
          <cell r="M1355" t="str">
            <v>Bulk Power Plan</v>
          </cell>
          <cell r="N1355" t="str">
            <v>R8677</v>
          </cell>
          <cell r="O1355" t="str">
            <v>Capability: 55.2 Mvar 138 kV capacitor, one 3-18.4 Mvar stage
Terminal equipment minimum capability: 3200 A 
Install one capacitor bank consisting of three 18.4 Mvar stages of voltage and supervisory controlled 138 kV transmission capacitors at Roadrunner POD. In 2024, with recently contracted new loads at Owl Hills and Alligator Draw substaions, the loss of Arroyo Bluff POD - Riverton Switch and Owl Hills - Riverton Switch Double Circuit Line Section results in voltage criteria violation as low (as 0.93 pu). To meet reliability objectives, provide adequate transmission voltage for contingency conditions, and provide facilities necessary to maintain adequate service to existing and future load in the area, the installation of the Roadrunner 138 kV Capacitors is planned to be complete by May 2024. OP7 - Common tower outage after load restoration up to the outaged element</v>
          </cell>
          <cell r="P1355" t="str">
            <v>In 2024, with recently contracted new loads at Owl Hills and Alligator Draw substaions, the loss of Arroyo Bluff POD - Riverton Switch and Owl Hills - Riverton Switch Double Circuit Line Section results in voltage criteria violation as low (as 0.93 pu).To meet reliability objectives, provide adequate transmission voltage for contingency conditions, and provide facilities necessary to maintain adequate service to existing and future load in the area, the installation of the Roadrunner 138 kV Capacitors is planned to be complete by May 2024.
To meet reliability objectives, relieve overloading, and provide adequate transmission capacity for contingency conditions, theHorseshoe Springs Switch - Riverton Switch 138 kV Line will be reterminated to or cut into its new location in the newly builtRoadrunner Capacitor Bankin May 2024.</v>
          </cell>
          <cell r="Q1355"/>
          <cell r="R1355" t="str">
            <v>OP7 - Common tower outage after load restoration up to the outaged element</v>
          </cell>
          <cell r="S1355" t="str">
            <v xml:space="preserve">This WA is being revised from a Engineering only WA to a standard WA. This WA covers the cost to cut in the Horseshoe Springs Switch - Riverton Switch 138 kV Line to establish the new Capacitor Bank at Roadrunner POD. This cut in will utilize existing conductor and shield wire which will be terminated from existing 5/5W onto the new Roadrunner Station Deadend. The existing conductor is 1926 ACSS/TW "Cumberland", designed to operate at a maximum temperature of 180 degrees C and 2569 amps and the existing shield wire will be 3/8 EHS
In 2024, with recently contracted new loads at Owl Hills and Alligator Draw substaions, the loss of Arroyo Bluff POD - Riverton Switch and Owl Hills - Riverton Switch Double Circuit Line Section results in voltage criteria violation as low (as 0.93 pu).To meet reliability objectives, provide adequate transmission voltage for contingency conditions, and provide facilities necessary to maintain adequate service to existing and future load in the area, the installation of the Roadrunner 138 kV Capacitors is planned to be complete by May 2024.
To meet reliability objectives, relieve overloading, and provide adequate transmission capacity for contingency conditions, theHorseshoe Springs Switch - Riverton Switch 138 kV Line will be reterminated to or cut into its new location in the newly builtRoadrunner Capacitor Bankin May 2024.
</v>
          </cell>
          <cell r="T1355" t="str">
            <v>This WA is being revised from a Engineering only WA to a standard WA. This WA covers the cost to cut in the Horseshoe Springs Switch - Riverton Switch 138 kV Line to establish the new Capacitor Bank at Roadrunner POD. This cut in will utilize existing conductor and shield wire which will be terminated from existing 5/5W onto the new Roadrunner Station Deadend. The existing conductor is 1926 ACSS/TW "Cumberland", designed to operate at a maximum temperature of 180 degrees C and 2569 amps and the existing shield wire will be 3/8 EHS</v>
          </cell>
          <cell r="U1355"/>
          <cell r="V1355" t="str">
            <v>Aaron Banks</v>
          </cell>
          <cell r="W1355" t="str">
            <v>Corin Cooley</v>
          </cell>
          <cell r="X1355" t="str">
            <v>Alec Fuller</v>
          </cell>
          <cell r="Y1355" t="str">
            <v>METRO WEST</v>
          </cell>
          <cell r="Z1355" t="str">
            <v>ODESSA</v>
          </cell>
          <cell r="AA1355" t="str">
            <v>PECOS</v>
          </cell>
          <cell r="AB1355" t="str">
            <v>Line</v>
          </cell>
          <cell r="AC1355" t="str">
            <v>0005647</v>
          </cell>
          <cell r="AD1355" t="str">
            <v>Tunstill POD 138 KV Line</v>
          </cell>
          <cell r="AE1355" t="str">
            <v>In-Service</v>
          </cell>
          <cell r="AF1355" t="str">
            <v>Constr. Complete, Chargeable</v>
          </cell>
          <cell r="AG1355">
            <v>45421</v>
          </cell>
          <cell r="AH1355" t="str">
            <v>263496.94</v>
          </cell>
          <cell r="AI1355">
            <v>239314.02</v>
          </cell>
        </row>
        <row r="1356">
          <cell r="E1356" t="str">
            <v>0PT46775 -- QUAIL SWITCH: MODIFY RELAYING FOR CONSAVVY SWITCH</v>
          </cell>
          <cell r="F1356" t="str">
            <v>QUAIL SWITCH: MODIFY RELAYING FOR CONSAVVY SWITCH</v>
          </cell>
          <cell r="G1356" t="str">
            <v>Quail Switch: Modify Relaying for Consavvy Switch</v>
          </cell>
          <cell r="H1356" t="str">
            <v>Modify relaying as a part of establishing Consavvy Switch.</v>
          </cell>
          <cell r="I1356" t="str">
            <v>RSCO</v>
          </cell>
          <cell r="J1356"/>
          <cell r="K1356"/>
          <cell r="L1356" t="str">
            <v>101</v>
          </cell>
          <cell r="M1356" t="str">
            <v>Bulk Power Plan</v>
          </cell>
          <cell r="N1356" t="str">
            <v>R8498</v>
          </cell>
          <cell r="O1356" t="str">
            <v>Switch: Initially a 10-breaker 345 kV breaker-and-a-half bus arrangement and 10-breaker 138 kV breaker-and-a-half bus arrangement, ultimately a 16-breaker 345 kV breaker-and-a-half bus arrangement and 12-breaker 138 kV breaker-and-a-half bus arrangement
Capability: Two 600 MVA 345/138 kV autotransformers, Four 37.5 Mvar reactors
Terminal equipment minimum capability: 5000 A for 345 kV, 3200 A for 138 kV
Establish the Consavvy 345/138 kV Switch, approximately 5 miles north of Spraberry Switch, and tie into the Midessa South - Longshore 345 kV Double-Circuit Line Section. Switching station will be initially installed as a 10-breaker 345 kV breaker-and-a-half arrangement with two 600 MVA, 345/138 kV autotransformers and two 37.5 Mvar reactors on the tertiary of each autotransformer. The ultimate build out will be a 16-breaker 345 kV breaker-and-a-half bus arrangement with space for shunt reactive equipment. Install ten 3200 A, 138 kV circuit breakers in a breaker-and-a-half bus arrangement to establish Consavvy 138 kV Switch and tie into the Spraberry Switch - Midland East Switch and South Midland - Pronghorn 138 kV Lines. The ultimate build out will be a 12-breaker 138 kV breaker-and-a-half bus arrangement with space for shunt reactive equipment. Ensure all 345 kV terminal equipment meets or exceeds 5000 A and all 138 kV terminal equipment meets or exceeds 3200 A.
Note: This project must be coordinated with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 To meet reliability objectives, relieve overloading, and provide adequate transmission capacity for contingency conditions, the new Consavvy 345/138 kV Switch is planned to be complete by May 2023. 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P1356"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lines.The modification of the transfer trip scheme atQuail Switchis required to accommodate the newConsavvy Switch being installed.</v>
          </cell>
          <cell r="Q1356"/>
          <cell r="R1356" t="str">
            <v>NERC Category P4.2 (HV/LV) - Loss of multiple components due to fault on a transmission circuit followed by a (stuck breaker - non-Bus-tie breaker) EP6 - Loss of a 345/138 kV autotransformer (or DC Tie) followed by a common tower outage or single transmission element NERC Category P1 - Loss of a single component</v>
          </cell>
          <cell r="S1356" t="str">
            <v xml:space="preserve">This Work Authorization (WA) covers the cost to install a new direct transfer trip panel at Quail Switch as part of establishing the new Consavvy Switch. The scope of work includesreplacingone (1) transfer trip panel (Panel #3). This includes installing six (6) 345 kV lightning arresterson theCB 8760/8770 and CB 8765/8760 lineterminals and associated material to connect this equipment.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In 2024, the loss of the Odessa EHV 345/138 kV Autotransformer #1 followed by the loss of the Odessa EHV - Wolf/Moss 345 kV Double-Circuit Line results in the Odessa EHV 345/138 kV Autotransformer #2 loading to 109% of its emergency rating. In 2024, the loss of the Odessa EHV 345/138 kV Autotransformer #2 followed by the loss of the Odessa EHV - Wolf/Moss 345 kV Double-Circuit Line results in the Odessa EHV 345/138 kV Autotransformer #1 loading to 102% of its emergency rating. In 2024, the loss of the Midessa South 345/138 kV Autotransformer #1 followed by the loss of the Odessa EHV - Wolf/Moss 345 kV Double-Circuit Line results in the Odessa EHV - Odessa 138 kV Line loading to 101% of its emergency rating. There are a total of 4 elements that load above their emergency rating under this contingency. The construction of the Consavvy 345/138 kV Switch will provide another 345 kV source into the Far West region and eliminate the overloads on the overloaded lines.The modification of the transfer trip scheme atQuail Switchis required to accommodate the newConsavvy Switch being installed.
</v>
          </cell>
          <cell r="T1356" t="str">
            <v>This Work Authorization (WA) covers the cost to install a new direct transfer trip panel at Quail Switch as part of establishing the new Consavvy Switch. The scope of work includesreplacingone (1) transfer trip panel (Panel #3). This includes installing six (6) 345 kV lightning arresterson theCB 8760/8770 and CB 8765/8760 lineterminals and associated material to connect this equipment.</v>
          </cell>
          <cell r="U1356" t="str">
            <v>POWER ENGINEERS INC</v>
          </cell>
          <cell r="V1356" t="str">
            <v>Matt Guillory</v>
          </cell>
          <cell r="W1356" t="str">
            <v>Ntela Malenso</v>
          </cell>
          <cell r="X1356" t="str">
            <v>Howie Gebremedhien</v>
          </cell>
          <cell r="Y1356" t="str">
            <v>METRO WEST</v>
          </cell>
          <cell r="Z1356" t="str">
            <v>ODESSA</v>
          </cell>
          <cell r="AA1356" t="str">
            <v>ODESSA</v>
          </cell>
          <cell r="AB1356" t="str">
            <v>Station</v>
          </cell>
          <cell r="AC1356" t="str">
            <v>0007637</v>
          </cell>
          <cell r="AD1356" t="str">
            <v>Quail 345 KV Switching Station</v>
          </cell>
          <cell r="AE1356" t="str">
            <v>In-Service</v>
          </cell>
          <cell r="AF1356" t="str">
            <v>Closed</v>
          </cell>
          <cell r="AG1356">
            <v>44925</v>
          </cell>
          <cell r="AH1356" t="str">
            <v>228371.24</v>
          </cell>
          <cell r="AI1356">
            <v>239054.71</v>
          </cell>
        </row>
        <row r="1357">
          <cell r="E1357" t="str">
            <v>0PT47896 -- VENUS  SWITCH : INSTALL DG ON FEEDER #2602</v>
          </cell>
          <cell r="F1357" t="str">
            <v>VENUS  SWITCH : INSTALL DG ON FEEDER #2602</v>
          </cell>
          <cell r="G1357" t="str">
            <v>Venus  Switch : Install DG on Feeder #2602</v>
          </cell>
          <cell r="H1357" t="str">
            <v>Install a distribution and transmission transfer trip protection scheme which includes installing three (3) 138 kV CCVT's, one (1) distributed generation relay panel, radio, antenna and all necessary material to connect the equipment.</v>
          </cell>
          <cell r="I1357" t="str">
            <v>MP</v>
          </cell>
          <cell r="J1357"/>
          <cell r="K1357"/>
          <cell r="L1357" t="str">
            <v>700</v>
          </cell>
          <cell r="M1357" t="str">
            <v>DISTRIBUTED GENERATION INTERCO</v>
          </cell>
          <cell r="N1357"/>
          <cell r="O1357" t="str">
            <v/>
          </cell>
          <cell r="P1357" t="str">
            <v>Oncor entered into an executed Interconnection Agreement with Sunrider Manufacturing LP for a 2 MW natural gas generation system to operate in parallel (exporting) at Venus Switch with registration as a Settlement Only Distribution Generator (SODG).</v>
          </cell>
          <cell r="Q1357"/>
          <cell r="R1357" t="str">
            <v/>
          </cell>
          <cell r="S1357" t="str">
            <v xml:space="preserve">This Work Authorization covers the cost to install a distribution and transmission transfer trip protection scheme on feeder #2602 at Venus Switch. The scope of this project includes installing three (3) 138 kV CCVTs, one (1) SEL-351A, one (1) transfer trip panel for feeder #2602, and one (1) radio for transfer trip communication. This includes installing associated foundations, supporting steel, bus, grounding, conduit, and cable to connect this equipment.
The breakdown of this reimbursement is as follows:Cost Breakdown:Transmission CIAC Setting Changes: $1,000 (Non-taxable)Transmission CIAC: $240,178.34 (Taxable)Transmission FIT: $24,781.60Transmission Total (Rounded): $265,960.00Distribution Total: CIAC $32,342.00Total TD: $298,301.94
Oncor entered into an executed Interconnection Agreement with Sunrider Manufacturing LP for a 2 MW natural gas generation system to operate in parallel (exporting) at Venus Switch with registration as a Settlement Only Distribution Generator (SODG).
</v>
          </cell>
          <cell r="T1357" t="str">
            <v>This Work Authorization covers the cost to install a distribution and transmission transfer trip protection scheme on feeder #2602 at Venus Switch. The scope of this project includes installing three (3) 138 kV CCVTs, one (1) SEL-351A, one (1) transfer trip panel for feeder #2602, and one (1) radio for transfer trip communication. This includes installing associated foundations, supporting steel, bus, grounding, conduit, and cable to connect this equipment.
The breakdown of this reimbursement is as follows:Cost Breakdown:Transmission CIAC Setting Changes: $1,000 (Non-taxable)Transmission CIAC: $240,178.34 (Taxable)Transmission FIT: $24,781.60Transmission Total (Rounded): $265,960.00Distribution Total: CIAC $32,342.00Total TD: $298,301.94</v>
          </cell>
          <cell r="U1357" t="str">
            <v>POWER ENGINEERS INC</v>
          </cell>
          <cell r="V1357" t="str">
            <v>Stephanie Mcgehee</v>
          </cell>
          <cell r="W1357" t="str">
            <v>Jonghwan Park</v>
          </cell>
          <cell r="X1357" t="str">
            <v>William Ragsdale</v>
          </cell>
          <cell r="Y1357" t="str">
            <v>METRO EAST</v>
          </cell>
          <cell r="Z1357" t="str">
            <v>DALLAS</v>
          </cell>
          <cell r="AA1357" t="str">
            <v>DALLAS</v>
          </cell>
          <cell r="AB1357" t="str">
            <v>Station</v>
          </cell>
          <cell r="AC1357" t="str">
            <v>0101503</v>
          </cell>
          <cell r="AD1357" t="str">
            <v>Venus Sw. Sta.,345Kv</v>
          </cell>
          <cell r="AE1357" t="str">
            <v>In-Service</v>
          </cell>
          <cell r="AF1357" t="str">
            <v>Constr. Complete, Chargeable</v>
          </cell>
          <cell r="AG1357">
            <v>45635</v>
          </cell>
          <cell r="AH1357" t="str">
            <v>241466.78</v>
          </cell>
          <cell r="AI1357">
            <v>238346.92</v>
          </cell>
        </row>
        <row r="1358">
          <cell r="E1358" t="str">
            <v>0PT46454 -- HAMPTON ROAD SUB : RELAY UPGRADE ON FEEDERS 0002, 0003 AND 0004 FOR DA</v>
          </cell>
          <cell r="F1358" t="str">
            <v>HAMPTON ROAD SUB : RELAY UPGRADE ON FEEDERS 0002, 0003 AND 0004 FOR DA</v>
          </cell>
          <cell r="G1358" t="str">
            <v>Hampton Road Sub : Relay Upgrade on Feeders 0002, 0003 and 0004 for DA</v>
          </cell>
          <cell r="H1358" t="str">
            <v>Upgrade relaying on Feeders 0002, 0003 and 0004  This also includes the associated telecommunication equipment and cables necessary to establish Distribution Automation (DA) for Feeders 0002, 0003 and 0004.</v>
          </cell>
          <cell r="I1358" t="str">
            <v>CMPC</v>
          </cell>
          <cell r="J1358"/>
          <cell r="K1358"/>
          <cell r="L1358" t="str">
            <v>407</v>
          </cell>
          <cell r="M1358" t="str">
            <v>Distribution Automation (CMPC)</v>
          </cell>
          <cell r="N1358" t="str">
            <v>2022DA</v>
          </cell>
          <cell r="O1358" t="str">
            <v/>
          </cell>
          <cell r="P1358" t="str">
            <v>This work is being performed as part of the Oncor Capital Distribution project to upgrade the distribution system.</v>
          </cell>
          <cell r="Q1358"/>
          <cell r="R1358" t="str">
            <v/>
          </cell>
          <cell r="S1358" t="str">
            <v xml:space="preserve">This WA is being revised from an engineering WA to a standard WA, and this revision covers the entire cost of the project including communication equipment design, material, and construction to upgrade relaying on feeders 0002, 0003  0004 in an indoor switchgear for distribution automation (DA). The existing feeders 0003  0004 are DA ready with SEL-451/551 relays. The scope of this project includes replacing one (1) electromechanical feeder relay (Feeder 0002) with a Suburban IV retrofit plate, one (1) SEL-551 feeder relay (Feeder 0001) with a Suburban IV retrofit plate, and one (1) electromechanical relay in feeder Bus-Tie T1 with a retrofit plate. This includes associated telecommunication equipment and cables necessary to establish distribution automation functionality at Hampton Road Substation.
This work is being performed as part of the Oncor Capital Distribution project to upgrade the distribution system.
</v>
          </cell>
          <cell r="T1358" t="str">
            <v>This WA is being revised from an engineering WA to a standard WA, and this revision covers the entire cost of the project including communication equipment design, material, and construction to upgrade relaying on feeders 0002, 0003  0004 in an indoor switchgear for distribution automation (DA). The existing feeders 0003  0004 are DA ready with SEL-451/551 relays. The scope of this project includes replacing one (1) electromechanical feeder relay (Feeder 0002) with a Suburban IV retrofit plate, one (1) SEL-551 feeder relay (Feeder 0001) with a Suburban IV retrofit plate, and one (1) electromechanical relay in feeder Bus-Tie T1 with a retrofit plate. This includes associated telecommunication equipment and cables necessary to establish distribution automation functionality at Hampton Road Substation.</v>
          </cell>
          <cell r="U1358" t="str">
            <v>POWER ENGINEERS INC</v>
          </cell>
          <cell r="V1358" t="str">
            <v>Mark Levesque</v>
          </cell>
          <cell r="W1358" t="str">
            <v>Rhiannon Roberts</v>
          </cell>
          <cell r="X1358" t="str">
            <v>Barry Hance</v>
          </cell>
          <cell r="Y1358" t="str">
            <v>METRO EAST</v>
          </cell>
          <cell r="Z1358" t="str">
            <v>DALLAS</v>
          </cell>
          <cell r="AA1358" t="str">
            <v>DALLAS</v>
          </cell>
          <cell r="AB1358" t="str">
            <v>Station</v>
          </cell>
          <cell r="AC1358" t="str">
            <v>0000553</v>
          </cell>
          <cell r="AD1358" t="str">
            <v>Hampton Rd S/Station T&amp;D</v>
          </cell>
          <cell r="AE1358" t="str">
            <v>In-Service</v>
          </cell>
          <cell r="AF1358" t="str">
            <v>Closed</v>
          </cell>
          <cell r="AG1358">
            <v>45197</v>
          </cell>
          <cell r="AH1358" t="str">
            <v>297261.88</v>
          </cell>
          <cell r="AI1358">
            <v>237462.91</v>
          </cell>
        </row>
        <row r="1359">
          <cell r="E1359" t="str">
            <v>0PT50966 -- IVY LEAGUE SUB: INSTALL TRANSFORMER #2</v>
          </cell>
          <cell r="F1359" t="str">
            <v>IVY LEAGUE SUB: INSTALL TRANSFORMER #2</v>
          </cell>
          <cell r="G1359" t="str">
            <v>Ivy League Sub: Install Transformer #2</v>
          </cell>
          <cell r="H1359" t="str">
            <v>Install 138-26.4 kV, 47 MVA transformer #2 with two 25 kV feeder breakers. Install DA communication for feeders 4402 and 4404.</v>
          </cell>
          <cell r="I1359" t="str">
            <v>RNCO</v>
          </cell>
          <cell r="J1359"/>
          <cell r="K1359"/>
          <cell r="L1359" t="str">
            <v>102</v>
          </cell>
          <cell r="M1359" t="str">
            <v>Distribution Plan</v>
          </cell>
          <cell r="N1359" t="str">
            <v>2024MMCK006R01</v>
          </cell>
          <cell r="O1359" t="str">
            <v/>
          </cell>
          <cell r="P1359" t="str">
            <v>The 2024/25 winter projected load on Ivy League substation is 30 MVA. In the event of a bank #1 failure at Ivy League Substation, the distribution feeders in the area would not be able to support 100% restoration to the effected customers. Additionally, the McKinney SW Feeder 2601 is a long feeder with significant exposure which has resulted in feeder level outages. In order to shorten the length of Feeder 2601 as well as correct the backstand loading condition for Ivy League Bank #1, it is proposed to install Bank #2 at Ivy League Substation with (1) 47 MVA 138/25 kV transformer with (2) feeder breakers and install the necessary distribution facilities to transfer load from McKinney SW Feeder 2601 to the new Ivy League transformer. The completion of this work will reduce the amount of exposure on MKNSW 2601 as well as provide backstand to the #1 transformer at Ivy League Substation.</v>
          </cell>
          <cell r="Q1359"/>
          <cell r="R1359" t="str">
            <v/>
          </cell>
          <cell r="S1359" t="str">
            <v xml:space="preserve">This Work Authorization covers the cost to installtransformer #2 at Ivy League Substation; consisting of one 47 MVA 138  25 kV transformer, two 25 kV feeder breakers, one 138 kV motor-operated circuit interrupting device, one 25 kV motor operated totalizing switch, andthe installation of two microprocessor based relay control panels. Additionally, the project cost shall include all required regrades, oil containment system, conduits and cable, grounding, steel structures, equipment and buswork associated with the installation of the proposed station #2 facilities at Ivy League Substation.
The 2024/25 winter projected load on Ivy League substation is 30 MVA. In the event of a bank #1 failure at Ivy League Substation, the distribution feeders in the area would not be able to support 100% restoration to the effected customers. Additionally, the McKinney SW Feeder 2601 is a long feeder with significant exposure which has resulted in feeder level outages. In order to shorten the length of Feeder 2601 as well as correct the backstand loading condition for Ivy League Bank #1, it is proposed to install Bank #2 at Ivy League Substation with (1) 47 MVA 138/25 kV transformer with (2) feeder breakers and install the necessary distribution facilities to transfer load from McKinney SW Feeder 2601 to the new Ivy League transformer. The completion of this work will reduce the amount of exposure on MKNSW 2601 as well as provide backstand to the #1 transformer at Ivy League Substation.
</v>
          </cell>
          <cell r="T1359" t="str">
            <v>This Work Authorization covers the cost to installtransformer #2 at Ivy League Substation; consisting of one 47 MVA 138  25 kV transformer, two 25 kV feeder breakers, one 138 kV motor-operated circuit interrupting device, one 25 kV motor operated totalizing switch, andthe installation of two microprocessor based relay control panels. Additionally, the project cost shall include all required regrades, oil containment system, conduits and cable, grounding, steel structures, equipment and buswork associated with the installation of the proposed station #2 facilities at Ivy League Substation.</v>
          </cell>
          <cell r="U1359"/>
          <cell r="V1359" t="str">
            <v>Julie Fox</v>
          </cell>
          <cell r="W1359" t="str">
            <v>Dennis Johnson</v>
          </cell>
          <cell r="X1359" t="str">
            <v>Carmen Zhang</v>
          </cell>
          <cell r="Y1359" t="str">
            <v>METRO EAST</v>
          </cell>
          <cell r="Z1359" t="str">
            <v>TEXOMA</v>
          </cell>
          <cell r="AA1359" t="str">
            <v>TEXOMA</v>
          </cell>
          <cell r="AB1359" t="str">
            <v>Station</v>
          </cell>
          <cell r="AC1359" t="str">
            <v>0301489</v>
          </cell>
          <cell r="AD1359" t="str">
            <v>Ivy League Sub</v>
          </cell>
          <cell r="AE1359" t="str">
            <v>In-Service</v>
          </cell>
          <cell r="AF1359" t="str">
            <v>Constr. Complete, Chargeable</v>
          </cell>
          <cell r="AG1359">
            <v>45471</v>
          </cell>
          <cell r="AH1359" t="str">
            <v>2934077.24</v>
          </cell>
          <cell r="AI1359">
            <v>2290502.2400000002</v>
          </cell>
        </row>
        <row r="1360">
          <cell r="E1360" t="str">
            <v>0PT50045 -- HOWE SUB (FKA SHERMAN SOUTH SUBSTATION) : PURCHASE IN FEE</v>
          </cell>
          <cell r="F1360" t="str">
            <v>HOWE SUB (FKA SHERMAN SOUTH SUBSTATION) : PURCHASE IN FEE</v>
          </cell>
          <cell r="G1360" t="str">
            <v>Howe Sub (fka Sherman South Substation) : Purchase in Fee</v>
          </cell>
          <cell r="H1360" t="str">
            <v>Purchase in Fee 6.309 acres more or less to rebuild the Sherman South substation, in the William Martin Survey, Abstract 765, Grayson County, Texas.</v>
          </cell>
          <cell r="I1360" t="str">
            <v>ROW</v>
          </cell>
          <cell r="J1360"/>
          <cell r="K1360"/>
          <cell r="L1360" t="str">
            <v>110</v>
          </cell>
          <cell r="M1360" t="str">
            <v>Substation Sites/Lines Row</v>
          </cell>
          <cell r="N1360" t="str">
            <v>2024NTEX005</v>
          </cell>
          <cell r="O1360" t="str">
            <v/>
          </cell>
          <cell r="P1360" t="str">
            <v>Purchase in fee 14.21 acres more or less to rebuild the Sherman South substation in Grayson County, Texas.
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substation.In order to correct these loading conditions, it is proposed to replace/relocate Bank #1 and Bank #2 with (2) 46.7 MVA 138-12.5 kV transformers and (6) UG feeder breakers at Sherman South Substation. It is also recommended to construct various distribution facilities in order to transfer load to the new location of the Sherman South Substation.The completion of this work will correct the loading conditions identified.</v>
          </cell>
          <cell r="Q1360"/>
          <cell r="R1360" t="str">
            <v/>
          </cell>
          <cell r="S1360" t="str">
            <v xml:space="preserve">This WA cover the cost to purchase in fee 14.21 acres more or less in the William Martin Survey, Abstract No. 765, Grayson County, Texas.
Purchase in fee 14.21 acres more or less to rebuild the Sherman South substation in Grayson County, Texas.
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substation.In order to correct these loading conditions, it is proposed to replace/relocate Bank #1 and Bank #2 with (2) 46.7 MVA 138-12.5 kV transformers and (6) UG feeder breakers at Sherman South Substation. It is also recommended to construct various distribution facilities in order to transfer load to the new location of the Sherman South Substation.The completion of this work will correct the loading conditions identified.
</v>
          </cell>
          <cell r="T1360" t="str">
            <v>This WA cover the cost to purchase in fee 14.21 acres more or less in the William Martin Survey, Abstract No. 765, Grayson County, Texas.</v>
          </cell>
          <cell r="U1360" t="str">
            <v>KIMLEY HORN &amp; ASSOCIATES INC</v>
          </cell>
          <cell r="V1360" t="str">
            <v>Deanna Wright</v>
          </cell>
          <cell r="W1360"/>
          <cell r="X1360" t="str">
            <v>Carmen Zhang</v>
          </cell>
          <cell r="Y1360" t="str">
            <v>METRO EAST</v>
          </cell>
          <cell r="Z1360" t="str">
            <v>TEXOMA</v>
          </cell>
          <cell r="AA1360" t="str">
            <v>TEXOMA</v>
          </cell>
          <cell r="AB1360" t="str">
            <v>ROW</v>
          </cell>
          <cell r="AC1360" t="str">
            <v>0301304</v>
          </cell>
          <cell r="AD1360" t="str">
            <v>Howe Sub</v>
          </cell>
          <cell r="AE1360" t="str">
            <v>In-Service</v>
          </cell>
          <cell r="AF1360" t="str">
            <v>Closed</v>
          </cell>
          <cell r="AG1360">
            <v>45505</v>
          </cell>
          <cell r="AH1360" t="str">
            <v>674056</v>
          </cell>
          <cell r="AI1360">
            <v>380387.7</v>
          </cell>
        </row>
        <row r="1361">
          <cell r="E1361" t="str">
            <v>0PT50967 -- HOWE SUB (FORMERLY SHERMAN SOUTH SUB): ESTABLISH STATION WITH TWO TRANSFORMERS</v>
          </cell>
          <cell r="F1361" t="str">
            <v>HOWE SUB (FORMERLY SHERMAN SOUTH SUB): ESTABLISH STATION WITH TWO TRANSFORMERS</v>
          </cell>
          <cell r="G1361" t="str">
            <v>Howe Sub (formerly Sherman South Sub): Establish Station with Two Transformers</v>
          </cell>
          <cell r="H1361" t="str">
            <v>Establish station with two 138-13.2 kV, 47 MVA transformers, six 12.5 kV feeder breakers, one 12.5 kV bus tie breaker, and four 138 kV sectionalizing switches. Project tied to demolition of Sherman South Sub on PETE #52812.</v>
          </cell>
          <cell r="I1361" t="str">
            <v>RNCO</v>
          </cell>
          <cell r="J1361"/>
          <cell r="K1361"/>
          <cell r="L1361" t="str">
            <v>102</v>
          </cell>
          <cell r="M1361" t="str">
            <v>Distribution Plan</v>
          </cell>
          <cell r="N1361" t="str">
            <v>2024NTEX005</v>
          </cell>
          <cell r="O1361" t="str">
            <v/>
          </cell>
          <cell r="P1361" t="str">
            <v>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 In order to correct these loading conditions, it is proposed to replace/relocate the Sherman South Sub with (2) 46.7 MVA 138-12.5 kV transformers and (6) feeder breakers at the newly established Howe Sub.The completion of this work will correct the loading conditions identified. To meet reliability objectives and provide adequate transmission capacity for contingency conditions, the Howe Substation is planned to be complete by 2024.</v>
          </cell>
          <cell r="Q1361"/>
          <cell r="R1361" t="str">
            <v/>
          </cell>
          <cell r="S1361" t="str">
            <v xml:space="preserve">This Work Authorization (WA) was originally authorized for $584,227 for engineering and to purchase long lead items and is being revised to an estimated cost of $10,548,233 to cover the full scope of the project. The revision in cost is to capture the entire cost of the project including all labor and remaining material required to replace the Sherman South Substation by establishing Howe Sub with two 47 MVA transformers. The retirement and removal costs will be under PETE #52812. The scope of this project includes installing two (2) 138 kV A-frame dead-end structures,four(4) 138 kV motor operated air switches, two (2) 138 kV fault interrupting devices (FIDs), two (2) 138-12.47 kV 47 MVA delta-wye transformers, six (6) 138kV lighting arresters, two (2) 25 kV motor operated air switches, six (6) 15 kV voltage transformers, six (6) 15 kV, 1200 A circuit breakers, one (1) 15 kV, 2000 A tie circuit breaker, three (3) distribution station service transformers, and one (1) 12'x36' pre-wired control center complete with one (1) 125 VDC battery system, one (1) battery charger, one (1) RTU, Suburban IV relaying panels, one (1) CIP enclosure with a SAR-HC router, one (1) SCADA Pack, one (1) SAR-8 router, and fiber communication equipment. This includes grading, fencing, and installing associated foundations, supporting steel, yard lighting, bus, grounding, conduit, and cable to connect this equipment.
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 In order to correct these loading conditions, it is proposed to replace/relocate the Sherman South Sub with (2) 46.7 MVA 138-12.5 kV transformers and (6) feeder breakers at the newly established Howe Sub.The completion of this work will correct the loading conditions identified. To meet reliability objectives and provide adequate transmission capacity for contingency conditions, the Howe Substation is planned to be complete by 2024.
</v>
          </cell>
          <cell r="T1361" t="str">
            <v>This Work Authorization (WA) was originally authorized for $584,227 for engineering and to purchase long lead items and is being revised to an estimated cost of $10,548,233 to cover the full scope of the project. The revision in cost is to capture the entire cost of the project including all labor and remaining material required to replace the Sherman South Substation by establishing Howe Sub with two 47 MVA transformers. The retirement and removal costs will be under PETE #52812. The scope of this project includes installing two (2) 138 kV A-frame dead-end structures,four(4) 138 kV motor operated air switches, two (2) 138 kV fault interrupting devices (FIDs), two (2) 138-12.47 kV 47 MVA delta-wye transformers, six (6) 138kV lighting arresters, two (2) 25 kV motor operated air switches, six (6) 15 kV voltage transformers, six (6) 15 kV, 1200 A circuit breakers, one (1) 15 kV, 2000 A tie circuit breaker, three (3) distribution station service transformers, and one (1) 12'x36' pre-wired control center complete with one (1) 125 VDC battery system, one (1) battery charger, one (1) RTU, Suburban IV relaying panels, one (1) CIP enclosure with a SAR-HC router, one (1) SCADA Pack, one (1) SAR-8 router, and fiber communication equipment. This includes grading, fencing, and installing associated foundations, supporting steel, yard lighting, bus, grounding, conduit, and cable to connect this equipment.</v>
          </cell>
          <cell r="U1361" t="str">
            <v>POWER ENGINEERS INC</v>
          </cell>
          <cell r="V1361" t="str">
            <v>Scott Wood</v>
          </cell>
          <cell r="W1361" t="str">
            <v>Craig Mcquady</v>
          </cell>
          <cell r="X1361" t="str">
            <v>Carmen Zhang</v>
          </cell>
          <cell r="Y1361" t="str">
            <v>METRO EAST</v>
          </cell>
          <cell r="Z1361" t="str">
            <v>TEXOMA</v>
          </cell>
          <cell r="AA1361" t="str">
            <v>TEXOMA</v>
          </cell>
          <cell r="AB1361" t="str">
            <v>Station</v>
          </cell>
          <cell r="AC1361" t="str">
            <v>0301304</v>
          </cell>
          <cell r="AD1361" t="str">
            <v>Howe Sub</v>
          </cell>
          <cell r="AE1361" t="str">
            <v>In-Service</v>
          </cell>
          <cell r="AF1361" t="str">
            <v>Constr. Complete, Chargeable</v>
          </cell>
          <cell r="AG1361">
            <v>45656</v>
          </cell>
          <cell r="AH1361" t="str">
            <v>10548232.75</v>
          </cell>
          <cell r="AI1361">
            <v>9864703.5999999996</v>
          </cell>
        </row>
        <row r="1362">
          <cell r="E1362" t="str">
            <v>0PT53491 -- WICHITA FALLS BASIN 69KV SUB : REPLACE BUS STRUCTURES</v>
          </cell>
          <cell r="F1362" t="str">
            <v>WICHITA FALLS BASIN 69KV SUB : REPLACE BUS STRUCTURES</v>
          </cell>
          <cell r="G1362" t="str">
            <v>Wichita Falls Basin 69KV Sub : Replace Bus Structures</v>
          </cell>
          <cell r="H1362" t="str">
            <v>This Work Authorization (WA) will cover the cost to replace bus structures at Wichita Falls Basin 69KV sub.
Remove: (3) Three Class 3 40' poles
Install: (3) Three Class 3 40' poles
Mobile substation will be utilized for this project
Per Mike Howard use CMPC Other and Major Projects (BI 215)</v>
          </cell>
          <cell r="I1362" t="str">
            <v>CMPC</v>
          </cell>
          <cell r="J1362" t="str">
            <v>CMPC Other and Major Projects</v>
          </cell>
          <cell r="K1362" t="str">
            <v>BI 215_MISC</v>
          </cell>
          <cell r="L1362" t="str">
            <v>215</v>
          </cell>
          <cell r="M1362" t="str">
            <v>Transmission Engineering Misc</v>
          </cell>
          <cell r="N1362"/>
          <cell r="O1362" t="str">
            <v/>
          </cell>
          <cell r="P1362"/>
          <cell r="Q1362"/>
          <cell r="R1362" t="str">
            <v/>
          </cell>
          <cell r="S1362" t="str">
            <v xml:space="preserve">This Work Authorization (WA) will cover the cost to replace bus structures at Wichita Falls Basin 69KV sub.
Remove: (3) Three Class 3 40' polesInstall: (3) Three Class 3 40' poles
Mobile substation will be utilized for this projectPer Mike Howard use CMPC Other and Major Projects (BI 215)
</v>
          </cell>
          <cell r="T1362" t="str">
            <v>This Work Authorization (WA) will cover the cost to replace bus structures at Wichita Falls Basin 69KV sub.
Remove: (3) Three Class 3 40' polesInstall: (3) Three Class 3 40' poles
Mobile substation will be utilized for this projectPer Mike Howard use CMPC Other and Major Projects (BI 215)</v>
          </cell>
          <cell r="U1362"/>
          <cell r="V1362" t="str">
            <v>Priscilla Martinez</v>
          </cell>
          <cell r="W1362"/>
          <cell r="X1362" t="str">
            <v>Miguel Ortega</v>
          </cell>
          <cell r="Y1362" t="str">
            <v>METRO WEST</v>
          </cell>
          <cell r="Z1362" t="str">
            <v>WICHITA FALLS</v>
          </cell>
          <cell r="AA1362" t="str">
            <v>WICHITA FALLS</v>
          </cell>
          <cell r="AB1362" t="str">
            <v>Station</v>
          </cell>
          <cell r="AC1362" t="str">
            <v>0005928</v>
          </cell>
          <cell r="AD1362" t="str">
            <v>Wichita Falls Basin 69Kv</v>
          </cell>
          <cell r="AE1362" t="str">
            <v>In-Service</v>
          </cell>
          <cell r="AF1362" t="str">
            <v>Closed</v>
          </cell>
          <cell r="AG1362">
            <v>45464</v>
          </cell>
          <cell r="AH1362" t="str">
            <v>302745.46</v>
          </cell>
          <cell r="AI1362">
            <v>237367.56</v>
          </cell>
        </row>
        <row r="1363">
          <cell r="E1363" t="str">
            <v>0PT50263 -- ANDREWS NORTH SUB - MUSTANG SUB 138 KV LINE : ANDREWS NORTH SUB TIE LINE RE-CONDUCTOR</v>
          </cell>
          <cell r="F1363" t="str">
            <v>ANDREWS NORTH SUB - MUSTANG SUB 138 KV LINE : ANDREWS NORTH SUB TIE LINE RE-CONDUCTOR</v>
          </cell>
          <cell r="G1363" t="str">
            <v>Andrews North Sub - Mustang Sub 138 kV Line : Andrews North sub tie line re-conductor</v>
          </cell>
          <cell r="H1363" t="str">
            <v>This WA will cover the cost to reconductor the line section contained within Andrews North Sub fence on the Andrews North Sub - Mustang Sub 138 kV Line. The existing line is 0.1 miles of single circuit steel monopoles. The existing circuit is 959.6 kcmil ACSS/TW, Suwannee will be reconductored with 1926.9 kcmil ACSS/TW, Cumberland, designed to operate at a maximum temperature of 180 degrees C and 2569 amps. The existing 3/8” EHS shield wire will remain.</v>
          </cell>
          <cell r="I1363" t="str">
            <v>CMPC</v>
          </cell>
          <cell r="J1363"/>
          <cell r="K1363"/>
          <cell r="L1363" t="str">
            <v>227</v>
          </cell>
          <cell r="M1363" t="str">
            <v>CMPC Rebuild Lines</v>
          </cell>
          <cell r="N1363" t="str">
            <v>R8596</v>
          </cell>
          <cell r="O1363" t="str">
            <v>Circuit miles: 25.0
Capability: 2569 A or greater
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Andrews North - Exxon Means Tap - Mustang - Paul Davis Tap 138 kV Line Section is planned to be complete by May 2022.</v>
          </cell>
          <cell r="P1363" t="str">
            <v>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1363"/>
          <cell r="R1363" t="str">
            <v/>
          </cell>
          <cell r="S1363" t="str">
            <v xml:space="preserve">This WA will cover the cost to reconductor the line section contained within Andrews North Sub fence on the Andrews North Sub - Mustang Sub 138 kV Line. The existing line is 0.1 miles of single circuit steel monopoles. The existing circuit is 959.6 kcmil ACSS/TW, Suwannee will be reconductored with 1926.9 kcmil ACSS/TW, Cumberland, designed to operate at a maximum temperature of 180 degrees C and 2569 amps. The existing 3/8 EHS shield wire will remain.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1363" t="str">
            <v>This WA will cover the cost to reconductor the line section contained within Andrews North Sub fence on the Andrews North Sub - Mustang Sub 138 kV Line. The existing line is 0.1 miles of single circuit steel monopoles. The existing circuit is 959.6 kcmil ACSS/TW, Suwannee will be reconductored with 1926.9 kcmil ACSS/TW, Cumberland, designed to operate at a maximum temperature of 180 degrees C and 2569 amps. The existing 3/8 EHS shield wire will remain.</v>
          </cell>
          <cell r="U1363"/>
          <cell r="V1363" t="str">
            <v>Griffin Hein</v>
          </cell>
          <cell r="W1363" t="str">
            <v>Stephen Donaldson</v>
          </cell>
          <cell r="X1363" t="str">
            <v>Miguel Ortega</v>
          </cell>
          <cell r="Y1363" t="str">
            <v>METRO WEST</v>
          </cell>
          <cell r="Z1363" t="str">
            <v>ODESSA</v>
          </cell>
          <cell r="AA1363" t="str">
            <v>ODESSA</v>
          </cell>
          <cell r="AB1363" t="str">
            <v>Line</v>
          </cell>
          <cell r="AC1363" t="str">
            <v>0007451</v>
          </cell>
          <cell r="AD1363" t="str">
            <v>Andrews North - Lamesa 138Kv</v>
          </cell>
          <cell r="AE1363" t="str">
            <v>In-Service</v>
          </cell>
          <cell r="AF1363" t="str">
            <v>Constr. Complete, Chargeable</v>
          </cell>
          <cell r="AG1363">
            <v>45413</v>
          </cell>
          <cell r="AH1363" t="str">
            <v>131030.98</v>
          </cell>
          <cell r="AI1363">
            <v>236632.13</v>
          </cell>
        </row>
        <row r="1364">
          <cell r="E1364" t="str">
            <v>0PT49606 -- LUND SUBSTATION : PURCHASE IN FEE</v>
          </cell>
          <cell r="F1364" t="str">
            <v>LUND SUBSTATION : PURCHASE IN FEE</v>
          </cell>
          <cell r="G1364" t="str">
            <v>Lund Substation : Purchase in Fee</v>
          </cell>
          <cell r="H1364" t="str">
            <v>Purchase in Fee 7.971 acres more or less in Lund, Travis County, Texas
The 2024 summer peak load and the 2024/25 projected winter peak load on Elgin Transformer #2 are 28.8MVA and 29.7MVA which are 103% and 106% of the 28 MVA nameplate rating for this substation transformer, respectively. In addition, the 2024 summer peak load on Elgin 1004 is 17.5MVA which is 101% of the 17.4MVA maximum continuous rating for this feeder. Also, the 2024/25 winter peak load on Elgin Substation is 53.1MVA which is 152% of the 35MVA backstand rating for this substation.
In order to resolve these loading conditions, it is proposed to establish Lund Substation with a 138-12.5kV 28.0MVA transformer and two UG feeder breakers. It is also recommended to construct various distribution facilities to transfer loads to the new substation.
The completion of this work will resolve the loading conditions identified.</v>
          </cell>
          <cell r="I1364" t="str">
            <v>ROW</v>
          </cell>
          <cell r="J1364"/>
          <cell r="K1364"/>
          <cell r="L1364" t="str">
            <v>110</v>
          </cell>
          <cell r="M1364" t="str">
            <v>Substation Sites/Lines Row</v>
          </cell>
          <cell r="N1364" t="str">
            <v>2024NTAY001R01</v>
          </cell>
          <cell r="O1364" t="str">
            <v/>
          </cell>
          <cell r="P1364" t="str">
            <v>This WA to cover the cost of acquistion of 7.971 acres for Lund Substation situated in Block 66, Pedro Rodriguez Survey, Abstract NO 655, Travis County, Texas.
The 2024 summer peak load and the 2024/25 projected winter peak load on Elgin Transformer #2 are 28.8MVA and 29.7MVA which are 103% and 106% of the 28 MVA nameplate rating for this substation transformer, respectively. In addition, the 2024 summer peak load on Elgin 1004 is 17.5MVA which is 101% of the 17.4MVA maximum continuous rating for this feeder. Also, the 2024/25 winter peak load on Elgin Substation is 53.1MVA which is 152% of the 35MVA backstand rating for this substation.In order to resolve these loading conditions, it is proposed to establish Lund Substation with a 138-12.5kV 28.0MVA transformer and two UG feeder breakers. It is also recommended to construct various distribution facilities to transfer loads to the new substation.The completion of this work will resolve the loading conditions identified.</v>
          </cell>
          <cell r="Q1364"/>
          <cell r="R1364" t="str">
            <v/>
          </cell>
          <cell r="S1364" t="str">
            <v xml:space="preserve">This WA to cover the cost of acquistion of 7.971 acres for Lund Substation situated in Block 66, Pedro Rodriguez Survey, Abstract NO 655, Travis County, Texas.
This WA to cover the cost of acquistion of 7.971 acres for Lund Substation situated in Block 66, Pedro Rodriguez Survey, Abstract NO 655, Travis County, Texas.
The 2024 summer peak load and the 2024/25 projected winter peak load on Elgin Transformer #2 are 28.8MVA and 29.7MVA which are 103% and 106% of the 28 MVA nameplate rating for this substation transformer, respectively. In addition, the 2024 summer peak load on Elgin 1004 is 17.5MVA which is 101% of the 17.4MVA maximum continuous rating for this feeder. Also, the 2024/25 winter peak load on Elgin Substation is 53.1MVA which is 152% of the 35MVA backstand rating for this substation.In order to resolve these loading conditions, it is proposed to establish Lund Substation with a 138-12.5kV 28.0MVA transformer and two UG feeder breakers. It is also recommended to construct various distribution facilities to transfer loads to the new substation.The completion of this work will resolve the loading conditions identified.
</v>
          </cell>
          <cell r="T1364" t="str">
            <v>This WA to cover the cost of acquistion of 7.971 acres for Lund Substation situated in Block 66, Pedro Rodriguez Survey, Abstract NO 655, Travis County, Texas.</v>
          </cell>
          <cell r="U1364" t="str">
            <v>KIMLEY HORN &amp; ASSOCIATES INC</v>
          </cell>
          <cell r="V1364" t="str">
            <v>Humberto Gonzales</v>
          </cell>
          <cell r="W1364"/>
          <cell r="X1364" t="str">
            <v>Bradley Shuffield</v>
          </cell>
          <cell r="Y1364" t="str">
            <v>SOUTHEAST</v>
          </cell>
          <cell r="Z1364" t="str">
            <v>TEMPLE</v>
          </cell>
          <cell r="AA1364" t="str">
            <v>TEMPLE</v>
          </cell>
          <cell r="AB1364" t="str">
            <v>ROW</v>
          </cell>
          <cell r="AC1364" t="str">
            <v>0401559</v>
          </cell>
          <cell r="AD1364" t="str">
            <v>Lund Substation</v>
          </cell>
          <cell r="AE1364" t="str">
            <v>In-Service</v>
          </cell>
          <cell r="AF1364" t="str">
            <v>Reclose After Trailing Charges</v>
          </cell>
          <cell r="AG1364">
            <v>45230</v>
          </cell>
          <cell r="AH1364" t="str">
            <v>1044656</v>
          </cell>
          <cell r="AI1364">
            <v>809025.48</v>
          </cell>
        </row>
        <row r="1365">
          <cell r="E1365" t="str">
            <v>0PT54260 -- BLUM SUB : REGASKET POWER TRANSFORMER #2</v>
          </cell>
          <cell r="F1365" t="str">
            <v>BLUM SUB : REGASKET POWER TRANSFORMER #2</v>
          </cell>
          <cell r="G1365" t="str">
            <v>Blum Sub : Regasket Power Transformer #2</v>
          </cell>
          <cell r="H1365" t="str">
            <v>WA to regasket transformer #2 due to various oil leaks.
Retire:
1 old transformer gaskets
Install:
1 Hitachi Energy Gasket kit 
Revision 1: WA will be revised due to added cost of:
Contractors to install floaters on the Blum to Rio Vista 138kV line to keep the mobile energized while doing work at the station de-energized.
The gasket kit was missing the packing glands for the radiators so we had to get them shipped in from TRC.
The gasket kit was missing 1 large rectangular manhole gasket so we had to have it custom made in Fort Worth at Advanced Gasket.
The manhole gaskets that came in the kit weren’t thick enough to properly seal so we had to have them custom made 1/16 thicker at Advanced Gasket.
Significant additional switching steps/days to help Glen Rose complete important line work before the 8/31/24 mandate. 
Air gap created to repair SW 1156 that fired up during switching for the re-gasket job.
Additional testing on TRF01 after changing the tap to aid Energy Transfer plant.
Repair the sudden pressure relay chord that was dry rotted and causing an alarm.
Nitrogen leak repair inside the regulator cabinet.
Dry air trailer stopped functioning so one from Glen Rose was used which required travel time to pick up and drop off.
Significant amount of transformer open time thereby increasing the processing time required. Approximately 25 hours open time so pulled vacuum for 31 hours 
Rental Equipment charges needed for the regasket and mobile install</v>
          </cell>
          <cell r="I1365" t="str">
            <v>CMPC</v>
          </cell>
          <cell r="J1365" t="str">
            <v>Region Reactive</v>
          </cell>
          <cell r="K1365" t="str">
            <v>BI 211_REGION REACTIVE MAINTENANCE</v>
          </cell>
          <cell r="L1365" t="str">
            <v>211</v>
          </cell>
          <cell r="M1365" t="str">
            <v>Region Miscellaneous</v>
          </cell>
          <cell r="N1365"/>
          <cell r="O1365" t="str">
            <v/>
          </cell>
          <cell r="P1365"/>
          <cell r="Q1365"/>
          <cell r="R1365" t="str">
            <v/>
          </cell>
          <cell r="S1365" t="str">
            <v xml:space="preserve">WA to regasket transformer #2 due to various oil leaks. A mobile install will be necessary for this work due to no field ties. The cost of the mobile install is being split between this WA and WA# 54259 since they will be worked at the same time.
Retire:
1 old transformer gaskets
Install:
1 Hitachi Energy Gasket kit
</v>
          </cell>
          <cell r="T1365" t="str">
            <v>WA to regasket transformer #2 due to various oil leaks. A mobile install will be necessary for this work due to no field ties. The cost of the mobile install is being split between this WA and WA# 54259 since they will be worked at the same time.
Retire:
1 old transformer gaskets
Install:
1 Hitachi Energy Gasket kit</v>
          </cell>
          <cell r="U1365"/>
          <cell r="V1365" t="str">
            <v>Kenneth Hamilton</v>
          </cell>
          <cell r="W1365"/>
          <cell r="X1365" t="str">
            <v>David Luna</v>
          </cell>
          <cell r="Y1365" t="str">
            <v>SOUTHEAST</v>
          </cell>
          <cell r="Z1365" t="str">
            <v>WACO</v>
          </cell>
          <cell r="AA1365" t="str">
            <v>WACO</v>
          </cell>
          <cell r="AB1365" t="str">
            <v>Station</v>
          </cell>
          <cell r="AC1365" t="str">
            <v>0401440</v>
          </cell>
          <cell r="AD1365" t="str">
            <v>Blum, 138Kv</v>
          </cell>
          <cell r="AE1365" t="str">
            <v>In-Service</v>
          </cell>
          <cell r="AF1365" t="str">
            <v>Constr. Complete, Chargeable</v>
          </cell>
          <cell r="AG1365">
            <v>45575</v>
          </cell>
          <cell r="AH1365" t="str">
            <v>119050.17</v>
          </cell>
          <cell r="AI1365">
            <v>236203.89</v>
          </cell>
        </row>
        <row r="1366">
          <cell r="E1366" t="str">
            <v>0PT45781 -- MESQUITE WESTERN ELECTRIC SUB : RELAY UPGRADE ON FEEDERS 3621 FOR DA</v>
          </cell>
          <cell r="F1366" t="str">
            <v>MESQUITE WESTERN ELECTRIC SUB : RELAY UPGRADE ON FEEDERS 3621 FOR DA</v>
          </cell>
          <cell r="G1366" t="str">
            <v>Mesquite Western Electric Sub : Relay Upgrade on Feeders 3621 for DA</v>
          </cell>
          <cell r="H1366" t="str">
            <v>Upgrade relaying on Feeders 3621. This also includes the associated telecommunication equipment and cables necessary to establish Distribution Automation (DA) for Feeders 3621.</v>
          </cell>
          <cell r="I1366" t="str">
            <v>CMPC</v>
          </cell>
          <cell r="J1366"/>
          <cell r="K1366"/>
          <cell r="L1366" t="str">
            <v>407</v>
          </cell>
          <cell r="M1366" t="str">
            <v>Distribution Automation (CMPC)</v>
          </cell>
          <cell r="N1366" t="str">
            <v>2022DA</v>
          </cell>
          <cell r="O1366" t="str">
            <v/>
          </cell>
          <cell r="P1366" t="str">
            <v>This work is being performed as part of the Oncor Capital Distribution project to upgrade the distribution system.</v>
          </cell>
          <cell r="Q1366"/>
          <cell r="R1366" t="str">
            <v/>
          </cell>
          <cell r="S1366" t="str">
            <v xml:space="preserve">This work authorization covers the cost to upgrade feeder relaying for distribution automation (DA) on Mesquite Western Electric Sub feeder 3621. The scope of this project includes replacing one (1) DPU feeder panel (Panel 23-feeders 3621  3622) with one (1) Suburban IV 2-feeder panel, replacing one (1) non-self-contained feeder breaker (non-RMAG breaker 3621) with one (1) ABB RMAG non-self-contained breaker, replacing one (1) DPU Bus-Tie panel (Panel 12-feeder 1011) with one (1) Suburban IV Bus-Tie panel and utilize existing Fiber backhaul for DA communications. This includes installing one (1) Underfrequency/Undervoltage (UF/UV) panel and associated telecommunication equipment and cables necessary to establish distribution automation functionality at Mesquite Western Electric Sub.
This work is being performed as part of the Oncor Capital Distribution project to upgrade the distribution system.
</v>
          </cell>
          <cell r="T1366" t="str">
            <v>This work authorization covers the cost to upgrade feeder relaying for distribution automation (DA) on Mesquite Western Electric Sub feeder 3621. The scope of this project includes replacing one (1) DPU feeder panel (Panel 23-feeders 3621  3622) with one (1) Suburban IV 2-feeder panel, replacing one (1) non-self-contained feeder breaker (non-RMAG breaker 3621) with one (1) ABB RMAG non-self-contained breaker, replacing one (1) DPU Bus-Tie panel (Panel 12-feeder 1011) with one (1) Suburban IV Bus-Tie panel and utilize existing Fiber backhaul for DA communications. This includes installing one (1) Underfrequency/Undervoltage (UF/UV) panel and associated telecommunication equipment and cables necessary to establish distribution automation functionality at Mesquite Western Electric Sub.</v>
          </cell>
          <cell r="U1366" t="str">
            <v>POWER ENGINEERS INC</v>
          </cell>
          <cell r="V1366" t="str">
            <v>Nihar Patel</v>
          </cell>
          <cell r="W1366" t="str">
            <v>Daishaun Sylva-senette</v>
          </cell>
          <cell r="X1366" t="str">
            <v>Barry Hance</v>
          </cell>
          <cell r="Y1366" t="str">
            <v>METRO EAST</v>
          </cell>
          <cell r="Z1366" t="str">
            <v>FORNEY</v>
          </cell>
          <cell r="AA1366" t="str">
            <v>FORNEY</v>
          </cell>
          <cell r="AB1366" t="str">
            <v>Station</v>
          </cell>
          <cell r="AC1366" t="str">
            <v>0101458</v>
          </cell>
          <cell r="AD1366" t="str">
            <v>Mesquite-Western Electric</v>
          </cell>
          <cell r="AE1366" t="str">
            <v>In-Service</v>
          </cell>
          <cell r="AF1366" t="str">
            <v>Closed</v>
          </cell>
          <cell r="AG1366">
            <v>44818</v>
          </cell>
          <cell r="AH1366" t="str">
            <v>281840.35</v>
          </cell>
          <cell r="AI1366">
            <v>236041.87</v>
          </cell>
        </row>
        <row r="1367">
          <cell r="E1367" t="str">
            <v>0PT02810 -- CEDAR HILL SWITCH: UPGRADE ALL LINE TERMINAL AND ASSOCIATED EQUIPMENT TO MEET OR EXCEED 2000 A</v>
          </cell>
          <cell r="F1367" t="str">
            <v>CEDAR HILL SWITCH: UPGRADE ALL LINE TERMINAL AND ASSOCIATED EQUIPMENT TO MEET OR EXCEED 2000 A</v>
          </cell>
          <cell r="G1367" t="str">
            <v>Cedar Hill Switch: Upgrade all line terminal and associated equipment to meet or exceed 2000 A</v>
          </cell>
          <cell r="H1367" t="str">
            <v>Upgrade all line terminal and associated equipment to meet or exceed 2000 A as apart of upgrading the 9.1-mile Cedar Hill Switch - Camp Wisdom Road Switch 138 kV Line.</v>
          </cell>
          <cell r="I1367" t="str">
            <v>RSCO</v>
          </cell>
          <cell r="J1367"/>
          <cell r="K1367"/>
          <cell r="L1367" t="str">
            <v>101</v>
          </cell>
          <cell r="M1367" t="str">
            <v>Bulk Power Plan</v>
          </cell>
          <cell r="N1367" t="str">
            <v>M4250</v>
          </cell>
          <cell r="O1367" t="str">
            <v>Circuit miles: 9.1
Capability: 1649 A or greater
Terminal equipment minimum capability: 2000 A
Upgrade the 9.1-mile Cedar Hill Switch - Camp Wisdom Road Switch 138 kV Line using a conductor rated 1649 A or greater. Install three 138 kV sectionalizing switches rated to meet or exceed 2000 A and two 138 kV FIDs at South Hampton. Upgrade all line terminal and associated equipment to meet or exceed 2000 A.
Note: Remove the breaker and disconnect switches at South Hampton. 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 To meet reliability objectives, relieve overloading and provide adequate transmission capacity for post-contingency conditions, the upgrade of Cedar Hill Switch - Camp Wisdom Road Switch 138 kV Line is planned to be complete by May 2021. NERC Category P6 - Loss of a 345/138 kV autotransformer with manual system adjustments followed by the loss of another single component (ERCOT requirement)</v>
          </cell>
          <cell r="P1367" t="str">
            <v>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v>
          </cell>
          <cell r="Q1367"/>
          <cell r="R1367" t="str">
            <v>NERC Category P6 - Loss of a 345/138 kV autotransformer with manual system adjustments followed by the loss of another single component (ERCOT requirement)</v>
          </cell>
          <cell r="S1367" t="str">
            <v>This work authorization (WA) covers the cost to upgrade the CH-085 line terminal to meet or exceed 2000A at Cedar Hill Switch.The scope of this project includes replacing one (1) 138 kV air switch, replacing three (3) 138 kVlightningarresters, upgrading the bus on the line terminal, and installingall associated material required to connect this equipment.
The replacement of a failed autotransformer may take up to six months. The extended outage could last through peak conditions exposing the system to additional contingencies that could result in unacceptable system impacts. In 2021, after the loss of the Watermill 345/138 kV Autotransformer #1, the second contingency loss of the Cedar Hill Switch - Desoto Hampton 138 kV Line Section results in the Cedar Hill Switch - Camp Wisdom Switch 138 kV Line loading to 101 % of its emergency rating.
This project was created to resolve a NERC Category P6 contingency violation. This particular contingency is also an ERCOT-required contingency.</v>
          </cell>
          <cell r="T1367" t="str">
            <v>This work authorization (WA) covers the cost to upgrade the CH-085 line terminal to meet or exceed 2000A at Cedar Hill Switch.The scope of this project includes replacing one (1) 138 kV air switch, replacing three (3) 138 kVlightningarresters, upgrading the bus on the line terminal, and installingall associated material required to connect this equipment.</v>
          </cell>
          <cell r="U1367" t="str">
            <v>POWER ENGINEERS INC</v>
          </cell>
          <cell r="V1367" t="str">
            <v>Bryan Huffaker</v>
          </cell>
          <cell r="W1367" t="str">
            <v>Ashenafi Dejene</v>
          </cell>
          <cell r="X1367" t="str">
            <v>Todd Nordgren</v>
          </cell>
          <cell r="Y1367" t="str">
            <v>METRO EAST</v>
          </cell>
          <cell r="Z1367" t="str">
            <v>DALLAS</v>
          </cell>
          <cell r="AA1367" t="str">
            <v>DALLAS</v>
          </cell>
          <cell r="AB1367" t="str">
            <v>Station</v>
          </cell>
          <cell r="AC1367" t="str">
            <v>0000112</v>
          </cell>
          <cell r="AD1367" t="str">
            <v>Cedar Hill Transmission S/</v>
          </cell>
          <cell r="AE1367" t="str">
            <v>In-Service</v>
          </cell>
          <cell r="AF1367" t="str">
            <v>Closed</v>
          </cell>
          <cell r="AG1367">
            <v>44725</v>
          </cell>
          <cell r="AH1367" t="str">
            <v>184345.39</v>
          </cell>
          <cell r="AI1367">
            <v>235993.89</v>
          </cell>
        </row>
        <row r="1368">
          <cell r="E1368" t="str">
            <v>0PT55276 -- OVERTON - TROUP 69KV LINE: STORM RESTORATION (TSP24019)</v>
          </cell>
          <cell r="F1368" t="str">
            <v>OVERTON - TROUP 69KV LINE: STORM RESTORATION (TSP24019)</v>
          </cell>
          <cell r="G1368" t="str">
            <v>Overton - Troup 69kV Line: Storm Restoration (TSP24019)</v>
          </cell>
          <cell r="H1368" t="str">
            <v>Storm damage occurred on 5/28/2024. Three Structure are damaged due to the weather event. Structures  207, 208, 209 are affected.</v>
          </cell>
          <cell r="I1368" t="str">
            <v>CMPC</v>
          </cell>
          <cell r="J1368"/>
          <cell r="K1368"/>
          <cell r="L1368" t="str">
            <v>403</v>
          </cell>
          <cell r="M1368" t="str">
            <v>Storm Damage</v>
          </cell>
          <cell r="N1368"/>
          <cell r="O1368" t="str">
            <v/>
          </cell>
          <cell r="P1368" t="str">
            <v>Transmission Engineering was notified by the district that damage occurred on the Overton - Troup 69kV Line caused by a weather event on 5/28/2024. This is an emergency storm project to restore the line to operational conditions.</v>
          </cell>
          <cell r="Q1368"/>
          <cell r="R1368" t="str">
            <v/>
          </cell>
          <cell r="S1368" t="str">
            <v xml:space="preserve">This WA covers the cost to replace207,208, and 209 impacted on the Overton - Troup 69 kV Line due to storm damage. This storm restoration project will consist of 0.1 miles utilizingwood poles to match existing configuration. The conductor will remain 4/0 ACSR "Penguin", designed to operate at a maximum temperature of 90degrees C and 350 amps. The shield wire will remain 3/8" EHS steel. This is a storm restoration project.
Transmission Engineering was notified by the district that damage occurred on the Overton - Troup 69kV Line caused by a weather event on 5/28/2024. This is an emergency storm project to restore the line to operational conditions.
</v>
          </cell>
          <cell r="T1368" t="str">
            <v>This WA covers the cost to replace207,208, and 209 impacted on the Overton - Troup 69 kV Line due to storm damage. This storm restoration project will consist of 0.1 miles utilizingwood poles to match existing configuration. The conductor will remain 4/0 ACSR "Penguin", designed to operate at a maximum temperature of 90degrees C and 350 amps. The shield wire will remain 3/8" EHS steel. This is a storm restoration project.</v>
          </cell>
          <cell r="U1368"/>
          <cell r="V1368" t="str">
            <v>Jake Hyland</v>
          </cell>
          <cell r="W1368" t="str">
            <v>Corin Cooley</v>
          </cell>
          <cell r="X1368" t="str">
            <v>David Luna</v>
          </cell>
          <cell r="Y1368" t="str">
            <v>SOUTHEAST</v>
          </cell>
          <cell r="Z1368" t="str">
            <v>TYLER</v>
          </cell>
          <cell r="AA1368" t="str">
            <v>TYLER</v>
          </cell>
          <cell r="AB1368" t="str">
            <v>Line</v>
          </cell>
          <cell r="AC1368" t="str">
            <v>0007520</v>
          </cell>
          <cell r="AD1368" t="str">
            <v>Overton - Troup 69 KV</v>
          </cell>
          <cell r="AE1368" t="str">
            <v>In-Service</v>
          </cell>
          <cell r="AF1368" t="str">
            <v>Closed</v>
          </cell>
          <cell r="AG1368">
            <v>45444</v>
          </cell>
          <cell r="AH1368" t="str">
            <v>371774.13</v>
          </cell>
          <cell r="AI1368">
            <v>235919.58</v>
          </cell>
        </row>
        <row r="1369">
          <cell r="E1369" t="str">
            <v>0PT43629 -- SOSF SPARE: PURCHASE AND STORE ONE 69-7.2 KV, 2.5 MVA, SINGLE PHASE, TRANSFORMER REPLACE CUMBY TAP #2</v>
          </cell>
          <cell r="F1369" t="str">
            <v>SOSF SPARE: PURCHASE AND STORE ONE 69-7.2 KV, 2.5 MVA, SINGLE PHASE, TRANSFORMER REPLACE CUMBY TAP #2</v>
          </cell>
          <cell r="G1369" t="str">
            <v>SOSF SPARE: PURCHASE AND STORE ONE 69-7.2 kV, 2.5 MVA, SINGLE PHASE, TRANSFORMER REPLACE CUMBY TAP #2</v>
          </cell>
          <cell r="H1369" t="str">
            <v>Purchase and store one 69-7.2 kV, 2.5 MVA, single phase transformer at the SOSF facility.
The purchase of this transformer will replenish the spare transformer inventory at SOSF to 5 of the recommended number of 6 spares for the 69-7.2 kV, 2.5 MVA, single phase transformer style units.</v>
          </cell>
          <cell r="I1369" t="str">
            <v>CMPC</v>
          </cell>
          <cell r="J1369"/>
          <cell r="K1369"/>
          <cell r="L1369" t="str">
            <v>217</v>
          </cell>
          <cell r="M1369" t="str">
            <v>Failed Substation Equip Replac</v>
          </cell>
          <cell r="N1369"/>
          <cell r="O1369" t="str">
            <v/>
          </cell>
          <cell r="P1369" t="str">
            <v>The purchase of this transformer will replenish the spare transformer inventory at SOSF to 5 of the recommended number of 6 spares for the 69-7.2 kV, 2.5 MVA, single phase transformer style units.</v>
          </cell>
          <cell r="Q1369"/>
          <cell r="R1369" t="str">
            <v/>
          </cell>
          <cell r="S1369" t="str">
            <v xml:space="preserve">Purchase and store one 69-7.2 kV, 2.5 MVA, single phase transformer at the SOSF facility.
The purchase of this transformer will replenish the spare transformer inventory at SOSF to 5 of the recommended number of 6 spares for the 69-7.2 kV, 2.5 MVA, single phase transformer style units.
</v>
          </cell>
          <cell r="T1369" t="str">
            <v>Purchase and store one 69-7.2 kV, 2.5 MVA, single phase transformer at the SOSF facility.</v>
          </cell>
          <cell r="U1369"/>
          <cell r="V1369" t="str">
            <v>James Norton</v>
          </cell>
          <cell r="W1369"/>
          <cell r="X1369" t="str">
            <v>Barry Hance</v>
          </cell>
          <cell r="Y1369" t="str">
            <v>METRO EAST</v>
          </cell>
          <cell r="Z1369" t="str">
            <v>DALLAS</v>
          </cell>
          <cell r="AA1369" t="str">
            <v>DALLAS</v>
          </cell>
          <cell r="AB1369" t="str">
            <v>Station</v>
          </cell>
          <cell r="AC1369" t="str">
            <v>0003883</v>
          </cell>
          <cell r="AD1369" t="str">
            <v>System Operating Serv Facility</v>
          </cell>
          <cell r="AE1369" t="str">
            <v>In-Service</v>
          </cell>
          <cell r="AF1369" t="str">
            <v>Closed</v>
          </cell>
          <cell r="AG1369">
            <v>45047</v>
          </cell>
          <cell r="AH1369" t="str">
            <v>197082.94</v>
          </cell>
          <cell r="AI1369">
            <v>235644.3</v>
          </cell>
        </row>
        <row r="1370">
          <cell r="E1370" t="str">
            <v>0PT55233 -- ARGYLE SWITCH - HIGHLANDS TNP SUB 138 KV LINE : REPLACE COMPLETE STRUCTURE USING UPDATED POLE SPACING ON STRUCTURE15/4 (#BL24)</v>
          </cell>
          <cell r="F1370" t="str">
            <v>ARGYLE SWITCH - HIGHLANDS TNP SUB 138 KV LINE : REPLACE COMPLETE STRUCTURE USING UPDATED POLE SPACING ON STRUCTURE15/4 (#BL24)</v>
          </cell>
          <cell r="G1370" t="str">
            <v>Argyle Switch - Highlands TNP Sub 138 kV Line : Replace complete structure using Updated Pole Spacing on structure15/4 (#BL24)</v>
          </cell>
          <cell r="H1370" t="str">
            <v>This WA is to cover the cost to Replace complete structure using Updated Pole Spacing on structure15/4 (BL24)
15/4
Remove: 
(1) 30’ wood crossarm
(3) 138 kV porcelain insulators
(1) X brace
(2) Class 2 60' wood poles
Install:
(1) 30’ steel crossarm
(3) 138 kV polymer insulators
(1) X brace
(2) Class 2 60' wood poles
**Revision: as work was being done, more issues were found. Adding structures and material to WA. 
Additional Structures: 14/1, 14/5, 16/6, 10/2, 10/9, 11/7, 11/1A, 13/9
14/1
Remove:
(1) 30’ wood crossarm
(3) 138 kV porcelain insulators
(2) 80’ poles
(1) X brace
Install:
(1) 30’ steel crossarm
(3) 138 kV polymer insulators
(2) 80’ poles
(1) X brace
14/5
Remove: 
(1) 60’ pole
Install:
(1) 60’ pole
16/6
Remove:
(3) 138 kV porcelain insulators
Install: 
(3) 138 kV polymer insulators
10/2
Remove:
(1) 30’ wood crossarm
(3) 138 kV porcelain insulators
(2) 60’ poles
(1) X brace
Install:
(1) 30’ steel crossarm
(3) 138 kV polymer insulators
(2) 60’ poles
(1) X brace
10/9 
Remove:
(1) 30’ wood crossarm
(3) 138 kV porcelain insulators
(2) 70’ poles
(1) X brace
Install:
(1) 30’ steel crossarm
(3) 138 kV polymer insulators
(2) 70’ poles
(1) X brace
11/7
Remove:
(1) 30’ wood crossarm
(3) 138 kV porcelain insulators
Install:
(1) 30’ steel crossarm
(3) 138 kV polymer insulators
11/1A
Remove:
(1) 30’ wood crossarm
(3) 138 kV porcelain insulators
Install:
(1) 30’ steel crossarm
(3) 138 kV polymer insulators
13/9
Remove:
(1) 30’ wood crossarm
Install: 
(1) 30’ steel crossarm
*Revision: we underestimated the contract labor, so we need to fix it and update the estimate. Same with Oncor labor, we ended up spending more days on site and we need to update our labor charge</v>
          </cell>
          <cell r="I1370" t="str">
            <v>CMPC</v>
          </cell>
          <cell r="J1370" t="str">
            <v>Region Reactive</v>
          </cell>
          <cell r="K1370" t="str">
            <v>BI 213_TRANSMISSION LINE POLE REPLACEMENT</v>
          </cell>
          <cell r="L1370" t="str">
            <v>213</v>
          </cell>
          <cell r="M1370" t="str">
            <v>Transmission Line Pole Replace</v>
          </cell>
          <cell r="N1370"/>
          <cell r="O1370" t="str">
            <v/>
          </cell>
          <cell r="P1370"/>
          <cell r="Q1370"/>
          <cell r="R1370" t="str">
            <v/>
          </cell>
          <cell r="S1370" t="str">
            <v xml:space="preserve">This WA is to cover the cost to Replace complete structure using Updated Pole Spacing on structure15/4 (BL24)
15/4Remove: (1) 30 wood crossarm, (3) 138 kV porcelain insulators, (1) X brace, (2) Class 2 60' wood polesInstall: (1) 30 steel crossarm, (3) 138 kV polymer insulators, (1) X brace, (2) Class 2 60' wood poles
</v>
          </cell>
          <cell r="T1370" t="str">
            <v>This WA is to cover the cost to Replace complete structure using Updated Pole Spacing on structure15/4 (BL24)
15/4Remove: (1) 30 wood crossarm, (3) 138 kV porcelain insulators, (1) X brace, (2) Class 2 60' wood polesInstall: (1) 30 steel crossarm, (3) 138 kV polymer insulators, (1) X brace, (2) Class 2 60' wood poles</v>
          </cell>
          <cell r="U1370"/>
          <cell r="V1370" t="str">
            <v>Marissa Cassidy</v>
          </cell>
          <cell r="W1370" t="str">
            <v>Hannah Webb</v>
          </cell>
          <cell r="X1370" t="str">
            <v>Miguel Ortega</v>
          </cell>
          <cell r="Y1370" t="str">
            <v>METRO WEST</v>
          </cell>
          <cell r="Z1370" t="str">
            <v>NORTH FORT WORTH</v>
          </cell>
          <cell r="AA1370" t="str">
            <v>NORTH FORT WORTH</v>
          </cell>
          <cell r="AB1370" t="str">
            <v>Line</v>
          </cell>
          <cell r="AC1370" t="str">
            <v>0100427</v>
          </cell>
          <cell r="AD1370" t="str">
            <v>Carrollton,Nw-Argyle</v>
          </cell>
          <cell r="AE1370" t="str">
            <v>In-Service</v>
          </cell>
          <cell r="AF1370" t="str">
            <v>Constr. Complete, Chargeable</v>
          </cell>
          <cell r="AG1370">
            <v>45644</v>
          </cell>
          <cell r="AH1370" t="str">
            <v>41525.44</v>
          </cell>
          <cell r="AI1370">
            <v>235298.32</v>
          </cell>
        </row>
        <row r="1371">
          <cell r="E1371" t="str">
            <v>0PT51110 -- MOBILE TRANSFORMER 14 SUB : REPLACE FAILED BUSHING</v>
          </cell>
          <cell r="F1371" t="str">
            <v>MOBILE TRANSFORMER 14 SUB : REPLACE FAILED BUSHING</v>
          </cell>
          <cell r="G1371" t="str">
            <v>Mobile Transformer 14 Sub : Replace failed bushing</v>
          </cell>
          <cell r="H1371" t="str">
            <v>WA presented to replace high side bushing
Remove (1) 138kV high side bushing
Install (1) 138kV high side bushing
WA was approved under failed equipment by Cliff Odom
Cedric Durley 7/27/2023
Estimate In-Service-Date extended due to ordering of materials. Materials are scheduled to arrive in October-November
Cedric Durley 1/29/2024
Estimate In-Service-Date extended due to additional labor charges. Protection and controls were added due to relocation of equipment which required relocation of current injection circuit. The current injection circuit was disturbed which caused testing of CT circuit.
Cedric Durley 2-28-2024
Estimate In-Service-Date extended due to material/labor charges
Cedric Durley 3/27/2024
Estimate In Service-Date extended due to delay of materials
JONATHAN BAUER 8/9/2024
REVISIONS MADE TO THE ORIGINAL WA:
1)REPLACED THE TWO LEAKING RADIATORS ON THE MOBILE TRANSFORMER; NEW RADIATORS WERE TALLER THAN ORIGINAL RADIATORS &amp; REQUIRED CERTIFIED WELDING ON PIPING AND FLANGES.
2)BUS SUPPORT INSULATORS HAD TO BE REPLACED IN ORDER TO MAINTAIN PHASE-TO-GROUND CLEARANCE FROM LV BUS TO RADIATORS.
3)BATTERIES WERE REPLACED DUE BEING AT END OF THEIR LIFECYCLE (4 YRS OLD).
4)ADDED AN SEL-735 POWER QUALITY &amp; REVENUE METER .
5)INSTALLED RTU/CPU/SCADA UPGRADE KIT.
6)INCREASED LABOR FOR ALL WORK ASSOCIATED WITH DEGAS/OIL PROCESSING, CONDUIT/WIRING/REWIRING, REMOVAL &amp; INSTALLATION OF MATERIAL &amp; EQUIPMENT.</v>
          </cell>
          <cell r="I1371" t="str">
            <v>CMPC</v>
          </cell>
          <cell r="J1371" t="str">
            <v>Failed Equipment and Storm Damage</v>
          </cell>
          <cell r="K1371" t="str">
            <v>BI 217_FAILED SUBSTATION EQUIPMENT REPLACEMENT</v>
          </cell>
          <cell r="L1371" t="str">
            <v>217</v>
          </cell>
          <cell r="M1371" t="str">
            <v>Failed Substation Equip Replac</v>
          </cell>
          <cell r="N1371"/>
          <cell r="O1371" t="str">
            <v/>
          </cell>
          <cell r="P1371"/>
          <cell r="Q1371"/>
          <cell r="R1371" t="str">
            <v/>
          </cell>
          <cell r="S1371" t="str">
            <v xml:space="preserve">WA presented to replace high side bushing
Remove (1) 138kV high side bushing Install (1) 138kV high side bushing
WA was approved under failed equipment by Cliff Odom
</v>
          </cell>
          <cell r="T1371" t="str">
            <v>WA presented to replace high side bushing
Remove (1) 138kV high side bushing Install (1) 138kV high side bushing
WA was approved under failed equipment by Cliff Odom</v>
          </cell>
          <cell r="U1371"/>
          <cell r="V1371" t="str">
            <v>Cedric Durley</v>
          </cell>
          <cell r="W1371" t="str">
            <v>Cedric Durley</v>
          </cell>
          <cell r="X1371" t="str">
            <v>David Luna</v>
          </cell>
          <cell r="Y1371" t="str">
            <v>SOUTHEAST</v>
          </cell>
          <cell r="Z1371" t="str">
            <v>WACO</v>
          </cell>
          <cell r="AA1371" t="str">
            <v>CORSICANA</v>
          </cell>
          <cell r="AB1371" t="str">
            <v>Station</v>
          </cell>
          <cell r="AC1371" t="str">
            <v>5171905</v>
          </cell>
          <cell r="AD1371" t="str">
            <v>Corsicana MT14</v>
          </cell>
          <cell r="AE1371" t="str">
            <v>In-Service</v>
          </cell>
          <cell r="AF1371" t="str">
            <v>Closed</v>
          </cell>
          <cell r="AG1371">
            <v>45518</v>
          </cell>
          <cell r="AH1371" t="str">
            <v>33166.6</v>
          </cell>
          <cell r="AI1371">
            <v>235178.79</v>
          </cell>
        </row>
        <row r="1372">
          <cell r="E1372" t="str">
            <v>0PT48608 -- BELL COUNTY EAST SWITCH - SANDOW SWITCH 345 KV LINE : REPLACEMENT OF INSULATORS AND INSTALLATION OF VARMINT GUARDS</v>
          </cell>
          <cell r="F1372" t="str">
            <v>BELL COUNTY EAST SWITCH - SANDOW SWITCH 345 KV LINE : REPLACEMENT OF INSULATORS AND INSTALLATION OF VARMINT GUARDS</v>
          </cell>
          <cell r="G1372" t="str">
            <v>Bell County East Switch - Sandow Switch 345 kV Line : Replacement of Insulators and Installation of Varmint Guards</v>
          </cell>
          <cell r="H1372" t="str">
            <v>This WA is for the estimated cost for replacement of insulators and instillation of varmint guards on multiple structures on the Bell County East Switch to Sandow Switch 345kV line.
Primoris is contracted to do work.
Revision 12.27.23- Contractor labor for PIKE was added. Contractor labor cost is increasing.-KH
Revision 12.27.23-FCC contractor was not used for this project, so that cost was removed ($20,000)-KH
Revision 12.27.23- MICA STEEL cost for bird guards was more than estimated.-KH
STRUCTURES:
62/1 
Retire 144 porcelain insulators, 
Install 144 glass insulators and 8 varmint guards
62/2
Retire 144 porcelain insulators, 
Install 144 glass insulators and 8 varmint guards 
61/3
Retire 144 porcelain insulators, 
Install 144 glass insulators and 8 varmint guards
60/4
Retire 144 porcelain insulators, 
Install 144 glass insulators and 8 varmint guards 
60/3
Retire 144 porcelain insulators, 
Install 144 glass insulators and 8 varmint guards
60/2
Retire 144 porcelain insulators, 
Install 144 glass insulators and 8 varmint guards 
60/1
Retire 144 porcelain insulators, 
Install 144 glass insulators and 8 varmint guards</v>
          </cell>
          <cell r="I1372" t="str">
            <v>CMPC</v>
          </cell>
          <cell r="J1372"/>
          <cell r="K1372"/>
          <cell r="L1372" t="str">
            <v>125</v>
          </cell>
          <cell r="M1372" t="str">
            <v>Insulator Replacement</v>
          </cell>
          <cell r="N1372"/>
          <cell r="O1372" t="str">
            <v/>
          </cell>
          <cell r="P1372"/>
          <cell r="Q1372"/>
          <cell r="R1372" t="str">
            <v/>
          </cell>
          <cell r="S1372" t="str">
            <v xml:space="preserve">This WA is for the estimated cost for replacement of insulators and instillation of varmint guards on multiple structures on the Bell County East Switch to Sandow Switch 345kV line.
STRUCTURES:62/1 Retire 144 porcelain insulators, Install 144 glass insulators and 8 varmint guards62/2Retire 144 porcelain insulators, Install 144 glass insulators and 8 varmint guards 61/3Retire 144 porcelain insulators, Install 144 glass insulators and 8 varmint guards60/4Retire 144 porcelain insulators, Install 144 glass insulators and 8 varmint guards 60/3Retire 144 porcelain insulators, Install 144 glass insulators and 8 varmint guards60/2Retire 144 porcelain insulators, Install 144 glass insulators and 8 varmint guards 60/1Retire 144 porcelain insulators, Install 144 glass insulators and 8 varmint guards
</v>
          </cell>
          <cell r="T1372" t="str">
            <v>This WA is for the estimated cost for replacement of insulators and instillation of varmint guards on multiple structures on the Bell County East Switch to Sandow Switch 345kV line.
STRUCTURES:62/1 Retire 144 porcelain insulators, Install 144 glass insulators and 8 varmint guards62/2Retire 144 porcelain insulators, Install 144 glass insulators and 8 varmint guards 61/3Retire 144 porcelain insulators, Install 144 glass insulators and 8 varmint guards60/4Retire 144 porcelain insulators, Install 144 glass insulators and 8 varmint guards 60/3Retire 144 porcelain insulators, Install 144 glass insulators and 8 varmint guards60/2Retire 144 porcelain insulators, Install 144 glass insulators and 8 varmint guards 60/1Retire 144 porcelain insulators, Install 144 glass insulators and 8 varmint guards</v>
          </cell>
          <cell r="U1372"/>
          <cell r="V1372" t="str">
            <v>Kelli Hendershot</v>
          </cell>
          <cell r="W1372"/>
          <cell r="X1372" t="str">
            <v>David Luna</v>
          </cell>
          <cell r="Y1372" t="str">
            <v>SOUTHEAST</v>
          </cell>
          <cell r="Z1372" t="str">
            <v>TEMPLE</v>
          </cell>
          <cell r="AA1372" t="str">
            <v>TEMPLE</v>
          </cell>
          <cell r="AB1372" t="str">
            <v>Line</v>
          </cell>
          <cell r="AC1372" t="str">
            <v>0400507</v>
          </cell>
          <cell r="AD1372" t="str">
            <v>Temple SW-Sandow</v>
          </cell>
          <cell r="AE1372" t="str">
            <v>In-Service</v>
          </cell>
          <cell r="AF1372" t="str">
            <v>Reclose After Trailing Charges</v>
          </cell>
          <cell r="AG1372">
            <v>45288</v>
          </cell>
          <cell r="AH1372" t="str">
            <v>231555.25</v>
          </cell>
          <cell r="AI1372">
            <v>235095.22</v>
          </cell>
        </row>
        <row r="1373">
          <cell r="E1373" t="str">
            <v>0PT44946 -- WEDGEWOOD - ROSEMONT 138 KV LINE: ACQUIRE EASEMENT RIGHTS FOR RE-TERMINATION OF THE 138 KV TRANSMISSION LINE FROM PAFFORD SUB TO ROSEMONT SUB</v>
          </cell>
          <cell r="F1373" t="str">
            <v>WEDGEWOOD - ROSEMONT 138 KV LINE: ACQUIRE EASEMENT RIGHTS FOR RE-TERMINATION OF THE 138 KV TRANSMISSION LINE FROM PAFFORD SUB TO ROSEMONT SUB</v>
          </cell>
          <cell r="G1373" t="str">
            <v>Wedgewood - Rosemont 138 kV Line: Acquire easement rights for re-termination of the 138 kV transmission line from Pafford Sub to Rosemont Sub</v>
          </cell>
          <cell r="H1373" t="str">
            <v>Purchase two transmission line easements to connect the Wedgewood - Pafford 138 kV Line into the newly planned Rosemont Sub location along E Bolt Street in Fort Worth.</v>
          </cell>
          <cell r="I1373" t="str">
            <v>ROW</v>
          </cell>
          <cell r="J1373"/>
          <cell r="K1373"/>
          <cell r="L1373" t="str">
            <v>110</v>
          </cell>
          <cell r="M1373" t="str">
            <v>Substation Sites/Lines Row</v>
          </cell>
          <cell r="N1373" t="str">
            <v>2022MFWE081R01</v>
          </cell>
          <cell r="O1373" t="str">
            <v/>
          </cell>
          <cell r="P1373" t="str">
            <v>The Pafford Substation is being relocated to another location. Pafford Substation in surrounded by Railroad Tracks which makes it unable to bring in a mobile transformer for the loss of one of the transformers. In addition , the projected 2022 summer load on Pafford Substation is 66.3 MVA which is 114% of the 58.4 MVA backstand rating.It is proposed to install two 138-12.5 kV 46.7 MVA and eight new outdoor feeder breakers at the new location. The plan item also replaces nine old switchgear feeder breakers with eight new outdoor feeder breakers. In addition, it is recommended to construct various distribution facilities in order to transfer loads to the new substation.The completion of this plan item will allow for a mobile transformer to be installed for the loss of one of the transformers and resolve the backstand loading at Pafford Substation by balancing the load between the two new substation transformers.</v>
          </cell>
          <cell r="Q1373"/>
          <cell r="R1373" t="str">
            <v/>
          </cell>
          <cell r="S1373" t="str">
            <v xml:space="preserve">Purchase of two transmission line easements to tap the Wedgewood - Pafford 138 kV line in order tore-terminate the line atthe newly planned Rosemont Sub. The line will parallel the south side of Bolt Street.
The Pafford Substation is being relocated to another location. Pafford Substation in surrounded by Railroad Tracks which makes it unable to bring in a mobile transformer for the loss of one of the transformers. In addition , the projected 2022 summer load on Pafford Substation is 66.3 MVA which is 114% of the 58.4 MVA backstand rating.It is proposed to install two 138-12.5 kV 46.7 MVA and eight new outdoor feeder breakers at the new location. The plan item also replaces nine old switchgear feeder breakers with eight new outdoor feeder breakers. In addition, it is recommended to construct various distribution facilities in order to transfer loads to the new substation.The completion of this plan item will allow for a mobile transformer to be installed for the loss of one of the transformers and resolve the backstand loading at Pafford Substation by balancing the load between the two new substation transformers.
</v>
          </cell>
          <cell r="T1373" t="str">
            <v>Purchase of two transmission line easements to tap the Wedgewood - Pafford 138 kV line in order tore-terminate the line atthe newly planned Rosemont Sub. The line will parallel the south side of Bolt Street.</v>
          </cell>
          <cell r="U1373"/>
          <cell r="V1373" t="str">
            <v>Wayne Wright</v>
          </cell>
          <cell r="W1373"/>
          <cell r="X1373" t="str">
            <v>Miguel Ortega</v>
          </cell>
          <cell r="Y1373" t="str">
            <v>METRO WEST</v>
          </cell>
          <cell r="Z1373" t="str">
            <v>FORT WORTH</v>
          </cell>
          <cell r="AA1373" t="str">
            <v>FORT WORTH</v>
          </cell>
          <cell r="AB1373" t="str">
            <v>ROW</v>
          </cell>
          <cell r="AC1373" t="str">
            <v>0007149</v>
          </cell>
          <cell r="AD1373" t="str">
            <v>Rosemont Sub Tap</v>
          </cell>
          <cell r="AE1373" t="str">
            <v>In-Service</v>
          </cell>
          <cell r="AF1373" t="str">
            <v>Closed</v>
          </cell>
          <cell r="AG1373">
            <v>44581</v>
          </cell>
          <cell r="AH1373" t="str">
            <v>128511</v>
          </cell>
          <cell r="AI1373">
            <v>233804.69</v>
          </cell>
        </row>
        <row r="1374">
          <cell r="E1374" t="str">
            <v>0PT48031 -- CHINA GROVE-PAINT CREEK 138KV: REPLACE CROSS ARMS AND A POLE</v>
          </cell>
          <cell r="F1374" t="str">
            <v>CHINA GROVE-PAINT CREEK 138KV: REPLACE CROSS ARMS AND A POLE</v>
          </cell>
          <cell r="G1374" t="str">
            <v>China Grove-Paint Creek 138KV: Replace cross arms and a pole</v>
          </cell>
          <cell r="H1374" t="str">
            <v>This Work Authorization (WA) will cover the costs to replace Insulators, crossarms and a pole:
On Frame #s: 129/7,129/8,133/11,133/12,134/5,134/6,134/7,134/8,134/10,135/5,137/2,137/6,137/7,137/10,138/8,139/5,140/1,140/7,141/6,141/7,141/9,141/10,142/2,142/3,142/8,142/9,143/2,143/3,143/6,143/7
Remove: 30 Crossarms
Install: 30 Crossarms
Remove: 1 pole (60')
Install: 1pole (60')
Remove: 90 insulators (90 string insulators)
Install: 90 insulators
Updated in service date to December, 2022 per Jerry. Work will not be completed until then possibly. 
Revision: 11/28/22 - Updated oncor labor hours to match at $85651 as 3 additional poles were added to the site per Jerry. Updated contractor labor hours - Contractor was brought in to help with work estimated at $60k charged $46570</v>
          </cell>
          <cell r="I1374" t="str">
            <v>CMPC</v>
          </cell>
          <cell r="J1374"/>
          <cell r="K1374"/>
          <cell r="L1374" t="str">
            <v>121</v>
          </cell>
          <cell r="M1374" t="str">
            <v>Crossarm Replacement</v>
          </cell>
          <cell r="N1374"/>
          <cell r="O1374" t="str">
            <v/>
          </cell>
          <cell r="P1374"/>
          <cell r="Q1374"/>
          <cell r="R1374" t="str">
            <v/>
          </cell>
          <cell r="S1374" t="str">
            <v xml:space="preserve">This Work Authorization (WA) will cover the costs to replace Insulators, crossarms and a pole:
On Frame #s: 129/7,129/8,133/11,133/12,134/5,134/6,134/7,134/8,134/10,135/5,137/2,137/6,137/7,137/10,138/8,139/5,140/1,140/7,141/6,141/7,141/9,141/10,142/2,142/3,142/8,142/9,143/2,143/3,143/6,143/7
Remove: 30 Crossarms
Install: 30 Crossarms
Remove: 1 pole
Install: 1pole
Remove: 90 insulators
Install: 90 insulators
</v>
          </cell>
          <cell r="T1374" t="str">
            <v>This Work Authorization (WA) will cover the costs to replace Insulators, crossarms and a pole:
On Frame #s: 129/7,129/8,133/11,133/12,134/5,134/6,134/7,134/8,134/10,135/5,137/2,137/6,137/7,137/10,138/8,139/5,140/1,140/7,141/6,141/7,141/9,141/10,142/2,142/3,142/8,142/9,143/2,143/3,143/6,143/7
Remove: 30 Crossarms
Install: 30 Crossarms
Remove: 1 pole
Install: 1pole
Remove: 90 insulators
Install: 90 insulators</v>
          </cell>
          <cell r="U1374"/>
          <cell r="V1374" t="str">
            <v>Stephanie Sager</v>
          </cell>
          <cell r="W1374"/>
          <cell r="X1374"/>
          <cell r="Y1374" t="str">
            <v>METRO WEST</v>
          </cell>
          <cell r="Z1374" t="str">
            <v>SWEETWATER</v>
          </cell>
          <cell r="AA1374" t="str">
            <v>SWEETWATER</v>
          </cell>
          <cell r="AB1374" t="str">
            <v>Line</v>
          </cell>
          <cell r="AC1374" t="str">
            <v>0007210</v>
          </cell>
          <cell r="AD1374" t="str">
            <v>Paint Creek - China Grove 138</v>
          </cell>
          <cell r="AE1374" t="str">
            <v>In-Service</v>
          </cell>
          <cell r="AF1374" t="str">
            <v>Closed</v>
          </cell>
          <cell r="AG1374">
            <v>44907</v>
          </cell>
          <cell r="AH1374" t="str">
            <v>158384.51</v>
          </cell>
          <cell r="AI1374">
            <v>233604.12</v>
          </cell>
        </row>
        <row r="1375">
          <cell r="E1375" t="str">
            <v>0PT47566 -- BLACKWELL STREET SUB : REGASKET TRANSFORMER #1</v>
          </cell>
          <cell r="F1375" t="str">
            <v>BLACKWELL STREET SUB : REGASKET TRANSFORMER #1</v>
          </cell>
          <cell r="G1375" t="str">
            <v>Blackwell Street Sub : Regasket Transformer #1</v>
          </cell>
          <cell r="H1375" t="str">
            <v>This Work Authorization (WA) will cover the cost to regasket 138 kV Power Transformer #1. 
Revision 1:
Materials and supplies
      - Added cost to rewire LTC Cabinet on the high side switch.
      - Added the cost of Custom bushing caps created to get the correct fit.
      - Needed to re-ordered parts and items that were taken due to originals not fitting correctly.
      - New conductor wire for the control cabinet.
      - Had to order new radiator valves to replace old valves that would not close.
Labor - Increased original estimate due to issues discovered during re-gasketing of transformer.</v>
          </cell>
          <cell r="I1375" t="str">
            <v>CMPC</v>
          </cell>
          <cell r="J1375"/>
          <cell r="K1375"/>
          <cell r="L1375" t="str">
            <v>211</v>
          </cell>
          <cell r="M1375" t="str">
            <v>Region Miscellaneous</v>
          </cell>
          <cell r="N1375"/>
          <cell r="O1375" t="str">
            <v/>
          </cell>
          <cell r="P1375"/>
          <cell r="Q1375"/>
          <cell r="R1375" t="str">
            <v/>
          </cell>
          <cell r="S1375" t="str">
            <v xml:space="preserve">This Work Authorization (WA) will cover the cost to regasket 138 kV Power Transformer #1.
</v>
          </cell>
          <cell r="T1375" t="str">
            <v>This Work Authorization (WA) will cover the cost to regasket 138 kV Power Transformer #1.</v>
          </cell>
          <cell r="U1375"/>
          <cell r="V1375" t="str">
            <v>Jardonn Smith</v>
          </cell>
          <cell r="W1375" t="str">
            <v>Gabriel Gonzalez</v>
          </cell>
          <cell r="X1375"/>
          <cell r="Y1375" t="str">
            <v>METRO EAST</v>
          </cell>
          <cell r="Z1375" t="str">
            <v>NORTH DALLAS</v>
          </cell>
          <cell r="AA1375" t="str">
            <v>NORTH DALLAS</v>
          </cell>
          <cell r="AB1375" t="str">
            <v>Station</v>
          </cell>
          <cell r="AC1375" t="str">
            <v>0000507</v>
          </cell>
          <cell r="AD1375" t="str">
            <v>Blackwell St S/Sta T&amp;D</v>
          </cell>
          <cell r="AE1375" t="str">
            <v>In-Service</v>
          </cell>
          <cell r="AF1375" t="str">
            <v>Closed</v>
          </cell>
          <cell r="AG1375">
            <v>45107</v>
          </cell>
          <cell r="AH1375" t="str">
            <v>70190.55</v>
          </cell>
          <cell r="AI1375">
            <v>233435.6</v>
          </cell>
        </row>
        <row r="1376">
          <cell r="E1376" t="str">
            <v>0PT48823 -- HILL CREST SUB : INSTALL 4TH FEEDER BREAKER AND 1000CU FEEDER EXIT</v>
          </cell>
          <cell r="F1376" t="str">
            <v>HILL CREST SUB : INSTALL 4TH FEEDER BREAKER AND 1000CU FEEDER EXIT</v>
          </cell>
          <cell r="G1376" t="str">
            <v>Hill Crest Sub : Install 4th feeder breaker and 1000CU feeder exit</v>
          </cell>
          <cell r="H1376" t="str">
            <v>Install 4th feeder breaker and 1000CU feeder exit for Hannathon Petroleum</v>
          </cell>
          <cell r="I1376" t="str">
            <v>RNCO</v>
          </cell>
          <cell r="J1376"/>
          <cell r="K1376"/>
          <cell r="L1376" t="str">
            <v>102</v>
          </cell>
          <cell r="M1376" t="str">
            <v>Distribution Plan</v>
          </cell>
          <cell r="N1376" t="str">
            <v>2023NBIG051</v>
          </cell>
          <cell r="O1376" t="str">
            <v/>
          </cell>
          <cell r="P1376" t="str">
            <v>With the added load of 15.2 MW by Hannathon Petroleum, the 2023 projected load on Hill Crest7331 is 22.3 MVA which is 165 percent of the 13.5 MVA maximum continuous rating for this transformer. In order to correct this problem, it is recommended to install the 4th feeder breaker on Hill Crest Sub #1. It is also recommended to construct various distribution facilities in order to serve Hannathons's PME. The completion of this work will correct the Feeder overload that has been identified due to the added load of Hannathon Petroleum</v>
          </cell>
          <cell r="Q1376"/>
          <cell r="R1376" t="str">
            <v/>
          </cell>
          <cell r="S1376" t="str">
            <v xml:space="preserve">This WA covers the cost to install the 4th distribution feeder breaker and underground exit on existing station #1 bus.Additionally, the project cost shall include steel structures, grounding, bus work, conduits, and control cable atHill Crest Substation.
With the added load of 15.2 MW by Hannathon Petroleum, the 2023 projected load on Hill Crest7331 is 22.3 MVA which is 165 percent of the 13.5 MVA maximum continuous rating for this transformer. In order to correct this problem, it is recommended to install the 4th feeder breaker on Hill Crest Sub #1. It is also recommended to construct various distribution facilities in order to serve Hannathons's PME. The completion of this work will correct the Feeder overload that has been identified due to the added load of Hannathon Petroleum
</v>
          </cell>
          <cell r="T1376" t="str">
            <v>This WA covers the cost to install the 4th distribution feeder breaker and underground exit on existing station #1 bus.Additionally, the project cost shall include steel structures, grounding, bus work, conduits, and control cable atHill Crest Substation.</v>
          </cell>
          <cell r="U1376" t="str">
            <v>BLACK &amp; VEATCH CORP</v>
          </cell>
          <cell r="V1376" t="str">
            <v>Scott Ekeland</v>
          </cell>
          <cell r="W1376" t="str">
            <v>John Nguyen</v>
          </cell>
          <cell r="X1376" t="str">
            <v>Roger Hobby</v>
          </cell>
          <cell r="Y1376" t="str">
            <v>METRO WEST</v>
          </cell>
          <cell r="Z1376" t="str">
            <v>BIG SPRING</v>
          </cell>
          <cell r="AA1376" t="str">
            <v>BIG SPRING</v>
          </cell>
          <cell r="AB1376" t="str">
            <v>Station</v>
          </cell>
          <cell r="AC1376" t="str">
            <v>0005081</v>
          </cell>
          <cell r="AD1376" t="str">
            <v>Hill Crest Substation</v>
          </cell>
          <cell r="AE1376" t="str">
            <v>In-Service</v>
          </cell>
          <cell r="AF1376" t="str">
            <v>Open For Trailing Charges</v>
          </cell>
          <cell r="AG1376">
            <v>45047</v>
          </cell>
          <cell r="AH1376" t="str">
            <v>173705.49</v>
          </cell>
          <cell r="AI1376">
            <v>232978.16</v>
          </cell>
        </row>
        <row r="1377">
          <cell r="E1377" t="str">
            <v>0PT46470 -- ROSEN HEIGHTS SUB : RELAY UPGRADE ON FEEDER 1181 FOR DA</v>
          </cell>
          <cell r="F1377" t="str">
            <v>ROSEN HEIGHTS SUB : RELAY UPGRADE ON FEEDER 1181 FOR DA</v>
          </cell>
          <cell r="G1377" t="str">
            <v>Rosen Heights Sub : Relay Upgrade on Feeder 1181 for DA</v>
          </cell>
          <cell r="H1377" t="str">
            <v>Upgrade relaying on Feeder 1181.  This also includes the associated telecommunication equipment and cables necessary to establish Distribution Automation (DA) for Feeder 1181.</v>
          </cell>
          <cell r="I1377" t="str">
            <v>CMPC</v>
          </cell>
          <cell r="J1377"/>
          <cell r="K1377"/>
          <cell r="L1377" t="str">
            <v>407</v>
          </cell>
          <cell r="M1377" t="str">
            <v>Distribution Automation (CMPC)</v>
          </cell>
          <cell r="N1377" t="str">
            <v>2022DA</v>
          </cell>
          <cell r="O1377" t="str">
            <v/>
          </cell>
          <cell r="P1377" t="str">
            <v>This work is being performed as part of the Oncor Capital Distribution project to upgrade the distribution system.</v>
          </cell>
          <cell r="Q1377"/>
          <cell r="R1377" t="str">
            <v/>
          </cell>
          <cell r="S1377" t="str">
            <v xml:space="preserve">This WA is being revised from an engineering WA to a standard WA, and this revision covers the entire cost of the project including communication equipment design, material, and construction to upgrade relaying on feeder 1181 for distribution automation (DA). The scope of this project includes replacing one (1) non-self-contained feeder breaker (non-RMAG breaker 1181) with ABB RMAG self-contained breaker containing SEL-351s/551 relay and utilizing existing 700 Field Area Network (FAN) radio backhaul for DA communications. This includes installing associated telecommunication equipment and cables necessary to establish distribution automation functionality at Rosen Heights Sub. Circuit breaker 1181 will be installed on a new foundation.
This work is being performed as part of the Oncor Capital Distribution project to upgrade the distribution system.
</v>
          </cell>
          <cell r="T1377" t="str">
            <v>This WA is being revised from an engineering WA to a standard WA, and this revision covers the entire cost of the project including communication equipment design, material, and construction to upgrade relaying on feeder 1181 for distribution automation (DA). The scope of this project includes replacing one (1) non-self-contained feeder breaker (non-RMAG breaker 1181) with ABB RMAG self-contained breaker containing SEL-351s/551 relay and utilizing existing 700 Field Area Network (FAN) radio backhaul for DA communications. This includes installing associated telecommunication equipment and cables necessary to establish distribution automation functionality at Rosen Heights Sub. Circuit breaker 1181 will be installed on a new foundation.</v>
          </cell>
          <cell r="U1377" t="str">
            <v>POWER ENGINEERS INC</v>
          </cell>
          <cell r="V1377" t="str">
            <v>Nihar Patel</v>
          </cell>
          <cell r="W1377" t="str">
            <v>Rhiannon Roberts</v>
          </cell>
          <cell r="X1377" t="str">
            <v>Miguel Ortega</v>
          </cell>
          <cell r="Y1377" t="str">
            <v>METRO WEST</v>
          </cell>
          <cell r="Z1377" t="str">
            <v>FORT WORTH</v>
          </cell>
          <cell r="AA1377" t="str">
            <v>FORT WORTH</v>
          </cell>
          <cell r="AB1377" t="str">
            <v>Station</v>
          </cell>
          <cell r="AC1377" t="str">
            <v>0005330</v>
          </cell>
          <cell r="AD1377" t="str">
            <v>Rosen Heights 138-12.5Kv</v>
          </cell>
          <cell r="AE1377" t="str">
            <v>In-Service</v>
          </cell>
          <cell r="AF1377" t="str">
            <v>Closed</v>
          </cell>
          <cell r="AG1377">
            <v>45089</v>
          </cell>
          <cell r="AH1377" t="str">
            <v>160068.79</v>
          </cell>
          <cell r="AI1377">
            <v>231911.63</v>
          </cell>
        </row>
        <row r="1378">
          <cell r="E1378" t="str">
            <v>0PT51179 -- WAXAHACHIE O.C.F. SUB : REPLACE 69KV CIRCUIT BREAKER #490</v>
          </cell>
          <cell r="F1378" t="str">
            <v>WAXAHACHIE O.C.F. SUB : REPLACE 69KV CIRCUIT BREAKER #490</v>
          </cell>
          <cell r="G1378" t="str">
            <v>Waxahachie O.C.F. Sub : Replace 69kV Circuit Breaker #490</v>
          </cell>
          <cell r="H1378" t="str">
            <v>Replace 69kV circuit breaker #490 with Cedar Crest Sub 69kV circuit breaker #262.</v>
          </cell>
          <cell r="I1378" t="str">
            <v>CMPC</v>
          </cell>
          <cell r="J1378" t="str">
            <v>Equipment Support and Programmatic Equipment Upgrades</v>
          </cell>
          <cell r="K1378" t="str">
            <v>BI 203_69 KV CB'S</v>
          </cell>
          <cell r="L1378" t="str">
            <v>203</v>
          </cell>
          <cell r="M1378" t="str">
            <v>69 kV CB Install &amp; Replace</v>
          </cell>
          <cell r="N1378"/>
          <cell r="O1378" t="str">
            <v/>
          </cell>
          <cell r="P1378" t="str">
            <v>Waxahachie O.C.F 69 kV circuit breaker #490 is beyond their serviceable lifetime and the manufacturer no longer supports replacement parts. This circuit breaker has been identified and approved for replacement by the Capital Maintenance Prioritization Committee (CMPC) to ensure system reliability.</v>
          </cell>
          <cell r="Q1378"/>
          <cell r="R1378" t="str">
            <v/>
          </cell>
          <cell r="S1378" t="str">
            <v xml:space="preserve">This Work Authorization (WA) covers the cost to replace 69 kV circuit breaker #490 at Waxahachie O.C.F. Sub. The scope of this project includes replacing one (1) 69 kV circuit breaker #490 with a breaker coming from Cedar Crest Sub (CB #262). This includes installing associated junction box, grounding and cables necessary to connect this equipment at Waxahachie O.C.F. Substation. The existing foundation will be used for the breaker replacement.
CB #490 (Brown Boveri Company, 69 kV, 2000 A, Type 72PM3120, SN C00357101, SF6 gas breaker) salvagedCB #262 (Mitsubishi, 69 kV, 2000 A, Type 70-SFMT-32F-B, SN SM000022870001, SF6 gas breaker) transfer from Cedar Crest Sub
Waxahachie O.C.F 69 kV circuit breaker #490 is beyond their serviceable lifetime and the manufacturer no longer supports replacement parts. This circuit breaker has been identified and approved for replacement by the Capital Maintenance Prioritization Committee (CMPC) to ensure system reliability.
</v>
          </cell>
          <cell r="T1378" t="str">
            <v>This Work Authorization (WA) covers the cost to replace 69 kV circuit breaker #490 at Waxahachie O.C.F. Sub. The scope of this project includes replacing one (1) 69 kV circuit breaker #490 with a breaker coming from Cedar Crest Sub (CB #262). This includes installing associated junction box, grounding and cables necessary to connect this equipment at Waxahachie O.C.F. Substation. The existing foundation will be used for the breaker replacement.
CB #490 (Brown Boveri Company, 69 kV, 2000 A, Type 72PM3120, SN C00357101, SF6 gas breaker) salvagedCB #262 (Mitsubishi, 69 kV, 2000 A, Type 70-SFMT-32F-B, SN SM000022870001, SF6 gas breaker) transfer from Cedar Crest Sub</v>
          </cell>
          <cell r="U1378" t="str">
            <v>POWER ENGINEERS INC</v>
          </cell>
          <cell r="V1378" t="str">
            <v>Mark Levesque</v>
          </cell>
          <cell r="W1378" t="str">
            <v>Rhiannon Roberts</v>
          </cell>
          <cell r="X1378" t="str">
            <v>Barry Hance</v>
          </cell>
          <cell r="Y1378" t="str">
            <v>METRO EAST</v>
          </cell>
          <cell r="Z1378" t="str">
            <v>DALLAS</v>
          </cell>
          <cell r="AA1378" t="str">
            <v>DALLAS</v>
          </cell>
          <cell r="AB1378" t="str">
            <v>Station</v>
          </cell>
          <cell r="AC1378" t="str">
            <v>0101343</v>
          </cell>
          <cell r="AD1378" t="str">
            <v>Waxahachie Ocf</v>
          </cell>
          <cell r="AE1378" t="str">
            <v>In-Service</v>
          </cell>
          <cell r="AF1378" t="str">
            <v>Constr. Complete, Chargeable</v>
          </cell>
          <cell r="AG1378">
            <v>45643</v>
          </cell>
          <cell r="AH1378" t="str">
            <v>271428.22</v>
          </cell>
          <cell r="AI1378">
            <v>230943.19</v>
          </cell>
        </row>
        <row r="1379">
          <cell r="E1379" t="str">
            <v>0PT47386 -- 2022 MOBILE TRAILER : SWEETWATER EMERGENCY CABLE TRAILER</v>
          </cell>
          <cell r="F1379" t="str">
            <v>2022 MOBILE TRAILER : SWEETWATER EMERGENCY CABLE TRAILER</v>
          </cell>
          <cell r="G1379" t="str">
            <v>2022 Mobile Trailer : Sweetwater Emergency Cable Trailer</v>
          </cell>
          <cell r="H1379" t="str">
            <v>This WA is to cover the cost to purchase a new emergency cable trailer for Sweetwater Transmission.
Estimate cost : $192,692
Final estimate will reflect all associated equipment installed.</v>
          </cell>
          <cell r="I1379" t="str">
            <v>CMPC</v>
          </cell>
          <cell r="J1379"/>
          <cell r="K1379"/>
          <cell r="L1379" t="str">
            <v>211</v>
          </cell>
          <cell r="M1379" t="str">
            <v>Region Miscellaneous</v>
          </cell>
          <cell r="N1379"/>
          <cell r="O1379" t="str">
            <v/>
          </cell>
          <cell r="P1379"/>
          <cell r="Q1379"/>
          <cell r="R1379" t="str">
            <v/>
          </cell>
          <cell r="S1379" t="str">
            <v xml:space="preserve">This WA is to cover the cost to purchase a new emergency cable trailer for Sweetwater Transmission.Estimate cost : $192,692
Final estimate will reflect all associated equipment installed.
</v>
          </cell>
          <cell r="T1379" t="str">
            <v>This WA is to cover the cost to purchase a new emergency cable trailer for Sweetwater Transmission.Estimate cost : $192,692
Final estimate will reflect all associated equipment installed.</v>
          </cell>
          <cell r="U1379"/>
          <cell r="V1379" t="str">
            <v>Gretchen Koehling</v>
          </cell>
          <cell r="W1379"/>
          <cell r="X1379"/>
          <cell r="Y1379" t="str">
            <v>METRO WEST</v>
          </cell>
          <cell r="Z1379" t="str">
            <v>SWEETWATER</v>
          </cell>
          <cell r="AA1379" t="str">
            <v>SWEETWATER</v>
          </cell>
          <cell r="AB1379" t="str">
            <v>Station</v>
          </cell>
          <cell r="AC1379" t="str">
            <v>5172064</v>
          </cell>
          <cell r="AD1379" t="str">
            <v>Mobile CBL  Trail MC 14 SWE</v>
          </cell>
          <cell r="AE1379" t="str">
            <v>In-Service</v>
          </cell>
          <cell r="AF1379" t="str">
            <v>Closed</v>
          </cell>
          <cell r="AG1379">
            <v>44895</v>
          </cell>
          <cell r="AH1379" t="str">
            <v>232813.2</v>
          </cell>
          <cell r="AI1379">
            <v>230535.26</v>
          </cell>
        </row>
        <row r="1380">
          <cell r="E1380" t="str">
            <v>0PT47388 -- 2022 EQUIPMENT SUPPORT : EMERGENCY CABLE TRAILER MC11</v>
          </cell>
          <cell r="F1380" t="str">
            <v>2022 EQUIPMENT SUPPORT : EMERGENCY CABLE TRAILER MC11</v>
          </cell>
          <cell r="G1380" t="str">
            <v>2022 Equipment Support : Emergency Cable Trailer MC11</v>
          </cell>
          <cell r="H1380" t="str">
            <v>This WA is to cover the cost to purchase a new emergency cable trailer for Equipment Support.
Estimate cost : $192,692
Final estimate will reflect all associated equipment installed.</v>
          </cell>
          <cell r="I1380" t="str">
            <v>CMPC</v>
          </cell>
          <cell r="J1380"/>
          <cell r="K1380"/>
          <cell r="L1380" t="str">
            <v>221</v>
          </cell>
          <cell r="M1380" t="str">
            <v>Mobile Equipment</v>
          </cell>
          <cell r="N1380"/>
          <cell r="O1380" t="str">
            <v/>
          </cell>
          <cell r="P1380"/>
          <cell r="Q1380"/>
          <cell r="R1380" t="str">
            <v/>
          </cell>
          <cell r="S1380" t="str">
            <v xml:space="preserve">This WA is to cover the cost to purchase a new emergency cable trailer for Equipment Support.Estimate cost : $192,692
Final estimate will reflect all associated equipment installed.
</v>
          </cell>
          <cell r="T1380" t="str">
            <v>This WA is to cover the cost to purchase a new emergency cable trailer for Equipment Support.Estimate cost : $192,692
Final estimate will reflect all associated equipment installed.</v>
          </cell>
          <cell r="U1380"/>
          <cell r="V1380" t="str">
            <v>Gretchen Koehling</v>
          </cell>
          <cell r="W1380"/>
          <cell r="X1380"/>
          <cell r="Y1380" t="str">
            <v>NON-SPECIFIC</v>
          </cell>
          <cell r="Z1380" t="str">
            <v>NON-SPECIFIC</v>
          </cell>
          <cell r="AA1380" t="str">
            <v>NON-SPECIFIC</v>
          </cell>
          <cell r="AB1380" t="str">
            <v>Station</v>
          </cell>
          <cell r="AC1380" t="str">
            <v>5172071</v>
          </cell>
          <cell r="AD1380" t="str">
            <v>Mobile Cable Trailer MC11</v>
          </cell>
          <cell r="AE1380" t="str">
            <v>In-Service</v>
          </cell>
          <cell r="AF1380" t="str">
            <v>Closed</v>
          </cell>
          <cell r="AG1380">
            <v>44901</v>
          </cell>
          <cell r="AH1380" t="str">
            <v>232813.2</v>
          </cell>
          <cell r="AI1380">
            <v>230535.26</v>
          </cell>
        </row>
        <row r="1381">
          <cell r="E1381" t="str">
            <v>0PT47389 -- 2022 EQUIPMENT SUPPORT : EMERGENCY CABLE TRAILER MC12</v>
          </cell>
          <cell r="F1381" t="str">
            <v>2022 EQUIPMENT SUPPORT : EMERGENCY CABLE TRAILER MC12</v>
          </cell>
          <cell r="G1381" t="str">
            <v>2022 Equipment Support : Emergency Cable Trailer MC12</v>
          </cell>
          <cell r="H1381" t="str">
            <v>This WA is to cover the cost to purchase a new emergency cable trailer for Equipment Support.
Estimate cost : $192,692
Final estimate will reflect all associated equipment installed.</v>
          </cell>
          <cell r="I1381" t="str">
            <v>CMPC</v>
          </cell>
          <cell r="J1381"/>
          <cell r="K1381"/>
          <cell r="L1381" t="str">
            <v>221</v>
          </cell>
          <cell r="M1381" t="str">
            <v>Mobile Equipment</v>
          </cell>
          <cell r="N1381"/>
          <cell r="O1381" t="str">
            <v/>
          </cell>
          <cell r="P1381"/>
          <cell r="Q1381"/>
          <cell r="R1381" t="str">
            <v/>
          </cell>
          <cell r="S1381" t="str">
            <v xml:space="preserve">This WA is to cover the cost to purchase a new emergency cable trailer for Equipment Support.Estimate cost : $192,692
Final estimate will reflect all associated equipment installed.
</v>
          </cell>
          <cell r="T1381" t="str">
            <v>This WA is to cover the cost to purchase a new emergency cable trailer for Equipment Support.Estimate cost : $192,692
Final estimate will reflect all associated equipment installed.</v>
          </cell>
          <cell r="U1381"/>
          <cell r="V1381" t="str">
            <v>Gretchen Koehling</v>
          </cell>
          <cell r="W1381"/>
          <cell r="X1381"/>
          <cell r="Y1381" t="str">
            <v>NON-SPECIFIC</v>
          </cell>
          <cell r="Z1381" t="str">
            <v>NON-SPECIFIC</v>
          </cell>
          <cell r="AA1381" t="str">
            <v>NON-SPECIFIC</v>
          </cell>
          <cell r="AB1381" t="str">
            <v>Station</v>
          </cell>
          <cell r="AC1381" t="str">
            <v>5172072</v>
          </cell>
          <cell r="AD1381" t="str">
            <v>Mobile Cable Trailer MC12</v>
          </cell>
          <cell r="AE1381" t="str">
            <v>In-Service</v>
          </cell>
          <cell r="AF1381" t="str">
            <v>Closed</v>
          </cell>
          <cell r="AG1381">
            <v>44901</v>
          </cell>
          <cell r="AH1381" t="str">
            <v>232813.2</v>
          </cell>
          <cell r="AI1381">
            <v>230535.26</v>
          </cell>
        </row>
        <row r="1382">
          <cell r="E1382" t="str">
            <v>0PT48083 -- STRYKER CREEK - TROUP 138KV LINE: STORM DAMAGE RESTORATION (STORM#TSP22007)</v>
          </cell>
          <cell r="F1382" t="str">
            <v>STRYKER CREEK - TROUP 138KV LINE: STORM DAMAGE RESTORATION (STORM#TSP22007)</v>
          </cell>
          <cell r="G1382" t="str">
            <v>Stryker Creek - Troup 138kV LIne: Storm Damage Restoration (Storm#TSP22007)</v>
          </cell>
          <cell r="H1382" t="str">
            <v>(Storm#TSP22007)
This WA covers the cost for storm damage restoration on three (3) single circuit concrete poles on the Stryker Creek - Tyler Grande 138kV line (structures 13/2, 13/3 and 13/4). The restoration will require the replacement of damaged 48-count Oncor OPGW, braced line post and all associated materials on these structures. The conductor is 1233.6 ACSS/TW/HS, Yukon, designed to operate at a maximum temperature of 356 degrees F and 1928 amps.</v>
          </cell>
          <cell r="I1382" t="str">
            <v>CMPC</v>
          </cell>
          <cell r="J1382"/>
          <cell r="K1382"/>
          <cell r="L1382" t="str">
            <v>403</v>
          </cell>
          <cell r="M1382" t="str">
            <v>Storm Damage</v>
          </cell>
          <cell r="N1382"/>
          <cell r="O1382" t="str">
            <v/>
          </cell>
          <cell r="P1382" t="str">
            <v>Transmission Line engineering received confirmation from the district that there had been damage to three (3) structures on theStryker Creek - Tyler Grande 138kV LIne caused by a storm event on April 12, 2022. The damaged structures are three (3) concete poles, specifically structures 13/2, 13/3 and 13/4.</v>
          </cell>
          <cell r="Q1382"/>
          <cell r="R1382" t="str">
            <v/>
          </cell>
          <cell r="S1382" t="str">
            <v xml:space="preserve">This WA covers the cost for storm damage restoration on three (3) single circuit concrete poles on the Stryker Creek - Tyler Grande 138kV line (structures 13/2, 13/3 and 13/4). The restoration will require the replacement of damaged 48-count Oncor OPGW, braced line post and all associated materials on these structures. The conductor is 1233.6 ACSS/TW/HS, Yukon, designed to operate at a maximum temperature of 356 degrees F and 1928 amps.
Transmission Line engineering received confirmation from the district that there had been damage to three (3) structures on theStryker Creek - Tyler Grande 138kV LIne caused by a storm event on April 12, 2022. The damaged structures are three (3) concete poles, specifically structures 13/2, 13/3 and 13/4.
</v>
          </cell>
          <cell r="T1382" t="str">
            <v>This WA covers the cost for storm damage restoration on three (3) single circuit concrete poles on the Stryker Creek - Tyler Grande 138kV line (structures 13/2, 13/3 and 13/4). The restoration will require the replacement of damaged 48-count Oncor OPGW, braced line post and all associated materials on these structures. The conductor is 1233.6 ACSS/TW/HS, Yukon, designed to operate at a maximum temperature of 356 degrees F and 1928 amps.</v>
          </cell>
          <cell r="U1382"/>
          <cell r="V1382" t="str">
            <v>Edwidge Alexandre</v>
          </cell>
          <cell r="W1382"/>
          <cell r="X1382" t="str">
            <v>David Luna</v>
          </cell>
          <cell r="Y1382" t="str">
            <v>SOUTHEAST</v>
          </cell>
          <cell r="Z1382" t="str">
            <v>TYLER</v>
          </cell>
          <cell r="AA1382" t="str">
            <v>TYLER</v>
          </cell>
          <cell r="AB1382" t="str">
            <v>Line</v>
          </cell>
          <cell r="AC1382" t="str">
            <v>0200415</v>
          </cell>
          <cell r="AD1382" t="str">
            <v>Stryker Creek-Tyler,Se</v>
          </cell>
          <cell r="AE1382" t="str">
            <v>In-Service</v>
          </cell>
          <cell r="AF1382" t="str">
            <v>Reclose After Trailing Charges</v>
          </cell>
          <cell r="AG1382">
            <v>44684</v>
          </cell>
          <cell r="AH1382" t="str">
            <v>63355.38</v>
          </cell>
          <cell r="AI1382">
            <v>230390.26</v>
          </cell>
        </row>
        <row r="1383">
          <cell r="E1383" t="str">
            <v>0PT48270 -- YUCCA DRIVE SW - MOSS SW 138 KV LINE: REPLACE CROSSARMS - 2022 SUMMER WORK</v>
          </cell>
          <cell r="F1383" t="str">
            <v>YUCCA DRIVE SW - MOSS SW 138 KV LINE: REPLACE CROSSARMS - 2022 SUMMER WORK</v>
          </cell>
          <cell r="G1383" t="str">
            <v>Yucca Drive SW - Moss SW 138 kV Line: Replace Crossarms - 2022 Summer Work</v>
          </cell>
          <cell r="H1383" t="str">
            <v>This Work Authorization (WA) will cover the cost to replace crossarms on multiple structures on the Yucca Drive SW to Moss SW 138 kV line as detailed below.
Structures  14/2, 14/4, 14/5, 15/4, 15/8, 16/1, 16/7, 18/6, 19/2, 20/1, 20/3, 20/5, 20/9, 21/7, 22/7, 10/7, 12/1 and 12/5
Remove: One (1) crossarm on each structure
Install: One (1) 30' steel crossarm on each structure
Chris Reily approved the amount to exceed $200k without putting it on the MCPR report.
Revision 11/29/22 AD - Job scope changed, no insulators will be replaced, removed from material.
Revision 11/15/22 AD - Contractor changed from Pike to Power Standard (formerly Kv Power) updated amount from $81,000 to $176,902.75 and added Oncor labor that wasn't included in the initial WA request.
REVISION 05/09/22 - Corrected the TSN for insulators, incorrect one was given at the time of creation.</v>
          </cell>
          <cell r="I1383" t="str">
            <v>CMPC</v>
          </cell>
          <cell r="J1383"/>
          <cell r="K1383"/>
          <cell r="L1383" t="str">
            <v>121</v>
          </cell>
          <cell r="M1383" t="str">
            <v>Crossarm Replacement</v>
          </cell>
          <cell r="N1383"/>
          <cell r="O1383" t="str">
            <v/>
          </cell>
          <cell r="P1383"/>
          <cell r="Q1383"/>
          <cell r="R1383" t="str">
            <v/>
          </cell>
          <cell r="S1383" t="str">
            <v xml:space="preserve">This Work Authorization (WA) will cover the cost to replace crossarms and insulators on multiple structures on the Yucca Drive SW to Moss SW 138 kV line as detailed below.
Structures 14/1, 14/2, 14/4, 14/5, 15/4, 15/8, 16/1, 16/7, 18/6, 19/2, 20/1, 20/3, 20/5, 20/9, 21/7, 22/7, 10/7, 11/4, 12/1 and 12/5Remove: One (1) crossarm and three (3) string insulators on each structureInstall: One (1) 30' steel crossarm and three (3) 138 kV poly susp insulators on each structure
</v>
          </cell>
          <cell r="T1383" t="str">
            <v>This Work Authorization (WA) will cover the cost to replace crossarms and insulators on multiple structures on the Yucca Drive SW to Moss SW 138 kV line as detailed below.
Structures 14/1, 14/2, 14/4, 14/5, 15/4, 15/8, 16/1, 16/7, 18/6, 19/2, 20/1, 20/3, 20/5, 20/9, 21/7, 22/7, 10/7, 11/4, 12/1 and 12/5Remove: One (1) crossarm and three (3) string insulators on each structureInstall: One (1) 30' steel crossarm and three (3) 138 kV poly susp insulators on each structure</v>
          </cell>
          <cell r="U1383"/>
          <cell r="V1383" t="str">
            <v>Angie Edwards</v>
          </cell>
          <cell r="W1383"/>
          <cell r="X1383"/>
          <cell r="Y1383" t="str">
            <v>METRO WEST</v>
          </cell>
          <cell r="Z1383" t="str">
            <v>ODESSA</v>
          </cell>
          <cell r="AA1383" t="str">
            <v>ODESSA</v>
          </cell>
          <cell r="AB1383" t="str">
            <v>Line</v>
          </cell>
          <cell r="AC1383" t="str">
            <v>0007667</v>
          </cell>
          <cell r="AD1383" t="str">
            <v>Permian - Moss (North) 138Kv</v>
          </cell>
          <cell r="AE1383" t="str">
            <v>In-Service</v>
          </cell>
          <cell r="AF1383" t="str">
            <v>Closed</v>
          </cell>
          <cell r="AG1383">
            <v>44916</v>
          </cell>
          <cell r="AH1383" t="str">
            <v>148075.92</v>
          </cell>
          <cell r="AI1383">
            <v>230160.14</v>
          </cell>
        </row>
        <row r="1384">
          <cell r="E1384" t="str">
            <v>0PT47247 -- SOUTHEAST NACOGDOCHES SWITCH - CHIRENO  SUB 138 KV LINE : REPLACING 11 CROSS ARMS FOUND DAMAGED DURING ROUTINE PATROL</v>
          </cell>
          <cell r="F1384" t="str">
            <v>SOUTHEAST NACOGDOCHES SWITCH - CHIRENO  SUB 138 KV LINE : REPLACING 11 CROSS ARMS FOUND DAMAGED DURING ROUTINE PATROL</v>
          </cell>
          <cell r="G1384" t="str">
            <v>Southeast Nacogdoches Switch - Chireno  Sub 138 kV Line : replacing 11 cross arms found damaged during routine patrol</v>
          </cell>
          <cell r="H1384" t="str">
            <v>This WA will cover the cost to replace 11 bad crossarms found during routine line patrol. Great SouthwesternConstruction to provide labor for the job.
Frame 5/6  1 Arm
Frame 8/1  1 Arm
Frame 9/8  1 Arm
Frame 9/9   1 Arm
Frame 11/1  1 Arm
Frame 11/7   1 Arm
Frame 13/9   1 Arm
Frame 14/6   1 Arm
Frame  15/9  1 Arm
Frame  16/4 1 Arm
Frame 16/5  1 Arm</v>
          </cell>
          <cell r="I1384" t="str">
            <v>CMPC</v>
          </cell>
          <cell r="J1384"/>
          <cell r="K1384"/>
          <cell r="L1384" t="str">
            <v>215</v>
          </cell>
          <cell r="M1384" t="str">
            <v>Transmission Engineering Misc</v>
          </cell>
          <cell r="N1384"/>
          <cell r="O1384" t="str">
            <v/>
          </cell>
          <cell r="P1384"/>
          <cell r="Q1384"/>
          <cell r="R1384" t="str">
            <v/>
          </cell>
          <cell r="S1384" t="str">
            <v xml:space="preserve">replacs 11 cross arms found bad during routine patrol
</v>
          </cell>
          <cell r="T1384" t="str">
            <v>replacs 11 cross arms found bad during routine patrol</v>
          </cell>
          <cell r="U1384"/>
          <cell r="V1384" t="str">
            <v>Melissa Dunn</v>
          </cell>
          <cell r="W1384"/>
          <cell r="X1384"/>
          <cell r="Y1384" t="str">
            <v>SOUTHEAST</v>
          </cell>
          <cell r="Z1384" t="str">
            <v>TYLER</v>
          </cell>
          <cell r="AA1384" t="str">
            <v>LUFKIN</v>
          </cell>
          <cell r="AB1384" t="str">
            <v>Line</v>
          </cell>
          <cell r="AC1384" t="str">
            <v>0200430</v>
          </cell>
          <cell r="AD1384" t="str">
            <v>Nacogdoches,Se-Cherino</v>
          </cell>
          <cell r="AE1384" t="str">
            <v>In-Service</v>
          </cell>
          <cell r="AF1384" t="str">
            <v>Closed</v>
          </cell>
          <cell r="AG1384">
            <v>44690</v>
          </cell>
          <cell r="AH1384" t="str">
            <v>237555.92</v>
          </cell>
          <cell r="AI1384">
            <v>229393.59</v>
          </cell>
        </row>
        <row r="1385">
          <cell r="E1385" t="str">
            <v>0PT50446 -- POLK STREET SUB : OIL CONTAINMENT</v>
          </cell>
          <cell r="F1385" t="str">
            <v>POLK STREET SUB : OIL CONTAINMENT</v>
          </cell>
          <cell r="G1385" t="str">
            <v>Polk Street Sub : Oil Containment</v>
          </cell>
          <cell r="H1385" t="str">
            <v>Install station oil containment.</v>
          </cell>
          <cell r="I1385" t="str">
            <v>CMPC</v>
          </cell>
          <cell r="J1385" t="str">
            <v>CMPC Other and Major Projects</v>
          </cell>
          <cell r="K1385" t="str">
            <v>BI 105_SUBSTATION CONTAINMENT</v>
          </cell>
          <cell r="L1385" t="str">
            <v>105</v>
          </cell>
          <cell r="M1385" t="str">
            <v>Oil Containment</v>
          </cell>
          <cell r="N1385"/>
          <cell r="O1385" t="str">
            <v/>
          </cell>
          <cell r="P1385" t="str">
            <v>This project is to install leaker management and secondary oil containment for environmental protection. This is an approved Capital Maintenance Prioritization Committee (CMPC) project.</v>
          </cell>
          <cell r="Q1385"/>
          <cell r="R1385" t="str">
            <v/>
          </cell>
          <cell r="S1385" t="str">
            <v xml:space="preserve">This Work Authorization covers the cost of the installation of (2) two leaker management oilcontainment for transformer #1 and #2, and (1) one secondary containment for transformers #1 and #2 at Polk Street Substation.
This project is to install leaker management and secondary oil containment for environmental protection. This is an approved Capital Maintenance Prioritization Committee (CMPC) project.
</v>
          </cell>
          <cell r="T1385" t="str">
            <v>This Work Authorization covers the cost of the installation of (2) two leaker management oilcontainment for transformer #1 and #2, and (1) one secondary containment for transformers #1 and #2 at Polk Street Substation.</v>
          </cell>
          <cell r="U1385"/>
          <cell r="V1385" t="str">
            <v>Robert Soto</v>
          </cell>
          <cell r="W1385" t="str">
            <v>Cade Hitzfeld</v>
          </cell>
          <cell r="X1385" t="str">
            <v>Barry Hance</v>
          </cell>
          <cell r="Y1385" t="str">
            <v>METRO EAST</v>
          </cell>
          <cell r="Z1385" t="str">
            <v>DALLAS</v>
          </cell>
          <cell r="AA1385" t="str">
            <v>DALLAS</v>
          </cell>
          <cell r="AB1385" t="str">
            <v>Station</v>
          </cell>
          <cell r="AC1385" t="str">
            <v>0000538</v>
          </cell>
          <cell r="AD1385" t="str">
            <v>Polk St S/Sta T&amp;D</v>
          </cell>
          <cell r="AE1385" t="str">
            <v>In-Service</v>
          </cell>
          <cell r="AF1385" t="str">
            <v>Closed</v>
          </cell>
          <cell r="AG1385">
            <v>45231</v>
          </cell>
          <cell r="AH1385" t="str">
            <v>244913.61</v>
          </cell>
          <cell r="AI1385">
            <v>228306.75</v>
          </cell>
        </row>
        <row r="1386">
          <cell r="E1386" t="str">
            <v>0PT48126 -- ELM MOTT SWITCH: MODIFY RELAYING FOR PEPPERVINE SWITCH</v>
          </cell>
          <cell r="F1386" t="str">
            <v>ELM MOTT SWITCH: MODIFY RELAYING FOR PEPPERVINE SWITCH</v>
          </cell>
          <cell r="G1386" t="str">
            <v>Elm Mott Switch: Modify Relaying for Peppervine Switch</v>
          </cell>
          <cell r="H1386" t="str">
            <v>Modify relaying as a part of establishing Peppervine Switch.</v>
          </cell>
          <cell r="I1386" t="str">
            <v>CMPC</v>
          </cell>
          <cell r="J1386"/>
          <cell r="K1386"/>
          <cell r="L1386" t="str">
            <v>228</v>
          </cell>
          <cell r="M1386" t="str">
            <v>CMPC Rebuild Station</v>
          </cell>
          <cell r="N1386" t="str">
            <v>R6141</v>
          </cell>
          <cell r="O1386"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1386"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flexibility.The relaying modifications atElm Mott Switch are required to accommodate the new Peppervine Switch.</v>
          </cell>
          <cell r="Q1386"/>
          <cell r="R1386" t="str">
            <v>NERC/ERCOT reliability criteria/standard does not apply to this project. It is justified by Oncor guideline/criteria.</v>
          </cell>
          <cell r="S1386" t="str">
            <v xml:space="preserve">This Work Authorization (WA) covers the cost to upgrade relayingat Elm Mott Switch.The scope of this projectincludes replacing one(1) 138 kV CCVT, one (1) 138 kV line tuner, and one (1) UPLC transceiver. This includes installingone (1) 138 kV transfer trip panel and associated foundations, supporting steel, bus, grounding, conduit, and cable to connect this equipment.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flexibility.The relaying modifications atElm Mott Switch are required to accommodate the new Peppervine Switch.
</v>
          </cell>
          <cell r="T1386" t="str">
            <v>This Work Authorization (WA) covers the cost to upgrade relayingat Elm Mott Switch.The scope of this projectincludes replacing one(1) 138 kV CCVT, one (1) 138 kV line tuner, and one (1) UPLC transceiver. This includes installingone (1) 138 kV transfer trip panel and associated foundations, supporting steel, bus, grounding, conduit, and cable to connect this equipment.</v>
          </cell>
          <cell r="U1386" t="str">
            <v>POWER ENGINEERS INC</v>
          </cell>
          <cell r="V1386" t="str">
            <v>Rama Ravindranathan</v>
          </cell>
          <cell r="W1386" t="str">
            <v>Ntela Malenso</v>
          </cell>
          <cell r="X1386" t="str">
            <v>David Luna</v>
          </cell>
          <cell r="Y1386" t="str">
            <v>SOUTHEAST</v>
          </cell>
          <cell r="Z1386" t="str">
            <v>WACO</v>
          </cell>
          <cell r="AA1386" t="str">
            <v>WACO</v>
          </cell>
          <cell r="AB1386" t="str">
            <v>Station</v>
          </cell>
          <cell r="AC1386" t="str">
            <v>0401510</v>
          </cell>
          <cell r="AD1386" t="str">
            <v>Elm Mott,345Kv</v>
          </cell>
          <cell r="AE1386" t="str">
            <v>In-Service</v>
          </cell>
          <cell r="AF1386" t="str">
            <v>Closed</v>
          </cell>
          <cell r="AG1386">
            <v>45286</v>
          </cell>
          <cell r="AH1386" t="str">
            <v>210919.61</v>
          </cell>
          <cell r="AI1386">
            <v>228186.69</v>
          </cell>
        </row>
        <row r="1387">
          <cell r="E1387" t="str">
            <v>0PT53374 -- BROYLES SWITCH (FKA PALESTINE SOUTH EXPANSION) - ACQUIRE PROPERTY IN FEE TITLE</v>
          </cell>
          <cell r="F1387" t="str">
            <v>BROYLES SWITCH (FKA PALESTINE SOUTH EXPANSION) - ACQUIRE PROPERTY IN FEE TITLE</v>
          </cell>
          <cell r="G1387" t="str">
            <v>Broyles Switch (fka Palestine South Expansion) - acquire property in fee title</v>
          </cell>
          <cell r="H1387" t="str">
            <v>Purchase of approximately a 4.3 acre parcel of land situated in the W. S. McDonald Survey, Abstract No. 43, and in the Broyles &amp; Leach's Addition, City of Palestine, Anderson County, Texas, for a new switching station adjacent to the existing South Palestine Substation.</v>
          </cell>
          <cell r="I1387" t="str">
            <v>ROW</v>
          </cell>
          <cell r="J1387" t="str">
            <v>Station Land Rights Acquisition</v>
          </cell>
          <cell r="K1387"/>
          <cell r="L1387" t="str">
            <v>110</v>
          </cell>
          <cell r="M1387" t="str">
            <v>Substation Sites/Lines Row</v>
          </cell>
          <cell r="N1387" t="str">
            <v>R6182</v>
          </cell>
          <cell r="O1387" t="str">
            <v>Circuit miles: 28.0
Capability: 1649 A or greater
Terminal equipment minimum capability: 2000 A
Rebuild the 28.0-mile Structure 2/3 - Crockett Switch 69 kV Line Section with 138 kV capable double-circuit structures with one circuit in place, using a conductor rated at 1649 A or greater. Existing line terminal and associated equipment rated at 600 A or greater does not need to be rebuilt. Ensure newly constructed line terminal and associated equipment meets or exceeds 2000 A.
Note: The Jewett Switch - Long Lake - Palestine South Switch 138 kV Line and Blackburn Switch - Palestine South Switch 138 Line will be reterminated at Palestine South Switch to uncross the lines.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To meet reliability objectives and provide adequate transmission capacity, the rebuild of the Palestine Switch - Crockett Switch 69 kV Line is planned to be complete by December 2025. NERC/ERCOT reliability criteria/standard does not apply to this project. It is justified by Oncor guideline/criteria.</v>
          </cell>
          <cell r="P1387" t="str">
            <v>This WA covers the cost to purchase approximately a 4.3 acre parcel of land in fee, situated in the W.S. McDonald Survey, Abstract Number 43 and in Broyles  Leach's Addition, City of Palestine, Anderson County, Texas, in the amount of $234,868.84 for the future Broyles Switch (fka Palestine South Expansion).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v>
          </cell>
          <cell r="Q1387"/>
          <cell r="R1387" t="str">
            <v>NERC/ERCOT reliability criteria/standard does not apply to this project. It is justified by Oncor guideline/criteria.</v>
          </cell>
          <cell r="S1387" t="str">
            <v xml:space="preserve">This WA covers the cost to purchase approximately a 4.3 acre parcel of land in fee, situated in the W.S. McDonald Survey, Abstract Number 43 and in Broyles  Leach's Addition, City of Palestine, Anderson County, Texas.
This WA covers the cost to purchase approximately a 4.3 acre parcel of land in fee, situated in the W.S. McDonald Survey, Abstract Number 43 and in Broyles  Leach's Addition, City of Palestine, Anderson County, Texas, in the amount of $234,868.84 for the future Broyles Switch (fka Palestine South Expansion).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v>
          </cell>
          <cell r="T1387" t="str">
            <v>This WA covers the cost to purchase approximately a 4.3 acre parcel of land in fee, situated in the W.S. McDonald Survey, Abstract Number 43 and in Broyles  Leach's Addition, City of Palestine, Anderson County, Texas.</v>
          </cell>
          <cell r="U1387" t="str">
            <v>KIMLEY HORN &amp; ASSOCIATES INC</v>
          </cell>
          <cell r="V1387" t="str">
            <v>Matt Tilly</v>
          </cell>
          <cell r="W1387"/>
          <cell r="X1387" t="str">
            <v>Bradley Shuffield</v>
          </cell>
          <cell r="Y1387" t="str">
            <v>SOUTHEAST</v>
          </cell>
          <cell r="Z1387" t="str">
            <v>PALESTINE</v>
          </cell>
          <cell r="AA1387" t="str">
            <v>PALESTINE</v>
          </cell>
          <cell r="AB1387" t="str">
            <v>ROW</v>
          </cell>
          <cell r="AC1387" t="str">
            <v>0201437</v>
          </cell>
          <cell r="AD1387" t="str">
            <v>Broyles Switch</v>
          </cell>
          <cell r="AE1387" t="str">
            <v>In-Service</v>
          </cell>
          <cell r="AF1387" t="str">
            <v>Open For Trailing Charges</v>
          </cell>
          <cell r="AG1387">
            <v>45398</v>
          </cell>
          <cell r="AH1387" t="str">
            <v>234868.84</v>
          </cell>
          <cell r="AI1387">
            <v>228159.78</v>
          </cell>
        </row>
        <row r="1388">
          <cell r="E1388" t="str">
            <v>0PT43757 -- IRVING VALLEY VIEW SUB : RELAY UPGRADE ON FEEDERS 2801, 2802 &amp; 2853 FOR DA AND FEEDERS 2803, 2804 &amp; 2851</v>
          </cell>
          <cell r="F1388" t="str">
            <v>IRVING VALLEY VIEW SUB : RELAY UPGRADE ON FEEDERS 2801, 2802 &amp; 2853 FOR DA AND FEEDERS 2803, 2804 &amp; 2851</v>
          </cell>
          <cell r="G1388" t="str">
            <v>Irving Valley View Sub : Relay Upgrade on Feeders 2801, 2802 &amp; 2853 for DA and Feeders 2803, 2804 &amp; 2851</v>
          </cell>
          <cell r="H1388" t="str">
            <v>Upgrade relaying on Feeders 2801, 2802, 2803, 2804, 2851 &amp; 2853.  This also includes the associated telecommunication equipment and cables necessary to establish Distribution Automation (DA) for Feeders 2801, 2802 &amp; 2853.</v>
          </cell>
          <cell r="I1388" t="str">
            <v>CMPC</v>
          </cell>
          <cell r="J1388"/>
          <cell r="K1388"/>
          <cell r="L1388" t="str">
            <v>407</v>
          </cell>
          <cell r="M1388" t="str">
            <v>Distribution Automation (CMPC)</v>
          </cell>
          <cell r="N1388" t="str">
            <v>2021DA</v>
          </cell>
          <cell r="O1388" t="str">
            <v/>
          </cell>
          <cell r="P1388" t="str">
            <v>This work is being performed as part of the Oncor Capital Distribution project to upgrade the distribution system.</v>
          </cell>
          <cell r="Q1388"/>
          <cell r="R1388" t="str">
            <v/>
          </cell>
          <cell r="S1388" t="str">
            <v xml:space="preserve">This work authorization covers the cost to upgrade feeder relaying for distribution automation (DA) on Irving Valley View Sub feeders 2801, 2802,  2853 and upgrade relaying on feeders 2803, 2804,  2851. The existing feeders 2851 and 2853 are DA ready with SEL-351s/551 relays. The scope of this project includes replacing electromechanical feeder relays in four (4) self-contained feeder breaker(s) 2801, 2802, 2803  2804 with one (1) Suburban IV 4-feeder panel to be installed in the control house and establishing fiber optic backhaul for DA communications. This includes installing one (1) SpeedNet, two (2) SCADA Packs, one (1) SEL-2407 satellite clock, and associated telecommunication equipment and cables necessary to establish distribution automation functionality at Irving Valley View Sub. Remove Control Panels #1 and #2 to accommodate the installation of the new panel.
This work is being performed as part of the Oncor Capital Distribution project to upgrade the distribution system.
</v>
          </cell>
          <cell r="T1388" t="str">
            <v>This work authorization covers the cost to upgrade feeder relaying for distribution automation (DA) on Irving Valley View Sub feeders 2801, 2802,  2853 and upgrade relaying on feeders 2803, 2804,  2851. The existing feeders 2851 and 2853 are DA ready with SEL-351s/551 relays. The scope of this project includes replacing electromechanical feeder relays in four (4) self-contained feeder breaker(s) 2801, 2802, 2803  2804 with one (1) Suburban IV 4-feeder panel to be installed in the control house and establishing fiber optic backhaul for DA communications. This includes installing one (1) SpeedNet, two (2) SCADA Packs, one (1) SEL-2407 satellite clock, and associated telecommunication equipment and cables necessary to establish distribution automation functionality at Irving Valley View Sub. Remove Control Panels #1 and #2 to accommodate the installation of the new panel.</v>
          </cell>
          <cell r="U1388" t="str">
            <v>POWER ENGINEERS INC</v>
          </cell>
          <cell r="V1388" t="str">
            <v>Michael Mattina</v>
          </cell>
          <cell r="W1388" t="str">
            <v>Daishaun Sylva-senette</v>
          </cell>
          <cell r="X1388" t="str">
            <v>Barry Hance</v>
          </cell>
          <cell r="Y1388" t="str">
            <v>METRO EAST</v>
          </cell>
          <cell r="Z1388" t="str">
            <v>DALLAS</v>
          </cell>
          <cell r="AA1388" t="str">
            <v>DALLAS</v>
          </cell>
          <cell r="AB1388" t="str">
            <v>Station</v>
          </cell>
          <cell r="AC1388" t="str">
            <v>0101472</v>
          </cell>
          <cell r="AD1388" t="str">
            <v>Irving-Valley View, 138Kv</v>
          </cell>
          <cell r="AE1388" t="str">
            <v>In-Service</v>
          </cell>
          <cell r="AF1388" t="str">
            <v>Closed</v>
          </cell>
          <cell r="AG1388">
            <v>44872</v>
          </cell>
          <cell r="AH1388" t="str">
            <v>365466.11</v>
          </cell>
          <cell r="AI1388">
            <v>228026.44</v>
          </cell>
        </row>
        <row r="1389">
          <cell r="E1389" t="str">
            <v>0PT50448 -- CROWN ROAD SUB : OIL CONTAINMENT</v>
          </cell>
          <cell r="F1389" t="str">
            <v>CROWN ROAD SUB : OIL CONTAINMENT</v>
          </cell>
          <cell r="G1389" t="str">
            <v>Crown Road Sub : Oil Containment</v>
          </cell>
          <cell r="H1389" t="str">
            <v>Install station oil containment.</v>
          </cell>
          <cell r="I1389" t="str">
            <v>CMPC</v>
          </cell>
          <cell r="J1389"/>
          <cell r="K1389"/>
          <cell r="L1389" t="str">
            <v>105</v>
          </cell>
          <cell r="M1389" t="str">
            <v>Oil Containment</v>
          </cell>
          <cell r="N1389"/>
          <cell r="O1389" t="str">
            <v/>
          </cell>
          <cell r="P1389" t="str">
            <v>This project is to install leaker management and secondary oil containment for environmental protection. This is an approved Capital Maintenance Prioritization Committee (CMPC) project.</v>
          </cell>
          <cell r="Q1389"/>
          <cell r="R1389" t="str">
            <v/>
          </cell>
          <cell r="S1389" t="str">
            <v xml:space="preserve">This Work Authorization covers the cost of the installation of (2) two leaker management oilcontainment for transformer #1 and #2 and (1) one secondary containment for transformers #1 and #2 at Crown Road.
This project is to install leaker management and secondary oil containment for environmental protection. This is an approved Capital Maintenance Prioritization Committee (CMPC) project.
</v>
          </cell>
          <cell r="T1389" t="str">
            <v>This Work Authorization covers the cost of the installation of (2) two leaker management oilcontainment for transformer #1 and #2 and (1) one secondary containment for transformers #1 and #2 at Crown Road.</v>
          </cell>
          <cell r="U1389"/>
          <cell r="V1389" t="str">
            <v>Robert Soto</v>
          </cell>
          <cell r="W1389" t="str">
            <v>Cade Hitzfeld</v>
          </cell>
          <cell r="X1389" t="str">
            <v>Barry Hance</v>
          </cell>
          <cell r="Y1389" t="str">
            <v>METRO EAST</v>
          </cell>
          <cell r="Z1389" t="str">
            <v>DALLAS</v>
          </cell>
          <cell r="AA1389" t="str">
            <v>DALLAS</v>
          </cell>
          <cell r="AB1389" t="str">
            <v>Station</v>
          </cell>
          <cell r="AC1389" t="str">
            <v>0000571</v>
          </cell>
          <cell r="AD1389" t="str">
            <v>Crown Rd S/Sta T&amp;D</v>
          </cell>
          <cell r="AE1389" t="str">
            <v>In-Service</v>
          </cell>
          <cell r="AF1389" t="str">
            <v>Closed</v>
          </cell>
          <cell r="AG1389">
            <v>45231</v>
          </cell>
          <cell r="AH1389" t="str">
            <v>242709.73</v>
          </cell>
          <cell r="AI1389">
            <v>227777.41</v>
          </cell>
        </row>
        <row r="1390">
          <cell r="E1390" t="str">
            <v>0PG54479 -- 2024 PECOS GP : NEW ROOF</v>
          </cell>
          <cell r="F1390" t="str">
            <v>2024 PECOS GP : NEW ROOF</v>
          </cell>
          <cell r="G1390" t="str">
            <v>2024 Pecos GP : New Roof</v>
          </cell>
          <cell r="H1390" t="str">
            <v>New Warrantied Roof for Pecos TRN 
Roof has been repaired and patched several times, but the service center continues to experience leaks.
The new roof will be warrantied - approx. 20,000 sq. ft.
Contractor - Weatherproofing  
*Approval to fund received via email from TPMO</v>
          </cell>
          <cell r="I1390" t="str">
            <v>GP</v>
          </cell>
          <cell r="J1390" t="str">
            <v>GP_Facilities</v>
          </cell>
          <cell r="K1390" t="str">
            <v>Facilities</v>
          </cell>
          <cell r="L1390" t="str">
            <v>810</v>
          </cell>
          <cell r="M1390" t="str">
            <v>General Plant Structures</v>
          </cell>
          <cell r="N1390"/>
          <cell r="O1390" t="str">
            <v/>
          </cell>
          <cell r="P1390"/>
          <cell r="Q1390"/>
          <cell r="R1390" t="str">
            <v/>
          </cell>
          <cell r="S1390" t="str">
            <v xml:space="preserve">New Warrantied Roof for Pecos TRN
Roof has been repaired and patched several times, but the service center continues to experience leaks.The new roof will be warrantied - approx. 20,000 sq. ft.
Contractor - Weatherproofing *Approval to fund received via email from TPMO
</v>
          </cell>
          <cell r="T1390" t="str">
            <v>New Warrantied Roof for Pecos TRN
Roof has been repaired and patched several times, but the service center continues to experience leaks.The new roof will be warrantied - approx. 20,000 sq. ft.
Contractor - Weatherproofing *Approval to fund received via email from TPMO</v>
          </cell>
          <cell r="U1390"/>
          <cell r="V1390" t="str">
            <v>Mindy Jameson</v>
          </cell>
          <cell r="W1390"/>
          <cell r="X1390"/>
          <cell r="Y1390" t="str">
            <v>METRO WEST</v>
          </cell>
          <cell r="Z1390" t="str">
            <v>ODESSA</v>
          </cell>
          <cell r="AA1390" t="str">
            <v>PECOS</v>
          </cell>
          <cell r="AB1390" t="str">
            <v>N/A</v>
          </cell>
          <cell r="AC1390" t="str">
            <v>0002440</v>
          </cell>
          <cell r="AD1390" t="str">
            <v>Pecos SC County Road 203</v>
          </cell>
          <cell r="AE1390" t="str">
            <v>In-Service</v>
          </cell>
          <cell r="AF1390" t="str">
            <v>Closed</v>
          </cell>
          <cell r="AG1390">
            <v>45520</v>
          </cell>
          <cell r="AH1390" t="str">
            <v>216817.5</v>
          </cell>
          <cell r="AI1390">
            <v>227135</v>
          </cell>
        </row>
        <row r="1391">
          <cell r="E1391" t="str">
            <v>0PT50795 -- ALLEN SWITCH: MODIFY RELAYING FOR NEW BLOOMDALE SWITCH LINE TERMINAL</v>
          </cell>
          <cell r="F1391" t="str">
            <v>ALLEN SWITCH: MODIFY RELAYING FOR NEW BLOOMDALE SWITCH LINE TERMINAL</v>
          </cell>
          <cell r="G1391" t="str">
            <v>Allen Switch: Modify relaying for new Bloomdale Switch line terminal</v>
          </cell>
          <cell r="H1391" t="str">
            <v>Modify relaying for new Bloomdale Switch line terminal as a part of installing a 138 kV point-of-interconnection (POI) for Rayburn Country Electric Cooperative, Inc. (RCEC). The scope will include a new transfer trip panel.</v>
          </cell>
          <cell r="I1391" t="str">
            <v>POI/POD</v>
          </cell>
          <cell r="J1391"/>
          <cell r="K1391"/>
          <cell r="L1391" t="str">
            <v>109</v>
          </cell>
          <cell r="M1391" t="str">
            <v>Points Of Delivery/Interconnec</v>
          </cell>
          <cell r="N1391" t="str">
            <v>M4354</v>
          </cell>
          <cell r="O1391" t="str">
            <v>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east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 In order to provide facilities necessary to provide 138 kV POI to Rayburn Country Electric Cooperative, Inc., the construction of the Bloomdale 138 Switch is planned to be complete by May 2023. NERC/ERCOT reliability criteria/standard does not apply to this project. It is justified by Oncor guideline/criteria.</v>
          </cell>
          <cell r="P1391" t="str">
            <v>Oncor Electric Delivery and Customer H have signed a Discretionary Service Agreement (DSA) in which Customer H has requested Oncor to provide a bi-directional POI to serve their 57.1 MW New Hope POI. In order to provide facilities necessary to interconnect with the Customer H facility, Oncor Electric Delivery is to construct, own, and operate the Bloomdale Switch in the city limits of McKinney, in Collin County. One circuit of the Anna Switch - Allen Switch 138 kV Double-Circuit Line will be looped through the Bloomdale Switch. Customer H is to construct, own, and operate their facility adjacent to Bloomdale Switch. The relaying modifications at Allen Switch are required to accommodate the new Bloomdale Switch being installed.</v>
          </cell>
          <cell r="Q1391"/>
          <cell r="R1391" t="str">
            <v>NERC/ERCOT reliability criteria/standard does not apply to this project. It is justified by Oncor guideline/criteria.</v>
          </cell>
          <cell r="S1391" t="str">
            <v xml:space="preserve">This Work Authorization (WA) covers the cost to modify the protective relaying for the 138 kV circuit breaker 4705 at Allen Switch to accommodate the new Bloomdale Switch line terminal. The scope of this project includes replacing one (1) 138 kV line tuner, installing one (1) transfer trip panel, one (1) sync PT junction box, conduit and any necessary control cable to connect this equipment.
Oncor Electric Delivery and Customer H have signed a Discretionary Service Agreement (DSA) in which Customer H has requested Oncor to provide a bi-directional POI to serve their 57.1 MW New Hope POI. In order to provide facilities necessary to interconnect with the Customer H facility, Oncor Electric Delivery is to construct, own, and operate the Bloomdale Switch in the city limits of McKinney, in Collin County. One circuit of the Anna Switch - Allen Switch 138 kV Double-Circuit Line will be looped through the Bloomdale Switch. Customer H is to construct, own, and operate their facility adjacent to Bloomdale Switch. The relaying modifications at Allen Switch are required to accommodate the new Bloomdale Switch being installed.
</v>
          </cell>
          <cell r="T1391" t="str">
            <v>This Work Authorization (WA) covers the cost to modify the protective relaying for the 138 kV circuit breaker 4705 at Allen Switch to accommodate the new Bloomdale Switch line terminal. The scope of this project includes replacing one (1) 138 kV line tuner, installing one (1) transfer trip panel, one (1) sync PT junction box, conduit and any necessary control cable to connect this equipment.</v>
          </cell>
          <cell r="U1391" t="str">
            <v>POWER ENGINEERS INC</v>
          </cell>
          <cell r="V1391" t="str">
            <v>Darrius Robertson</v>
          </cell>
          <cell r="W1391" t="str">
            <v>Steven Hamilton</v>
          </cell>
          <cell r="X1391" t="str">
            <v>William Ragsdale</v>
          </cell>
          <cell r="Y1391" t="str">
            <v>METRO EAST</v>
          </cell>
          <cell r="Z1391" t="str">
            <v>NORTH DALLAS</v>
          </cell>
          <cell r="AA1391" t="str">
            <v>NORTH DALLAS</v>
          </cell>
          <cell r="AB1391" t="str">
            <v>Station</v>
          </cell>
          <cell r="AC1391" t="str">
            <v>0101505</v>
          </cell>
          <cell r="AD1391" t="str">
            <v>Allen Sw Station,345Kv</v>
          </cell>
          <cell r="AE1391" t="str">
            <v>In-Service</v>
          </cell>
          <cell r="AF1391" t="str">
            <v>Constr. Complete, Chargeable</v>
          </cell>
          <cell r="AG1391">
            <v>45559</v>
          </cell>
          <cell r="AH1391" t="str">
            <v>210043.78</v>
          </cell>
          <cell r="AI1391">
            <v>226503.39</v>
          </cell>
        </row>
        <row r="1392">
          <cell r="E1392" t="str">
            <v>0PT46987 -- SHERRY SW - PARK ROW 138KV LINE: REPLACE STR 10/3 (STORM # NO2020TSP)</v>
          </cell>
          <cell r="F1392" t="str">
            <v>SHERRY SW - PARK ROW 138KV LINE: REPLACE STR 10/3 (STORM # NO2020TSP)</v>
          </cell>
          <cell r="G1392" t="str">
            <v>Sherry SW - Park Row 138kV Line: Replace STR 10/3 (Storm # NO2020TSP)</v>
          </cell>
          <cell r="H1392" t="str">
            <v>Storm # NO2020TSP
This is a storm restoration project to repair a damaged double circuit steel lattice tower, structure 10/3, on the Sherry Switch to Cedar Hill Switch 138 kV Line. The temporary build will utilize two (2) single circuit steel poles. The conductor will remain 795 ACSR "Drake" and the shield wire will remain 3/8" EHS.</v>
          </cell>
          <cell r="I1392" t="str">
            <v>CMPC</v>
          </cell>
          <cell r="J1392"/>
          <cell r="K1392"/>
          <cell r="L1392" t="str">
            <v>403</v>
          </cell>
          <cell r="M1392" t="str">
            <v>Storm Damage</v>
          </cell>
          <cell r="N1392"/>
          <cell r="O1392" t="str">
            <v/>
          </cell>
          <cell r="P1392" t="str">
            <v>This is a CMPC (Capital Maintenance Prioritize Committee) erosion control / structural integrity project. Improving facilities will reduce risk of failure and will allow for safe and reliable operation of the transmission grid.</v>
          </cell>
          <cell r="Q1392"/>
          <cell r="R1392" t="str">
            <v/>
          </cell>
          <cell r="S1392" t="str">
            <v xml:space="preserve">This storm restoration WA covers the cost to replacea damaged double circuit steel lattice tower on the Sherry Switch to Cedar Hill Switch 138 kV Line. The temporary build will utilize two (2) single circuit steel poles. The conductor will remain795 ACSR "Drake" and the shield wire will remain 3/8" EHS.
This is a CMPC (Capital Maintenance Prioritize Committee) erosion control / structural integrity project. Improving facilities will reduce risk of failure and will allow for safe and reliable operation of the transmission grid.
</v>
          </cell>
          <cell r="T1392" t="str">
            <v>This storm restoration WA covers the cost to replacea damaged double circuit steel lattice tower on the Sherry Switch to Cedar Hill Switch 138 kV Line. The temporary build will utilize two (2) single circuit steel poles. The conductor will remain795 ACSR "Drake" and the shield wire will remain 3/8" EHS.</v>
          </cell>
          <cell r="U1392"/>
          <cell r="V1392" t="str">
            <v>Corin Cooley</v>
          </cell>
          <cell r="W1392" t="str">
            <v>Corin Cooley</v>
          </cell>
          <cell r="X1392" t="str">
            <v>Miguel Ortega</v>
          </cell>
          <cell r="Y1392" t="str">
            <v>METRO WEST</v>
          </cell>
          <cell r="Z1392" t="str">
            <v>FORT WORTH</v>
          </cell>
          <cell r="AA1392" t="str">
            <v>FORT WORTH</v>
          </cell>
          <cell r="AB1392" t="str">
            <v>Line</v>
          </cell>
          <cell r="AC1392" t="str">
            <v>0007078</v>
          </cell>
          <cell r="AD1392" t="str">
            <v>Sherry - Fish Creek (North) 13</v>
          </cell>
          <cell r="AE1392" t="str">
            <v>In-Service</v>
          </cell>
          <cell r="AF1392" t="str">
            <v>Reclose After Trailing Charges</v>
          </cell>
          <cell r="AG1392">
            <v>44565</v>
          </cell>
          <cell r="AH1392" t="str">
            <v>269242.01</v>
          </cell>
          <cell r="AI1392">
            <v>226319.78</v>
          </cell>
        </row>
        <row r="1393">
          <cell r="E1393" t="str">
            <v>0PT52920 -- CARROLLTON NORTHWEST  SUB - IRVING NORWOOD SUB 138 KV LINE : REPLACE WOOD POLE</v>
          </cell>
          <cell r="F1393" t="str">
            <v>CARROLLTON NORTHWEST  SUB - IRVING NORWOOD SUB 138 KV LINE : REPLACE WOOD POLE</v>
          </cell>
          <cell r="G1393" t="str">
            <v>Carrollton Northwest  Sub - Irving Norwood Sub 138 kV Line : Replace wood pole</v>
          </cell>
          <cell r="H1393" t="str">
            <v>Replace wood pole 8N6WT7 with steel pole.</v>
          </cell>
          <cell r="I1393" t="str">
            <v>CMPC</v>
          </cell>
          <cell r="J1393" t="str">
            <v>Region Reactive</v>
          </cell>
          <cell r="K1393" t="str">
            <v>BI 213_TRANSMISSION LINE POLE REPLACEMENT</v>
          </cell>
          <cell r="L1393" t="str">
            <v>213</v>
          </cell>
          <cell r="M1393" t="str">
            <v>Transmission Line Pole Replace</v>
          </cell>
          <cell r="N1393"/>
          <cell r="O1393" t="str">
            <v/>
          </cell>
          <cell r="P1393" t="str">
            <v>This is an approved CMPC (Capital Maintenance Prioritize Committee) structural integrity project. Improving facilities will reduce risk of failure and will allow for safe and reliable operation of the transmission grid.</v>
          </cell>
          <cell r="Q1393"/>
          <cell r="R1393" t="str">
            <v/>
          </cell>
          <cell r="S1393" t="str">
            <v xml:space="preserve">This WA covers the cost to replace wood pole 8N6WT7 with a steel pole on the Carrollton Northwest Sub - Irving Norwood Sub 138 kV Line. The existing line is 0.4 miles of wood poles and 0.1 miles of steel poles. The existing conductor is 336, ACSR, Linnet, designed to operate at a maximum temperature of 90 degrees C and 520 amps. The existing 3/8 EHS shield wire will remain.
This is an approved CMPC (Capital Maintenance Prioritize Committee) structural integrity project. Improving facilities will reduce risk of failure and will allow for safe and reliable operation of the transmission grid.
</v>
          </cell>
          <cell r="T1393" t="str">
            <v>This WA covers the cost to replace wood pole 8N6WT7 with a steel pole on the Carrollton Northwest Sub - Irving Norwood Sub 138 kV Line. The existing line is 0.4 miles of wood poles and 0.1 miles of steel poles. The existing conductor is 336, ACSR, Linnet, designed to operate at a maximum temperature of 90 degrees C and 520 amps. The existing 3/8 EHS shield wire will remain.</v>
          </cell>
          <cell r="U1393"/>
          <cell r="V1393" t="str">
            <v>Nicholas Van Buitenen</v>
          </cell>
          <cell r="W1393" t="str">
            <v>Carey Collins</v>
          </cell>
          <cell r="X1393" t="str">
            <v>Barry Hance</v>
          </cell>
          <cell r="Y1393" t="str">
            <v>METRO EAST</v>
          </cell>
          <cell r="Z1393" t="str">
            <v>DALLAS</v>
          </cell>
          <cell r="AA1393" t="str">
            <v>DALLAS</v>
          </cell>
          <cell r="AB1393" t="str">
            <v>Line</v>
          </cell>
          <cell r="AC1393" t="str">
            <v>0100426</v>
          </cell>
          <cell r="AD1393" t="str">
            <v>Norwood-Carrollton,Nw</v>
          </cell>
          <cell r="AE1393" t="str">
            <v>In-Service</v>
          </cell>
          <cell r="AF1393" t="str">
            <v>Constr. Complete, Chargeable</v>
          </cell>
          <cell r="AG1393">
            <v>45646</v>
          </cell>
          <cell r="AH1393" t="str">
            <v>693420.59</v>
          </cell>
          <cell r="AI1393">
            <v>225913.5</v>
          </cell>
        </row>
        <row r="1394">
          <cell r="E1394" t="str">
            <v>0PT55176 -- ALVORD TAP - WICHITA FALLS SOUTH SWITCH 138 KV LINE : REPLACE STRUCTURE, CROSSARMS, AND INSULATORS FROM BACKLOG (#BL24) / HANNAH WEBB</v>
          </cell>
          <cell r="F1394" t="str">
            <v>ALVORD TAP - WICHITA FALLS SOUTH SWITCH 138 KV LINE : REPLACE STRUCTURE, CROSSARMS, AND INSULATORS FROM BACKLOG (#BL24) / HANNAH WEBB</v>
          </cell>
          <cell r="G1394" t="str">
            <v>Alvord Tap - Wichita Falls South Switch 138 kV Line : Replace structure, Crossarms, and Insulators from Backlog (#BL24) / Hannah Webb</v>
          </cell>
          <cell r="H1394" t="str">
            <v>This WA is to cover the cost to replace structures on this line for Backlog (#BL24)
All Structures to be worked on: 34/5, 35/2, 35/3, 38/10, 43/8, 45/7
Structures: 34/5, 35/2, 38/10, 43/8, 45/7
Remove for each: (1) wood crossarm, (3) 138 kV porcelain insulators
Install for each: (1) 30’ steel crossarm, (3) 138 kV polymer insulators
Structure: 35/3
Remove:  (2) 60’ wood poles
Install:  (2) 60’ class 2 wood poles</v>
          </cell>
          <cell r="I1394" t="str">
            <v>CMPC</v>
          </cell>
          <cell r="J1394" t="str">
            <v>Region Reactive</v>
          </cell>
          <cell r="K1394" t="str">
            <v>BI 213_TRANSMISSION LINE POLE REPLACEMENT</v>
          </cell>
          <cell r="L1394" t="str">
            <v>213</v>
          </cell>
          <cell r="M1394" t="str">
            <v>Transmission Line Pole Replace</v>
          </cell>
          <cell r="N1394"/>
          <cell r="O1394" t="str">
            <v/>
          </cell>
          <cell r="P1394"/>
          <cell r="Q1394"/>
          <cell r="R1394" t="str">
            <v/>
          </cell>
          <cell r="S1394" t="str">
            <v xml:space="preserve">This WA is to cover the cost to replace structures on this line for Backlog (#BL24)
All Structures to be worked on: 34/5, 35/2, 35/3, 38/10, 43/8, 45/7
Structures: 34/5, 35/2, 38/10, 43/8, 45/7Remove for each: (1) wood crossarm, (3) 138 kV porcelain insulatorsInstall for each: (1) 30 steel crossarm, (3) 138 kV polymer insulators
Structure: 35/3Remove: (2) 60 wood polesInstall: (2) 60 class 2 wood poles
</v>
          </cell>
          <cell r="T1394" t="str">
            <v>This WA is to cover the cost to replace structures on this line for Backlog (#BL24)
All Structures to be worked on: 34/5, 35/2, 35/3, 38/10, 43/8, 45/7
Structures: 34/5, 35/2, 38/10, 43/8, 45/7Remove for each: (1) wood crossarm, (3) 138 kV porcelain insulatorsInstall for each: (1) 30 steel crossarm, (3) 138 kV polymer insulators
Structure: 35/3Remove: (2) 60 wood polesInstall: (2) 60 class 2 wood poles</v>
          </cell>
          <cell r="U1394"/>
          <cell r="V1394" t="str">
            <v>Marissa Cassidy</v>
          </cell>
          <cell r="W1394" t="str">
            <v>Hannah Webb</v>
          </cell>
          <cell r="X1394" t="str">
            <v>Miguel Ortega</v>
          </cell>
          <cell r="Y1394" t="str">
            <v>METRO WEST</v>
          </cell>
          <cell r="Z1394" t="str">
            <v>FORT WORTH</v>
          </cell>
          <cell r="AA1394" t="str">
            <v>FORT WORTH</v>
          </cell>
          <cell r="AB1394" t="str">
            <v>Line</v>
          </cell>
          <cell r="AC1394" t="str">
            <v>0007072</v>
          </cell>
          <cell r="AD1394" t="str">
            <v>Eagle Mountain Ses - Decatur S</v>
          </cell>
          <cell r="AE1394" t="str">
            <v>In-Service</v>
          </cell>
          <cell r="AF1394" t="str">
            <v>Constr. Complete, Chargeable</v>
          </cell>
          <cell r="AG1394">
            <v>45582</v>
          </cell>
          <cell r="AH1394" t="str">
            <v>79403.43</v>
          </cell>
          <cell r="AI1394">
            <v>225856.04</v>
          </cell>
        </row>
        <row r="1395">
          <cell r="E1395" t="str">
            <v>0PT48728 -- EASTLAND  SUB : EXPAND STATION GROUND GRID</v>
          </cell>
          <cell r="F1395" t="str">
            <v>EASTLAND  SUB : EXPAND STATION GROUND GRID</v>
          </cell>
          <cell r="G1395" t="str">
            <v>Eastland  Sub : Expand station ground grid</v>
          </cell>
          <cell r="H1395" t="str">
            <v>This project is to upgrade station ground grid.</v>
          </cell>
          <cell r="I1395" t="str">
            <v>CMPC</v>
          </cell>
          <cell r="J1395"/>
          <cell r="K1395"/>
          <cell r="L1395" t="str">
            <v>215</v>
          </cell>
          <cell r="M1395" t="str">
            <v>Transmission Engineering Misc</v>
          </cell>
          <cell r="N1395"/>
          <cell r="O1395" t="str">
            <v/>
          </cell>
          <cell r="P1395" t="str">
            <v>An issue with the load tap changer circuit was identified by District personnel. During testing is was determined that different parts of the Eastland Substation hadvoltage imbalance. Temporary grounds were installed to correct this condition until permanent solution has been implemented.</v>
          </cell>
          <cell r="Q1395"/>
          <cell r="R1395" t="str">
            <v/>
          </cell>
          <cell r="S1395" t="str">
            <v xml:space="preserve">This Work Authorization (WA) covers the cost to upgrade the ground grid at Eastland Sub. This includes the material, labor cost to install the new ground conductor and regrade site.
An issue with the load tap changer circuit was identified by District personnel. During testing is was determined that different parts of the Eastland Substation hadvoltage imbalance. Temporary grounds were installed to correct this condition until permanent solution has been implemented.
</v>
          </cell>
          <cell r="T1395" t="str">
            <v>This Work Authorization (WA) covers the cost to upgrade the ground grid at Eastland Sub. This includes the material, labor cost to install the new ground conductor and regrade site.</v>
          </cell>
          <cell r="U1395"/>
          <cell r="V1395" t="str">
            <v>Daishaun Sylva-senette</v>
          </cell>
          <cell r="W1395" t="str">
            <v>Adam Linker</v>
          </cell>
          <cell r="X1395" t="str">
            <v>David Luna</v>
          </cell>
          <cell r="Y1395" t="str">
            <v>SOUTHEAST</v>
          </cell>
          <cell r="Z1395" t="str">
            <v>GLEN ROSE</v>
          </cell>
          <cell r="AA1395" t="str">
            <v>COMANCHE</v>
          </cell>
          <cell r="AB1395" t="str">
            <v>Station</v>
          </cell>
          <cell r="AC1395" t="str">
            <v>0005110</v>
          </cell>
          <cell r="AD1395" t="str">
            <v>Eastland 69-12.5Kv</v>
          </cell>
          <cell r="AE1395" t="str">
            <v>In-Service</v>
          </cell>
          <cell r="AF1395" t="str">
            <v>Closed</v>
          </cell>
          <cell r="AG1395">
            <v>45063</v>
          </cell>
          <cell r="AH1395" t="str">
            <v>142103.77</v>
          </cell>
          <cell r="AI1395">
            <v>225702.99</v>
          </cell>
        </row>
        <row r="1396">
          <cell r="E1396" t="str">
            <v>0PT52205 -- WATERMILL SWITCH - SEAGOVILLE SWITCH 138 KV LINE: CLEARANCE IMPROVEMENT</v>
          </cell>
          <cell r="F1396" t="str">
            <v>WATERMILL SWITCH - SEAGOVILLE SWITCH 138 KV LINE: CLEARANCE IMPROVEMENT</v>
          </cell>
          <cell r="G1396" t="str">
            <v>Watermill Switch - Seagoville Switch 138 kV Line: Clearance Improvement</v>
          </cell>
          <cell r="H1396" t="str">
            <v>This WA covers the cost to Add 3 Midspan  Wood H-frames along the Watermill Switch - Seagoville Switch 138 kV Line to improve clearances.  The existing line is 4.70 miles of 795 ACSR "Drake".  The conductor will remain the existing 795 ACSR "Drake", designed to operate at a maximum temperature of 90 degrees C and 897 amps.  The shield wire will not be changed.</v>
          </cell>
          <cell r="I1396" t="str">
            <v>CMPC</v>
          </cell>
          <cell r="J1396"/>
          <cell r="K1396"/>
          <cell r="L1396" t="str">
            <v>213</v>
          </cell>
          <cell r="M1396" t="str">
            <v>Transmission Line Pole Replace</v>
          </cell>
          <cell r="N1396"/>
          <cell r="O1396" t="str">
            <v/>
          </cell>
          <cell r="P1396" t="str">
            <v>The Watermill Switch - Seagoville Switch 138 kV Single Circuit Wood H-Frame line was originally constructed in the year of 1961. Clearance improvements primarily include increasing vertical clearance to ground but also includes clearance improvements to other objects within the ROW. New structure type heights will provide clearance to meet Oncors standard clearance criteria for 138 kV. Oncor continues to upgrade and rebuild existing facilities to increase system capacity and improve grid reliability. This is an approved system hardening Capital Maintenance Prioritization Committee (CMPC) project.</v>
          </cell>
          <cell r="Q1396"/>
          <cell r="R1396" t="str">
            <v/>
          </cell>
          <cell r="S1396" t="str">
            <v xml:space="preserve">This WA covers the cost to replace 3 - Wood H-frames along the Watermill Switch - Seagoville Switch 138 kV Line to improve clearances. The existing line is 4.70 miles of 795 ACSR "Drake". The final build will replace 3 existing structure Single Circuit Wood H-Frame with 3 Taller Wood H-Frame. The conductor will remain the existing 795 ACSR "Drake", designed to operate at a maximum temperature of 90 degrees C and 897 amps. The shield wire will not be changed.
The Watermill Switch - Seagoville Switch 138 kV Single Circuit Wood H-Frame line was originally constructed in the year of 1961. Clearance improvements primarily include increasing vertical clearance to ground but also includes clearance improvements to other objects within the ROW. New structure type heights will provide clearance to meet Oncors standard clearance criteria for 138 kV. Oncor continues to upgrade and rebuild existing facilities to increase system capacity and improve grid reliability. This is an approved system hardening Capital Maintenance Prioritization Committee (CMPC) project.
</v>
          </cell>
          <cell r="T1396" t="str">
            <v>This WA covers the cost to replace 3 - Wood H-frames along the Watermill Switch - Seagoville Switch 138 kV Line to improve clearances. The existing line is 4.70 miles of 795 ACSR "Drake". The final build will replace 3 existing structure Single Circuit Wood H-Frame with 3 Taller Wood H-Frame. The conductor will remain the existing 795 ACSR "Drake", designed to operate at a maximum temperature of 90 degrees C and 897 amps. The shield wire will not be changed.</v>
          </cell>
          <cell r="U1396"/>
          <cell r="V1396" t="str">
            <v>Kareem Abu Arja</v>
          </cell>
          <cell r="W1396" t="str">
            <v>Courtney Hulme</v>
          </cell>
          <cell r="X1396" t="str">
            <v>Barry Hance</v>
          </cell>
          <cell r="Y1396" t="str">
            <v>METRO EAST</v>
          </cell>
          <cell r="Z1396" t="str">
            <v>FORNEY</v>
          </cell>
          <cell r="AA1396" t="str">
            <v>FORNEY</v>
          </cell>
          <cell r="AB1396" t="str">
            <v>Line</v>
          </cell>
          <cell r="AC1396" t="str">
            <v>0100412</v>
          </cell>
          <cell r="AD1396" t="str">
            <v>Seagoville Sw - Wilmer</v>
          </cell>
          <cell r="AE1396" t="str">
            <v>In-Service</v>
          </cell>
          <cell r="AF1396" t="str">
            <v>Closed</v>
          </cell>
          <cell r="AG1396">
            <v>45280</v>
          </cell>
          <cell r="AH1396" t="str">
            <v>337187.69</v>
          </cell>
          <cell r="AI1396">
            <v>225621.09</v>
          </cell>
        </row>
        <row r="1397">
          <cell r="E1397" t="str">
            <v>0PT50847 -- MOSS SWITCH: INSTALL ONE 12.5 KV FEEDER BREAKER</v>
          </cell>
          <cell r="F1397" t="str">
            <v>MOSS SWITCH: INSTALL ONE 12.5 KV FEEDER BREAKER</v>
          </cell>
          <cell r="G1397" t="str">
            <v>Moss Switch: Install One 12.5 kV Feeder Breaker</v>
          </cell>
          <cell r="H1397" t="str">
            <v>Install one 12.5 kV feeder breaker on station #2.</v>
          </cell>
          <cell r="I1397" t="str">
            <v>RNCO</v>
          </cell>
          <cell r="J1397"/>
          <cell r="K1397"/>
          <cell r="L1397" t="str">
            <v>102</v>
          </cell>
          <cell r="M1397" t="str">
            <v>Distribution Plan</v>
          </cell>
          <cell r="N1397" t="str">
            <v>2024NODE001R02</v>
          </cell>
          <cell r="O1397" t="str">
            <v/>
          </cell>
          <cell r="P1397" t="str">
            <v>The 2024/2025 winter peak load on Moss Switch 4621 is 14.3 MVA which is 102% of the 14.0 MVA maximum continuous rating for this feeder. In addition, the 2024 summer peak load on Westover Substation is 70.7 MVA which is 121% of the 58.4 MVA backstand rating for this substation. In order to relieve these overload conditions, it is recommended to install a 12.5 kV UG feeder breaker with 3-1000 Cu exit on Moss Switch Substation Bank #2. It is also recommended to construct various distribution facilities in order to transfer load to the new feeder breaker.
The completion of this work will correct the feeder loading condition and mitigate the substation backstand loading condition that have been identified.</v>
          </cell>
          <cell r="Q1397"/>
          <cell r="R1397" t="str">
            <v/>
          </cell>
          <cell r="S1397" t="str">
            <v xml:space="preserve">This Work Authorization covers the cost to installdistribution feeder breaker 15kV CB #4642 and underground exit at Moss Switch Substation. This includes installing one (1) 15kV CB #4642 (ABB, 15 kV, 1200A, type RMAG, vacuum circuit breaker).Additionally, the project cost shall include installation of one (1) termination stand steel structure, three (3) ligntning arresters, and all associated grounding, bus work, conduits, and control cable to connected equipment.
The 2024/2025 winter peak load on Moss Switch 4621 is 14.3 MVA which is 102% of the 14.0 MVA maximum continuous rating for this feeder. In addition, the 2024 summer peak load on Westover Substation is 70.7 MVA which is 121% of the 58.4 MVA backstand rating for this substation. In order to relieve these overload conditions, it is recommended to install a 12.5 kV UG feeder breaker with 3-1000 Cu exit on Moss Switch Substation Bank #2. It is also recommended to construct various distribution facilities in order to transfer load to the new feeder breaker.
The completion of this work will correct the feeder loading condition and mitigate the substation backstand loading condition that have been identified.
</v>
          </cell>
          <cell r="T1397" t="str">
            <v>This Work Authorization covers the cost to installdistribution feeder breaker 15kV CB #4642 and underground exit at Moss Switch Substation. This includes installing one (1) 15kV CB #4642 (ABB, 15 kV, 1200A, type RMAG, vacuum circuit breaker).Additionally, the project cost shall include installation of one (1) termination stand steel structure, three (3) ligntning arresters, and all associated grounding, bus work, conduits, and control cable to connected equipment.</v>
          </cell>
          <cell r="U1397" t="str">
            <v>BLACK &amp; VEATCH CORP</v>
          </cell>
          <cell r="V1397" t="str">
            <v>Louis Barber</v>
          </cell>
          <cell r="W1397" t="str">
            <v>Craig Mcquady</v>
          </cell>
          <cell r="X1397" t="str">
            <v>Alec Fuller</v>
          </cell>
          <cell r="Y1397" t="str">
            <v>METRO WEST</v>
          </cell>
          <cell r="Z1397" t="str">
            <v>ODESSA</v>
          </cell>
          <cell r="AA1397" t="str">
            <v>ODESSA</v>
          </cell>
          <cell r="AB1397" t="str">
            <v>Station</v>
          </cell>
          <cell r="AC1397" t="str">
            <v>0005814</v>
          </cell>
          <cell r="AD1397" t="str">
            <v>Moss Sw Station 345/138Kv</v>
          </cell>
          <cell r="AE1397" t="str">
            <v>In-Service</v>
          </cell>
          <cell r="AF1397" t="str">
            <v>Closed</v>
          </cell>
          <cell r="AG1397">
            <v>45429</v>
          </cell>
          <cell r="AH1397" t="str">
            <v>224022.32</v>
          </cell>
          <cell r="AI1397">
            <v>225425.08</v>
          </cell>
        </row>
        <row r="1398">
          <cell r="E1398" t="str">
            <v>0PT48038 -- WISE COUNTY SWITCH - JACK COUNTY SWITCH 138 KV LINE: CUT - IN TO ESTABLISH RUNAWAY BAY SUBSTATION</v>
          </cell>
          <cell r="F1398" t="str">
            <v>WISE COUNTY SWITCH - JACK COUNTY SWITCH 138 KV LINE: CUT - IN TO ESTABLISH RUNAWAY BAY SUBSTATION</v>
          </cell>
          <cell r="G1398" t="str">
            <v>Wise County Switch - Jack County Switch 138 kV Line: Cut - In to Establish Runaway Bay Substation</v>
          </cell>
          <cell r="H1398" t="str">
            <v>Cut into the Brazos Electric-owned, Wise County Switch - Jack County Switch 138 kV Line, to establish Oncor Electric-owned Runaway Bay Substation.</v>
          </cell>
          <cell r="I1398" t="str">
            <v>RNCO</v>
          </cell>
          <cell r="J1398"/>
          <cell r="K1398"/>
          <cell r="L1398" t="str">
            <v>102</v>
          </cell>
          <cell r="M1398" t="str">
            <v>Distribution Plan</v>
          </cell>
          <cell r="N1398" t="str">
            <v>M3504</v>
          </cell>
          <cell r="O1398" t="str">
            <v>Circuit miles: 0.0
Substation: Initially 1 - 28 MVA 138-12.5 kV transformer, ultimately 4 - 28 MVA 138-12.5 kV transformers
Terminal equipment minimum capability: 2000 A
Construct the Runaway Bay 138 kV Substation with one 28 MVA, 138-12.5 kV transformer. Connect the Runaway Bay 138 kV Substation to the Jack County Switch (BEPC) - Wise County Switch (BEPC) 138 kV Line approximately 2.2 circuit-miles from the Jack County Switch (BEPC). Install three 138 kVsectionalizing switches rated to meet or exceed 2000 A. Coordinate with BEPC to install three 138 kV sectionalizing switches. Ensure all terminal and associated equipment to meet or exceed 2000 A.</v>
          </cell>
          <cell r="P1398" t="str">
            <v>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 The completion of this work will resolve the loading conditions identified and provide backstand to the town of Runaway Bay.To meet reliability objectives, relieve overloading, and provide adequate transmission capacity for contingency conditions, the construction of this line work associated to the Point of Interconnection on the, Brazos Electric-owned line, Wise County Switch - Jack County Switch 138 kV Line is planned to be complete by Fall 2023.</v>
          </cell>
          <cell r="Q1398"/>
          <cell r="R1398" t="str">
            <v/>
          </cell>
          <cell r="S1398" t="str">
            <v xml:space="preserve">This WA covers the costs for establishing Runaway Bay Substation on the, Brazos Electric-owned line, Wise County Switch - Jack County Switch 138 kV Line. Costs associated to this WA include costs related to pulling approximately two (2) 150 feet spans of1926.9 ACSS/TW "Cumberland" conductor, approximately two (2) 150 spans of 3/8" EHS Shieldwire, and installing twenty-four (24) polymer insulators. The new conductor will be 1926.9 ACSS/TW "Cumberland", designed to operate at a maximum temperature of 180 degrees C and 2569 amps. The shieldwire will be 3/8" EHS.
The 2023 winter projected load on Balsora Substation Transformer #1 is 11.4 MVA which is 109% of the 10.5 nameplate rating for this transformer. Balsora Substation is a single transformer substation with limited backstand. In addition, the town of Runaway Bay (6.0MVA) has limited backstand. In order to correct these backstand conditions, it is proposed to establish Runaway Bay Substation with (1) 28.0MVA 138-12.5kV transformer and (2) UG feeder breakers and decommission Balsora Substatiion. It is also recommended to construct various distribution facilities in order to transfer load to the new substation. The completion of this work will resolve the loading conditions identified and provide backstand to the town of Runaway Bay.To meet reliability objectives, relieve overloading, and provide adequate transmission capacity for contingency conditions, the construction of this line work associated to the Point of Interconnection on the, Brazos Electric-owned line, Wise County Switch - Jack County Switch 138 kV Line is planned to be complete by Fall 2023.
</v>
          </cell>
          <cell r="T1398" t="str">
            <v>This WA covers the costs for establishing Runaway Bay Substation on the, Brazos Electric-owned line, Wise County Switch - Jack County Switch 138 kV Line. Costs associated to this WA include costs related to pulling approximately two (2) 150 feet spans of1926.9 ACSS/TW "Cumberland" conductor, approximately two (2) 150 spans of 3/8" EHS Shieldwire, and installing twenty-four (24) polymer insulators. The new conductor will be 1926.9 ACSS/TW "Cumberland", designed to operate at a maximum temperature of 180 degrees C and 2569 amps. The shieldwire will be 3/8" EHS.</v>
          </cell>
          <cell r="U1398"/>
          <cell r="V1398" t="str">
            <v>Aaron Banks</v>
          </cell>
          <cell r="W1398" t="str">
            <v>Sevan Mirzaian</v>
          </cell>
          <cell r="X1398" t="str">
            <v>Roger Hobby</v>
          </cell>
          <cell r="Y1398" t="str">
            <v>METRO WEST</v>
          </cell>
          <cell r="Z1398" t="str">
            <v>WICHITA FALLS</v>
          </cell>
          <cell r="AA1398" t="str">
            <v>GRAHAM</v>
          </cell>
          <cell r="AB1398" t="str">
            <v>Line</v>
          </cell>
          <cell r="AC1398" t="str">
            <v>0500520</v>
          </cell>
          <cell r="AD1398" t="str">
            <v>Runaway Bay POD Line</v>
          </cell>
          <cell r="AE1398" t="str">
            <v>In-Service</v>
          </cell>
          <cell r="AF1398" t="str">
            <v>Constr. Complete, Chargeable</v>
          </cell>
          <cell r="AG1398">
            <v>45602</v>
          </cell>
          <cell r="AH1398" t="str">
            <v>251482.46</v>
          </cell>
          <cell r="AI1398">
            <v>225184.65</v>
          </cell>
        </row>
        <row r="1399">
          <cell r="E1399" t="str">
            <v>0PT46553 -- SWEETWATER NO 2 SUB : RELAY UPGRADE ON FEEDER 1341 FOR DA</v>
          </cell>
          <cell r="F1399" t="str">
            <v>SWEETWATER NO 2 SUB : RELAY UPGRADE ON FEEDER 1341 FOR DA</v>
          </cell>
          <cell r="G1399" t="str">
            <v>Sweetwater No 2 Sub : Relay Upgrade on Feeder 1341 for DA</v>
          </cell>
          <cell r="H1399" t="str">
            <v>Upgrade relaying on Feeder 1341. This also includes the associated telecommunication equipment and cables necessary to establish Distribution Automation (DA) for Feeder 1341.</v>
          </cell>
          <cell r="I1399" t="str">
            <v>CMPC</v>
          </cell>
          <cell r="J1399"/>
          <cell r="K1399"/>
          <cell r="L1399" t="str">
            <v>407</v>
          </cell>
          <cell r="M1399" t="str">
            <v>Distribution Automation (CMPC)</v>
          </cell>
          <cell r="N1399" t="str">
            <v>2022DA</v>
          </cell>
          <cell r="O1399" t="str">
            <v/>
          </cell>
          <cell r="P1399" t="str">
            <v>This work is being performed as part of the Oncor Capital Distribution project to upgrade the distribution system.</v>
          </cell>
          <cell r="Q1399"/>
          <cell r="R1399" t="str">
            <v/>
          </cell>
          <cell r="S1399" t="str">
            <v xml:space="preserve">This Work Authorization is being revised from an engineering WA to a standard WA, and this revision covers the entire cost ofthe project including communication equipment design, material, and construction to upgrade relaying onSweetwater No. 2 Sub feeder 1341 for distribution automation (DA) in self-contained feeder breakers.The scope of this project includes replacing DPU feeder relays intwo (2) self-contained RMAG breakers 1341 and 1321with a Suburban IV retrofit plate and establishingbackhaul for DA communications via the existing 900 MHz MultipleAddressSystem (MAS) radio. This includes installing one (1) 19 inch communication rack, one (1) SpeedNet, one (1) CIP enclosure with SAR-HC router, one (1) cell modem, one (1) SCADA Pack, and associated telecommunication equipment and cables necessary to establish distribution automation functionality at Sweetwater No. 2 Sub. An AC panelboard will also be installed.
This work is being performed as part of the Oncor Capital Distribution project to upgrade the distribution system.
</v>
          </cell>
          <cell r="T1399" t="str">
            <v>This Work Authorization is being revised from an engineering WA to a standard WA, and this revision covers the entire cost ofthe project including communication equipment design, material, and construction to upgrade relaying onSweetwater No. 2 Sub feeder 1341 for distribution automation (DA) in self-contained feeder breakers.The scope of this project includes replacing DPU feeder relays intwo (2) self-contained RMAG breakers 1341 and 1321with a Suburban IV retrofit plate and establishingbackhaul for DA communications via the existing 900 MHz MultipleAddressSystem (MAS) radio. This includes installing one (1) 19 inch communication rack, one (1) SpeedNet, one (1) CIP enclosure with SAR-HC router, one (1) cell modem, one (1) SCADA Pack, and associated telecommunication equipment and cables necessary to establish distribution automation functionality at Sweetwater No. 2 Sub. An AC panelboard will also be installed.</v>
          </cell>
          <cell r="U1399" t="str">
            <v>POWER ENGINEERS INC</v>
          </cell>
          <cell r="V1399" t="str">
            <v>Raymond Meads</v>
          </cell>
          <cell r="W1399" t="str">
            <v>Rhiannon Roberts</v>
          </cell>
          <cell r="X1399" t="str">
            <v>Miguel Ortega</v>
          </cell>
          <cell r="Y1399" t="str">
            <v>METRO WEST</v>
          </cell>
          <cell r="Z1399" t="str">
            <v>SWEETWATER</v>
          </cell>
          <cell r="AA1399" t="str">
            <v>SWEETWATER</v>
          </cell>
          <cell r="AB1399" t="str">
            <v>Station</v>
          </cell>
          <cell r="AC1399" t="str">
            <v>0005548</v>
          </cell>
          <cell r="AD1399" t="str">
            <v>Sweetwater 69-12.5Kv</v>
          </cell>
          <cell r="AE1399" t="str">
            <v>In-Service</v>
          </cell>
          <cell r="AF1399" t="str">
            <v>Closed</v>
          </cell>
          <cell r="AG1399">
            <v>45183</v>
          </cell>
          <cell r="AH1399" t="str">
            <v>269470.24</v>
          </cell>
          <cell r="AI1399">
            <v>224233.19</v>
          </cell>
        </row>
        <row r="1400">
          <cell r="E1400" t="str">
            <v>0PT52214 -- NAC SOUTHWEST SUB : INSTALL MT-41 TO UPGRADE LTC COMPONENTS ON XFMR #1</v>
          </cell>
          <cell r="F1400" t="str">
            <v>NAC SOUTHWEST SUB : INSTALL MT-41 TO UPGRADE LTC COMPONENTS ON XFMR #1</v>
          </cell>
          <cell r="G1400" t="str">
            <v>Nac Southwest Sub : install MT-41 to upgrade LTC components on XFMR #1</v>
          </cell>
          <cell r="H1400" t="str">
            <v>This WA will cover the cost to install MT-41 at Nac Southwest to replace/upgrade LTC components on XFMR #1, labor and material. Oncor will do the work.
upgrade from TC546 to TC525
Cliff Odom approved BC 216
10/2/23 added more labor to cover time worked on this job</v>
          </cell>
          <cell r="I1400" t="str">
            <v>CMPC</v>
          </cell>
          <cell r="J1400"/>
          <cell r="K1400"/>
          <cell r="L1400" t="str">
            <v>216</v>
          </cell>
          <cell r="M1400" t="str">
            <v>Oper Support Misc (Or Improve)</v>
          </cell>
          <cell r="N1400"/>
          <cell r="O1400" t="str">
            <v/>
          </cell>
          <cell r="P1400"/>
          <cell r="Q1400"/>
          <cell r="R1400" t="str">
            <v/>
          </cell>
          <cell r="S1400" t="str">
            <v xml:space="preserve">This WA is so upgrade LTC components needing replaced.
</v>
          </cell>
          <cell r="T1400" t="str">
            <v>This WA is so upgrade LTC components needing replaced.</v>
          </cell>
          <cell r="U1400"/>
          <cell r="V1400" t="str">
            <v>Melissa Dunn</v>
          </cell>
          <cell r="W1400"/>
          <cell r="X1400" t="str">
            <v>David Luna</v>
          </cell>
          <cell r="Y1400" t="str">
            <v>SOUTHEAST</v>
          </cell>
          <cell r="Z1400" t="str">
            <v>TYLER</v>
          </cell>
          <cell r="AA1400" t="str">
            <v>LUFKIN</v>
          </cell>
          <cell r="AB1400" t="str">
            <v>Station</v>
          </cell>
          <cell r="AC1400" t="str">
            <v>0201465</v>
          </cell>
          <cell r="AD1400" t="str">
            <v>Nacogdoches, Southwest 138KV</v>
          </cell>
          <cell r="AE1400" t="str">
            <v>In-Service</v>
          </cell>
          <cell r="AF1400" t="str">
            <v>Closed</v>
          </cell>
          <cell r="AG1400">
            <v>45266</v>
          </cell>
          <cell r="AH1400" t="str">
            <v>228973.4</v>
          </cell>
          <cell r="AI1400">
            <v>223783.94</v>
          </cell>
        </row>
        <row r="1401">
          <cell r="E1401" t="str">
            <v>0PT52540 -- PLANO WEST SUB: ADD FEEDER #1304 TO STEP UF58.5 UNDERFREQUENCY</v>
          </cell>
          <cell r="F1401" t="str">
            <v>PLANO WEST SUB: ADD FEEDER #1304 TO STEP UF58.5 UNDERFREQUENCY</v>
          </cell>
          <cell r="G1401" t="str">
            <v>PLANO WEST SUB: ADD FEEDER #1304 TO STEP UF58.5 UNDERFREQUENCY</v>
          </cell>
          <cell r="H1401" t="str">
            <v>Add feeder #1304 to Step UF58.5 Underfrequency. Add new 2440 panel. This is an undervoltage station.</v>
          </cell>
          <cell r="I1401" t="str">
            <v>CMPC</v>
          </cell>
          <cell r="J1401"/>
          <cell r="K1401"/>
          <cell r="L1401" t="str">
            <v>103</v>
          </cell>
          <cell r="M1401" t="str">
            <v>System Protection</v>
          </cell>
          <cell r="N1401"/>
          <cell r="O1401" t="str">
            <v/>
          </cell>
          <cell r="P1401"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v>
          </cell>
          <cell r="Q1401"/>
          <cell r="R1401" t="str">
            <v/>
          </cell>
          <cell r="S1401" t="str">
            <v xml:space="preserve">This Work Authorization (WA) covers the cost to install an Underfrequency Panelfor feeder #1304 to UF58.5 automatic load shedding at Plano West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v>
          </cell>
          <cell r="T1401" t="str">
            <v>This Work Authorization (WA) covers the cost to install an Underfrequency Panelfor feeder #1304 to UF58.5 automatic load shedding at Plano West Substation.</v>
          </cell>
          <cell r="U1401"/>
          <cell r="V1401" t="str">
            <v>Palmira Cumbo</v>
          </cell>
          <cell r="W1401" t="str">
            <v>Rhiannon Roberts</v>
          </cell>
          <cell r="X1401" t="str">
            <v>Barry Hance</v>
          </cell>
          <cell r="Y1401" t="str">
            <v>METRO EAST</v>
          </cell>
          <cell r="Z1401" t="str">
            <v>NORTH DALLAS</v>
          </cell>
          <cell r="AA1401" t="str">
            <v>NORTH DALLAS</v>
          </cell>
          <cell r="AB1401" t="str">
            <v>Station</v>
          </cell>
          <cell r="AC1401" t="str">
            <v>0101412</v>
          </cell>
          <cell r="AD1401" t="str">
            <v>Plano, West 138Kv</v>
          </cell>
          <cell r="AE1401" t="str">
            <v>In-Service</v>
          </cell>
          <cell r="AF1401" t="str">
            <v>Open For Trailing Charges</v>
          </cell>
          <cell r="AG1401">
            <v>45341</v>
          </cell>
          <cell r="AH1401" t="str">
            <v>34251.26</v>
          </cell>
          <cell r="AI1401">
            <v>223138.04</v>
          </cell>
        </row>
        <row r="1402">
          <cell r="E1402" t="str">
            <v>0PT45778 -- GARLAND BOBTOWN ROAD SUB : RELAY UPGRADE ON FEEDERS 1501,1502 FOR DA</v>
          </cell>
          <cell r="F1402" t="str">
            <v>GARLAND BOBTOWN ROAD SUB : RELAY UPGRADE ON FEEDERS 1501,1502 FOR DA</v>
          </cell>
          <cell r="G1402" t="str">
            <v>Garland Bobtown Road Sub : Relay Upgrade on Feeders 1501,1502 for DA</v>
          </cell>
          <cell r="H1402" t="str">
            <v>Upgrade relaying on Feeders 1501,1502.This also includes the associated telecommunication equipment and cables necessary to establish Distribution Automation (DA) for Feeders 1501,1502.</v>
          </cell>
          <cell r="I1402" t="str">
            <v>CMPC</v>
          </cell>
          <cell r="J1402"/>
          <cell r="K1402"/>
          <cell r="L1402" t="str">
            <v>407</v>
          </cell>
          <cell r="M1402" t="str">
            <v>Distribution Automation (CMPC)</v>
          </cell>
          <cell r="N1402" t="str">
            <v>2022DA</v>
          </cell>
          <cell r="O1402" t="str">
            <v/>
          </cell>
          <cell r="P1402" t="str">
            <v>This work is being performed as part of the Oncor Capital Distribution project to upgrade the distribution system.</v>
          </cell>
          <cell r="Q1402"/>
          <cell r="R1402" t="str">
            <v/>
          </cell>
          <cell r="S1402" t="str">
            <v xml:space="preserve">This work authorization covers the cost to upgrade feeder relaying for distribution automation (DA) on Garland Bobtown Substation feeders 1501  1502. The existing feeder 1502 is DA ready with SEL-351s/551 relays. The scope of this project includes replacing one (1) non self-contained feeder breaker (non-RMAG breaker 1501) with one (1) ABB-RMAG non self-contained breaker, replacing one (1) Suburban III DPU feeder panel (Panel #13) with one (1) Suburban IV 2-feeder panel, removing one (1) Suburban III DPU Bus-Tie relay from panel #12, installing one (1) Suburban IV Bus-tie panel, anduse existing700 Field Area Network (FAN) radio backhaul for DA communications. This includes installing one (1) Underfrequency/Undervoltage (UF/UV) panel, one (1) SCADA Pack, one (1) SEL-2407 satellite clock, and any associated telecommunications equipment and cables necessary to establish distribution automation functionality at Garland Bobtown Substation. Two (2) auxiliary relays will be installed for the throwover scheme. Six (6) lightning arrestors will be installed on station #2 underground feeder exits.
This work is being performed as part of the Oncor Capital Distribution project to upgrade the distribution system.
</v>
          </cell>
          <cell r="T1402" t="str">
            <v>This work authorization covers the cost to upgrade feeder relaying for distribution automation (DA) on Garland Bobtown Substation feeders 1501  1502. The existing feeder 1502 is DA ready with SEL-351s/551 relays. The scope of this project includes replacing one (1) non self-contained feeder breaker (non-RMAG breaker 1501) with one (1) ABB-RMAG non self-contained breaker, replacing one (1) Suburban III DPU feeder panel (Panel #13) with one (1) Suburban IV 2-feeder panel, removing one (1) Suburban III DPU Bus-Tie relay from panel #12, installing one (1) Suburban IV Bus-tie panel, anduse existing700 Field Area Network (FAN) radio backhaul for DA communications. This includes installing one (1) Underfrequency/Undervoltage (UF/UV) panel, one (1) SCADA Pack, one (1) SEL-2407 satellite clock, and any associated telecommunications equipment and cables necessary to establish distribution automation functionality at Garland Bobtown Substation. Two (2) auxiliary relays will be installed for the throwover scheme. Six (6) lightning arrestors will be installed on station #2 underground feeder exits.</v>
          </cell>
          <cell r="U1402" t="str">
            <v>POWER ENGINEERS INC</v>
          </cell>
          <cell r="V1402" t="str">
            <v>James Figge</v>
          </cell>
          <cell r="W1402" t="str">
            <v>Rhiannon Roberts</v>
          </cell>
          <cell r="X1402" t="str">
            <v>Barry Hance</v>
          </cell>
          <cell r="Y1402" t="str">
            <v>METRO EAST</v>
          </cell>
          <cell r="Z1402" t="str">
            <v>NORTH DALLAS</v>
          </cell>
          <cell r="AA1402" t="str">
            <v>NORTH DALLAS</v>
          </cell>
          <cell r="AB1402" t="str">
            <v>Station</v>
          </cell>
          <cell r="AC1402" t="str">
            <v>0101602</v>
          </cell>
          <cell r="AD1402" t="str">
            <v>Garland-Bobtown,138K</v>
          </cell>
          <cell r="AE1402" t="str">
            <v>In-Service</v>
          </cell>
          <cell r="AF1402" t="str">
            <v>Closed</v>
          </cell>
          <cell r="AG1402">
            <v>44974</v>
          </cell>
          <cell r="AH1402" t="str">
            <v>238769.11</v>
          </cell>
          <cell r="AI1402">
            <v>222666.61</v>
          </cell>
        </row>
        <row r="1403">
          <cell r="E1403" t="str">
            <v>0PT47227 -- BLANKET SUB : DECOMMISSION AND DEMOLISH THE EXISTING STATION</v>
          </cell>
          <cell r="F1403" t="str">
            <v>BLANKET SUB : DECOMMISSION AND DEMOLISH THE EXISTING STATION</v>
          </cell>
          <cell r="G1403" t="str">
            <v>Blanket Sub : Decommission and demolish the existing station</v>
          </cell>
          <cell r="H1403" t="str">
            <v>Decommission and demolish the existing station. Project is associated to PETE 44276</v>
          </cell>
          <cell r="I1403" t="str">
            <v>CMPC</v>
          </cell>
          <cell r="J1403" t="str">
            <v>CMPC Upgrade Program - Lines, Stations, &amp; Substations</v>
          </cell>
          <cell r="K1403" t="str">
            <v>BI 229_CMPC Rebuild Substation</v>
          </cell>
          <cell r="L1403" t="str">
            <v>229</v>
          </cell>
          <cell r="M1403" t="str">
            <v>CMPC Rebuild Substation</v>
          </cell>
          <cell r="N1403" t="str">
            <v>R6145</v>
          </cell>
          <cell r="O1403" t="str">
            <v>Circuit miles: 0.0
Substation: Relocate and convert the existing Blanket 69 kV Substation
Terminal equipment minimum capability: 1200 A
Establish the Pinkney 138 kV Substation and connect to the Comanche Switch - Brownwood 138 kV Line, approximately 14 miles north of Brownwood. Install three sectionalizing switches rated to meet or exceed 1200 A.
Note: Related Distribution Plan Item is 2021NBWD081 This project, along with the Sabana 138 kV Substation (R6144), allows the de-energization of 47 miles of the Brownwood - Dublin 69 kV Line, which is #1 CU conductor on single wood-pole structures, and allows the removal of all 69 kV transmission equipment at Brownwood. To meet reliability objectives and provide adequate transmission capacity for contingency conditions, the establishment of the Pinkney 138 kV Substation is planned to be complete by May 2022. NERC/ERCOT reliability criteria/standard does not apply to this project. It is justified by Oncor guideline/criteria.</v>
          </cell>
          <cell r="P1403" t="str">
            <v>This project, along with the Sabana 138 kV Substation (R6144), allows the de-energization of 47 miles of the Brownwood - Dublin 69 kV Line, which is #1 CU conductor on single wood-pole structures, and allows the removal of all 69 kV transmission equipment at Brownwood.To meet reliability objectives and provide adequate transmission capacity for contingency conditions, the establishment of thePinkney 138 kV Substation is planned to be complete by 2022 which allows for the demolition of Blanket Sub.</v>
          </cell>
          <cell r="Q1403"/>
          <cell r="R1403" t="str">
            <v>NERC/ERCOT reliability criteria/standard does not apply to this project. It is justified by Oncor guideline/criteria.</v>
          </cell>
          <cell r="S1403" t="str">
            <v xml:space="preserve">This work authorization covers the cost to fully decommission and demolish the Blanket Substation. The scope of this project includes removing Transformer #1 which includes four (4) 69 kV 333 kVA single phase transformers (A phase S/N 4147416, B phase S/N 4540871, C phase S/N 3783525, spare S/N 3184915), and one (1) 10'x8'' control center with protective relaying. This includes removing associated foundations, steel, equipment, bus, ground tails, conduit, and cable. The station fence will remain in place and the power transformers will be salvaged.
This project, along with the Sabana 138 kV Substation (R6144), allows the de-energization of 47 miles of the Brownwood - Dublin 69 kV Line, which is #1 CU conductor on single wood-pole structures, and allows the removal of all 69 kV transmission equipment at Brownwood.To meet reliability objectives and provide adequate transmission capacity for contingency conditions, the establishment of thePinkney 138 kV Substation is planned to be complete by 2022 which allows for the demolition of Blanket Sub.
</v>
          </cell>
          <cell r="T1403" t="str">
            <v>This work authorization covers the cost to fully decommission and demolish the Blanket Substation. The scope of this project includes removing Transformer #1 which includes four (4) 69 kV 333 kVA single phase transformers (A phase S/N 4147416, B phase S/N 4540871, C phase S/N 3783525, spare S/N 3184915), and one (1) 10'x8'' control center with protective relaying. This includes removing associated foundations, steel, equipment, bus, ground tails, conduit, and cable. The station fence will remain in place and the power transformers will be salvaged.</v>
          </cell>
          <cell r="U1403" t="str">
            <v>POWER ENGINEERS INC</v>
          </cell>
          <cell r="V1403" t="str">
            <v>Scott Wood</v>
          </cell>
          <cell r="W1403" t="str">
            <v>Ntela Malenso</v>
          </cell>
          <cell r="X1403" t="str">
            <v>David Luna</v>
          </cell>
          <cell r="Y1403" t="str">
            <v>SOUTHEAST</v>
          </cell>
          <cell r="Z1403" t="str">
            <v>GLEN ROSE</v>
          </cell>
          <cell r="AA1403" t="str">
            <v>COMANCHE</v>
          </cell>
          <cell r="AB1403" t="str">
            <v>Station</v>
          </cell>
          <cell r="AC1403" t="str">
            <v>0501356</v>
          </cell>
          <cell r="AD1403" t="str">
            <v>Blanket, 69Kv</v>
          </cell>
          <cell r="AE1403" t="str">
            <v>In-Service</v>
          </cell>
          <cell r="AF1403" t="str">
            <v>Closed</v>
          </cell>
          <cell r="AG1403">
            <v>45139</v>
          </cell>
          <cell r="AH1403" t="str">
            <v>289870</v>
          </cell>
          <cell r="AI1403">
            <v>221261.85</v>
          </cell>
        </row>
        <row r="1404">
          <cell r="E1404" t="str">
            <v>0PT53017 -- LIGGETT SWITCH: INSTALL CB11 FEEDER FOR DISTRIBUTED ENERGY STORAGE RESOURCE (DESR)</v>
          </cell>
          <cell r="F1404" t="str">
            <v>LIGGETT SWITCH: INSTALL CB11 FEEDER FOR DISTRIBUTED ENERGY STORAGE RESOURCE (DESR)</v>
          </cell>
          <cell r="G1404" t="str">
            <v>Liggett Switch: Install CB11 feeder for Distributed Energy Storage Resource (DESR)</v>
          </cell>
          <cell r="H1404" t="str">
            <v>Install new CB11 feeder for Distributed Energy Storage Resource (DESR) with existing relaying.</v>
          </cell>
          <cell r="I1404" t="str">
            <v>MP</v>
          </cell>
          <cell r="J1404" t="str">
            <v>Distributed Generation</v>
          </cell>
          <cell r="K1404"/>
          <cell r="L1404" t="str">
            <v>700</v>
          </cell>
          <cell r="M1404" t="str">
            <v>DISTRIBUTED GENERATION INTERCO</v>
          </cell>
          <cell r="N1404"/>
          <cell r="O1404" t="str">
            <v/>
          </cell>
          <cell r="P1404" t="str">
            <v>Oncor Electric Delivery and ESTX-PLD-ARLINGTON1, LLC have signed an Interconnection Agreement (IA) to interconnect 9.95 MW of battery energy, charging capability to the Electric Reliability Council of Texas (ERCOT) power grid, with registration as a Distribution Energy Storage Resource (DESR). In order to provide facilities necessary to interconnect with the ESTX-PLD-ARLINGTON1, LLC facilities, Oncor Electric Delivery will upgrade facilities at Liggett Switch.</v>
          </cell>
          <cell r="Q1404"/>
          <cell r="R1404" t="str">
            <v/>
          </cell>
          <cell r="S1404" t="str">
            <v xml:space="preserve">This Work Authorization (WA) covers the cost to install CB11 feeder on Station #1 at Liggett Switch. The scope of this project includesinstalling one (1) 15 kV 1200 A circuit breaker on an existing foundation. This includes installing associated grounding, conduit, and cable to connect this equipment.
The breakdown of the Customer contribution amount is as follows: Transmission CIAC: $219,869.00 (Taxable) Transmission FIT: $22,686.08Transmission Total: $242,555.08Distribution Total: $1,635,507.48Setting Changes: $1,000 (Non-Taxable)Total TD: $1,879,062.56
Oncor Electric Delivery and ESTX-PLD-ARLINGTON1, LLC have signed an Interconnection Agreement (IA) to interconnect 9.95 MW of battery energy, charging capability to the Electric Reliability Council of Texas (ERCOT) power grid, with registration as a Distribution Energy Storage Resource (DESR). In order to provide facilities necessary to interconnect with the ESTX-PLD-ARLINGTON1, LLC facilities, Oncor Electric Delivery will upgrade facilities at Liggett Switch.
</v>
          </cell>
          <cell r="T1404" t="str">
            <v>This Work Authorization (WA) covers the cost to install CB11 feeder on Station #1 at Liggett Switch. The scope of this project includesinstalling one (1) 15 kV 1200 A circuit breaker on an existing foundation. This includes installing associated grounding, conduit, and cable to connect this equipment.
The breakdown of the Customer contribution amount is as follows: Transmission CIAC: $219,869.00 (Taxable) Transmission FIT: $22,686.08Transmission Total: $242,555.08Distribution Total: $1,635,507.48Setting Changes: $1,000 (Non-Taxable)Total TD: $1,879,062.56</v>
          </cell>
          <cell r="U1404" t="str">
            <v>POWER ENGINEERS INC</v>
          </cell>
          <cell r="V1404" t="str">
            <v>Brett Etheridge</v>
          </cell>
          <cell r="W1404" t="str">
            <v>Steven Hamilton</v>
          </cell>
          <cell r="X1404" t="str">
            <v>William Ragsdale</v>
          </cell>
          <cell r="Y1404" t="str">
            <v>METRO EAST</v>
          </cell>
          <cell r="Z1404" t="str">
            <v>DALLAS</v>
          </cell>
          <cell r="AA1404" t="str">
            <v>DALLAS</v>
          </cell>
          <cell r="AB1404" t="str">
            <v>Station</v>
          </cell>
          <cell r="AC1404" t="str">
            <v>0101506</v>
          </cell>
          <cell r="AD1404" t="str">
            <v>Liggett,345Kv</v>
          </cell>
          <cell r="AE1404" t="str">
            <v>In-Service</v>
          </cell>
          <cell r="AF1404" t="str">
            <v>Constr. Complete, Chargeable</v>
          </cell>
          <cell r="AG1404">
            <v>45633</v>
          </cell>
          <cell r="AH1404" t="str">
            <v>233820.55</v>
          </cell>
          <cell r="AI1404">
            <v>221174.33</v>
          </cell>
        </row>
        <row r="1405">
          <cell r="E1405" t="str">
            <v>0PT48767 -- ABRAMS ROAD SUB : INSTALL CATASTROPHIC OIL CONTAINMENT</v>
          </cell>
          <cell r="F1405" t="str">
            <v>ABRAMS ROAD SUB : INSTALL CATASTROPHIC OIL CONTAINMENT</v>
          </cell>
          <cell r="G1405" t="str">
            <v>Abrams Road Sub : Install Catastrophic Oil Containment</v>
          </cell>
          <cell r="H1405" t="str">
            <v>This WA is an estimated cost to Install Catastrophic Oil Containment
All material, as well as labor, will be provided by Texas Eco Services, Inc  
REVISION- LABOR AND MATERIALS REDUCED BASED ON INVOICE</v>
          </cell>
          <cell r="I1405" t="str">
            <v>CMPC</v>
          </cell>
          <cell r="J1405"/>
          <cell r="K1405"/>
          <cell r="L1405" t="str">
            <v>105</v>
          </cell>
          <cell r="M1405" t="str">
            <v>Oil Containment</v>
          </cell>
          <cell r="N1405"/>
          <cell r="O1405" t="str">
            <v/>
          </cell>
          <cell r="P1405"/>
          <cell r="Q1405"/>
          <cell r="R1405" t="str">
            <v/>
          </cell>
          <cell r="S1405" t="str">
            <v xml:space="preserve">This WA is an estimated cost to Install Catastrophic Oil Containment
All material, as well as labor, will be provided by Texas Eco Services, Inc
</v>
          </cell>
          <cell r="T1405" t="str">
            <v>This WA is an estimated cost to Install Catastrophic Oil Containment
All material, as well as labor, will be provided by Texas Eco Services, Inc</v>
          </cell>
          <cell r="U1405"/>
          <cell r="V1405" t="str">
            <v>Bettye Turner</v>
          </cell>
          <cell r="W1405"/>
          <cell r="X1405"/>
          <cell r="Y1405" t="str">
            <v>METRO EAST</v>
          </cell>
          <cell r="Z1405" t="str">
            <v>DALLAS</v>
          </cell>
          <cell r="AA1405" t="str">
            <v>DALLAS</v>
          </cell>
          <cell r="AB1405" t="str">
            <v>Station</v>
          </cell>
          <cell r="AC1405" t="str">
            <v>0000563</v>
          </cell>
          <cell r="AD1405" t="str">
            <v>Abrams Rd S/Sta T&amp;D</v>
          </cell>
          <cell r="AE1405" t="str">
            <v>In-Service</v>
          </cell>
          <cell r="AF1405" t="str">
            <v>Closed</v>
          </cell>
          <cell r="AG1405">
            <v>44908</v>
          </cell>
          <cell r="AH1405" t="str">
            <v>203822.06</v>
          </cell>
          <cell r="AI1405">
            <v>220920.39</v>
          </cell>
        </row>
        <row r="1406">
          <cell r="E1406" t="str">
            <v>0PT49761 -- ABLE SPRING SUB : UPGRADE EXISTING FAILED 138 KV HIGH SIDE BUS</v>
          </cell>
          <cell r="F1406" t="str">
            <v>ABLE SPRING SUB : UPGRADE EXISTING FAILED 138 KV HIGH SIDE BUS</v>
          </cell>
          <cell r="G1406" t="str">
            <v>Able Spring Sub : Upgrade existing failed 138 kV high side bus</v>
          </cell>
          <cell r="H1406" t="str">
            <v>Upgrade existing failed 138 kV high side bus for POI point-of-interconnection</v>
          </cell>
          <cell r="I1406" t="str">
            <v>CMPC</v>
          </cell>
          <cell r="J1406"/>
          <cell r="K1406"/>
          <cell r="L1406" t="str">
            <v>217</v>
          </cell>
          <cell r="M1406" t="str">
            <v>Failed Substation Equip Replac</v>
          </cell>
          <cell r="N1406"/>
          <cell r="O1406" t="str">
            <v/>
          </cell>
          <cell r="P1406" t="str">
            <v>The district personnel reported foundation shifting on bus support insulator pedestals which caused the bus to bow and insulators to shift. The existing 138 kV high-side bus at Ables Spring POI has been identified and approved for upgrade by the Capital Maintenance Prioritization Committee (CMPC).</v>
          </cell>
          <cell r="Q1406"/>
          <cell r="R1406" t="str">
            <v/>
          </cell>
          <cell r="S1406" t="str">
            <v xml:space="preserve">This Work Authorization cover the cost to upgrade the failed existing 138 kV high-side bus supports at the Ables Spring POI.
The district personnel reported foundation shifting on bus support insulator pedestals which caused the bus to bow and insulators to shift. The existing 138 kV high-side bus at Ables Spring POI has been identified and approved for upgrade by the Capital Maintenance Prioritization Committee (CMPC).
</v>
          </cell>
          <cell r="T1406" t="str">
            <v>This Work Authorization cover the cost to upgrade the failed existing 138 kV high-side bus supports at the Ables Spring POI.</v>
          </cell>
          <cell r="U1406"/>
          <cell r="V1406" t="str">
            <v>Carl Mcgown</v>
          </cell>
          <cell r="W1406"/>
          <cell r="X1406" t="str">
            <v>Barry Hance</v>
          </cell>
          <cell r="Y1406" t="str">
            <v>METRO EAST</v>
          </cell>
          <cell r="Z1406" t="str">
            <v>FORNEY</v>
          </cell>
          <cell r="AA1406" t="str">
            <v>FORNEY</v>
          </cell>
          <cell r="AB1406" t="str">
            <v>Station</v>
          </cell>
          <cell r="AC1406" t="str">
            <v>0101637</v>
          </cell>
          <cell r="AD1406" t="str">
            <v>Ables Springs 138KV POI</v>
          </cell>
          <cell r="AE1406" t="str">
            <v>In-Service</v>
          </cell>
          <cell r="AF1406" t="str">
            <v>Closed</v>
          </cell>
          <cell r="AG1406">
            <v>45007</v>
          </cell>
          <cell r="AH1406" t="str">
            <v>144951.31</v>
          </cell>
          <cell r="AI1406">
            <v>220895.89</v>
          </cell>
        </row>
        <row r="1407">
          <cell r="E1407" t="str">
            <v>0PT55567 -- SALADO SWITCH - KILLEEN SWITCH 345 KV LINE : INSTALL BIRD GUARDS ON MULTIPLE STRUCTURES (BL24)</v>
          </cell>
          <cell r="F1407" t="str">
            <v>SALADO SWITCH - KILLEEN SWITCH 345 KV LINE : INSTALL BIRD GUARDS ON MULTIPLE STRUCTURES (BL24)</v>
          </cell>
          <cell r="G1407" t="str">
            <v>Salado Switch - Killeen Switch 345 kV Line : Install Bird Guards on Multiple Structures (BL24)</v>
          </cell>
          <cell r="H1407" t="str">
            <v>This WA is for the cost to install bird guards on multiple structures on the Salado Switch to Killeen Switch 345kV line as part of the BL24.
Primoris will perform all work
16/3 Install Bird Guards 
17/1 Install Bird Guards 
17/2 Install Bird Guards 
17/3 Install Bird Guards 
17/4 Install Bird Guards 
17/5 Install Bird Guards 
18/1 Install Bird Guards 
18/2 Install Bird Guards 
18/4 Install Bird Guards
18/5 Install Bird Guards
19/1 Install Bird Guards
19/2 Install Bird Guards
19/3 Install Bird Guards
19/4 Install Bird Guards
19/5 Install Bird Guards
20/1 Install Bird Guards
20/2 Install Bird Guards
20/3 Install Bird Guards
20/4 Install Bird Guards
21/1 Install Bird Guards
21/2 Install Bird Guards
21/3 Install Bird Guards
21/4 Install Bird Guards
21/5 Install Bird Guards
22/1 Install Bird Guards
22/2 Install Bird Guards
22/5 Install Bird Guards
23/1 Install Bird Guards
23/2 Install Bird Guards
23/4 Install Bird Guards
23/5 Install Bird Guards
24/2 Install Bird Guards
24/3 Install Bird Guards
24/4 Install Bird Guards
24/5 Install Bird Guards
24/7 Install Bird Guards
25/1 Install Bird Guards
25/2 Install Bird Guards
25/3 Install Bird Guards
25/5 Install Bird Guards
26/3 Install Bird Guards
27/2 Install Bird Guards
27/3 Install Bird Guards
27/4 Install Bird Guards
27/5 Install Bird Guards
28/1 Install Bird Guards
28/2 Install Bird Guards
28/3 Install Bird Guards
28/4 Install Bird Guards
28/5 Install Bird Guards
29/1 Install Bird Guards
29/2 Install Bird Guards
29/3 Install Bird Guards
29/4 Install Bird Guards
30/1 Install Bird Guards
30/2 Install Bird Guards
30/3 Install Bird Guards
30/4 Install Bird Guards
30/5 Install Bird Guards
31/1 Install Bird Guards
31/2 Install Bird Guards
31/3 Install Bird Guards
Revision 1 - 12/19/2024: The Work Authorization will be revised in order to encapsulate estimates from Primoris and Michels Power to complete the project.  
Oncor Labor: $21,327
Primoris: $100,907
Michels Power: $60,000
Contract FCC - Anchor: $11,755
Primoris: 33 Structures
Michels Power: 23 Structures
16/3 Install Bird Guards (OID 142700) - Primoris
17/1 Install Bird Guards (OID 143108) - Primoris
17/2 Install Bird Guards (OID 142703) - Primoris
17/3 Install Bird Guards (OID 143109) - Michels Power
17/4 Install Bird Guards (OID 143110) - Primoris
17/5 Install Bird Guards (OID 142704) - Primoris
18/1 Install Bird Guards (OID 143111) - Primoris
18/2 Install Bird Guards (OID 142705) - Primoris
18/4 Install Bird Guards (OID 142706) - Primoris
18/5 Install Bird Guards (OID 142707) - Primoris
19/1 Install Bird Guards (OID 143112) - Primoris
19/2 Install Bird Guards (OID 142708) - Primoris
19/3 Install Bird Guards (OID 143497) - Primoris
19/4 Install Bird Guards (OID 142715) - Primoris
19/5 Install Bird Guards (OID 143897) - Primoris
*20/1 Install Bird Guards (REMOVED)
20/2 Install Bird Guards (OID 143898) - Primoris
20/3 Install Bird Guards (OID 144298) - Primoris
20/4 Install Bird Guards (OID 143899) - Primoris
*21/1 Install Bird Guards (REMOVED) 
21/2 Install Bird Guards (OID 144301) - Primoris
21/3 Install Bird Guards (OID 143901) - Primoris
21/4 Install Bird Guards (OID 144302) - Primoris
21/5 Install Bird Guards (OID 144307) - Primoris
22/1 Install Bird Guards (OID 144697) - Primoris
22/2 Install Bird Guards (OID 143903) - Michels Power
22/5 Install Bird Guards (OID 144309) - Primoris
23/1 Install Bird Guards (OID 144310) - Primoris
23/2 Install Bird Guards (OID 143905) - Primoris
23/4 Install Bird Guards (OID 143907) - Primoris
23/5 Install Bird Guards (OID 143912) - Primoris
24/2 Install Bird Guards (OID 144313) - Primoris
24/3 Install Bird Guards (OID 143914) - Primoris
24/4 Install Bird Guards (OID 144316) - Primoris
24/5 Install Bird Guards (OID 143916) - Michels Power
24/7 Install Bird Guards (REMOVED)
25/1 Install Bird Guards (OID 143917) - Primoris
25/2 Install Bird Guards (REMOVED)
25/3 Install Bird Guards (OID 144319) - Primoris
25/5 Install Bird Guards (REMOVED)
26/3 Install Bird Guards (REMOVED)
27/2 Install Bird Guards (OID 143923) - Primoris
27/3 Install Bird Guards (OID 144328) - Michels Power
27/4 Install Bird Guards (OID 143924) - Michels Power
27/5 Install Bird Guards (OID 143927) - Michels Power
28/1 Install Bird Guards (OID 144329) - Michels Power
28/2 Install Bird Guards (OID 144330) - Michels Power
28/3 Install Bird Guards (OID 145497) - Michels Power
28/4 Install Bird Guards (OID 143928) - Michels Power
28/5 Install Bird Guards (OID 144331) - Michels Power
29/1 Install Bird Guards (OID 144333) - Michels Power
29/2 Install Bird Guards (OID 143930) - Michels Power
29/3 Install Bird Guards (OID 144334) - Michels Power
29/4 Install Bird Guards (OID 143931) - Michels Power
30/1 Install Bird Guards (OID 143932) - Michels Power
30/2 Install Bird Guards (OID 143933) - Michels Power
30/3 Install Bird Guards (OID 143934) - Michels Power
30/4 Install Bird Guards (OID 144335) - Michels Power
30/5 Install Bird Guards (OID 143935) - Michels Power
31/1 Install Bird Guards (OID 144337) - Michels Power
31/2 Install Bird Guards (OID 143937) - Michels Power
31/3 Install Bird Guards (OID 143936) - Michels Power</v>
          </cell>
          <cell r="I1407" t="str">
            <v>CMPC</v>
          </cell>
          <cell r="J1407" t="str">
            <v>Region Reactive</v>
          </cell>
          <cell r="K1407" t="str">
            <v>BI 211_REGION REACTIVE MAINTENANCE</v>
          </cell>
          <cell r="L1407" t="str">
            <v>211</v>
          </cell>
          <cell r="M1407" t="str">
            <v>Region Miscellaneous</v>
          </cell>
          <cell r="N1407"/>
          <cell r="O1407" t="str">
            <v/>
          </cell>
          <cell r="P1407"/>
          <cell r="Q1407"/>
          <cell r="R1407" t="str">
            <v/>
          </cell>
          <cell r="S1407" t="str">
            <v xml:space="preserve">This WA is for the cost to install bird guards on multiple structures on the Salado Switch to Killeen Switch 345kV line as part of the BL24.
Primoris will perform all work
16/3 Install Bird Guards
17/1 Install Bird Guards
17/2 Install Bird Guards
17/3 Install Bird Guards
17/4 Install Bird Guards
17/5 Install Bird Guards
18/1 Install Bird Guards
18/2 Install Bird Guards
18/4 Install Bird Guards
18/5 Install Bird Guards
19/1 Install Bird Guards
19/2 Install Bird Guards
19/3 Install Bird Guards
19/4 Install Bird Guards
19/5 Install Bird Guards
20/1 Install Bird Guards
20/2 Install Bird Guards
20/3 Install Bird Guards
20/4 Install Bird Guards
21/1 Install Bird Guards
21/2 Install Bird Guards
21/3 Install Bird Guards
21/4 Install Bird Guards
21/5 Install Bird Guards
22/1 Install Bird Guards
22/2 Install Bird Guards
22/5 Install Bird Guards
23/1 Install Bird Guards
23/2 Install Bird Guards
23/4 Install Bird Guards
23/5 Install Bird Guards
24/2 Install Bird Guards
24/3 Install Bird Guards
24/4 Install Bird Guards
24/5 Install Bird Guards
24/7 Install Bird Guards
25/1 Install Bird Guards
25/2 Install Bird Guards
25/3 Install Bird Guards
25/5 Install Bird Guards
26/3 Install Bird Guards
27/2 Install Bird Guards
27/3 Install Bird Guards
27/4 Install Bird Guards
27/5 Install Bird Guards
28/1 Install Bird Guards
28/2 Install Bird Guards
28/3 Install Bird Guards
28/4 Install Bird Guards
28/5 Install Bird Guards
29/1 Install Bird Guards
29/2 Install Bird Guards
29/3 Install Bird Guards
29/4 Install Bird Guards
30/1 Install Bird Guards
30/2 Install Bird Guards
30/3 Install Bird Guards
30/4 Install Bird Guards
30/5 Install Bird Guards
31/1 Install Bird Guards
31/2 Install Bird Guards
31/3 Install Bird Guards
</v>
          </cell>
          <cell r="T1407" t="str">
            <v>This WA is for the cost to install bird guards on multiple structures on the Salado Switch to Killeen Switch 345kV line as part of the BL24.
Primoris will perform all work
16/3 Install Bird Guards
17/1 Install Bird Guards
17/2 Install Bird Guards
17/3 Install Bird Guards
17/4 Install Bird Guards
17/5 Install Bird Guards
18/1 Install Bird Guards
18/2 Install Bird Guards
18/4 Install Bird Guards
18/5 Install Bird Guards
19/1 Install Bird Guards
19/2 Install Bird Guards
19/3 Install Bird Guards
19/4 Install Bird Guards
19/5 Install Bird Guards
20/1 Install Bird Guards
20/2 Install Bird Guards
20/3 Install Bird Guards
20/4 Install Bird Guards
21/1 Install Bird Guards
21/2 Install Bird Guards
21/3 Install Bird Guards
21/4 Install Bird Guards
21/5 Install Bird Guards
22/1 Install Bird Guards
22/2 Install Bird Guards
22/5 Install Bird Guards
23/1 Install Bird Guards
23/2 Install Bird Guards
23/4 Install Bird Guards
23/5 Install Bird Guards
24/2 Install Bird Guards
24/3 Install Bird Guards
24/4 Install Bird Guards
24/5 Install Bird Guards
24/7 Install Bird Guards
25/1 Install Bird Guards
25/2 Install Bird Guards
25/3 Install Bird Guards
25/5 Install Bird Guards
26/3 Install Bird Guards
27/2 Install Bird Guards
27/3 Install Bird Guards
27/4 Install Bird Guards
27/5 Install Bird Guards
28/1 Install Bird Guards
28/2 Install Bird Guards
28/3 Install Bird Guards
28/4 Install Bird Guards
28/5 Install Bird Guards
29/1 Install Bird Guards
29/2 Install Bird Guards
29/3 Install Bird Guards
29/4 Install Bird Guards
30/1 Install Bird Guards
30/2 Install Bird Guards
30/3 Install Bird Guards
30/4 Install Bird Guards
30/5 Install Bird Guards
31/1 Install Bird Guards
31/2 Install Bird Guards
31/3 Install Bird Guards</v>
          </cell>
          <cell r="U1407"/>
          <cell r="V1407" t="str">
            <v>Kelli Hendershot</v>
          </cell>
          <cell r="W1407"/>
          <cell r="X1407" t="str">
            <v>David Luna</v>
          </cell>
          <cell r="Y1407" t="str">
            <v>SOUTHEAST</v>
          </cell>
          <cell r="Z1407" t="str">
            <v>TEMPLE</v>
          </cell>
          <cell r="AA1407" t="str">
            <v>TEMPLE</v>
          </cell>
          <cell r="AB1407" t="str">
            <v>Line</v>
          </cell>
          <cell r="AC1407" t="str">
            <v>0400514</v>
          </cell>
          <cell r="AD1407" t="str">
            <v>Temple SW-Killeen SW</v>
          </cell>
          <cell r="AE1407" t="str">
            <v>In-Service</v>
          </cell>
          <cell r="AF1407" t="str">
            <v>Constr. Complete, Chargeable</v>
          </cell>
          <cell r="AG1407">
            <v>45653</v>
          </cell>
          <cell r="AH1407" t="str">
            <v>388896.74</v>
          </cell>
          <cell r="AI1407">
            <v>220730.03</v>
          </cell>
        </row>
        <row r="1408">
          <cell r="E1408" t="str">
            <v>0PT53357 -- WESTMORELAND SUB : OIL CONTAINMENT</v>
          </cell>
          <cell r="F1408" t="str">
            <v>WESTMORELAND SUB : OIL CONTAINMENT</v>
          </cell>
          <cell r="G1408" t="str">
            <v>Westmoreland Sub : Oil Containment</v>
          </cell>
          <cell r="H1408" t="str">
            <v>Install station oil containment.</v>
          </cell>
          <cell r="I1408" t="str">
            <v>CMPC</v>
          </cell>
          <cell r="J1408" t="str">
            <v>CMPC Other and Major Projects</v>
          </cell>
          <cell r="K1408" t="str">
            <v>BI 105_SUBSTATION CONTAINMENT</v>
          </cell>
          <cell r="L1408" t="str">
            <v>105</v>
          </cell>
          <cell r="M1408" t="str">
            <v>Oil Containment</v>
          </cell>
          <cell r="N1408"/>
          <cell r="O1408" t="str">
            <v/>
          </cell>
          <cell r="P1408" t="str">
            <v>This project is to install leaker management and secondary oil containment for environmental protection. This is an approved Capital Maintenance Prioritization Committee (CMPC) project.</v>
          </cell>
          <cell r="Q1408"/>
          <cell r="R1408" t="str">
            <v/>
          </cell>
          <cell r="S1408" t="str">
            <v xml:space="preserve">This Work Authorization covers the cost of the installation of (1) one leaker management oilcontainments and (1) one secondary containment for transformers #1  #2 at Westmoreland Sub Station.
This project is to install leaker management and secondary oil containment for environmental protection. This is an approved Capital Maintenance Prioritization Committee (CMPC) project.
</v>
          </cell>
          <cell r="T1408" t="str">
            <v>This Work Authorization covers the cost of the installation of (1) one leaker management oilcontainments and (1) one secondary containment for transformers #1  #2 at Westmoreland Sub Station.</v>
          </cell>
          <cell r="U1408"/>
          <cell r="V1408" t="str">
            <v>Robert Soto</v>
          </cell>
          <cell r="W1408" t="str">
            <v>Bobby Jackson</v>
          </cell>
          <cell r="X1408" t="str">
            <v>Barry Hance</v>
          </cell>
          <cell r="Y1408" t="str">
            <v>METRO EAST</v>
          </cell>
          <cell r="Z1408" t="str">
            <v>DALLAS</v>
          </cell>
          <cell r="AA1408" t="str">
            <v>DALLAS</v>
          </cell>
          <cell r="AB1408" t="str">
            <v>Station</v>
          </cell>
          <cell r="AC1408" t="str">
            <v>0000548</v>
          </cell>
          <cell r="AD1408" t="str">
            <v>Westmoreland S/Station T&amp;D</v>
          </cell>
          <cell r="AE1408" t="str">
            <v>In-Service</v>
          </cell>
          <cell r="AF1408" t="str">
            <v>Constr. Complete, Chargeable</v>
          </cell>
          <cell r="AG1408">
            <v>45654</v>
          </cell>
          <cell r="AH1408" t="str">
            <v>213995.02</v>
          </cell>
          <cell r="AI1408">
            <v>219855.15</v>
          </cell>
        </row>
        <row r="1409">
          <cell r="E1409" t="str">
            <v>0PT50009 -- MAYPEARL TEXACO SWITCH - MAYPEARL SWITCH 69 KV LINE : REPLACE (4) STRS</v>
          </cell>
          <cell r="F1409" t="str">
            <v>MAYPEARL TEXACO SWITCH - MAYPEARL SWITCH 69 KV LINE : REPLACE (4) STRS</v>
          </cell>
          <cell r="G1409" t="str">
            <v>Maypearl Texaco Switch - Maypearl Switch 69 kV Line : Replace (4) STRs</v>
          </cell>
          <cell r="H1409" t="str">
            <v>This Work Authorization (WA) will cover the cost to replace (4) STRs: 
Structure 4/5
Install: 65' CL 2 Wood Pole
Retire: 65' CL 2 Wood Pole
Structure 4/8
Install: 65' CL 2 Wood Pole
Retire: 65' CL 2 Wood Pole
Structure 5/1
Install: 65' CL 2 Wood Pole
Retire: 65' CL 2 Wood Pole
Structure 5/5
Install: 65' CL 2 Wood Pole
Retire: 65' CL 2 Wood Pole
REVISION: Oncor labor hours miscalculated (estimation error)
------------------------------------------------------------------
REVISION: 5/10/23 
Structure 4/5
Install: 2 - 55' CL 2 Wood Pole (cut to 50')
Retire: 2- 55' CL 2 Wood Pole
Structure 5/5
Install: 2 - 55' CL 2 Wood Pole
Retire: 2 - 55' CL 2 Wood Pole
Structure 5/1
Install: 2 - 65' CL 2 Wood Pole (cut to 60')
Retire: 2 - 65' CL 2 Wood Pole
Structure 4/8 (nothing changed)
Install: 2 - 65' CL 2 Wood Pole
Retire: 2 - 65' CL 2 Wood Pole
[Oncor Labor was overestimated and Contract Labor underestimated as additional poles were needed for the project]
--------------------------------------------------------------------------</v>
          </cell>
          <cell r="I1409" t="str">
            <v>CMPC</v>
          </cell>
          <cell r="J1409"/>
          <cell r="K1409"/>
          <cell r="L1409" t="str">
            <v>213</v>
          </cell>
          <cell r="M1409" t="str">
            <v>Transmission Line Pole Replace</v>
          </cell>
          <cell r="N1409"/>
          <cell r="O1409" t="str">
            <v/>
          </cell>
          <cell r="P1409"/>
          <cell r="Q1409"/>
          <cell r="R1409" t="str">
            <v/>
          </cell>
          <cell r="S1409" t="str">
            <v xml:space="preserve">This Work Authorization (WA) will cover the cost to replace (4) STRs:
Structure 4/5Install: 65' CL 2 Wood PoleRetire: 65' CL 2 Wood Pole
Structure 4/8Install: 65' CL 2 Wood PoleRetire: 65' CL 2 Wood Pole
Structure 5/1Install: 65' CL 2 Wood PoleRetire: 65' CL 2 Wood Pole
Structure 5/5Install: 65' CL 2 Wood PoleRetire: 65' CL 2 Wood Pole
</v>
          </cell>
          <cell r="T1409" t="str">
            <v>This Work Authorization (WA) will cover the cost to replace (4) STRs:
Structure 4/5Install: 65' CL 2 Wood PoleRetire: 65' CL 2 Wood Pole
Structure 4/8Install: 65' CL 2 Wood PoleRetire: 65' CL 2 Wood Pole
Structure 5/1Install: 65' CL 2 Wood PoleRetire: 65' CL 2 Wood Pole
Structure 5/5Install: 65' CL 2 Wood PoleRetire: 65' CL 2 Wood Pole</v>
          </cell>
          <cell r="U1409"/>
          <cell r="V1409" t="str">
            <v>Bettye Turner</v>
          </cell>
          <cell r="W1409"/>
          <cell r="X1409" t="str">
            <v>Barry Hance</v>
          </cell>
          <cell r="Y1409" t="str">
            <v>METRO EAST</v>
          </cell>
          <cell r="Z1409" t="str">
            <v>DALLAS</v>
          </cell>
          <cell r="AA1409" t="str">
            <v>DALLAS</v>
          </cell>
          <cell r="AB1409" t="str">
            <v>Line</v>
          </cell>
          <cell r="AC1409" t="str">
            <v>0100307</v>
          </cell>
          <cell r="AD1409" t="str">
            <v>Files-Sinclair Pump Station</v>
          </cell>
          <cell r="AE1409" t="str">
            <v>In-Service</v>
          </cell>
          <cell r="AF1409" t="str">
            <v>Closed</v>
          </cell>
          <cell r="AG1409">
            <v>44924</v>
          </cell>
          <cell r="AH1409" t="str">
            <v>238811.26</v>
          </cell>
          <cell r="AI1409">
            <v>219852.94</v>
          </cell>
        </row>
        <row r="1410">
          <cell r="E1410" t="str">
            <v>0PT48326 -- PRAIRIELAND SWITCH (FKA WHITE LAKE 345/138KV SWITCHING STATION - STANTON LOOP) - PURCHASE OF LAND IN FEE</v>
          </cell>
          <cell r="F1410" t="str">
            <v>PRAIRIELAND SWITCH (FKA WHITE LAKE 345/138KV SWITCHING STATION - STANTON LOOP) - PURCHASE OF LAND IN FEE</v>
          </cell>
          <cell r="G1410" t="str">
            <v>Prairieland Switch (fka White Lake 345/138kV Switching Station - Stanton Loop) - Purchase of Land in Fee</v>
          </cell>
          <cell r="H1410" t="str">
            <v>Purchase approximately 37.19 acres of land in fee for Prairieland Switch (fka new White Lake Switch Station) in Garden City, Glasscock County, Texas</v>
          </cell>
          <cell r="I1410" t="str">
            <v>ROW</v>
          </cell>
          <cell r="J1410"/>
          <cell r="K1410"/>
          <cell r="L1410" t="str">
            <v>110</v>
          </cell>
          <cell r="M1410" t="str">
            <v>Substation Sites/Lines Row</v>
          </cell>
          <cell r="N1410" t="str">
            <v>R8632</v>
          </cell>
          <cell r="O1410" t="str">
            <v>Prairieland Switch: a 6-breaker 345 kV breaker-and-a-half bus arrangement, a 2-breaker 345 kV bus-tapped auto-transformer arrangement and initially a 6-breaker 138 kV breaker-and-a-half bus arrangement, ultimately a 12-breaker 345 kV breaker-and-a-half bus arrangement and a 18-breaker 138 kV breaker-and-a-half bus arrangement
Autotransformer Capability: Two 600 MVA 345/138 kV autotransformers
Circuit miles: 8
Line Capability: 5138 A or greater for 345 kV, 2569 A or greater for 138 kV
Terminal equipment minimum capability: 5000 A for 345 kV, 3200 A for 138 kV
Establish the Prairieland 345/138 kV Switch, approximately 17-miles east of the existing Consavvy 345/138 kV Switch, and tie into the Consavvy - Longshore/Morgan Creek 345 kV Double-Circuit Line. The Prairieland switching station will initially be a 6-breaker 345 kV breaker-and-a-half bus arrangement, a 2-breaker 345 kV bus-tapped arrangement with two 600 MVA, 345/138 kV autotransformers. Install six 5000 A, 345 kV circuit breakers in a breaker-and-a-half bus arrangement, two 3200 A, 345 kV circuit breakers in a bus-tapped arrangement and six 3200 A, 138 kV circuit breakers in a breaker-and-a-half bus arrangement to establish Prairieland 345-138 kV Switch. Install one 3200 A, 138 kV circuit breaker in a breaker-and-a-half bus arrangement at Quartz Sand 138 kV Switch. Construct a new 1-mile 138 kV Line from Oncor's Prairieland 345/138 kV Switch to Hog Mountain POD, on double-circuit capable structures with one circuit in place using a conductor rated 2569 A or greater. Install a new approximately 7-mile circuit (west) from Prairieland 345/138 kV Switch to Quartz Sand 138 kV Switch on existing double-circuit capable structures using a conductor rated 2569 A or greater. Ensure all 345 kV terminal equipment in the breaker-and-a-half bus arrangement meets or exceeds 5000 A, all 345 kV terminal equipment in the bus-tapped arrangement meets or exceeds 3200 A and all 138 kV terminal equipment meets or exceeds 3200 A.
Note: This project will need to be coordinated with R8645 Spraberry Switch - Polecat Creek Switch 138 kV Line, R8670 Quartz Sand Switch, R8673 Hog Mountain 138 kV Point of Delivery and R8791 Quartz Sand - Hog Mountain 138 kV Line. In 2024, the loss of Einstein Auto-transformer#1 and Spraberry - CRMWD Tap Line Section introduces low voltage violation at multiple busses as low as 0.868 pu To meet reliability objectives, relieve overloading, and provide adequate transmission capacity for contingency conditions, the construction of the Prairieland 345/138 kV Switch and Prairieland - Quartz Sand 138 kV Line are planned to be complete by May 2024. OP6 - Loss of a 345/138 kV autotransformer unit followed by a transmission circuit or a common tower outage after load restoration up to the outaged element</v>
          </cell>
          <cell r="P1410" t="str">
            <v>This WA covers the acquisition cost to purchase land in fee in the amount of $357,520.00 for the new Prairieland Switch (fka White Lake Switch). Approximately 37.19 acres situated in Section 36, Block 36, Township 2 South, Texas Pacific Railway Company Survey, Abstract No. 1095, outside city limits of Garden City, in Glasscock County, Texas.
In 2024, the loss of Einstein Auto-transformer#1 and Spraberry - CRMWD Tap Line Section introduces low voltage violation at multiple busses as low as 0.868 pu.
Establish the Prairieland 345/138 kV Switch, approximately 17-miles east of the existing Consavvy 345/138 kV Switch, and tie into the Consavvy - Longshore/Morgan Creek 345 kV Double-Circuit Line. The Prairieland switching station will initially be a 6-breaker 345 kV breaker-and-a-half bus arrangement, a 2-breaker 345 kV bus-tapped arrangement with two 600 MVA, 345/138 kV autotransformers and two 37.5 Mvar reactors on the tertiary of each autotransformer. Install six 5000 A, 345 kV circuit breakers in a breaker-and-a-half bus arrangement, two 3200 A, 345 kV circuit breakers in a bus-tapped arrangement and six 3200 A, 138 kV circuit breakers in a breaker-and-a-half bus arrangement to establish Prairieland 345-138 kV Switch.</v>
          </cell>
          <cell r="Q1410"/>
          <cell r="R1410" t="str">
            <v>OP6 - Loss of a 345/138 kV autotransformer unit followed by a transmission circuit or a common tower outage after load restoration up to the outaged element</v>
          </cell>
          <cell r="S1410" t="str">
            <v xml:space="preserve">This WA covers the acquisition cost to purchase land in fee in the amount of $357,520.00 for the new Prairieland Switch (fka White Lake Switch). Approximately 37.19 acres situated in Section 36, Block 36, Township 2 South, Texas Pacific Railway Company Survey, Abstract No. 1095, outside city limits of Garden City, in Glasscock County, Texas.
This WA covers the acquisition cost to purchase land in fee in the amount of $357,520.00 for the new Prairieland Switch (fka White Lake Switch). Approximately 37.19 acres situated in Section 36, Block 36, Township 2 South, Texas Pacific Railway Company Survey, Abstract No. 1095, outside city limits of Garden City, in Glasscock County, Texas.
In 2024, the loss of Einstein Auto-transformer#1 and Spraberry - CRMWD Tap Line Section introduces low voltage violation at multiple busses as low as 0.868 pu.
Establish the Prairieland 345/138 kV Switch, approximately 17-miles east of the existing Consavvy 345/138 kV Switch, and tie into the Consavvy - Longshore/Morgan Creek 345 kV Double-Circuit Line. The Prairieland switching station will initially be a 6-breaker 345 kV breaker-and-a-half bus arrangement, a 2-breaker 345 kV bus-tapped arrangement with two 600 MVA, 345/138 kV autotransformers and two 37.5 Mvar reactors on the tertiary of each autotransformer. Install six 5000 A, 345 kV circuit breakers in a breaker-and-a-half bus arrangement, two 3200 A, 345 kV circuit breakers in a bus-tapped arrangement and six 3200 A, 138 kV circuit breakers in a breaker-and-a-half bus arrangement to establish Prairieland 345-138 kV Switch.
</v>
          </cell>
          <cell r="T1410" t="str">
            <v>This WA covers the acquisition cost to purchase land in fee in the amount of $357,520.00 for the new Prairieland Switch (fka White Lake Switch). Approximately 37.19 acres situated in Section 36, Block 36, Township 2 South, Texas Pacific Railway Company Survey, Abstract No. 1095, outside city limits of Garden City, in Glasscock County, Texas.</v>
          </cell>
          <cell r="U1410"/>
          <cell r="V1410" t="str">
            <v>Wendy Gauthier</v>
          </cell>
          <cell r="W1410"/>
          <cell r="X1410" t="str">
            <v>Roger Hobby</v>
          </cell>
          <cell r="Y1410" t="str">
            <v>METRO WEST</v>
          </cell>
          <cell r="Z1410" t="str">
            <v>BIG SPRING</v>
          </cell>
          <cell r="AA1410" t="str">
            <v>BIG SPRING</v>
          </cell>
          <cell r="AB1410" t="str">
            <v>ROW</v>
          </cell>
          <cell r="AC1410" t="str">
            <v>0005039</v>
          </cell>
          <cell r="AD1410" t="str">
            <v>Prairieland Switch</v>
          </cell>
          <cell r="AE1410" t="str">
            <v>In-Service</v>
          </cell>
          <cell r="AF1410" t="str">
            <v>Constr. Complete, No Charges</v>
          </cell>
          <cell r="AG1410">
            <v>45597</v>
          </cell>
          <cell r="AH1410" t="str">
            <v>357520</v>
          </cell>
          <cell r="AI1410">
            <v>219785.45</v>
          </cell>
        </row>
        <row r="1411">
          <cell r="E1411" t="str">
            <v>0PT53876 -- NORWOOD 345KV  SWITCH : INSTALL FIBER OPTIC CABLE</v>
          </cell>
          <cell r="F1411" t="str">
            <v>NORWOOD 345KV  SWITCH : INSTALL FIBER OPTIC CABLE</v>
          </cell>
          <cell r="G1411" t="str">
            <v>Norwood 345kV  Switch : Install Fiber Optic Cable</v>
          </cell>
          <cell r="H1411" t="str">
            <v>Install fiber optic cable for 777 to ODC enterprise communication path.</v>
          </cell>
          <cell r="I1411" t="str">
            <v>CMPC</v>
          </cell>
          <cell r="J1411" t="str">
            <v>Telecom Refresh</v>
          </cell>
          <cell r="K1411" t="str">
            <v>BI 208_TELECOM REFRESH (RTU)</v>
          </cell>
          <cell r="L1411" t="str">
            <v>208</v>
          </cell>
          <cell r="M1411" t="str">
            <v>Scada Installation/Additions</v>
          </cell>
          <cell r="N1411"/>
          <cell r="O1411" t="str">
            <v/>
          </cell>
          <cell r="P1411" t="str">
            <v>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v>
          </cell>
          <cell r="Q1411"/>
          <cell r="R1411" t="str">
            <v/>
          </cell>
          <cell r="S1411" t="str">
            <v xml:space="preserve">This WA covers the cost to install Fiber communications atNorwood 345kV Switch to establish a path from 777 Main to ODC. Work is to includepulling 12CT ADSS, splicingall fibers to existing OPGW, and installing associated conduit  innerduct.
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
</v>
          </cell>
          <cell r="T1411" t="str">
            <v>This WA covers the cost to install Fiber communications atNorwood 345kV Switch to establish a path from 777 Main to ODC. Work is to includepulling 12CT ADSS, splicingall fibers to existing OPGW, and installing associated conduit  innerduct.</v>
          </cell>
          <cell r="U1411"/>
          <cell r="V1411" t="str">
            <v>Jacob Ehrhardt</v>
          </cell>
          <cell r="W1411" t="str">
            <v>Palmira Cumbo</v>
          </cell>
          <cell r="X1411" t="str">
            <v>Barry Hance</v>
          </cell>
          <cell r="Y1411" t="str">
            <v>METRO EAST</v>
          </cell>
          <cell r="Z1411" t="str">
            <v>DALLAS</v>
          </cell>
          <cell r="AA1411" t="str">
            <v>DALLAS</v>
          </cell>
          <cell r="AB1411" t="str">
            <v>Station</v>
          </cell>
          <cell r="AC1411" t="str">
            <v>0101431</v>
          </cell>
          <cell r="AD1411" t="str">
            <v>Norwood 345 KV Switching Sta</v>
          </cell>
          <cell r="AE1411" t="str">
            <v>In-Service</v>
          </cell>
          <cell r="AF1411" t="str">
            <v>Constr. Complete, Chargeable</v>
          </cell>
          <cell r="AG1411">
            <v>45566</v>
          </cell>
          <cell r="AH1411" t="str">
            <v>161497.24</v>
          </cell>
          <cell r="AI1411">
            <v>219747.4</v>
          </cell>
        </row>
        <row r="1412">
          <cell r="E1412" t="str">
            <v>0PT48256 -- KILLEEN  SWITCH - KILLEEN FORT HOOD SUB 138 KV LINE : REPLACE POLES, CROSS ARMS, AND INSULATORS ON VARIOUS STRUCTURES (2022 SUMMER WORK)</v>
          </cell>
          <cell r="F1412" t="str">
            <v>KILLEEN  SWITCH - KILLEEN FORT HOOD SUB 138 KV LINE : REPLACE POLES, CROSS ARMS, AND INSULATORS ON VARIOUS STRUCTURES (2022 SUMMER WORK)</v>
          </cell>
          <cell r="G1412" t="str">
            <v>Killeen  Switch - Killeen Fort Hood Sub 138 kV Line : Replace Poles, Cross Arms, and Insulators on Various Structures (2022 Summer Work)</v>
          </cell>
          <cell r="H1412" t="str">
            <v>This WA is for the cost to replace poles, cross arms, and insulators on various structures on the Killeen Switch to Killeen Fort Hood 138kV line.
07/11/22 Revision: Original estimate cost from Southeast power, but district went with quote from Primoris.
07/11/22 Revision: Material changing, original WA has the incorrect pole height listed.  
07/12/22 Revision: FCC cost over-estimated on original WA.
07/12/22 Revision: Oncor labor under estimated on original WA
07/12/22 Revision: Primoris is charging a fine of $14,000 a day for two (2) days of work that was delayed for issues with material and costs.
09/15/22 Revision: Primoris only charged a fine for one(1) day in the amount of $14,000 for work that was delayed. Total cost for Primoris $137,000.
09/15/22 Revision: ONCOR labor under estimated as we preformed the work on to replace 2/11.
09/15/22 Revision: Structure 1/8 angle structure was NOT done on this WA and will be done on a later WA, so material and retirements have been removed.
Structure: 2/11
Removing: 2-70ft class 3 poles, 1 wood cross-arm, and 30 porcelain insulators
Installing: 2-70ft class 2 poles, 1 steel cross-arm, and 30 hardened glass insulators
Structure: 23/9 
Removing: 2-70ft class 3 poles
Installing: 2-70ft class 2 poles
Structure:  23/11
Removing: 2-70ft class 3 poles, 1 wood cross-arm, and 30 porcelain insulators
Installing: 2-70ft class 2 poles, 1 steel cross-arm, and 30 hardened glass insulators
Structure:  24/8
Removing: 2-70ft class 3 poles, 1 wood cross-arm, and 30 porcelain insulators
Installing: 2-65ft class 2 poles, 1 steel cross-arm, and 30 hardened glass insulators
Structure: 24/10 
Removing: 2-70ft class 3 poles, 1 wood cross-arm, and 30 porcelain insulators 
Installing: 2-65ft class 2 poles, 1 steel cross-arm, and 30 hardened glass insulators
*Added 24 for breakage
DID NOT DO ON THIS WA
[Structure: 1/8 angle structure
Removing: 3-70ft class 3 poles, and 30 porcelain insulators
Installing: 1-65ft class 2 poles and 2 70ft class 2 poles, and 30 hardened glass insulators]</v>
          </cell>
          <cell r="I1412" t="str">
            <v>CMPC</v>
          </cell>
          <cell r="J1412"/>
          <cell r="K1412"/>
          <cell r="L1412" t="str">
            <v>213</v>
          </cell>
          <cell r="M1412" t="str">
            <v>Transmission Line Pole Replace</v>
          </cell>
          <cell r="N1412"/>
          <cell r="O1412" t="str">
            <v/>
          </cell>
          <cell r="P1412"/>
          <cell r="Q1412"/>
          <cell r="R1412" t="str">
            <v/>
          </cell>
          <cell r="S1412" t="str">
            <v xml:space="preserve">This WA is for the cost to replace poles, cross arms, and insulators on various structures on the Killeen Switch to Killeen Fort Hood 138kV line.
Structure: 1/8 angle structureRemoving: 4-60ft class 3 poles, and 30 porcelain insulatorsInstalling: 4-60ft class 3 poles, and 30 hardened glass insulatorsStructure: 2/11Removing: 2-60ft class 3 poles, 1 wood cross-arm, and 30 porcelain insulatorsInstalling: 2-60ft class 3 poles, 1 steel cross-arm, and 30 hardened glass insulatorsStructure: 23/9 Removing: 2-60ft class 3 polesInstalling: 2-60ft class 3 polesStructure: 23/11Removing: 2-60ft class 3 poles, 1 wood cross-arm, and 30 porcelain insulatorsInstalling: 2-60ft class 3 poles, 1 steel cross-arm, and 30 hardened glass insulatorsStructure: 24/8Removing: 2-60ft class 3 poles, 1 wood cross-arm, and 30 porcelain insulatorsInstalling: 2-60ft class 3 poles, 1 steel cross-arm, and 30 hardened glass insulatorsStructure: 24/10 Removing: 2-60ft class 3 poles, 1 wood cross-arm, and 30 porcelain insulators Installing: 2-60ft class 3 poles, 1 steel cross-arm, and 30 hardened glass insulators
</v>
          </cell>
          <cell r="T1412" t="str">
            <v>This WA is for the cost to replace poles, cross arms, and insulators on various structures on the Killeen Switch to Killeen Fort Hood 138kV line.
Structure: 1/8 angle structureRemoving: 4-60ft class 3 poles, and 30 porcelain insulatorsInstalling: 4-60ft class 3 poles, and 30 hardened glass insulatorsStructure: 2/11Removing: 2-60ft class 3 poles, 1 wood cross-arm, and 30 porcelain insulatorsInstalling: 2-60ft class 3 poles, 1 steel cross-arm, and 30 hardened glass insulatorsStructure: 23/9 Removing: 2-60ft class 3 polesInstalling: 2-60ft class 3 polesStructure: 23/11Removing: 2-60ft class 3 poles, 1 wood cross-arm, and 30 porcelain insulatorsInstalling: 2-60ft class 3 poles, 1 steel cross-arm, and 30 hardened glass insulatorsStructure: 24/8Removing: 2-60ft class 3 poles, 1 wood cross-arm, and 30 porcelain insulatorsInstalling: 2-60ft class 3 poles, 1 steel cross-arm, and 30 hardened glass insulatorsStructure: 24/10 Removing: 2-60ft class 3 poles, 1 wood cross-arm, and 30 porcelain insulators Installing: 2-60ft class 3 poles, 1 steel cross-arm, and 30 hardened glass insulators</v>
          </cell>
          <cell r="U1412"/>
          <cell r="V1412" t="str">
            <v>Kelli Hendershot</v>
          </cell>
          <cell r="W1412"/>
          <cell r="X1412"/>
          <cell r="Y1412" t="str">
            <v>SOUTHEAST</v>
          </cell>
          <cell r="Z1412" t="str">
            <v>TEMPLE</v>
          </cell>
          <cell r="AA1412" t="str">
            <v>TEMPLE</v>
          </cell>
          <cell r="AB1412" t="str">
            <v>Line</v>
          </cell>
          <cell r="AC1412" t="str">
            <v>0400410</v>
          </cell>
          <cell r="AD1412" t="str">
            <v>Temple Sw Sta - Lampasas 138kv</v>
          </cell>
          <cell r="AE1412" t="str">
            <v>In-Service</v>
          </cell>
          <cell r="AF1412" t="str">
            <v>Closed</v>
          </cell>
          <cell r="AG1412">
            <v>44844</v>
          </cell>
          <cell r="AH1412" t="str">
            <v>170518.25</v>
          </cell>
          <cell r="AI1412">
            <v>219544.63</v>
          </cell>
        </row>
        <row r="1413">
          <cell r="E1413" t="str">
            <v>0PT51121 -- PLANO CUSTER ROAD SUB : UPGRADE TRANSFORMER #2, #3 &amp; #4 RELAYING AND INSTALL VOLTAGE REDUCTION EQUIPMENT</v>
          </cell>
          <cell r="F1413" t="str">
            <v>PLANO CUSTER ROAD SUB : UPGRADE TRANSFORMER #2, #3 &amp; #4 RELAYING AND INSTALL VOLTAGE REDUCTION EQUIPMENT</v>
          </cell>
          <cell r="G1413" t="str">
            <v>Plano Custer Road Sub : Upgrade transformer #2, #3 &amp; #4 relaying and Install Voltage Reduction Equipment</v>
          </cell>
          <cell r="H1413" t="str">
            <v>Replace existing electromechanical relays with microprocessor relays and upgrade the voltage reduction scheme @ Plano Custer Road Sub</v>
          </cell>
          <cell r="I1413" t="str">
            <v>CMPC</v>
          </cell>
          <cell r="J1413"/>
          <cell r="K1413"/>
          <cell r="L1413" t="str">
            <v>215</v>
          </cell>
          <cell r="M1413" t="str">
            <v>Transmission Engineering Misc</v>
          </cell>
          <cell r="N1413"/>
          <cell r="O1413" t="str">
            <v/>
          </cell>
          <cell r="P1413"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413"/>
          <cell r="R1413" t="str">
            <v/>
          </cell>
          <cell r="S1413" t="str">
            <v xml:space="preserve">This WA covers the costto upgrade Transformer #2, #3 and #4 relaying and install Voltage Reduction equipment at Plano Custer Road Substation. The workwill include replacement of existing electromechanical relays for Transformer #2, Transformer #3  Transformer #4, installation of one (1)RS-232/RS-485 converter,one (1) RTU daughter card and replacement of existing LTC controllers on Transformer #2, Transformer #3  Transformer #4.New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413" t="str">
            <v>This WA covers the costto upgrade Transformer #2, #3 and #4 relaying and install Voltage Reduction equipment at Plano Custer Road Substation. The workwill include replacement of existing electromechanical relays for Transformer #2, Transformer #3  Transformer #4, installation of one (1)RS-232/RS-485 converter,one (1) RTU daughter card and replacement of existing LTC controllers on Transformer #2, Transformer #3  Transformer #4.New cable will be installed in existing conduit.</v>
          </cell>
          <cell r="U1413" t="str">
            <v>SARGENT &amp; LUNDY LLC</v>
          </cell>
          <cell r="V1413" t="str">
            <v>Hannah Dimich</v>
          </cell>
          <cell r="W1413" t="str">
            <v>Adam Linker</v>
          </cell>
          <cell r="X1413" t="str">
            <v>Barry Hance</v>
          </cell>
          <cell r="Y1413" t="str">
            <v>METRO EAST</v>
          </cell>
          <cell r="Z1413" t="str">
            <v>NORTH DALLAS</v>
          </cell>
          <cell r="AA1413" t="str">
            <v>NORTH DALLAS</v>
          </cell>
          <cell r="AB1413" t="str">
            <v>Station</v>
          </cell>
          <cell r="AC1413" t="str">
            <v>0101481</v>
          </cell>
          <cell r="AD1413" t="str">
            <v>Plano-Custer Rd. 138Kv</v>
          </cell>
          <cell r="AE1413" t="str">
            <v>In-Service</v>
          </cell>
          <cell r="AF1413" t="str">
            <v>Constr. Complete, Chargeable</v>
          </cell>
          <cell r="AG1413">
            <v>45446</v>
          </cell>
          <cell r="AH1413" t="str">
            <v>155897.86</v>
          </cell>
          <cell r="AI1413">
            <v>219476.01</v>
          </cell>
        </row>
        <row r="1414">
          <cell r="E1414" t="str">
            <v>0PT48459 -- CHINA GROVE SWITCH : REPLACE 69KV CIRCUIT BREAKERS #1000 &amp; #1080</v>
          </cell>
          <cell r="F1414" t="str">
            <v>CHINA GROVE SWITCH : REPLACE 69KV CIRCUIT BREAKERS #1000 &amp; #1080</v>
          </cell>
          <cell r="G1414" t="str">
            <v>China Grove Switch : Replace 69kV circuit breakers #1000 &amp; #1080</v>
          </cell>
          <cell r="H1414" t="str">
            <v>Replace CB #1000 &amp; #1080 with breakers from Buzzard Draw. Replace disconnect switches #999, #1001, #1079, #1081.</v>
          </cell>
          <cell r="I1414" t="str">
            <v>CMPC</v>
          </cell>
          <cell r="J1414" t="str">
            <v>Equipment Support and Programmatic Equipment Upgrades</v>
          </cell>
          <cell r="K1414" t="str">
            <v>BI 203_69 KV CB'S</v>
          </cell>
          <cell r="L1414" t="str">
            <v>203</v>
          </cell>
          <cell r="M1414" t="str">
            <v>69 kV CB Install &amp; Replace</v>
          </cell>
          <cell r="N1414"/>
          <cell r="O1414" t="str">
            <v/>
          </cell>
          <cell r="P1414" t="str">
            <v>China Grove Switchcircuit breaker #1000  1080are beyond their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1414"/>
          <cell r="R1414" t="str">
            <v/>
          </cell>
          <cell r="S1414" t="str">
            <v xml:space="preserve">This Work Authorization covers the cost to replacetwo (2)69 kV oil circuit breakers at China Grove Switch. Circuit breakers #1000  #1080 will be replaced with two (2) 69 kV, 2000 A, SF6 gas circuit breakers and four (4) 69 kV 2000 air switches. This includes installingtwo(2) sets of circuit breaker support adapters,six (6) 138 kV surge arresters, cable, and associated material required to connect this equipment. Circuit breaker to be mountedon existing foundations, and surge arresters and air switches to be mounted on existing structures.
The 69 kV, 2000 A, SF6 gas circuit breaker (s/n SM000021490001) and (s/n SM000021490002) Mitsubishi Electric Power Product,and four (4) 69 kV 2000 air switches (s/n 18591001-100-01),(s/n 18591001-100-02),(s/n 18591001-100-03) and(s/n 18591001-100-04) Hubbell Power Systems are being transferred from Buzzard Draw Switching Station. Construction Location: 0005008 Buzzard Draw Sw Station.
China Grove Switchcircuit breaker #1000  1080are beyond their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1414" t="str">
            <v>This Work Authorization covers the cost to replacetwo (2)69 kV oil circuit breakers at China Grove Switch. Circuit breakers #1000  #1080 will be replaced with two (2) 69 kV, 2000 A, SF6 gas circuit breakers and four (4) 69 kV 2000 air switches. This includes installingtwo(2) sets of circuit breaker support adapters,six (6) 138 kV surge arresters, cable, and associated material required to connect this equipment. Circuit breaker to be mountedon existing foundations, and surge arresters and air switches to be mounted on existing structures.
The 69 kV, 2000 A, SF6 gas circuit breaker (s/n SM000021490001) and (s/n SM000021490002) Mitsubishi Electric Power Product,and four (4) 69 kV 2000 air switches (s/n 18591001-100-01),(s/n 18591001-100-02),(s/n 18591001-100-03) and(s/n 18591001-100-04) Hubbell Power Systems are being transferred from Buzzard Draw Switching Station. Construction Location: 0005008 Buzzard Draw Sw Station.</v>
          </cell>
          <cell r="U1414"/>
          <cell r="V1414" t="str">
            <v>Rhiannon Roberts</v>
          </cell>
          <cell r="W1414" t="str">
            <v>Joshua Ypya</v>
          </cell>
          <cell r="X1414" t="str">
            <v>Miguel Ortega</v>
          </cell>
          <cell r="Y1414" t="str">
            <v>METRO WEST</v>
          </cell>
          <cell r="Z1414" t="str">
            <v>SWEETWATER</v>
          </cell>
          <cell r="AA1414" t="str">
            <v>SWEETWATER</v>
          </cell>
          <cell r="AB1414" t="str">
            <v>Station</v>
          </cell>
          <cell r="AC1414" t="str">
            <v>0005528</v>
          </cell>
          <cell r="AD1414" t="str">
            <v>China Grove Sw Station 138/69K</v>
          </cell>
          <cell r="AE1414" t="str">
            <v>In-Service</v>
          </cell>
          <cell r="AF1414" t="str">
            <v>Constr. Complete, Chargeable</v>
          </cell>
          <cell r="AG1414">
            <v>45627</v>
          </cell>
          <cell r="AH1414" t="str">
            <v>166720.48</v>
          </cell>
          <cell r="AI1414">
            <v>219202.69</v>
          </cell>
        </row>
        <row r="1415">
          <cell r="E1415" t="str">
            <v>0PT53918 -- SCURRY SUB : UPGRADE UF SCHEME</v>
          </cell>
          <cell r="F1415" t="str">
            <v>SCURRY SUB : UPGRADE UF SCHEME</v>
          </cell>
          <cell r="G1415" t="str">
            <v>Scurry Sub : Upgrade UF scheme</v>
          </cell>
          <cell r="H1415" t="str">
            <v>Scurry Sub: Adding new UF Scheme to Feeder 1911 &amp; 1921. This also includes DPU replacement</v>
          </cell>
          <cell r="I1415" t="str">
            <v>CMPC</v>
          </cell>
          <cell r="J1415" t="str">
            <v>System Protection</v>
          </cell>
          <cell r="K1415" t="str">
            <v>BI 103_SYSTEM PROTECTION</v>
          </cell>
          <cell r="L1415" t="str">
            <v>103</v>
          </cell>
          <cell r="M1415" t="str">
            <v>System Protection</v>
          </cell>
          <cell r="N1415"/>
          <cell r="O1415" t="str">
            <v/>
          </cell>
          <cell r="P141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guidelines.DPU relaying for circuit breakers 1911 and 1921 is beyond its serviceable lifetime. This relaying has been identified and approved for replacement by the Capital Maintenance Prioritization Committee (CMPC) to ensure system reliability.
This project is planned for service by 2024.</v>
          </cell>
          <cell r="Q1415"/>
          <cell r="R1415" t="str">
            <v/>
          </cell>
          <cell r="S1415" t="str">
            <v xml:space="preserve">This Work Authorization (WA) is being revised from an engineering WA to a standard WA, and this revision covers the cost of theproject including material and construction to upgrade the Underfrequency (UF) scheme at Scurry Substation. The scope ofthis project includesreplacing DPU feeder relays intwo (2) self-contained RMAG breakers 1911 and 1921 with a Suburban IV retrofit plate, one (1) underfrequency relay enclosure with one (1) underfrequency panel, and one (1) RTU main logic board. This includes installing one (1) SEL-2407 satellite clock, one (1) RTUstatus board, one (1) isolated RS232/485 serial converter, and associated conduit and cable to connect feeders 1911 and 1921 to UF58.9.
There are no available Supervisory assets in the system to retire.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guidelines.DPU relaying for circuit breakers 1911 and 1921 is beyond its serviceable lifetime. This relaying has been identified and approved for replacement by the Capital Maintenance Prioritization Committee (CMPC) to ensure system reliability.
This project is planned for service by 2024.
</v>
          </cell>
          <cell r="T1415" t="str">
            <v>This Work Authorization (WA) is being revised from an engineering WA to a standard WA, and this revision covers the cost of theproject including material and construction to upgrade the Underfrequency (UF) scheme at Scurry Substation. The scope ofthis project includesreplacing DPU feeder relays intwo (2) self-contained RMAG breakers 1911 and 1921 with a Suburban IV retrofit plate, one (1) underfrequency relay enclosure with one (1) underfrequency panel, and one (1) RTU main logic board. This includes installing one (1) SEL-2407 satellite clock, one (1) RTUstatus board, one (1) isolated RS232/485 serial converter, and associated conduit and cable to connect feeders 1911 and 1921 to UF58.9.
There are no available Supervisory assets in the system to retire.</v>
          </cell>
          <cell r="U1415" t="str">
            <v>POWER ENGINEERS INC</v>
          </cell>
          <cell r="V1415" t="str">
            <v>Raymond Meads</v>
          </cell>
          <cell r="W1415" t="str">
            <v>Rhiannon Roberts</v>
          </cell>
          <cell r="X1415" t="str">
            <v>Miguel Ortega</v>
          </cell>
          <cell r="Y1415" t="str">
            <v>METRO WEST</v>
          </cell>
          <cell r="Z1415" t="str">
            <v>SWEETWATER</v>
          </cell>
          <cell r="AA1415" t="str">
            <v>SWEETWATER</v>
          </cell>
          <cell r="AB1415" t="str">
            <v>Station</v>
          </cell>
          <cell r="AC1415" t="str">
            <v>0005494</v>
          </cell>
          <cell r="AD1415" t="str">
            <v>Scurry 69-12.5Kv</v>
          </cell>
          <cell r="AE1415" t="str">
            <v>In-Service</v>
          </cell>
          <cell r="AF1415" t="str">
            <v>Constr. Complete, Chargeable</v>
          </cell>
          <cell r="AG1415">
            <v>45562</v>
          </cell>
          <cell r="AH1415" t="str">
            <v>277349</v>
          </cell>
          <cell r="AI1415">
            <v>219181.27</v>
          </cell>
        </row>
        <row r="1416">
          <cell r="E1416" t="str">
            <v>0PT43380 -- DECORDOVA DAM SUB : RELAY UPGRADE ON FEEDERS 2001 &amp; 2002 FOR DA</v>
          </cell>
          <cell r="F1416" t="str">
            <v>DECORDOVA DAM SUB : RELAY UPGRADE ON FEEDERS 2001 &amp; 2002 FOR DA</v>
          </cell>
          <cell r="G1416" t="str">
            <v>DeCordova Dam Sub : Relay Upgrade on Feeders 2001 &amp; 2002 for DA</v>
          </cell>
          <cell r="H1416" t="str">
            <v>Upgrade relaying on Feeders 2001 &amp; 2002.  This also includes the associated telecommunication equipment and cables necessary to establish Distribution Automation (DA) for Feeders 2001 &amp; 2002.</v>
          </cell>
          <cell r="I1416" t="str">
            <v>CMPC</v>
          </cell>
          <cell r="J1416"/>
          <cell r="K1416"/>
          <cell r="L1416" t="str">
            <v>407</v>
          </cell>
          <cell r="M1416" t="str">
            <v>Distribution Automation (CMPC)</v>
          </cell>
          <cell r="N1416" t="str">
            <v>2021DA</v>
          </cell>
          <cell r="O1416" t="str">
            <v/>
          </cell>
          <cell r="P1416" t="str">
            <v>This work is being performed as part of the Oncor Capital Distribution project to upgrade the distribution system.</v>
          </cell>
          <cell r="Q1416"/>
          <cell r="R1416" t="str">
            <v/>
          </cell>
          <cell r="S1416" t="str">
            <v xml:space="preserve">This WA is being revised from an engineering WA to a standard WA, and this revision covers the entire cost of the project including communication equipment design, material, and construction to upgrade relaying on feeders2001 2002 for distribution automation (DA). The scope of this project includes removing the existing self-contained DPU relays for CB 2001  2002, installing one (1) Suburban IV 2-feeder panel (CB 2001  2002), installing two (2) SG relays for the voltage throwover scheme, and using the existing 700 MHz radio backhaul to establish DMS communications. This will also include the installation of a SCADA Pack, SpeedNet Radio, Satellite Clock, associated telecommunication equipment and cables necessary to establish distribution automation functionality at DeCordova Dam Sub.
This work is being performed as part of the Oncor Capital Distribution project to upgrade the distribution system.
</v>
          </cell>
          <cell r="T1416" t="str">
            <v>This WA is being revised from an engineering WA to a standard WA, and this revision covers the entire cost of the project including communication equipment design, material, and construction to upgrade relaying on feeders2001 2002 for distribution automation (DA). The scope of this project includes removing the existing self-contained DPU relays for CB 2001  2002, installing one (1) Suburban IV 2-feeder panel (CB 2001  2002), installing two (2) SG relays for the voltage throwover scheme, and using the existing 700 MHz radio backhaul to establish DMS communications. This will also include the installation of a SCADA Pack, SpeedNet Radio, Satellite Clock, associated telecommunication equipment and cables necessary to establish distribution automation functionality at DeCordova Dam Sub.</v>
          </cell>
          <cell r="U1416" t="str">
            <v>POWER ENGINEERS INC</v>
          </cell>
          <cell r="V1416" t="str">
            <v>Mark Levesque</v>
          </cell>
          <cell r="W1416" t="str">
            <v>Rhiannon Roberts</v>
          </cell>
          <cell r="X1416" t="str">
            <v>David Luna</v>
          </cell>
          <cell r="Y1416" t="str">
            <v>SOUTHEAST</v>
          </cell>
          <cell r="Z1416" t="str">
            <v>GLEN ROSE</v>
          </cell>
          <cell r="AA1416" t="str">
            <v>GLEN ROSE</v>
          </cell>
          <cell r="AB1416" t="str">
            <v>Station</v>
          </cell>
          <cell r="AC1416" t="str">
            <v>0501466</v>
          </cell>
          <cell r="AD1416" t="str">
            <v>Decordova, 138KV</v>
          </cell>
          <cell r="AE1416" t="str">
            <v>In-Service</v>
          </cell>
          <cell r="AF1416" t="str">
            <v>Closed</v>
          </cell>
          <cell r="AG1416">
            <v>44981</v>
          </cell>
          <cell r="AH1416" t="str">
            <v>240176.13</v>
          </cell>
          <cell r="AI1416">
            <v>219140.82</v>
          </cell>
        </row>
        <row r="1417">
          <cell r="E1417" t="str">
            <v>0PT47466 -- DESOTO HAMPTON ROAD SUB : UPGRADE SWITCH #1654 TO A 2000A SWITCH</v>
          </cell>
          <cell r="F1417" t="str">
            <v>DESOTO HAMPTON ROAD SUB : UPGRADE SWITCH #1654 TO A 2000A SWITCH</v>
          </cell>
          <cell r="G1417" t="str">
            <v>Desoto Hampton Road Sub : Upgrade switch #1654 to a 2000A switch</v>
          </cell>
          <cell r="H1417" t="str">
            <v>Upgrade switch #1654 to a 2000A switch</v>
          </cell>
          <cell r="I1417" t="str">
            <v>RSCO</v>
          </cell>
          <cell r="J1417"/>
          <cell r="K1417"/>
          <cell r="L1417" t="str">
            <v>101</v>
          </cell>
          <cell r="M1417" t="str">
            <v>Bulk Power Plan</v>
          </cell>
          <cell r="N1417" t="str">
            <v>M4175</v>
          </cell>
          <cell r="O1417"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1417"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v>
          </cell>
          <cell r="Q1417"/>
          <cell r="R1417" t="str">
            <v>OP6 - Loss of a 345/138 kV autotransformer unit followed by a transmission circuit or a common tower outage after load restoration up to the outaged element</v>
          </cell>
          <cell r="S1417" t="str">
            <v xml:space="preserve">This Work Authorization covers the cost to upgrade the line terminal to 2000A at Desoto Hampton Road Sub. This includes upgrading and motor operating switch #1658 to 2000A.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v>
          </cell>
          <cell r="T1417" t="str">
            <v>This Work Authorization covers the cost to upgrade the line terminal to 2000A at Desoto Hampton Road Sub. This includes upgrading and motor operating switch #1658 to 2000A.</v>
          </cell>
          <cell r="U1417" t="str">
            <v>BURNS &amp; MCDONNELL ENGINEERING CO INC</v>
          </cell>
          <cell r="V1417" t="str">
            <v>Benjamin Winkelblech</v>
          </cell>
          <cell r="W1417" t="str">
            <v>Jeff Elms</v>
          </cell>
          <cell r="X1417" t="str">
            <v>Todd Nordgren</v>
          </cell>
          <cell r="Y1417" t="str">
            <v>METRO EAST</v>
          </cell>
          <cell r="Z1417" t="str">
            <v>DALLAS</v>
          </cell>
          <cell r="AA1417" t="str">
            <v>DALLAS</v>
          </cell>
          <cell r="AB1417" t="str">
            <v>Station</v>
          </cell>
          <cell r="AC1417" t="str">
            <v>0101451</v>
          </cell>
          <cell r="AD1417" t="str">
            <v>Desoto-Hampton Road,138Kv</v>
          </cell>
          <cell r="AE1417" t="str">
            <v>In-Service</v>
          </cell>
          <cell r="AF1417" t="str">
            <v>Closed</v>
          </cell>
          <cell r="AG1417">
            <v>45279</v>
          </cell>
          <cell r="AH1417" t="str">
            <v>136598.96</v>
          </cell>
          <cell r="AI1417">
            <v>219128.36</v>
          </cell>
        </row>
        <row r="1418">
          <cell r="E1418" t="str">
            <v>0PT52199 -- LAKE CREEK SWITCH - MARLIN SWITCH 69 KV LINE: CLEARANCE IMPROVEMENT</v>
          </cell>
          <cell r="F1418" t="str">
            <v>LAKE CREEK SWITCH - MARLIN SWITCH 69 KV LINE: CLEARANCE IMPROVEMENT</v>
          </cell>
          <cell r="G1418" t="str">
            <v>Lake Creek Switch - Marlin Switch 69 kV Line: Clearance Improvement</v>
          </cell>
          <cell r="H1418" t="str">
            <v>This WA covers the cost to replace two (2) single circuit wooden monopoles with two (2) taller single circuit wooden monopoles on the Lake Creek Switch - Marlin Switch 69 kV Line. The existing conductor is (2) - kcmil ACSR "Linnett" designed to operate at a maximum temperature of 90 degrees C and 1040 amps. (LCRP Group ID 2021_8)</v>
          </cell>
          <cell r="I1418" t="str">
            <v>CMPC</v>
          </cell>
          <cell r="J1418"/>
          <cell r="K1418"/>
          <cell r="L1418" t="str">
            <v>213</v>
          </cell>
          <cell r="M1418" t="str">
            <v>Transmission Line Pole Replace</v>
          </cell>
          <cell r="N1418"/>
          <cell r="O1418" t="str">
            <v/>
          </cell>
          <cell r="P1418" t="str">
            <v>This is aLine Clearance Review Program (LCRP) Project. Rebuilding these facilities will increase the vertical clearance of the overhead line and allow for safe and reliable operation of the transmission grid.</v>
          </cell>
          <cell r="Q1418"/>
          <cell r="R1418" t="str">
            <v/>
          </cell>
          <cell r="S1418" t="str">
            <v xml:space="preserve">This WA covers the cost to replace two (2) single circuit wooden monopoles with two (2) taller single circuit wooden monopoles on the Lake Creek Switch - Marlin Switch 69 kV Line. The existing conductor is (2) - kcmil ACSR "Linnett" designed to operate at a maximum temperature of 90 degrees C and 1040 amps. (LCRP Group ID 2021_8)
Assumed $50,000 per structure replacement (material  labor).
This is aLine Clearance Review Program (LCRP) Project. Rebuilding these facilities will increase the vertical clearance of the overhead line and allow for safe and reliable operation of the transmission grid.
</v>
          </cell>
          <cell r="T1418" t="str">
            <v>This WA covers the cost to replace two (2) single circuit wooden monopoles with two (2) taller single circuit wooden monopoles on the Lake Creek Switch - Marlin Switch 69 kV Line. The existing conductor is (2) - kcmil ACSR "Linnett" designed to operate at a maximum temperature of 90 degrees C and 1040 amps. (LCRP Group ID 2021_8)
Assumed $50,000 per structure replacement (material  labor).</v>
          </cell>
          <cell r="U1418"/>
          <cell r="V1418" t="str">
            <v>Saul Carvajal Villasenor</v>
          </cell>
          <cell r="W1418"/>
          <cell r="X1418" t="str">
            <v>David Luna</v>
          </cell>
          <cell r="Y1418" t="str">
            <v>SOUTHEAST</v>
          </cell>
          <cell r="Z1418" t="str">
            <v>WACO</v>
          </cell>
          <cell r="AA1418" t="str">
            <v>WACO</v>
          </cell>
          <cell r="AB1418" t="str">
            <v>Line</v>
          </cell>
          <cell r="AC1418" t="str">
            <v>0007527</v>
          </cell>
          <cell r="AD1418" t="str">
            <v>Lake Creek - Marlin SES 69 KV</v>
          </cell>
          <cell r="AE1418" t="str">
            <v>In-Service</v>
          </cell>
          <cell r="AF1418" t="str">
            <v>Constr. Complete, Chargeable</v>
          </cell>
          <cell r="AG1418">
            <v>45455</v>
          </cell>
          <cell r="AH1418" t="str">
            <v>135571.43</v>
          </cell>
          <cell r="AI1418">
            <v>218786.98</v>
          </cell>
        </row>
        <row r="1419">
          <cell r="E1419" t="str">
            <v>0PT50434 -- SOUTH OAK CLIFF SUB : OIL CONTAINMENT</v>
          </cell>
          <cell r="F1419" t="str">
            <v>SOUTH OAK CLIFF SUB : OIL CONTAINMENT</v>
          </cell>
          <cell r="G1419" t="str">
            <v>South Oak Cliff Sub : Oil Containment</v>
          </cell>
          <cell r="H1419" t="str">
            <v>Install station oil containment.</v>
          </cell>
          <cell r="I1419" t="str">
            <v>CMPC</v>
          </cell>
          <cell r="J1419"/>
          <cell r="K1419"/>
          <cell r="L1419" t="str">
            <v>105</v>
          </cell>
          <cell r="M1419" t="str">
            <v>Oil Containment</v>
          </cell>
          <cell r="N1419"/>
          <cell r="O1419" t="str">
            <v/>
          </cell>
          <cell r="P1419" t="str">
            <v>This project is to install leaker management and secondary oil containment for environmental protection. This is an approved Capital Maintenance Prioritization Committee (CMPC) project.</v>
          </cell>
          <cell r="Q1419"/>
          <cell r="R1419" t="str">
            <v/>
          </cell>
          <cell r="S1419" t="str">
            <v xml:space="preserve">This Work Authorization covers the cost of the installation of (2) two leaker management oilcontainment and (1) one secondary containment for transformers #1  #2 at South Oak Cliff Substation.
This project is to install leaker management and secondary oil containment for environmental protection. This is an approved Capital Maintenance Prioritization Committee (CMPC) project.
</v>
          </cell>
          <cell r="T1419" t="str">
            <v>This Work Authorization covers the cost of the installation of (2) two leaker management oilcontainment and (1) one secondary containment for transformers #1  #2 at South Oak Cliff Substation.</v>
          </cell>
          <cell r="U1419"/>
          <cell r="V1419" t="str">
            <v>Robert Soto</v>
          </cell>
          <cell r="W1419" t="str">
            <v>Cade Hitzfeld</v>
          </cell>
          <cell r="X1419" t="str">
            <v>Barry Hance</v>
          </cell>
          <cell r="Y1419" t="str">
            <v>METRO EAST</v>
          </cell>
          <cell r="Z1419" t="str">
            <v>DALLAS</v>
          </cell>
          <cell r="AA1419" t="str">
            <v>DALLAS</v>
          </cell>
          <cell r="AB1419" t="str">
            <v>Station</v>
          </cell>
          <cell r="AC1419" t="str">
            <v>0000543</v>
          </cell>
          <cell r="AD1419" t="str">
            <v>South Oak Cliff S/Station T&amp;D</v>
          </cell>
          <cell r="AE1419" t="str">
            <v>In-Service</v>
          </cell>
          <cell r="AF1419" t="str">
            <v>Closed</v>
          </cell>
          <cell r="AG1419">
            <v>45231</v>
          </cell>
          <cell r="AH1419" t="str">
            <v>224419.43</v>
          </cell>
          <cell r="AI1419">
            <v>218300.17</v>
          </cell>
        </row>
        <row r="1420">
          <cell r="E1420" t="str">
            <v>0PT47302 -- BRONZE AGE SUB (FKA TROY SUBSTATION EXPANSION) - PURCHASE OF LAND</v>
          </cell>
          <cell r="F1420" t="str">
            <v>BRONZE AGE SUB (FKA TROY SUBSTATION EXPANSION) - PURCHASE OF LAND</v>
          </cell>
          <cell r="G1420" t="str">
            <v>Bronze Age Sub (fka Troy Substation Expansion) - Purchase of Land</v>
          </cell>
          <cell r="H1420" t="str">
            <v>Purchase in fee approximately 1.382 acres of land in Bell County, Texas for the expansion of Troy Substation</v>
          </cell>
          <cell r="I1420" t="str">
            <v>ROW</v>
          </cell>
          <cell r="J1420"/>
          <cell r="K1420"/>
          <cell r="L1420" t="str">
            <v>110</v>
          </cell>
          <cell r="M1420" t="str">
            <v>Substation Sites/Lines Row</v>
          </cell>
          <cell r="N1420" t="str">
            <v>2023NTEM084R02</v>
          </cell>
          <cell r="O1420" t="str">
            <v/>
          </cell>
          <cell r="P1420" t="str">
            <v>This WA covers the acquisition cost to purchase land in fee. Approximately a 1.382 acre tract of land situated in the B. Strunk Survey, Abstract 783, Bell County, Texas.
The 2023 projected winter peak for Troy Substation is 12.9MVA which is 81% of the 16MVA transformer nameplate rating for a single bank substation. In addition, Transmission will be converting the 69kV line to 138kV that serve the Troy Substation in the near future. In order to resolve this condition, it is proposed to establish Bronze Age Substation with one 138/69-12.5kV 28MVA transformer and two OH feeder breakers. In addition, the Troy Substation will be decommissioned. It is also recommended to construct various distribution facilities in order to transfer the loads from Troy Substation to the new substation. The completion of this work will allow the 69kV line to be converted to 138kV that serve the Troy Substation as requested by Transmission.</v>
          </cell>
          <cell r="Q1420"/>
          <cell r="R1420" t="str">
            <v/>
          </cell>
          <cell r="S1420" t="str">
            <v xml:space="preserve">This WA covers the acquisition cost to purchase land in fee. Approximately a 1.382 acre tract of land situated in the B. Strunk Survey, Abstract 783, Bell County, Texas.
This WA covers the acquisition cost to purchase land in fee. Approximately a 1.382 acre tract of land situated in the B. Strunk Survey, Abstract 783, Bell County, Texas.
The 2023 projected winter peak for Troy Substation is 12.9MVA which is 81% of the 16MVA transformer nameplate rating for a single bank substation. In addition, Transmission will be converting the 69kV line to 138kV that serve the Troy Substation in the near future. In order to resolve this condition, it is proposed to establish Bronze Age Substation with one 138/69-12.5kV 28MVA transformer and two OH feeder breakers. In addition, the Troy Substation will be decommissioned. It is also recommended to construct various distribution facilities in order to transfer the loads from Troy Substation to the new substation. The completion of this work will allow the 69kV line to be converted to 138kV that serve the Troy Substation as requested by Transmission.
</v>
          </cell>
          <cell r="T1420" t="str">
            <v>This WA covers the acquisition cost to purchase land in fee. Approximately a 1.382 acre tract of land situated in the B. Strunk Survey, Abstract 783, Bell County, Texas.</v>
          </cell>
          <cell r="U1420" t="str">
            <v>HALFF ASSOCIATES INC</v>
          </cell>
          <cell r="V1420" t="str">
            <v>Wendy Gauthier</v>
          </cell>
          <cell r="W1420"/>
          <cell r="X1420" t="str">
            <v>David Luna</v>
          </cell>
          <cell r="Y1420" t="str">
            <v>SOUTHEAST</v>
          </cell>
          <cell r="Z1420" t="str">
            <v>TEMPLE</v>
          </cell>
          <cell r="AA1420" t="str">
            <v>TEMPLE</v>
          </cell>
          <cell r="AB1420" t="str">
            <v>ROW</v>
          </cell>
          <cell r="AC1420" t="str">
            <v>0401341</v>
          </cell>
          <cell r="AD1420" t="str">
            <v>Bronze Age Substation</v>
          </cell>
          <cell r="AE1420" t="str">
            <v>In-Service</v>
          </cell>
          <cell r="AF1420" t="str">
            <v>Reclose After Trailing Charges</v>
          </cell>
          <cell r="AG1420">
            <v>45030</v>
          </cell>
          <cell r="AH1420" t="str">
            <v>251245</v>
          </cell>
          <cell r="AI1420">
            <v>217855.97</v>
          </cell>
        </row>
        <row r="1421">
          <cell r="E1421" t="str">
            <v>0PT41039 -- VENUS SWITCH: MODIFY RELAYING FOR CB 4910 &amp; 5600 TERMINALS TO TIMBERVIEW SWITCH</v>
          </cell>
          <cell r="F1421" t="str">
            <v>VENUS SWITCH: MODIFY RELAYING FOR CB 4910 &amp; 5600 TERMINALS TO TIMBERVIEW SWITCH</v>
          </cell>
          <cell r="G1421" t="str">
            <v>Venus Switch: Modify Relaying For CB 4910 &amp; 5600 Terminals to Timberview Switch</v>
          </cell>
          <cell r="H1421" t="str">
            <v>Modify Relaying For CB 4910 &amp; 5600 Terminals to Timberview Switch</v>
          </cell>
          <cell r="I1421" t="str">
            <v>RSCO</v>
          </cell>
          <cell r="J1421"/>
          <cell r="K1421"/>
          <cell r="L1421" t="str">
            <v>101</v>
          </cell>
          <cell r="M1421" t="str">
            <v>Bulk Power Plan</v>
          </cell>
          <cell r="N1421" t="str">
            <v>M5278</v>
          </cell>
          <cell r="O1421"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1421"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v>
          </cell>
          <cell r="Q1421"/>
          <cell r="R1421" t="str">
            <v>NERC/ERCOT reliability criteria/standard does not apply to this project. It is justified by Oncor guideline/criteria.</v>
          </cell>
          <cell r="S1421" t="str">
            <v xml:space="preserve">This Work Authorization covers the cost to upgrade the carrier relaying system on the Venus Switch 345 kV line terminals to Timberview Switch and Everman Switch to a fiber optic interface. The project includes the removal of the existing line traps and tuners, and the installation of fiber optic transceivers. This project will use new OPGW installed on the transmission line upgrade projects. Upgrading the communication channels to fiber optic will provide high speed relay channels for both primary and backup line relays. Completion of this project will help to meet reliability objectives, relieve overloading, and provide adequate transmission capacity for contingency conditions.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v>
          </cell>
          <cell r="T1421" t="str">
            <v>This Work Authorization covers the cost to upgrade the carrier relaying system on the Venus Switch 345 kV line terminals to Timberview Switch and Everman Switch to a fiber optic interface. The project includes the removal of the existing line traps and tuners, and the installation of fiber optic transceivers. This project will use new OPGW installed on the transmission line upgrade projects. Upgrading the communication channels to fiber optic will provide high speed relay channels for both primary and backup line relays. Completion of this project will help to meet reliability objectives, relieve overloading, and provide adequate transmission capacity for contingency conditions.</v>
          </cell>
          <cell r="U1421" t="str">
            <v>DASHIELL LLC</v>
          </cell>
          <cell r="V1421" t="str">
            <v>Luis Garza</v>
          </cell>
          <cell r="W1421" t="str">
            <v>Ashenafi Dejene</v>
          </cell>
          <cell r="X1421" t="str">
            <v>Todd Nordgren</v>
          </cell>
          <cell r="Y1421" t="str">
            <v>METRO EAST</v>
          </cell>
          <cell r="Z1421" t="str">
            <v>DALLAS</v>
          </cell>
          <cell r="AA1421" t="str">
            <v>DALLAS</v>
          </cell>
          <cell r="AB1421" t="str">
            <v>Station</v>
          </cell>
          <cell r="AC1421" t="str">
            <v>0101503</v>
          </cell>
          <cell r="AD1421" t="str">
            <v>Venus Sw. Sta.,345Kv</v>
          </cell>
          <cell r="AE1421" t="str">
            <v>In-Service</v>
          </cell>
          <cell r="AF1421" t="str">
            <v>Reclose After Trailing Charges</v>
          </cell>
          <cell r="AG1421">
            <v>44682</v>
          </cell>
          <cell r="AH1421" t="str">
            <v>194770.75</v>
          </cell>
          <cell r="AI1421">
            <v>217573.93</v>
          </cell>
        </row>
        <row r="1422">
          <cell r="E1422" t="str">
            <v>0PT48265 -- ANDREWS COUNTY SOUTH SW - LITTMAN SW  138KV : EASEMENT RENEWAL</v>
          </cell>
          <cell r="F1422" t="str">
            <v>ANDREWS COUNTY SOUTH SW - LITTMAN SW  138KV : EASEMENT RENEWAL</v>
          </cell>
          <cell r="G1422" t="str">
            <v>Andrews County South SW - Littman SW  138KV : Easement Renewal</v>
          </cell>
          <cell r="H1422" t="str">
            <v>10 Year Renewal Fee for 1,490.56 rods of transmission line in Section 3,10, Block 11, University Lands Survey, in Andrews County, Texas.</v>
          </cell>
          <cell r="I1422" t="str">
            <v>ROW</v>
          </cell>
          <cell r="J1422"/>
          <cell r="K1422"/>
          <cell r="L1422" t="str">
            <v>110</v>
          </cell>
          <cell r="M1422" t="str">
            <v>Substation Sites/Lines Row</v>
          </cell>
          <cell r="N1422"/>
          <cell r="O1422" t="str">
            <v/>
          </cell>
          <cell r="P1422" t="str">
            <v>10-year renewal of UT Lands Easement No. 8054 (Our Easement # E-284434). This easement is for 1,490.56 rods of transmission line in Section 3,10, Block 11, University Lands Survey, in Andrews County, Texas.</v>
          </cell>
          <cell r="Q1422"/>
          <cell r="R1422" t="str">
            <v/>
          </cell>
          <cell r="S1422" t="str">
            <v xml:space="preserve">10-Year Renewal Fee for UT Lands Easement No. 8054, for a transmission line in Section 3,10, Block 11, University Lands Survey, in Andrews County, Texas.
10-year renewal of UT Lands Easement No. 8054 (Our Easement # E-284434). This easement is for 1,490.56 rods of transmission line in Section 3,10, Block 11, University Lands Survey, in Andrews County, Texas.
</v>
          </cell>
          <cell r="T1422" t="str">
            <v>10-Year Renewal Fee for UT Lands Easement No. 8054, for a transmission line in Section 3,10, Block 11, University Lands Survey, in Andrews County, Texas.</v>
          </cell>
          <cell r="U1422"/>
          <cell r="V1422" t="str">
            <v>Melody Hilario</v>
          </cell>
          <cell r="W1422"/>
          <cell r="X1422" t="str">
            <v>Howie Gebremedhien</v>
          </cell>
          <cell r="Y1422" t="str">
            <v>METRO WEST</v>
          </cell>
          <cell r="Z1422" t="str">
            <v>ODESSA</v>
          </cell>
          <cell r="AA1422" t="str">
            <v>ODESSA</v>
          </cell>
          <cell r="AB1422" t="str">
            <v>ROW</v>
          </cell>
          <cell r="AC1422" t="str">
            <v>0007745</v>
          </cell>
          <cell r="AD1422" t="str">
            <v>Andrews Cty S - Littman Sub</v>
          </cell>
          <cell r="AE1422" t="str">
            <v>In-Service</v>
          </cell>
          <cell r="AF1422" t="str">
            <v>Closed</v>
          </cell>
          <cell r="AG1422">
            <v>44874</v>
          </cell>
          <cell r="AH1422" t="str">
            <v>219444.9</v>
          </cell>
          <cell r="AI1422">
            <v>217564.88</v>
          </cell>
        </row>
        <row r="1423">
          <cell r="E1423" t="str">
            <v>0PT53787 -- ORAN  SWITCH - GRAFORD SWITCH 69 KV LINE : REPLACE POLES AND INSULATORS</v>
          </cell>
          <cell r="F1423" t="str">
            <v>ORAN  SWITCH - GRAFORD SWITCH 69 KV LINE : REPLACE POLES AND INSULATORS</v>
          </cell>
          <cell r="G1423" t="str">
            <v>Oran  Switch - Graford Switch 69 kV Line : Replace Poles and Insulators</v>
          </cell>
          <cell r="H1423" t="str">
            <v>This Work Authorization (WA) will cover the cost to replace Wood poles and polymer insulators on the Oran  Switch - Graford Switch 69 kV Line as detailed below:
Structure 1/11
Remove: One (1) 60'  wood pole
Install: One (1) 60' wood pole
Structure 2/6
Remove: One (1) 60' wood pole
Install: One (1) 60' wood pole
Structure 2/13
Remove: One (1) 55' wood pole
Install: One (1) 55' wood pole
Structure 3/9
Remove: One (1) 60' wood pole
Install: One (1) 60' wood pole
Structures 1/8, 1/11, 1/15, 2/6, 2/13, 2/15, 3/13, 4/1, 4/2, 4/6, 6/5, 6/10, 6/9, 6/15, 7/1, 7/15
Remove: Sixteen (16) Wood cross arms
Install: Forty eight (48) Polymer insulators (3 insulators per structure)
Work will be done by contractors. 
Estimate revised to include contractor labor to perform barehand work. 
REVISION: 6.5.24 (PM) WA revised due to project taking longer than expected.
Added material
Structure 3/13
Remove: One (1) 60' wood pole
Installed: One (1) 60' wood pole
Structure 3/9
Installed: Three (3) Polymer Insulators</v>
          </cell>
          <cell r="I1423" t="str">
            <v>CMPC</v>
          </cell>
          <cell r="J1423" t="str">
            <v>Region Reactive</v>
          </cell>
          <cell r="K1423" t="str">
            <v>BI 213_TRANSMISSION LINE POLE REPLACEMENT</v>
          </cell>
          <cell r="L1423" t="str">
            <v>213</v>
          </cell>
          <cell r="M1423" t="str">
            <v>Transmission Line Pole Replace</v>
          </cell>
          <cell r="N1423"/>
          <cell r="O1423" t="str">
            <v/>
          </cell>
          <cell r="P1423"/>
          <cell r="Q1423"/>
          <cell r="R1423" t="str">
            <v/>
          </cell>
          <cell r="S1423" t="str">
            <v xml:space="preserve">This Work Authorization (WA) will cover the cost to replace Wood poles and polymer insulators on the Oran Switch - Graford Switch 69 kV Line as detailed below:
Structure 1/11Remove: One (1) 60' wood poleInstall: One (1) 60' wood pole
Structure 2/6Remove: One (1) 60' wood poleInstall: One (1) 60' wood pole
Structure 2/13Remove: One (1) 55' wood poleInstall: One (1) 55' wood pole
Structure 3/9Remove: One (1) 60' wood poleInstall: One (1) 60' wood pole
Structures 1/8, 1/11, 1/15, 2/6, 2/13, 2/15, 3/13, 4/1, 4/2, 4/6, 6/5, 6/8, 6/9, 6/15, 7/1, 7/15Remove: Sixteen (16) Wood cross armsInstall:Forty eight (48) Polymer insulators (3 insulators per structure)
</v>
          </cell>
          <cell r="T1423" t="str">
            <v>This Work Authorization (WA) will cover the cost to replace Wood poles and polymer insulators on the Oran Switch - Graford Switch 69 kV Line as detailed below:
Structure 1/11Remove: One (1) 60' wood poleInstall: One (1) 60' wood pole
Structure 2/6Remove: One (1) 60' wood poleInstall: One (1) 60' wood pole
Structure 2/13Remove: One (1) 55' wood poleInstall: One (1) 55' wood pole
Structure 3/9Remove: One (1) 60' wood poleInstall: One (1) 60' wood pole
Structures 1/8, 1/11, 1/15, 2/6, 2/13, 2/15, 3/13, 4/1, 4/2, 4/6, 6/5, 6/8, 6/9, 6/15, 7/1, 7/15Remove: Sixteen (16) Wood cross armsInstall:Forty eight (48) Polymer insulators (3 insulators per structure)</v>
          </cell>
          <cell r="U1423"/>
          <cell r="V1423" t="str">
            <v>Priscilla Martinez</v>
          </cell>
          <cell r="W1423"/>
          <cell r="X1423" t="str">
            <v>Miguel Ortega</v>
          </cell>
          <cell r="Y1423" t="str">
            <v>METRO WEST</v>
          </cell>
          <cell r="Z1423" t="str">
            <v>WICHITA FALLS</v>
          </cell>
          <cell r="AA1423" t="str">
            <v>GRAHAM</v>
          </cell>
          <cell r="AB1423" t="str">
            <v>Line</v>
          </cell>
          <cell r="AC1423" t="str">
            <v>0100322</v>
          </cell>
          <cell r="AD1423" t="str">
            <v>Graford Tap</v>
          </cell>
          <cell r="AE1423" t="str">
            <v>In-Service</v>
          </cell>
          <cell r="AF1423" t="str">
            <v>Closed</v>
          </cell>
          <cell r="AG1423">
            <v>45475</v>
          </cell>
          <cell r="AH1423" t="str">
            <v>123776.21</v>
          </cell>
          <cell r="AI1423">
            <v>217492.71</v>
          </cell>
        </row>
        <row r="1424">
          <cell r="E1424" t="str">
            <v>0PT41018 -- MCDONOUGH SUB: REMOVE AND RETIRE STATION</v>
          </cell>
          <cell r="F1424" t="str">
            <v>MCDONOUGH SUB: REMOVE AND RETIRE STATION</v>
          </cell>
          <cell r="G1424" t="str">
            <v>McDonough Sub: Remove and Retire Station</v>
          </cell>
          <cell r="H1424" t="str">
            <v>Remove and retire all 69-2.4 kV equipment inside the existing station as a part of converting and upgrade the 15.4-mile Marrs Switch - Handley Switch 69 kV Line to 138 kV.</v>
          </cell>
          <cell r="I1424" t="str">
            <v>RSCO</v>
          </cell>
          <cell r="J1424"/>
          <cell r="K1424"/>
          <cell r="L1424" t="str">
            <v>101</v>
          </cell>
          <cell r="M1424" t="str">
            <v>Bulk Power Plan</v>
          </cell>
          <cell r="N1424" t="str">
            <v>M5222</v>
          </cell>
          <cell r="O1424" t="str">
            <v>Circuit miles: 15.4
Capability: 1649 A or greater
Terminal equipment minimum capability: 2000 A
Convert the 15.4-mile Marrs Switch - Handley Switch 69 kV Line to 138 kV by upgrading the Duval - Bryan Avenue Tap - Bryan Avenue (to be replaced by Stuart Substation) line section using a conductor rated 1649 A or greater. Convert Duval and Bryan Avenue Substations from 69 kV to 138 kV operation. Remove the circuit breakers at Bryan Avenue Substation as well as the circuit breakers connecting Forest Hill 69 kV Substation to Bryan Avenue. Disconnect the Marrs Switch - Handley Switch 69 kV Line at Bryan Avenue Tap and rebuild a 2.1-mile 138 kV Bryan Avenue Tap - Bryan Avenue 138 kV Line Section using double-circuit structures with both circuits in place. Remove the 69 kV bus and associated equipment at Handley Switch and Marrs Switch. Upgrade all line terminal and associated equipment to meet or exceed 2000 A. 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 To improve reliability and operational flexibility by deploying current standards, modern equipment layouts, and modern designs. Oncor Aged Infrastructure Criteria</v>
          </cell>
          <cell r="P1424" t="str">
            <v>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v>
          </cell>
          <cell r="Q1424"/>
          <cell r="R1424" t="str">
            <v>Oncor Aged Infrastructure Criteria</v>
          </cell>
          <cell r="S1424" t="str">
            <v xml:space="preserve">This WA covers the cost to dismantle and retire the assets for McDonough Sub. Work includes the removal of (1)3.75MVA transformer, (3) air switches, (3) lightining arrestors, (1) 5kva station transformer, (2) Potential Transfomrers, (2) current transformers, lattes structure and all related material and apparatus, as well as the removal of a metering andtool house.
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
</v>
          </cell>
          <cell r="T1424" t="str">
            <v>This WA covers the cost to dismantle and retire the assets for McDonough Sub. Work includes the removal of (1)3.75MVA transformer, (3) air switches, (3) lightining arrestors, (1) 5kva station transformer, (2) Potential Transfomrers, (2) current transformers, lattes structure and all related material and apparatus, as well as the removal of a metering andtool house.</v>
          </cell>
          <cell r="U1424"/>
          <cell r="V1424" t="str">
            <v>Ashenafi Dejene</v>
          </cell>
          <cell r="W1424" t="str">
            <v>Ashenafi Dejene</v>
          </cell>
          <cell r="X1424" t="str">
            <v>Todd Nordgren</v>
          </cell>
          <cell r="Y1424" t="str">
            <v>METRO WEST</v>
          </cell>
          <cell r="Z1424" t="str">
            <v>FORT WORTH</v>
          </cell>
          <cell r="AA1424" t="str">
            <v>FORT WORTH</v>
          </cell>
          <cell r="AB1424" t="str">
            <v>Station</v>
          </cell>
          <cell r="AC1424" t="str">
            <v>0005195</v>
          </cell>
          <cell r="AD1424" t="str">
            <v>Mcdonough 69-2.4Kv</v>
          </cell>
          <cell r="AE1424" t="str">
            <v>In-Service</v>
          </cell>
          <cell r="AF1424" t="str">
            <v>Closed</v>
          </cell>
          <cell r="AG1424">
            <v>45229</v>
          </cell>
          <cell r="AH1424" t="str">
            <v>201011.32</v>
          </cell>
          <cell r="AI1424">
            <v>217329.19</v>
          </cell>
        </row>
        <row r="1425">
          <cell r="E1425" t="str">
            <v>0PT52758 -- CHINA GROVE SWITCH - PAINT CREEK 138 KV LINE: STORM DAMAGE</v>
          </cell>
          <cell r="F1425" t="str">
            <v>CHINA GROVE SWITCH - PAINT CREEK 138 KV LINE: STORM DAMAGE</v>
          </cell>
          <cell r="G1425" t="str">
            <v>China Grove Switch - Paint Creek 138 kV Line: Storm Damage</v>
          </cell>
          <cell r="H1425" t="str">
            <v>Due to a fire September 6th, 2023, there was an outage caused by six (6) single circuit wood h-frames down on the China Grove Switch - Paint Creek 138kV Line.</v>
          </cell>
          <cell r="I1425" t="str">
            <v>CMPC</v>
          </cell>
          <cell r="J1425"/>
          <cell r="K1425"/>
          <cell r="L1425" t="str">
            <v>403</v>
          </cell>
          <cell r="M1425" t="str">
            <v>Storm Damage</v>
          </cell>
          <cell r="N1425"/>
          <cell r="O1425" t="str">
            <v/>
          </cell>
          <cell r="P1425" t="str">
            <v>Transmission engineering was notified by the district that damage occured on theChina Grove Switch - Paint Creek 138 kVLine caused by a weather event on 09/06/2023. This is an emergency storm project to restore the line to operational conditions.</v>
          </cell>
          <cell r="Q1425"/>
          <cell r="R1425" t="str">
            <v/>
          </cell>
          <cell r="S1425" t="str">
            <v xml:space="preserve">This WA covers the cost to replace six (6) single circuit wood h-frames on theChina Grove Switch - Paint Creek138 kV line section due to storm damage. This storm restoration project will consist of 0.5 miles utilizing single circuit wood h-frames and horizontal configuration. The conductor will remain 636 ACSR "Groesbeak", designed to operate at 90C and 780 amps. The shield wire will remain 3/8" EHS shield wire.
Transmission engineering was notified by the district that damage occured on theChina Grove Switch - Paint Creek 138 kVLine caused by a weather event on 09/06/2023. This is an emergency storm project to restore the line to operational conditions.
</v>
          </cell>
          <cell r="T1425" t="str">
            <v>This WA covers the cost to replace six (6) single circuit wood h-frames on theChina Grove Switch - Paint Creek138 kV line section due to storm damage. This storm restoration project will consist of 0.5 miles utilizing single circuit wood h-frames and horizontal configuration. The conductor will remain 636 ACSR "Groesbeak", designed to operate at 90C and 780 amps. The shield wire will remain 3/8" EHS shield wire.</v>
          </cell>
          <cell r="U1425"/>
          <cell r="V1425" t="str">
            <v>Derek Messer</v>
          </cell>
          <cell r="W1425" t="str">
            <v>Derek Messer</v>
          </cell>
          <cell r="X1425" t="str">
            <v>Miguel Ortega</v>
          </cell>
          <cell r="Y1425" t="str">
            <v>METRO WEST</v>
          </cell>
          <cell r="Z1425" t="str">
            <v>SWEETWATER</v>
          </cell>
          <cell r="AA1425" t="str">
            <v>SWEETWATER</v>
          </cell>
          <cell r="AB1425" t="str">
            <v>Line</v>
          </cell>
          <cell r="AC1425" t="str">
            <v>0007210</v>
          </cell>
          <cell r="AD1425" t="str">
            <v>Paint Creek - China Grove 138</v>
          </cell>
          <cell r="AE1425" t="str">
            <v>In-Service</v>
          </cell>
          <cell r="AF1425" t="str">
            <v>Reclose After Trailing Charges</v>
          </cell>
          <cell r="AG1425">
            <v>45178</v>
          </cell>
          <cell r="AH1425" t="str">
            <v>224970.61</v>
          </cell>
          <cell r="AI1425">
            <v>217002.85</v>
          </cell>
        </row>
        <row r="1426">
          <cell r="E1426" t="str">
            <v>0PT50851 -- MALAKOFF 2 SUB: INSTALL ONE 12.5 KV FEEDER BREAKER</v>
          </cell>
          <cell r="F1426" t="str">
            <v>MALAKOFF 2 SUB: INSTALL ONE 12.5 KV FEEDER BREAKER</v>
          </cell>
          <cell r="G1426" t="str">
            <v>Malakoff 2 Sub: Install One 12.5 kV Feeder Breaker</v>
          </cell>
          <cell r="H1426" t="str">
            <v>Install one 12.5 kV feeder breaker on station #1. This also includes the associated relaying upgrades, telecommunication equipment, and cables necessary to establish Distribution Automation (DA) for Feeders MLKF21202 and MLKF21203.</v>
          </cell>
          <cell r="I1426" t="str">
            <v>RNCO</v>
          </cell>
          <cell r="J1426"/>
          <cell r="K1426"/>
          <cell r="L1426" t="str">
            <v>102</v>
          </cell>
          <cell r="M1426" t="str">
            <v>Distribution Plan</v>
          </cell>
          <cell r="N1426" t="str">
            <v>2024NATH005R01</v>
          </cell>
          <cell r="O1426" t="str">
            <v/>
          </cell>
          <cell r="P1426" t="str">
            <v>The projected 2024 summer peak load on Malakoff2 Feeder 1202 is 10.8MVA which is 138% of the 7.8MVA maximum continuous rating for this feeder. In addition, the projected 2024 summer peak load on Malakoff2 Feeder 1201 is 5.4MVA which is 101% of the 5.3MVA maximum continuous rating for this feeder.In order to correct these problems, it is proposed to install a new 12.5kV UG feeder breaker with 1000 Al exit on Malakoff2 Substation Bank #1. It is also recommended to construct various distribution facilities in order to transfer load to the new feeder breaker.The completion of this work will correct the overloads that have been identified.</v>
          </cell>
          <cell r="Q1426"/>
          <cell r="R1426" t="str">
            <v/>
          </cell>
          <cell r="S1426" t="str">
            <v xml:space="preserve">This WA covers the cost to install one 12.5 kV circuit breaker on transformer bank #1 at Malakoff 2 Substation. This project shall include the installation of one 12.5 kV 1200 ampere feeder breaker with an underground feeder exit. Additionally, the project cost shall include all required equipment, grounding, bus work, conduits, and control cable at Malakoff 2 Substation.
The projected 2024 summer peak load on Malakoff2 Feeder 1202 is 10.8MVA which is 138% of the 7.8MVA maximum continuous rating for this feeder. In addition, the projected 2024 summer peak load on Malakoff2 Feeder 1201 is 5.4MVA which is 101% of the 5.3MVA maximum continuous rating for this feeder.In order to correct these problems, it is proposed to install a new 12.5kV UG feeder breaker with 1000 Al exit on Malakoff2 Substation Bank #1. It is also recommended to construct various distribution facilities in order to transfer load to the new feeder breaker.The completion of this work will correct the overloads that have been identified.
</v>
          </cell>
          <cell r="T1426" t="str">
            <v>This WA covers the cost to install one 12.5 kV circuit breaker on transformer bank #1 at Malakoff 2 Substation. This project shall include the installation of one 12.5 kV 1200 ampere feeder breaker with an underground feeder exit. Additionally, the project cost shall include all required equipment, grounding, bus work, conduits, and control cable at Malakoff 2 Substation.</v>
          </cell>
          <cell r="U1426"/>
          <cell r="V1426" t="str">
            <v>John Nguyen</v>
          </cell>
          <cell r="W1426" t="str">
            <v>Derek Aquiningoc</v>
          </cell>
          <cell r="X1426" t="str">
            <v>Julia Bulaw</v>
          </cell>
          <cell r="Y1426" t="str">
            <v>SOUTHEAST</v>
          </cell>
          <cell r="Z1426" t="str">
            <v>WACO</v>
          </cell>
          <cell r="AA1426" t="str">
            <v>CORSICANA</v>
          </cell>
          <cell r="AB1426" t="str">
            <v>Station</v>
          </cell>
          <cell r="AC1426" t="str">
            <v>0401370</v>
          </cell>
          <cell r="AD1426" t="str">
            <v>Malakoff #2 138Kv</v>
          </cell>
          <cell r="AE1426" t="str">
            <v>In-Service</v>
          </cell>
          <cell r="AF1426" t="str">
            <v>Constr. Complete, Chargeable</v>
          </cell>
          <cell r="AG1426">
            <v>45536</v>
          </cell>
          <cell r="AH1426" t="str">
            <v>168302.03</v>
          </cell>
          <cell r="AI1426">
            <v>216445.56</v>
          </cell>
        </row>
        <row r="1427">
          <cell r="E1427" t="str">
            <v>0PT51836 -- HUTTO SWITCH : REPLACE OVERDUTIED 138KV CIRCUIT BREAKER #7485</v>
          </cell>
          <cell r="F1427" t="str">
            <v>HUTTO SWITCH : REPLACE OVERDUTIED 138KV CIRCUIT BREAKER #7485</v>
          </cell>
          <cell r="G1427" t="str">
            <v>Hutto Switch : Replace Overdutied 138kV Circuit Breaker #7485</v>
          </cell>
          <cell r="H1427" t="str">
            <v>Replace overdutied 138kV, 40kA circuit breaker #7485 with a 138kV, 63kA circuit breaker.</v>
          </cell>
          <cell r="I1427" t="str">
            <v>RSCO</v>
          </cell>
          <cell r="J1427" t="str">
            <v>Terminal Upgrades &amp; Overdutied Equipment</v>
          </cell>
          <cell r="K1427"/>
          <cell r="L1427" t="str">
            <v>101</v>
          </cell>
          <cell r="M1427" t="str">
            <v>Bulk Power Plan</v>
          </cell>
          <cell r="N1427"/>
          <cell r="O1427" t="str">
            <v/>
          </cell>
          <cell r="P1427" t="str">
            <v>The existing circuit breaker #7485 at Hutto Switch is rated for 40 kA interrupting ratings. Fault current studies show that the existing circuit breaker is likely to become overdutied due to transmission system conditions and will need to be replaced with a circuit breaker with an interrupting rating of 63 kA.</v>
          </cell>
          <cell r="Q1427"/>
          <cell r="R1427" t="str">
            <v/>
          </cell>
          <cell r="S1427" t="str">
            <v xml:space="preserve">This Work Authorization (WA) was originally authorized for $193,282for engineering and to purchase long lead items and is being revised to an estimated cost of $322,889 to cover the full scope of the project. The revision in cost is to capture the entire cost of the project including all labor and remaining material required toreplace overdutied 138 kV Circuit Breaker #7485. The full scope of this project includesreplacingone (1) 138 kV circuit breaker #7485 with 3200 A, 63 kA breaker. This includes associated conduit, grounding, cable, and material required to connect this equipment. Circuit breaker will be mounted on existing foundation using adapter beams.
The existing circuit breaker #7485 at Hutto Switch is rated for 40 kA interrupting ratings. Fault current studies show that the existing circuit breaker is likely to become overdutied due to transmission system conditions and will need to be replaced with a circuit breaker with an interrupting rating of 63 kA.
</v>
          </cell>
          <cell r="T1427" t="str">
            <v>This Work Authorization (WA) was originally authorized for $193,282for engineering and to purchase long lead items and is being revised to an estimated cost of $322,889 to cover the full scope of the project. The revision in cost is to capture the entire cost of the project including all labor and remaining material required toreplace overdutied 138 kV Circuit Breaker #7485. The full scope of this project includesreplacingone (1) 138 kV circuit breaker #7485 with 3200 A, 63 kA breaker. This includes associated conduit, grounding, cable, and material required to connect this equipment. Circuit breaker will be mounted on existing foundation using adapter beams.</v>
          </cell>
          <cell r="U1427" t="str">
            <v>POWER ENGINEERS INC</v>
          </cell>
          <cell r="V1427" t="str">
            <v>Michael Mattina</v>
          </cell>
          <cell r="W1427" t="str">
            <v>Rhiannon Roberts</v>
          </cell>
          <cell r="X1427" t="str">
            <v>Bradley Shuffield</v>
          </cell>
          <cell r="Y1427" t="str">
            <v>SOUTHEAST</v>
          </cell>
          <cell r="Z1427" t="str">
            <v>TEMPLE</v>
          </cell>
          <cell r="AA1427" t="str">
            <v>TEMPLE</v>
          </cell>
          <cell r="AB1427" t="str">
            <v>Station</v>
          </cell>
          <cell r="AC1427" t="str">
            <v>0401487</v>
          </cell>
          <cell r="AD1427" t="str">
            <v>Hutto Switching Station</v>
          </cell>
          <cell r="AE1427" t="str">
            <v>In-Service</v>
          </cell>
          <cell r="AF1427" t="str">
            <v>Closed</v>
          </cell>
          <cell r="AG1427">
            <v>45422</v>
          </cell>
          <cell r="AH1427" t="str">
            <v>322889.12</v>
          </cell>
          <cell r="AI1427">
            <v>216143.58</v>
          </cell>
        </row>
        <row r="1428">
          <cell r="E1428" t="str">
            <v>0PT50323 -- OAKLAND  SUB : OIL CONTAINMENT</v>
          </cell>
          <cell r="F1428" t="str">
            <v>OAKLAND  SUB : OIL CONTAINMENT</v>
          </cell>
          <cell r="G1428" t="str">
            <v>Oakland  Sub : Oil Containment</v>
          </cell>
          <cell r="H1428" t="str">
            <v>Install station oil containment.</v>
          </cell>
          <cell r="I1428" t="str">
            <v>CMPC</v>
          </cell>
          <cell r="J1428"/>
          <cell r="K1428"/>
          <cell r="L1428" t="str">
            <v>105</v>
          </cell>
          <cell r="M1428" t="str">
            <v>Oil Containment</v>
          </cell>
          <cell r="N1428"/>
          <cell r="O1428" t="str">
            <v/>
          </cell>
          <cell r="P1428" t="str">
            <v>This project is to install leaker management and secondary oil containment for environmental protection. This is an approved Capital Maintenance Prioritization Committee (CMPC) project.</v>
          </cell>
          <cell r="Q1428"/>
          <cell r="R1428" t="str">
            <v/>
          </cell>
          <cell r="S1428" t="str">
            <v xml:space="preserve">This Work Authorization covers the cost of the installation of (2) two leaker management oilcontainments and (1) one secondary containment for transformers #1  #2 at Oakland Sub Station.
This project is to install leaker management and secondary oil containment for environmental protection. This is an approved Capital Maintenance Prioritization Committee (CMPC) project.
</v>
          </cell>
          <cell r="T1428" t="str">
            <v>This Work Authorization covers the cost of the installation of (2) two leaker management oilcontainments and (1) one secondary containment for transformers #1  #2 at Oakland Sub Station.</v>
          </cell>
          <cell r="U1428"/>
          <cell r="V1428" t="str">
            <v>Robert Soto</v>
          </cell>
          <cell r="W1428" t="str">
            <v>Cade Hitzfeld</v>
          </cell>
          <cell r="X1428" t="str">
            <v>Barry Hance</v>
          </cell>
          <cell r="Y1428" t="str">
            <v>METRO EAST</v>
          </cell>
          <cell r="Z1428" t="str">
            <v>DALLAS</v>
          </cell>
          <cell r="AA1428" t="str">
            <v>DALLAS</v>
          </cell>
          <cell r="AB1428" t="str">
            <v>Station</v>
          </cell>
          <cell r="AC1428" t="str">
            <v>0000552</v>
          </cell>
          <cell r="AD1428" t="str">
            <v>Oakland Ave S/Sta T&amp;D</v>
          </cell>
          <cell r="AE1428" t="str">
            <v>In-Service</v>
          </cell>
          <cell r="AF1428" t="str">
            <v>Closed</v>
          </cell>
          <cell r="AG1428">
            <v>45231</v>
          </cell>
          <cell r="AH1428" t="str">
            <v>227509.86</v>
          </cell>
          <cell r="AI1428">
            <v>216065.9</v>
          </cell>
        </row>
        <row r="1429">
          <cell r="E1429" t="str">
            <v>0PT55252 -- GAINESVILLE-WHITESBORO JORDAN 138KV: REPLACE (6) POLES, CROSSARMS AND INSULATORS (BL24 SPEND)</v>
          </cell>
          <cell r="F1429" t="str">
            <v>GAINESVILLE-WHITESBORO JORDAN 138KV: REPLACE (6) POLES, CROSSARMS AND INSULATORS (BL24 SPEND)</v>
          </cell>
          <cell r="G1429" t="str">
            <v>Gainesville-Whitesboro Jordan 138KV: Replace (6) poles, Crossarms and insulators (BL24 Spend)</v>
          </cell>
          <cell r="H1429" t="str">
            <v>This WA is for the estimated cost to replace (6) poles, cross arms, and insulators on the Gainesville - Whitesboro Jordan line.
Structure 1/3
Remove: class 2 65 ft. left pole, class 2 65 ft. right pole, one (1) wood cross arm, three (3) porcelain insulator assemblies
Install: class 2 65 ft. left pole, class 2 65 ft. right pole, one (1) 30 ft steel cross arm, three (3) toughened glass insulator assemblies
(1 insulator assembly = 9 individual insulator bells)
Structure 1/8
Remove: class 2 65 ft. left pole, class 2 65 ft. right pole, one (1) wood cross arm, three (3) porcelain insulator assemblies
Install: class 2 65 ft. left pole, class 2 65 ft. right pole, one (1) 30 ft steel cross arm, three (3) toughened glass insulator assemblies
(1 insulator assembly = 9 individual insulator bells)
Structure 2/2 (replacement due to damage)
Remove: 1 wood X-brace
Install: 1 wood X-brace
Structure 2/7
Remove: class 2 65 ft. left pole, class 2 65 ft. right pole, one (1) wood cross arm, three (3) porcelain insulator assemblies
Install: class 2 65 ft. left pole, class 2 65 ft. right pole, one (1) 30 ft steel cross arm, three (3) toughened glass insulator assemblies
(1 insulator assembly = 9 individual insulator bells)
REVISION 11/14/24 - Add 19/1, 1/9, 26/10 that was found on arial report. BLW
19/1
Remove: class 2 65 ft. left pole, class 2 65 ft. right pole, one (1) wood cross arm, three (3) porcelain insulator assemblies
Install: class 2 65 ft. left pole, class 2 65 ft. right pole, one (1) 30 ft steel cross arm, three (3) toughened glass insulator assemblies
(1 insulator assembly = 9 individual insulator bells)
1/9
Remove: class 2 65 ft. left pole, class 2 65 ft. right pole, one (1) wood cross arm, three (3) porcelain insulator assemblies
Install: class 2 65 ft. left pole, class 2 65 ft. right pole, one (1) 30 ft steel cross arm, three (3) toughened glass insulator assemblies
(1 insulator assembly = 9 individual insulator bells)
26/10
Remove 1 wood crossarm, 3 insulator assemblies
Install 1 steel crossarm, 3 glass insulator assemblies
(1 insulator assembly = 9 individual insulator bells)
REVISED 12/09/2024  BLW
Adjust estimate to actual - 
Structure 1/8 was estimated with wrong pole size. 2 - 80 ft poles were required instead of 65 ft.
Structure 1/9 was estimated with wrong pole size. 2 - 80 ft poles were required instead of 65 ft.
Structure 2/7 was estimated with wrong pole size.  2 - 70 ft poles were required instead of 65 ft.
Traffic Control and Matting were not required.</v>
          </cell>
          <cell r="I1429" t="str">
            <v>CMPC</v>
          </cell>
          <cell r="J1429" t="str">
            <v>Region Reactive</v>
          </cell>
          <cell r="K1429" t="str">
            <v>BI 213_TRANSMISSION LINE POLE REPLACEMENT</v>
          </cell>
          <cell r="L1429" t="str">
            <v>213</v>
          </cell>
          <cell r="M1429" t="str">
            <v>Transmission Line Pole Replace</v>
          </cell>
          <cell r="N1429"/>
          <cell r="O1429" t="str">
            <v/>
          </cell>
          <cell r="P1429"/>
          <cell r="Q1429"/>
          <cell r="R1429" t="str">
            <v/>
          </cell>
          <cell r="S1429" t="str">
            <v xml:space="preserve">This WA is for the estimated cost to replace poles, cross arms, and insulators on the Gainesville - Whitesboro Jordan line.
Structure 1/3
Remove: class 2 65 ft. left pole, class 2 65 ft. right pole, one (1) wood cross arm, three (3) porcelain insulatorassemblies
Install:class 2 65 ft. left pole, class 2 65 ft. right pole, one (1) 30 ft steel cross arm, three (3) toughened glass insulatorassemblies
Structure 1/8
Remove:class 2 65 ft. left pole, class 2 65 ft. right pole, one (1) wood cross arm, three (3) porcelain insulatorassemblies
Install:class 2 65 ft. left pole, class 2 65 ft. right pole, one (1) 30 ft steel cross arm, three (3) toughened glass insulatorassemblies
Structure 2/2 (replacement due to damage)
Remove: 1 wood X-brace
Install: 1 wood X-brace
Structure 2/7
Remove:class 2 65 ft. left pole, class 2 65 ft. right pole, one (1) wood cross arm, three (3) porcelain insulatorassemblies
Install:class 2 65 ft. left pole, class 2 65 ft. right pole, one (1) 30 ft steel cross arm, three (3) toughened glass insulatorassemblies
(1 insulator assembly = 9 individual insulator bells)
</v>
          </cell>
          <cell r="T1429" t="str">
            <v>This WA is for the estimated cost to replace poles, cross arms, and insulators on the Gainesville - Whitesboro Jordan line.
Structure 1/3
Remove: class 2 65 ft. left pole, class 2 65 ft. right pole, one (1) wood cross arm, three (3) porcelain insulatorassemblies
Install:class 2 65 ft. left pole, class 2 65 ft. right pole, one (1) 30 ft steel cross arm, three (3) toughened glass insulatorassemblies
Structure 1/8
Remove:class 2 65 ft. left pole, class 2 65 ft. right pole, one (1) wood cross arm, three (3) porcelain insulatorassemblies
Install:class 2 65 ft. left pole, class 2 65 ft. right pole, one (1) 30 ft steel cross arm, three (3) toughened glass insulatorassemblies
Structure 2/2 (replacement due to damage)
Remove: 1 wood X-brace
Install: 1 wood X-brace
Structure 2/7
Remove:class 2 65 ft. left pole, class 2 65 ft. right pole, one (1) wood cross arm, three (3) porcelain insulatorassemblies
Install:class 2 65 ft. left pole, class 2 65 ft. right pole, one (1) 30 ft steel cross arm, three (3) toughened glass insulatorassemblies
(1 insulator assembly = 9 individual insulator bells)</v>
          </cell>
          <cell r="U1429"/>
          <cell r="V1429" t="str">
            <v>Leah Ashley</v>
          </cell>
          <cell r="W1429"/>
          <cell r="X1429" t="str">
            <v>Barry Hance</v>
          </cell>
          <cell r="Y1429" t="str">
            <v>METRO EAST</v>
          </cell>
          <cell r="Z1429" t="str">
            <v>TEXOMA</v>
          </cell>
          <cell r="AA1429" t="str">
            <v>TEXOMA</v>
          </cell>
          <cell r="AB1429" t="str">
            <v>Line</v>
          </cell>
          <cell r="AC1429" t="str">
            <v>0300425</v>
          </cell>
          <cell r="AD1429" t="str">
            <v>Stone Creek-Gainesville 138</v>
          </cell>
          <cell r="AE1429" t="str">
            <v>In-Service</v>
          </cell>
          <cell r="AF1429" t="str">
            <v>Constr. Complete, Chargeable</v>
          </cell>
          <cell r="AG1429">
            <v>45646</v>
          </cell>
          <cell r="AH1429" t="str">
            <v>164421.68</v>
          </cell>
          <cell r="AI1429">
            <v>215991.17</v>
          </cell>
        </row>
        <row r="1430">
          <cell r="E1430" t="str">
            <v>0PT46540 -- GLENHAVEN  SUB : RELAY UPGRADE ON FEEDERS 3942 AND 3973 FOR DA</v>
          </cell>
          <cell r="F1430" t="str">
            <v>GLENHAVEN  SUB : RELAY UPGRADE ON FEEDERS 3942 AND 3973 FOR DA</v>
          </cell>
          <cell r="G1430" t="str">
            <v>Glenhaven  Sub : Relay Upgrade on Feeders 3942 and 3973 for DA</v>
          </cell>
          <cell r="H1430" t="str">
            <v>Upgrade relaying on Feeders 3942 and 3973. This also includes the associated telecommunication equipment and cables necessary to establish Distribution Automation (DA) for Feeders 3942 and 3973.</v>
          </cell>
          <cell r="I1430" t="str">
            <v>CMPC</v>
          </cell>
          <cell r="J1430"/>
          <cell r="K1430"/>
          <cell r="L1430" t="str">
            <v>407</v>
          </cell>
          <cell r="M1430" t="str">
            <v>Distribution Automation (CMPC)</v>
          </cell>
          <cell r="N1430" t="str">
            <v>2022DA</v>
          </cell>
          <cell r="O1430" t="str">
            <v/>
          </cell>
          <cell r="P1430" t="str">
            <v>This work is being performed as part of the Oncor Capital Distribution project to upgrade the distribution system.</v>
          </cell>
          <cell r="Q1430"/>
          <cell r="R1430" t="str">
            <v/>
          </cell>
          <cell r="S1430" t="str">
            <v xml:space="preserve">This Work Authorization covers the cost to upgrade feeder relaying for distribution automation (DA) on Glenhaven Sub feeders 3942  3973 in an outdoor switchgear. The existing feeder 3942 is DA ready with SEL-351s/551 relays. The scope of this project includes replacing one (1) electromechanical feeder relay (feeder 3973) with a Suburban IV retrofit feeder plate. This includes installing converters on the existing RTU, one (1) SCADA Pack, one (1) SEL-2407 satellite clock, one (1) 125 VDC panelboard, associated telecommunication equipment and cables necessary to establish distribution automation functionality at Glenhaven Substation.
This work is being performed as part of the Oncor Capital Distribution project to upgrade the distribution system.
</v>
          </cell>
          <cell r="T1430" t="str">
            <v>This Work Authorization covers the cost to upgrade feeder relaying for distribution automation (DA) on Glenhaven Sub feeders 3942  3973 in an outdoor switchgear. The existing feeder 3942 is DA ready with SEL-351s/551 relays. The scope of this project includes replacing one (1) electromechanical feeder relay (feeder 3973) with a Suburban IV retrofit feeder plate. This includes installing converters on the existing RTU, one (1) SCADA Pack, one (1) SEL-2407 satellite clock, one (1) 125 VDC panelboard, associated telecommunication equipment and cables necessary to establish distribution automation functionality at Glenhaven Substation.</v>
          </cell>
          <cell r="U1430" t="str">
            <v>POWER ENGINEERS INC</v>
          </cell>
          <cell r="V1430" t="str">
            <v>Mark Levesque</v>
          </cell>
          <cell r="W1430" t="str">
            <v>Rhiannon Roberts</v>
          </cell>
          <cell r="X1430" t="str">
            <v>Miguel Ortega</v>
          </cell>
          <cell r="Y1430" t="str">
            <v>METRO WEST</v>
          </cell>
          <cell r="Z1430" t="str">
            <v>ODESSA</v>
          </cell>
          <cell r="AA1430" t="str">
            <v>ODESSA</v>
          </cell>
          <cell r="AB1430" t="str">
            <v>Station</v>
          </cell>
          <cell r="AC1430" t="str">
            <v>0005606</v>
          </cell>
          <cell r="AD1430" t="str">
            <v>Glenhaven 138-12.5Kv</v>
          </cell>
          <cell r="AE1430" t="str">
            <v>In-Service</v>
          </cell>
          <cell r="AF1430" t="str">
            <v>Closed</v>
          </cell>
          <cell r="AG1430">
            <v>45217</v>
          </cell>
          <cell r="AH1430" t="str">
            <v>261742.68</v>
          </cell>
          <cell r="AI1430">
            <v>215595.58</v>
          </cell>
        </row>
        <row r="1431">
          <cell r="E1431" t="str">
            <v>0PT48920 -- SIMPSON STUART SUB :  RELAY UPGRADE ON FEEDERS 0002 AND 0003 FOR DA.</v>
          </cell>
          <cell r="F1431" t="str">
            <v>SIMPSON STUART SUB :  RELAY UPGRADE ON FEEDERS 0002 AND 0003 FOR DA.</v>
          </cell>
          <cell r="G1431" t="str">
            <v>Simpson Stuart Sub :  Relay Upgrade on Feeders 0002 and 0003 for DA.</v>
          </cell>
          <cell r="H1431" t="str">
            <v>Simpson Stuart: Upgrade relaying on Feeders 0002 and 0003.  This also includes the associated telecommunication equipment and cables necessary to establish Distribution Automation (DA) for Feeders 0002 and 0003.</v>
          </cell>
          <cell r="I1431" t="str">
            <v>CMPC</v>
          </cell>
          <cell r="J1431"/>
          <cell r="K1431"/>
          <cell r="L1431" t="str">
            <v>407</v>
          </cell>
          <cell r="M1431" t="str">
            <v>Distribution Automation (CMPC)</v>
          </cell>
          <cell r="N1431"/>
          <cell r="O1431" t="str">
            <v/>
          </cell>
          <cell r="P1431" t="str">
            <v>This work is being performed as part of the Oncor Capital Distribution Automation project to upgrade the distribution system. The Distribution Automation program will improve system reliability by enabling automated sectionalizing on the distribution system. Simpson Stuart Sub is a targeted substation in which distribution automation infrastructure will be installed. This is an approved Capital Maintenance Prioritization Committee (CMPC) project.</v>
          </cell>
          <cell r="Q1431"/>
          <cell r="R1431" t="str">
            <v/>
          </cell>
          <cell r="S1431" t="str">
            <v xml:space="preserve">This Work Authorization (WA) is being revised from an engineering WA to a standard WA, and this revision covers the entire cost of the project including equipment design, material, and construction to upgrade relaying on feeders 0002  0003 in an indoor switchgear for distribution automation (DA). The existing feeder 0003 is DA ready with SEL-451/551 relays. The scope of this project includes replacing two (2) SEL-551 feeder relays (Feeders 0001  0002) with a Suburban IV retrofit plate and one (1) electromechanical relay in feeder Bus-Tie T1 with a retrofit plate. This includes installing associated cables necessary to establish distribution automation functionality at Simpson Stuart Sub.
This work is being performed as part of the Oncor Capital Distribution Automation project to upgrade the distribution system. The Distribution Automation program will improve system reliability by enabling automated sectionalizing on the distribution system. Simpson Stuart Sub is a targeted substation in which distribution automation infrastructure will be installed. This is an approved Capital Maintenance Prioritization Committee (CMPC) project.
</v>
          </cell>
          <cell r="T1431" t="str">
            <v>This Work Authorization (WA) is being revised from an engineering WA to a standard WA, and this revision covers the entire cost of the project including equipment design, material, and construction to upgrade relaying on feeders 0002  0003 in an indoor switchgear for distribution automation (DA). The existing feeder 0003 is DA ready with SEL-451/551 relays. The scope of this project includes replacing two (2) SEL-551 feeder relays (Feeders 0001  0002) with a Suburban IV retrofit plate and one (1) electromechanical relay in feeder Bus-Tie T1 with a retrofit plate. This includes installing associated cables necessary to establish distribution automation functionality at Simpson Stuart Sub.</v>
          </cell>
          <cell r="U1431" t="str">
            <v>POWER ENGINEERS INC</v>
          </cell>
          <cell r="V1431" t="str">
            <v>Mark Levesque</v>
          </cell>
          <cell r="W1431" t="str">
            <v>Rhiannon Roberts</v>
          </cell>
          <cell r="X1431" t="str">
            <v>Barry Hance</v>
          </cell>
          <cell r="Y1431" t="str">
            <v>METRO EAST</v>
          </cell>
          <cell r="Z1431" t="str">
            <v>DALLAS</v>
          </cell>
          <cell r="AA1431" t="str">
            <v>DALLAS</v>
          </cell>
          <cell r="AB1431" t="str">
            <v>Station</v>
          </cell>
          <cell r="AC1431" t="str">
            <v>0000551</v>
          </cell>
          <cell r="AD1431" t="str">
            <v>Simpson Stuart S/Station T&amp;D</v>
          </cell>
          <cell r="AE1431" t="str">
            <v>In-Service</v>
          </cell>
          <cell r="AF1431" t="str">
            <v>Closed</v>
          </cell>
          <cell r="AG1431">
            <v>45376</v>
          </cell>
          <cell r="AH1431" t="str">
            <v>313550.76</v>
          </cell>
          <cell r="AI1431">
            <v>214700.24</v>
          </cell>
        </row>
        <row r="1432">
          <cell r="E1432" t="str">
            <v>0PT48109 -- CYCLONE SWITCH : INSTALL LOW SIDE METERING FOR BRIGHT ARROW STORAGE</v>
          </cell>
          <cell r="F1432" t="str">
            <v>CYCLONE SWITCH : INSTALL LOW SIDE METERING FOR BRIGHT ARROW STORAGE</v>
          </cell>
          <cell r="G1432" t="str">
            <v>Cyclone Switch : Install low side metering for Bright Arrow Storage</v>
          </cell>
          <cell r="H1432" t="str">
            <v>Install low side metering for Bright Arrow Storage.
SGIA second amendment signed 3/17/2022 (NTP 3/21/2022)  to include the Storage project and the breaker replacement at Cedar Hill.
Amendment#1 executed 8-30-22 updated ISDs for both Solar &amp; BESS.
6/16/23 - Customer is not ready to in-service (continuing to do physical work) - pushing EISD out to end of Oct.  10/17/23 - Communications work to be completed in November.</v>
          </cell>
          <cell r="I1432" t="str">
            <v>MP</v>
          </cell>
          <cell r="J1432"/>
          <cell r="K1432"/>
          <cell r="L1432" t="str">
            <v>601</v>
          </cell>
          <cell r="M1432" t="str">
            <v>MERCHANT PLANTS PLANNED SERVIC</v>
          </cell>
          <cell r="N1432" t="str">
            <v>M4701</v>
          </cell>
          <cell r="O1432" t="str">
            <v>Switching Station: Initially a 3-breaker 345 kV ring bus arrangement, ultimately a 6-breaker 345 kV ring bus arrangement
Capability: 3200 A or greater
Terminal equipment minimum capability: 3200 A
Install three 345 kV, 3200 A circuit breakers in a ring bus arrangement to establish Cyclone Switch. Install one 345 kV point-of-interconnection (POI) for Bright Arrow Solar, LLC and Bright Arrow Storage, LLC at Cyclone 345 kV Switch. Connect Cyclone Switch to the existing 1631 MVA circuit of the Monticello Switch - Farmersville Switch 345 kV Double-Circuit Line, approximately 36.3 miles from Farmersville Switch. Ensure all terminal and associated equipment meets or exceeds 3200 A. Oncor and Bright Arrow Solar, LLC and Bright Arrow Storage have signed Electric Reliability Council of Texas (ERCOT) Standard Generation Interconnection Agreements 22INR0242 &amp;amp; 22INR0302. In order to provide facilities necessary to interconnect the Bright Arrow Solar &amp;amp; Storage facility, Oncor will construct, own, and operate appropriate facilities at Cyclone Switch. In order to provide facilities necessary to accommodate the Bright Arrow Solar and Bright Arrow Storage in Hopkins County, the interconnection facilities are planned to be completed by May 2022.</v>
          </cell>
          <cell r="P1432" t="str">
            <v>Oncor Electric Delivery and Customer BT amended and restated a second time the Standard Generation Interconnection Agreement 22INR0242 to include 22INR0302, to add 104 MW of Battery Energy Storage System (BESS) energy to the Electric Reliability Council of Texas (ERCOT) power grid at Cyclone Switch. In order to provide WSL metering capability for Customer BT's BESS facility, Oncor Electric Delivery is to provide, own and operate Customer BT Storage Wholesale Storage Load (WSL) meters. The Customer BT's BESS facility will be installed at the customers substation on the Transformer #1 34.5 kV Bus. Oncor will provide 34.5 kV metering CTs and PTs, and a metering enclosure for Customer BT Storage Wholesale Storage Load (WSL) metering of the new BESS.</v>
          </cell>
          <cell r="Q1432"/>
          <cell r="R1432" t="str">
            <v/>
          </cell>
          <cell r="S1432" t="str">
            <v xml:space="preserve">This work authorization covers the cost associated with establishing the Bright Arrow 34.5 kV Station Wholesale Storage Load (WSL) metering point at Cyclone Switch. This project will install WSL metering on Bright Arrow Storage's Battery Energy Storage System (BESS). Work includes the purchase and installation of a metering enclosure, three (3) 34.5 kV metering potential transformers, and three (3) 34.5 kV metering current transformers. All equipment will be mounted on customer furnished and installed structures. This includes the installation of communication equipment to connect the EPS metering.
Oncor Electric Delivery and Customer BT amended and restated a second time the Standard Generation Interconnection Agreement 22INR0242 to include 22INR0302, to add 104 MW of Battery Energy Storage System (BESS) energy to the Electric Reliability Council of Texas (ERCOT) power grid at Cyclone Switch. In order to provide WSL metering capability for Customer BT's BESS facility, Oncor Electric Delivery is to provide, own and operate Customer BT Storage Wholesale Storage Load (WSL) meters. The Customer BT's BESS facility will be installed at the customers substation on the Transformer #1 34.5 kV Bus. Oncor will provide 34.5 kV metering CTs and PTs, and a metering enclosure for Customer BT Storage Wholesale Storage Load (WSL) metering of the new BESS.
</v>
          </cell>
          <cell r="T1432" t="str">
            <v>This work authorization covers the cost associated with establishing the Bright Arrow 34.5 kV Station Wholesale Storage Load (WSL) metering point at Cyclone Switch. This project will install WSL metering on Bright Arrow Storage's Battery Energy Storage System (BESS). Work includes the purchase and installation of a metering enclosure, three (3) 34.5 kV metering potential transformers, and three (3) 34.5 kV metering current transformers. All equipment will be mounted on customer furnished and installed structures. This includes the installation of communication equipment to connect the EPS metering.</v>
          </cell>
          <cell r="U1432" t="str">
            <v>POWER ENGINEERS INC</v>
          </cell>
          <cell r="V1432" t="str">
            <v>Jonathan Rodgers</v>
          </cell>
          <cell r="W1432" t="str">
            <v>Steven Hamilton</v>
          </cell>
          <cell r="X1432" t="str">
            <v>Phil Coomer</v>
          </cell>
          <cell r="Y1432" t="str">
            <v>METRO EAST</v>
          </cell>
          <cell r="Z1432" t="str">
            <v>SULPHUR SPRINGS</v>
          </cell>
          <cell r="AA1432" t="str">
            <v>SULPHUR SPRINGS</v>
          </cell>
          <cell r="AB1432" t="str">
            <v>Station</v>
          </cell>
          <cell r="AC1432" t="str">
            <v>0301491</v>
          </cell>
          <cell r="AD1432" t="str">
            <v>Cyclone Switch</v>
          </cell>
          <cell r="AE1432" t="str">
            <v>In-Service</v>
          </cell>
          <cell r="AF1432" t="str">
            <v>Closed</v>
          </cell>
          <cell r="AG1432">
            <v>45267</v>
          </cell>
          <cell r="AH1432" t="str">
            <v>90177.09</v>
          </cell>
          <cell r="AI1432">
            <v>214695.97</v>
          </cell>
        </row>
        <row r="1433">
          <cell r="E1433" t="str">
            <v>0PT52341 -- ARLINGTON  SUB :  REPLACE FAILED EXTERNAL NEUTRAL GROUNDING REACTOR (NGR)</v>
          </cell>
          <cell r="F1433" t="str">
            <v>ARLINGTON  SUB :  REPLACE FAILED EXTERNAL NEUTRAL GROUNDING REACTOR (NGR)</v>
          </cell>
          <cell r="G1433" t="str">
            <v>Arlington  Sub :  Replace failed External neutral grounding reactor (NGR)</v>
          </cell>
          <cell r="H1433" t="str">
            <v>On Friday 7-28-2023 at 9:51 P.M 138-12.5 kV Transformer #1 at Arlington Substation  was taken out of service via relay action.  on 8-3-2023 it was determined to bypass the internal NGR of the transformer and install a new unit external to the Transformer.</v>
          </cell>
          <cell r="I1433" t="str">
            <v>CMPC</v>
          </cell>
          <cell r="J1433"/>
          <cell r="K1433"/>
          <cell r="L1433" t="str">
            <v>217</v>
          </cell>
          <cell r="M1433" t="str">
            <v>Failed Substation Equip Replac</v>
          </cell>
          <cell r="N1433"/>
          <cell r="O1433" t="str">
            <v/>
          </cell>
          <cell r="P1433" t="str">
            <v>On Friday 7-28-2023 at 9:51 P.M 138-12.5 kV Transformer #1 at Arlington Substation was taken out of service via relay action due to a failed internal neutral grounding reactor (NGR). On 8-3-2023 it was determined to bypass the internal NGR of the transformer and install a new unit external to the Transformer.</v>
          </cell>
          <cell r="Q1433"/>
          <cell r="R1433" t="str">
            <v/>
          </cell>
          <cell r="S1433" t="str">
            <v xml:space="preserve">This Work Authorization (WA) covers the cost to replace a failed internal neutral grounding reactor (NGR) for transformer #1 at Arlington Substation. A new 0.5 ohm NGR will be installed external to transformer #1. The failedreactor inside the transformer will be removed and bypassed. Additionally, the project cost shall include all required foundations, steel, buswork, and grounding associated with the installation of the reactor.
On Friday 7-28-2023 at 9:51 P.M 138-12.5 kV Transformer #1 at Arlington Substation was taken out of service via relay action due to a failed internal neutral grounding reactor (NGR). On 8-3-2023 it was determined to bypass the internal NGR of the transformer and install a new unit external to the Transformer.
</v>
          </cell>
          <cell r="T1433" t="str">
            <v>This Work Authorization (WA) covers the cost to replace a failed internal neutral grounding reactor (NGR) for transformer #1 at Arlington Substation. A new 0.5 ohm NGR will be installed external to transformer #1. The failedreactor inside the transformer will be removed and bypassed. Additionally, the project cost shall include all required foundations, steel, buswork, and grounding associated with the installation of the reactor.</v>
          </cell>
          <cell r="U1433"/>
          <cell r="V1433" t="str">
            <v>John Nguyen</v>
          </cell>
          <cell r="W1433"/>
          <cell r="X1433" t="str">
            <v>Miguel Ortega</v>
          </cell>
          <cell r="Y1433" t="str">
            <v>METRO WEST</v>
          </cell>
          <cell r="Z1433" t="str">
            <v>FORT WORTH</v>
          </cell>
          <cell r="AA1433" t="str">
            <v>FORT WORTH</v>
          </cell>
          <cell r="AB1433" t="str">
            <v>Station</v>
          </cell>
          <cell r="AC1433" t="str">
            <v>0005154</v>
          </cell>
          <cell r="AD1433" t="str">
            <v>Arlington 138-12.5Kv</v>
          </cell>
          <cell r="AE1433" t="str">
            <v>In-Service</v>
          </cell>
          <cell r="AF1433" t="str">
            <v>Closed</v>
          </cell>
          <cell r="AG1433">
            <v>45231</v>
          </cell>
          <cell r="AH1433" t="str">
            <v>209775.48</v>
          </cell>
          <cell r="AI1433">
            <v>214062.21</v>
          </cell>
        </row>
        <row r="1434">
          <cell r="E1434" t="str">
            <v>0PT52043 -- TRINIDAD  SWITCH - NAVARRO  SUB 69 KV LINE : EMERGENCY STORM RESTORATION</v>
          </cell>
          <cell r="F1434" t="str">
            <v>TRINIDAD  SWITCH - NAVARRO  SUB 69 KV LINE : EMERGENCY STORM RESTORATION</v>
          </cell>
          <cell r="G1434" t="str">
            <v>Trinidad  Switch - Navarro  Sub 69 kV Line : Emergency Storm Restoration</v>
          </cell>
          <cell r="H1434" t="str">
            <v>Storm #
On June 21, 2023, 8:30PM the Trinidad  Switch - Navarro  Sub 69 kV Line : Emergency Storm Restoration tripped to lockout.  Severe wind caused damage to 10 h-frames along the 69 kV corridor. H-frames were damaged beyond repair, causing the need for new h-frames, and associated hardware. 
H-Frames affected: 11/10, 12/1, 12/2, 12/3, 12/4, 12/5, 12/6, 14/3, 14/4, 14/5</v>
          </cell>
          <cell r="I1434" t="str">
            <v>CMPC</v>
          </cell>
          <cell r="J1434"/>
          <cell r="K1434"/>
          <cell r="L1434" t="str">
            <v>403</v>
          </cell>
          <cell r="M1434" t="str">
            <v>Storm Damage</v>
          </cell>
          <cell r="N1434"/>
          <cell r="O1434" t="str">
            <v/>
          </cell>
          <cell r="P1434" t="str">
            <v>Transmission Engineering was notified by the district that damage occurred on theTrinidad Switch - Navarro 69 kV Line caused by a weather event on 6/21/2023. This is an emergency storm project to restore the line to operational conditions.</v>
          </cell>
          <cell r="Q1434"/>
          <cell r="R1434" t="str">
            <v/>
          </cell>
          <cell r="S1434" t="str">
            <v xml:space="preserve">This WA covers the cost to replace 7 H-Frames damaged due to a storm on the Trinidad Sw. - Navarro 69kV Line. The existing structures are single circuit wood H-Frames.The existing conductor is 4/0 kcmil ACSR, Penguin, designed to operate at a maximum temperature of 90 degrees C and 350 amps. The existing shield wire is 3/8 EHS steel shield wire. This is a storm restoration project.
Transmission Engineering was notified by the district that damage occurred on theTrinidad Switch - Navarro 69 kV Line caused by a weather event on 6/21/2023. This is an emergency storm project to restore the line to operational conditions.
</v>
          </cell>
          <cell r="T1434" t="str">
            <v>This WA covers the cost to replace 7 H-Frames damaged due to a storm on the Trinidad Sw. - Navarro 69kV Line. The existing structures are single circuit wood H-Frames.The existing conductor is 4/0 kcmil ACSR, Penguin, designed to operate at a maximum temperature of 90 degrees C and 350 amps. The existing shield wire is 3/8 EHS steel shield wire. This is a storm restoration project.</v>
          </cell>
          <cell r="U1434"/>
          <cell r="V1434" t="str">
            <v>Gabriela Medina</v>
          </cell>
          <cell r="W1434" t="str">
            <v>Samantha Angers</v>
          </cell>
          <cell r="X1434" t="str">
            <v>David Luna</v>
          </cell>
          <cell r="Y1434" t="str">
            <v>SOUTHEAST</v>
          </cell>
          <cell r="Z1434" t="str">
            <v>WACO</v>
          </cell>
          <cell r="AA1434" t="str">
            <v>CORSICANA</v>
          </cell>
          <cell r="AB1434" t="str">
            <v>Line</v>
          </cell>
          <cell r="AC1434" t="str">
            <v>0400302</v>
          </cell>
          <cell r="AD1434" t="str">
            <v>Corsicana-Navarro-Trinidad</v>
          </cell>
          <cell r="AE1434" t="str">
            <v>In-Service</v>
          </cell>
          <cell r="AF1434" t="str">
            <v>Reclose After Trailing Charges</v>
          </cell>
          <cell r="AG1434">
            <v>45139</v>
          </cell>
          <cell r="AH1434" t="str">
            <v>485871.18</v>
          </cell>
          <cell r="AI1434">
            <v>213622.32</v>
          </cell>
        </row>
        <row r="1435">
          <cell r="E1435" t="str">
            <v>0PT53356 -- WELCH ROAD SUB : OIL CONTAINMENT</v>
          </cell>
          <cell r="F1435" t="str">
            <v>WELCH ROAD SUB : OIL CONTAINMENT</v>
          </cell>
          <cell r="G1435" t="str">
            <v>Welch Road Sub : Oil Containment</v>
          </cell>
          <cell r="H1435" t="str">
            <v>Install station oil containment.</v>
          </cell>
          <cell r="I1435" t="str">
            <v>CMPC</v>
          </cell>
          <cell r="J1435" t="str">
            <v>CMPC Other and Major Projects</v>
          </cell>
          <cell r="K1435" t="str">
            <v>BI 105_SUBSTATION CONTAINMENT</v>
          </cell>
          <cell r="L1435" t="str">
            <v>105</v>
          </cell>
          <cell r="M1435" t="str">
            <v>Oil Containment</v>
          </cell>
          <cell r="N1435"/>
          <cell r="O1435" t="str">
            <v/>
          </cell>
          <cell r="P1435" t="str">
            <v>This project is to install leaker management and secondary oil containment for environmental protection. This is an approved Capital Maintenance Prioritization Committee (CMPC) project.</v>
          </cell>
          <cell r="Q1435"/>
          <cell r="R1435" t="str">
            <v/>
          </cell>
          <cell r="S1435" t="str">
            <v xml:space="preserve">This Work Authorization covers the cost of the installation of (2) two leaker management oilcontainments and (1) one secondary containment for transformers #1  #2 at Welch Road Sub Station.
This project is to install leaker management and secondary oil containment for environmental protection. This is an approved Capital Maintenance Prioritization Committee (CMPC) project.
</v>
          </cell>
          <cell r="T1435" t="str">
            <v>This Work Authorization covers the cost of the installation of (2) two leaker management oilcontainments and (1) one secondary containment for transformers #1  #2 at Welch Road Sub Station.</v>
          </cell>
          <cell r="U1435"/>
          <cell r="V1435" t="str">
            <v>Robert Soto</v>
          </cell>
          <cell r="W1435" t="str">
            <v>Bobby Jackson</v>
          </cell>
          <cell r="X1435" t="str">
            <v>Barry Hance</v>
          </cell>
          <cell r="Y1435" t="str">
            <v>METRO EAST</v>
          </cell>
          <cell r="Z1435" t="str">
            <v>NORTH DALLAS</v>
          </cell>
          <cell r="AA1435" t="str">
            <v>NORTH DALLAS</v>
          </cell>
          <cell r="AB1435" t="str">
            <v>Station</v>
          </cell>
          <cell r="AC1435" t="str">
            <v>0000504</v>
          </cell>
          <cell r="AD1435" t="str">
            <v>Welch Rd S/Sta T&amp;D</v>
          </cell>
          <cell r="AE1435" t="str">
            <v>In-Service</v>
          </cell>
          <cell r="AF1435" t="str">
            <v>Constr. Complete, Chargeable</v>
          </cell>
          <cell r="AG1435">
            <v>45616</v>
          </cell>
          <cell r="AH1435" t="str">
            <v>252170.03</v>
          </cell>
          <cell r="AI1435">
            <v>213065.57</v>
          </cell>
        </row>
        <row r="1436">
          <cell r="E1436" t="str">
            <v>0PT48547 -- PARKDALE SWITCH : MODIFY RELAYING FOR NEW LAVENDER SWITCH LINE TERMINAL</v>
          </cell>
          <cell r="F1436" t="str">
            <v>PARKDALE SWITCH : MODIFY RELAYING FOR NEW LAVENDER SWITCH LINE TERMINAL</v>
          </cell>
          <cell r="G1436" t="str">
            <v>Parkdale Switch : Modify relaying for new Lavender Switch line terminal</v>
          </cell>
          <cell r="H1436" t="str">
            <v>Modify relaying for new Lavender Switch line terminal as a part of installing a 138 kV point-of-interconnection (POI) for SDC PROCUREMENT, LLC
DSA for E&amp;P signed 1/30/22.
FEA signed 10/20/22.</v>
          </cell>
          <cell r="I1436" t="str">
            <v>POI/POD</v>
          </cell>
          <cell r="J1436"/>
          <cell r="K1436"/>
          <cell r="L1436" t="str">
            <v>109</v>
          </cell>
          <cell r="M1436" t="str">
            <v>Points Of Delivery/Interconnec</v>
          </cell>
          <cell r="N1436" t="str">
            <v>M5326</v>
          </cell>
          <cell r="O1436" t="str">
            <v>Circuit miles: 0.0
Switching Station: a 6-breaker ring bus arrangement
Terminal equipment minimum capability: 3200 A
Establish the Lavender 138 kV Switch 138 kV Switch in a 6-breaker-ring bus arrangement by installing six 138 kV, 3200 A circuit breakers to provide four 138 kV points of delivery (PODs) to SDC PROCUREMENT, LLC. Connect Lavender 138 kV Switch to the Parkdale Switch - Watermill Switch 138 kV Line, approximately 2.8-miles east of Watermill Switch. Ensure all terminal and associated equipment meets or exceeds 3200 A. In order to provide facilities necessary to provide two 138 kV PODs (Point of Delivery) to SDC PROCUREMENT, LLC, Oncor will establish Lavender 138kV Switch in a 6-breaker ring bus arrangement and install six 138 kV 3200 A breakers. In order to provide facilities necessary to provide four 138 kV PODs (Point of Delivery) to SDC PROCUREMENT, LLC, Oncor will establish Lavender 138 kV Switch in a 6-breaker ring bus arrangement and install six 138 kV 3200 A breakers. NERC/ERCOT reliability criteria/standard does not apply to this project. It is justified by Oncor guideline/criteria.</v>
          </cell>
          <cell r="P1436" t="str">
            <v>Oncor Electric Delivery and Customer M have signed a Facility Extension Agreement (FEA) in which Customer M has requested Oncor to provide two (2) 138 kV PODs to serve their Ficus Substation for approximately 24 MW. To accommodate the customer's request, it is proposed to establish the Lavender Switch in Dallas County, Texas. The Watermill Road Switch to Parkdale Switch 138 kV Line will be looped through the Lavender Switch. Facilities at Parkdale Switch will be upgraded to accommodate the new Lavender Switch being installed.</v>
          </cell>
          <cell r="Q1436"/>
          <cell r="R1436" t="str">
            <v>NERC/ERCOT reliability criteria/standard does not apply to this project. It is justified by Oncor guideline/criteria.</v>
          </cell>
          <cell r="S1436" t="str">
            <v xml:space="preserve">This Work Authorization (WA) covers the cost to modify the relaying for the new 138 kV Lavender Switch terminalat Parkdale Switch. The scope of this project includes replacing one (1) 138 kV line tuner and one (1) 138 kV CCVT. This includesinstalling one (1) transfer trip panel and associated bus, grounding, conduit, and control cable to connect this equipment.
Oncor Electric Delivery and Customer M have signed a Facility Extension Agreement (FEA) in which Customer M has requested Oncor to provide two (2) 138 kV PODs to serve their Ficus Substation for approximately 24 MW. To accommodate the customer's request, it is proposed to establish the Lavender Switch in Dallas County, Texas. The Watermill Road Switch to Parkdale Switch 138 kV Line will be looped through the Lavender Switch. Facilities at Parkdale Switch will be upgraded to accommodate the new Lavender Switch being installed.
</v>
          </cell>
          <cell r="T1436" t="str">
            <v>This Work Authorization (WA) covers the cost to modify the relaying for the new 138 kV Lavender Switch terminalat Parkdale Switch. The scope of this project includes replacing one (1) 138 kV line tuner and one (1) 138 kV CCVT. This includesinstalling one (1) transfer trip panel and associated bus, grounding, conduit, and control cable to connect this equipment.</v>
          </cell>
          <cell r="U1436" t="str">
            <v>POWER ENGINEERS INC</v>
          </cell>
          <cell r="V1436" t="str">
            <v>Matthew Gossage</v>
          </cell>
          <cell r="W1436" t="str">
            <v>Steven Hamilton</v>
          </cell>
          <cell r="X1436" t="str">
            <v>Phil Coomer</v>
          </cell>
          <cell r="Y1436" t="str">
            <v>METRO EAST</v>
          </cell>
          <cell r="Z1436" t="str">
            <v>DALLAS</v>
          </cell>
          <cell r="AA1436" t="str">
            <v>DALLAS</v>
          </cell>
          <cell r="AB1436" t="str">
            <v>Station</v>
          </cell>
          <cell r="AC1436" t="str">
            <v>0000080</v>
          </cell>
          <cell r="AD1436" t="str">
            <v>Parkdale Transmission S/Sta.</v>
          </cell>
          <cell r="AE1436" t="str">
            <v>In-Service</v>
          </cell>
          <cell r="AF1436" t="str">
            <v>Closed</v>
          </cell>
          <cell r="AG1436">
            <v>45076</v>
          </cell>
          <cell r="AH1436" t="str">
            <v>211967.46</v>
          </cell>
          <cell r="AI1436">
            <v>212894.07999999999</v>
          </cell>
        </row>
        <row r="1437">
          <cell r="E1437" t="str">
            <v>0PT54257 -- MCGREGOR - GATESVILLE  SWITCH 69 KV LINE : REPLACE THREE (3) STRUCTURES, AND REPLACING INSULATORS ON OTHER MULTIPLE STRUCTURES.</v>
          </cell>
          <cell r="F1437" t="str">
            <v>MCGREGOR - GATESVILLE  SWITCH 69 KV LINE : REPLACE THREE (3) STRUCTURES, AND REPLACING INSULATORS ON OTHER MULTIPLE STRUCTURES.</v>
          </cell>
          <cell r="G1437" t="str">
            <v>McGregor - Gatesville  Switch 69 kV Line : Replace three (3) structures, and replacing insulators on other multiple structures.</v>
          </cell>
          <cell r="H1437" t="str">
            <v>This WA is for the cost to replace three (3) structure and replacing insulators on other multiple structures on the Gatesville TDC Army to Gatesville Switch line section. (30 extra insulators to cover for breakage)
Michels will be preforming all work.
15/3
Remove:
2-50 ft poles
3 strings of porcelain insulators
Install
2-55ft poles
3-strings (18) glass insulators
18/4
Remove:
1-50 ft poles
3 strings of porcelain insulators
Install
1-55ft poles
3-strings (18) glass insulators
 18/6
Remove:
1-50 ft poles
3 strings of porcelain insulators
Install
1-55ft poles
3-strings (18) glass insulators
17/3
Remove:
3 strings (18) of porcelain insulators
Install
3-strings (18) glass insulators
17/4
Remove:
3 strings (18) of porcelain insulators
Install
3-strings (18) glass insulators
17/5
Remove:
3 strings (18) of porcelain insulators
Install
3-strings (18) glass insulators
17/6
Remove:
3 strings (18) of porcelain insulators
Install
3-strings (18) glass insulators
17/7
Remove:
3 strings (18) of porcelain insulators
Install
3-strings (18) glass insulators
17/8
Remove:
3 strings (18) of porcelain insulators
Install
3-strings (18) glass insulators
17/9
Remove:
3 strings (18) of porcelain insulators
Install
3-strings (18) glass insulators
17/10
Remove:
3 strings (18) of porcelain insulators
Install
3-strings (18) glass insulators
18/1
Remove:
3 strings (18) of porcelain insulators
Install
3-strings (18) glass insulators
18/2
Remove:
3 strings (18) of porcelain insulators
Install
3-strings (18) glass insulators
18/3
Remove:
3 strings (18) of porcelain insulators
Install
3-strings (18) glass insulators
18/5
Remove:
3 strings (18) of porcelain insulators
Install
3-strings (18) glass insulators
18/7
Remove:
3 strings (18) of porcelain insulators
Install
3-strings (18) glass insulators
18/8
Remove:
3 strings (18) of porcelain insulators
Install
3-strings (18) glass insulators
18/9
Remove:
3 strings (18) of porcelain insulators
Install
3-strings (18) glass insulators
18/10
Remove:
3 strings (18) of porcelain insulators
Install
3-strings (18) glass insulators
18/11
Remove:
3 strings (18) of porcelain insulators
Install
3-strings (18) glass insulators
18/12
Remove:
3 strings (18) of porcelain insulators
Install
3-strings (18) glass insulators
14/4
Remove:
3 strings (18) of porcelain insulators
Install
3-strings (18) glass insulators
14/5
Remove:
3 strings (18) of porcelain insulators
Install
3-strings (18) glass insulators
14/6
Remove:
3 strings (18) of porcelain insulators
Install
3-strings (18) glass insulators
14/7
Remove:
3 strings (18) of porcelain insulators
Install
3-strings (18) glass insulators
14/8
Remove:
3 strings (18) of porcelain insulators
Install
3-strings (18) glass insulators
15/1
Remove:
3 strings (18) of porcelain insulators
Install
3-strings (18) glass insulators
15/2
Remove:
3 strings (18) of porcelain insulators
Install
3-strings (18) glass insulators
15/4
Remove:
3 strings (18) of porcelain insulators
Install
3-strings (18) glass insulators
15/5
Remove:
3 strings (18) of porcelain insulators
Install
3-strings (18) glass insulators
15/6
Remove:
3 strings (18) of porcelain insulators
Install
3-strings (18) glass insulators
15/7
Remove:
3 strings (18) of porcelain insulators
Install
3-strings (18) glass insulators
16/1
Remove:
3 strings (18) of porcelain insulators
Install
3-strings (18) glass insulators
16/2
Remove:
3 strings (18) of porcelain insulators
Install
3-strings (18) glass insulators
16/3
Remove:
3 strings (18) of porcelain insulators
Install
3-strings (18) glass insulators
16/4
Remove:
3 strings (18) of porcelain insulators
Install
3-strings (18) glass insulators
16/5
Remove:
3 strings (18) of porcelain insulators
Install
3-strings (18) glass insulators
16/6
Remove:
3 strings (18) of porcelain insulators
Install
3-strings (18) glass insulators
16/7
Remove:
3 strings (18) of porcelain insulators
Install
3-strings (18) glass insulators
16/8
Remove:
3 strings (18) of porcelain insulators
Install
3-strings (18) glass insulators</v>
          </cell>
          <cell r="I1437" t="str">
            <v>CMPC</v>
          </cell>
          <cell r="J1437" t="str">
            <v>Region Reactive</v>
          </cell>
          <cell r="K1437" t="str">
            <v>BI 213_TRANSMISSION LINE POLE REPLACEMENT</v>
          </cell>
          <cell r="L1437" t="str">
            <v>213</v>
          </cell>
          <cell r="M1437" t="str">
            <v>Transmission Line Pole Replace</v>
          </cell>
          <cell r="N1437"/>
          <cell r="O1437" t="str">
            <v/>
          </cell>
          <cell r="P1437"/>
          <cell r="Q1437"/>
          <cell r="R1437" t="str">
            <v/>
          </cell>
          <cell r="S1437" t="str">
            <v xml:space="preserve">This WA is for the cost to replace three (3) structure and replacing insulators on other multiple structures on the Gatesville TDC Army to Gatesville Switch line section. (30 extra insulators to cover for breakage)Michels will be preforming all work.
15/3Remove:2-50 ft poles3 strings of porcelain insulatorsInstall2-55ft poles3-strings (18) glass insulators 18/4Remove:1-50 ft poles3 strings of porcelain insulatorsInstall1-55ft poles3-strings (18) glass insulators
18/6Remove:1-50 ft poles3 strings of porcelain insulatorsInstall1-55ft poles3-strings (18) glass insulators17/3Remove:3 strings (18) of porcelain insulatorsInstall3-strings (18) glass insulators17/4Remove:3 strings (18) of porcelain insulatorsInstall3-strings (18) glass insulators17/5Remove:3 strings (18) of porcelain insulatorsInstall3-strings (18) glass insulators17/6Remove:3 strings (18) of porcelain insulatorsInstall3-strings (18) glass insulators17/7Remove:3 strings (18) of porcelain insulatorsInstall3-strings (18) glass insulators17/8Remove:3 strings (18) of porcelain insulatorsInstall3-strings (18) glass insulators17/9Remove:3 strings (18) of porcelain insulatorsInstall3-strings (18) glass insulators17/10Remove:3 strings (18) of porcelain insulatorsInstall3-strings (18) glass insulators18/1Remove:3 strings (18) of porcelain insulatorsInstall3-strings (18) glass insulators18/2Remove:3 strings (18) of porcelain insulatorsInstall3-strings (18) glass insulators18/3Remove:3 strings (18) of porcelain insulatorsInstall3-strings (18) glass insulators18/5Remove:3 strings (18) of porcelain insulatorsInstall3-strings (18) glass insulators18/7Remove:3 strings (18) of porcelain insulatorsInstall3-strings (18) glass insulators18/8Remove:3 strings (18) of porcelain insulatorsInstall3-strings (18) glass insulators18/9Remove:3 strings (18) of porcelain insulatorsInstall3-strings (18) glass insulators18/10Remove:3 strings (18) of porcelain insulatorsInstall3-strings (18) glass insulators18/11Remove:3 strings (18) of porcelain insulatorsInstall3-strings (18) glass insulators18/12Remove:3 strings (18) of porcelain insulatorsInstall3-strings (18) glass insulators14/4Remove:3 strings (18) of porcelain insulatorsInstall3-strings (18) glass insulators14/5Remove:3 strings (18) of porcelain insulatorsInstall3-strings (18) glass insulators14/6Remove:3 strings (18) of porcelain insulatorsInstall3-strings (18) glass insulators14/7Remove:3 strings (18) of porcelain insulatorsInstall3-strings (18) glass insulators14/8Remove:3 strings (18) of porcelain insulatorsInstall3-strings (18) glass insulators15/1Remove:3 strings (18) of porcelain insulatorsInstall3-strings (18) glass insulators15/2Remove:3 strings (18) of porcelain insulatorsInstall3-strings (18) glass insulators15/4Remove:3 strings (18) of porcelain insulatorsInstall3-strings (18) glass insulators15/5Remove:3 strings (18) of porcelain insulatorsInstall3-strings (18) glass insulators15/6Remove:3 strings (18) of porcelain insulatorsInstall3-strings (18) glass insulators15/7Remove:3 strings (18) of porcelain insulatorsInstall3-strings (18) glass insulators16/1Remove:3 strings (18) of porcelain insulatorsInstall3-strings (18) glass insulators16/2Remove:3 strings (18) of porcelain insulatorsInstall3-strings (18) glass insulators16/3Remove:3 strings (18) of porcelain insulatorsInstall3-strings (18) glass insulators16/4Remove:3 strings (18) of porcelain insulatorsInstall3-strings (18) glass insulators16/5Remove:3 strings (18) of porcelain insulatorsInstall3-strings (18) glass insulators16/6Remove:3 strings (18) of porcelain insulatorsInstall3-strings (18) glass insulators16/7Remove:3 strings (18) of porcelain insulatorsInstall3-strings (18) glass insulators16/8Remove:3 strings (18) of porcelain insulatorsInstall3-strings (18) glass insulators
</v>
          </cell>
          <cell r="T1437" t="str">
            <v>This WA is for the cost to replace three (3) structure and replacing insulators on other multiple structures on the Gatesville TDC Army to Gatesville Switch line section. (30 extra insulators to cover for breakage)Michels will be preforming all work.
15/3Remove:2-50 ft poles3 strings of porcelain insulatorsInstall2-55ft poles3-strings (18) glass insulators 18/4Remove:1-50 ft poles3 strings of porcelain insulatorsInstall1-55ft poles3-strings (18) glass insulators
18/6Remove:1-50 ft poles3 strings of porcelain insulatorsInstall1-55ft poles3-strings (18) glass insulators17/3Remove:3 strings (18) of porcelain insulatorsInstall3-strings (18) glass insulators17/4Remove:3 strings (18) of porcelain insulatorsInstall3-strings (18) glass insulators17/5Remove:3 strings (18) of porcelain insulatorsInstall3-strings (18) glass insulators17/6Remove:3 strings (18) of porcelain insulatorsInstall3-strings (18) glass insulators17/7Remove:3 strings (18) of porcelain insulatorsInstall3-strings (18) glass insulators17/8Remove:3 strings (18) of porcelain insulatorsInstall3-strings (18) glass insulators17/9Remove:3 strings (18) of porcelain insulatorsInstall3-strings (18) glass insulators17/10Remove:3 strings (18) of porcelain insulatorsInstall3-strings (18) glass insulators18/1Remove:3 strings (18) of porcelain insulatorsInstall3-strings (18) glass insulators18/2Remove:3 strings (18) of porcelain insulatorsInstall3-strings (18) glass insulators18/3Remove:3 strings (18) of porcelain insulatorsInstall3-strings (18) glass insulators18/5Remove:3 strings (18) of porcelain insulatorsInstall3-strings (18) glass insulators18/7Remove:3 strings (18) of porcelain insulatorsInstall3-strings (18) glass insulators18/8Remove:3 strings (18) of porcelain insulatorsInstall3-strings (18) glass insulators18/9Remove:3 strings (18) of porcelain insulatorsInstall3-strings (18) glass insulators18/10Remove:3 strings (18) of porcelain insulatorsInstall3-strings (18) glass insulators18/11Remove:3 strings (18) of porcelain insulatorsInstall3-strings (18) glass insulators18/12Remove:3 strings (18) of porcelain insulatorsInstall3-strings (18) glass insulators14/4Remove:3 strings (18) of porcelain insulatorsInstall3-strings (18) glass insulators14/5Remove:3 strings (18) of porcelain insulatorsInstall3-strings (18) glass insulators14/6Remove:3 strings (18) of porcelain insulatorsInstall3-strings (18) glass insulators14/7Remove:3 strings (18) of porcelain insulatorsInstall3-strings (18) glass insulators14/8Remove:3 strings (18) of porcelain insulatorsInstall3-strings (18) glass insulators15/1Remove:3 strings (18) of porcelain insulatorsInstall3-strings (18) glass insulators15/2Remove:3 strings (18) of porcelain insulatorsInstall3-strings (18) glass insulators15/4Remove:3 strings (18) of porcelain insulatorsInstall3-strings (18) glass insulators15/5Remove:3 strings (18) of porcelain insulatorsInstall3-strings (18) glass insulators15/6Remove:3 strings (18) of porcelain insulatorsInstall3-strings (18) glass insulators15/7Remove:3 strings (18) of porcelain insulatorsInstall3-strings (18) glass insulators16/1Remove:3 strings (18) of porcelain insulatorsInstall3-strings (18) glass insulators16/2Remove:3 strings (18) of porcelain insulatorsInstall3-strings (18) glass insulators16/3Remove:3 strings (18) of porcelain insulatorsInstall3-strings (18) glass insulators16/4Remove:3 strings (18) of porcelain insulatorsInstall3-strings (18) glass insulators16/5Remove:3 strings (18) of porcelain insulatorsInstall3-strings (18) glass insulators16/6Remove:3 strings (18) of porcelain insulatorsInstall3-strings (18) glass insulators16/7Remove:3 strings (18) of porcelain insulatorsInstall3-strings (18) glass insulators16/8Remove:3 strings (18) of porcelain insulatorsInstall3-strings (18) glass insulators</v>
          </cell>
          <cell r="U1437"/>
          <cell r="V1437" t="str">
            <v>Kelli Hendershot</v>
          </cell>
          <cell r="W1437"/>
          <cell r="X1437" t="str">
            <v>David Luna</v>
          </cell>
          <cell r="Y1437" t="str">
            <v>SOUTHEAST</v>
          </cell>
          <cell r="Z1437" t="str">
            <v>TEMPLE</v>
          </cell>
          <cell r="AA1437" t="str">
            <v>TEMPLE</v>
          </cell>
          <cell r="AB1437" t="str">
            <v>Line</v>
          </cell>
          <cell r="AC1437" t="str">
            <v>0400312</v>
          </cell>
          <cell r="AD1437" t="str">
            <v>McGregor Sub-Gatesville TDC</v>
          </cell>
          <cell r="AE1437" t="str">
            <v>In-Service</v>
          </cell>
          <cell r="AF1437" t="str">
            <v>Closed</v>
          </cell>
          <cell r="AG1437">
            <v>45461</v>
          </cell>
          <cell r="AH1437" t="str">
            <v>198242.34</v>
          </cell>
          <cell r="AI1437">
            <v>212674.56</v>
          </cell>
        </row>
        <row r="1438">
          <cell r="E1438" t="str">
            <v>0PT51974 -- COMANCHE PEAK 345 KV SWITCH : REPLACE BUS CCVTS</v>
          </cell>
          <cell r="F1438" t="str">
            <v>COMANCHE PEAK 345 KV SWITCH : REPLACE BUS CCVTS</v>
          </cell>
          <cell r="G1438" t="str">
            <v>Comanche Peak 345 kV Switch : Replace Bus CCVTs</v>
          </cell>
          <cell r="H1438" t="str">
            <v>Replace six (6) 345 kV CCVTs for both main buses and replace two (2) indoor bus CCVT junction boxes at Comanche Peak Switch.</v>
          </cell>
          <cell r="I1438" t="str">
            <v>CMPC</v>
          </cell>
          <cell r="J1438"/>
          <cell r="K1438"/>
          <cell r="L1438" t="str">
            <v>215</v>
          </cell>
          <cell r="M1438" t="str">
            <v>Transmission Engineering Misc</v>
          </cell>
          <cell r="N1438"/>
          <cell r="O1438" t="str">
            <v/>
          </cell>
          <cell r="P1438" t="str">
            <v>Comanche Peak 345 kV Switch East Bus and West Bus CCVTsare beyond their serviceable lifetime and the manufacturer no longer supports replacement parts. TheseCCVTs have been identified and approved for replacement by the Capital Maintenance Prioritization Committee (CMPC) to ensure system reliability.</v>
          </cell>
          <cell r="Q1438"/>
          <cell r="R1438" t="str">
            <v/>
          </cell>
          <cell r="S1438" t="str">
            <v xml:space="preserve">This Work Authorization (WA) covers the cost to replace the BusCCVTs at Comanche Peak 345 kVSwitch. The scope of this project includes replacingsix(6) 345 kVCCVTs and two (2) indoor CCVT junction boxes. This includes installing associated supporting steel, grounding, and cable to connect this equipment.
Comanche Peak 345 kV Switch East Bus and West Bus CCVTsare beyond their serviceable lifetime and the manufacturer no longer supports replacement parts. TheseCCVTs have been identified and approved for replacement by the Capital Maintenance Prioritization Committee (CMPC) to ensure system reliability.
</v>
          </cell>
          <cell r="T1438" t="str">
            <v>This Work Authorization (WA) covers the cost to replace the BusCCVTs at Comanche Peak 345 kVSwitch. The scope of this project includes replacingsix(6) 345 kVCCVTs and two (2) indoor CCVT junction boxes. This includes installing associated supporting steel, grounding, and cable to connect this equipment.</v>
          </cell>
          <cell r="U1438" t="str">
            <v>POWER ENGINEERS INC</v>
          </cell>
          <cell r="V1438" t="str">
            <v>Garret Phillips</v>
          </cell>
          <cell r="W1438" t="str">
            <v>Prince Shaka</v>
          </cell>
          <cell r="X1438" t="str">
            <v>David Luna</v>
          </cell>
          <cell r="Y1438" t="str">
            <v>SOUTHEAST</v>
          </cell>
          <cell r="Z1438" t="str">
            <v>GLEN ROSE</v>
          </cell>
          <cell r="AA1438" t="str">
            <v>GLEN ROSE</v>
          </cell>
          <cell r="AB1438" t="str">
            <v>Station</v>
          </cell>
          <cell r="AC1438" t="str">
            <v>0005404</v>
          </cell>
          <cell r="AD1438" t="str">
            <v>Comanche Peak Sw Station 345Kv</v>
          </cell>
          <cell r="AE1438" t="str">
            <v>In-Service</v>
          </cell>
          <cell r="AF1438" t="str">
            <v>Constr. Complete, Chargeable</v>
          </cell>
          <cell r="AG1438">
            <v>45618</v>
          </cell>
          <cell r="AH1438" t="str">
            <v>328919.48</v>
          </cell>
          <cell r="AI1438">
            <v>212141.16</v>
          </cell>
        </row>
        <row r="1439">
          <cell r="E1439" t="str">
            <v>0PT46280 -- SULPHUR SPRINGS SUB : RELAY UPGRADE ON FEEDERS 1201, 1202 AND 1203 FOR DA AND ON FEEDER 1204</v>
          </cell>
          <cell r="F1439" t="str">
            <v>SULPHUR SPRINGS SUB : RELAY UPGRADE ON FEEDERS 1201, 1202 AND 1203 FOR DA AND ON FEEDER 1204</v>
          </cell>
          <cell r="G1439" t="str">
            <v>Sulphur Springs Sub : Relay Upgrade on Feeders 1201, 1202 and 1203 for DA and on Feeder 1204</v>
          </cell>
          <cell r="H1439" t="str">
            <v>Upgrade relaying on Feeders 1201, 1202, 1203 and 1204.  This also includes the associated telecommunication equipment and cables necessary to establish Distribution Automation (DA) for Feeders 1201, 1202 and 1203.</v>
          </cell>
          <cell r="I1439" t="str">
            <v>CMPC</v>
          </cell>
          <cell r="J1439"/>
          <cell r="K1439"/>
          <cell r="L1439" t="str">
            <v>407</v>
          </cell>
          <cell r="M1439" t="str">
            <v>Distribution Automation (CMPC)</v>
          </cell>
          <cell r="N1439" t="str">
            <v>2022DA</v>
          </cell>
          <cell r="O1439" t="str">
            <v/>
          </cell>
          <cell r="P1439" t="str">
            <v>This work is being performed as part of the Oncor Capital Distribution project to upgrade the distribution system.</v>
          </cell>
          <cell r="Q1439"/>
          <cell r="R1439" t="str">
            <v/>
          </cell>
          <cell r="S1439" t="str">
            <v xml:space="preserve">This WA is being revised from an engineering WA to a standard WA, and this revision covers the entire costs of the project including communication equipment design, material, and construction to upgrade relaying on feeders 1201, 1202,  1203 for Distribution Automation (DA) and upgrade relaying on feeder 1204. The scope of this project includes replacing four (4) DPU feeder relays (feeders 1201, 1202, 1203  1204) with a Suburban IV retrofit feeder plate. This includes installing associated telecommunication equipment and cables necessary to establish distribution automation functionality at Sulphur Spring Substation.
This work is being performed as part of the Oncor Capital Distribution project to upgrade the distribution system.
</v>
          </cell>
          <cell r="T1439" t="str">
            <v>This WA is being revised from an engineering WA to a standard WA, and this revision covers the entire costs of the project including communication equipment design, material, and construction to upgrade relaying on feeders 1201, 1202,  1203 for Distribution Automation (DA) and upgrade relaying on feeder 1204. The scope of this project includes replacing four (4) DPU feeder relays (feeders 1201, 1202, 1203  1204) with a Suburban IV retrofit feeder plate. This includes installing associated telecommunication equipment and cables necessary to establish distribution automation functionality at Sulphur Spring Substation.</v>
          </cell>
          <cell r="U1439" t="str">
            <v>POWER ENGINEERS INC</v>
          </cell>
          <cell r="V1439" t="str">
            <v>James Figge</v>
          </cell>
          <cell r="W1439" t="str">
            <v>Rhiannon Roberts</v>
          </cell>
          <cell r="X1439" t="str">
            <v>Barry Hance</v>
          </cell>
          <cell r="Y1439" t="str">
            <v>METRO EAST</v>
          </cell>
          <cell r="Z1439" t="str">
            <v>SULPHUR SPRINGS</v>
          </cell>
          <cell r="AA1439" t="str">
            <v>SULPHUR SPRINGS</v>
          </cell>
          <cell r="AB1439" t="str">
            <v>Station</v>
          </cell>
          <cell r="AC1439" t="str">
            <v>0301449</v>
          </cell>
          <cell r="AD1439" t="str">
            <v>Sulphur Springs 138Kv</v>
          </cell>
          <cell r="AE1439" t="str">
            <v>In-Service</v>
          </cell>
          <cell r="AF1439" t="str">
            <v>Closed</v>
          </cell>
          <cell r="AG1439">
            <v>45155</v>
          </cell>
          <cell r="AH1439" t="str">
            <v>251665.36</v>
          </cell>
          <cell r="AI1439">
            <v>211693.58</v>
          </cell>
        </row>
        <row r="1440">
          <cell r="E1440" t="str">
            <v>0PT42301 -- AQUEDUCT SUB (FORMERLY KNOWN AS MIDLAND COUNTY HIGHWAY 349): PURCHASE EXCLUSIVE STATION EASEMENT</v>
          </cell>
          <cell r="F1440" t="str">
            <v>AQUEDUCT SUB (FORMERLY KNOWN AS MIDLAND COUNTY HIGHWAY 349): PURCHASE EXCLUSIVE STATION EASEMENT</v>
          </cell>
          <cell r="G1440" t="str">
            <v>Aqueduct Sub (formerly known as Midland County Highway 349): Purchase Exclusive Station Easement</v>
          </cell>
          <cell r="H1440" t="str">
            <v>Purchase approximately 4 acres of exclusive easement area for the new Aqueduct Sub on or near Highway 349 in far north Midland County.</v>
          </cell>
          <cell r="I1440" t="str">
            <v>ROW</v>
          </cell>
          <cell r="J1440"/>
          <cell r="K1440"/>
          <cell r="L1440" t="str">
            <v>110</v>
          </cell>
          <cell r="M1440" t="str">
            <v>Substation Sites/Lines Row</v>
          </cell>
          <cell r="N1440" t="str">
            <v>R8334</v>
          </cell>
          <cell r="O1440" t="str">
            <v>Circuit miles: 0.0
Capability: Initially 1 - 47 MVA 138-24.9 kV transformer, ultimately 4 - 47 MVA 138-24.9 kV transformers
Terminal equipment minimum capability: 3200 A
Construct the Aqueduct 138 kV Substation with one 47 MVA, 138-24.9 kV transformer. Connect the Aqueduct 138 kV Substation to the Mckenzie Draw Switch - Midland County Northwest Switch 138 kV Line approximately 26.2 miles south of McKenzie Draw Switch and install three sectionalizing switches rated to meet or exceed 3200 A.</v>
          </cell>
          <cell r="P1440" t="str">
            <v>Load growth in this are of far north Midland County near the Martin County line is projected to overload two other substations in the near future. Oil and Gas activity is increasing. Therefore, we are in need of land with which to build a new substation.</v>
          </cell>
          <cell r="Q1440"/>
          <cell r="R1440" t="str">
            <v/>
          </cell>
          <cell r="S1440" t="str">
            <v xml:space="preserve">Due to growth and development in the vicinity and in order to provide backstand support for Tall City Sub and Telephone Pole Rd Sub a new station location is necessary. Oncor will acquire an Electric Power Station Easement covering approximatley four to five acres in far north Midland County.
Load growth in this are of far north Midland County near the Martin County line is projected to overload two other substations in the near future. Oil and Gas activity is increasing. Therefore, we are in need of land with which to build a new substation.
</v>
          </cell>
          <cell r="T1440" t="str">
            <v>Due to growth and development in the vicinity and in order to provide backstand support for Tall City Sub and Telephone Pole Rd Sub a new station location is necessary. Oncor will acquire an Electric Power Station Easement covering approximatley four to five acres in far north Midland County.</v>
          </cell>
          <cell r="U1440"/>
          <cell r="V1440" t="str">
            <v>Wayne Wright</v>
          </cell>
          <cell r="W1440"/>
          <cell r="X1440" t="str">
            <v>Austin Keniston</v>
          </cell>
          <cell r="Y1440" t="str">
            <v>METRO WEST</v>
          </cell>
          <cell r="Z1440" t="str">
            <v>ODESSA</v>
          </cell>
          <cell r="AA1440" t="str">
            <v>ODESSA</v>
          </cell>
          <cell r="AB1440" t="str">
            <v>ROW</v>
          </cell>
          <cell r="AC1440" t="str">
            <v>0005669</v>
          </cell>
          <cell r="AD1440" t="str">
            <v>Aqueduct Sub</v>
          </cell>
          <cell r="AE1440" t="str">
            <v>In-Service</v>
          </cell>
          <cell r="AF1440" t="str">
            <v>Closed</v>
          </cell>
          <cell r="AG1440">
            <v>44741</v>
          </cell>
          <cell r="AH1440" t="str">
            <v>273590</v>
          </cell>
          <cell r="AI1440">
            <v>211516.52</v>
          </cell>
        </row>
        <row r="1441">
          <cell r="E1441" t="str">
            <v>0PT50201 -- ST AUGUSTINE SUB : REGASKET XFMR #2</v>
          </cell>
          <cell r="F1441" t="str">
            <v>ST AUGUSTINE SUB : REGASKET XFMR #2</v>
          </cell>
          <cell r="G1441" t="str">
            <v>St Augustine Sub : Regasket Xfmr #2</v>
          </cell>
          <cell r="H1441" t="str">
            <v>This WA provides the cost to regasket Xfmr #2 at St Augustine. Jesse Reazola will order the gasket materials from Advanced Gasket for Forney personnel to cut since the original provider does not make the gasket kits for a 1985 transformer.
Qty 1 gasket material (uncut) (will be ordered in 2022 and will not receive the gaskets until January 2023.)
Retirement.
Revise 7/26/23 - This project went 1 month over schedule due to unforeseen issues with core ground, LTC and lighting arresters causing labor to go over. Gasket material was cut by Advanced and gasket kit was not utilized. All three 138 kv LA’s were replaced under this regasket WA after the one failed. Addition of a core ground resistor was needed due to core ground failing testing. Extra contract charges for Waukesha rep to be onsite during rebuild of LTC. LTC material was replaced under this WA due to failure after initial energization.
Revision 10/24/2023 - Removed material that was not needed on this WA, adjusted rentals that were over estimated. Adjusted labor to reflect hours for this project. 
NOTE: Project was in-serviced and completion report sent to FIM in 7/2023.  Project unitized in FIM July 2023, but had to be revised to accommodate correct asset information to complete project.  Project corrected 10/31/2023.</v>
          </cell>
          <cell r="I1441" t="str">
            <v>CMPC</v>
          </cell>
          <cell r="J1441"/>
          <cell r="K1441"/>
          <cell r="L1441" t="str">
            <v>211</v>
          </cell>
          <cell r="M1441" t="str">
            <v>Region Miscellaneous</v>
          </cell>
          <cell r="N1441"/>
          <cell r="O1441" t="str">
            <v/>
          </cell>
          <cell r="P1441" t="str">
            <v>This WA provides the cost to regasket Xfmr #2 at St Augustine. Jesse Reazola will order the gasket materials from Advanced Gasket for Forney personnel to cut since the original provider does not make the gasket kits for a 1985 transformer. Qty 1 gasket material (uncut) (will be ordered in 2022 and will not receive the gaskets until January 2023.)Retirement.</v>
          </cell>
          <cell r="Q1441"/>
          <cell r="R1441" t="str">
            <v/>
          </cell>
          <cell r="S1441" t="str">
            <v xml:space="preserve">This WA provides the cost to regasket Xfmr #2 at St Augustine. Jesse Reazola will order the gasket materials from Advanced Gasket for Forney personnel to cut since the original provider does not make the gasket kits for a 1985 transformer. Qty 1 gasket material (uncut) (will be ordered in 2022 and will not receive the gaskets until January 2023.)Retirement.
This WA provides the cost to regasket Xfmr #2 at St Augustine. Jesse Reazola will order the gasket materials from Advanced Gasket for Forney personnel to cut since the original provider does not make the gasket kits for a 1985 transformer. Qty 1 gasket material (uncut) (will be ordered in 2022 and will not receive the gaskets until January 2023.)Retirement.
</v>
          </cell>
          <cell r="T1441" t="str">
            <v>This WA provides the cost to regasket Xfmr #2 at St Augustine. Jesse Reazola will order the gasket materials from Advanced Gasket for Forney personnel to cut since the original provider does not make the gasket kits for a 1985 transformer. Qty 1 gasket material (uncut) (will be ordered in 2022 and will not receive the gaskets until January 2023.)Retirement.</v>
          </cell>
          <cell r="U1441"/>
          <cell r="V1441" t="str">
            <v>Katy Paul</v>
          </cell>
          <cell r="W1441"/>
          <cell r="X1441" t="str">
            <v>Barry Hance</v>
          </cell>
          <cell r="Y1441" t="str">
            <v>METRO EAST</v>
          </cell>
          <cell r="Z1441" t="str">
            <v>FORNEY</v>
          </cell>
          <cell r="AA1441" t="str">
            <v>FORNEY</v>
          </cell>
          <cell r="AB1441" t="str">
            <v>Station</v>
          </cell>
          <cell r="AC1441" t="str">
            <v>0000540</v>
          </cell>
          <cell r="AD1441" t="str">
            <v>St Augustine S/Station T&amp;D</v>
          </cell>
          <cell r="AE1441" t="str">
            <v>In-Service</v>
          </cell>
          <cell r="AF1441" t="str">
            <v>Closed</v>
          </cell>
          <cell r="AG1441">
            <v>45137</v>
          </cell>
          <cell r="AH1441" t="str">
            <v>85818.29</v>
          </cell>
          <cell r="AI1441">
            <v>211345.45</v>
          </cell>
        </row>
        <row r="1442">
          <cell r="E1442" t="str">
            <v>0PG48852 -- 2022 PECOS GP : TOOLS/TEST EQUIPMENT</v>
          </cell>
          <cell r="F1442" t="str">
            <v>2022 PECOS GP : TOOLS/TEST EQUIPMENT</v>
          </cell>
          <cell r="G1442" t="str">
            <v>2022 Pecos GP : Tools/Test Equipment</v>
          </cell>
          <cell r="H1442" t="str">
            <v>This General Plant WA is to cover the cost to purchase various testing equipment and tools for Pecos Transmission District.
Contact: Chris Wright (682-330-8408)
QTY 1: Testing Equipment - FLIR T1020 Infrared Camera (Estimated Total Cost: $49,000)
QTY 1: Testing Equipment - Transport X Portable DGA (Estimated Total Cost: $38,000)
QTY 1: Testing Equipment - Dilo 3-1 SF6 Gas Analyzer (Estimated Total Cost: $35,000)
QTY 1: Testing Equipment - GPS Phasing Stick (Estimated Total Cost: $50,000)
QTY 1: Tool - Pole Jack (Estimated Total Cost: $20,000)</v>
          </cell>
          <cell r="I1442" t="str">
            <v>GP</v>
          </cell>
          <cell r="J1442"/>
          <cell r="K1442"/>
          <cell r="L1442" t="str">
            <v>870</v>
          </cell>
          <cell r="M1442" t="str">
            <v>Tools/Work Equipment</v>
          </cell>
          <cell r="N1442"/>
          <cell r="O1442" t="str">
            <v/>
          </cell>
          <cell r="P1442"/>
          <cell r="Q1442"/>
          <cell r="R1442" t="str">
            <v/>
          </cell>
          <cell r="S1442" t="str">
            <v xml:space="preserve">This General Plant WA is to cover the cost to purchase various testing equipment and tools for Pecos Transmission District.
Contact: Chris Wright (682-330-8408)
QTY 1: Testing Equipment - FLIR T1020 Infrared Camera (Estimated Total Cost: $49,000)QTY 1: Testing Equipment - Transport X Portable DGA (Estimated Total Cost: $38,000)QTY 1: Testing Equipment - Dilo 3-1 SF6 Gas Analyzer (Estimated Total Cost: $35,000)QTY 1: Testing Equipment - GPS Phasing Stick (Estimated Total Cost: $50,000)QTY 1: Tool - Pole Jack (Estimated Total Cost: $20,000)
</v>
          </cell>
          <cell r="T1442" t="str">
            <v>This General Plant WA is to cover the cost to purchase various testing equipment and tools for Pecos Transmission District.
Contact: Chris Wright (682-330-8408)
QTY 1: Testing Equipment - FLIR T1020 Infrared Camera (Estimated Total Cost: $49,000)QTY 1: Testing Equipment - Transport X Portable DGA (Estimated Total Cost: $38,000)QTY 1: Testing Equipment - Dilo 3-1 SF6 Gas Analyzer (Estimated Total Cost: $35,000)QTY 1: Testing Equipment - GPS Phasing Stick (Estimated Total Cost: $50,000)QTY 1: Tool - Pole Jack (Estimated Total Cost: $20,000)</v>
          </cell>
          <cell r="U1442"/>
          <cell r="V1442" t="str">
            <v>Taylor Goode</v>
          </cell>
          <cell r="W1442"/>
          <cell r="X1442"/>
          <cell r="Y1442" t="str">
            <v>METRO WEST</v>
          </cell>
          <cell r="Z1442" t="str">
            <v>ODESSA</v>
          </cell>
          <cell r="AA1442" t="str">
            <v>PECOS</v>
          </cell>
          <cell r="AB1442" t="str">
            <v>N/A</v>
          </cell>
          <cell r="AC1442" t="str">
            <v>0002440</v>
          </cell>
          <cell r="AD1442" t="str">
            <v>Pecos SC County Road 203</v>
          </cell>
          <cell r="AE1442" t="str">
            <v>In-Service</v>
          </cell>
          <cell r="AF1442" t="str">
            <v>Closed</v>
          </cell>
          <cell r="AG1442">
            <v>44925</v>
          </cell>
          <cell r="AH1442" t="str">
            <v>217441</v>
          </cell>
          <cell r="AI1442">
            <v>211047.46</v>
          </cell>
        </row>
        <row r="1443">
          <cell r="E1443" t="str">
            <v>0PT50277 -- LAKE CREEK SWITCH - ELM MOTT SWITCH 138 KV LINE : GLT REPLACE 5 REJECT POLES</v>
          </cell>
          <cell r="F1443" t="str">
            <v>LAKE CREEK SWITCH - ELM MOTT SWITCH 138 KV LINE : GLT REPLACE 5 REJECT POLES</v>
          </cell>
          <cell r="G1443" t="str">
            <v>Lake Creek Switch - Elm Mott Switch 138 kV Line : GLT Replace 5 Reject Poles</v>
          </cell>
          <cell r="H1443" t="str">
            <v>WA to replace 5 reject poles on the Lake Creek - Elm Mott 138kV line.
Frame 10/1
Retire:
1 65' wood pole
Install:
1 65' class 2 wood pole - A 70' pole purchased and cut down to 65' due to the limited availability of 65' poles.
Frame 11/2
Retire:
1 70' wood pole
Install:
1 70' class 2 wood pole
Frame 13/2
Retire:
1 60' wood pole
Install:
1 60' class 2 wood pole
Frame 18/1
Retire:
1 60' wood pole
1 wood crossarm
Install:
1 60' class 2 wood pole
1 30' steel arm
Frame 19/1 - Not replaced on this WA
Retire:
1 70' wood pole
Install:
1 70' class 2 wood pole
Revision 1: WA being revised due to not being able to replace frame 19/1 due to being in close proximity to a railroad crossing and the need for a flagger. Also revised due to needing gravel and culverts (provided by the contractor) to access a frame across a creek. This added to the cost of contract labor and materials.</v>
          </cell>
          <cell r="I1443" t="str">
            <v>CMPC</v>
          </cell>
          <cell r="J1443"/>
          <cell r="K1443"/>
          <cell r="L1443" t="str">
            <v>213</v>
          </cell>
          <cell r="M1443" t="str">
            <v>Transmission Line Pole Replace</v>
          </cell>
          <cell r="N1443"/>
          <cell r="O1443" t="str">
            <v/>
          </cell>
          <cell r="P1443"/>
          <cell r="Q1443"/>
          <cell r="R1443" t="str">
            <v/>
          </cell>
          <cell r="S1443" t="str">
            <v xml:space="preserve">WA to replace 5 reject poles on the Lake Creek - Elm Mott 138kV line.
Frame 10/1
Retire:1 65' wood pole
Install:1 65' class 2 wood pole
Frame 11/2
Retire:1 70' wood pole
Install:1 70' class 2 wood pole
Frame 13/2
Retire:1 60' wood pole
Install:1 60' class 2 wood pole
Frame 18/1
Retire:1 60' wood pole1 wood crossarm
Install:1 60' class 2 wood pole1 30' steel arm
Frame 19/1
Retire:1 70' wood pole
Install:1 70' class 2 wood pole
</v>
          </cell>
          <cell r="T1443" t="str">
            <v>WA to replace 5 reject poles on the Lake Creek - Elm Mott 138kV line.
Frame 10/1
Retire:1 65' wood pole
Install:1 65' class 2 wood pole
Frame 11/2
Retire:1 70' wood pole
Install:1 70' class 2 wood pole
Frame 13/2
Retire:1 60' wood pole
Install:1 60' class 2 wood pole
Frame 18/1
Retire:1 60' wood pole1 wood crossarm
Install:1 60' class 2 wood pole1 30' steel arm
Frame 19/1
Retire:1 70' wood pole
Install:1 70' class 2 wood pole</v>
          </cell>
          <cell r="U1443"/>
          <cell r="V1443" t="str">
            <v>Kenneth Hamilton</v>
          </cell>
          <cell r="W1443"/>
          <cell r="X1443" t="str">
            <v>David Luna</v>
          </cell>
          <cell r="Y1443" t="str">
            <v>SOUTHEAST</v>
          </cell>
          <cell r="Z1443" t="str">
            <v>WACO</v>
          </cell>
          <cell r="AA1443" t="str">
            <v>WACO</v>
          </cell>
          <cell r="AB1443" t="str">
            <v>Line</v>
          </cell>
          <cell r="AC1443" t="str">
            <v>0400408</v>
          </cell>
          <cell r="AD1443" t="str">
            <v>Lakecreek-Whitney</v>
          </cell>
          <cell r="AE1443" t="str">
            <v>In-Service</v>
          </cell>
          <cell r="AF1443" t="str">
            <v>Closed</v>
          </cell>
          <cell r="AG1443">
            <v>45286</v>
          </cell>
          <cell r="AH1443" t="str">
            <v>48616.09</v>
          </cell>
          <cell r="AI1443">
            <v>210982.83</v>
          </cell>
        </row>
        <row r="1444">
          <cell r="E1444" t="str">
            <v>0PT41035 -- CEDAR HILL SWITCH: MODIFY RELAYING FOR CB 335 TERMINAL TO TIMBERVIEW SWITCH</v>
          </cell>
          <cell r="F1444" t="str">
            <v>CEDAR HILL SWITCH: MODIFY RELAYING FOR CB 335 TERMINAL TO TIMBERVIEW SWITCH</v>
          </cell>
          <cell r="G1444" t="str">
            <v>Cedar Hill Switch: Modify Relaying For CB 335 Terminal to Timberview Switch</v>
          </cell>
          <cell r="H1444" t="str">
            <v>Modify relaying and install three 345 kV lightning arresters on CB 335 terminal to new Timberview Switch.</v>
          </cell>
          <cell r="I1444" t="str">
            <v>RSCO</v>
          </cell>
          <cell r="J1444"/>
          <cell r="K1444"/>
          <cell r="L1444" t="str">
            <v>101</v>
          </cell>
          <cell r="M1444" t="str">
            <v>Bulk Power Plan</v>
          </cell>
          <cell r="N1444" t="str">
            <v>M5278</v>
          </cell>
          <cell r="O1444"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1444" t="str">
            <v>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v>
          </cell>
          <cell r="Q1444"/>
          <cell r="R1444" t="str">
            <v>NERC/ERCOT reliability criteria/standard does not apply to this project. It is justified by Oncor guideline/criteria.</v>
          </cell>
          <cell r="S1444" t="str">
            <v xml:space="preserve">This Work Authorization (WA) covers the cost to install a new direct transfer trip panel and lightning arresters on the CB335 line terminal at Cedar Hill Switch as part of establishing the new breaker and a half Timberview Switch. The scope of work includes installing one (1) transfer trip panel, three (3) 345 kV lightning arresters, and all associated material to connect this equipment.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v>
          </cell>
          <cell r="T1444" t="str">
            <v>This Work Authorization (WA) covers the cost to install a new direct transfer trip panel and lightning arresters on the CB335 line terminal at Cedar Hill Switch as part of establishing the new breaker and a half Timberview Switch. The scope of work includes installing one (1) transfer trip panel, three (3) 345 kV lightning arresters, and all associated material to connect this equipment.</v>
          </cell>
          <cell r="U1444" t="str">
            <v>POWER ENGINEERS INC</v>
          </cell>
          <cell r="V1444" t="str">
            <v>Bryan Huffaker</v>
          </cell>
          <cell r="W1444" t="str">
            <v>Ashenafi Dejene</v>
          </cell>
          <cell r="X1444" t="str">
            <v>Todd Nordgren</v>
          </cell>
          <cell r="Y1444" t="str">
            <v>METRO EAST</v>
          </cell>
          <cell r="Z1444" t="str">
            <v>DALLAS</v>
          </cell>
          <cell r="AA1444" t="str">
            <v>DALLAS</v>
          </cell>
          <cell r="AB1444" t="str">
            <v>Station</v>
          </cell>
          <cell r="AC1444" t="str">
            <v>0000112</v>
          </cell>
          <cell r="AD1444" t="str">
            <v>Cedar Hill Transmission S/</v>
          </cell>
          <cell r="AE1444" t="str">
            <v>In-Service</v>
          </cell>
          <cell r="AF1444" t="str">
            <v>Reclose After Trailing Charges</v>
          </cell>
          <cell r="AG1444">
            <v>44677</v>
          </cell>
          <cell r="AH1444" t="str">
            <v>175431.71</v>
          </cell>
          <cell r="AI1444">
            <v>210807.23</v>
          </cell>
        </row>
        <row r="1445">
          <cell r="E1445" t="str">
            <v>0PT47376 -- 2022 MOBILE TRAILER : GLEN ROSE DILO TRAILER</v>
          </cell>
          <cell r="F1445" t="str">
            <v>2022 MOBILE TRAILER : GLEN ROSE DILO TRAILER</v>
          </cell>
          <cell r="G1445" t="str">
            <v>2022 Mobile Trailer : Glen Rose Dilo Trailer</v>
          </cell>
          <cell r="H1445" t="str">
            <v>This WA is to cover the cost to purchase a new Dilo trailer for Glen Rose Transmission. 
Estimate cost: $172,675 rec'd
Final as-built will reflect all associated equipment installed.</v>
          </cell>
          <cell r="I1445" t="str">
            <v>CMPC</v>
          </cell>
          <cell r="J1445"/>
          <cell r="K1445"/>
          <cell r="L1445" t="str">
            <v>211</v>
          </cell>
          <cell r="M1445" t="str">
            <v>Region Miscellaneous</v>
          </cell>
          <cell r="N1445"/>
          <cell r="O1445" t="str">
            <v/>
          </cell>
          <cell r="P1445"/>
          <cell r="Q1445"/>
          <cell r="R1445" t="str">
            <v/>
          </cell>
          <cell r="S1445" t="str">
            <v xml:space="preserve">This WA is to cover the cost to purchase a new Dilo trailer for Glen Rose Transmission. Estimate cost: $172,675
Final as-built will reflect all associated equipment installed.
</v>
          </cell>
          <cell r="T1445" t="str">
            <v>This WA is to cover the cost to purchase a new Dilo trailer for Glen Rose Transmission. Estimate cost: $172,675
Final as-built will reflect all associated equipment installed.</v>
          </cell>
          <cell r="U1445"/>
          <cell r="V1445" t="str">
            <v>Gretchen Koehling</v>
          </cell>
          <cell r="W1445"/>
          <cell r="X1445"/>
          <cell r="Y1445" t="str">
            <v>SOUTHEAST</v>
          </cell>
          <cell r="Z1445" t="str">
            <v>GLEN ROSE</v>
          </cell>
          <cell r="AA1445" t="str">
            <v>GLEN ROSE</v>
          </cell>
          <cell r="AB1445" t="str">
            <v>Station</v>
          </cell>
          <cell r="AC1445" t="str">
            <v>5172058</v>
          </cell>
          <cell r="AD1445" t="str">
            <v>Mobile Dilo 1 GLR</v>
          </cell>
          <cell r="AE1445" t="str">
            <v>In-Service</v>
          </cell>
          <cell r="AF1445" t="str">
            <v>Closed</v>
          </cell>
          <cell r="AG1445">
            <v>44910</v>
          </cell>
          <cell r="AH1445" t="str">
            <v>209194.64</v>
          </cell>
          <cell r="AI1445">
            <v>210674.59</v>
          </cell>
        </row>
        <row r="1446">
          <cell r="E1446" t="str">
            <v>0PT49710 -- MCKINNEY SUB : RELAY UPGRADE ON FEEDERS 1251 FOR DA AND ON FEEDER 1253</v>
          </cell>
          <cell r="F1446" t="str">
            <v>MCKINNEY SUB : RELAY UPGRADE ON FEEDERS 1251 FOR DA AND ON FEEDER 1253</v>
          </cell>
          <cell r="G1446" t="str">
            <v>McKinney Sub : Relay Upgrade on Feeders 1251 for DA and on Feeder 1253</v>
          </cell>
          <cell r="H1446" t="str">
            <v>McKinney Sub: Upgrade relaying on Feeders 1251 and 1253. This also includes the associated telecommunication equipment and cables necessary to establish Distribution Automation (DA) for Feeder 1251.</v>
          </cell>
          <cell r="I1446" t="str">
            <v>CMPC</v>
          </cell>
          <cell r="J1446"/>
          <cell r="K1446"/>
          <cell r="L1446" t="str">
            <v>407</v>
          </cell>
          <cell r="M1446" t="str">
            <v>Distribution Automation (CMPC)</v>
          </cell>
          <cell r="N1446"/>
          <cell r="O1446" t="str">
            <v/>
          </cell>
          <cell r="P1446" t="str">
            <v>This work is being performed as part of the Oncor Capital Distribution Automation project to upgrade the distribution system. The Distribution Automation program will improve system reliability by enabling automated sectionalizing on the distribution system. McKinney Sub is a targeted substation in which distribution automation infrastructure will be installed. This is an approved Capital Maintenance Prioritization Committee (CMPC) project.</v>
          </cell>
          <cell r="Q1446"/>
          <cell r="R1446" t="str">
            <v/>
          </cell>
          <cell r="S1446" t="str">
            <v xml:space="preserve">This Work Authorization (WA) covers the cost to upgrade feeder relaying for distribution automation (DA) on McKinney Substation feeder 1251 and upgrade relaying on feeder 1253. The scope of this project includes replacing the existing RTU with a Telvent 2400, one (1) DPU relaying panel with one (1) Suburban IV 2-feeder panel, and usingexisting fiber backhaul for DA communications. This includes installing one (1) SCADA Pack, one(1) SEL-2407, and associated telecommunication equipment and cables necessary to establish distribution automation functionality at McKinney Substation.
This work is being performed as part of the Oncor Capital Distribution Automation project to upgrade the distribution system. The Distribution Automation program will improve system reliability by enabling automated sectionalizing on the distribution system. McKinney Sub is a targeted substation in which distribution automation infrastructure will be installed. This is an approved Capital Maintenance Prioritization Committee (CMPC) project.
</v>
          </cell>
          <cell r="T1446" t="str">
            <v>This Work Authorization (WA) covers the cost to upgrade feeder relaying for distribution automation (DA) on McKinney Substation feeder 1251 and upgrade relaying on feeder 1253. The scope of this project includes replacing the existing RTU with a Telvent 2400, one (1) DPU relaying panel with one (1) Suburban IV 2-feeder panel, and usingexisting fiber backhaul for DA communications. This includes installing one (1) SCADA Pack, one(1) SEL-2407, and associated telecommunication equipment and cables necessary to establish distribution automation functionality at McKinney Substation.</v>
          </cell>
          <cell r="U1446" t="str">
            <v>POWER ENGINEERS INC</v>
          </cell>
          <cell r="V1446" t="str">
            <v>Alexander Pacione</v>
          </cell>
          <cell r="W1446" t="str">
            <v>Rhiannon Roberts</v>
          </cell>
          <cell r="X1446" t="str">
            <v>Barry Hance</v>
          </cell>
          <cell r="Y1446" t="str">
            <v>METRO EAST</v>
          </cell>
          <cell r="Z1446" t="str">
            <v>TEXOMA</v>
          </cell>
          <cell r="AA1446" t="str">
            <v>TEXOMA</v>
          </cell>
          <cell r="AB1446" t="str">
            <v>Station</v>
          </cell>
          <cell r="AC1446" t="str">
            <v>0301425</v>
          </cell>
          <cell r="AD1446" t="str">
            <v>Mckinney, 138Kv</v>
          </cell>
          <cell r="AE1446" t="str">
            <v>In-Service</v>
          </cell>
          <cell r="AF1446" t="str">
            <v>Closed</v>
          </cell>
          <cell r="AG1446">
            <v>45355</v>
          </cell>
          <cell r="AH1446" t="str">
            <v>442889.13</v>
          </cell>
          <cell r="AI1446">
            <v>210019.59</v>
          </cell>
        </row>
        <row r="1447">
          <cell r="E1447" t="str">
            <v>0PT52326 -- BONHAM SUB : UPGRADE TRANSFORMER #2 RELAYING AND INSTALL VOLTAGE REDUCTION EQUIPMENT</v>
          </cell>
          <cell r="F1447" t="str">
            <v>BONHAM SUB : UPGRADE TRANSFORMER #2 RELAYING AND INSTALL VOLTAGE REDUCTION EQUIPMENT</v>
          </cell>
          <cell r="G1447" t="str">
            <v>Bonham Sub : Upgrade transformer #2 relaying and install voltage reduction equipment</v>
          </cell>
          <cell r="H1447" t="str">
            <v>Replace STD relays with microprocessor relays and install voltage reduction.</v>
          </cell>
          <cell r="I1447" t="str">
            <v>CMPC</v>
          </cell>
          <cell r="J1447" t="str">
            <v>Transformer Retrofits</v>
          </cell>
          <cell r="K1447" t="str">
            <v>BI_Transformer Retrofits</v>
          </cell>
          <cell r="L1447" t="str">
            <v>215</v>
          </cell>
          <cell r="M1447" t="str">
            <v>Transmission Engineering Misc</v>
          </cell>
          <cell r="N1447"/>
          <cell r="O1447" t="str">
            <v/>
          </cell>
          <cell r="P1447"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447"/>
          <cell r="R1447" t="str">
            <v/>
          </cell>
          <cell r="S1447" t="str">
            <v xml:space="preserve">This WA covers the costto upgrade Transformer #2 relaying and install Voltage Reduction equipment at Bonham Substation. The workwill include replacement of existing STD relays for Transformer #2, installation of one (1)RS-232/RS-485 converter and replacement of the existing LTC controllers on Transformer #1 and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447" t="str">
            <v>This WA covers the costto upgrade Transformer #2 relaying and install Voltage Reduction equipment at Bonham Substation. The workwill include replacement of existing STD relays for Transformer #2, installation of one (1)RS-232/RS-485 converter and replacement of the existing LTC controllers on Transformer #1 and Transformer #2.New cable will be installed in existing conduit.</v>
          </cell>
          <cell r="U1447" t="str">
            <v>SARGENT &amp; LUNDY LLC</v>
          </cell>
          <cell r="V1447" t="str">
            <v>Hannah Dimich</v>
          </cell>
          <cell r="W1447" t="str">
            <v>Jacob Mraz</v>
          </cell>
          <cell r="X1447" t="str">
            <v>Barry Hance</v>
          </cell>
          <cell r="Y1447" t="str">
            <v>METRO EAST</v>
          </cell>
          <cell r="Z1447" t="str">
            <v>TEXOMA</v>
          </cell>
          <cell r="AA1447" t="str">
            <v>TEXOMA</v>
          </cell>
          <cell r="AB1447" t="str">
            <v>Station</v>
          </cell>
          <cell r="AC1447" t="str">
            <v>0301302</v>
          </cell>
          <cell r="AD1447" t="str">
            <v>Bonham, 69Kv</v>
          </cell>
          <cell r="AE1447" t="str">
            <v>In-Service</v>
          </cell>
          <cell r="AF1447" t="str">
            <v>Constr. Complete, Chargeable</v>
          </cell>
          <cell r="AG1447">
            <v>45614</v>
          </cell>
          <cell r="AH1447" t="str">
            <v>107200.51</v>
          </cell>
          <cell r="AI1447">
            <v>209928.89</v>
          </cell>
        </row>
        <row r="1448">
          <cell r="E1448" t="str">
            <v>0PT53722 -- WICHITA FALLS SOUTH  SWITCH - WINDTHORST SWITCH 138 KV LINE : REPLACE CROSS ARMS AND POLES</v>
          </cell>
          <cell r="F1448" t="str">
            <v>WICHITA FALLS SOUTH  SWITCH - WINDTHORST SWITCH 138 KV LINE : REPLACE CROSS ARMS AND POLES</v>
          </cell>
          <cell r="G1448" t="str">
            <v>Wichita Falls South  Switch - Windthorst Switch 138 kV Line : Replace Cross arms and Poles</v>
          </cell>
          <cell r="H1448" t="str">
            <v>This Work Authorization (WA) will cover the cost to replace 21 Cross arms and 2 Poles on the Wichita Falls South Switch-Windthorst Switch 138kV lines as detailed below:
Structure 31/10 
Remove: One (1) 30' Wood Cross arm and Two (2) 65' Class 2 Poles
Install: One (1)  30' Steel Cross arm and Two (2) 65' Class 2 Poles
Structure: 32/2, 32/4, 32/6, 33/1, 33/2, 33/3, 33/4, 35/11, 36/4, 40/7, 42/3, 42/4, 42/8, 42/10, 43/6, 44/3, 45/7, 45/8, 46/5, 46/6
Remove: Twenty (20) 30' Wood Cross arms 
Install: Twenty (20) 30' Steel Cross arms
No Work/Charges in 2023
NOTE: Working with Property Accounting on retirements as of 1/3/24, GKOEHLING
REVISION:  Revised $$ for Contract Labor estimate</v>
          </cell>
          <cell r="I1448" t="str">
            <v>CMPC</v>
          </cell>
          <cell r="J1448" t="str">
            <v>Region Reactive</v>
          </cell>
          <cell r="K1448" t="str">
            <v>BI 121_CROSSARM REPLACEMENTS</v>
          </cell>
          <cell r="L1448" t="str">
            <v>121</v>
          </cell>
          <cell r="M1448" t="str">
            <v>Crossarm Replacement</v>
          </cell>
          <cell r="N1448"/>
          <cell r="O1448" t="str">
            <v/>
          </cell>
          <cell r="P1448"/>
          <cell r="Q1448"/>
          <cell r="R1448" t="str">
            <v/>
          </cell>
          <cell r="S1448" t="str">
            <v xml:space="preserve">This Work Authorization (WA) will cover the cost to replace 21 Cross arms and 2 Poles on the Wichita Falls South Switch-Windthorst Switch 138kV lines as detailed below:
Structure 31/10 Remove: One (1) 30' Wood Cross arm and Two (2) 65' Class 2 PolesInstall: One (1) 30' Steel Cross arm and Two (2) 65' Class 2 Poles
Structure: 32/2, 32/4, 32/6, 33/1, 33/2, 33/3, 33/4, 35/11, 36/4, 40/7, 42/3, 42/4, 42/8, 42/10, 43/6, 44/3, 45/7, 45/8, 46/5, 46/6Remove: Twenty (20) 30' Wood Cross arms Install: Twenty (20) 30' Steel Cross arms
No Work/Charges in 2023
</v>
          </cell>
          <cell r="T1448" t="str">
            <v>This Work Authorization (WA) will cover the cost to replace 21 Cross arms and 2 Poles on the Wichita Falls South Switch-Windthorst Switch 138kV lines as detailed below:
Structure 31/10 Remove: One (1) 30' Wood Cross arm and Two (2) 65' Class 2 PolesInstall: One (1) 30' Steel Cross arm and Two (2) 65' Class 2 Poles
Structure: 32/2, 32/4, 32/6, 33/1, 33/2, 33/3, 33/4, 35/11, 36/4, 40/7, 42/3, 42/4, 42/8, 42/10, 43/6, 44/3, 45/7, 45/8, 46/5, 46/6Remove: Twenty (20) 30' Wood Cross arms Install: Twenty (20) 30' Steel Cross arms
No Work/Charges in 2023</v>
          </cell>
          <cell r="U1448"/>
          <cell r="V1448" t="str">
            <v>Priscilla Martinez</v>
          </cell>
          <cell r="W1448"/>
          <cell r="X1448" t="str">
            <v>Miguel Ortega</v>
          </cell>
          <cell r="Y1448" t="str">
            <v>METRO WEST</v>
          </cell>
          <cell r="Z1448" t="str">
            <v>WICHITA FALLS</v>
          </cell>
          <cell r="AA1448" t="str">
            <v>WICHITA FALLS</v>
          </cell>
          <cell r="AB1448" t="str">
            <v>Line</v>
          </cell>
          <cell r="AC1448" t="str">
            <v>0007302</v>
          </cell>
          <cell r="AD1448" t="str">
            <v>South Wichita Falls Sw Sta - W</v>
          </cell>
          <cell r="AE1448" t="str">
            <v>In-Service</v>
          </cell>
          <cell r="AF1448" t="str">
            <v>Closed</v>
          </cell>
          <cell r="AG1448">
            <v>45433</v>
          </cell>
          <cell r="AH1448" t="str">
            <v>173281.84</v>
          </cell>
          <cell r="AI1448">
            <v>209484.39</v>
          </cell>
        </row>
        <row r="1449">
          <cell r="E1449" t="str">
            <v>0PT53338 -- SOUTH HAMPTON SUB : OIL CONTAINMENT</v>
          </cell>
          <cell r="F1449" t="str">
            <v>SOUTH HAMPTON SUB : OIL CONTAINMENT</v>
          </cell>
          <cell r="G1449" t="str">
            <v>South Hampton Sub : Oil Containment</v>
          </cell>
          <cell r="H1449" t="str">
            <v>Install station oil containment.</v>
          </cell>
          <cell r="I1449" t="str">
            <v>CMPC</v>
          </cell>
          <cell r="J1449" t="str">
            <v>CMPC Other and Major Projects</v>
          </cell>
          <cell r="K1449" t="str">
            <v>BI 105_SUBSTATION CONTAINMENT</v>
          </cell>
          <cell r="L1449" t="str">
            <v>105</v>
          </cell>
          <cell r="M1449" t="str">
            <v>Oil Containment</v>
          </cell>
          <cell r="N1449"/>
          <cell r="O1449" t="str">
            <v/>
          </cell>
          <cell r="P1449" t="str">
            <v>This project is to install leaker management and secondary oil containment for environmental protection. This is an approved Capital Maintenance Prioritization Committee (CMPC) project.</v>
          </cell>
          <cell r="Q1449"/>
          <cell r="R1449" t="str">
            <v/>
          </cell>
          <cell r="S1449" t="str">
            <v xml:space="preserve">This Work Authorization covers the cost of the installation of (1) one leaker management oilcontainments and (1) one secondary containment for transformers #1  #2 at South Hampton Sub Station.
This project is to install leaker management and secondary oil containment for environmental protection. This is an approved Capital Maintenance Prioritization Committee (CMPC) project.
</v>
          </cell>
          <cell r="T1449" t="str">
            <v>This Work Authorization covers the cost of the installation of (1) one leaker management oilcontainments and (1) one secondary containment for transformers #1  #2 at South Hampton Sub Station.</v>
          </cell>
          <cell r="U1449"/>
          <cell r="V1449" t="str">
            <v>Robert Soto</v>
          </cell>
          <cell r="W1449" t="str">
            <v>Bobby Jackson</v>
          </cell>
          <cell r="X1449" t="str">
            <v>Barry Hance</v>
          </cell>
          <cell r="Y1449" t="str">
            <v>METRO EAST</v>
          </cell>
          <cell r="Z1449" t="str">
            <v>DALLAS</v>
          </cell>
          <cell r="AA1449" t="str">
            <v>DALLAS</v>
          </cell>
          <cell r="AB1449" t="str">
            <v>Station</v>
          </cell>
          <cell r="AC1449" t="str">
            <v>0000555</v>
          </cell>
          <cell r="AD1449" t="str">
            <v>So Hampton S/Station T&amp;D</v>
          </cell>
          <cell r="AE1449" t="str">
            <v>In-Service</v>
          </cell>
          <cell r="AF1449" t="str">
            <v>Constr. Complete, Chargeable</v>
          </cell>
          <cell r="AG1449">
            <v>45654</v>
          </cell>
          <cell r="AH1449" t="str">
            <v>245530.02</v>
          </cell>
          <cell r="AI1449">
            <v>209254.9</v>
          </cell>
        </row>
        <row r="1450">
          <cell r="E1450" t="str">
            <v>0PT43761 -- MAYFIELD SUB : RELAY UPGRADE ON FEEDERS 5522 &amp; 5524 FOR DA</v>
          </cell>
          <cell r="F1450" t="str">
            <v>MAYFIELD SUB : RELAY UPGRADE ON FEEDERS 5522 &amp; 5524 FOR DA</v>
          </cell>
          <cell r="G1450" t="str">
            <v>Mayfield Sub : Relay Upgrade on Feeders 5522 &amp; 5524 for DA</v>
          </cell>
          <cell r="H1450" t="str">
            <v>Upgrade relaying on Feeders 5522 &amp; 5524.  This also includes the associated telecommunication equipment and cables necessary to establish Distribution Automation (DA) for Feeders 5522 &amp; 5524.</v>
          </cell>
          <cell r="I1450" t="str">
            <v>CMPC</v>
          </cell>
          <cell r="J1450"/>
          <cell r="K1450"/>
          <cell r="L1450" t="str">
            <v>407</v>
          </cell>
          <cell r="M1450" t="str">
            <v>Distribution Automation (CMPC)</v>
          </cell>
          <cell r="N1450" t="str">
            <v>2021DA</v>
          </cell>
          <cell r="O1450" t="str">
            <v/>
          </cell>
          <cell r="P1450" t="str">
            <v>This work is being performed as part of the Oncor Capital Distribution project to upgrade the distribution system.</v>
          </cell>
          <cell r="Q1450"/>
          <cell r="R1450" t="str">
            <v/>
          </cell>
          <cell r="S1450" t="str">
            <v xml:space="preserve">This WA is being revised from an engineering WA to a standard WA, and this revision covers the cost of material and construction to upgrade relaying on feeders 5522  5524 for distribution automation (DA). The scope of this project includes replacing one (1) Suburban II DPU 2-feeder panel (Panel #23 for feeders 5522 and 5524) with one (1) Suburban IV 2-feeder panel and installing a third input card to the station #2 PLC and an SEL-2505 I/O module to facilitate feeder transfers between Station #2  #3. This includes installing one (1) underfrequency/undervoltage (UF/UV) panel, SEL-2407 satellite clock, associated telecommunication equipment and cables necessary to establish distribution automation functionality at Mayfield Sub.
This work is being performed as part of the Oncor Capital Distribution project to upgrade the distribution system.
</v>
          </cell>
          <cell r="T1450" t="str">
            <v>This WA is being revised from an engineering WA to a standard WA, and this revision covers the cost of material and construction to upgrade relaying on feeders 5522  5524 for distribution automation (DA). The scope of this project includes replacing one (1) Suburban II DPU 2-feeder panel (Panel #23 for feeders 5522 and 5524) with one (1) Suburban IV 2-feeder panel and installing a third input card to the station #2 PLC and an SEL-2505 I/O module to facilitate feeder transfers between Station #2  #3. This includes installing one (1) underfrequency/undervoltage (UF/UV) panel, SEL-2407 satellite clock, associated telecommunication equipment and cables necessary to establish distribution automation functionality at Mayfield Sub.</v>
          </cell>
          <cell r="U1450" t="str">
            <v>POWER ENGINEERS INC</v>
          </cell>
          <cell r="V1450" t="str">
            <v>Frank Coppola</v>
          </cell>
          <cell r="W1450" t="str">
            <v>Bao Pham</v>
          </cell>
          <cell r="X1450" t="str">
            <v>Barry Hance</v>
          </cell>
          <cell r="Y1450" t="str">
            <v>METRO EAST</v>
          </cell>
          <cell r="Z1450" t="str">
            <v>DALLAS</v>
          </cell>
          <cell r="AA1450" t="str">
            <v>DALLAS</v>
          </cell>
          <cell r="AB1450" t="str">
            <v>Station</v>
          </cell>
          <cell r="AC1450" t="str">
            <v>0005637</v>
          </cell>
          <cell r="AD1450" t="str">
            <v>Mayfield 138 Kv</v>
          </cell>
          <cell r="AE1450" t="str">
            <v>In-Service</v>
          </cell>
          <cell r="AF1450" t="str">
            <v>Closed</v>
          </cell>
          <cell r="AG1450">
            <v>44704</v>
          </cell>
          <cell r="AH1450" t="str">
            <v>194628.13</v>
          </cell>
          <cell r="AI1450">
            <v>208880.36</v>
          </cell>
        </row>
        <row r="1451">
          <cell r="E1451" t="str">
            <v>0PT42117 -- TRADINGHOUSE SWITCH : MODIFY RELAYING AS A PART OF ESTABLISHING FOUR BROTHERS SWITCH 345 KV FOR POI, SUN VALLEY SOLAR</v>
          </cell>
          <cell r="F1451" t="str">
            <v>TRADINGHOUSE SWITCH : MODIFY RELAYING AS A PART OF ESTABLISHING FOUR BROTHERS SWITCH 345 KV FOR POI, SUN VALLEY SOLAR</v>
          </cell>
          <cell r="G1451" t="str">
            <v>Tradinghouse Switch : Modify relaying as a part of establishing Four Brothers Switch 345 kV for POI, Sun Valley Solar</v>
          </cell>
          <cell r="H1451" t="str">
            <v>Modify relaying as a part of establishing Four Brothers Switch 345 kV for POI, Sun Valley Solar.</v>
          </cell>
          <cell r="I1451" t="str">
            <v>MP</v>
          </cell>
          <cell r="J1451"/>
          <cell r="K1451"/>
          <cell r="L1451" t="str">
            <v>601</v>
          </cell>
          <cell r="M1451" t="str">
            <v>MERCHANT PLANTS PLANNED SERVIC</v>
          </cell>
          <cell r="N1451" t="str">
            <v>R6132</v>
          </cell>
          <cell r="O1451" t="str">
            <v>Switching station: 3-breaker, 345 kV ring-bus arrangement
Terminal equipment minimum capability: 3200 A 
Interconnect the new Sun Valley Solar, via Oncor's Four Brothers Switch to the ERCOT 345 kV transmission system. The point of interconnection will be located within Oncor's Tradinghouse Switch - Sam Switch (Lonestar) 345 kV double-circuit Line, approximately 2.5 miles south of Sam Switch 345 kV Switch. Oncor Electric Delivery and Sun Valley Solar, LLC have signed Generation Interconnection Agreement for GIR19INR0169 (Sun Valley Solar). In order to provide facilities necessary to interconnect with the Sun Valley Solar, LLC facility, Oncor Electric Delivery is to construct, own and operate the Four Brothers Switch 345 kV Switch in Hill County. The Tradinghouse Switch - Sam Switch (Lonestar) 345 kV double-circuit Line will be looped through the Four Brothers 345 kV Switch.  A transmission line will also be constructed if necessary, will be owned and operated by Oncor to connect the Four Brothers 345 kV Switch to the Sun Valley Solar, LLC facility. Sun Valley Solar, LLC is to construct, own and operate their facility. To effectively connect Sun Valley Solar to the ERCOT grid, this project is planned to be completed by November 2022. NERC Category P0 - No contingencies</v>
          </cell>
          <cell r="P1451" t="str">
            <v>Oncor Electric Delivery and Customer BU have signed Generation Interconnection Agreement GIR19INR0169 for the interconnection of a 250 MW photovoltaic facility to the Electric Reliability Council of Texas (ERCOT) electric power grid in Hill County, Texas. In order to provide facilities necessary to interconnect with the Customer BU facility, Oncor Electric Delivery is to construct, own and operate the Four Brothers Switch 345 kV Switch in Hill County. One of the two 345 kV circuits of the Tradinghouse Switch - Sam Switch (Lonestar) 345 kV double-circuit Line will be looped through the Four Brothers 345 kV Switch. Customer BU is to construct, own and operate their facility adjacent to Four Brothers 345 kV Switch.
Tradinghouse Switch CCVT, line trap, and line tuner for the Sam #1 line terminal are past their serviceable life. This equipment can no longer be re-tuned to match updated frequencies required for the construction of Four Brothers Switch. This equipment requires replacement to ensure adequate protection with Four Brothers Switch POI.</v>
          </cell>
          <cell r="Q1451"/>
          <cell r="R1451" t="str">
            <v>NERC Category P0 - No contingencies</v>
          </cell>
          <cell r="S1451" t="str">
            <v>This work authorization covers the cost to upgrade relaying to the new Four Brothers Switch at Tradinghouse Switch. The scope of this project includes replacing one (1) 345 kV CCVT, one (1) 345 kV Wave Trap, and one (1) line tuner. This includes installing associated foundations, supporting steel, bus, control cable, conduit, and grounding to connect this equipment. The existing line trap structure will remain in place and be used as a bus support for the connection from the switch to breaker.
Oncor Electric Delivery and Customer BU have signed Generation Interconnection Agreement GIR19INR0169 for the interconnection of a 250 MW photovoltaic facility to the Electric Reliability Council of Texas (ERCOT) electric power grid in Hill County, Texas. In order to provide facilities necessary to interconnect with the Customer BU facility, Oncor Electric Delivery is to construct, own and operate the Four Brothers Switch 345 kV Switch in Hill County. One of the two 345 kV circuits of the Tradinghouse Switch - Sam Switch (Lonestar) 345 kV double-circuit Line will be looped through the Four Brothers 345 kV Switch. Customer BU is to construct, own and operate their facility adjacent to Four Brothers 345 kV Switch.
Tradinghouse Switch CCVT, line trap, and line tuner for the Sam #1 line terminal are past their serviceable life. This equipment can no longer be re-tuned to match updated frequencies required for the construction of Four Brothers Switch. This equipment requires replacement to ensure adequate protection with Four Brothers Switch POI.
This project was created to resolve a NERC Category P0 contingency violation.</v>
          </cell>
          <cell r="T1451" t="str">
            <v>This work authorization covers the cost to upgrade relaying to the new Four Brothers Switch at Tradinghouse Switch. The scope of this project includes replacing one (1) 345 kV CCVT, one (1) 345 kV Wave Trap, and one (1) line tuner. This includes installing associated foundations, supporting steel, bus, control cable, conduit, and grounding to connect this equipment. The existing line trap structure will remain in place and be used as a bus support for the connection from the switch to breaker.</v>
          </cell>
          <cell r="U1451" t="str">
            <v>POWER ENGINEERS INC</v>
          </cell>
          <cell r="V1451" t="str">
            <v>Billy Pederson</v>
          </cell>
          <cell r="W1451" t="str">
            <v>Bao Pham</v>
          </cell>
          <cell r="X1451" t="str">
            <v>Phil Coomer</v>
          </cell>
          <cell r="Y1451" t="str">
            <v>SOUTHEAST</v>
          </cell>
          <cell r="Z1451" t="str">
            <v>WACO</v>
          </cell>
          <cell r="AA1451" t="str">
            <v>WACO</v>
          </cell>
          <cell r="AB1451" t="str">
            <v>Station</v>
          </cell>
          <cell r="AC1451" t="str">
            <v>0401501</v>
          </cell>
          <cell r="AD1451" t="str">
            <v>Tradinghouse, 345Kv</v>
          </cell>
          <cell r="AE1451" t="str">
            <v>In-Service</v>
          </cell>
          <cell r="AF1451" t="str">
            <v>Closed</v>
          </cell>
          <cell r="AG1451">
            <v>44713</v>
          </cell>
          <cell r="AH1451" t="str">
            <v>158989.17</v>
          </cell>
          <cell r="AI1451">
            <v>208744.77</v>
          </cell>
        </row>
        <row r="1452">
          <cell r="E1452" t="str">
            <v>0PT46264 -- LONG LAKE SUB : RELAY UPGRADE ON FEEDERS 1602 FOR DA</v>
          </cell>
          <cell r="F1452" t="str">
            <v>LONG LAKE SUB : RELAY UPGRADE ON FEEDERS 1602 FOR DA</v>
          </cell>
          <cell r="G1452" t="str">
            <v>Long Lake Sub : Relay Upgrade on Feeders 1602 for DA</v>
          </cell>
          <cell r="H1452" t="str">
            <v>Relay Upgrade on Feeders 1602 for DA.</v>
          </cell>
          <cell r="I1452" t="str">
            <v>CMPC</v>
          </cell>
          <cell r="J1452"/>
          <cell r="K1452"/>
          <cell r="L1452" t="str">
            <v>407</v>
          </cell>
          <cell r="M1452" t="str">
            <v>Distribution Automation (CMPC)</v>
          </cell>
          <cell r="N1452" t="str">
            <v>2022DA</v>
          </cell>
          <cell r="O1452" t="str">
            <v/>
          </cell>
          <cell r="P1452" t="str">
            <v>This work is being performed as part of the Oncor Capital Distribution project to upgrade the distribution system.</v>
          </cell>
          <cell r="Q1452"/>
          <cell r="R1452" t="str">
            <v/>
          </cell>
          <cell r="S1452" t="str">
            <v xml:space="preserve">This WA is being revised from an engineering WA to a standard WA, and this revision covers the entire cost of the project including communication equipment design, material, and construction to upgrade relaying on feeder 1602 for distribution automation (DA). The existing feeder 1602 is DA ready with SEL-351s/551 relays. The scope of this project is to establish 700 Field Area Network backhaul for DA communications. This includes installing one (1) 700 FAN radio, one (1) SpeedNet Gateway, one (1) SCADA Pack, one (1) Communication Pole, one (1) Communication Rack, and associated telecommunication equipment necessary to update distribution automation functionality at Long Lake Sub. Remove one (1) existing RTU #1 and relocate points onto RTU #2.
This work is being performed as part of the Oncor Capital Distribution project to upgrade the distribution system.
</v>
          </cell>
          <cell r="T1452" t="str">
            <v>This WA is being revised from an engineering WA to a standard WA, and this revision covers the entire cost of the project including communication equipment design, material, and construction to upgrade relaying on feeder 1602 for distribution automation (DA). The existing feeder 1602 is DA ready with SEL-351s/551 relays. The scope of this project is to establish 700 Field Area Network backhaul for DA communications. This includes installing one (1) 700 FAN radio, one (1) SpeedNet Gateway, one (1) SCADA Pack, one (1) Communication Pole, one (1) Communication Rack, and associated telecommunication equipment necessary to update distribution automation functionality at Long Lake Sub. Remove one (1) existing RTU #1 and relocate points onto RTU #2.</v>
          </cell>
          <cell r="U1452" t="str">
            <v>POWER ENGINEERS INC</v>
          </cell>
          <cell r="V1452" t="str">
            <v>Alexander Pacione</v>
          </cell>
          <cell r="W1452" t="str">
            <v>Rhiannon Roberts</v>
          </cell>
          <cell r="X1452" t="str">
            <v>David Luna</v>
          </cell>
          <cell r="Y1452" t="str">
            <v>SOUTHEAST</v>
          </cell>
          <cell r="Z1452" t="str">
            <v>PALESTINE</v>
          </cell>
          <cell r="AA1452" t="str">
            <v>PALESTINE</v>
          </cell>
          <cell r="AB1452" t="str">
            <v>Station</v>
          </cell>
          <cell r="AC1452" t="str">
            <v>0201423</v>
          </cell>
          <cell r="AD1452" t="str">
            <v>Long Lake 138Kv</v>
          </cell>
          <cell r="AE1452" t="str">
            <v>In-Service</v>
          </cell>
          <cell r="AF1452" t="str">
            <v>Closed</v>
          </cell>
          <cell r="AG1452">
            <v>45138</v>
          </cell>
          <cell r="AH1452" t="str">
            <v>190436.06</v>
          </cell>
          <cell r="AI1452">
            <v>208463.5</v>
          </cell>
        </row>
        <row r="1453">
          <cell r="E1453" t="str">
            <v>0PT54617 -- BLACKSTOCK SUB (FKA NEVADA SUB) - PURCHASE IN FEE</v>
          </cell>
          <cell r="F1453" t="str">
            <v>BLACKSTOCK SUB (FKA NEVADA SUB) - PURCHASE IN FEE</v>
          </cell>
          <cell r="G1453" t="str">
            <v>Blackstock Sub (fka Nevada Sub) - Purchase in Fee</v>
          </cell>
          <cell r="H1453" t="str">
            <v>Purchase in fee an additional 5 foot strip (0.052 acres) between Blackstock Substation property and road ROW outside Nevada city limits, Collin County, Texas.</v>
          </cell>
          <cell r="I1453" t="str">
            <v>ROW</v>
          </cell>
          <cell r="J1453" t="str">
            <v>Station Land Rights Acquisition</v>
          </cell>
          <cell r="K1453"/>
          <cell r="L1453" t="str">
            <v>110</v>
          </cell>
          <cell r="M1453" t="str">
            <v>Substation Sites/Lines Row</v>
          </cell>
          <cell r="N1453" t="str">
            <v>2024MMSQ201R02</v>
          </cell>
          <cell r="O1453" t="str">
            <v/>
          </cell>
          <cell r="P1453" t="str">
            <v>This WA covers the acquisition cost to purchase additional land in fee in the amount of $148,785.00. Approximately a 0.052 acre tract of land between Oncors Blackstock Substation and County Road 590 situated in the William Ward Survey, Abstract 949, outside Nevada city limits, Collin County, Texas.
The 2022/23 winter projected load on Royse Switch Substation is 136% of this substation's 58.4 MVA rating. In addition, the 2022 summer projected load on Royse Switch is 130% of this substation's 58.4 MVA rating. In order to correct these overloads, it is proposed to establish a new substation with (1) 47 MVA 138/25 kV transformer and (2) feeder breakers, and perform the necessary distribution upgrades to transfer load from Royse Switch to the new substation. The completion of this work will correct the loading violation at Royse Switch Substation.</v>
          </cell>
          <cell r="Q1453"/>
          <cell r="R1453" t="str">
            <v/>
          </cell>
          <cell r="S1453" t="str">
            <v xml:space="preserve">This WA covers the acquisition cost to purchase additional land in fee in the amount of $148,785.00. Approximately a 0.052 acre tract of land between Oncors Blackstock Substation and County Road 590 situated in the William Ward Survey, Abstract 949, outside Nevada city limits, Collin County, Texas.
This WA covers the acquisition cost to purchase additional land in fee in the amount of $148,785.00. Approximately a 0.052 acre tract of land between Oncors Blackstock Substation and County Road 590 situated in the William Ward Survey, Abstract 949, outside Nevada city limits, Collin County, Texas.
The 2022/23 winter projected load on Royse Switch Substation is 136% of this substation's 58.4 MVA rating. In addition, the 2022 summer projected load on Royse Switch is 130% of this substation's 58.4 MVA rating. In order to correct these overloads, it is proposed to establish a new substation with (1) 47 MVA 138/25 kV transformer and (2) feeder breakers, and perform the necessary distribution upgrades to transfer load from Royse Switch to the new substation. The completion of this work will correct the loading violation at Royse Switch Substation.
</v>
          </cell>
          <cell r="T1453" t="str">
            <v>This WA covers the acquisition cost to purchase additional land in fee in the amount of $148,785.00. Approximately a 0.052 acre tract of land between Oncors Blackstock Substation and County Road 590 situated in the William Ward Survey, Abstract 949, outside Nevada city limits, Collin County, Texas.</v>
          </cell>
          <cell r="U1453"/>
          <cell r="V1453" t="str">
            <v>Wendy Gauthier</v>
          </cell>
          <cell r="W1453"/>
          <cell r="X1453" t="str">
            <v>Carmen Zhang</v>
          </cell>
          <cell r="Y1453" t="str">
            <v>METRO EAST</v>
          </cell>
          <cell r="Z1453" t="str">
            <v>TEXOMA</v>
          </cell>
          <cell r="AA1453" t="str">
            <v>TEXOMA</v>
          </cell>
          <cell r="AB1453" t="str">
            <v>ROW</v>
          </cell>
          <cell r="AC1453" t="str">
            <v>0301217</v>
          </cell>
          <cell r="AD1453" t="str">
            <v>Blackstock Sub</v>
          </cell>
          <cell r="AE1453" t="str">
            <v>In-Service</v>
          </cell>
          <cell r="AF1453" t="str">
            <v>Constr. Complete, No Charges</v>
          </cell>
          <cell r="AG1453">
            <v>45594</v>
          </cell>
          <cell r="AH1453" t="str">
            <v>148785</v>
          </cell>
          <cell r="AI1453">
            <v>208433.88</v>
          </cell>
        </row>
        <row r="1454">
          <cell r="E1454" t="str">
            <v>0PT53026 -- CRANE - BARNSLEY 69KV LINE: STORM RESTORATION (TSP23029)</v>
          </cell>
          <cell r="F1454" t="str">
            <v>CRANE - BARNSLEY 69KV LINE: STORM RESTORATION (TSP23029)</v>
          </cell>
          <cell r="G1454" t="str">
            <v>Crane - Barnsley 69kV Line: Storm Restoration (TSP23029)</v>
          </cell>
          <cell r="H1454" t="str">
            <v>On 10/3/2023, District reported approx 20 structures down on the Crane - Barnsley 69kV line. 
Structures affected are: 34/1 - 35/10.</v>
          </cell>
          <cell r="I1454" t="str">
            <v>CMPC</v>
          </cell>
          <cell r="J1454"/>
          <cell r="K1454"/>
          <cell r="L1454" t="str">
            <v>403</v>
          </cell>
          <cell r="M1454" t="str">
            <v>Storm Damage</v>
          </cell>
          <cell r="N1454"/>
          <cell r="O1454" t="str">
            <v/>
          </cell>
          <cell r="P1454" t="str">
            <v>Transmission Engineering was notified by the district that damage occurred on the Crane - Barnsley69kV Line caused by a weather event on 10/3/2023. This is an emergency storm project to restore the line to operational conditions.</v>
          </cell>
          <cell r="Q1454"/>
          <cell r="R1454" t="str">
            <v/>
          </cell>
          <cell r="S1454" t="str">
            <v xml:space="preserve">This WA covers the cost torepair the damage impacted on the Crane - Barnsley 69kVkV Line. Approx 20 structures weredamaged. The wood monopole structures with standoff insulators will be replaced like for like. The conductor will remain 336 ACSR.
Transmission Engineering was notified by the district that damage occurred on the Crane - Barnsley69kV Line caused by a weather event on 10/3/2023. This is an emergency storm project to restore the line to operational conditions.
</v>
          </cell>
          <cell r="T1454" t="str">
            <v>This WA covers the cost torepair the damage impacted on the Crane - Barnsley 69kVkV Line. Approx 20 structures weredamaged. The wood monopole structures with standoff insulators will be replaced like for like. The conductor will remain 336 ACSR.</v>
          </cell>
          <cell r="U1454"/>
          <cell r="V1454" t="str">
            <v>Corin Cooley</v>
          </cell>
          <cell r="W1454" t="str">
            <v>Kaleb Roberts</v>
          </cell>
          <cell r="X1454" t="str">
            <v>Miguel Ortega</v>
          </cell>
          <cell r="Y1454" t="str">
            <v>METRO WEST</v>
          </cell>
          <cell r="Z1454" t="str">
            <v>ODESSA</v>
          </cell>
          <cell r="AA1454" t="str">
            <v>ODESSA</v>
          </cell>
          <cell r="AB1454" t="str">
            <v>Line</v>
          </cell>
          <cell r="AC1454" t="str">
            <v>0007674</v>
          </cell>
          <cell r="AD1454" t="str">
            <v>Permian Baisn Ses - Crane 69Kv</v>
          </cell>
          <cell r="AE1454" t="str">
            <v>In-Service</v>
          </cell>
          <cell r="AF1454" t="str">
            <v>Closed</v>
          </cell>
          <cell r="AG1454">
            <v>45204</v>
          </cell>
          <cell r="AH1454" t="str">
            <v>243491.61</v>
          </cell>
          <cell r="AI1454">
            <v>208170.59</v>
          </cell>
        </row>
        <row r="1455">
          <cell r="E1455" t="str">
            <v>0PT50325 -- DRAGON STREET SUB : OIL CONTAINMENT</v>
          </cell>
          <cell r="F1455" t="str">
            <v>DRAGON STREET SUB : OIL CONTAINMENT</v>
          </cell>
          <cell r="G1455" t="str">
            <v>Dragon Street Sub : Oil Containment</v>
          </cell>
          <cell r="H1455" t="str">
            <v>Install station oil containment.</v>
          </cell>
          <cell r="I1455" t="str">
            <v>CMPC</v>
          </cell>
          <cell r="J1455"/>
          <cell r="K1455"/>
          <cell r="L1455" t="str">
            <v>105</v>
          </cell>
          <cell r="M1455" t="str">
            <v>Oil Containment</v>
          </cell>
          <cell r="N1455"/>
          <cell r="O1455" t="str">
            <v/>
          </cell>
          <cell r="P1455" t="str">
            <v>This project is to install leaker management and secondary oil containment for environmental protection. This is an approved Capital Maintenance Prioritization Committee (CMPC) project.</v>
          </cell>
          <cell r="Q1455"/>
          <cell r="R1455" t="str">
            <v/>
          </cell>
          <cell r="S1455" t="str">
            <v xml:space="preserve">This Work Authorization covers the cost of the installation of (1) one leaker management oilcontainment and (1) one secondary containment for transformers #1  #2 atDragon StreetSub Station.
This project is to install leaker management and secondary oil containment for environmental protection. This is an approved Capital Maintenance Prioritization Committee (CMPC) project.
</v>
          </cell>
          <cell r="T1455" t="str">
            <v>This Work Authorization covers the cost of the installation of (1) one leaker management oilcontainment and (1) one secondary containment for transformers #1  #2 atDragon StreetSub Station.</v>
          </cell>
          <cell r="U1455"/>
          <cell r="V1455" t="str">
            <v>Robert Soto</v>
          </cell>
          <cell r="W1455" t="str">
            <v>Cade Hitzfeld</v>
          </cell>
          <cell r="X1455" t="str">
            <v>Barry Hance</v>
          </cell>
          <cell r="Y1455" t="str">
            <v>METRO EAST</v>
          </cell>
          <cell r="Z1455" t="str">
            <v>DALLAS</v>
          </cell>
          <cell r="AA1455" t="str">
            <v>DALLAS</v>
          </cell>
          <cell r="AB1455" t="str">
            <v>Station</v>
          </cell>
          <cell r="AC1455" t="str">
            <v>0000517</v>
          </cell>
          <cell r="AD1455" t="str">
            <v>Dragon St S/Sta T&amp;D</v>
          </cell>
          <cell r="AE1455" t="str">
            <v>In-Service</v>
          </cell>
          <cell r="AF1455" t="str">
            <v>Closed</v>
          </cell>
          <cell r="AG1455">
            <v>45231</v>
          </cell>
          <cell r="AH1455" t="str">
            <v>221735.97</v>
          </cell>
          <cell r="AI1455">
            <v>208134.28</v>
          </cell>
        </row>
        <row r="1456">
          <cell r="E1456" t="str">
            <v>0PT42957 -- WITT ROAD  SUB : RELAY UPGRADE ON FEEDERS 1703 FOR DA.</v>
          </cell>
          <cell r="F1456" t="str">
            <v>WITT ROAD  SUB : RELAY UPGRADE ON FEEDERS 1703 FOR DA.</v>
          </cell>
          <cell r="G1456" t="str">
            <v>Witt Road  Sub : Relay Upgrade on Feeders 1703 for DA.</v>
          </cell>
          <cell r="H1456" t="str">
            <v>Upgrade relaying on Feeder 1703. This also includes the associated telecommunication equipment and cables necessary to establish Distribution Automation (DA) for Feeder 1703.</v>
          </cell>
          <cell r="I1456" t="str">
            <v>CMPC</v>
          </cell>
          <cell r="J1456"/>
          <cell r="K1456"/>
          <cell r="L1456" t="str">
            <v>407</v>
          </cell>
          <cell r="M1456" t="str">
            <v>Distribution Automation (CMPC)</v>
          </cell>
          <cell r="N1456" t="str">
            <v>2021DA</v>
          </cell>
          <cell r="O1456" t="str">
            <v/>
          </cell>
          <cell r="P1456" t="str">
            <v>This work is being performed as part of the Oncor Capital Distribution project to upgrade the distribution system.</v>
          </cell>
          <cell r="Q1456"/>
          <cell r="R1456" t="str">
            <v/>
          </cell>
          <cell r="S1456" t="str">
            <v xml:space="preserve">This WA is being revised from an engineering WA to a standard WA, and this revision covers the entire cost of the project including communication equipment design, material, and construction to upgrade relaying on feeder 1703 for DA. The existing feeder 1703 has existing DA with DPU  AVR relays. The scope of this project includes establishing Transmission Fiber backhaul for DMS  TMS communications. This will also include the installation of a Communication Rack, SCADA Pack, SpeedNet Radio, Communication Pole, SAR-8 Router, CIP Box with SAR-HC Router, Satellite Clock, associated telecommunication equipment and cables necessary to establish distribution automation functionality at Witt Road Sub.
This work is being performed as part of the Oncor Capital Distribution project to upgrade the distribution system.
</v>
          </cell>
          <cell r="T1456" t="str">
            <v>This WA is being revised from an engineering WA to a standard WA, and this revision covers the entire cost of the project including communication equipment design, material, and construction to upgrade relaying on feeder 1703 for DA. The existing feeder 1703 has existing DA with DPU  AVR relays. The scope of this project includes establishing Transmission Fiber backhaul for DMS  TMS communications. This will also include the installation of a Communication Rack, SCADA Pack, SpeedNet Radio, Communication Pole, SAR-8 Router, CIP Box with SAR-HC Router, Satellite Clock, associated telecommunication equipment and cables necessary to establish distribution automation functionality at Witt Road Sub.</v>
          </cell>
          <cell r="U1456" t="str">
            <v>POWER ENGINEERS INC</v>
          </cell>
          <cell r="V1456" t="str">
            <v>Mark Levesque</v>
          </cell>
          <cell r="W1456" t="str">
            <v>Bao Pham</v>
          </cell>
          <cell r="X1456" t="str">
            <v>Barry Hance</v>
          </cell>
          <cell r="Y1456" t="str">
            <v>METRO EAST</v>
          </cell>
          <cell r="Z1456" t="str">
            <v>FORNEY</v>
          </cell>
          <cell r="AA1456" t="str">
            <v>FORNEY</v>
          </cell>
          <cell r="AB1456" t="str">
            <v>Station</v>
          </cell>
          <cell r="AC1456" t="str">
            <v>0000096</v>
          </cell>
          <cell r="AD1456" t="str">
            <v>Witt Rd. 138 KV</v>
          </cell>
          <cell r="AE1456" t="str">
            <v>In-Service</v>
          </cell>
          <cell r="AF1456" t="str">
            <v>Closed</v>
          </cell>
          <cell r="AG1456">
            <v>44669</v>
          </cell>
          <cell r="AH1456" t="str">
            <v>229182.77</v>
          </cell>
          <cell r="AI1456">
            <v>207696.35</v>
          </cell>
        </row>
        <row r="1457">
          <cell r="E1457" t="str">
            <v>0PT48636 -- BRYAN STREET  SUB : REPLACE RELAYING FOR FEEDER BR-F1, BR-T1, AND BR-F2</v>
          </cell>
          <cell r="F1457" t="str">
            <v>BRYAN STREET  SUB : REPLACE RELAYING FOR FEEDER BR-F1, BR-T1, AND BR-F2</v>
          </cell>
          <cell r="G1457" t="str">
            <v>Bryan Street  Sub : Replace relaying for feeder BR-F1, BR-T1, and BR-F2</v>
          </cell>
          <cell r="H1457" t="str">
            <v>Replace relaying due to a failed DPU relay on BR-F1.</v>
          </cell>
          <cell r="I1457" t="str">
            <v>CMPC</v>
          </cell>
          <cell r="J1457"/>
          <cell r="K1457"/>
          <cell r="L1457" t="str">
            <v>217</v>
          </cell>
          <cell r="M1457" t="str">
            <v>Failed Substation Equip Replac</v>
          </cell>
          <cell r="N1457"/>
          <cell r="O1457" t="str">
            <v/>
          </cell>
          <cell r="P1457" t="str">
            <v>On May 29, 2022, DPU relay for BR-F1 failed atBryan Street Sub. In order to maintain reliable service at Bryan StreetSubstation, relaying for the entire rung including BR-F1, BR-T1,  BR-F2 is recommended for immediate replacement.</v>
          </cell>
          <cell r="Q1457"/>
          <cell r="R1457" t="str">
            <v/>
          </cell>
          <cell r="S1457" t="str">
            <v xml:space="preserve">This work authorization (WA) covers the cost to replace a failed feeder breaker relaying for feeder BR-F1, BR-T1, and BR-F2 at Bryan Street Sub. This replacement will include connections to the existing feeders breakers, new relay panels, and associated equipment.
On May 29, 2022, DPU relay for BR-F1 failed atBryan Street Sub. In order to maintain reliable service at Bryan StreetSubstation, relaying for the entire rung including BR-F1, BR-T1,  BR-F2 is recommended for immediate replacement.
</v>
          </cell>
          <cell r="T1457" t="str">
            <v>This work authorization (WA) covers the cost to replace a failed feeder breaker relaying for feeder BR-F1, BR-T1, and BR-F2 at Bryan Street Sub. This replacement will include connections to the existing feeders breakers, new relay panels, and associated equipment.</v>
          </cell>
          <cell r="U1457"/>
          <cell r="V1457" t="str">
            <v>Jacob Kline</v>
          </cell>
          <cell r="W1457" t="str">
            <v>Daishaun Sylva-senette</v>
          </cell>
          <cell r="X1457" t="str">
            <v>Barry Hance</v>
          </cell>
          <cell r="Y1457" t="str">
            <v>METRO EAST</v>
          </cell>
          <cell r="Z1457" t="str">
            <v>DALLAS</v>
          </cell>
          <cell r="AA1457" t="str">
            <v>DALLAS</v>
          </cell>
          <cell r="AB1457" t="str">
            <v>Station</v>
          </cell>
          <cell r="AC1457" t="str">
            <v>0000569</v>
          </cell>
          <cell r="AD1457" t="str">
            <v>Bryan St S/Sta T&amp;D</v>
          </cell>
          <cell r="AE1457" t="str">
            <v>In-Service</v>
          </cell>
          <cell r="AF1457" t="str">
            <v>Closed</v>
          </cell>
          <cell r="AG1457">
            <v>44917</v>
          </cell>
          <cell r="AH1457" t="str">
            <v>155950.73</v>
          </cell>
          <cell r="AI1457">
            <v>206747.74</v>
          </cell>
        </row>
        <row r="1458">
          <cell r="E1458" t="str">
            <v>0PT50256 -- CARMELITE SUB (BUFFALO SUB REBUILD) ACQUIRE STATION IN FEE TITLE</v>
          </cell>
          <cell r="F1458" t="str">
            <v>CARMELITE SUB (BUFFALO SUB REBUILD) ACQUIRE STATION IN FEE TITLE</v>
          </cell>
          <cell r="G1458" t="str">
            <v>Carmelite Sub (Buffalo Sub Rebuild) Acquire Station in fee title</v>
          </cell>
          <cell r="H1458" t="str">
            <v>Acquire approximately 5.739 acres of land in fee for a station to rebuild the old Buffalo substation (Sharyland) in Section 24, Block 37, T-1-S, Martin County.
The 2024 Summer projected load on Buffalo Bank #1 is 53.5 MVA which is 96% of the 56 MVA nameplate rating (transformer is limited to maximum of 47 MVA).
In order to resolve this loading condition, it is proposed to establish Carmelite Substation just north of Buffalo Substation with two 138-24.9 kV, 47 MVA transformers and three 25 kV feeder breakers and transfer load from Feeders BFFLO2101 and 2102 to new Carmelite Feeders 4811, 4812, and 4821.
The completion of this work will resolve the loading condition on Buffalo Bank #1.</v>
          </cell>
          <cell r="I1458" t="str">
            <v>ROW</v>
          </cell>
          <cell r="J1458"/>
          <cell r="K1458"/>
          <cell r="L1458" t="str">
            <v>110</v>
          </cell>
          <cell r="M1458" t="str">
            <v>Substation Sites/Lines Row</v>
          </cell>
          <cell r="N1458" t="str">
            <v>2025NSTN109R04</v>
          </cell>
          <cell r="O1458" t="str">
            <v/>
          </cell>
          <cell r="P1458" t="str">
            <v>This WA covers the cost to purchase a substation easement of 5.739 acres, more or less, in the TP RR Co Survey, Abstract 923, Section 24, Block 37, T-1-S, Martin County, Texas.
The 2024 Summer projected load on Buffalo Bank #1 is 53.5 MVA which is 96% of the 56 MVA nameplate rating (transformer is limited to maximum of 47 MVA).
In order to resolve this loading condition, it is proposed to establish Carmelite Substation just north of Buffalo Substation with two 138-24.9 kV, 47 MVA transformers and three 25 kV feeder breakers and transfer load from Feeders BFFLO2101 and 2102 to new Carmelite Feeders 4811, 4812, and 4821.
The completion of this work will resolve the loading condition on Buffalo Bank #1.</v>
          </cell>
          <cell r="Q1458"/>
          <cell r="R1458" t="str">
            <v/>
          </cell>
          <cell r="S1458" t="str">
            <v xml:space="preserve">This WA covers the cost to purchase a substation easement of5.739 acres, more or less, in the TP RR Co Survey, Abstract 923, Section 24, Block 37, T-1-S, Martin County, Texas.
This WA covers the cost to purchase a substation easement of 5.739 acres, more or less, in the TP RR Co Survey, Abstract 923, Section 24, Block 37, T-1-S, Martin County, Texas.
The 2024 Summer projected load on Buffalo Bank #1 is 53.5 MVA which is 96% of the 56 MVA nameplate rating (transformer is limited to maximum of 47 MVA).
In order to resolve this loading condition, it is proposed to establish Carmelite Substation just north of Buffalo Substation with two 138-24.9 kV, 47 MVA transformers and three 25 kV feeder breakers and transfer load from Feeders BFFLO2101 and 2102 to new Carmelite Feeders 4811, 4812, and 4821.
The completion of this work will resolve the loading condition on Buffalo Bank #1.
</v>
          </cell>
          <cell r="T1458" t="str">
            <v>This WA covers the cost to purchase a substation easement of5.739 acres, more or less, in the TP RR Co Survey, Abstract 923, Section 24, Block 37, T-1-S, Martin County, Texas.</v>
          </cell>
          <cell r="U1458"/>
          <cell r="V1458" t="str">
            <v>Matt Tilly</v>
          </cell>
          <cell r="W1458"/>
          <cell r="X1458" t="str">
            <v>Alec Fuller</v>
          </cell>
          <cell r="Y1458" t="str">
            <v>METRO WEST</v>
          </cell>
          <cell r="Z1458" t="str">
            <v>ODESSA</v>
          </cell>
          <cell r="AA1458" t="str">
            <v>ODESSA</v>
          </cell>
          <cell r="AB1458" t="str">
            <v>ROW</v>
          </cell>
          <cell r="AC1458" t="str">
            <v>0005162</v>
          </cell>
          <cell r="AD1458" t="str">
            <v>Carmelite Sub</v>
          </cell>
          <cell r="AE1458" t="str">
            <v>In-Service</v>
          </cell>
          <cell r="AF1458" t="str">
            <v>Reclose After Trailing Charges</v>
          </cell>
          <cell r="AG1458">
            <v>45202</v>
          </cell>
          <cell r="AH1458" t="str">
            <v>272936</v>
          </cell>
          <cell r="AI1458">
            <v>206335.94</v>
          </cell>
        </row>
        <row r="1459">
          <cell r="E1459" t="str">
            <v>0PG49592 -- 2022 IRVING (LIGGETT) GP : PURCHASE TELEHANDLER</v>
          </cell>
          <cell r="F1459" t="str">
            <v>2022 IRVING (LIGGETT) GP : PURCHASE TELEHANDLER</v>
          </cell>
          <cell r="G1459" t="str">
            <v>2022 Irving (Liggett) GP : Purchase Telehandler</v>
          </cell>
          <cell r="H1459" t="str">
            <v>The GP WA is to cover the cost to purchase a Telehandler for Irving (Liggett).  
The telehandler can act as a mini-crane, as well as a forklift.  It can carry a broader range of materials, and lift and place them in areas that are not accessible by conventional forklift. It also has on and off road capabilities.  This has been approved by Corporate Safety, and operators will be properly trained.
Purchasing the Telehandler will be beneficial long term.  It is more cost efficient to buy vs. rent.
12-9-22 - additional $7,126.77 - forklift arrived with no doors and no windshield, which is a Safety issue.  Adding to estimate.</v>
          </cell>
          <cell r="I1459" t="str">
            <v>GP</v>
          </cell>
          <cell r="J1459"/>
          <cell r="K1459"/>
          <cell r="L1459" t="str">
            <v>810</v>
          </cell>
          <cell r="M1459" t="str">
            <v>General Plant Structures</v>
          </cell>
          <cell r="N1459"/>
          <cell r="O1459" t="str">
            <v/>
          </cell>
          <cell r="P1459"/>
          <cell r="Q1459"/>
          <cell r="R1459" t="str">
            <v/>
          </cell>
          <cell r="S1459" t="str">
            <v xml:space="preserve">The GP WA is to cover the cost to purchase a Telehandler for Irving (Liggett). The telehandler can act as a mini-crane, as well as a forklift. It can carry a broader range of materials, and lift and place them in areas that are not accessible by conventional forklift. It also has on and off road capabilities. This has been approved by Corporate Safety, and operators will be properly trained.Purchasing the Telehandler will be beneficial long term. It is more cost efficient to buy vs. rent.
</v>
          </cell>
          <cell r="T1459" t="str">
            <v>The GP WA is to cover the cost to purchase a Telehandler for Irving (Liggett). The telehandler can act as a mini-crane, as well as a forklift. It can carry a broader range of materials, and lift and place them in areas that are not accessible by conventional forklift. It also has on and off road capabilities. This has been approved by Corporate Safety, and operators will be properly trained.Purchasing the Telehandler will be beneficial long term. It is more cost efficient to buy vs. rent.</v>
          </cell>
          <cell r="U1459"/>
          <cell r="V1459" t="str">
            <v>Mindy Jameson</v>
          </cell>
          <cell r="W1459"/>
          <cell r="X1459"/>
          <cell r="Y1459" t="str">
            <v>NON-SPECIFIC</v>
          </cell>
          <cell r="Z1459" t="str">
            <v>NON-SPECIFIC</v>
          </cell>
          <cell r="AA1459" t="str">
            <v>NON-SPECIFIC</v>
          </cell>
          <cell r="AB1459" t="str">
            <v>N/A</v>
          </cell>
          <cell r="AC1459" t="str">
            <v>0003886</v>
          </cell>
          <cell r="AD1459" t="str">
            <v>System Materials Center,Ligget</v>
          </cell>
          <cell r="AE1459" t="str">
            <v>In-Service</v>
          </cell>
          <cell r="AF1459" t="str">
            <v>Closed</v>
          </cell>
          <cell r="AG1459">
            <v>44922</v>
          </cell>
          <cell r="AH1459" t="str">
            <v>202015</v>
          </cell>
          <cell r="AI1459">
            <v>206174.24</v>
          </cell>
        </row>
        <row r="1460">
          <cell r="E1460" t="str">
            <v>0PT47857 -- MONTAGUE SWITCH: DEMO AND RETIRE STATION</v>
          </cell>
          <cell r="F1460" t="str">
            <v>MONTAGUE SWITCH: DEMO AND RETIRE STATION</v>
          </cell>
          <cell r="G1460" t="str">
            <v>Montague Switch: Demo and Retire Station</v>
          </cell>
          <cell r="H1460" t="str">
            <v>Remove and retire Montague Switch as a part of rebuilding the Burnett Switch - Bowie 69 kV line after Hopewell Switch (PETE 43089) is established.</v>
          </cell>
          <cell r="I1460" t="str">
            <v>RSCO</v>
          </cell>
          <cell r="J1460"/>
          <cell r="K1460"/>
          <cell r="L1460" t="str">
            <v>101</v>
          </cell>
          <cell r="M1460" t="str">
            <v>Bulk Power Plan</v>
          </cell>
          <cell r="N1460" t="str">
            <v>R4015</v>
          </cell>
          <cell r="O1460"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460"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Hopewell Switch is planned to be complete by 2022. Montague Switch will be demolished in 2023 after Hopewell Switch is completed.</v>
          </cell>
          <cell r="Q1460"/>
          <cell r="R1460" t="str">
            <v>NERC Category P3 - Loss of generator unit with manual system adjustments followed by loss of a single transmission component (ERCOT requirement)</v>
          </cell>
          <cell r="S1460" t="str">
            <v>This Work Authorization (WA) covers the cost for the demolition and removal of the existing 69 kV Montague Switch. The scope of this project includes removing one (1) 69 kV circuit breaker, six (6) 69 kV switches, one (1) control center,the station fence, and associatedequipment, structures, bus, protective relaying, and control cable.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Hopewell Switch is planned to be complete by 2022. Montague Switch will be demolished in 2023 after Hopewell Switch is completed.
This project was created to resolve a NERC Category P3 contingency violation. This particular contingency was also an ERCOT-required contingency.</v>
          </cell>
          <cell r="T1460" t="str">
            <v>This Work Authorization (WA) covers the cost for the demolition and removal of the existing 69 kV Montague Switch. The scope of this project includes removing one (1) 69 kV circuit breaker, six (6) 69 kV switches, one (1) control center,the station fence, and associatedequipment, structures, bus, protective relaying, and control cable.</v>
          </cell>
          <cell r="U1460" t="str">
            <v>POWER ENGINEERS INC</v>
          </cell>
          <cell r="V1460" t="str">
            <v>Billy Pederson</v>
          </cell>
          <cell r="W1460" t="str">
            <v>Ntela Malenso</v>
          </cell>
          <cell r="X1460" t="str">
            <v>Roger Hobby</v>
          </cell>
          <cell r="Y1460" t="str">
            <v>METRO WEST</v>
          </cell>
          <cell r="Z1460" t="str">
            <v>WICHITA FALLS</v>
          </cell>
          <cell r="AA1460" t="str">
            <v>WICHITA FALLS</v>
          </cell>
          <cell r="AB1460" t="str">
            <v>Station</v>
          </cell>
          <cell r="AC1460" t="str">
            <v>0005966</v>
          </cell>
          <cell r="AD1460" t="str">
            <v>Montague Switch</v>
          </cell>
          <cell r="AE1460" t="str">
            <v>In-Service</v>
          </cell>
          <cell r="AF1460" t="str">
            <v>Closed</v>
          </cell>
          <cell r="AG1460">
            <v>45008</v>
          </cell>
          <cell r="AH1460" t="str">
            <v>266600</v>
          </cell>
          <cell r="AI1460">
            <v>205831.23</v>
          </cell>
        </row>
        <row r="1461">
          <cell r="E1461" t="str">
            <v>0PG50183 -- 2022 TGM GP : REPLACE SECURITY SYSTEM</v>
          </cell>
          <cell r="F1461" t="str">
            <v>2022 TGM GP : REPLACE SECURITY SYSTEM</v>
          </cell>
          <cell r="G1461" t="str">
            <v>2022 TGM GP : Replace Security System</v>
          </cell>
          <cell r="H1461" t="str">
            <v>This General Plant WA is to cover the cost to purchase and install 6 radar spotters, 4 cameras, and 1 communication rack for TGM (Dallas).
Contact: Matt Neiswender (337-351-9091)</v>
          </cell>
          <cell r="I1461" t="str">
            <v>GP</v>
          </cell>
          <cell r="J1461"/>
          <cell r="K1461"/>
          <cell r="L1461" t="str">
            <v>870</v>
          </cell>
          <cell r="M1461" t="str">
            <v>Tools/Work Equipment</v>
          </cell>
          <cell r="N1461"/>
          <cell r="O1461" t="str">
            <v/>
          </cell>
          <cell r="P1461" t="str">
            <v>We have identified multiple failed equipment and security components that are in need of replacement. Security measures to be replaced include 6 ground based radars (GBR), 4 cameras, and 1 communication rack for video surveillance monitoring. This project also includes the replacement of theradar/camera enclosuresto NEMA 4 enclosures.The completion of this project will allow Oncor to deter, detect, and respond to potential threats at TGM.</v>
          </cell>
          <cell r="Q1461"/>
          <cell r="R1461" t="str">
            <v/>
          </cell>
          <cell r="S1461" t="str">
            <v xml:space="preserve">This General Plant WA is to cover the cost to replace some major security system components which consists of: 6 radar spotters, 4 cameras, and 1 comm rack for TGM (Dallas).
Replacement labor and materials will be supplied by ABLe.
Retirement shows 1 security system, but there are no other assets to retire. We will be retiring 6 spotter radars, 4 cameras, and 1 main communication rack.
We have identified multiple failed equipment and security components that are in need of replacement. Security measures to be replaced include 6 ground based radars (GBR), 4 cameras, and 1 communication rack for video surveillance monitoring. This project also includes the replacement of theradar/camera enclosuresto NEMA 4 enclosures.The completion of this project will allow Oncor to deter, detect, and respond to potential threats at TGM.
</v>
          </cell>
          <cell r="T1461" t="str">
            <v>This General Plant WA is to cover the cost to replace some major security system components which consists of: 6 radar spotters, 4 cameras, and 1 comm rack for TGM (Dallas).
Replacement labor and materials will be supplied by ABLe.
Retirement shows 1 security system, but there are no other assets to retire. We will be retiring 6 spotter radars, 4 cameras, and 1 main communication rack.</v>
          </cell>
          <cell r="U1461"/>
          <cell r="V1461" t="str">
            <v>Matthew Neiswender</v>
          </cell>
          <cell r="W1461"/>
          <cell r="X1461"/>
          <cell r="Y1461" t="str">
            <v>METRO EAST</v>
          </cell>
          <cell r="Z1461" t="str">
            <v>DALLAS</v>
          </cell>
          <cell r="AA1461" t="str">
            <v>DALLAS</v>
          </cell>
          <cell r="AB1461" t="str">
            <v>N/A</v>
          </cell>
          <cell r="AC1461" t="str">
            <v>0004932</v>
          </cell>
          <cell r="AD1461" t="str">
            <v>Transmission Grid Management</v>
          </cell>
          <cell r="AE1461" t="str">
            <v>In-Service</v>
          </cell>
          <cell r="AF1461" t="str">
            <v>Closed</v>
          </cell>
          <cell r="AG1461">
            <v>45287</v>
          </cell>
          <cell r="AH1461" t="str">
            <v>184936.3</v>
          </cell>
          <cell r="AI1461">
            <v>205553.26</v>
          </cell>
        </row>
        <row r="1462">
          <cell r="E1462" t="str">
            <v>0PT43389 -- KILLEEN PARK STREET SUB : RELAY UPGRADE ON FEEDERS 1102, 1103 &amp; 1104 FOR DA</v>
          </cell>
          <cell r="F1462" t="str">
            <v>KILLEEN PARK STREET SUB : RELAY UPGRADE ON FEEDERS 1102, 1103 &amp; 1104 FOR DA</v>
          </cell>
          <cell r="G1462" t="str">
            <v>Killeen Park Street Sub : Relay Upgrade on Feeders 1102, 1103 &amp; 1104 for DA</v>
          </cell>
          <cell r="H1462" t="str">
            <v>Upgrade relaying on Feeders 1102, 1103 &amp; 1104.  This also includes the associated telecommunication equipment and cables necessary to establish Distribution Automation (DA) for Feeders 1102, 1103 &amp; 1104.</v>
          </cell>
          <cell r="I1462" t="str">
            <v>CMPC</v>
          </cell>
          <cell r="J1462"/>
          <cell r="K1462"/>
          <cell r="L1462" t="str">
            <v>407</v>
          </cell>
          <cell r="M1462" t="str">
            <v>Distribution Automation (CMPC)</v>
          </cell>
          <cell r="N1462" t="str">
            <v>2021DA</v>
          </cell>
          <cell r="O1462" t="str">
            <v/>
          </cell>
          <cell r="P1462" t="str">
            <v>This work is being performed as part of the Oncor Capital Distribution project to upgrade the distribution system.</v>
          </cell>
          <cell r="Q1462"/>
          <cell r="R1462" t="str">
            <v/>
          </cell>
          <cell r="S1462" t="str">
            <v xml:space="preserve">This work authorization covers the cost to upgrade feeder relaying for distribution automation (DA) on Killeen Park Street Sub feeders 1102, 1103 and 1104 in self-contained feeder breakers. The existing feeders 1102 and 1103 are DA ready with SEL-351S/551 relays. The scope of this project includes replacing one (1) self-contained feeder breaker (non-RMAG breaker 1104) with one (1) ABB RMAG self-contained breaker containing SEL-351S/551 relays and establishing backhaul for DA communications via the existing 700 MHz Field Area Network (FAN) radio. This will also include the associated telecommunication equipment and cables necessary to establish distribution automation functionality at Killeen Park Street Sub. The scope also includes adding lightning arresters on feeder 1104.
This work is being performed as part of the Oncor Capital Distribution project to upgrade the distribution system.
</v>
          </cell>
          <cell r="T1462" t="str">
            <v>This work authorization covers the cost to upgrade feeder relaying for distribution automation (DA) on Killeen Park Street Sub feeders 1102, 1103 and 1104 in self-contained feeder breakers. The existing feeders 1102 and 1103 are DA ready with SEL-351S/551 relays. The scope of this project includes replacing one (1) self-contained feeder breaker (non-RMAG breaker 1104) with one (1) ABB RMAG self-contained breaker containing SEL-351S/551 relays and establishing backhaul for DA communications via the existing 700 MHz Field Area Network (FAN) radio. This will also include the associated telecommunication equipment and cables necessary to establish distribution automation functionality at Killeen Park Street Sub. The scope also includes adding lightning arresters on feeder 1104.</v>
          </cell>
          <cell r="U1462" t="str">
            <v>POWER ENGINEERS INC</v>
          </cell>
          <cell r="V1462" t="str">
            <v>Raymond Meads</v>
          </cell>
          <cell r="W1462" t="str">
            <v>Bao Pham</v>
          </cell>
          <cell r="X1462" t="str">
            <v>David Luna</v>
          </cell>
          <cell r="Y1462" t="str">
            <v>SOUTHEAST</v>
          </cell>
          <cell r="Z1462" t="str">
            <v>TEMPLE</v>
          </cell>
          <cell r="AA1462" t="str">
            <v>TEMPLE</v>
          </cell>
          <cell r="AB1462" t="str">
            <v>Station</v>
          </cell>
          <cell r="AC1462" t="str">
            <v>0401446</v>
          </cell>
          <cell r="AD1462" t="str">
            <v>Killeen-Park St.138Kv</v>
          </cell>
          <cell r="AE1462" t="str">
            <v>In-Service</v>
          </cell>
          <cell r="AF1462" t="str">
            <v>Closed</v>
          </cell>
          <cell r="AG1462">
            <v>44764</v>
          </cell>
          <cell r="AH1462" t="str">
            <v>185039.47</v>
          </cell>
          <cell r="AI1462">
            <v>205357.21</v>
          </cell>
        </row>
        <row r="1463">
          <cell r="E1463" t="str">
            <v>0PT49570 -- BONHAM  SUB : REPLACE AIR BREAK SWITCH #2492 AND MOTOR OPERATOR</v>
          </cell>
          <cell r="F1463" t="str">
            <v>BONHAM  SUB : REPLACE AIR BREAK SWITCH #2492 AND MOTOR OPERATOR</v>
          </cell>
          <cell r="G1463" t="str">
            <v>Bonham  Sub : Replace Air Break Switch #2492 and motor operator</v>
          </cell>
          <cell r="H1463" t="str">
            <v>This WA is for the replacement of air break switch #2492 and motor operator at Bonham 138 sub. 
Revised 06/07/24, Michels Power contracted to provide labor and equipment for replacement of the air break switch #2492 and motor operator.   LLA 
Revised again on 06/07/24 to correct material charges.  LLA  
*Revised to correct additions with correct item numbers and capture Oncor labor correctly.  Work scope did not change.*  08/13/24 LLA</v>
          </cell>
          <cell r="I1463" t="str">
            <v>CMPC</v>
          </cell>
          <cell r="J1463" t="str">
            <v>Equipment Support and Programmatic Equipment Upgrades</v>
          </cell>
          <cell r="K1463" t="str">
            <v>BI 210_SWITCHES</v>
          </cell>
          <cell r="L1463" t="str">
            <v>210</v>
          </cell>
          <cell r="M1463" t="str">
            <v>Switch Install &amp; Replace</v>
          </cell>
          <cell r="N1463"/>
          <cell r="O1463" t="str">
            <v/>
          </cell>
          <cell r="P1463"/>
          <cell r="Q1463"/>
          <cell r="R1463" t="str">
            <v/>
          </cell>
          <cell r="S1463" t="str">
            <v xml:space="preserve">Replacement of inoperable air break switch #2492 and motor operator. Primoris will perform the labor.
BI 210
</v>
          </cell>
          <cell r="T1463" t="str">
            <v>Replacement of inoperable air break switch #2492 and motor operator. Primoris will perform the labor.
BI 210</v>
          </cell>
          <cell r="U1463"/>
          <cell r="V1463" t="str">
            <v>Leah Ashley</v>
          </cell>
          <cell r="W1463"/>
          <cell r="X1463" t="str">
            <v>Barry Hance</v>
          </cell>
          <cell r="Y1463" t="str">
            <v>METRO EAST</v>
          </cell>
          <cell r="Z1463" t="str">
            <v>TEXOMA</v>
          </cell>
          <cell r="AA1463" t="str">
            <v>TEXOMA</v>
          </cell>
          <cell r="AB1463" t="str">
            <v>Station</v>
          </cell>
          <cell r="AC1463" t="str">
            <v>0301302</v>
          </cell>
          <cell r="AD1463" t="str">
            <v>Bonham, 69Kv</v>
          </cell>
          <cell r="AE1463" t="str">
            <v>In-Service</v>
          </cell>
          <cell r="AF1463" t="str">
            <v>Closed</v>
          </cell>
          <cell r="AG1463">
            <v>45525</v>
          </cell>
          <cell r="AH1463" t="str">
            <v>90710.45</v>
          </cell>
          <cell r="AI1463">
            <v>204622.76</v>
          </cell>
        </row>
        <row r="1464">
          <cell r="E1464" t="str">
            <v>0PT50060 -- COMANCHE PEAK SWITCH : REPLACE DFR FOR 138 KV STATION</v>
          </cell>
          <cell r="F1464" t="str">
            <v>COMANCHE PEAK SWITCH : REPLACE DFR FOR 138 KV STATION</v>
          </cell>
          <cell r="G1464" t="str">
            <v>Comanche Peak Switch : Replace DFR for 138 kV station</v>
          </cell>
          <cell r="H1464" t="str">
            <v>Replace DFR for 138 kV station at Comanche peak</v>
          </cell>
          <cell r="I1464" t="str">
            <v>CMPC</v>
          </cell>
          <cell r="J1464"/>
          <cell r="K1464"/>
          <cell r="L1464" t="str">
            <v>209</v>
          </cell>
          <cell r="M1464" t="str">
            <v>Digital Fault Recorder (Dfr)</v>
          </cell>
          <cell r="N1464"/>
          <cell r="O1464" t="str">
            <v/>
          </cell>
          <cell r="P1464" t="str">
            <v>Comanche Peak Switchis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Recorder SR-32/32DFR cannot doDynamic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v>
          </cell>
          <cell r="Q1464"/>
          <cell r="R1464" t="str">
            <v/>
          </cell>
          <cell r="S1464" t="str">
            <v xml:space="preserve">This Work Authorization (WA) covers the cost to replace the Digital Fault Recorder (DFR) at Comanche Peak Switch. The scope of this project includes replacing the Mehta Tech Transcan Recorder SR-32/32(DFR) and installinga USI Model 2002Digital Fault Recorder.This includes the necessary cable to connect this equipment.
Comanche Peak Switchis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Recorder SR-32/32DFR cannot doDynamic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
</v>
          </cell>
          <cell r="T1464" t="str">
            <v>This Work Authorization (WA) covers the cost to replace the Digital Fault Recorder (DFR) at Comanche Peak Switch. The scope of this project includes replacing the Mehta Tech Transcan Recorder SR-32/32(DFR) and installinga USI Model 2002Digital Fault Recorder.This includes the necessary cable to connect this equipment.</v>
          </cell>
          <cell r="U1464" t="str">
            <v>POWER ENGINEERS INC</v>
          </cell>
          <cell r="V1464" t="str">
            <v>Garret Phillips</v>
          </cell>
          <cell r="W1464" t="str">
            <v>Prince Shaka</v>
          </cell>
          <cell r="X1464" t="str">
            <v>David Luna</v>
          </cell>
          <cell r="Y1464" t="str">
            <v>SOUTHEAST</v>
          </cell>
          <cell r="Z1464" t="str">
            <v>GLEN ROSE</v>
          </cell>
          <cell r="AA1464" t="str">
            <v>GLEN ROSE</v>
          </cell>
          <cell r="AB1464" t="str">
            <v>Station</v>
          </cell>
          <cell r="AC1464" t="str">
            <v>0501429</v>
          </cell>
          <cell r="AD1464" t="str">
            <v>Comanche Peak, 138Kv</v>
          </cell>
          <cell r="AE1464" t="str">
            <v>In-Service</v>
          </cell>
          <cell r="AF1464" t="str">
            <v>Constr. Complete, Chargeable</v>
          </cell>
          <cell r="AG1464">
            <v>45621</v>
          </cell>
          <cell r="AH1464" t="str">
            <v>323795.92</v>
          </cell>
          <cell r="AI1464">
            <v>204384.18</v>
          </cell>
        </row>
        <row r="1465">
          <cell r="E1465" t="str">
            <v>0PT50198 -- BIG SPRING SWITCH: MODIFY RELAYING FOR TRIBUTARY SWITCH</v>
          </cell>
          <cell r="F1465" t="str">
            <v>BIG SPRING SWITCH: MODIFY RELAYING FOR TRIBUTARY SWITCH</v>
          </cell>
          <cell r="G1465" t="str">
            <v>Big Spring Switch: Modify Relaying for Tributary Switch</v>
          </cell>
          <cell r="H1465" t="str">
            <v>Modify relaying as part of establishing Tributary Switch. Also includes all work associated with PETE 49743 (Modify 138 kV CB 9725/9720 &amp; CB 10435/10440 line terminals at Big Spring Switch as part of rebuilding and uncrossing the Big Spring West - Stanton East Switch 138 kV Line and establishing New Big Spring West Switch)</v>
          </cell>
          <cell r="I1465" t="str">
            <v>RSCO</v>
          </cell>
          <cell r="J1465"/>
          <cell r="K1465"/>
          <cell r="L1465" t="str">
            <v>101</v>
          </cell>
          <cell r="M1465" t="str">
            <v>Bulk Power Plan</v>
          </cell>
          <cell r="N1465" t="str">
            <v>R8667</v>
          </cell>
          <cell r="O1465" t="str">
            <v>Circuit miles: 11.2
Line Capability: 2569 A or greater
Switch: Initially a 4-breaker 138 kV ring bus arrangement, ultimately a 6-breaker 138 kV ring bus arrangement
Terminal equipment minimum capability: 3200 A
Construct the new Tributary 138 kV Switch (fka Getty Vealmoor Tap). The new Tributary 138 kV Switch will be installed initially as a 3-breaker 138 kV ring-bus arrangement. Upgrade all associated terminal equipment to meet or exceed 3200 A. Rebuild the 11.2-mile Tributary Switch - Vincent 138 kV Line Section using 138 kV double-circuit capable structures with one circuit in place. Use a conductor rated 2569 A or greater. Install one capacitor bank consisting of three 18.4 Mvar stages of voltage and supervisory controlled 138 kV transmission capacitors at Tributary 138 kV Switch.
Note: This project must be coordinated with  R8649 Vincent 138 kV Substation and R8707 Boundary 138 kV Substation. In 2024, the loss of a generating unit at Gunsight and the Buzzard Draw Switch - Flower Grove 138 kV Line Section results in an overload on the Wildhorse POD - Getty Vealmoor Tap 138 kV Line Section up to 106.4% of its emergency rating and voltage criteria violation as 0.8383 p.u. To meet reliability objectives, relieve overloading, and provide adequate transmission capacity for contingency conditions. OP3 - Loss of generator unit followed by a transmission circuit or a common tower outage after load restoration up to the outaged element</v>
          </cell>
          <cell r="P1465" t="str">
            <v>In 2024, the loss of a generating unit at Gunsight Switch and the Buzzard Draw - Flower Grove 138 kV Line Section results in an overload on the Wildhorse POD - Getty Vealmoor Tap 138 kV Line Section up to 106.4% of its emergency rating and voltage criteria violation as 0.8383 p.u.In order to correct the overloading, it is proposed to modify the relaying at the Stanton East Switch, Tributary Switch, and One Mile Switch terminals at Big Spring Switch.</v>
          </cell>
          <cell r="Q1465"/>
          <cell r="R1465" t="str">
            <v>OP3 - Loss of generator unit followed by a transmission circuit or a common tower outage after load restoration up to the outaged element</v>
          </cell>
          <cell r="S1465" t="str">
            <v xml:space="preserve">This Work Authorization (WA) covers the costmodify the relaying at the Stanton East Switch, Tributary Switch, and One Mile Switch terminals at Big Spring Switch. The scope of this project includes removing one (1) 138 kV line trap with tuner including associated bus and cable. This includes installing a fiber circuit for station communications, two (2) fiber transceivers, cable, and conduit as well as reconfiguring the bus to connect the equipment.
In 2024, the loss of a generating unit at Gunsight Switch and the Buzzard Draw - Flower Grove 138 kV Line Section results in an overload on the Wildhorse POD - Getty Vealmoor Tap 138 kV Line Section up to 106.4% of its emergency rating and voltage criteria violation as 0.8383 p.u.In order to correct the overloading, it is proposed to modify the relaying at the Stanton East Switch, Tributary Switch, and One Mile Switch terminals at Big Spring Switch.
</v>
          </cell>
          <cell r="T1465" t="str">
            <v>This Work Authorization (WA) covers the costmodify the relaying at the Stanton East Switch, Tributary Switch, and One Mile Switch terminals at Big Spring Switch. The scope of this project includes removing one (1) 138 kV line trap with tuner including associated bus and cable. This includes installing a fiber circuit for station communications, two (2) fiber transceivers, cable, and conduit as well as reconfiguring the bus to connect the equipment.</v>
          </cell>
          <cell r="U1465" t="str">
            <v>POWER ENGINEERS INC</v>
          </cell>
          <cell r="V1465" t="str">
            <v>Jonathan Rodgers</v>
          </cell>
          <cell r="W1465" t="str">
            <v>Ntela Malenso</v>
          </cell>
          <cell r="X1465" t="str">
            <v>Roger Hobby</v>
          </cell>
          <cell r="Y1465" t="str">
            <v>METRO WEST</v>
          </cell>
          <cell r="Z1465" t="str">
            <v>BIG SPRING</v>
          </cell>
          <cell r="AA1465" t="str">
            <v>BIG SPRING</v>
          </cell>
          <cell r="AB1465" t="str">
            <v>Station</v>
          </cell>
          <cell r="AC1465" t="str">
            <v>0005082</v>
          </cell>
          <cell r="AD1465" t="str">
            <v>Big Spring Switch Station 138K</v>
          </cell>
          <cell r="AE1465" t="str">
            <v>In-Service</v>
          </cell>
          <cell r="AF1465" t="str">
            <v>Constr. Complete, Chargeable</v>
          </cell>
          <cell r="AG1465">
            <v>45646</v>
          </cell>
          <cell r="AH1465" t="str">
            <v>163539.98</v>
          </cell>
          <cell r="AI1465">
            <v>204117.97</v>
          </cell>
        </row>
        <row r="1466">
          <cell r="E1466" t="str">
            <v>0PG48838 -- 2022 FORT WORTH GP : TOOLS/TEST EQUIPMENT</v>
          </cell>
          <cell r="F1466" t="str">
            <v>2022 FORT WORTH GP : TOOLS/TEST EQUIPMENT</v>
          </cell>
          <cell r="G1466" t="str">
            <v>2022 Fort Worth GP : Tools/Test Equipment</v>
          </cell>
          <cell r="H1466" t="str">
            <v>This General Plant WA is to cover the cost to purchase various testing equipment and tools for Fort Worth Transmission District.
Contact: Robert Bates (682-351-5236)
QTY 1: Testing Equipment - 3-1 SF6 Gas Analyzer (Estimated Total Cost: $37,500) -- (PO #1995454 RCVD)
QTY 1: Testing Equipment - Drone-DJI Matrice 30 or equivalent (Estimated Total Cost: $17,000) -- (PO #1990941 RCVD)
QTY 2: Testing Equipment - MSA O2 Analyzer (Estimated Per Unit Cost: $2,000) (Total Estimated Cost: $4,000)
QTY 1: Testing Equipment - FLIR Infrared Camera (Estimated Total Cost: $6,000) -- PO #1966100 RCVD)
QTY 1: Testing Equipment - Cosa Meter (Estimated Total Cost: $6,000)  -- (PO #1966777 RCVD)
QTY 1: Testing Equipment - AC Hipot High Voltage, Inc - PFT 503CM(F) Hipot Meter (Estimated Total Cost: $8,350)
QTY 1: Testing Equipment - Three Phase Power Meter Arbiter 929A (Estimated Total Cost: $6,000)
QTY 1: Testing Equipment - Vacuum Interrupters, Inc. - CB Vacuum Bottle Tester MAC-TS4: Magnetron Atmospheric Condition Test Set (Estimated Total Cost: $35,000) -- (PO #1968345 RCVD)
QTY 1: Testing Equipment - Transport X Field DGA Analyzer (Estimated Total Cost: $50,000) -- (PO #1970072 RCVD)
Revision 1: The revision to this General Plant WA is to cover the cost to purchase additional various testing equipment and tools for Fort Worth Transmission District. 
QTY 2: Testing Equipment - MSA Altair 4XR Oxygen Analyzer (Estimated Per Unit Cost: $1,785) (Estimated Total Cost: $3,570)</v>
          </cell>
          <cell r="I1466" t="str">
            <v>GP</v>
          </cell>
          <cell r="J1466"/>
          <cell r="K1466"/>
          <cell r="L1466" t="str">
            <v>870</v>
          </cell>
          <cell r="M1466" t="str">
            <v>Tools/Work Equipment</v>
          </cell>
          <cell r="N1466"/>
          <cell r="O1466" t="str">
            <v/>
          </cell>
          <cell r="P1466"/>
          <cell r="Q1466"/>
          <cell r="R1466" t="str">
            <v/>
          </cell>
          <cell r="S1466" t="str">
            <v xml:space="preserve">This General Plant WA is to cover the cost to purchase various testing equipment and tools for Fort Worth Transmission District.
Contact: Robert Bates (682-351-5236)
QTY 1: Testing Equipment - 3-1 SF6 Gas Analyzer (Estimated Total Cost: $37,500)QTY 1: Testing Equipment - Drone-DJI Matrice 30 or equivalent (Estimated Total Cost: $17,000)QTY 2: Testing Equipment - MSA O2 Analyzer (Estimated Per Unit Cost: $2,000) (Total Estimated Cost: $4,000)QTY 1: Testing Equipment - FLIR Infrared Camera (Estimated Total Cost: $6,000)QTY 1: Testing Equipment - Cosa Meter (Estimated Total Cost: $6,000)QTY 1: Testing Equipment - AC Hipot High Voltage, Inc - PFT 503CM(F) Hipot Meter (Estimated Total Cost: $8,350)QTY 1: Testing Equipment - Three Phase Power Meter Arbiter 929A (Estimated Total Cost: $6,000)QTY 1: Testing Equipment - Vacuum Interrupters, Inc. - CB Vacuum Bottle Tester MAC-TS4: Magnetron Atmospheric Condition Test Set (Estimated Total Cost: $35,000)QTY 1: Testing Equipment - Transport X Field DGA Analyzer (Estimated Total Cost: $50,000)
</v>
          </cell>
          <cell r="T1466" t="str">
            <v>This General Plant WA is to cover the cost to purchase various testing equipment and tools for Fort Worth Transmission District.
Contact: Robert Bates (682-351-5236)
QTY 1: Testing Equipment - 3-1 SF6 Gas Analyzer (Estimated Total Cost: $37,500)QTY 1: Testing Equipment - Drone-DJI Matrice 30 or equivalent (Estimated Total Cost: $17,000)QTY 2: Testing Equipment - MSA O2 Analyzer (Estimated Per Unit Cost: $2,000) (Total Estimated Cost: $4,000)QTY 1: Testing Equipment - FLIR Infrared Camera (Estimated Total Cost: $6,000)QTY 1: Testing Equipment - Cosa Meter (Estimated Total Cost: $6,000)QTY 1: Testing Equipment - AC Hipot High Voltage, Inc - PFT 503CM(F) Hipot Meter (Estimated Total Cost: $8,350)QTY 1: Testing Equipment - Three Phase Power Meter Arbiter 929A (Estimated Total Cost: $6,000)QTY 1: Testing Equipment - Vacuum Interrupters, Inc. - CB Vacuum Bottle Tester MAC-TS4: Magnetron Atmospheric Condition Test Set (Estimated Total Cost: $35,000)QTY 1: Testing Equipment - Transport X Field DGA Analyzer (Estimated Total Cost: $50,000)</v>
          </cell>
          <cell r="U1466"/>
          <cell r="V1466" t="str">
            <v>Taylor Goode</v>
          </cell>
          <cell r="W1466"/>
          <cell r="X1466"/>
          <cell r="Y1466" t="str">
            <v>METRO WEST</v>
          </cell>
          <cell r="Z1466" t="str">
            <v>FORT WORTH</v>
          </cell>
          <cell r="AA1466" t="str">
            <v>FORT WORTH</v>
          </cell>
          <cell r="AB1466" t="str">
            <v>N/A</v>
          </cell>
          <cell r="AC1466" t="str">
            <v>0002090</v>
          </cell>
          <cell r="AD1466" t="str">
            <v>Fort Worth Trans Div.Hdqtr.</v>
          </cell>
          <cell r="AE1466" t="str">
            <v>In-Service</v>
          </cell>
          <cell r="AF1466" t="str">
            <v>Closed</v>
          </cell>
          <cell r="AG1466">
            <v>44925</v>
          </cell>
          <cell r="AH1466" t="str">
            <v>192356.13</v>
          </cell>
          <cell r="AI1466">
            <v>203655.96</v>
          </cell>
        </row>
        <row r="1467">
          <cell r="E1467" t="str">
            <v>0PT55357 -- SCURRY - LAKE THOMAS 69KV LINE: REPLACE POLES AND CROSSARMS (BL24)</v>
          </cell>
          <cell r="F1467" t="str">
            <v>SCURRY - LAKE THOMAS 69KV LINE: REPLACE POLES AND CROSSARMS (BL24)</v>
          </cell>
          <cell r="G1467" t="str">
            <v>Scurry - Lake Thomas 69kV line: Replace poles and crossarms (BL24)</v>
          </cell>
          <cell r="H1467" t="str">
            <v>This Work Authorization will be used to cover the cost to replace poles and crossarms on the Scurry - Lake Thomas 69kV Line (BL24):
On each Frame: 2/4, 2/8, 3/1, 3/6, 5/8, 5/9, 6/4, 6/5, 7/9, 8/3
Retire: 1 (one) 20' steel crossarm
Install: 1 (one) 20' steel crossarm
On each frame: 4/7
Retire: 1 (one) 65' pole
Install: 1 (one) 65' pole
On each frame: 2/10, 4/2
Retire: 1 (one) 50' pole
Install: 1 (one) 50' pole
On each frame: 2/5, 4/4, 6/1, 7/7
Retire: 1 (one) 55' pole, and 1 (one) 20' steel crossarm
Install: 1 (one) 55' pole and 1 (one) 20' steel crossarm
On frame: 3/7
Retire: 1 (one) 60' pole
Install: 1 (one) 60' pole
On frame 4/8:
Retire: 2 (two) 55' poles
Install: 2 (two) 55' poles
On Frame 5/2 and 7/2
Retire: 1 (one) 55' pole
Install: 1 (one) 55' pole
On frame: 7/4
Retire: 1 (one) 60' pole, and 1 (one) 20' steel crossarm
Install: 1 (one) 60' pole, and 1 (one) 20' steel crossarm
Revision 07/18/2024:
Due to cost we had to take some frames off of this WA in order to complete the work. 
The frames that will be worked on by Primary Utilities now is 3/6, 4/9, 4/7, 5/5, 7/2, 7/7, 4/4, 4/2, 4/8 and 6/9. 
Revision: 08/05/2024 - work performed by Primary Utilities as follows:
Frame 3/6, 4/9
Retire: 1(one) crossarm, 3 (three) 69kV Insulators
Install: 1 (one) crossarm, 3 (three) 69kV insulators
Frane 4/7
Retire: 1 (one) 65' pole, 1 (one) crossarm, and 2 (two) xbraces, 3 (three) 69kV insulators
Install: 1 (one) 65' pole, 1 (one) crossarm, and 2 (two) xbraces, 3 (three) 69kV insulators
Frame 4/2
Retire: 2 (two) 50' poles, 1 (one) crossarm, and 2 (two) xbraces, 3 (three) 69kV insulators
Install: 2 (two) 50' poles, 1 (one) crossarm, and 2 (two) xbraces, 3 (three) 69kV insulators
Frame 4/4 
Retire: 1 (one) 55' pole, 1 (one) crossarm, 3 (three) 69kV insulators
Install: 1 (one) 55' pole, 1 (one) crossarm, 3 (three) 69kV insulators
Frame 5/5
Retire: 1 (one) 50' pole, 1 (one) crossarm, 3 (three) 69kV insulators
Install: 1 (one) 50' pole, 1 (one) crossarm, 3 (three) 69kV insulators
Frame 6/9
Retire: 2 (two) 55' poles
Install: 2 (two) 55' poles
Frame 7/2
Retire: 1 (one) 55' pole, 1 (one) crossarm, 3 (three) 69kV insulators
Install: 1 (one) 55' pole, 1 (one) crossarm, 3 (three) 69kV insulators
Frame 7/7
Retire: 1 (one) 55' pole, 1 (one) crossarm, 3 (three) 69kV insulators
Install: 1 (one) 55' pole, 1 (one) crossarm, 3 (three) 69kV insulators
Frame 4/8
Retire: 2 (two) 55' poles, 1 (one) crossarm, 3 (three) 69kv insulators
Install: 2 (two) 55' poles, 1 (one) crossarm, 3 (three) 69kV insulators
Revision: 12/13/24
Updated Oncor labor to $14,400 to support extra work completed on WA and updated contractor labor to $139240 for their total bill.</v>
          </cell>
          <cell r="I1467" t="str">
            <v>CMPC</v>
          </cell>
          <cell r="J1467" t="str">
            <v>Region Reactive</v>
          </cell>
          <cell r="K1467" t="str">
            <v>BI 121_CROSSARM REPLACEMENTS</v>
          </cell>
          <cell r="L1467" t="str">
            <v>121</v>
          </cell>
          <cell r="M1467" t="str">
            <v>Crossarm Replacement</v>
          </cell>
          <cell r="N1467"/>
          <cell r="O1467" t="str">
            <v/>
          </cell>
          <cell r="P1467"/>
          <cell r="Q1467"/>
          <cell r="R1467" t="str">
            <v/>
          </cell>
          <cell r="S1467" t="str">
            <v xml:space="preserve">This Work Authorization will be used to cover the cost to replace poles and crossarms on the Scurry - Lake Thomas 69kV Line:
On each Frame: 2/4, 2/8, 3/1, 3/6, 5/8, 5/9, 6/4, 6/5, 7/9, 8/3Retire: 1 (one) 20' steel crossarmInstall: 1 (one) 20' steel crossarm
On each frame: 4/7Retire: 1 (one) 65' poleInstall: 1 (one) 65' pole
On each frame: 2/10, 4/2Retire: 1 (one) 50' poleInstall: 1 (one) 50' pole
On each frame: 2/5, 4/4, 6/1, 7/7Retire: 1 (one) 55' pole, and 1 (one) 20' steel crossarmInstall: 1 (one) 55' pole and 1 (one) 20' steel crossarm
On frame: 3/7Retire: 1 (one) 60' poleInstall: 1 (one) 60' pole
On frame 4/8:Retire: 2 (two) 55' polesInstall: 2 (two) 55' poles
On Frame 5/2 and 7/2Retire: 1 (one) 55' poleInstall: 1 (one) 55' pole
On frame: 7/4Retire: 1 (one) 60' pole, and 1 (one) 20' steel crossarmInstall: 1 (one) 60' pole, and 1 (one) 20' steel crossarm
</v>
          </cell>
          <cell r="T1467" t="str">
            <v>This Work Authorization will be used to cover the cost to replace poles and crossarms on the Scurry - Lake Thomas 69kV Line:
On each Frame: 2/4, 2/8, 3/1, 3/6, 5/8, 5/9, 6/4, 6/5, 7/9, 8/3Retire: 1 (one) 20' steel crossarmInstall: 1 (one) 20' steel crossarm
On each frame: 4/7Retire: 1 (one) 65' poleInstall: 1 (one) 65' pole
On each frame: 2/10, 4/2Retire: 1 (one) 50' poleInstall: 1 (one) 50' pole
On each frame: 2/5, 4/4, 6/1, 7/7Retire: 1 (one) 55' pole, and 1 (one) 20' steel crossarmInstall: 1 (one) 55' pole and 1 (one) 20' steel crossarm
On frame: 3/7Retire: 1 (one) 60' poleInstall: 1 (one) 60' pole
On frame 4/8:Retire: 2 (two) 55' polesInstall: 2 (two) 55' poles
On Frame 5/2 and 7/2Retire: 1 (one) 55' poleInstall: 1 (one) 55' pole
On frame: 7/4Retire: 1 (one) 60' pole, and 1 (one) 20' steel crossarmInstall: 1 (one) 60' pole, and 1 (one) 20' steel crossarm</v>
          </cell>
          <cell r="U1467"/>
          <cell r="V1467" t="str">
            <v>Stephanie Sager</v>
          </cell>
          <cell r="W1467"/>
          <cell r="X1467" t="str">
            <v>Miguel Ortega</v>
          </cell>
          <cell r="Y1467" t="str">
            <v>METRO WEST</v>
          </cell>
          <cell r="Z1467" t="str">
            <v>SWEETWATER</v>
          </cell>
          <cell r="AA1467" t="str">
            <v>SWEETWATER</v>
          </cell>
          <cell r="AB1467" t="str">
            <v>Line</v>
          </cell>
          <cell r="AC1467" t="str">
            <v>0007457</v>
          </cell>
          <cell r="AD1467" t="str">
            <v>Scurry - Lake Thomas 69Kv</v>
          </cell>
          <cell r="AE1467" t="str">
            <v>In-Service</v>
          </cell>
          <cell r="AF1467" t="str">
            <v>Constr. Complete, Chargeable</v>
          </cell>
          <cell r="AG1467">
            <v>45643</v>
          </cell>
          <cell r="AH1467" t="str">
            <v>191663.58</v>
          </cell>
          <cell r="AI1467">
            <v>203351.46</v>
          </cell>
        </row>
        <row r="1468">
          <cell r="E1468" t="str">
            <v>0PT50013 -- SOUTHERLAND SUB : OIL CONTAINMENT</v>
          </cell>
          <cell r="F1468" t="str">
            <v>SOUTHERLAND SUB : OIL CONTAINMENT</v>
          </cell>
          <cell r="G1468" t="str">
            <v>Southerland Sub : Oil Containment</v>
          </cell>
          <cell r="H1468" t="str">
            <v>Install station oil containment.</v>
          </cell>
          <cell r="I1468" t="str">
            <v>CMPC</v>
          </cell>
          <cell r="J1468"/>
          <cell r="K1468"/>
          <cell r="L1468" t="str">
            <v>105</v>
          </cell>
          <cell r="M1468" t="str">
            <v>Oil Containment</v>
          </cell>
          <cell r="N1468"/>
          <cell r="O1468" t="str">
            <v/>
          </cell>
          <cell r="P1468" t="str">
            <v>This project is to install leaker management and secondary oil containment for environmental protection. This is an approved Capital Maintenance Prioritization Committee (CMPC) project.</v>
          </cell>
          <cell r="Q1468"/>
          <cell r="R1468" t="str">
            <v/>
          </cell>
          <cell r="S1468" t="str">
            <v xml:space="preserve">This Work Authorization covers the cost of the installation of (2) two leaker management oilcontainments and (1) one secondary containment for transformers #1  #2 at Southerland Sub Station.
This project is to install leaker management and secondary oil containment for environmental protection. This is an approved Capital Maintenance Prioritization Committee (CMPC) project.
</v>
          </cell>
          <cell r="T1468" t="str">
            <v>This Work Authorization covers the cost of the installation of (2) two leaker management oilcontainments and (1) one secondary containment for transformers #1  #2 at Southerland Sub Station.</v>
          </cell>
          <cell r="U1468"/>
          <cell r="V1468" t="str">
            <v>Robert Soto</v>
          </cell>
          <cell r="W1468" t="str">
            <v>Cade Hitzfeld</v>
          </cell>
          <cell r="X1468" t="str">
            <v>Barry Hance</v>
          </cell>
          <cell r="Y1468" t="str">
            <v>METRO EAST</v>
          </cell>
          <cell r="Z1468" t="str">
            <v>DALLAS</v>
          </cell>
          <cell r="AA1468" t="str">
            <v>DALLAS</v>
          </cell>
          <cell r="AB1468" t="str">
            <v>Station</v>
          </cell>
          <cell r="AC1468" t="str">
            <v>0000573</v>
          </cell>
          <cell r="AD1468" t="str">
            <v>Southerland S/Station T&amp;D</v>
          </cell>
          <cell r="AE1468" t="str">
            <v>In-Service</v>
          </cell>
          <cell r="AF1468" t="str">
            <v>Closed</v>
          </cell>
          <cell r="AG1468">
            <v>45231</v>
          </cell>
          <cell r="AH1468" t="str">
            <v>222076.05</v>
          </cell>
          <cell r="AI1468">
            <v>203342.34</v>
          </cell>
        </row>
        <row r="1469">
          <cell r="E1469" t="str">
            <v>0PT48816 -- SHAMBURGER SWITCH - TYLER EAST SUB 138 KV LINE : INSTALL MID-SPAN POLE</v>
          </cell>
          <cell r="F1469" t="str">
            <v>SHAMBURGER SWITCH - TYLER EAST SUB 138 KV LINE : INSTALL MID-SPAN POLE</v>
          </cell>
          <cell r="G1469" t="str">
            <v>Shamburger Switch - Tyler East Sub 138 kV Line : Install Mid-Span Pole</v>
          </cell>
          <cell r="H1469" t="str">
            <v>This project's scope will be to install a mid-span pole between Shamburger Switch and  str 1/1 on the Shamburger Switch - Tyler East Sub 138 kV Line. Existing conductor will be 1233.6 ACSS "Yukon" operating at 120C and 1478 A. Conductor operating temp will be upgraded to 180C and 1928A. SW will remain 3/8" EHS steel.</v>
          </cell>
          <cell r="I1469" t="str">
            <v>CMPC</v>
          </cell>
          <cell r="J1469"/>
          <cell r="K1469"/>
          <cell r="L1469" t="str">
            <v>213</v>
          </cell>
          <cell r="M1469" t="str">
            <v>Transmission Line Pole Replace</v>
          </cell>
          <cell r="N1469"/>
          <cell r="O1469" t="str">
            <v/>
          </cell>
          <cell r="P1469" t="str">
            <v>This is a Line Clearance Review Project. Installing a structure between the Shamburger Switch and structure 1/1 to increase the vertical clearance of the overhead line and allow for safe and reliable operation of the transmission grid.</v>
          </cell>
          <cell r="Q1469"/>
          <cell r="R1469" t="str">
            <v/>
          </cell>
          <cell r="S1469" t="str">
            <v xml:space="preserve">This WA covers the cost to add a mid-span steel pole on theShamburger Switch - Tyler East Sub 138 kV Line. The existing line is 0.1 miles of single circuit steel poles. The existing conductor is 1233.6 kcmil, ACSS, Yukon, operating at a maximum temperature of 120 degrees C and 1478 amps. Conductor operating temperature will be upgraded to 180 degrees C and 1928 amps. The existing shield wire is 3/8" EHS steel.
This is a Line Clearance Review Project. Installing a structure between the Shamburger Switch and structure 1/1 to increase the vertical clearance of the overhead line and allow for safe and reliable operation of the transmission grid.
</v>
          </cell>
          <cell r="T1469" t="str">
            <v>This WA covers the cost to add a mid-span steel pole on theShamburger Switch - Tyler East Sub 138 kV Line. The existing line is 0.1 miles of single circuit steel poles. The existing conductor is 1233.6 kcmil, ACSS, Yukon, operating at a maximum temperature of 120 degrees C and 1478 amps. Conductor operating temperature will be upgraded to 180 degrees C and 1928 amps. The existing shield wire is 3/8" EHS steel.</v>
          </cell>
          <cell r="U1469"/>
          <cell r="V1469" t="str">
            <v>Carolina Martinez</v>
          </cell>
          <cell r="W1469" t="str">
            <v>Pearl Frazier</v>
          </cell>
          <cell r="X1469" t="str">
            <v>David Luna</v>
          </cell>
          <cell r="Y1469" t="str">
            <v>SOUTHEAST</v>
          </cell>
          <cell r="Z1469" t="str">
            <v>TYLER</v>
          </cell>
          <cell r="AA1469" t="str">
            <v>TYLER</v>
          </cell>
          <cell r="AB1469" t="str">
            <v>Line</v>
          </cell>
          <cell r="AC1469" t="str">
            <v>0200409</v>
          </cell>
          <cell r="AD1469" t="str">
            <v>Tyler,Nw-Tyler,Ne</v>
          </cell>
          <cell r="AE1469" t="str">
            <v>In-Service</v>
          </cell>
          <cell r="AF1469" t="str">
            <v>Reclose After Trailing Charges</v>
          </cell>
          <cell r="AG1469">
            <v>44904</v>
          </cell>
          <cell r="AH1469" t="str">
            <v>207189.91</v>
          </cell>
          <cell r="AI1469">
            <v>203162.46</v>
          </cell>
        </row>
        <row r="1470">
          <cell r="E1470" t="str">
            <v>0PT49531 -- SPRABERRY SWITCH - POLECAT CREEK SWITCH 138KV LINE : RETERMINATE AT SPRABERRY SWITCH</v>
          </cell>
          <cell r="F1470" t="str">
            <v>SPRABERRY SWITCH - POLECAT CREEK SWITCH 138KV LINE : RETERMINATE AT SPRABERRY SWITCH</v>
          </cell>
          <cell r="G1470" t="str">
            <v>Spraberry Switch - Polecat Creek Switch 138kV Line : Reterminate at Spraberry Switch</v>
          </cell>
          <cell r="H1470" t="str">
            <v>Re terminate the Spraberry Switch - Polecat Creek Switch 138kV Line to supplement the conversion of the Spraberry - Mudstone - Desert Wind 138 kV Double Circuit Line.</v>
          </cell>
          <cell r="I1470" t="str">
            <v>RSCO</v>
          </cell>
          <cell r="J1470"/>
          <cell r="K1470"/>
          <cell r="L1470" t="str">
            <v>101</v>
          </cell>
          <cell r="M1470" t="str">
            <v>Bulk Power Plan</v>
          </cell>
          <cell r="N1470" t="str">
            <v>R8603</v>
          </cell>
          <cell r="O1470"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1470"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TheSpraberry Switch - Polecat Creek Switch 138kV Line needs to be re terminated at Spraberry Switch to support the conversion of the Spraberry-Garden City 69kV Line to 138kV.</v>
          </cell>
          <cell r="Q1470"/>
          <cell r="R1470" t="str">
            <v>NERC Category P6 - Loss of a single component with manual system adjustments followed by the loss of another single component</v>
          </cell>
          <cell r="S1470" t="str">
            <v>This WA covers the cost to reterminate the Spraberry Switch - Polecat Creek Switch 138kV Line.This retermination will utilize 1 existing single circuit steel monopole. The new conductor will be 1926.9 kcmil ACSS/TW "Cumberland", designed to operate at a maximum temperature of 180degrees C and 2569amps. The shieldwire will be 1- OPGW AFL DNO 9759 Fiber. The existing line conductor is 1926.9 kcmil ACSS/TW "Cumberland", and will be deadended at the exisiting deadend structure outside of the Spraberry Switch.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TheSpraberry Switch - Polecat Creek Switch 138kV Line needs to be re terminated at Spraberry Switch to support the conversion of the Spraberry-Garden City 69kV Line to 138kV.
This project was created to resolve a NERC Category P6 contingency violation.</v>
          </cell>
          <cell r="T1470" t="str">
            <v>This WA covers the cost to reterminate the Spraberry Switch - Polecat Creek Switch 138kV Line.This retermination will utilize 1 existing single circuit steel monopole. The new conductor will be 1926.9 kcmil ACSS/TW "Cumberland", designed to operate at a maximum temperature of 180degrees C and 2569amps. The shieldwire will be 1- OPGW AFL DNO 9759 Fiber. The existing line conductor is 1926.9 kcmil ACSS/TW "Cumberland", and will be deadended at the exisiting deadend structure outside of the Spraberry Switch.</v>
          </cell>
          <cell r="U1470" t="str">
            <v>BURNS &amp; MCDONNELL ENGINEERING CO INC</v>
          </cell>
          <cell r="V1470" t="str">
            <v>Suman Mysore</v>
          </cell>
          <cell r="W1470" t="str">
            <v>Samantha Angers</v>
          </cell>
          <cell r="X1470" t="str">
            <v>Alec Fuller</v>
          </cell>
          <cell r="Y1470" t="str">
            <v>METRO WEST</v>
          </cell>
          <cell r="Z1470" t="str">
            <v>ODESSA</v>
          </cell>
          <cell r="AA1470" t="str">
            <v>ODESSA</v>
          </cell>
          <cell r="AB1470" t="str">
            <v>Line</v>
          </cell>
          <cell r="AC1470" t="str">
            <v>0007430</v>
          </cell>
          <cell r="AD1470" t="str">
            <v>Morgan Creek Ses - Sprberry 13</v>
          </cell>
          <cell r="AE1470" t="str">
            <v>In-Service</v>
          </cell>
          <cell r="AF1470" t="str">
            <v>Constr. Complete, Chargeable</v>
          </cell>
          <cell r="AG1470">
            <v>45642</v>
          </cell>
          <cell r="AH1470" t="str">
            <v>295450.99</v>
          </cell>
          <cell r="AI1470">
            <v>202776.69</v>
          </cell>
        </row>
        <row r="1471">
          <cell r="E1471" t="str">
            <v>0PT53168 -- FOREST HILL SUB : INSTALL 12.5 KV FEEDER BREAKER ON BANK #3</v>
          </cell>
          <cell r="F1471" t="str">
            <v>FOREST HILL SUB : INSTALL 12.5 KV FEEDER BREAKER ON BANK #3</v>
          </cell>
          <cell r="G1471" t="str">
            <v>Forest Hill Sub : Install 12.5 kV feeder breaker on bank #3</v>
          </cell>
          <cell r="H1471" t="str">
            <v>Install 12.5 kV feeder breaker on bank #3 for Siemens.</v>
          </cell>
          <cell r="I1471" t="str">
            <v>RNCO</v>
          </cell>
          <cell r="J1471" t="str">
            <v>AC 1500 Projects</v>
          </cell>
          <cell r="K1471"/>
          <cell r="L1471" t="str">
            <v>102</v>
          </cell>
          <cell r="M1471" t="str">
            <v>Distribution Plan</v>
          </cell>
          <cell r="N1471" t="str">
            <v>2024MFWE051</v>
          </cell>
          <cell r="O1471" t="str">
            <v/>
          </cell>
          <cell r="P1471" t="str">
            <v>With the added load of 12 MW by Siemens, the 2024 projected load on Forest Hill 1321 is 20.2 MVA which is 165% of the 12.2 MVA maximum continuous rating for this feeder.In order to correct this loading condition, it is recommended to install one 12.5 kV feeder breaker on Forest Hill Bank #3. It is also recommended to construct various distribution facilities in order to serve Siemens load.The completion of this work will correct the feeder loading condition described above due the added load of Siemens.</v>
          </cell>
          <cell r="Q1471"/>
          <cell r="R1471" t="str">
            <v/>
          </cell>
          <cell r="S1471" t="str">
            <v xml:space="preserve">This WA covers the cost toinstall one (1) 12.5kV feeder breaker on bank #3, along with one (1) underground feeder exit structure and foundation.
With the added load of 12 MW by Siemens, the 2024 projected load on Forest Hill 1321 is 20.2 MVA which is 165% of the 12.2 MVA maximum continuous rating for this feeder.In order to correct this loading condition, it is recommended to install one 12.5 kV feeder breaker on Forest Hill Bank #3. It is also recommended to construct various distribution facilities in order to serve Siemens load.The completion of this work will correct the feeder loading condition described above due the added load of Siemens.
</v>
          </cell>
          <cell r="T1471" t="str">
            <v>This WA covers the cost toinstall one (1) 12.5kV feeder breaker on bank #3, along with one (1) underground feeder exit structure and foundation.</v>
          </cell>
          <cell r="U1471" t="str">
            <v>BURNS &amp; MCDONNELL ENGINEERING CO INC</v>
          </cell>
          <cell r="V1471" t="str">
            <v>Jarett Hintz</v>
          </cell>
          <cell r="W1471" t="str">
            <v>Jeff Elms</v>
          </cell>
          <cell r="X1471" t="str">
            <v>Carmen Zhang</v>
          </cell>
          <cell r="Y1471" t="str">
            <v>METRO WEST</v>
          </cell>
          <cell r="Z1471" t="str">
            <v>FORT WORTH</v>
          </cell>
          <cell r="AA1471" t="str">
            <v>FORT WORTH</v>
          </cell>
          <cell r="AB1471" t="str">
            <v>Station</v>
          </cell>
          <cell r="AC1471" t="str">
            <v>0005433</v>
          </cell>
          <cell r="AD1471" t="str">
            <v>Forest Hill 138/69-12.5Kv</v>
          </cell>
          <cell r="AE1471" t="str">
            <v>In-Service</v>
          </cell>
          <cell r="AF1471" t="str">
            <v>Closed</v>
          </cell>
          <cell r="AG1471">
            <v>45413</v>
          </cell>
          <cell r="AH1471" t="str">
            <v>167677.6</v>
          </cell>
          <cell r="AI1471">
            <v>202636.7</v>
          </cell>
        </row>
        <row r="1472">
          <cell r="E1472" t="str">
            <v>0PT55420 -- MONTFORT SWITCH - SHANKLE SWITCH 138KV LINE: STORM DAMAGE</v>
          </cell>
          <cell r="F1472" t="str">
            <v>MONTFORT SWITCH - SHANKLE SWITCH 138KV LINE: STORM DAMAGE</v>
          </cell>
          <cell r="G1472" t="str">
            <v>Montfort Switch - Shankle Switch 138kV Line: Storm Damage</v>
          </cell>
          <cell r="H1472" t="str">
            <v>Due to heavy rains, there is a wood h-frame (Structure 29/4) on the Montfort Switch - Shankle Switch 138kV Line between Ennis Pump Tap and Telico Tap.</v>
          </cell>
          <cell r="I1472" t="str">
            <v>CMPC</v>
          </cell>
          <cell r="J1472"/>
          <cell r="K1472"/>
          <cell r="L1472" t="str">
            <v>403</v>
          </cell>
          <cell r="M1472" t="str">
            <v>Storm Damage</v>
          </cell>
          <cell r="N1472"/>
          <cell r="O1472" t="str">
            <v/>
          </cell>
          <cell r="P1472" t="str">
            <v>Transmission Engineering was notified by the district that damage occurred on the Montfort Switch - Shankle Switch 138kV Line caused by a weather event on 6/04/2024. This is an emergency storm project to restore the line to operational conditions.</v>
          </cell>
          <cell r="Q1472"/>
          <cell r="R1472" t="str">
            <v/>
          </cell>
          <cell r="S1472" t="str">
            <v xml:space="preserve">This WA covers the cost to replace (1) wood h-frameimpacted on the Montfort Switch - Shankle Switch 138kV Linedue to storm damage. This storm restoration project will consist of 0.1miles utilizing structure type and configuration. The conductor will remain bundled 336 ACSR, designed to operate at a maximum temperature of 90degrees C and 1040amps. The shield wire will remain 3/8" EHS steel.
Transmission Engineering was notified by the district that damage occurred on the Montfort Switch - Shankle Switch 138kV Line caused by a weather event on 6/04/2024. This is an emergency storm project to restore the line to operational conditions.
</v>
          </cell>
          <cell r="T1472" t="str">
            <v>This WA covers the cost to replace (1) wood h-frameimpacted on the Montfort Switch - Shankle Switch 138kV Linedue to storm damage. This storm restoration project will consist of 0.1miles utilizing structure type and configuration. The conductor will remain bundled 336 ACSR, designed to operate at a maximum temperature of 90degrees C and 1040amps. The shield wire will remain 3/8" EHS steel.</v>
          </cell>
          <cell r="U1472"/>
          <cell r="V1472" t="str">
            <v>Alejandro Padilla</v>
          </cell>
          <cell r="W1472" t="str">
            <v>Derek Messer</v>
          </cell>
          <cell r="X1472" t="str">
            <v>Barry Hance</v>
          </cell>
          <cell r="Y1472" t="str">
            <v>METRO EAST</v>
          </cell>
          <cell r="Z1472" t="str">
            <v>FORNEY</v>
          </cell>
          <cell r="AA1472" t="str">
            <v>FORNEY</v>
          </cell>
          <cell r="AB1472" t="str">
            <v>Line</v>
          </cell>
          <cell r="AC1472" t="str">
            <v>0100413</v>
          </cell>
          <cell r="AD1472" t="str">
            <v>Trinidad-Liggett</v>
          </cell>
          <cell r="AE1472" t="str">
            <v>In-Service</v>
          </cell>
          <cell r="AF1472" t="str">
            <v>Constr. Complete, Chargeable</v>
          </cell>
          <cell r="AG1472">
            <v>45454</v>
          </cell>
          <cell r="AH1472" t="str">
            <v>96718.94</v>
          </cell>
          <cell r="AI1472">
            <v>202507.68</v>
          </cell>
        </row>
        <row r="1473">
          <cell r="E1473" t="str">
            <v>0PT40755 -- MIDLAND EAST SUB :  INSTALL DISTRIBUTION AUTOMATION ON FEEDER 0161</v>
          </cell>
          <cell r="F1473" t="str">
            <v>MIDLAND EAST SUB :  INSTALL DISTRIBUTION AUTOMATION ON FEEDER 0161</v>
          </cell>
          <cell r="G1473" t="str">
            <v>Midland East Sub :  Install Distribution Automation on Feeder 0161</v>
          </cell>
          <cell r="H1473" t="str">
            <v>Install Distribution Automation on Feeder 0161  This project also includes the associated telecommunication equipment and cables necessary to establish distribution automation functionality at Midland East</v>
          </cell>
          <cell r="I1473" t="str">
            <v>CMPC</v>
          </cell>
          <cell r="J1473"/>
          <cell r="K1473"/>
          <cell r="L1473" t="str">
            <v>407</v>
          </cell>
          <cell r="M1473" t="str">
            <v>Distribution Automation (CMPC)</v>
          </cell>
          <cell r="N1473" t="str">
            <v>2020DA</v>
          </cell>
          <cell r="O1473" t="str">
            <v/>
          </cell>
          <cell r="P1473" t="str">
            <v>This work is being performed as part of the Oncor Capital Distribution project to upgrade the distribution system.</v>
          </cell>
          <cell r="Q1473"/>
          <cell r="R1473" t="str">
            <v/>
          </cell>
          <cell r="S1473" t="str">
            <v xml:space="preserve">This Work Authorization (WA) covers the cost to install distribution automation (DA) for Midland East. Feeder Breaker 0161 is a self-contained ABB R-Mag breaker with existing SEL 351/551 relays.
The scope of this project includes integrating new fiber optic connections into the existing DA configuration. This will include theinstallation of the SAR-8 communication router, indoor Fiber Patch Panel, SCADAPack, and all associated telecommunication equipment and cables necessary to update the DA configuration.
This work is being performed as part of the Oncor Capital Distribution project to upgrade the distribution system.
</v>
          </cell>
          <cell r="T1473" t="str">
            <v>This Work Authorization (WA) covers the cost to install distribution automation (DA) for Midland East. Feeder Breaker 0161 is a self-contained ABB R-Mag breaker with existing SEL 351/551 relays.
The scope of this project includes integrating new fiber optic connections into the existing DA configuration. This will include theinstallation of the SAR-8 communication router, indoor Fiber Patch Panel, SCADAPack, and all associated telecommunication equipment and cables necessary to update the DA configuration.</v>
          </cell>
          <cell r="U1473" t="str">
            <v>QUALUS, LLC</v>
          </cell>
          <cell r="V1473" t="str">
            <v>Phillip Funderburk</v>
          </cell>
          <cell r="W1473" t="str">
            <v>Bao Pham</v>
          </cell>
          <cell r="X1473" t="str">
            <v>Miguel Ortega</v>
          </cell>
          <cell r="Y1473" t="str">
            <v>METRO WEST</v>
          </cell>
          <cell r="Z1473" t="str">
            <v>ODESSA</v>
          </cell>
          <cell r="AA1473" t="str">
            <v>ODESSA</v>
          </cell>
          <cell r="AB1473" t="str">
            <v>Station</v>
          </cell>
          <cell r="AC1473" t="str">
            <v>0005833</v>
          </cell>
          <cell r="AD1473" t="str">
            <v>Midland East 345/138-12.5KV</v>
          </cell>
          <cell r="AE1473" t="str">
            <v>In-Service</v>
          </cell>
          <cell r="AF1473" t="str">
            <v>Closed</v>
          </cell>
          <cell r="AG1473">
            <v>44682</v>
          </cell>
          <cell r="AH1473" t="str">
            <v>66716.28</v>
          </cell>
          <cell r="AI1473">
            <v>202214.47</v>
          </cell>
        </row>
        <row r="1474">
          <cell r="E1474" t="str">
            <v>0PT48293 -- 2022 SUMMER WORK-TRINIDAD  SWITCH - NAVARRO  SWITCH 69 KV LINE : REPLACE BROKEN POLES AND CROSSARMS</v>
          </cell>
          <cell r="F1474" t="str">
            <v>2022 SUMMER WORK-TRINIDAD  SWITCH - NAVARRO  SWITCH 69 KV LINE : REPLACE BROKEN POLES AND CROSSARMS</v>
          </cell>
          <cell r="G1474" t="str">
            <v>2022 Summer Work-Trinidad  Switch - Navarro  Switch 69 kV Line : Replace broken poles and crossarms</v>
          </cell>
          <cell r="H1474" t="str">
            <v>Project description is to align structures, replace a broken pole and replace a broken crossarm.  
Frame 1/6
Straighten Frame and add X-Brace
Install 1 X-Brace
Frame 1/7 
Straighten Frame and add X-Brace
Install 1 X-Brace
Frame 1/8
Straighten Frame and add X-Brace
Install 1 X-Brace
Frame 2/3 
Remove 2 poles and wooden Crossarm from H frame 
Remove 2 55' poles 
Install 2 55' poles 
Remove 1 30' wooden crossarm 
Install 1 30' metal crossarm
Install X-Brace 
Frame 2/4
Remove 1 wooden pole and wooden crossarm from H frame 
Remove 1 65' wooden pole
Install 1 65' wooden pole
Remove 1 30' wooden crossarm
Install 1 30' metal crossarm 
Install 1 X-brace
Frame 2/5
Straighten frame and add 1 X-brace.  
Install X-brace
Cedric Durley 11/14/2022
Project revised due to additional contractor expenses and additional materials 
Contractor expenses increased due to inclement weather and onerous terrain
All X-braces were omitted from the project due to the unique design and X brace spacing of the 69kV structures (H frames).    
Frame 2/3 
Remove 3 insulators
Install 3 suspension insulstors, 69kV Polymer</v>
          </cell>
          <cell r="I1474" t="str">
            <v>CMPC</v>
          </cell>
          <cell r="J1474"/>
          <cell r="K1474"/>
          <cell r="L1474" t="str">
            <v>213</v>
          </cell>
          <cell r="M1474" t="str">
            <v>Transmission Line Pole Replace</v>
          </cell>
          <cell r="N1474"/>
          <cell r="O1474" t="str">
            <v/>
          </cell>
          <cell r="P1474"/>
          <cell r="Q1474"/>
          <cell r="R1474" t="str">
            <v/>
          </cell>
          <cell r="S1474" t="str">
            <v xml:space="preserve">Project description is to align structures, replace a broken pole and replace a broken crossarm.
Frame 1/6Straighten Frame and add X-BraceInstall 1 X-Brace
Frame 1/7 Straighten Frame and add X-BraceInstall 1 X-Brace
Frame 1/8Straighten Frame and add X-BraceInstall 1 X-Brace
Frame 2/3 Remove 2 poles and wooden Crossarm from H frame Remove 2 55' poles Install 2 55' poles Remove 1 30' wooden crossarm Install 1 30' metal crossarmInstall X-Brace
Frame 2/4Remove 1 wooden pole and wooden crossarm from H frame Remove 1 65' wooden poleInstall 1 65' wooden poleRemove 1 30' wooden crossarmInstall 1 30' metal crossarm Install 1 X-brace
Frame 2/5Straighten frame and add 1 X-brace. Install X-brace
</v>
          </cell>
          <cell r="T1474" t="str">
            <v>Project description is to align structures, replace a broken pole and replace a broken crossarm.
Frame 1/6Straighten Frame and add X-BraceInstall 1 X-Brace
Frame 1/7 Straighten Frame and add X-BraceInstall 1 X-Brace
Frame 1/8Straighten Frame and add X-BraceInstall 1 X-Brace
Frame 2/3 Remove 2 poles and wooden Crossarm from H frame Remove 2 55' poles Install 2 55' poles Remove 1 30' wooden crossarm Install 1 30' metal crossarmInstall X-Brace
Frame 2/4Remove 1 wooden pole and wooden crossarm from H frame Remove 1 65' wooden poleInstall 1 65' wooden poleRemove 1 30' wooden crossarmInstall 1 30' metal crossarm Install 1 X-brace
Frame 2/5Straighten frame and add 1 X-brace. Install X-brace</v>
          </cell>
          <cell r="U1474"/>
          <cell r="V1474" t="str">
            <v>Cedric Durley</v>
          </cell>
          <cell r="W1474" t="str">
            <v>Cedric Durley</v>
          </cell>
          <cell r="X1474"/>
          <cell r="Y1474" t="str">
            <v>SOUTHEAST</v>
          </cell>
          <cell r="Z1474" t="str">
            <v>WACO</v>
          </cell>
          <cell r="AA1474" t="str">
            <v>CORSICANA</v>
          </cell>
          <cell r="AB1474" t="str">
            <v>Line</v>
          </cell>
          <cell r="AC1474" t="str">
            <v>0400302</v>
          </cell>
          <cell r="AD1474" t="str">
            <v>Corsicana-Navarro-Trinidad</v>
          </cell>
          <cell r="AE1474" t="str">
            <v>In-Service</v>
          </cell>
          <cell r="AF1474" t="str">
            <v>Closed</v>
          </cell>
          <cell r="AG1474">
            <v>44887</v>
          </cell>
          <cell r="AH1474" t="str">
            <v>171814.12</v>
          </cell>
          <cell r="AI1474">
            <v>202166.29</v>
          </cell>
        </row>
        <row r="1475">
          <cell r="E1475" t="str">
            <v>0PT55653 -- WACO MM MARS SUB : TRANSFORMER #2 REGASKET</v>
          </cell>
          <cell r="F1475" t="str">
            <v>WACO MM MARS SUB : TRANSFORMER #2 REGASKET</v>
          </cell>
          <cell r="G1475" t="str">
            <v>Waco MM Mars Sub : Transformer #2 Regasket</v>
          </cell>
          <cell r="H1475" t="str">
            <v>WA to regasket Transformer #2, perform an internal inspection due to gassing in the main tank, replace 8,791 gallons of oil due to excessive gasses and low power factor. District will acquire gasket material and cut their own gaskets.
Retire:
1 leaking  gaskets on transformer #2
8,791 gallons of mineral oil
Install:
1 gasket kit (material cut by district)
8,791 gallons of reclaimed mineral oil.
Revision 1: WA is being revised due to added cost of contract labor that will be required for replacing damaged leads inside the transformer main tank that were found during an internal inspection.</v>
          </cell>
          <cell r="I1475" t="str">
            <v>CMPC</v>
          </cell>
          <cell r="J1475" t="str">
            <v>Region Reactive</v>
          </cell>
          <cell r="K1475" t="str">
            <v>BI 211_REGION REACTIVE MAINTENANCE</v>
          </cell>
          <cell r="L1475" t="str">
            <v>211</v>
          </cell>
          <cell r="M1475" t="str">
            <v>Region Miscellaneous</v>
          </cell>
          <cell r="N1475"/>
          <cell r="O1475" t="str">
            <v/>
          </cell>
          <cell r="P1475"/>
          <cell r="Q1475"/>
          <cell r="R1475" t="str">
            <v/>
          </cell>
          <cell r="S1475" t="str">
            <v xml:space="preserve">WA to regasket Transformer #2, perform an internal inspection due to gassing in the main tank, replace 8,791 gallons of oil due to excessive gasses and low power factor. District will acquire gasket material and cut their own gaskets.
Retire:
1 leaking gaskets on transformer #28,791 gallons of mineral oil
Install:
1 gasket kit (material cut by district)8,791 gallons of reclaimed mineral oil.
</v>
          </cell>
          <cell r="T1475" t="str">
            <v>WA to regasket Transformer #2, perform an internal inspection due to gassing in the main tank, replace 8,791 gallons of oil due to excessive gasses and low power factor. District will acquire gasket material and cut their own gaskets.
Retire:
1 leaking gaskets on transformer #28,791 gallons of mineral oil
Install:
1 gasket kit (material cut by district)8,791 gallons of reclaimed mineral oil.</v>
          </cell>
          <cell r="U1475"/>
          <cell r="V1475" t="str">
            <v>Kenneth Hamilton</v>
          </cell>
          <cell r="W1475"/>
          <cell r="X1475" t="str">
            <v>David Luna</v>
          </cell>
          <cell r="Y1475" t="str">
            <v>SOUTHEAST</v>
          </cell>
          <cell r="Z1475" t="str">
            <v>WACO</v>
          </cell>
          <cell r="AA1475" t="str">
            <v>WACO</v>
          </cell>
          <cell r="AB1475" t="str">
            <v>Station</v>
          </cell>
          <cell r="AC1475" t="str">
            <v>0401445</v>
          </cell>
          <cell r="AD1475" t="str">
            <v>Waco-M+M/Mars 138Kv</v>
          </cell>
          <cell r="AE1475" t="str">
            <v>In-Service</v>
          </cell>
          <cell r="AF1475" t="str">
            <v>Constr. Complete, Chargeable</v>
          </cell>
          <cell r="AG1475">
            <v>45575</v>
          </cell>
          <cell r="AH1475" t="str">
            <v>174886.52</v>
          </cell>
          <cell r="AI1475">
            <v>201412.01</v>
          </cell>
        </row>
        <row r="1476">
          <cell r="E1476" t="str">
            <v>0PT52090 -- CORN TRAIL SWITCH : INSTALL COMMUNICATION POLE FOR CELL CONVERSION</v>
          </cell>
          <cell r="F1476" t="str">
            <v>CORN TRAIL SWITCH : INSTALL COMMUNICATION POLE FOR CELL CONVERSION</v>
          </cell>
          <cell r="G1476" t="str">
            <v>Corn Trail Switch : Install communication pole for cell conversion</v>
          </cell>
          <cell r="H1476" t="str">
            <v>Install communication pole for cell conversion.</v>
          </cell>
          <cell r="I1476" t="str">
            <v>CMPC</v>
          </cell>
          <cell r="J1476" t="str">
            <v>Telecom Refresh</v>
          </cell>
          <cell r="K1476" t="str">
            <v>BI 208_TELECOM REFRESH (RTU)</v>
          </cell>
          <cell r="L1476" t="str">
            <v>208</v>
          </cell>
          <cell r="M1476" t="str">
            <v>Scada Installation/Additions</v>
          </cell>
          <cell r="N1476"/>
          <cell r="O1476" t="str">
            <v/>
          </cell>
          <cell r="P1476" t="str">
            <v>Corn Trail Switch cell modem is no longer a viable solution for communication. 700 MHz FAN radio has been determined as a viable solution and approved by the Capital Maintenance Prioritization Committee (CMPC) to ensure system reliability.</v>
          </cell>
          <cell r="Q1476"/>
          <cell r="R1476" t="str">
            <v/>
          </cell>
          <cell r="S1476" t="str">
            <v xml:space="preserve">This Work Authorization (WA) covers the cost to install a communication pole for cell conversion at Corn Trail Switch. The scope of this project includes installing one (1) concrete communication pole and establishing 700 MHz FAN Radio backhaul for station communication. This includes installing one (1) 700 MHz FAN Radio, associated telecommunication equipment, grounding, conduit, and cables necessary to establish communication at Corn Trail Switch.
Corn Trail Switch cell modem is no longer a viable solution for communication. 700 MHz FAN radio has been determined as a viable solution and approved by the Capital Maintenance Prioritization Committee (CMPC) to ensure system reliability.
</v>
          </cell>
          <cell r="T1476" t="str">
            <v>This Work Authorization (WA) covers the cost to install a communication pole for cell conversion at Corn Trail Switch. The scope of this project includes installing one (1) concrete communication pole and establishing 700 MHz FAN Radio backhaul for station communication. This includes installing one (1) 700 MHz FAN Radio, associated telecommunication equipment, grounding, conduit, and cables necessary to establish communication at Corn Trail Switch.</v>
          </cell>
          <cell r="U1476" t="str">
            <v>POWER ENGINEERS INC</v>
          </cell>
          <cell r="V1476" t="str">
            <v>Dylan Cruz</v>
          </cell>
          <cell r="W1476" t="str">
            <v>Palmira Cumbo</v>
          </cell>
          <cell r="X1476" t="str">
            <v>David Luna</v>
          </cell>
          <cell r="Y1476" t="str">
            <v>SOUTHEAST</v>
          </cell>
          <cell r="Z1476" t="str">
            <v>GLEN ROSE</v>
          </cell>
          <cell r="AA1476" t="str">
            <v>COMANCHE</v>
          </cell>
          <cell r="AB1476" t="str">
            <v>Station</v>
          </cell>
          <cell r="AC1476" t="str">
            <v>0501515</v>
          </cell>
          <cell r="AD1476" t="str">
            <v>Corn Trail Switch</v>
          </cell>
          <cell r="AE1476" t="str">
            <v>In-Service</v>
          </cell>
          <cell r="AF1476" t="str">
            <v>Closed</v>
          </cell>
          <cell r="AG1476">
            <v>45440</v>
          </cell>
          <cell r="AH1476" t="str">
            <v>172704.9</v>
          </cell>
          <cell r="AI1476">
            <v>201048.37</v>
          </cell>
        </row>
        <row r="1477">
          <cell r="E1477" t="str">
            <v>0PT48766 -- LAWTHER SUB : INSTALL CATASTROPHIC OIL CONTAINMENT</v>
          </cell>
          <cell r="F1477" t="str">
            <v>LAWTHER SUB : INSTALL CATASTROPHIC OIL CONTAINMENT</v>
          </cell>
          <cell r="G1477" t="str">
            <v>Lawther Sub : Install Catastrophic Oil Containment</v>
          </cell>
          <cell r="H1477" t="str">
            <v>This WA is an estimated cost to Install Catastrophic Oil Containment
All material, as well as labor, will be provided by Texas Eco Services, Inc</v>
          </cell>
          <cell r="I1477" t="str">
            <v>CMPC</v>
          </cell>
          <cell r="J1477"/>
          <cell r="K1477"/>
          <cell r="L1477" t="str">
            <v>105</v>
          </cell>
          <cell r="M1477" t="str">
            <v>Oil Containment</v>
          </cell>
          <cell r="N1477"/>
          <cell r="O1477" t="str">
            <v/>
          </cell>
          <cell r="P1477"/>
          <cell r="Q1477"/>
          <cell r="R1477" t="str">
            <v/>
          </cell>
          <cell r="S1477" t="str">
            <v xml:space="preserve">This WA is an estimated cost to Install Catastrophic Oil Containment
All material, as well as labor, will be provided by Texas Eco Services, Inc
</v>
          </cell>
          <cell r="T1477" t="str">
            <v>This WA is an estimated cost to Install Catastrophic Oil Containment
All material, as well as labor, will be provided by Texas Eco Services, Inc</v>
          </cell>
          <cell r="U1477"/>
          <cell r="V1477" t="str">
            <v>Bettye Turner</v>
          </cell>
          <cell r="W1477"/>
          <cell r="X1477"/>
          <cell r="Y1477" t="str">
            <v>METRO EAST</v>
          </cell>
          <cell r="Z1477" t="str">
            <v>DALLAS</v>
          </cell>
          <cell r="AA1477" t="str">
            <v>DALLAS</v>
          </cell>
          <cell r="AB1477" t="str">
            <v>Station</v>
          </cell>
          <cell r="AC1477" t="str">
            <v>0000529</v>
          </cell>
          <cell r="AD1477" t="str">
            <v>Lawther Dr S/Station T&amp;D</v>
          </cell>
          <cell r="AE1477" t="str">
            <v>In-Service</v>
          </cell>
          <cell r="AF1477" t="str">
            <v>Closed</v>
          </cell>
          <cell r="AG1477">
            <v>44908</v>
          </cell>
          <cell r="AH1477" t="str">
            <v>187652.94</v>
          </cell>
          <cell r="AI1477">
            <v>200989.4</v>
          </cell>
        </row>
        <row r="1478">
          <cell r="E1478" t="str">
            <v>0PT55815 -- BROWN SVC: UPS BATTERY REPLACEMENT BAT01, BAT02, BAT03 AND BAT04</v>
          </cell>
          <cell r="F1478" t="str">
            <v>BROWN SVC: UPS BATTERY REPLACEMENT BAT01, BAT02, BAT03 AND BAT04</v>
          </cell>
          <cell r="G1478" t="str">
            <v>Brown SVC: UPS Battery Replacement BAT01, BAT02, BAT03 and BAT04</v>
          </cell>
          <cell r="H1478" t="str">
            <v>This WA will cover the cost of replacing the UPS battery system at Brown SVC BAT01, BAT02, BAT03 and BAT04.</v>
          </cell>
          <cell r="I1478" t="str">
            <v>CMPC</v>
          </cell>
          <cell r="J1478" t="str">
            <v>Region Reactive</v>
          </cell>
          <cell r="K1478" t="str">
            <v>BI 107_BATTERY REPLACEMENTS</v>
          </cell>
          <cell r="L1478" t="str">
            <v>107</v>
          </cell>
          <cell r="M1478" t="str">
            <v>Battery &amp; Charger Replacements</v>
          </cell>
          <cell r="N1478"/>
          <cell r="O1478" t="str">
            <v/>
          </cell>
          <cell r="P1478"/>
          <cell r="Q1478"/>
          <cell r="R1478" t="str">
            <v/>
          </cell>
          <cell r="S1478" t="str">
            <v xml:space="preserve">This WA will cover the cost of replacing the UPS battery system at Brown SVC BAT01, BAT02, BAT03 and BAT04.
</v>
          </cell>
          <cell r="T1478" t="str">
            <v>This WA will cover the cost of replacing the UPS battery system at Brown SVC BAT01, BAT02, BAT03 and BAT04.</v>
          </cell>
          <cell r="U1478"/>
          <cell r="V1478" t="str">
            <v>Annmarie Yezierski</v>
          </cell>
          <cell r="W1478"/>
          <cell r="X1478" t="str">
            <v>David Luna</v>
          </cell>
          <cell r="Y1478" t="str">
            <v>SOUTHEAST</v>
          </cell>
          <cell r="Z1478" t="str">
            <v>GLEN ROSE</v>
          </cell>
          <cell r="AA1478" t="str">
            <v>COMANCHE</v>
          </cell>
          <cell r="AB1478" t="str">
            <v>Station</v>
          </cell>
          <cell r="AC1478" t="str">
            <v>0501510</v>
          </cell>
          <cell r="AD1478" t="str">
            <v>CREZ BROWN SW STA</v>
          </cell>
          <cell r="AE1478" t="str">
            <v>In-Service</v>
          </cell>
          <cell r="AF1478" t="str">
            <v>Constr. Complete, Chargeable</v>
          </cell>
          <cell r="AG1478">
            <v>45653</v>
          </cell>
          <cell r="AH1478" t="str">
            <v>199872.14</v>
          </cell>
          <cell r="AI1478">
            <v>200194.34</v>
          </cell>
        </row>
        <row r="1479">
          <cell r="E1479" t="str">
            <v>0PT44567 -- TRINIDAD SWITCH : MODIFY RELAYING FOR CONNECTING TERMINAL TO LONG PRAIRIE SWITCH</v>
          </cell>
          <cell r="F1479" t="str">
            <v>TRINIDAD SWITCH : MODIFY RELAYING FOR CONNECTING TERMINAL TO LONG PRAIRIE SWITCH</v>
          </cell>
          <cell r="G1479" t="str">
            <v>Trinidad Switch : Modify relaying for connecting terminal to Long Prairie Switch</v>
          </cell>
          <cell r="H1479" t="str">
            <v>Modify relaying for connecting terminal to Long Prairie Switch as a part of interconnecting the new Fence Post Solar facility to the ERCOT 138 kV transmission system.</v>
          </cell>
          <cell r="I1479" t="str">
            <v>MP</v>
          </cell>
          <cell r="J1479"/>
          <cell r="K1479"/>
          <cell r="L1479" t="str">
            <v>601</v>
          </cell>
          <cell r="M1479" t="str">
            <v>MERCHANT PLANTS PLANNED SERVIC</v>
          </cell>
          <cell r="N1479" t="str">
            <v>R6185</v>
          </cell>
          <cell r="O1479" t="str">
            <v>Switching station: 3-breaker, 138 kV ring-bus arrangement
Terminal equipment minimum capability: 2000 A
Interconnect the new Fence Post Solar, via Oncor's Long Prairie Switch to the ERCOT 138 kV transmission system. The point of interconnect will be located approximately 8.1 miles west of Oncor's Trinidad 138 kV Switch. Oncor Electric Delivery and Fence Post Solar Project, LLC have signed a Generation Interconnection Agreement for 22INR0404 and 22INR0405 (Fence Post Solar &amp;amp; BESS). In order to provide facilities necessary to interconnect with the Fence Post Solar Project, LLC facility, Oncor Electric Delivery is to construct, own, and operate Long Prairie 138 kV Switch in Navarro County. The Trinidad Switch - Navarro Switch 138 kV Line will be looped through Long Prairie 138 kV Switch. A transmission line will also be constructed if necessary, will be owned and operated by Oncor to connect Long Prairie 138 kV Switch to the Fence Post Solar Project, LLC facility. Fence Post Solar Project, LLC is to construct, own, and operate their facility. To effectively connect Fence Post Solar to the ERCOT grid, this project is planned to be completed by November 2022. NERC/ERCOT reliability criteria/standard does not apply to this project. It is justified by Oncor guideline/criteria.</v>
          </cell>
          <cell r="P1479" t="str">
            <v>Oncor Electric Delivery and Customer CK have signed Generation Interconnection Agreement 21INR0421 for 200 MW of photovoltaic energy to the ERCOT power grid. In order to provide facilities necessary to interconnect with the Customer CK facility, Oncor Electric Delivery is to construct, own and operate the Revolution Switch in Navarro County. Oncor's facilities shall include a new 138 kV transmission line from Revolution Switch to the 138/69 kV Auto in the adjacent Navarro Switch, a new capacitor bank consisting of three 36.8 Mvar stagesatRevolution Switch, and the relocation of the Hillsboro Switch - Navarro Switch, Trinidad Switch - Navarro Switch, and the two Corsicana Switch - Navarro Switch 138 kV Lines currently terminatingatNavarro Switch to Revolution Switch. Oncor will construct, own and operate a transmission line to connect Revolution Switch to the Customer CK facilities. Customer CK is to build, own and operate their respective facilities.</v>
          </cell>
          <cell r="Q1479"/>
          <cell r="R1479" t="str">
            <v>NERC/ERCOT reliability criteria/standard does not apply to this project. It is justified by Oncor guideline/criteria.</v>
          </cell>
          <cell r="S1479" t="str">
            <v xml:space="preserve">This work authorization covers the cost to replace one (1) 138 kV wave trap and tuner, install three (3) 138 kV lightning arresters, install one (1) transfer trip panel, and remove two (2) out-of-service bus differential panels (Panel #1  #2) at Trinidad Switch. This includes installing associated bus, adapter steel, grounding, and cable to connect this equipment.
Oncor Electric Delivery and Customer CK have signed Generation Interconnection Agreement 21INR0421 for 200 MW of photovoltaic energy to the ERCOT power grid. In order to provide facilities necessary to interconnect with the Customer CK facility, Oncor Electric Delivery is to construct, own and operate the Revolution Switch in Navarro County. Oncor's facilities shall include a new 138 kV transmission line from Revolution Switch to the 138/69 kV Auto in the adjacent Navarro Switch, a new capacitor bank consisting of three 36.8 Mvar stagesatRevolution Switch, and the relocation of the Hillsboro Switch - Navarro Switch, Trinidad Switch - Navarro Switch, and the two Corsicana Switch - Navarro Switch 138 kV Lines currently terminatingatNavarro Switch to Revolution Switch. Oncor will construct, own and operate a transmission line to connect Revolution Switch to the Customer CK facilities. Customer CK is to build, own and operate their respective facilities.
</v>
          </cell>
          <cell r="T1479" t="str">
            <v>This work authorization covers the cost to replace one (1) 138 kV wave trap and tuner, install three (3) 138 kV lightning arresters, install one (1) transfer trip panel, and remove two (2) out-of-service bus differential panels (Panel #1  #2) at Trinidad Switch. This includes installing associated bus, adapter steel, grounding, and cable to connect this equipment.</v>
          </cell>
          <cell r="U1479" t="str">
            <v>POWER ENGINEERS INC</v>
          </cell>
          <cell r="V1479" t="str">
            <v>Sam Mueller</v>
          </cell>
          <cell r="W1479" t="str">
            <v>Bao Pham</v>
          </cell>
          <cell r="X1479" t="str">
            <v>Adrian Burnett</v>
          </cell>
          <cell r="Y1479" t="str">
            <v>SOUTHEAST</v>
          </cell>
          <cell r="Z1479" t="str">
            <v>WACO</v>
          </cell>
          <cell r="AA1479" t="str">
            <v>CORSICANA</v>
          </cell>
          <cell r="AB1479" t="str">
            <v>Station</v>
          </cell>
          <cell r="AC1479" t="str">
            <v>0401512</v>
          </cell>
          <cell r="AD1479" t="str">
            <v>Trinidad Ses 345Kv Trans</v>
          </cell>
          <cell r="AE1479" t="str">
            <v>In-Service</v>
          </cell>
          <cell r="AF1479" t="str">
            <v>Closed</v>
          </cell>
          <cell r="AG1479">
            <v>44910</v>
          </cell>
          <cell r="AH1479" t="str">
            <v>218362.97</v>
          </cell>
          <cell r="AI1479">
            <v>200119.42</v>
          </cell>
        </row>
        <row r="1480">
          <cell r="E1480" t="str">
            <v>0PT45524 -- SUN SWITCH : REPLACE BRAZOS WIND 138KV LINE CTS</v>
          </cell>
          <cell r="F1480" t="str">
            <v>SUN SWITCH : REPLACE BRAZOS WIND 138KV LINE CTS</v>
          </cell>
          <cell r="G1480" t="str">
            <v>Sun Switch : Replace Brazos Wind 138kV Line CTs</v>
          </cell>
          <cell r="H1480" t="str">
            <v>Replace the Brazos Wind 138kV line terminal CTs as part of the Brazos Wind Ventures, LLC - Brazos Wind Repower project. 
SGIA amendment #3 signed 2/18/2022. NTP 2/28/2022.
SGIA Amendment #4 signed 12-2-2022.</v>
          </cell>
          <cell r="I1480" t="str">
            <v>MP</v>
          </cell>
          <cell r="J1480"/>
          <cell r="K1480"/>
          <cell r="L1480" t="str">
            <v>601</v>
          </cell>
          <cell r="M1480" t="str">
            <v>MERCHANT PLANTS PLANNED SERVIC</v>
          </cell>
          <cell r="N1480"/>
          <cell r="O1480" t="str">
            <v/>
          </cell>
          <cell r="P1480" t="str">
            <v>Oncor Electric Delivery and Brazos Wind Ventures, LLC have signed Generation Interconnection Agreement 21INR0532 Amendment No.3 for the interconnection of 182.4 MW of wind energy to the Electric Reliability Council of Texas (ERCOT) power grid. This is an increase from the previous capacity of 160 MW. In order to provide facilities necessary to interconnect with the Brazos Wind Ventures, LLC facility, Oncor Electric Delivery is to replace the 138 kV metering equipment on the existing Brazos Wind terminal at Sun Switch.</v>
          </cell>
          <cell r="Q1480"/>
          <cell r="R1480" t="str">
            <v/>
          </cell>
          <cell r="S1480" t="str">
            <v xml:space="preserve">This Work Authorization (WA) covers the cost to replace the 138 kV line CT's at Sun Switch for the interconnection of the Brazos Wind Ventures, LLC. The scope of this project includes replacing three (3) 138 kV CT's,as well asinstalling fiber communication equipment and associated foundations, bus, grounding, conduit, and cable to connect the equipment.
Oncor Electric Delivery and Brazos Wind Ventures, LLC have signed Generation Interconnection Agreement 21INR0532 Amendment No.3 for the interconnection of 182.4 MW of wind energy to the Electric Reliability Council of Texas (ERCOT) power grid. This is an increase from the previous capacity of 160 MW. In order to provide facilities necessary to interconnect with the Brazos Wind Ventures, LLC facility, Oncor Electric Delivery is to replace the 138 kV metering equipment on the existing Brazos Wind terminal at Sun Switch.
</v>
          </cell>
          <cell r="T1480" t="str">
            <v>This Work Authorization (WA) covers the cost to replace the 138 kV line CT's at Sun Switch for the interconnection of the Brazos Wind Ventures, LLC. The scope of this project includes replacing three (3) 138 kV CT's,as well asinstalling fiber communication equipment and associated foundations, bus, grounding, conduit, and cable to connect the equipment.</v>
          </cell>
          <cell r="U1480" t="str">
            <v>POWER ENGINEERS INC</v>
          </cell>
          <cell r="V1480" t="str">
            <v>Billy Pederson</v>
          </cell>
          <cell r="W1480" t="str">
            <v>Jonghwan Park</v>
          </cell>
          <cell r="X1480" t="str">
            <v>Phil Coomer</v>
          </cell>
          <cell r="Y1480" t="str">
            <v>METRO WEST</v>
          </cell>
          <cell r="Z1480" t="str">
            <v>SWEETWATER</v>
          </cell>
          <cell r="AA1480" t="str">
            <v>SWEETWATER</v>
          </cell>
          <cell r="AB1480" t="str">
            <v>Station</v>
          </cell>
          <cell r="AC1480" t="str">
            <v>0005497</v>
          </cell>
          <cell r="AD1480" t="str">
            <v>Sun 138-12.5KV</v>
          </cell>
          <cell r="AE1480" t="str">
            <v>In-Service</v>
          </cell>
          <cell r="AF1480" t="str">
            <v>Closed</v>
          </cell>
          <cell r="AG1480">
            <v>45047</v>
          </cell>
          <cell r="AH1480" t="str">
            <v>229554.93</v>
          </cell>
          <cell r="AI1480">
            <v>199616.52</v>
          </cell>
        </row>
        <row r="1481">
          <cell r="E1481" t="str">
            <v>0PT43652 -- MCKENZIE DRAW SWITCH: 138 KV LINE TERMINAL RELAY MODIFICATIONS FOR CB #14625 &amp; #14620</v>
          </cell>
          <cell r="F1481" t="str">
            <v>MCKENZIE DRAW SWITCH: 138 KV LINE TERMINAL RELAY MODIFICATIONS FOR CB #14625 &amp; #14620</v>
          </cell>
          <cell r="G1481" t="str">
            <v>McKenzie Draw Switch: 138 kV line terminal relay modifications for CB #14625 &amp; #14620</v>
          </cell>
          <cell r="H1481" t="str">
            <v>Modify relaying on the 138 kV CB 14625/14620 (Midland County Northwest Switch) line terminal and upgrade associated equipment to meet or exceed 3200 A as part of rebuilding the Midland County Northwest Switch - Mockingbird 138 kV line section.</v>
          </cell>
          <cell r="I1481" t="str">
            <v>RSCO</v>
          </cell>
          <cell r="J1481"/>
          <cell r="K1481"/>
          <cell r="L1481" t="str">
            <v>101</v>
          </cell>
          <cell r="M1481" t="str">
            <v>Bulk Power Plan</v>
          </cell>
          <cell r="N1481" t="str">
            <v>R8558</v>
          </cell>
          <cell r="O1481" t="str">
            <v>Circuit miles: 13.0
Capability: 2569 A or greater
Terminal equipment minimum capability: 3200 A 
Rebuild the 6.5-mile Midland County Northwest Switch - Texaco Mabee Tap 138 kV Double-Circuit Line Section using 138 kV double-circuit capable structures with both circuits in place using a conductor rated 2569 A or greater. Reconfigure Mockingbird Substation to a double-circuit substation arrangement such that the capacitors and both load-serving transformers are served from the south circuit. Upgrade all line terminal and associated equipment to meet or exceed 3200 A.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To meet reliability objectives, relieve overloading, and provide adequate transmission capacity for contingency conditions, the rebuild of the Midland County Northwest Switch - Mockingbird 138 kV Line Section is planned to be complete by May 2022. 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P1481" t="str">
            <v>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v>
          </cell>
          <cell r="Q1481"/>
          <cell r="R1481" t="str">
            <v>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S1481" t="str">
            <v xml:space="preserve">This work authorization covers the cost to convert line relay communication from carrier to fiber optic for the 138 kV Midland County Northwest Switch line terminal at McKenzie Draw Switch (circuit breaker #14625/14620). The scope of this project includes removing one (1) 138 kV 3200 A line trap and one (1) 138 kV line tuner. Install bus and fiber optic relay equipment. Modify relaying to establish line relay communication with Midland County Northwest Switch.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v>
          </cell>
          <cell r="T1481" t="str">
            <v>This work authorization covers the cost to convert line relay communication from carrier to fiber optic for the 138 kV Midland County Northwest Switch line terminal at McKenzie Draw Switch (circuit breaker #14625/14620). The scope of this project includes removing one (1) 138 kV 3200 A line trap and one (1) 138 kV line tuner. Install bus and fiber optic relay equipment. Modify relaying to establish line relay communication with Midland County Northwest Switch.</v>
          </cell>
          <cell r="U1481" t="str">
            <v>POWER ENGINEERS INC</v>
          </cell>
          <cell r="V1481" t="str">
            <v>Sam Mueller</v>
          </cell>
          <cell r="W1481" t="str">
            <v>Ntela Malenso</v>
          </cell>
          <cell r="X1481" t="str">
            <v>Howie Gebremedhien</v>
          </cell>
          <cell r="Y1481" t="str">
            <v>METRO WEST</v>
          </cell>
          <cell r="Z1481" t="str">
            <v>ODESSA</v>
          </cell>
          <cell r="AA1481" t="str">
            <v>ODESSA</v>
          </cell>
          <cell r="AB1481" t="str">
            <v>Station</v>
          </cell>
          <cell r="AC1481" t="str">
            <v>0005813</v>
          </cell>
          <cell r="AD1481" t="str">
            <v>McKenzie Draw 138 KV Sw Sta</v>
          </cell>
          <cell r="AE1481" t="str">
            <v>In-Service</v>
          </cell>
          <cell r="AF1481" t="str">
            <v>Reclose After Trailing Charges</v>
          </cell>
          <cell r="AG1481">
            <v>44915</v>
          </cell>
          <cell r="AH1481" t="str">
            <v>120854.83</v>
          </cell>
          <cell r="AI1481">
            <v>199139.36</v>
          </cell>
        </row>
        <row r="1482">
          <cell r="E1482" t="str">
            <v>0PT47685 -- SHAMBURGER SWITCH: CB 5350 LINE TERMINAL CARRIER EQUIPMENT UPGRADE</v>
          </cell>
          <cell r="F1482" t="str">
            <v>SHAMBURGER SWITCH: CB 5350 LINE TERMINAL CARRIER EQUIPMENT UPGRADE</v>
          </cell>
          <cell r="G1482" t="str">
            <v>Shamburger Switch: CB 5350 Line Terminal Carrier Equipment Upgrade</v>
          </cell>
          <cell r="H1482" t="str">
            <v>As part of the remote end work for the establishment of the 345kV Poetry Switch (PETE 47671) at the CB 5350 line terminal, the existing 345kV line trap, line tuner, and CCVT will need to be replaced.  In addition, a transfer trip panel will need to be added for line relaying.</v>
          </cell>
          <cell r="I1482" t="str">
            <v>MP</v>
          </cell>
          <cell r="J1482"/>
          <cell r="K1482"/>
          <cell r="L1482" t="str">
            <v>601</v>
          </cell>
          <cell r="M1482" t="str">
            <v>MERCHANT PLANTS PLANNED SERVIC</v>
          </cell>
          <cell r="N1482" t="str">
            <v>M3228</v>
          </cell>
          <cell r="O1482" t="str">
            <v>Circuit miles: 0.0
Switching Station: Initially a 3-breaker 345 kV ring bus arrangement, ultimately a 4-breaker 345 kV ring bus arrangement
Terminal equipment minimum capability: 3200 A
Install three 345 kV, 3200 A circuit breakers in a ring bus arrangement to establish Poetry 345 kV Switch. Install one 345 kV point-of-interconnection (POI) for Ables Springs Solar, LLC. Connect Poetry Switch to the existing Royse Switch - Shamburger Switch 345 kV Line, approximately 15-miles southeast of Royse Switch. Ensure all terminal and associated equipment meets or exceeds 3200 A. Oncor and Ables Springs Solar, LLC have signed Electric Reliability Council of Texas (ERCOT) Standard Generation Interconnection Agreements 21INR0368 &amp;amp; 22INR0260. In order to provide facilities necessary to interconnect the Eliza Solar and storage facility, Oncor will construct, own, and operate appropriate facilities at Poetry Switch. Ables Springs Solar, LLC is to construct, own and operate their facility. In order to provide facilities necessary to accommodate the Eliza Solar in Kaufman County, the interconnection facilities are planned to be completed by November 2023. NERC/ERCOT reliability criteria/standard does not apply to this project. It is justified by Oncor guideline/criteria.</v>
          </cell>
          <cell r="P1482" t="str">
            <v>Oncor Electric Delivery and Customer CW have signed the Generation Interconnection Agreement 21INR0368 to connect 151.28 MW of photovoltaic energy to the Electric Reliability Council of Texas (ERCOT) power grid. In order to provide facilities necessary to interconnect with the Customer CW facility, Oncor Electric Delivery is to construct, own and operate the Poetry Switch in Kaufman County. The Royse Switch to Shamburger Switch 345 kV Line will be looped through the Poetry Switch. Customer CW is to construct, own, and operate their facility adjacent to Poetry Switch.</v>
          </cell>
          <cell r="Q1482"/>
          <cell r="R1482" t="str">
            <v>NERC/ERCOT reliability criteria/standard does not apply to this project. It is justified by Oncor guideline/criteria.</v>
          </cell>
          <cell r="S1482" t="str">
            <v xml:space="preserve">This Work Authorization (WA) covers the cost to upgrade the carrier relaying system on the 345 kV Shamburger - Royse line. The scope of this project includes removing one (1) CCVT, one (1) line trap, installing one (1) new 345 kV line trap, installing one (1) new 345 kV CCVT, one (1) new line tuner, and installing one (1) new transfer trip transceiver panel at Shamburger Switch. This also includes re-terminating line jumpers, grounding tails, installing new conduit and cable to connect this equipment. This project is part of the remote end work that is required for the establishment of Poetry Switch.
Oncor Electric Delivery and Customer CW have signed the Generation Interconnection Agreement 21INR0368 to connect 151.28 MW of photovoltaic energy to the Electric Reliability Council of Texas (ERCOT) power grid. In order to provide facilities necessary to interconnect with the Customer CW facility, Oncor Electric Delivery is to construct, own and operate the Poetry Switch in Kaufman County. The Royse Switch to Shamburger Switch 345 kV Line will be looped through the Poetry Switch. Customer CW is to construct, own, and operate their facility adjacent to Poetry Switch.
</v>
          </cell>
          <cell r="T1482" t="str">
            <v>This Work Authorization (WA) covers the cost to upgrade the carrier relaying system on the 345 kV Shamburger - Royse line. The scope of this project includes removing one (1) CCVT, one (1) line trap, installing one (1) new 345 kV line trap, installing one (1) new 345 kV CCVT, one (1) new line tuner, and installing one (1) new transfer trip transceiver panel at Shamburger Switch. This also includes re-terminating line jumpers, grounding tails, installing new conduit and cable to connect this equipment. This project is part of the remote end work that is required for the establishment of Poetry Switch.</v>
          </cell>
          <cell r="U1482" t="str">
            <v>DASHIELL LLC</v>
          </cell>
          <cell r="V1482" t="str">
            <v>Tri Phan</v>
          </cell>
          <cell r="W1482" t="str">
            <v>Steven Hamilton</v>
          </cell>
          <cell r="X1482" t="str">
            <v>Adrian Burnett</v>
          </cell>
          <cell r="Y1482" t="str">
            <v>SOUTHEAST</v>
          </cell>
          <cell r="Z1482" t="str">
            <v>TYLER</v>
          </cell>
          <cell r="AA1482" t="str">
            <v>TYLER</v>
          </cell>
          <cell r="AB1482" t="str">
            <v>Station</v>
          </cell>
          <cell r="AC1482" t="str">
            <v>0201506</v>
          </cell>
          <cell r="AD1482" t="str">
            <v>Shamburger Sw. Station,345Kv</v>
          </cell>
          <cell r="AE1482" t="str">
            <v>In-Service</v>
          </cell>
          <cell r="AF1482" t="str">
            <v>Open For Trailing Charges</v>
          </cell>
          <cell r="AG1482">
            <v>45406</v>
          </cell>
          <cell r="AH1482" t="str">
            <v>224079.57</v>
          </cell>
          <cell r="AI1482">
            <v>198865.31</v>
          </cell>
        </row>
        <row r="1483">
          <cell r="E1483" t="str">
            <v>0PT54714 -- BRECKENRIDGE TO LEON SWITCH 69 KV LINE: REPLACE FAILED POLES, CROSSARMS, AND INSULATORS ON STRUCTURES 10/6, 10/12, 10/13, 10/14, 10/15, 10/17, 10/18, 10/19, 11/2, 11/3 WMZ (LINEMITIGATION24)</v>
          </cell>
          <cell r="F1483" t="str">
            <v>BRECKENRIDGE TO LEON SWITCH 69 KV LINE: REPLACE FAILED POLES, CROSSARMS, AND INSULATORS ON STRUCTURES 10/6, 10/12, 10/13, 10/14, 10/15, 10/17, 10/18, 10/19, 11/2, 11/3 WMZ (LINEMITIGATION24)</v>
          </cell>
          <cell r="G1483" t="str">
            <v>Breckenridge to Leon Switch 69 kV Line: Replace failed poles, crossarms, and insulators on structures 10/6, 10/12, 10/13, 10/14, 10/15, 10/17, 10/18, 10/19, 11/2, 11/3 WMZ (LineMitigation24)</v>
          </cell>
          <cell r="H1483" t="str">
            <v>This project will cover the cost of replacing poles, crossarms, and insulators on structures 10/6, 10/12, 10/13, 10/14, 10/15, 10/17, 10/18, 10/19, 11/2, 11/3.   WMZ (Mitigation24)
Structure 10/6
Remove: one (1) 45' wood pole, two (2) 7' wood crossarms, three (3) 69 kV post insulators
Install: one (1) 55' class 3 pole, three (3) 138 kV standoff insulators
Structure 10/12
Remove: one (1) 45' pole, two (2) 7' wood crossarms, three (3) 69 kV post insulators
Install: one (1) 55' class 3 pole, three (3) 138 kV standoff insulators
Structure 10/13
Remove: one (1) 45' pole, two (2) 7' wood crossarms, three (3) 69 kV post insulators
Install: one (1) 55' class 2 wood pole, three (3) 138 kV standoff insulators
Structure 10/14
Remove: one (1) 45' wood pole, two (2) 7' wood crossarms, three (3) 69 kV post insulators
Install: one (1) 55' class 2 wood pole, three (3) 69 kV post insulators
Structure 10/15
Remove: one (1) 45' pole, two (2) 7' wood crossarms, three (3) 69 kV post insulators
Install: one (1) 55' class 2 pole, three (3) 138 kV standoff insulators
Structure 10/17
Remove: one (1) 45' wood pole, two (2) 7' wood crossarms, three (3) 69 kV post insulators
Install: one (1) 55' class 2 pole, three (3) 138 kV standoff insulators
Structure 10/18
Remove: one (1) 45' wood pole, two (2) 7' wood crossarms, three (3) 69 kV post insulators
Install: one (1) 55' class 2 wood pole, three (3) 138 kV standoff insulators
Structure 10/19
Remove: one (1) 45' wood pole, two (2) 7' wood crossarms, three (3) 69 kV post insulators
Install: one (1) 55' class 2 wood pole, three (3) 138 kV standoff insulators
Structure 11/2
Remove: one (1) 45' wood pole, two (2) 7' wood crossarms, three (3) 69 kV post insulators
Install: one (1) 55' class 2 wood pole, three (3) 138 kV standoff insulators
Structure 11/3
Remove: one (1) 45' pole, two (2) 7' wood crossarms, three (3) 69 kV post insulators
Install: one (1) 55' class 2 wood pole, three (3) 138 kV standoff insulators
Revision: 4/17/2024
Pushing In-Service date and revising estimate to include additional work identified. - U915
Revision: 5/17/2024
Pushing in-service to get complete material list. - U915
Revision: 12/27/2024
Revising contractor labor. - U915</v>
          </cell>
          <cell r="I1483" t="str">
            <v>CMPC</v>
          </cell>
          <cell r="J1483" t="str">
            <v>Region Reactive</v>
          </cell>
          <cell r="K1483" t="str">
            <v>BI 213_TRANSMISSION LINE POLE REPLACEMENT</v>
          </cell>
          <cell r="L1483" t="str">
            <v>213</v>
          </cell>
          <cell r="M1483" t="str">
            <v>Transmission Line Pole Replace</v>
          </cell>
          <cell r="N1483"/>
          <cell r="O1483" t="str">
            <v/>
          </cell>
          <cell r="P1483"/>
          <cell r="Q1483"/>
          <cell r="R1483" t="str">
            <v/>
          </cell>
          <cell r="S1483" t="str">
            <v xml:space="preserve">This project will cover the cost of replacing poles, crossarms, and insulators on structures 10/6, 10/12, 10/13, 10/14, 10/15, 10/17, 10/18, 10/19, 11/2, 11/3. WMZ (Mitigation24)
Structure 10/6Remove: one (1) 45' wood pole, two (2) 7' wood crossarms, three (3) 69 kV post insulatorsInstall: one (1) 55' class 3 pole, three (3) 138 kV standoff insulators
Structure 10/12Remove: one (1) 45' pole, two (2) 7' wood crossarms, three (3) 69 kV post insulatorsInstall: one (1) 55' class 3 pole, three (3) 138 kV standoff insulators
Structure 10/13Remove: one (1) 45' pole, two (2) 7' wood crossarms, three (3) 69 kV post insulatorsInstall: one (1) 55' class 2 wood pole, three (3) 138 kV standoff insulators
Structure 10/14Remove: one (1) 45' wood pole, two (2) 7' wood crossarms, three (3) 69 kV post insulatorsInstall: one (1) 55' class 2 wood pole, three (3) 69 kV post insulators
Structure 10/15Remove: one (1) 45' pole, two (2) 7' wood crossarms, three (3) 69 kV post insulatorsInstall: one (1) 55' class 2 pole, three (3) 138 kV standoff insulators
Structure 10/17Remove: one (1) 45' wood pole, two (2) 7' wood crossarms, three (3) 69 kV post insulatorsInstall: one (1) 55' class 2 pole, three (3) 138 kV standoff insulators
Structure 10/18Remove: one (1) 45' wood pole, two (2) 7' wood crossarms, three (3) 69 kV post insulatorsInstall: one (1) 55' class 2 wood pole, three (3) 138 kV standoff insulators
Structure 10/19Remove: one (1) 45' wood pole, two (2) 7' wood crossarms, three (3) 69 kV post insulatorsInstall: one (1) 55' class 2 wood pole, three (3) 138 kV standoff insulators
Structure 11/2Remove: one (1) 45' wood pole, two (2) 7' wood crossarms, three (3) 69 kV post insulatorsInstall: one (1) 55' class 2 wood pole, three (3) 138 kV standoff insulators
Structure 11/3Remove: one (1) 45' pole, two (2) 7' wood crossarms, three (3) 69 kV post insulatorsInstall: one (1) 55' class 2 wood pole, three (3) 138 kV standoff insulators
</v>
          </cell>
          <cell r="T1483" t="str">
            <v>This project will cover the cost of replacing poles, crossarms, and insulators on structures 10/6, 10/12, 10/13, 10/14, 10/15, 10/17, 10/18, 10/19, 11/2, 11/3. WMZ (Mitigation24)
Structure 10/6Remove: one (1) 45' wood pole, two (2) 7' wood crossarms, three (3) 69 kV post insulatorsInstall: one (1) 55' class 3 pole, three (3) 138 kV standoff insulators
Structure 10/12Remove: one (1) 45' pole, two (2) 7' wood crossarms, three (3) 69 kV post insulatorsInstall: one (1) 55' class 3 pole, three (3) 138 kV standoff insulators
Structure 10/13Remove: one (1) 45' pole, two (2) 7' wood crossarms, three (3) 69 kV post insulatorsInstall: one (1) 55' class 2 wood pole, three (3) 138 kV standoff insulators
Structure 10/14Remove: one (1) 45' wood pole, two (2) 7' wood crossarms, three (3) 69 kV post insulatorsInstall: one (1) 55' class 2 wood pole, three (3) 69 kV post insulators
Structure 10/15Remove: one (1) 45' pole, two (2) 7' wood crossarms, three (3) 69 kV post insulatorsInstall: one (1) 55' class 2 pole, three (3) 138 kV standoff insulators
Structure 10/17Remove: one (1) 45' wood pole, two (2) 7' wood crossarms, three (3) 69 kV post insulatorsInstall: one (1) 55' class 2 pole, three (3) 138 kV standoff insulators
Structure 10/18Remove: one (1) 45' wood pole, two (2) 7' wood crossarms, three (3) 69 kV post insulatorsInstall: one (1) 55' class 2 wood pole, three (3) 138 kV standoff insulators
Structure 10/19Remove: one (1) 45' wood pole, two (2) 7' wood crossarms, three (3) 69 kV post insulatorsInstall: one (1) 55' class 2 wood pole, three (3) 138 kV standoff insulators
Structure 11/2Remove: one (1) 45' wood pole, two (2) 7' wood crossarms, three (3) 69 kV post insulatorsInstall: one (1) 55' class 2 wood pole, three (3) 138 kV standoff insulators
Structure 11/3Remove: one (1) 45' pole, two (2) 7' wood crossarms, three (3) 69 kV post insulatorsInstall: one (1) 55' class 2 wood pole, three (3) 138 kV standoff insulators</v>
          </cell>
          <cell r="U1483"/>
          <cell r="V1483" t="str">
            <v>Annmarie Yezierski</v>
          </cell>
          <cell r="W1483"/>
          <cell r="X1483" t="str">
            <v>David Luna</v>
          </cell>
          <cell r="Y1483" t="str">
            <v>SOUTHEAST</v>
          </cell>
          <cell r="Z1483" t="str">
            <v>GLEN ROSE</v>
          </cell>
          <cell r="AA1483" t="str">
            <v>COMANCHE</v>
          </cell>
          <cell r="AB1483" t="str">
            <v>Line</v>
          </cell>
          <cell r="AC1483" t="str">
            <v>0007234</v>
          </cell>
          <cell r="AD1483" t="str">
            <v>Leon Ses - Breckenridge 69Kv</v>
          </cell>
          <cell r="AE1483" t="str">
            <v>In-Service</v>
          </cell>
          <cell r="AF1483" t="str">
            <v>Constr. Complete, Chargeable</v>
          </cell>
          <cell r="AG1483">
            <v>45653</v>
          </cell>
          <cell r="AH1483" t="str">
            <v>267049.4</v>
          </cell>
          <cell r="AI1483">
            <v>198565.28</v>
          </cell>
        </row>
        <row r="1484">
          <cell r="E1484" t="str">
            <v>0PT53335 -- LOVEBIRD SUB : OIL CONTAINMENT</v>
          </cell>
          <cell r="F1484" t="str">
            <v>LOVEBIRD SUB : OIL CONTAINMENT</v>
          </cell>
          <cell r="G1484" t="str">
            <v>Lovebird Sub : Oil Containment</v>
          </cell>
          <cell r="H1484" t="str">
            <v>Install station oil containment.</v>
          </cell>
          <cell r="I1484" t="str">
            <v>CMPC</v>
          </cell>
          <cell r="J1484" t="str">
            <v>CMPC Other and Major Projects</v>
          </cell>
          <cell r="K1484" t="str">
            <v>BI 105_SUBSTATION CONTAINMENT</v>
          </cell>
          <cell r="L1484" t="str">
            <v>105</v>
          </cell>
          <cell r="M1484" t="str">
            <v>Oil Containment</v>
          </cell>
          <cell r="N1484"/>
          <cell r="O1484" t="str">
            <v/>
          </cell>
          <cell r="P1484" t="str">
            <v>This project is to install leaker management and secondary oil containment for environmental protection. This is an approved Capital Maintenance Prioritization Committee (CMPC) project.</v>
          </cell>
          <cell r="Q1484"/>
          <cell r="R1484" t="str">
            <v/>
          </cell>
          <cell r="S1484" t="str">
            <v xml:space="preserve">This Work Authorization covers the cost of the installation of (1) one leaker management oilcontainments and (1) one secondary containment for transformers #1  #2 at Lovebird Sub Station.
This project is to install leaker management and secondary oil containment for environmental protection. This is an approved Capital Maintenance Prioritization Committee (CMPC) project.
</v>
          </cell>
          <cell r="T1484" t="str">
            <v>This Work Authorization covers the cost of the installation of (1) one leaker management oilcontainments and (1) one secondary containment for transformers #1  #2 at Lovebird Sub Station.</v>
          </cell>
          <cell r="U1484"/>
          <cell r="V1484" t="str">
            <v>Robert Soto</v>
          </cell>
          <cell r="W1484" t="str">
            <v>Bobby Jackson</v>
          </cell>
          <cell r="X1484" t="str">
            <v>Barry Hance</v>
          </cell>
          <cell r="Y1484" t="str">
            <v>METRO EAST</v>
          </cell>
          <cell r="Z1484" t="str">
            <v>DALLAS</v>
          </cell>
          <cell r="AA1484" t="str">
            <v>DALLAS</v>
          </cell>
          <cell r="AB1484" t="str">
            <v>Station</v>
          </cell>
          <cell r="AC1484" t="str">
            <v>0000590</v>
          </cell>
          <cell r="AD1484" t="str">
            <v>Lovebird S/Sta T&amp;D</v>
          </cell>
          <cell r="AE1484" t="str">
            <v>In-Service</v>
          </cell>
          <cell r="AF1484" t="str">
            <v>Constr. Complete, Chargeable</v>
          </cell>
          <cell r="AG1484">
            <v>45567</v>
          </cell>
          <cell r="AH1484" t="str">
            <v>238820.02</v>
          </cell>
          <cell r="AI1484">
            <v>198536.21</v>
          </cell>
        </row>
        <row r="1485">
          <cell r="E1485" t="str">
            <v>0PT49483 -- NTUSU FARMLAND SUB (345KV): REPLACE FAILED STATION SERVICE XFR</v>
          </cell>
          <cell r="F1485" t="str">
            <v>NTUSU FARMLAND SUB (345KV): REPLACE FAILED STATION SERVICE XFR</v>
          </cell>
          <cell r="G1485" t="str">
            <v>NTUSU Farmland Sub (345KV): Replace Failed Station Service XFR</v>
          </cell>
          <cell r="H1485" t="str">
            <v>This Work Authorization (WA) will cover the costs to replace the station service vage XFR at Farmland Sub (345KV). 
This is an approved failed equipment budget code 217.
Remove: station service vage XFR-TSN# 915618
Install: station service vage XFR-TSN# 915618
No station service transformer retirement in FIM to retire
11/06/23 - Revision 1: Revising to add $2117 for contractor labor because it was determined that a crane was needed to unload the station service vage transformer at the jobsite; this project was created before it was determined that contract labor is needed due to material delays and wanting to get the WA written so the orders for material could be initiated. 
12/18/23 - Revision 2: Revising to add $3,621 to contract labor because it was determined that a crane was needed to lift the station service vage transformer for installation at the jobsite.
02/09/24 - Revision 3: Revising to add $4018 to oncor labor due to more labor being needed to complete the work than estimated.</v>
          </cell>
          <cell r="I1485" t="str">
            <v>CMPC</v>
          </cell>
          <cell r="J1485"/>
          <cell r="K1485"/>
          <cell r="L1485" t="str">
            <v>217</v>
          </cell>
          <cell r="M1485" t="str">
            <v>Failed Substation Equip Replac</v>
          </cell>
          <cell r="N1485"/>
          <cell r="O1485" t="str">
            <v/>
          </cell>
          <cell r="P1485"/>
          <cell r="Q1485"/>
          <cell r="R1485" t="str">
            <v/>
          </cell>
          <cell r="S1485" t="str">
            <v xml:space="preserve">This Work Authorization (WA) will cover the costs to replace the station service vage XFR at Farmland Sub (345KV). This is an approved failed equipment budget code 217.Remove: station service vage XFR-TSN# 915618Install: station service vage XFR-TSN# 915618
No station service transformer retirement in FIM to retire
</v>
          </cell>
          <cell r="T1485" t="str">
            <v>This Work Authorization (WA) will cover the costs to replace the station service vage XFR at Farmland Sub (345KV). This is an approved failed equipment budget code 217.Remove: station service vage XFR-TSN# 915618Install: station service vage XFR-TSN# 915618
No station service transformer retirement in FIM to retire</v>
          </cell>
          <cell r="U1485"/>
          <cell r="V1485" t="str">
            <v>Rachel Kennedy</v>
          </cell>
          <cell r="W1485"/>
          <cell r="X1485" t="str">
            <v>Miguel Ortega</v>
          </cell>
          <cell r="Y1485" t="str">
            <v>METRO WEST</v>
          </cell>
          <cell r="Z1485" t="str">
            <v>BIG SPRING</v>
          </cell>
          <cell r="AA1485" t="str">
            <v>BIG SPRING</v>
          </cell>
          <cell r="AB1485" t="str">
            <v>Station</v>
          </cell>
          <cell r="AC1485" t="str">
            <v>N006510</v>
          </cell>
          <cell r="AD1485" t="str">
            <v>Farmland 345 KV</v>
          </cell>
          <cell r="AE1485" t="str">
            <v>In-Service</v>
          </cell>
          <cell r="AF1485" t="str">
            <v>Closed</v>
          </cell>
          <cell r="AG1485">
            <v>45279</v>
          </cell>
          <cell r="AH1485" t="str">
            <v>202614.5</v>
          </cell>
          <cell r="AI1485">
            <v>198217.87</v>
          </cell>
        </row>
        <row r="1486">
          <cell r="E1486" t="str">
            <v>0PT50897 -- MORGAN CREEK SWITCH - SUN SWITCH 138 KV LINE : REPLACE STR 2/5 TO ACCOMMODATE MORGAN CREEK - BARBER LAKE REBUILD</v>
          </cell>
          <cell r="F1486" t="str">
            <v>MORGAN CREEK SWITCH - SUN SWITCH 138 KV LINE : REPLACE STR 2/5 TO ACCOMMODATE MORGAN CREEK - BARBER LAKE REBUILD</v>
          </cell>
          <cell r="G1486" t="str">
            <v>Morgan Creek Switch - Sun Switch 138 kV Line : Replace Str 2/5 to accommodate Morgan Creek - Barber Lake Rebuild</v>
          </cell>
          <cell r="H1486" t="str">
            <v>Replace existing structure 2/5 on the Morgan Creek Switch - Sun Switch 138kV Line to allow clearance for the Morgan Creek Switch - Barber Lake Switch 138kV Line rebuild under PETE ID: 48019. Reterminate existing Shield wire onto new Morgan Creek Switch - Barber Lake Switch 138kV structure additionally.</v>
          </cell>
          <cell r="I1486" t="str">
            <v>POI/POD</v>
          </cell>
          <cell r="J1486"/>
          <cell r="K1486"/>
          <cell r="L1486" t="str">
            <v>109</v>
          </cell>
          <cell r="M1486" t="str">
            <v>Points Of Delivery/Interconnec</v>
          </cell>
          <cell r="N1486" t="str">
            <v>R8672</v>
          </cell>
          <cell r="O1486" t="str">
            <v>Circuit miles: 4.83
Capability: 2569 or greater
Terminal equipment minimum capability: 3200 A
Rebuild the 4.83-mile east circuit of Morgan Creek Switch - Barber Lake Switch 138 kV Line using a conductor rated 2569 A or greater. Upgrade all associated terminal equipment to meet or exceed 3200 A.
Note: This project needs to be coordinated with R8623 Morgan Creek Switch - Barber Lake Switch 138 kV Line (West Circuit), R8624 Moser Canyon 138 kV POD and R3024 Morgan Creek North 345/138 kV Switch.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To meet reliability objectives, relieve overloading, and provide adequate transmission capacity for contingency conditions, the rebuild of the Morgan Creek Switch - Barber Lake Switch 138 kV Line (east circuit) is planned to be complete by March 2023. NERC Category P2.1 - Opening of a line section w/o a fault</v>
          </cell>
          <cell r="P1486" t="str">
            <v>Oncor Electric Delivery and Customer BE have signed a Facility Extension Agreement (FEA) in which Customer BE has requested Oncor to provide a 138kV POD to serve their substation for approximately 300 MW. To accommodate the customer's request, it is proposed to establish the Moser Canyon POD in Mitchell County, Texas on the Morgan Creek Switch - Barber Lake Switch 138 kV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In order to address these conditions it is necessary to upgrade the Morgan Creek Switch - Barber Lake 138 kV Line (East Circuit).</v>
          </cell>
          <cell r="Q1486"/>
          <cell r="R1486" t="str">
            <v>NERC Category P2.1 - Opening of a line section w/o a fault</v>
          </cell>
          <cell r="S1486" t="str">
            <v xml:space="preserve">This Work Authorization (WA) covers the cost to replace an existing structure and restring existing sections of the Morgan Creek Switch - Sun Switch 138 kV Line to accommodate the Morgan Creek Switch - Barber Lake Switch 138kV Line Rebuild. The existing line is 4.36 miles long, consisting of single circuit wood h-frame and 5-pole structures. The final build will replace existing structure 2/5 with one (1) steel 3-pole structure. The existing 636 ACSR Grosbeak conductor will be restrung to operate at a maximum temperature of 150 degrees C and 1,154 A. The line will be restrung with two (2) 3/8" EHS Steel shield wire (to provide proper shielding as required). The existing structure to be removed is one (1) wood 5-pole structure, this structure is unable to be retired due to it not being available under this construction location.
Oncor Electric Delivery and Customer BE have signed a Facility Extension Agreement (FEA) in which Customer BE has requested Oncor to provide a 138kV POD to serve their substation for approximately 300 MW. To accommodate the customer's request, it is proposed to establish the Moser Canyon POD in Mitchell County, Texas on the Morgan Creek Switch - Barber Lake Switch 138 kV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In order to address these conditions it is necessary to upgrade the Morgan Creek Switch - Barber Lake 138 kV Line (East Circuit).
</v>
          </cell>
          <cell r="T1486" t="str">
            <v>This Work Authorization (WA) covers the cost to replace an existing structure and restring existing sections of the Morgan Creek Switch - Sun Switch 138 kV Line to accommodate the Morgan Creek Switch - Barber Lake Switch 138kV Line Rebuild. The existing line is 4.36 miles long, consisting of single circuit wood h-frame and 5-pole structures. The final build will replace existing structure 2/5 with one (1) steel 3-pole structure. The existing 636 ACSR Grosbeak conductor will be restrung to operate at a maximum temperature of 150 degrees C and 1,154 A. The line will be restrung with two (2) 3/8" EHS Steel shield wire (to provide proper shielding as required). The existing structure to be removed is one (1) wood 5-pole structure, this structure is unable to be retired due to it not being available under this construction location.</v>
          </cell>
          <cell r="U1486" t="str">
            <v>BURNS &amp; MCDONNELL ENGINEERING CO INC</v>
          </cell>
          <cell r="V1486" t="str">
            <v>Alexander Cofas</v>
          </cell>
          <cell r="W1486" t="str">
            <v>Corin Cooley</v>
          </cell>
          <cell r="X1486" t="str">
            <v>Phil Coomer</v>
          </cell>
          <cell r="Y1486" t="str">
            <v>METRO WEST</v>
          </cell>
          <cell r="Z1486" t="str">
            <v>SWEETWATER</v>
          </cell>
          <cell r="AA1486" t="str">
            <v>SWEETWATER</v>
          </cell>
          <cell r="AB1486" t="str">
            <v>Line</v>
          </cell>
          <cell r="AC1486" t="str">
            <v>0007443</v>
          </cell>
          <cell r="AD1486" t="str">
            <v>Morgan Creek - Sun 138 Kv</v>
          </cell>
          <cell r="AE1486" t="str">
            <v>In-Service</v>
          </cell>
          <cell r="AF1486" t="str">
            <v>Closed</v>
          </cell>
          <cell r="AG1486">
            <v>45261</v>
          </cell>
          <cell r="AH1486" t="str">
            <v>414184.22</v>
          </cell>
          <cell r="AI1486">
            <v>197924.25</v>
          </cell>
        </row>
        <row r="1487">
          <cell r="E1487" t="str">
            <v>0PT51255 -- MCDONALD ROAD SUB-MORGAN CREEK SWITCH : ROW ACQUISITION</v>
          </cell>
          <cell r="F1487" t="str">
            <v>MCDONALD ROAD SUB-MORGAN CREEK SWITCH : ROW ACQUISITION</v>
          </cell>
          <cell r="G1487" t="str">
            <v>McDonald Road Sub-Morgan Creek Switch : ROW Acquisition</v>
          </cell>
          <cell r="H1487" t="str">
            <v>This work authorization is being requested to secured 13 EMA's  (166 structures)  Mitchell County, Texas</v>
          </cell>
          <cell r="I1487" t="str">
            <v>ROW</v>
          </cell>
          <cell r="J1487"/>
          <cell r="K1487"/>
          <cell r="L1487" t="str">
            <v>110</v>
          </cell>
          <cell r="M1487" t="str">
            <v>Substation Sites/Lines Row</v>
          </cell>
          <cell r="N1487" t="str">
            <v>R8360</v>
          </cell>
          <cell r="O1487" t="str">
            <v>Circuit miles: 31.8
Capability: 2569 A or greater
Terminal equipment minimum capability: 3200 A
Rebuild the 31.8-mile McDonald Road Switch - structure 72/6 138 kV line section towards Morgan Creek on double-circuit capable structures with one circuit in place using a conductor rated 2569 A or greater. Ensure the Morgan Creek - structure 72/6 138 kV line section is rated to meet 1377 Amps or greater. Upgrade all line terminal and associated equipment to meet or exceed 3200 A.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EP6 - Loss of a 345/138 kV autotransformer (or DC Tie) followed by a common tower outage or single transmission element</v>
          </cell>
          <cell r="P1487" t="str">
            <v>This work authorization is being requested to secured 13 EMA's (166 structures) Mitchell County, Texas.
In 2024, the loss of the Einstein 345/138 kV Autotransformer #1 followed by the loss of the Consavvy - Longshore/Morgan Creek 345 kV Double-Circuit Line results in the Morgan Creek Switch - McDonald Road Switch 138 kV Line loading to 142% of its emergency rating.</v>
          </cell>
          <cell r="Q1487"/>
          <cell r="R1487" t="str">
            <v>EP6 - Loss of a 345/138 kV autotransformer (or DC Tie) followed by a common tower outage or single transmission element</v>
          </cell>
          <cell r="S1487" t="str">
            <v>This work authorization is being requested to secured 13 EMA's (166 structures) Mitchell County, Texas
This work authorization is being requested to secured 13 EMA's (166 structures) Mitchell County, Texas.
In 2024, the loss of the Einstein 345/138 kV Autotransformer #1 followed by the loss of the Consavvy - Longshore/Morgan Creek 345 kV Double-Circuit Line results in the Morgan Creek Switch - McDonald Road Switch 138 kV Line loading to 142% of its emergency rating.
This project was created to resolve an ERCOT-required EP6 Contingency.</v>
          </cell>
          <cell r="T1487" t="str">
            <v>This work authorization is being requested to secured 13 EMA's (166 structures) Mitchell County, Texas</v>
          </cell>
          <cell r="U1487"/>
          <cell r="V1487" t="str">
            <v>Felicia Rawlins</v>
          </cell>
          <cell r="W1487"/>
          <cell r="X1487" t="str">
            <v>Roger Hobby</v>
          </cell>
          <cell r="Y1487" t="str">
            <v>METRO WEST</v>
          </cell>
          <cell r="Z1487" t="str">
            <v>BIG SPRING</v>
          </cell>
          <cell r="AA1487" t="str">
            <v>BIG SPRING</v>
          </cell>
          <cell r="AB1487" t="str">
            <v>ROW</v>
          </cell>
          <cell r="AC1487" t="str">
            <v>0007430</v>
          </cell>
          <cell r="AD1487" t="str">
            <v>Morgan Creek Ses - Sprberry 13</v>
          </cell>
          <cell r="AE1487" t="str">
            <v>In-Service</v>
          </cell>
          <cell r="AF1487" t="str">
            <v>Constr. Complete, Chargeable</v>
          </cell>
          <cell r="AG1487">
            <v>45638</v>
          </cell>
          <cell r="AH1487" t="str">
            <v>163081.44</v>
          </cell>
          <cell r="AI1487">
            <v>197914.42</v>
          </cell>
        </row>
        <row r="1488">
          <cell r="E1488" t="str">
            <v>0PT48837 -- WOLF SWITCH - REDLAKES SWITCH 138 KV LINE: REPLACE WOOD POLES, INSULATORS AND CROSSARMS (NO2022TSP)</v>
          </cell>
          <cell r="F1488" t="str">
            <v>WOLF SWITCH - REDLAKES SWITCH 138 KV LINE: REPLACE WOOD POLES, INSULATORS AND CROSSARMS (NO2022TSP)</v>
          </cell>
          <cell r="G1488" t="str">
            <v>Wolf Switch - Redlakes Switch 138 kV Line: Replace Wood Poles, Insulators and Crossarms (NO2022TSP)</v>
          </cell>
          <cell r="H1488" t="str">
            <v>This Work Authorization (WA) will cover the cost to replace wood poles, insulators and crossarms on the Wolf Switch - Redlakes Switch 138 kV line due to a storm as detailed below.
Structure 8/5 
Remove: Two (2) wood poles, three (3) susp insulators and one (1) crossarm 
Install: One (1) 75 ft wood pole (cut to 60ft), one (1) 85ft wood pole (cut to 60ft), three (3) 138 kV poly susp insulators and one (1) 30' crossarm (poles were cut to 60 ft to meet the needs of the project)
Structure 8/4 
Remove: Two (2)  wood poles, three (3) susp insulators and one (1) crossarm 
Install: Two (2) 60 ft wood poles, three (3) 138 kV poly susp insulators and one (1) 30' crossarm
11/28/22 Revision AD
- Corrected contractor labor to reflect PAT charges.  FCC were needed to oversee work that was being done.</v>
          </cell>
          <cell r="I1488" t="str">
            <v>CMPC</v>
          </cell>
          <cell r="J1488"/>
          <cell r="K1488"/>
          <cell r="L1488" t="str">
            <v>403</v>
          </cell>
          <cell r="M1488" t="str">
            <v>Storm Damage</v>
          </cell>
          <cell r="N1488"/>
          <cell r="O1488" t="str">
            <v/>
          </cell>
          <cell r="P1488"/>
          <cell r="Q1488"/>
          <cell r="R1488" t="str">
            <v/>
          </cell>
          <cell r="S1488" t="str">
            <v xml:space="preserve">This Work Authorization (WA) will cover the cost to replace wood poles, insulators and crossarms on the Wolf Switch - Redlakes Switch 138 kV line due to a storm as detailed below.
Structure 8/5 Remove: Two (2) wood poles, three (3) susp insulators and one (1) crossarm Install: One (1) 75 ft wood pole (cut to 60ft), one (1) 85ft wood pole (cut to 60ft), three (3) 138 kV poly susp insulators and one (1) 30' crossarm (poles were cut to 60 ft to meet the needs of the project)
Structure 8/4 Remove: Two (2) wood poles, three (3) susp insulators and one (1) crossarm Install: Two (2) 60 ft wood poles, three (3) 138 kV poly susp insulators and one (1) 30' crossarm
</v>
          </cell>
          <cell r="T1488" t="str">
            <v>This Work Authorization (WA) will cover the cost to replace wood poles, insulators and crossarms on the Wolf Switch - Redlakes Switch 138 kV line due to a storm as detailed below.
Structure 8/5 Remove: Two (2) wood poles, three (3) susp insulators and one (1) crossarm Install: One (1) 75 ft wood pole (cut to 60ft), one (1) 85ft wood pole (cut to 60ft), three (3) 138 kV poly susp insulators and one (1) 30' crossarm (poles were cut to 60 ft to meet the needs of the project)
Structure 8/4 Remove: Two (2) wood poles, three (3) susp insulators and one (1) crossarm Install: Two (2) 60 ft wood poles, three (3) 138 kV poly susp insulators and one (1) 30' crossarm</v>
          </cell>
          <cell r="U1488"/>
          <cell r="V1488" t="str">
            <v>Angie Edwards</v>
          </cell>
          <cell r="W1488"/>
          <cell r="X1488"/>
          <cell r="Y1488" t="str">
            <v>METRO WEST</v>
          </cell>
          <cell r="Z1488" t="str">
            <v>ODESSA</v>
          </cell>
          <cell r="AA1488" t="str">
            <v>ODESSA</v>
          </cell>
          <cell r="AB1488" t="str">
            <v>Line</v>
          </cell>
          <cell r="AC1488" t="str">
            <v>0007640</v>
          </cell>
          <cell r="AD1488" t="str">
            <v>Moss Sw Sta - Permian Ses (Sou</v>
          </cell>
          <cell r="AE1488" t="str">
            <v>In-Service</v>
          </cell>
          <cell r="AF1488" t="str">
            <v>Reclose After Trailing Charges</v>
          </cell>
          <cell r="AG1488">
            <v>44900</v>
          </cell>
          <cell r="AH1488" t="str">
            <v>156429.13</v>
          </cell>
          <cell r="AI1488">
            <v>197908.83</v>
          </cell>
        </row>
        <row r="1489">
          <cell r="E1489" t="str">
            <v>0PT46602 -- ROCKY CREEK  SWITCH : REPLACE MDAR RELAYING FOR CB #7290 &amp; 7295</v>
          </cell>
          <cell r="F1489" t="str">
            <v>ROCKY CREEK  SWITCH : REPLACE MDAR RELAYING FOR CB #7290 &amp; 7295</v>
          </cell>
          <cell r="G1489" t="str">
            <v>Rocky Creek  Switch : Replace MDAR relaying for CB #7290 &amp; 7295</v>
          </cell>
          <cell r="H1489" t="str">
            <v>Replace MDAR relaying panels for CBs #7290 &amp; #7295.</v>
          </cell>
          <cell r="I1489" t="str">
            <v>CMPC</v>
          </cell>
          <cell r="J1489"/>
          <cell r="K1489"/>
          <cell r="L1489" t="str">
            <v>103</v>
          </cell>
          <cell r="M1489" t="str">
            <v>System Protection</v>
          </cell>
          <cell r="N1489"/>
          <cell r="O1489" t="str">
            <v/>
          </cell>
          <cell r="P1489" t="str">
            <v>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v>
          </cell>
          <cell r="Q1489"/>
          <cell r="R1489" t="str">
            <v/>
          </cell>
          <cell r="S1489" t="str">
            <v xml:space="preserve">ThisWork Authorization covers the cost toupgrade the transmission line protective relaying for the 138 kV circuit breakers #7290  #7295 at Rocky Creek Switch. The scope of work includes replacing (2) 138kV MDAR line relay panels and installing control cable as needed.
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
</v>
          </cell>
          <cell r="T1489" t="str">
            <v>ThisWork Authorization covers the cost toupgrade the transmission line protective relaying for the 138 kV circuit breakers #7290  #7295 at Rocky Creek Switch. The scope of work includes replacing (2) 138kV MDAR line relay panels and installing control cable as needed.</v>
          </cell>
          <cell r="U1489"/>
          <cell r="V1489" t="str">
            <v>Benjamin Winkelblech</v>
          </cell>
          <cell r="W1489" t="str">
            <v>Daishaun Sylva-senette</v>
          </cell>
          <cell r="X1489" t="str">
            <v>Miguel Ortega</v>
          </cell>
          <cell r="Y1489" t="str">
            <v>METRO WEST</v>
          </cell>
          <cell r="Z1489" t="str">
            <v>FORT WORTH</v>
          </cell>
          <cell r="AA1489" t="str">
            <v>FORT WORTH</v>
          </cell>
          <cell r="AB1489" t="str">
            <v>Station</v>
          </cell>
          <cell r="AC1489" t="str">
            <v>0005425</v>
          </cell>
          <cell r="AD1489" t="str">
            <v>Rocky Creek Switching Stat345K</v>
          </cell>
          <cell r="AE1489" t="str">
            <v>In-Service</v>
          </cell>
          <cell r="AF1489" t="str">
            <v>Closed</v>
          </cell>
          <cell r="AG1489">
            <v>44908</v>
          </cell>
          <cell r="AH1489" t="str">
            <v>127663.05</v>
          </cell>
          <cell r="AI1489">
            <v>197076.54</v>
          </cell>
        </row>
        <row r="1490">
          <cell r="E1490" t="str">
            <v>0PT46260 -- GODLEY SUB : RELAY UPGRADE ON FEEDER 1601 FOR DA</v>
          </cell>
          <cell r="F1490" t="str">
            <v>GODLEY SUB : RELAY UPGRADE ON FEEDER 1601 FOR DA</v>
          </cell>
          <cell r="G1490" t="str">
            <v>Godley Sub : Relay Upgrade on Feeder 1601 for DA</v>
          </cell>
          <cell r="H1490" t="str">
            <v>Upgrade relaying on Feeder 1601.  This also includes the associated telecommunication equipment and cables necessary to establish Distribution Automation (DA) for Feeder 1601.</v>
          </cell>
          <cell r="I1490" t="str">
            <v>CMPC</v>
          </cell>
          <cell r="J1490"/>
          <cell r="K1490"/>
          <cell r="L1490" t="str">
            <v>407</v>
          </cell>
          <cell r="M1490" t="str">
            <v>Distribution Automation (CMPC)</v>
          </cell>
          <cell r="N1490" t="str">
            <v>2022DA</v>
          </cell>
          <cell r="O1490" t="str">
            <v/>
          </cell>
          <cell r="P1490" t="str">
            <v>This work is being performed as part of the Oncor Capital Distribution project to upgrade the distribution system.</v>
          </cell>
          <cell r="Q1490"/>
          <cell r="R1490" t="str">
            <v/>
          </cell>
          <cell r="S1490" t="str">
            <v xml:space="preserve">This Work Authorization is being revised from an engineering WA to a standard WA, and this revision covers the entire cost of the project including communication equipment design, material, and construction to upgrade relaying on Godley Sub feeder 1601 for distribution automation (DA)in a self-contained feeder breaker. The existing feeder 1601 is DA ready with SEL-351S/551 relays. The scope of this project includes replacing the existing RTU with a Schneider Sage 2400 and establishing backhaul for DA communications via the existing 700 Field Area Network (FAN) radio. This includes installing one (1) SpeedNet radio, one (1) SCADA Pack, one (1) SEL-2407 satellite clock, and associated telecommunication equipment and cables necessary to establish distribution automation functionality at Godley Sub.
This work is being performed as part of the Oncor Capital Distribution project to upgrade the distribution system.
</v>
          </cell>
          <cell r="T1490" t="str">
            <v>This Work Authorization is being revised from an engineering WA to a standard WA, and this revision covers the entire cost of the project including communication equipment design, material, and construction to upgrade relaying on Godley Sub feeder 1601 for distribution automation (DA)in a self-contained feeder breaker. The existing feeder 1601 is DA ready with SEL-351S/551 relays. The scope of this project includes replacing the existing RTU with a Schneider Sage 2400 and establishing backhaul for DA communications via the existing 700 Field Area Network (FAN) radio. This includes installing one (1) SpeedNet radio, one (1) SCADA Pack, one (1) SEL-2407 satellite clock, and associated telecommunication equipment and cables necessary to establish distribution automation functionality at Godley Sub.</v>
          </cell>
          <cell r="U1490" t="str">
            <v>POWER ENGINEERS INC</v>
          </cell>
          <cell r="V1490" t="str">
            <v>Raymond Meads</v>
          </cell>
          <cell r="W1490" t="str">
            <v>Rhiannon Roberts</v>
          </cell>
          <cell r="X1490" t="str">
            <v>David Luna</v>
          </cell>
          <cell r="Y1490" t="str">
            <v>SOUTHEAST</v>
          </cell>
          <cell r="Z1490" t="str">
            <v>GLEN ROSE</v>
          </cell>
          <cell r="AA1490" t="str">
            <v>GLEN ROSE</v>
          </cell>
          <cell r="AB1490" t="str">
            <v>Station</v>
          </cell>
          <cell r="AC1490" t="str">
            <v>0101418</v>
          </cell>
          <cell r="AD1490" t="str">
            <v>Godley 138Kv</v>
          </cell>
          <cell r="AE1490" t="str">
            <v>In-Service</v>
          </cell>
          <cell r="AF1490" t="str">
            <v>Closed</v>
          </cell>
          <cell r="AG1490">
            <v>45121</v>
          </cell>
          <cell r="AH1490" t="str">
            <v>201466.47</v>
          </cell>
          <cell r="AI1490">
            <v>196846.89</v>
          </cell>
        </row>
        <row r="1491">
          <cell r="E1491" t="str">
            <v>0PT48486 -- TRUMBULL TAP - ENNIS SWITCH 138 KV: SUMMER WORK 2022 - REPLACE 8 POLES, 4 XARMS &amp; 27 INSULATORS (ENNIS SWITCH HAS BEEN REPLACED BY SHANKLE SWITCH)</v>
          </cell>
          <cell r="F1491" t="str">
            <v>TRUMBULL TAP - ENNIS SWITCH 138 KV: SUMMER WORK 2022 - REPLACE 8 POLES, 4 XARMS &amp; 27 INSULATORS (ENNIS SWITCH HAS BEEN REPLACED BY SHANKLE SWITCH)</v>
          </cell>
          <cell r="G1491" t="str">
            <v>Trumbull Tap - Ennis Switch 138 kV: Summer Work 2022 - Replace 8 poles, 4 xarms &amp; 27 insulators (Ennis Switch has been replaced by Shankle Switch)</v>
          </cell>
          <cell r="H1491" t="str">
            <v>SUMMER 2022 ---- WA provides cost to replace two 80', two 60', two 75' and two 65' wood poles, three wood crossarms with three steel crossarms and four wood x-braces with four steel x-braces on Structures 37/6, 38/1, 38/3 &amp; 42/3 on the Trumbull Tap - Ennis Switch Section of the DeSoto - Wilmer 138 kV Line.  Great Southwestern is the contractor.
Item 310362 qty 2 60' (STR 38/1)
Item 301545 qty 2 65' (STR 42/3) Note: item number used was 301544
Item 301549 qty 2 75' (STR 38/3)
Item 301552 qty 2 80' (STR 37/6)
Item 457334 qty 3 xarms (STR 37/6, 38/3 &amp; 42/3)
Item 902389 qty 4 x-braces (STR 37/6, 38/1, 38/3 &amp; 42/3)
Retirement.
Rev1 10/18/22 STR 37/6 had an additional wood xarm replaced with steel and 27 porcelain insulators replaced with glass insulators. Wildcat Cranes transported the poles from Sulphur Springs to Gamma sub. Item 902319 qt. 1 xarm, item 476242 qt. 1 xbrace and item 902870 qt 27 insulators</v>
          </cell>
          <cell r="I1491" t="str">
            <v>CMPC</v>
          </cell>
          <cell r="J1491"/>
          <cell r="K1491"/>
          <cell r="L1491" t="str">
            <v>213</v>
          </cell>
          <cell r="M1491" t="str">
            <v>Transmission Line Pole Replace</v>
          </cell>
          <cell r="N1491"/>
          <cell r="O1491" t="str">
            <v/>
          </cell>
          <cell r="P1491" t="str">
            <v>SUMMER 2022 ---- WA provides cost to replace two 80', two 60', two 75' and two 65' wood poles, three wood crossarms with three steel crossarms and four wood x-braces with four steel x-braces on Structures 37/6, 38/1, 38/3  42/3 on the Trumbull Tap - Ennis Switch Section of the DeSoto - Wilmer 138 kV Line. Great Southwestern is the contractor.Item 301362 qty 2 60' (STR 38/1)Item 310545 qty 2 65' (STR 42/3)Item 310549 qty 2 75' (STR 38/3)Item 301552 qty 2 80' (STR 37/6)Item 457334 qty 3 xarms (STR 37/6, 38/3  42/3)Item 902389 qty 4 x-braces (STR 37/6, 38/1, 38/3  42/3)Retirement.</v>
          </cell>
          <cell r="Q1491"/>
          <cell r="R1491" t="str">
            <v/>
          </cell>
          <cell r="S1491" t="str">
            <v xml:space="preserve">SUMMER 2022 ---- WA provides cost to replace two 80', two 60', two 75' and two 65' wood poles, three wood crossarms with three steel crossarms and four wood x-braces with four steel x-braces on Structures 37/6, 38/1, 38/3  42/3 on the Trumbull Tap - Ennis Switch Section of the DeSoto - Wilmer 138 kV Line. Great Southwestern is the contractor.Item 301362 qty 2 60' (STR 38/1)Item 310545 qty 2 65' (STR 42/3)Item 310549 qty 2 75' (STR 38/3)Item 301552 qty 2 80' (STR 37/6)Item 457334 qty 3 xarms (STR 37/6, 38/3  42/3)Item 902389 qty 4 x-braces (STR 37/6, 38/1, 38/3  42/3)Retirement.
SUMMER 2022 ---- WA provides cost to replace two 80', two 60', two 75' and two 65' wood poles, three wood crossarms with three steel crossarms and four wood x-braces with four steel x-braces on Structures 37/6, 38/1, 38/3  42/3 on the Trumbull Tap - Ennis Switch Section of the DeSoto - Wilmer 138 kV Line. Great Southwestern is the contractor.Item 301362 qty 2 60' (STR 38/1)Item 310545 qty 2 65' (STR 42/3)Item 310549 qty 2 75' (STR 38/3)Item 301552 qty 2 80' (STR 37/6)Item 457334 qty 3 xarms (STR 37/6, 38/3  42/3)Item 902389 qty 4 x-braces (STR 37/6, 38/1, 38/3  42/3)Retirement.
</v>
          </cell>
          <cell r="T1491" t="str">
            <v>SUMMER 2022 ---- WA provides cost to replace two 80', two 60', two 75' and two 65' wood poles, three wood crossarms with three steel crossarms and four wood x-braces with four steel x-braces on Structures 37/6, 38/1, 38/3  42/3 on the Trumbull Tap - Ennis Switch Section of the DeSoto - Wilmer 138 kV Line. Great Southwestern is the contractor.Item 301362 qty 2 60' (STR 38/1)Item 310545 qty 2 65' (STR 42/3)Item 310549 qty 2 75' (STR 38/3)Item 301552 qty 2 80' (STR 37/6)Item 457334 qty 3 xarms (STR 37/6, 38/3  42/3)Item 902389 qty 4 x-braces (STR 37/6, 38/1, 38/3  42/3)Retirement.</v>
          </cell>
          <cell r="U1491"/>
          <cell r="V1491" t="str">
            <v>Katy Paul</v>
          </cell>
          <cell r="W1491"/>
          <cell r="X1491"/>
          <cell r="Y1491" t="str">
            <v>METRO EAST</v>
          </cell>
          <cell r="Z1491" t="str">
            <v>FORNEY</v>
          </cell>
          <cell r="AA1491" t="str">
            <v>FORNEY</v>
          </cell>
          <cell r="AB1491" t="str">
            <v>Line</v>
          </cell>
          <cell r="AC1491" t="str">
            <v>0100416</v>
          </cell>
          <cell r="AD1491" t="str">
            <v>Desoto - Wilmer, 138Kv</v>
          </cell>
          <cell r="AE1491" t="str">
            <v>In-Service</v>
          </cell>
          <cell r="AF1491" t="str">
            <v>Closed</v>
          </cell>
          <cell r="AG1491">
            <v>44866</v>
          </cell>
          <cell r="AH1491" t="str">
            <v>196314.55</v>
          </cell>
          <cell r="AI1491">
            <v>196321.1</v>
          </cell>
        </row>
        <row r="1492">
          <cell r="E1492" t="str">
            <v>0PT48094 -- SULPHUR SPRINGS SWITCH / CANTON SWITCH 138KV:  REPLACE SWITCHES 6117, 6118 AND 6119 AT LINE SECTION: EMORY POD SWT 6119 - EMORY SW 2086 AND SW 2087.</v>
          </cell>
          <cell r="F1492" t="str">
            <v>SULPHUR SPRINGS SWITCH / CANTON SWITCH 138KV:  REPLACE SWITCHES 6117, 6118 AND 6119 AT LINE SECTION: EMORY POD SWT 6119 - EMORY SW 2086 AND SW 2087.</v>
          </cell>
          <cell r="G1492" t="str">
            <v>Sulphur Springs Switch / Canton Switch 138kV:  Replace Switches 6117, 6118 and 6119 at Line Section: Emory POD SWT 6119 - Emory SW 2086 and SW 2087.</v>
          </cell>
          <cell r="H1492" t="str">
            <v>This WA provides the cost to replace switches (Item ID 902705) at Emory POD due to breakage of a vertical operating rod on Switch 6119 where the brass connection is made.  Due to the breakage and the switches being the same, it's recommended to also replace switches 6117 &amp; 6118.  
RETIREMENT
3 Each Item ID #902705 - 138kV Switch
Adam Linker advised to use BI 210
REVISION NOTES:  Material: purchased 2 different types of switches 
Qty – 1 SWITCH AIR BREAK, 145KV ,2000A, VERTICAL BREAK, USCO TYPE AVR, COMPLETE WITH TURNER RLS, TO MOUNT VERTICALLY PER ATTACHED PHOTOS, WORM GEAR OPERATED $39,278.2400 (from Hubbell).
Qty – 2 -SWITCH AIR BREAK, 145KV ,2000A, VERTICAL BREAK, USCO TYPE AVR, COMPLETE
WITH TURNER RLS, TO MOUNT VERTICALLY PER ATTACHED PHOTOS, WORM GEAR
OPERATED $23,584 each (from Hubbell).
Qty – 3 Arresters, (TSN #323843) $122 each ($366) required for the construction of a floating dead end.
Oncor labor – Due to unforeseen need of circumstances required for installation of switches. 
Construction Matting – Not aware of need to create access to Emory POI (part of line) for installation of gates.
Contract labor – Required for installation of gates. 
Rental – Unaware of need due to revisions of tasks and additional work required for completion.</v>
          </cell>
          <cell r="I1492" t="str">
            <v>CMPC</v>
          </cell>
          <cell r="J1492"/>
          <cell r="K1492"/>
          <cell r="L1492" t="str">
            <v>210</v>
          </cell>
          <cell r="M1492" t="str">
            <v>Switch Install &amp; Replace</v>
          </cell>
          <cell r="N1492"/>
          <cell r="O1492" t="str">
            <v/>
          </cell>
          <cell r="P1492" t="str">
            <v>This WA provides the cost to replace switches (Item ID 902705) at Emory POD due to breakage of a vertical operating rod on Switch 6119 where the brass connection is made. Due to the breakage and the switches being the same, it's recommended to also replace switches 6117  6118.
RETIREMENT
3 Each Item ID #902705 - 138kV Switch</v>
          </cell>
          <cell r="Q1492"/>
          <cell r="R1492" t="str">
            <v/>
          </cell>
          <cell r="S1492" t="str">
            <v xml:space="preserve">This WA provides the cost to replace switches (Item ID 902705) at Emory POD due to breakage of a vertical operating rod on Switch 6119 where the brass connection is made. Due to the breakage and the switches being the same, it's recommended to also replace switches 6117  6118.
RETIREMENT
3 Each Item ID #902705 - 138kV Switch
This WA provides the cost to replace switches (Item ID 902705) at Emory POD due to breakage of a vertical operating rod on Switch 6119 where the brass connection is made. Due to the breakage and the switches being the same, it's recommended to also replace switches 6117  6118.
RETIREMENT
3 Each Item ID #902705 - 138kV Switch
</v>
          </cell>
          <cell r="T1492" t="str">
            <v>This WA provides the cost to replace switches (Item ID 902705) at Emory POD due to breakage of a vertical operating rod on Switch 6119 where the brass connection is made. Due to the breakage and the switches being the same, it's recommended to also replace switches 6117  6118.
RETIREMENT
3 Each Item ID #902705 - 138kV Switch</v>
          </cell>
          <cell r="U1492"/>
          <cell r="V1492" t="str">
            <v>Sharon Acker</v>
          </cell>
          <cell r="W1492" t="str">
            <v>James Willhite</v>
          </cell>
          <cell r="X1492" t="str">
            <v>Barry Hance</v>
          </cell>
          <cell r="Y1492" t="str">
            <v>METRO EAST</v>
          </cell>
          <cell r="Z1492" t="str">
            <v>SULPHUR SPRINGS</v>
          </cell>
          <cell r="AA1492" t="str">
            <v>SULPHUR SPRINGS</v>
          </cell>
          <cell r="AB1492" t="str">
            <v>Line</v>
          </cell>
          <cell r="AC1492" t="str">
            <v>0200442</v>
          </cell>
          <cell r="AD1492" t="str">
            <v>Elkton-Edgwood-Sulphur Springs</v>
          </cell>
          <cell r="AE1492" t="str">
            <v>In-Service</v>
          </cell>
          <cell r="AF1492" t="str">
            <v>Reclose After Trailing Charges</v>
          </cell>
          <cell r="AG1492">
            <v>45279</v>
          </cell>
          <cell r="AH1492" t="str">
            <v>103984.57</v>
          </cell>
          <cell r="AI1492">
            <v>196273.19</v>
          </cell>
        </row>
        <row r="1493">
          <cell r="E1493" t="str">
            <v>0PG54365 -- 2024 EQUIPMENT SUPPORT TRC GP : TEST EQUIPMENT</v>
          </cell>
          <cell r="F1493" t="str">
            <v>2024 EQUIPMENT SUPPORT TRC GP : TEST EQUIPMENT</v>
          </cell>
          <cell r="G1493" t="str">
            <v>2024 EQUIPMENT SUPPORT TRC GP : TEST EQUIPMENT</v>
          </cell>
          <cell r="H1493" t="str">
            <v>This WA is to cover the cost to purchase test for EQUIPMENT SUPPORT - TRC
Daycor - $110,000 PO# 2403148, rec 
2 - GE Transport X - $61,000 ($122,000) - 1 Rec'd, on inv# 7001025998, ck # 2200565854 9/18/24 PO# 2401130
SF6 Analyzer - $37,000 Rec'd, Inv # 1568, ck # 2200562416 PO# 2403147
CONTACT: CLIFF ODOM</v>
          </cell>
          <cell r="I1493" t="str">
            <v>GP</v>
          </cell>
          <cell r="J1493" t="str">
            <v>GP_TRN OPS TOOLS, EQUIPMENT &amp; FACILITIES</v>
          </cell>
          <cell r="K1493" t="str">
            <v>TOOLS</v>
          </cell>
          <cell r="L1493" t="str">
            <v>870</v>
          </cell>
          <cell r="M1493" t="str">
            <v>Tools/Work Equipment</v>
          </cell>
          <cell r="N1493"/>
          <cell r="O1493" t="str">
            <v/>
          </cell>
          <cell r="P1493"/>
          <cell r="Q1493"/>
          <cell r="R1493" t="str">
            <v/>
          </cell>
          <cell r="S1493" t="str">
            <v xml:space="preserve">This WA is to cover the cost to purchase testfor EQUIPMENT SUPPORT - TRC
Daycor - $110,0002 - GE Transport X - $61,000 ($122,000)SF6 Analyzer - $37,000
CONTACT: CLIFF ODOM
</v>
          </cell>
          <cell r="T1493" t="str">
            <v>This WA is to cover the cost to purchase testfor EQUIPMENT SUPPORT - TRC
Daycor - $110,0002 - GE Transport X - $61,000 ($122,000)SF6 Analyzer - $37,000
CONTACT: CLIFF ODOM</v>
          </cell>
          <cell r="U1493"/>
          <cell r="V1493" t="str">
            <v>Gretchen Koehling</v>
          </cell>
          <cell r="W1493"/>
          <cell r="X1493"/>
          <cell r="Y1493" t="str">
            <v>NON-SPECIFIC</v>
          </cell>
          <cell r="Z1493" t="str">
            <v>NON-SPECIFIC</v>
          </cell>
          <cell r="AA1493" t="str">
            <v>NON-SPECIFIC</v>
          </cell>
          <cell r="AB1493" t="str">
            <v>N/A</v>
          </cell>
          <cell r="AC1493" t="str">
            <v>0003950</v>
          </cell>
          <cell r="AD1493" t="str">
            <v>TRC - Transmission Repair Ctr</v>
          </cell>
          <cell r="AE1493" t="str">
            <v>In-Service</v>
          </cell>
          <cell r="AF1493" t="str">
            <v>Constr. Complete, Chargeable</v>
          </cell>
          <cell r="AG1493">
            <v>45615</v>
          </cell>
          <cell r="AH1493" t="str">
            <v>303142.5</v>
          </cell>
          <cell r="AI1493">
            <v>196228.83</v>
          </cell>
        </row>
        <row r="1494">
          <cell r="E1494" t="str">
            <v>0PT47478 -- GEORGETOWN SOUTH SUB - GEORGETOWN EAST SUB 138 KV LINE : CLEARANCE IMPROVEMENT</v>
          </cell>
          <cell r="F1494" t="str">
            <v>GEORGETOWN SOUTH SUB - GEORGETOWN EAST SUB 138 KV LINE : CLEARANCE IMPROVEMENT</v>
          </cell>
          <cell r="G1494" t="str">
            <v>Georgetown South Sub - Georgetown East Sub 138 kV Line : Clearance Improvement</v>
          </cell>
          <cell r="H1494" t="str">
            <v>The project scope is to replace four (4) wood cross arms with steel cross arms, raise four (4) steel cross arms, and add six (6) X-Braces on the Georgetown South - Georgetown East 138 kV Line. The existing line section is 4 miles of single-circuit wood H-frames and single-circuit steel poles. The existing conductor is 795 kcmil ACSR, Drake, designed to operate at a maximum temperature of 90 degrees C and 897 amps. The existing shield wire is 3/8” EHS.</v>
          </cell>
          <cell r="I1494" t="str">
            <v>CMPC</v>
          </cell>
          <cell r="J1494"/>
          <cell r="K1494"/>
          <cell r="L1494" t="str">
            <v>121</v>
          </cell>
          <cell r="M1494" t="str">
            <v>Crossarm Replacement</v>
          </cell>
          <cell r="N1494"/>
          <cell r="O1494" t="str">
            <v/>
          </cell>
          <cell r="P1494" t="str">
            <v>This is a Line Clearance Review Project. Replacing thesecross arms will increase the vertical clearance of the overhead line and allow for safe and reliable operation of the transmission grid.</v>
          </cell>
          <cell r="Q1494"/>
          <cell r="R1494" t="str">
            <v/>
          </cell>
          <cell r="S1494" t="str">
            <v xml:space="preserve">This WA covers the cost to replace four (4) wood cross arms with steel cross arms, raise four (4) steel cross arms, and add six (6) X-Braces on the Georgetown South - Georgetown East 138 kV Line. The existing line section is 4 milesof single-circuit wood H-frames and single-circuit steel poles. The existing conductor is 795 kcmil ACSR, Drake, designed to operate at a maximum temperature of 90 degrees C and 897 amps. The existing shield wire is 3/8 EHS.
This is a Line Clearance Review Project. Replacing thesecross arms will increase the vertical clearance of the overhead line and allow for safe and reliable operation of the transmission grid.
</v>
          </cell>
          <cell r="T1494" t="str">
            <v>This WA covers the cost to replace four (4) wood cross arms with steel cross arms, raise four (4) steel cross arms, and add six (6) X-Braces on the Georgetown South - Georgetown East 138 kV Line. The existing line section is 4 milesof single-circuit wood H-frames and single-circuit steel poles. The existing conductor is 795 kcmil ACSR, Drake, designed to operate at a maximum temperature of 90 degrees C and 897 amps. The existing shield wire is 3/8 EHS.</v>
          </cell>
          <cell r="U1494"/>
          <cell r="V1494" t="str">
            <v>Dawson Barker</v>
          </cell>
          <cell r="W1494" t="str">
            <v>Jared Lee</v>
          </cell>
          <cell r="X1494" t="str">
            <v>David Luna</v>
          </cell>
          <cell r="Y1494" t="str">
            <v>SOUTHEAST</v>
          </cell>
          <cell r="Z1494" t="str">
            <v>TEMPLE</v>
          </cell>
          <cell r="AA1494" t="str">
            <v>TEMPLE</v>
          </cell>
          <cell r="AB1494" t="str">
            <v>Line</v>
          </cell>
          <cell r="AC1494" t="str">
            <v>0400448</v>
          </cell>
          <cell r="AD1494" t="str">
            <v>Round Rock 138KV Loop Line</v>
          </cell>
          <cell r="AE1494" t="str">
            <v>In-Service</v>
          </cell>
          <cell r="AF1494" t="str">
            <v>Closed</v>
          </cell>
          <cell r="AG1494">
            <v>44684</v>
          </cell>
          <cell r="AH1494" t="str">
            <v>169400.21</v>
          </cell>
          <cell r="AI1494">
            <v>196215.49</v>
          </cell>
        </row>
        <row r="1495">
          <cell r="E1495" t="str">
            <v>0PT44950 -- TRINIDAD SWITCH - ATHENS SWITCH 69 KV LINE : RETERMINATION INTO CRESLENN RANCH SWITCH</v>
          </cell>
          <cell r="F1495" t="str">
            <v>TRINIDAD SWITCH - ATHENS SWITCH 69 KV LINE : RETERMINATION INTO CRESLENN RANCH SWITCH</v>
          </cell>
          <cell r="G1495" t="str">
            <v>Trinidad Switch - Athens Switch 69 kV Line : Retermination into Creslenn Ranch Switch</v>
          </cell>
          <cell r="H1495" t="str">
            <v>Reterminate the Trinidad Switch - Athens Switch 69 kV Line from Trinidad Switch to the new Creslenn Ranch Switch using 959 ACSS/TW "Suwannee."</v>
          </cell>
          <cell r="I1495" t="str">
            <v>CMPC</v>
          </cell>
          <cell r="J1495"/>
          <cell r="K1495"/>
          <cell r="L1495" t="str">
            <v>228</v>
          </cell>
          <cell r="M1495" t="str">
            <v>CMPC Rebuild Station</v>
          </cell>
          <cell r="N1495" t="str">
            <v>R6142</v>
          </cell>
          <cell r="O1495" t="str">
            <v>Switch: Initially 4-breaker 69 kV ring bus arrangement
Terminal equipment minimum capability: 1200 A
Rebuild the Trinidad 69 kV Switch with four 1200 A or greater, 69 kV circuit breakers in a 4-breaker ring bus arrangement. Ensure all line terminal and associated equipment meets or exceeds 1200 A.
Note: After the completion of the switch Trinidad 69 kV Switch will be called Creslenn Ranch 69 kV Switch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To meet reliability objectives, relieve overloading, and provide adequate transmission capacity for contingency conditions, the rebuild of the Creslenn Ranch 69 kV Switch is planned to be complete by May 2022. NERC/ERCOT reliability criteria/standard does not apply to this project. It is justified by Oncor guideline/criteria.</v>
          </cell>
          <cell r="P1495" t="str">
            <v>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v>
          </cell>
          <cell r="Q1495"/>
          <cell r="R1495" t="str">
            <v>NERC/ERCOT reliability criteria/standard does not apply to this project. It is justified by Oncor guideline/criteria.</v>
          </cell>
          <cell r="S1495" t="str">
            <v xml:space="preserve">This WA is being revised from an engineering WA to a standard WA, and this revision will cover the cost to re-terminate the Trinidad Switch  Athens Switch 69 kV Line at its new terminal location at Creslenn Ranch Switch. This retermination will be 0.04 miles utilizing an existing H-frame switch structure to install one span into the new Switch. One additional span will need to be replaced on the opposite side of the H-frame to allow for correcting of phasing into Creslenn Ranch Switch. No new structures will be installed. Scope also includes removing one (1) single circuit tangent tower and one (1) single circuit dead end tower. The conductor will be 959.6 kcmil ACSS/TW, Suwannee, designed to operate at a maximum temperature of 180 degrees C and 1649 amps. The shield wire will be 3/8" EHS.
Associated transmission retermination projects are 43900, 44949, 46163, 46165, and 46166.
Oncor continues to upgrade and rebuild existing facilities to increase system capacity and grid operation. During a bus outage at Trinidad 69 kV Switch, the existing single bus single breaker arrangement limits operations and trips 69 kV breakers resulting in multiple contingencies. The reconfiguration of Trinidad 69 kV Switch to a ring bus arrangement (Creslenn Ranch 69 kV Switch), along with other transmission projects in the area, will eliminate the multiple contingencies caused by a bus outage and improve system reliability by providing operational flexibility.
</v>
          </cell>
          <cell r="T1495" t="str">
            <v>This WA is being revised from an engineering WA to a standard WA, and this revision will cover the cost to re-terminate the Trinidad Switch  Athens Switch 69 kV Line at its new terminal location at Creslenn Ranch Switch. This retermination will be 0.04 miles utilizing an existing H-frame switch structure to install one span into the new Switch. One additional span will need to be replaced on the opposite side of the H-frame to allow for correcting of phasing into Creslenn Ranch Switch. No new structures will be installed. Scope also includes removing one (1) single circuit tangent tower and one (1) single circuit dead end tower. The conductor will be 959.6 kcmil ACSS/TW, Suwannee, designed to operate at a maximum temperature of 180 degrees C and 1649 amps. The shield wire will be 3/8" EHS.
Associated transmission retermination projects are 43900, 44949, 46163, 46165, and 46166.</v>
          </cell>
          <cell r="U1495" t="str">
            <v>DASHIELL LLC</v>
          </cell>
          <cell r="V1495" t="str">
            <v>Andrew Widmer</v>
          </cell>
          <cell r="W1495" t="str">
            <v>Courtney Hulme</v>
          </cell>
          <cell r="X1495" t="str">
            <v>David Luna</v>
          </cell>
          <cell r="Y1495" t="str">
            <v>SOUTHEAST</v>
          </cell>
          <cell r="Z1495" t="str">
            <v>WACO</v>
          </cell>
          <cell r="AA1495" t="str">
            <v>CORSICANA</v>
          </cell>
          <cell r="AB1495" t="str">
            <v>Line</v>
          </cell>
          <cell r="AC1495" t="str">
            <v>0400321</v>
          </cell>
          <cell r="AD1495" t="str">
            <v>Trinidad - Corsicana 69KV</v>
          </cell>
          <cell r="AE1495" t="str">
            <v>In-Service</v>
          </cell>
          <cell r="AF1495" t="str">
            <v>Reclose After Trailing Charges</v>
          </cell>
          <cell r="AG1495">
            <v>44917</v>
          </cell>
          <cell r="AH1495" t="str">
            <v>431974.82</v>
          </cell>
          <cell r="AI1495">
            <v>196040.16</v>
          </cell>
        </row>
        <row r="1496">
          <cell r="E1496" t="str">
            <v>0PT49364 -- NORTH NETWORK SUB : CONVERT RELAYING TO FIBER</v>
          </cell>
          <cell r="F1496" t="str">
            <v>NORTH NETWORK SUB : CONVERT RELAYING TO FIBER</v>
          </cell>
          <cell r="G1496" t="str">
            <v>North Network Sub : Convert relaying to fiber</v>
          </cell>
          <cell r="H1496" t="str">
            <v>Convert tone relaying for the Parkdale-Sargant Road-East Network-North Network to fiber relaying.</v>
          </cell>
          <cell r="I1496" t="str">
            <v>CMPC</v>
          </cell>
          <cell r="J1496"/>
          <cell r="K1496"/>
          <cell r="L1496" t="str">
            <v>103</v>
          </cell>
          <cell r="M1496" t="str">
            <v>System Protection</v>
          </cell>
          <cell r="N1496"/>
          <cell r="O1496" t="str">
            <v/>
          </cell>
          <cell r="P1496" t="str">
            <v>The existing 4-wire data circuits used for transmission line relaying communications are becoming obsolete and unsupported by third party carrier services. Oncor has deployed fiber optic ground wire (OPGW) on transmission lines protected by 4-wire relaying communications in order to move this communication channel to fiber optics. North Network Substation, East Network Substation and Parkdale Switch are targeted stations in which the OPGW will be utilized for fiber relaying communications between the three stations. The completion of these projects will improve relaying communication reliability to remote terminals and remove dependency of the third party carrier for 4-wire data circuit services.</v>
          </cell>
          <cell r="Q1496"/>
          <cell r="R1496" t="str">
            <v/>
          </cell>
          <cell r="S1496" t="str">
            <v xml:space="preserve">This Work Authorization (WA) covers the cost to convert the existing relaying on the 138 kV Parkdale terminals from carrier to fiber communications at North Network Substation. The scope of this project includes installingfour (4) fiber transceivers, two (2) SEL-2100's, two (2) SEL-2440's, one (1) 19" rack, and necessary cable, as well as removing one (1) NS40A tone relay.
The existing 4-wire data circuits used for transmission line relaying communications are becoming obsolete and unsupported by third party carrier services. Oncor has deployed fiber optic ground wire (OPGW) on transmission lines protected by 4-wire relaying communications in order to move this communication channel to fiber optics. North Network Substation, East Network Substation and Parkdale Switch are targeted stations in which the OPGW will be utilized for fiber relaying communications between the three stations. The completion of these projects will improve relaying communication reliability to remote terminals and remove dependency of the third party carrier for 4-wire data circuit services.
</v>
          </cell>
          <cell r="T1496" t="str">
            <v>This Work Authorization (WA) covers the cost to convert the existing relaying on the 138 kV Parkdale terminals from carrier to fiber communications at North Network Substation. The scope of this project includes installingfour (4) fiber transceivers, two (2) SEL-2100's, two (2) SEL-2440's, one (1) 19" rack, and necessary cable, as well as removing one (1) NS40A tone relay.</v>
          </cell>
          <cell r="U1496" t="str">
            <v>POWER ENGINEERS INC</v>
          </cell>
          <cell r="V1496" t="str">
            <v>Robert Morse</v>
          </cell>
          <cell r="W1496" t="str">
            <v>Prince Shaka</v>
          </cell>
          <cell r="X1496" t="str">
            <v>Barry Hance</v>
          </cell>
          <cell r="Y1496" t="str">
            <v>METRO EAST</v>
          </cell>
          <cell r="Z1496" t="str">
            <v>DALLAS</v>
          </cell>
          <cell r="AA1496" t="str">
            <v>DALLAS</v>
          </cell>
          <cell r="AB1496" t="str">
            <v>Station</v>
          </cell>
          <cell r="AC1496" t="str">
            <v>0000586</v>
          </cell>
          <cell r="AD1496" t="str">
            <v>North Network S/Station T&amp;D</v>
          </cell>
          <cell r="AE1496" t="str">
            <v>In-Service</v>
          </cell>
          <cell r="AF1496" t="str">
            <v>Closed</v>
          </cell>
          <cell r="AG1496">
            <v>45359</v>
          </cell>
          <cell r="AH1496" t="str">
            <v>133497.07</v>
          </cell>
          <cell r="AI1496">
            <v>195908.77</v>
          </cell>
        </row>
        <row r="1497">
          <cell r="E1497" t="str">
            <v>0PT54180 -- MARTIN SPRINGS SUB : UPGRADE UF SCHEME</v>
          </cell>
          <cell r="F1497" t="str">
            <v>MARTIN SPRINGS SUB : UPGRADE UF SCHEME</v>
          </cell>
          <cell r="G1497" t="str">
            <v>Martin Springs Sub : Upgrade UF scheme</v>
          </cell>
          <cell r="H1497" t="str">
            <v>Martin Springs Sub: Adding a new UF lockout module</v>
          </cell>
          <cell r="I1497" t="str">
            <v>CMPC</v>
          </cell>
          <cell r="J1497" t="str">
            <v>System Protection</v>
          </cell>
          <cell r="K1497" t="str">
            <v>BI 103_SYSTEM PROTECTION</v>
          </cell>
          <cell r="L1497" t="str">
            <v>103</v>
          </cell>
          <cell r="M1497" t="str">
            <v>System Protection</v>
          </cell>
          <cell r="N1497"/>
          <cell r="O1497" t="str">
            <v/>
          </cell>
          <cell r="P1497"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DPU relaying for circuit breaker #1504 is beyond its servicable lifetime. This relaying has been identified and approved for replacement by the Capital Maintenance Prioritization Committee (CMPC) to ensure system reliability.
This project is planned for service by 2024.</v>
          </cell>
          <cell r="Q1497"/>
          <cell r="R1497" t="str">
            <v/>
          </cell>
          <cell r="S1497" t="str">
            <v xml:space="preserve">This Work Authorization (WA) is being revised from an engineering WA to a standard WA, and this revision covers the cost of the project including material and construction toupgrade the Underfrequency (UF) schemeat Martin Springs Substation. The scope of this project includes installing one (1) 19" rack, one (1) Lock-Out-Relay module, five (5) control switches, five (5) local/remote switches, one (1) SEL-2407 satellite clock, and associated cable to connect this equipment. Remove one (1) control/sectionalizing panel containing five (5) control switches with slip contacts. This also includes replacing one (1) DPU relay in self-contained feeder breaker #1504 with one (1) Suburban IV retrofit plate.Connect feeders #1502 and #1504 to UF59.1 and verify feeder #1501 is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DPU relaying for circuit breaker #1504 is beyond its servicable lifetime. This relaying has been identified and approved for replacement by the Capital Maintenance Prioritization Committee (CMPC) to ensure system reliability.
This project is planned for service by 2024.
</v>
          </cell>
          <cell r="T1497" t="str">
            <v>This Work Authorization (WA) is being revised from an engineering WA to a standard WA, and this revision covers the cost of the project including material and construction toupgrade the Underfrequency (UF) schemeat Martin Springs Substation. The scope of this project includes installing one (1) 19" rack, one (1) Lock-Out-Relay module, five (5) control switches, five (5) local/remote switches, one (1) SEL-2407 satellite clock, and associated cable to connect this equipment. Remove one (1) control/sectionalizing panel containing five (5) control switches with slip contacts. This also includes replacing one (1) DPU relay in self-contained feeder breaker #1504 with one (1) Suburban IV retrofit plate.Connect feeders #1502 and #1504 to UF59.1 and verify feeder #1501 is on UF58.9.</v>
          </cell>
          <cell r="U1497" t="str">
            <v>POWER ENGINEERS INC</v>
          </cell>
          <cell r="V1497" t="str">
            <v>Kayden Slaugh</v>
          </cell>
          <cell r="W1497" t="str">
            <v>Rhiannon Roberts</v>
          </cell>
          <cell r="X1497" t="str">
            <v>Barry Hance</v>
          </cell>
          <cell r="Y1497" t="str">
            <v>METRO EAST</v>
          </cell>
          <cell r="Z1497" t="str">
            <v>SULPHUR SPRINGS</v>
          </cell>
          <cell r="AA1497" t="str">
            <v>SULPHUR SPRINGS</v>
          </cell>
          <cell r="AB1497" t="str">
            <v>Station</v>
          </cell>
          <cell r="AC1497" t="str">
            <v>0301419</v>
          </cell>
          <cell r="AD1497" t="str">
            <v>Martin Springs,138Kv</v>
          </cell>
          <cell r="AE1497" t="str">
            <v>In-Service</v>
          </cell>
          <cell r="AF1497" t="str">
            <v>Constr. Complete, Chargeable</v>
          </cell>
          <cell r="AG1497">
            <v>45561</v>
          </cell>
          <cell r="AH1497" t="str">
            <v>197964.06</v>
          </cell>
          <cell r="AI1497">
            <v>194381.45</v>
          </cell>
        </row>
        <row r="1498">
          <cell r="E1498" t="str">
            <v>0PT54785 -- JEWETT SWITCH - BUTLER TAP 138 KV LINE : CLEARANCE IMPROVEMENT</v>
          </cell>
          <cell r="F1498" t="str">
            <v>JEWETT SWITCH - BUTLER TAP 138 KV LINE : CLEARANCE IMPROVEMENT</v>
          </cell>
          <cell r="G1498" t="str">
            <v>Jewett Switch - Butler Tap 138 kV Line : Clearance Improvement</v>
          </cell>
          <cell r="H1498" t="str">
            <v>This WA covers the cost to replace three (3) single circuit wooden h-frames with three (3) taller single circuit wooden h-frames on the Jewett Switch - Butler Tap 138 kV Line. The existing conductor is 795 kcmil ACSR "Drake" designed to operate at a maximum temperature of 90 degrees C and 897 amps. (LCRP Group ID 2022_37)</v>
          </cell>
          <cell r="I1498" t="str">
            <v>CMPC</v>
          </cell>
          <cell r="J1498"/>
          <cell r="K1498"/>
          <cell r="L1498" t="str">
            <v>213</v>
          </cell>
          <cell r="M1498" t="str">
            <v>Transmission Line Pole Replace</v>
          </cell>
          <cell r="N1498"/>
          <cell r="O1498" t="str">
            <v/>
          </cell>
          <cell r="P1498" t="str">
            <v>This is a Line Clearance Review Project. Replacing this poles will increase the vertical clearance of the overhead line and allow for safe and reliable operation of the transmission grid.</v>
          </cell>
          <cell r="Q1498"/>
          <cell r="R1498" t="str">
            <v/>
          </cell>
          <cell r="S1498" t="str">
            <v xml:space="preserve">This WA covers the cost to replace three (3) single circuit wooden h-frames with three (3) taller single circuit wooden h-frames, and add one X-brace, along the Jewett Switch - Butler Tap 138 kV Line to improve clearances. The existing line is 21 miles of single-circuit of wood h-frames, and single-circuit concrete h-frames. The existing conductor is 795 kcmil ACSR "Drake" designed to operate at a maximum temperature of 90 degrees C and 897 amps. The existing shield wire is 3/8" EHS.
This is a Line Clearance Review Project. Replacing this poles will increase the vertical clearance of the overhead line and allow for safe and reliable operation of the transmission grid.
</v>
          </cell>
          <cell r="T1498" t="str">
            <v>This WA covers the cost to replace three (3) single circuit wooden h-frames with three (3) taller single circuit wooden h-frames, and add one X-brace, along the Jewett Switch - Butler Tap 138 kV Line to improve clearances. The existing line is 21 miles of single-circuit of wood h-frames, and single-circuit concrete h-frames. The existing conductor is 795 kcmil ACSR "Drake" designed to operate at a maximum temperature of 90 degrees C and 897 amps. The existing shield wire is 3/8" EHS.</v>
          </cell>
          <cell r="U1498"/>
          <cell r="V1498" t="str">
            <v>Thomas Tudor</v>
          </cell>
          <cell r="W1498"/>
          <cell r="X1498" t="str">
            <v>David Luna</v>
          </cell>
          <cell r="Y1498" t="str">
            <v>SOUTHEAST</v>
          </cell>
          <cell r="Z1498" t="str">
            <v>PALESTINE</v>
          </cell>
          <cell r="AA1498" t="str">
            <v>PALESTINE</v>
          </cell>
          <cell r="AB1498" t="str">
            <v>Line</v>
          </cell>
          <cell r="AC1498" t="str">
            <v>0200413</v>
          </cell>
          <cell r="AD1498" t="str">
            <v>Stryker Creek-Jewett</v>
          </cell>
          <cell r="AE1498" t="str">
            <v>In-Service</v>
          </cell>
          <cell r="AF1498" t="str">
            <v>Constr. Complete, Chargeable</v>
          </cell>
          <cell r="AG1498">
            <v>45426</v>
          </cell>
          <cell r="AH1498" t="str">
            <v>134915.02</v>
          </cell>
          <cell r="AI1498">
            <v>193640.92</v>
          </cell>
        </row>
        <row r="1499">
          <cell r="E1499" t="str">
            <v>0PT52813 -- TROY SUB : REMOVE AND RETIRE THE 12.5 KV SUBSTATION</v>
          </cell>
          <cell r="F1499" t="str">
            <v>TROY SUB : REMOVE AND RETIRE THE 12.5 KV SUBSTATION</v>
          </cell>
          <cell r="G1499" t="str">
            <v>Troy Sub : Remove and Retire the 12.5 KV Substation</v>
          </cell>
          <cell r="H1499" t="str">
            <v>Remove and retire Troy Substation consisting of one 69/12.5 kV, 16 MVA transformer, one 69 kV, 1200 A circuit switcher and two 12.5 kV, 1200 A feeders.  There are also four spare single phase transformers on site that will need to be removed.  The substation is being replaced by Bronze Age PETE 49790 just to the south.</v>
          </cell>
          <cell r="I1499" t="str">
            <v>CMPC</v>
          </cell>
          <cell r="J1499"/>
          <cell r="K1499"/>
          <cell r="L1499" t="str">
            <v>227</v>
          </cell>
          <cell r="M1499" t="str">
            <v>CMPC Rebuild Lines</v>
          </cell>
          <cell r="N1499" t="str">
            <v>R6191</v>
          </cell>
          <cell r="O1499"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1499"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The demolition of Troy Substation is required for the line conversion and to establish Bronze Age Substation.</v>
          </cell>
          <cell r="Q1499"/>
          <cell r="R1499" t="str">
            <v>NERC/ERCOT reliability criteria/standard does not apply to this project. It is justified by Oncor guideline/criteria.</v>
          </cell>
          <cell r="S1499" t="str">
            <v xml:space="preserve">This Work Authorization (WA) covers the cost to decommission and demolish Troy Substation to establish Bronze Age Substation (PETE 49790). The scope of this project includes removing one (1) 69/13.2 kV 16 MVA three-phase Transformer #1, four (4) spare 69/12.5 kV 2.5 MVA single-phase transformers (1A, 1B, 1C, 1S), one (1) 69 kV Circuit Switcher #7802, and two (2) 12.5 kV feeder breakers (CB13  CB14). This includes removing the station fence and associated equipment, structures, foundations, bus, outdoor relaying panels, conduit, grounding, control cable, battery system, and battery shed.
Transformer #1 (North American, 69/13.2 kV, 16 MVA, S/N 51450-A, 3PH transformer) will be salvaged.Transformer #1ASpare (Allis-Chalmers, 60/12.5 kV, 2.5 MVA, S/N 2247267, 1PH transformer) will be salvaged.Transformer #1BSpare (Allis-Chalmers, 60/12.5 kV, 2.5 MVA, S/N 2247264, 1PH transformer) will be salvaged.Transformer #1C Spare (Allis-Chalmers, 60/12.5 kV, 2.5 MVA, S/N 2247261, 1PH transformer) will be salvaged.Transformer #1S Spare (Wagner, 60/12.5 kV, 2.5 MVA, S/N B9C1072, 1PH transformer) will be salvaged.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The demolition of Troy Substation is required for the line conversion and to establish Bronze Age Substation.
</v>
          </cell>
          <cell r="T1499" t="str">
            <v>This Work Authorization (WA) covers the cost to decommission and demolish Troy Substation to establish Bronze Age Substation (PETE 49790). The scope of this project includes removing one (1) 69/13.2 kV 16 MVA three-phase Transformer #1, four (4) spare 69/12.5 kV 2.5 MVA single-phase transformers (1A, 1B, 1C, 1S), one (1) 69 kV Circuit Switcher #7802, and two (2) 12.5 kV feeder breakers (CB13  CB14). This includes removing the station fence and associated equipment, structures, foundations, bus, outdoor relaying panels, conduit, grounding, control cable, battery system, and battery shed.
Transformer #1 (North American, 69/13.2 kV, 16 MVA, S/N 51450-A, 3PH transformer) will be salvaged.Transformer #1ASpare (Allis-Chalmers, 60/12.5 kV, 2.5 MVA, S/N 2247267, 1PH transformer) will be salvaged.Transformer #1BSpare (Allis-Chalmers, 60/12.5 kV, 2.5 MVA, S/N 2247264, 1PH transformer) will be salvaged.Transformer #1C Spare (Allis-Chalmers, 60/12.5 kV, 2.5 MVA, S/N 2247261, 1PH transformer) will be salvaged.Transformer #1S Spare (Wagner, 60/12.5 kV, 2.5 MVA, S/N B9C1072, 1PH transformer) will be salvaged.</v>
          </cell>
          <cell r="U1499" t="str">
            <v>POWER ENGINEERS INC</v>
          </cell>
          <cell r="V1499" t="str">
            <v>Robert Morse</v>
          </cell>
          <cell r="W1499" t="str">
            <v>Ashenafi Dejene</v>
          </cell>
          <cell r="X1499" t="str">
            <v>David Luna</v>
          </cell>
          <cell r="Y1499" t="str">
            <v>SOUTHEAST</v>
          </cell>
          <cell r="Z1499" t="str">
            <v>TEMPLE</v>
          </cell>
          <cell r="AA1499" t="str">
            <v>TEMPLE</v>
          </cell>
          <cell r="AB1499" t="str">
            <v>Station</v>
          </cell>
          <cell r="AC1499" t="str">
            <v>0401338</v>
          </cell>
          <cell r="AD1499" t="str">
            <v>Troy 69KV</v>
          </cell>
          <cell r="AE1499" t="str">
            <v>In-Service</v>
          </cell>
          <cell r="AF1499" t="str">
            <v>Closed</v>
          </cell>
          <cell r="AG1499">
            <v>45531</v>
          </cell>
          <cell r="AH1499" t="str">
            <v>383474.26</v>
          </cell>
          <cell r="AI1499">
            <v>192770.1</v>
          </cell>
        </row>
        <row r="1500">
          <cell r="E1500" t="str">
            <v>0PT42951 -- RICHLAND HILLS  SUB : RELAY UPGRADE ON FEEDERS 0321&amp; 0384 FOR DA.</v>
          </cell>
          <cell r="F1500" t="str">
            <v>RICHLAND HILLS  SUB : RELAY UPGRADE ON FEEDERS 0321&amp; 0384 FOR DA.</v>
          </cell>
          <cell r="G1500" t="str">
            <v>Richland Hills  Sub : Relay Upgrade on Feeders 0321&amp; 0384 for DA.</v>
          </cell>
          <cell r="H1500" t="str">
            <v>Upgrade relaying on Feeders 0321 &amp; 0384. This also includes the associated telecommunication equipment and cables necessary to establish Distribution Automation (DA) for Feeders 0321 &amp; 0384.</v>
          </cell>
          <cell r="I1500" t="str">
            <v>CMPC</v>
          </cell>
          <cell r="J1500"/>
          <cell r="K1500"/>
          <cell r="L1500" t="str">
            <v>407</v>
          </cell>
          <cell r="M1500" t="str">
            <v>Distribution Automation (CMPC)</v>
          </cell>
          <cell r="N1500" t="str">
            <v>2021DA</v>
          </cell>
          <cell r="O1500" t="str">
            <v/>
          </cell>
          <cell r="P1500" t="str">
            <v>This work is being performed as part of the Oncor Capital Distribution project to upgrade the distribution system.</v>
          </cell>
          <cell r="Q1500"/>
          <cell r="R1500" t="str">
            <v/>
          </cell>
          <cell r="S1500" t="str">
            <v xml:space="preserve">This WA is being revised from an engineering WA to a standard WA, and this revision covers the entire cost of the project including material and construction. This includes replacing existing panels #13  #14 (CB 0311, 0321, 0332  0342) with one (1) Suburban IV 4-feeder panel (CB 0311, 0321, 0332  0342). This will also include the installation of a SCADA Pack, Satellite Clock, associated telecommunication equipment and cables necessary to establish distribution automation functionality at Richland Hills Sub.
This work is being performed as part of the Oncor Capital Distribution project to upgrade the distribution system.
</v>
          </cell>
          <cell r="T1500" t="str">
            <v>This WA is being revised from an engineering WA to a standard WA, and this revision covers the entire cost of the project including material and construction. This includes replacing existing panels #13  #14 (CB 0311, 0321, 0332  0342) with one (1) Suburban IV 4-feeder panel (CB 0311, 0321, 0332  0342). This will also include the installation of a SCADA Pack, Satellite Clock, associated telecommunication equipment and cables necessary to establish distribution automation functionality at Richland Hills Sub.</v>
          </cell>
          <cell r="U1500" t="str">
            <v>POWER ENGINEERS INC</v>
          </cell>
          <cell r="V1500" t="str">
            <v>Mark Levesque</v>
          </cell>
          <cell r="W1500" t="str">
            <v>Bao Pham</v>
          </cell>
          <cell r="X1500" t="str">
            <v>Miguel Ortega</v>
          </cell>
          <cell r="Y1500" t="str">
            <v>METRO WEST</v>
          </cell>
          <cell r="Z1500" t="str">
            <v>FORT WORTH</v>
          </cell>
          <cell r="AA1500" t="str">
            <v>FORT WORTH</v>
          </cell>
          <cell r="AB1500" t="str">
            <v>Station</v>
          </cell>
          <cell r="AC1500" t="str">
            <v>0005322</v>
          </cell>
          <cell r="AD1500" t="str">
            <v>Richland Hills 138-12.5Kv</v>
          </cell>
          <cell r="AE1500" t="str">
            <v>In-Service</v>
          </cell>
          <cell r="AF1500" t="str">
            <v>Closed</v>
          </cell>
          <cell r="AG1500">
            <v>44593</v>
          </cell>
          <cell r="AH1500" t="str">
            <v>292528.44</v>
          </cell>
          <cell r="AI1500">
            <v>192648.98</v>
          </cell>
        </row>
        <row r="1501">
          <cell r="E1501" t="str">
            <v>0PT47858 -- BELLEVUE SUB: DEMO AND RETIRE STATION</v>
          </cell>
          <cell r="F1501" t="str">
            <v>BELLEVUE SUB: DEMO AND RETIRE STATION</v>
          </cell>
          <cell r="G1501" t="str">
            <v>Bellevue Sub: Demo and Retire Station</v>
          </cell>
          <cell r="H1501" t="str">
            <v>Remove and retire Bellevue Sub as a part of rebuilding the Burnett Switch - Bowie 69 kV line. Distribution load will be transferred to Smith Creek Sub (PETE 43163).</v>
          </cell>
          <cell r="I1501" t="str">
            <v>RSCO</v>
          </cell>
          <cell r="J1501"/>
          <cell r="K1501"/>
          <cell r="L1501" t="str">
            <v>101</v>
          </cell>
          <cell r="M1501" t="str">
            <v>Bulk Power Plan</v>
          </cell>
          <cell r="N1501" t="str">
            <v>R4015</v>
          </cell>
          <cell r="O1501"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501"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Smith Creek Sub is planned to be complete by 2022, which allows for the demolition of Bellevue Substation.</v>
          </cell>
          <cell r="Q1501"/>
          <cell r="R1501" t="str">
            <v>NERC Category P3 - Loss of generator unit with manual system adjustments followed by loss of a single transmission component (ERCOT requirement)</v>
          </cell>
          <cell r="S1501" t="str">
            <v>This Work Authorization (WA) covers the cost to fully decommission and demolish the Bellevue Substation. The scope of this project includes removing Transformer #1, which includes four (4) 69 kV 667 kVA single phase transformers and one (1) 10' x 12' control center with protective relaying. This includes removing associated steel structures, equipment, bus, ground tails, conduit, and cable. The station fence will remain in place.
Phase A (Allis-Chalmers, 69/12.5 kV, 20 MVA, S/N 133072, power transformer), will be salvaged.Phase B (Allis-Chalmers, 69/12.5 kV, 20 MVA, S/N 133073, power transformer), will be salvaged.Phase C (Allis-Chalmers, 69/12.5 kV, 20 MVA, S/N 133071, power transformer), will be salvaged.Spare (Allis-Chalmers, 69/12.5 kV, 20 MVA, S/N 156511, power transformer), will be salvaged.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and establishing the new Smith Creek Sub is planned to be complete by 2022, which allows for the demolition of Bellevue Substation.
This project was created to resolve a NERC Category P3 contingency violation. This particular contingency was also an ERCOT-required contingency.</v>
          </cell>
          <cell r="T1501" t="str">
            <v>This Work Authorization (WA) covers the cost to fully decommission and demolish the Bellevue Substation. The scope of this project includes removing Transformer #1, which includes four (4) 69 kV 667 kVA single phase transformers and one (1) 10' x 12' control center with protective relaying. This includes removing associated steel structures, equipment, bus, ground tails, conduit, and cable. The station fence will remain in place.
Phase A (Allis-Chalmers, 69/12.5 kV, 20 MVA, S/N 133072, power transformer), will be salvaged.Phase B (Allis-Chalmers, 69/12.5 kV, 20 MVA, S/N 133073, power transformer), will be salvaged.Phase C (Allis-Chalmers, 69/12.5 kV, 20 MVA, S/N 133071, power transformer), will be salvaged.Spare (Allis-Chalmers, 69/12.5 kV, 20 MVA, S/N 156511, power transformer), will be salvaged.</v>
          </cell>
          <cell r="U1501" t="str">
            <v>POWER ENGINEERS INC</v>
          </cell>
          <cell r="V1501" t="str">
            <v>Chris Brown</v>
          </cell>
          <cell r="W1501" t="str">
            <v>Jeff Elms</v>
          </cell>
          <cell r="X1501" t="str">
            <v>Roger Hobby</v>
          </cell>
          <cell r="Y1501" t="str">
            <v>METRO WEST</v>
          </cell>
          <cell r="Z1501" t="str">
            <v>WICHITA FALLS</v>
          </cell>
          <cell r="AA1501" t="str">
            <v>WICHITA FALLS</v>
          </cell>
          <cell r="AB1501" t="str">
            <v>Station</v>
          </cell>
          <cell r="AC1501" t="str">
            <v>0005862</v>
          </cell>
          <cell r="AD1501" t="str">
            <v>Bellevue 69-12.5Kv</v>
          </cell>
          <cell r="AE1501" t="str">
            <v>In-Service</v>
          </cell>
          <cell r="AF1501" t="str">
            <v>Closed</v>
          </cell>
          <cell r="AG1501">
            <v>45273</v>
          </cell>
          <cell r="AH1501" t="str">
            <v>333200</v>
          </cell>
          <cell r="AI1501">
            <v>192251.36</v>
          </cell>
        </row>
        <row r="1502">
          <cell r="E1502" t="str">
            <v>0PT43593 -- STERRETT SWITCH: CB 5400/14910 LINE TERMINAL UPGRADE</v>
          </cell>
          <cell r="F1502" t="str">
            <v>STERRETT SWITCH: CB 5400/14910 LINE TERMINAL UPGRADE</v>
          </cell>
          <cell r="G1502" t="str">
            <v>Sterrett Switch: CB 5400/14910 Line Terminal Upgrade</v>
          </cell>
          <cell r="H1502" t="str">
            <v>Upgrade the terminal equipment on CB 5400/14910 to 3200A as part of the 138 kV Desoto-Sterrett Switch line rebuild, including the conversion of line relaying communications to fiber.</v>
          </cell>
          <cell r="I1502" t="str">
            <v>RSCO</v>
          </cell>
          <cell r="J1502"/>
          <cell r="K1502"/>
          <cell r="L1502" t="str">
            <v>101</v>
          </cell>
          <cell r="M1502" t="str">
            <v>Bulk Power Plan</v>
          </cell>
          <cell r="N1502" t="str">
            <v>M4122</v>
          </cell>
          <cell r="O1502" t="str">
            <v>Circuit miles: 8.3
Capability: 2569 A or greater
Terminal equipment minimum capability: 2000 A
Upgrade the 8.3-mile Desoto Switch - Sterrett Switch 138 kV Line using a conductor rated 2569 A or greater. Upgrade existing terminal and associated equipment that rate less than 2000 A to meet or exceed 3200 A.
Coordinate with Brazos Electric to ensure terminal equipment at Glenn Heights meets or exceeds 2000 A.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To meet reliability objectives, relieve overloading and provide adequate transmission capacity for post-contingency conditions, the upgrade of Desoto Switch - Sterrett Switch 138 kV Line is planned to be complete by May 2022. OP6 - Loss of a 345/138 kV autotransformer unit followed by a transmission circuit or a common tower outage after load restoration up to the outaged element</v>
          </cell>
          <cell r="P1502" t="str">
            <v>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v>
          </cell>
          <cell r="Q1502"/>
          <cell r="R1502" t="str">
            <v>OP6 - Loss of a 345/138 kV autotransformer unit followed by a transmission circuit or a common tower outage after load restoration up to the outaged element</v>
          </cell>
          <cell r="S1502" t="str">
            <v xml:space="preserve">This WA covers the cost to upgrade the 138kV Desoto Switch line terminal (138kV CBs #5400 and #14910) equipment to meet or exceed 2000A as part of the 138 kV Desoto-Sterrett Switch line rebuild project. Work includes the conversion of line relaying communications to OPGW fiber,replacement of 138kV AS #5399 with a 138kV, 2000A, USCO AGCH-5 switch, and the removal of the existing 138kV line trap and line tuner.
A Vast majority of the load at Air Products, Sterrett, MG India, and Waxahachie Pump is designated industrial and can peak at any time of the year. The 2020SSWG 2022 Summer peak case was modified to represent the non-coincident peak load at these substations, an increase of 25.3 MW. 
The replacement of a failed autotransformer may take up to six months. The extended outage could last through peak conditions exposing the system to additional contingencies that could result in unacceptable system impacts. In 2022, after the loss of the Venus 345/138 kV Autotransformer #3, the second contingency loss of the Ennis West Switch - Waxahachie 138 kV Line Section results in the Desoto Switch - Sterrett Switch 138 kV Line loading to 102% of its emergency rating.
</v>
          </cell>
          <cell r="T1502" t="str">
            <v>This WA covers the cost to upgrade the 138kV Desoto Switch line terminal (138kV CBs #5400 and #14910) equipment to meet or exceed 2000A as part of the 138 kV Desoto-Sterrett Switch line rebuild project. Work includes the conversion of line relaying communications to OPGW fiber,replacement of 138kV AS #5399 with a 138kV, 2000A, USCO AGCH-5 switch, and the removal of the existing 138kV line trap and line tuner.</v>
          </cell>
          <cell r="U1502" t="str">
            <v>DASHIELL LLC</v>
          </cell>
          <cell r="V1502" t="str">
            <v>Rolando Gonzalez</v>
          </cell>
          <cell r="W1502" t="str">
            <v>Ashenafi Dejene</v>
          </cell>
          <cell r="X1502" t="str">
            <v>Todd Nordgren</v>
          </cell>
          <cell r="Y1502" t="str">
            <v>METRO EAST</v>
          </cell>
          <cell r="Z1502" t="str">
            <v>DALLAS</v>
          </cell>
          <cell r="AA1502" t="str">
            <v>DALLAS</v>
          </cell>
          <cell r="AB1502" t="str">
            <v>Station</v>
          </cell>
          <cell r="AC1502" t="str">
            <v>0101447</v>
          </cell>
          <cell r="AD1502" t="str">
            <v>Sterrett,Sw Station 138Kv</v>
          </cell>
          <cell r="AE1502" t="str">
            <v>In-Service</v>
          </cell>
          <cell r="AF1502" t="str">
            <v>Reclose After Trailing Charges</v>
          </cell>
          <cell r="AG1502">
            <v>44936</v>
          </cell>
          <cell r="AH1502" t="str">
            <v>216646.38</v>
          </cell>
          <cell r="AI1502">
            <v>191650.2</v>
          </cell>
        </row>
        <row r="1503">
          <cell r="E1503" t="str">
            <v>0PT49021 -- NTUSU LUTHER - VEALMOOR 138 KV: HIGH TEMP UPGRADE</v>
          </cell>
          <cell r="F1503" t="str">
            <v>NTUSU LUTHER - VEALMOOR 138 KV: HIGH TEMP UPGRADE</v>
          </cell>
          <cell r="G1503" t="str">
            <v>NTUSU Luther - Vealmoor 138 kV: High Temp Upgrade</v>
          </cell>
          <cell r="H1503" t="str">
            <v>The purpose of this project is to make the necessary changes to the Luther - Vealmoor 138kV line to be able to operate it at 130 deg C.</v>
          </cell>
          <cell r="I1503" t="str">
            <v>CMPC</v>
          </cell>
          <cell r="J1503"/>
          <cell r="K1503"/>
          <cell r="L1503" t="str">
            <v>215</v>
          </cell>
          <cell r="M1503" t="str">
            <v>Transmission Engineering Misc</v>
          </cell>
          <cell r="N1503"/>
          <cell r="O1503" t="str">
            <v/>
          </cell>
          <cell r="P1503" t="str">
            <v>In 2024, with the potential oil and gas load growth in the area, the loss of the Barber Lake  Salt Mine 138 kV Line results in the Luther - Vealmoor 138 kV Line loading up to 131% of its emergency rating.</v>
          </cell>
          <cell r="Q1503"/>
          <cell r="R1503" t="str">
            <v/>
          </cell>
          <cell r="S1503" t="str">
            <v xml:space="preserve">This WA covers the cost to install shunts required to increase the 9.84 mile Luther - Vealmoor 138 kV line maximum operating temperature from 90C to 130C. A total of 66 shunts will be installed at deadends and splices. The existing 795 ACSR Drake conductor will remain in place.
In 2024, with the potential oil and gas load growth in the area, the loss of the Barber Lake  Salt Mine 138 kV Line results in the Luther - Vealmoor 138 kV Line loading up to 131% of its emergency rating.
</v>
          </cell>
          <cell r="T1503" t="str">
            <v>This WA covers the cost to install shunts required to increase the 9.84 mile Luther - Vealmoor 138 kV line maximum operating temperature from 90C to 130C. A total of 66 shunts will be installed at deadends and splices. The existing 795 ACSR Drake conductor will remain in place.</v>
          </cell>
          <cell r="U1503"/>
          <cell r="V1503" t="str">
            <v>Gregory Blank</v>
          </cell>
          <cell r="W1503"/>
          <cell r="X1503" t="str">
            <v>Miguel Ortega</v>
          </cell>
          <cell r="Y1503" t="str">
            <v>METRO WEST</v>
          </cell>
          <cell r="Z1503" t="str">
            <v>BIG SPRING</v>
          </cell>
          <cell r="AA1503" t="str">
            <v>BIG SPRING</v>
          </cell>
          <cell r="AB1503" t="str">
            <v>Line</v>
          </cell>
          <cell r="AC1503" t="str">
            <v>N505700</v>
          </cell>
          <cell r="AD1503" t="str">
            <v>Luther - Vealmoor 138 kV</v>
          </cell>
          <cell r="AE1503" t="str">
            <v>In-Service</v>
          </cell>
          <cell r="AF1503" t="str">
            <v>Closed</v>
          </cell>
          <cell r="AG1503">
            <v>44928</v>
          </cell>
          <cell r="AH1503" t="str">
            <v>294566.62</v>
          </cell>
          <cell r="AI1503">
            <v>191301.45</v>
          </cell>
        </row>
        <row r="1504">
          <cell r="E1504" t="str">
            <v>0PT54662 -- BENNETT SWITCH - TOWER ONE SUB 69 KV LINE : REPLACE FAILED ITEMS ON THE LINE SECTION. (LINEMITIGATION24)</v>
          </cell>
          <cell r="F1504" t="str">
            <v>BENNETT SWITCH - TOWER ONE SUB 69 KV LINE : REPLACE FAILED ITEMS ON THE LINE SECTION. (LINEMITIGATION24)</v>
          </cell>
          <cell r="G1504" t="str">
            <v>Bennett Switch - Tower One Sub 69 kV Line : Replace failed items on the Line Section. (LineMitigation24)</v>
          </cell>
          <cell r="H1504" t="str">
            <v>This WA is to cover the cost to Replace items on the Line Section. Distribution Underbuild Present. HOT WORK Required (LineMitigation24)
Structures: 63/4 , 66/2, 69/1, 69/11, 69/12, 70/2, 66/3, 66/12, 66/9, 67/1, 67/2, 68/3, 69/10, 70/3
63/4
Remove:
(2) 55’ poles
(1) 20’ wood crossarm
(3) 69 kV porcelain insulators
Install:
(2) 55’ class 2 poles
(1) 20’ steel crossarm
(3) 69 kV polymer insulators
66/2
Remove:
(1) 20’ wood crossarm
(3) 69 kV porcelain insulators
Install:
(1) 20’ steel crossarm
(3) 69 kV polymer insulators
66/3
Remove:
(2) 55’ poles
(1) 20’ wood crossarm
(3) 69 kV porcelain insulators
Install:
(2) 55’ class 2 poles
(1) 20’ steel crossarm
(3) 69 kV polymer insulators
66/9
Remove:
(1) 20’ wood crossarm
(3) 69 kV porcelain insulators
Install:
(1) 20’ steel crossarm
(3) 69 kV polymer insulators
66/12
Remove:
(2) 55’ poles
(1) 20’ wood crossarm
(3) 69 kV porcelain insulators
Install:
(2) 55’ class 2 poles
(1) 20’ steel crossarm
(3) 69 kV polymer insulators
67/1
Remove:
(1) 20’ wood crossarm
(3) 69 kV porcelain insulators
Install:
(1) 20’ steel crossarm
(3) 69 kV polymer insulators
67/2
Remove:
(1) 20’ wood crossarm
(3) 69 kV porcelain insulators
Install:
(1) 20’ steel crossarm
(3) 69 kV polymer insulators
68/3
Remove:
(1) 20’ wood crossarm
(3) 69 kV porcelain insulators
Install:
(1) 20’ steel crossarm
(3) 69 kV polymer insulators
69/1
Remove:
(1) 20’ wood crossarm
(3) 69 kV porcelain insulators
Install:
(1) 20’ steel crossarm
(3) 69 kV polymer insulators
69/10
Remove:
(1) 20’ wood crossarm
(3) 69 kV porcelain insulators
Install:
(1) 20’ steel crossarm
(3) 69 kV polymer insulators
69/11
Remove:
(1) 20’ wood crossarm
(3) 69 kV porcelain insulators
Install:
(1) 20’ steel crossarm
(3) 69 kV polymer insulators
69/12
Remove:
(1) 20’ wood crossarm
(3) 69 kV porcelain insulators
Install:
(1) 20’ steel crossarm
(3) 69 kV polymer insulators
70/2
Remove:
(1) 20’ wood crossarm
(3) 69 kV porcelain insulators
Install:
(1) 20’ steel crossarm
(3) 69 kV polymer insulators
70/3
Remove:
(1) 20’ wood crossarm
(3) 69 kV porcelain insulators
Install:
(1) 20’ steel crossarm
(3) 69 kV polymer insulators
*Revision: Cost of some material increased, We used Oncor labor and didn't account for that originally, as well as we Rented some equipment from sunbelt for the job.</v>
          </cell>
          <cell r="I1504" t="str">
            <v>CMPC</v>
          </cell>
          <cell r="J1504" t="str">
            <v>Failed Equipment and Storm Damage</v>
          </cell>
          <cell r="K1504" t="str">
            <v>BI 217_FAILED SUBSTATION EQUIPMENT REPLACEMENT</v>
          </cell>
          <cell r="L1504" t="str">
            <v>217</v>
          </cell>
          <cell r="M1504" t="str">
            <v>Failed Substation Equip Replac</v>
          </cell>
          <cell r="N1504"/>
          <cell r="O1504" t="str">
            <v/>
          </cell>
          <cell r="P1504"/>
          <cell r="Q1504"/>
          <cell r="R1504" t="str">
            <v/>
          </cell>
          <cell r="S1504" t="str">
            <v xml:space="preserve">This WA is to cover the cost to Replace items on the Line Section. Distribution Underbuild Present. HOT WORK Required (LineMitigation24)
Structures: 63/4 , 66/2, 69/1, 69/11, 69/12, 70/2, 66/3, 66/12, 66/9, 67/1, 67/2, 68/3, 69/10, 70/3
63/4Remove:(2) 55 poles(1) 20 wood crossarm(3) 69 kV porcelain insulatorsInstall:(2) 55 class 2 poles(1) 20 steel crossarm(3) 69 kV polymer insulators
66/2Remove:(1) 20 wood crossarm(3) 69 kV porcelain insulatorsInstall:(1) 20 steel crossarm(3) 69 kV polymer insulators
66/3Remove:(2) 55 poles(1) 20 wood crossarm(3) 69 kV porcelain insulatorsInstall:(2) 55 class 2 poles(1) 20 steel crossarm(3) 69 kV polymer insulators
66/9Remove:(1) 20 wood crossarm(3) 69 kV porcelain insulatorsInstall:(1) 20 steel crossarm(3) 69 kV polymer insulators
66/12Remove:(2) 55 poles(1) 20 wood crossarm(3) 69 kV porcelain insulatorsInstall:(2) 55 class 2 poles(1) 20 steel crossarm(3) 69 kV polymer insulators
67/1Remove:(1) 20 wood crossarm(3) 69 kV porcelain insulatorsInstall:(1) 20 steel crossarm(3) 69 kV polymer insulators
67/2Remove:(1) 20 wood crossarm(3) 69 kV porcelain insulatorsInstall:(1) 20 steel crossarm(3) 69 kV polymer insulators
68/3Remove:(1) 20 wood crossarm(3) 69 kV porcelain insulatorsInstall:(1) 20 steel crossarm(3) 69 kV polymer insulators
69/1Remove:(1) 20 wood crossarm(3) 69 kV porcelain insulatorsInstall:(1) 20 steel crossarm(3) 69 kV polymer insulators
69/10Remove:(1) 20 wood crossarm(3) 69 kV porcelain insulatorsInstall:(1) 20 steel crossarm(3) 69 kV polymer insulators
69/11Remove:(1) 20 wood crossarm(3) 69 kV porcelain insulatorsInstall:(1) 20 steel crossarm(3) 69 kV polymer insulators
69/12Remove:(1) 20 wood crossarm(3) 69 kV porcelain insulatorsInstall:(1) 20 steel crossarm(3) 69 kV polymer insulators
70/2Remove:(1) 20 wood crossarm(3) 69 kV porcelain insulatorsInstall:(1) 20 steel crossarm(3) 69 kV polymer insulators
70/3Remove:(1) 20 wood crossarm(3) 69 kV porcelain insulatorsInstall:(1) 20 steel crossarm(3) 69 kV polymer insulators
</v>
          </cell>
          <cell r="T1504" t="str">
            <v>This WA is to cover the cost to Replace items on the Line Section. Distribution Underbuild Present. HOT WORK Required (LineMitigation24)
Structures: 63/4 , 66/2, 69/1, 69/11, 69/12, 70/2, 66/3, 66/12, 66/9, 67/1, 67/2, 68/3, 69/10, 70/3
63/4Remove:(2) 55 poles(1) 20 wood crossarm(3) 69 kV porcelain insulatorsInstall:(2) 55 class 2 poles(1) 20 steel crossarm(3) 69 kV polymer insulators
66/2Remove:(1) 20 wood crossarm(3) 69 kV porcelain insulatorsInstall:(1) 20 steel crossarm(3) 69 kV polymer insulators
66/3Remove:(2) 55 poles(1) 20 wood crossarm(3) 69 kV porcelain insulatorsInstall:(2) 55 class 2 poles(1) 20 steel crossarm(3) 69 kV polymer insulators
66/9Remove:(1) 20 wood crossarm(3) 69 kV porcelain insulatorsInstall:(1) 20 steel crossarm(3) 69 kV polymer insulators
66/12Remove:(2) 55 poles(1) 20 wood crossarm(3) 69 kV porcelain insulatorsInstall:(2) 55 class 2 poles(1) 20 steel crossarm(3) 69 kV polymer insulators
67/1Remove:(1) 20 wood crossarm(3) 69 kV porcelain insulatorsInstall:(1) 20 steel crossarm(3) 69 kV polymer insulators
67/2Remove:(1) 20 wood crossarm(3) 69 kV porcelain insulatorsInstall:(1) 20 steel crossarm(3) 69 kV polymer insulators
68/3Remove:(1) 20 wood crossarm(3) 69 kV porcelain insulatorsInstall:(1) 20 steel crossarm(3) 69 kV polymer insulators
69/1Remove:(1) 20 wood crossarm(3) 69 kV porcelain insulatorsInstall:(1) 20 steel crossarm(3) 69 kV polymer insulators
69/10Remove:(1) 20 wood crossarm(3) 69 kV porcelain insulatorsInstall:(1) 20 steel crossarm(3) 69 kV polymer insulators
69/11Remove:(1) 20 wood crossarm(3) 69 kV porcelain insulatorsInstall:(1) 20 steel crossarm(3) 69 kV polymer insulators
69/12Remove:(1) 20 wood crossarm(3) 69 kV porcelain insulatorsInstall:(1) 20 steel crossarm(3) 69 kV polymer insulators
70/2Remove:(1) 20 wood crossarm(3) 69 kV porcelain insulatorsInstall:(1) 20 steel crossarm(3) 69 kV polymer insulators
70/3Remove:(1) 20 wood crossarm(3) 69 kV porcelain insulatorsInstall:(1) 20 steel crossarm(3) 69 kV polymer insulators</v>
          </cell>
          <cell r="U1504"/>
          <cell r="V1504" t="str">
            <v>Marissa Cassidy</v>
          </cell>
          <cell r="W1504"/>
          <cell r="X1504" t="str">
            <v>Miguel Ortega</v>
          </cell>
          <cell r="Y1504" t="str">
            <v>METRO WEST</v>
          </cell>
          <cell r="Z1504" t="str">
            <v>FORT WORTH</v>
          </cell>
          <cell r="AA1504" t="str">
            <v>FORT WORTH</v>
          </cell>
          <cell r="AB1504" t="str">
            <v>Line</v>
          </cell>
          <cell r="AC1504" t="str">
            <v>0007306</v>
          </cell>
          <cell r="AD1504" t="str">
            <v>Decatur (Tpl) Wichita Falls Se</v>
          </cell>
          <cell r="AE1504" t="str">
            <v>In-Service</v>
          </cell>
          <cell r="AF1504" t="str">
            <v>Closed</v>
          </cell>
          <cell r="AG1504">
            <v>45449</v>
          </cell>
          <cell r="AH1504" t="str">
            <v>381348.94</v>
          </cell>
          <cell r="AI1504">
            <v>191043.27</v>
          </cell>
        </row>
        <row r="1505">
          <cell r="E1505" t="str">
            <v>0PT42923 -- FORRESTON SUB : RELAY UPGRADE ON FEEDER 1602 FOR DA</v>
          </cell>
          <cell r="F1505" t="str">
            <v>FORRESTON SUB : RELAY UPGRADE ON FEEDER 1602 FOR DA</v>
          </cell>
          <cell r="G1505" t="str">
            <v>Forreston Sub : Relay Upgrade on Feeder 1602 for DA</v>
          </cell>
          <cell r="H1505" t="str">
            <v>Upgrade relaying on Feeder 1602. This also includes the associated telecommunication equipment and cables necessary to establish Distribution Automation (DA) for Feeder 1602.</v>
          </cell>
          <cell r="I1505" t="str">
            <v>CMPC</v>
          </cell>
          <cell r="J1505"/>
          <cell r="K1505"/>
          <cell r="L1505" t="str">
            <v>407</v>
          </cell>
          <cell r="M1505" t="str">
            <v>Distribution Automation (CMPC)</v>
          </cell>
          <cell r="N1505" t="str">
            <v>2021DA</v>
          </cell>
          <cell r="O1505" t="str">
            <v/>
          </cell>
          <cell r="P1505" t="str">
            <v>This work is being performed as part of the Oncor Capital Distribution project to upgrade the distribution system.</v>
          </cell>
          <cell r="Q1505"/>
          <cell r="R1505" t="str">
            <v/>
          </cell>
          <cell r="S1505" t="str">
            <v xml:space="preserve">This WA is being revised from an engineering WA to a standard WA, and this revision covers the entire cost of the project including material and construction. This includes replacing existing panel #14 (CB 1602  1604) with one (1) Suburban IV 2-feeder panel (CB 1602  1604) and using the existing 700 MHz Radio to establish DMS backhaul. This will also include the installation of a SCADA Pack, SpeedNet Radio, Satellite Clock, associated telecommunication equipment and cables necessary to establish distribution automation functionality at Forreston Sub.
This work is being performed as part of the Oncor Capital Distribution project to upgrade the distribution system.
</v>
          </cell>
          <cell r="T1505" t="str">
            <v>This WA is being revised from an engineering WA to a standard WA, and this revision covers the entire cost of the project including material and construction. This includes replacing existing panel #14 (CB 1602  1604) with one (1) Suburban IV 2-feeder panel (CB 1602  1604) and using the existing 700 MHz Radio to establish DMS backhaul. This will also include the installation of a SCADA Pack, SpeedNet Radio, Satellite Clock, associated telecommunication equipment and cables necessary to establish distribution automation functionality at Forreston Sub.</v>
          </cell>
          <cell r="U1505" t="str">
            <v>POWER ENGINEERS INC</v>
          </cell>
          <cell r="V1505" t="str">
            <v>Mark Levesque</v>
          </cell>
          <cell r="W1505" t="str">
            <v>Bao Pham</v>
          </cell>
          <cell r="X1505" t="str">
            <v>Barry Hance</v>
          </cell>
          <cell r="Y1505" t="str">
            <v>METRO EAST</v>
          </cell>
          <cell r="Z1505" t="str">
            <v>DALLAS</v>
          </cell>
          <cell r="AA1505" t="str">
            <v>DALLAS</v>
          </cell>
          <cell r="AB1505" t="str">
            <v>Station</v>
          </cell>
          <cell r="AC1505" t="str">
            <v>0101317</v>
          </cell>
          <cell r="AD1505" t="str">
            <v>Forreston</v>
          </cell>
          <cell r="AE1505" t="str">
            <v>In-Service</v>
          </cell>
          <cell r="AF1505" t="str">
            <v>Closed</v>
          </cell>
          <cell r="AG1505">
            <v>44673</v>
          </cell>
          <cell r="AH1505" t="str">
            <v>229897.88</v>
          </cell>
          <cell r="AI1505">
            <v>190848.09</v>
          </cell>
        </row>
        <row r="1506">
          <cell r="E1506" t="str">
            <v>0PT54646 -- DUCK CREEK - DUCK CREEK TAP 138 KV : MULTIPLE TANGENT POLE &amp; DEADEND REPLACEMENT</v>
          </cell>
          <cell r="F1506" t="str">
            <v>DUCK CREEK - DUCK CREEK TAP 138 KV : MULTIPLE TANGENT POLE &amp; DEADEND REPLACEMENT</v>
          </cell>
          <cell r="G1506" t="str">
            <v>Duck Creek - Duck creek Tap 138 kV : Multiple Tangent Pole &amp; Deadend replacement</v>
          </cell>
          <cell r="H1506" t="str">
            <v>This WA is for replacing two tangent poles, (1) dead end structure, &amp; insulators due to wildlife hollowing out wood structures. This outage is on a satellite feed to a major water facility and will need to have a turn around time of 12 hours. The location of the structures will require track equipment due to its limited access points / wet environment. 3 standoffs replace 27 insulators and the wishbone crossarm on each pole.
Frames: 2N17ET316,2N17ET317, 2N17ET318
Structure 2N17ET316
Install: 1 - 80 ft class 1 pole
             3 - Horizontal line post Insulator Polymer (standoff)
Remove: 1 - 80 ft class 1 pole
       27 - Porcelain insulators
         3 - Wish bone cross arms
Structure 2N17ET317
Install: 1 - 85 ft class 2 pole
             3 - Horizontal line post Insulator Polymer (standoff)
Remove: 1 - 85 ft class 1 pole
       27 - Porcelain insulators
        3 - Wish bone cross arms
Structure 2N17ET318
Install: 1 - 85 ft class 2 pole
             3 - Horizontal line post Insulator Polymer (standoff)
Remove: 1 - 85 ft class 1 pole
       27 - Porcelain insulators
        3 - Wish bone cross arms
Revision 1:
Frames: 2N17ET316,2N17ET317, 2N17ET318
Structure 2N17ET316
Install: 1 - 80 ft class 1 pole
             3 - Horizontal line post Insulator Polymer (standoff)
Remove: 1 - 80 ft class 1 pole
       27 - Porcelain insulators
         3 - Wish bone cross arms
Structure 2N17ET317
Install: 1 - 85 ft class 2 pole
             3 - Horizontal line post Insulator Polymer (standoff)
             6 - polymer dead end insulators
Remove: 1 - 85 ft class 1 pole
       27 - Porcelain insulators
        3 - Wish bone cross arms
              54 - porcelain bells on dead end insulators
Structure 2N17ET318
Install: 1 - 85 ft class 2 pole
             3 - Horizontal line post Insulator Polymer (standoff)
Remove: 1 - 85 ft class 1 pole
       27 - Porcelain insulators
        3 - Wish bone cross arms</v>
          </cell>
          <cell r="I1506" t="str">
            <v>CMPC</v>
          </cell>
          <cell r="J1506" t="str">
            <v>Region Reactive</v>
          </cell>
          <cell r="K1506" t="str">
            <v>BI 213_TRANSMISSION LINE POLE REPLACEMENT</v>
          </cell>
          <cell r="L1506" t="str">
            <v>213</v>
          </cell>
          <cell r="M1506" t="str">
            <v>Transmission Line Pole Replace</v>
          </cell>
          <cell r="N1506"/>
          <cell r="O1506" t="str">
            <v/>
          </cell>
          <cell r="P1506" t="str">
            <v>This WA is for replacing two tangent poles, (1) dead end structure,  insulators due to wildlife hollowing out wood structures. This outage is on a satellite feed to a major water facility and will need to have a turn around time of 12 hours. The location of the structures will require track equipment due to its limited access points / wet environment. 3 standoffs replace 27 insulators and the wishbone crossarm on each pole.
Frames: 2N17ET316,2N17ET317, 2N17ET318
Structure 2N17ET316Install: 1 - 80 ft class 1 pole 3 - Horizontal line post Insulator Polymer (standoff)Remove: 1 - 80 ft class 1 pole 27 - Porcelain insulators 3 - Wish bone cross arms
Structure 2N17ET317Install: 1 - 85 ft class 2 pole 3 - Horizontal line post Insulator Polymer (standoff)Remove: 1 - 85 ft class 1 pole 27 - Porcelain insulators 3 - Wish bone cross arms
Structure 2N17ET318Install: 1 - 85 ft class 2 pole 3 - Horizontal line post Insulator Polymer (standoff)Remove: 1 - 80 ft class 1 pole 27 - Porcelain insulators 3 - Wish bone cross arms</v>
          </cell>
          <cell r="Q1506"/>
          <cell r="R1506" t="str">
            <v/>
          </cell>
          <cell r="S1506" t="str">
            <v xml:space="preserve">This WA is for replacing two tangent poles, (1) dead end structure,  insulators due to wildlife hollowing out wood structures. This outage is on a satellite feed to a major water facility and will need to have a turn around time of 12 hours. The location of the structures will require track equipment due to its limited access points / wet environment. 3 standoffs replace 27 insulators and the wishbone crossarm on each pole.
Frames: 2N17ET316,2N17ET317, 2N17ET318
Structure 2N17ET316Install: 1 - 80 ft class 1 pole 3 - Horizontal line post Insulator Polymer (standoff)Remove: 1 - 80 ft class 1 pole 27 - Porcelain insulators 3 - Wish bone cross arms
Structure 2N17ET317Install: 1 - 85 ft class 2 pole 3 - Horizontal line post Insulator Polymer (standoff)Remove: 1 - 85 ft class 1 pole 27 - Porcelain insulators 3 - Wish bone cross arms
Structure 2N17ET318Install: 1 - 85 ft class 2 pole 3 - Horizontal line post Insulator Polymer (standoff)Remove: 1 - 85 ft class 1 pole 27 - Porcelain insulators 3 - Wish bone cross arms
This WA is for replacing two tangent poles, (1) dead end structure,  insulators due to wildlife hollowing out wood structures. This outage is on a satellite feed to a major water facility and will need to have a turn around time of 12 hours. The location of the structures will require track equipment due to its limited access points / wet environment. 3 standoffs replace 27 insulators and the wishbone crossarm on each pole.
Frames: 2N17ET316,2N17ET317, 2N17ET318
Structure 2N17ET316Install: 1 - 80 ft class 1 pole 3 - Horizontal line post Insulator Polymer (standoff)Remove: 1 - 80 ft class 1 pole 27 - Porcelain insulators 3 - Wish bone cross arms
Structure 2N17ET317Install: 1 - 85 ft class 2 pole 3 - Horizontal line post Insulator Polymer (standoff)Remove: 1 - 85 ft class 1 pole 27 - Porcelain insulators 3 - Wish bone cross arms
Structure 2N17ET318Install: 1 - 85 ft class 2 pole 3 - Horizontal line post Insulator Polymer (standoff)Remove: 1 - 80 ft class 1 pole 27 - Porcelain insulators 3 - Wish bone cross arms
</v>
          </cell>
          <cell r="T1506" t="str">
            <v>This WA is for replacing two tangent poles, (1) dead end structure,  insulators due to wildlife hollowing out wood structures. This outage is on a satellite feed to a major water facility and will need to have a turn around time of 12 hours. The location of the structures will require track equipment due to its limited access points / wet environment. 3 standoffs replace 27 insulators and the wishbone crossarm on each pole.
Frames: 2N17ET316,2N17ET317, 2N17ET318
Structure 2N17ET316Install: 1 - 80 ft class 1 pole 3 - Horizontal line post Insulator Polymer (standoff)Remove: 1 - 80 ft class 1 pole 27 - Porcelain insulators 3 - Wish bone cross arms
Structure 2N17ET317Install: 1 - 85 ft class 2 pole 3 - Horizontal line post Insulator Polymer (standoff)Remove: 1 - 85 ft class 1 pole 27 - Porcelain insulators 3 - Wish bone cross arms
Structure 2N17ET318Install: 1 - 85 ft class 2 pole 3 - Horizontal line post Insulator Polymer (standoff)Remove: 1 - 85 ft class 1 pole 27 - Porcelain insulators 3 - Wish bone cross arms</v>
          </cell>
          <cell r="U1506"/>
          <cell r="V1506" t="str">
            <v>Byron Leewright</v>
          </cell>
          <cell r="W1506"/>
          <cell r="X1506" t="str">
            <v>Barry Hance</v>
          </cell>
          <cell r="Y1506" t="str">
            <v>METRO EAST</v>
          </cell>
          <cell r="Z1506" t="str">
            <v>FORNEY</v>
          </cell>
          <cell r="AA1506" t="str">
            <v>FORNEY</v>
          </cell>
          <cell r="AB1506" t="str">
            <v>Line</v>
          </cell>
          <cell r="AC1506" t="str">
            <v>0000407</v>
          </cell>
          <cell r="AD1506" t="str">
            <v>Lake Hubbard-Duck Creek</v>
          </cell>
          <cell r="AE1506" t="str">
            <v>In-Service</v>
          </cell>
          <cell r="AF1506" t="str">
            <v>Constr. Complete, Chargeable</v>
          </cell>
          <cell r="AG1506">
            <v>45629</v>
          </cell>
          <cell r="AH1506" t="str">
            <v>127343.36</v>
          </cell>
          <cell r="AI1506">
            <v>190807.06</v>
          </cell>
        </row>
        <row r="1507">
          <cell r="E1507" t="str">
            <v>0PT49794 -- WICHITA FALLS SOUTH  SWITCH - ALVORD SWITCH 138 KV LINE : REPLACING CROSS ARMS</v>
          </cell>
          <cell r="F1507" t="str">
            <v>WICHITA FALLS SOUTH  SWITCH - ALVORD SWITCH 138 KV LINE : REPLACING CROSS ARMS</v>
          </cell>
          <cell r="G1507" t="str">
            <v>Wichita Falls South  Switch - Alvord Switch 138 kV Line : Replacing cross arms</v>
          </cell>
          <cell r="H1507" t="str">
            <v>Wichita Falls South  Switch - Alvord Switch 138 kV Line : Replacing cross arms
**REVISED - Change order for additional labor to expedite project.
This WA is to replace 16 cross arms.
Remove
94/5 (1) Wood Cross arm
94/2 (1) Wood Cross arm
89/2 (1) Wood Crossarm
82/8 (1) Wood Cross arm
77/1 (1) Wood Crossarm
76/6 (1) Wood Crossarm
75/9 (1) Wood Crossarm
74/4 (1) Wood Crossarm
71/10 (1) Wood Crossarm
70/5 (1) Wood Crossarm
70/3 (1) Wood Crossarm
69/3 (1) Wood Cross arm
67/5 (1) Wood Crossarm
66/7 (1) Wood Crossarm
61/10 (1) Wood Crossarm
Install
94/5 (1) Wood Cross arm
94/2 (1) Wood Cross arm
89/2 (1) Wood Crossarm
82/8 (1) Wood Cross arm
77/1 (1) Wood Crossarm
76/6 (1) Wood Crossarm
75/9 (1) Wood Crossarm
74/4 (1) Wood Crossarm
71/10 (1) Wood Crossarm
70/5 (1) Wood Crossarm
70/3 (1) Wood Crossarm
69/3 (1) Wood Cross arm
67/5 (1) Wood Crossarm
66/7 (1) Wood Crossarm
61/10 (1) Wood Crossarm</v>
          </cell>
          <cell r="I1507" t="str">
            <v>CMPC</v>
          </cell>
          <cell r="J1507"/>
          <cell r="K1507"/>
          <cell r="L1507" t="str">
            <v>121</v>
          </cell>
          <cell r="M1507" t="str">
            <v>Crossarm Replacement</v>
          </cell>
          <cell r="N1507"/>
          <cell r="O1507" t="str">
            <v/>
          </cell>
          <cell r="P1507"/>
          <cell r="Q1507"/>
          <cell r="R1507" t="str">
            <v/>
          </cell>
          <cell r="S1507" t="str">
            <v xml:space="preserve">Wichita Falls South Switch - Alvord Switch 138 kV Line: Replacing cross arms
This WA is to replace 16 cross arms.
Remove94/5 (1) Wood Cross arm94/2 (1) Wood Cross arm89/2 (1) Wood Crossarm82/8 (1) Wood Cross arm77/1 (1) Wood Crossarm76/6 (1) Wood Crossarm75/9 (1) Wood Crossarm74/4 (1) Wood Crossarm71/10 (1) Wood Crossarm70/5 (1) Wood Crossarm70/3 (1) Wood Crossarm69/3 (1) Wood Cross arm67/5 (1) Wood Crossarm66/7 (1) Wood Crossarm61/10 (1) Wood Crossarm
Install94/5 (1) Wood Cross arm94/2 (1) Wood Cross arm89/2 (1) Wood Crossarm82/8 (1) Wood Cross arm77/1 (1) Wood Crossarm76/6 (1) Wood Crossarm75/9 (1) Wood Crossarm74/4 (1) Wood Crossarm71/10 (1) Wood Crossarm70/5 (1) Wood Crossarm70/3 (1) Wood Crossarm69/3 (1) Wood Cross arm67/5 (1) Wood Crossarm66/7 (1) Wood Crossarm61/10 (1) Wood Crossarm
</v>
          </cell>
          <cell r="T1507" t="str">
            <v>Wichita Falls South Switch - Alvord Switch 138 kV Line: Replacing cross arms
This WA is to replace 16 cross arms.
Remove94/5 (1) Wood Cross arm94/2 (1) Wood Cross arm89/2 (1) Wood Crossarm82/8 (1) Wood Cross arm77/1 (1) Wood Crossarm76/6 (1) Wood Crossarm75/9 (1) Wood Crossarm74/4 (1) Wood Crossarm71/10 (1) Wood Crossarm70/5 (1) Wood Crossarm70/3 (1) Wood Crossarm69/3 (1) Wood Cross arm67/5 (1) Wood Crossarm66/7 (1) Wood Crossarm61/10 (1) Wood Crossarm
Install94/5 (1) Wood Cross arm94/2 (1) Wood Cross arm89/2 (1) Wood Crossarm82/8 (1) Wood Cross arm77/1 (1) Wood Crossarm76/6 (1) Wood Crossarm75/9 (1) Wood Crossarm74/4 (1) Wood Crossarm71/10 (1) Wood Crossarm70/5 (1) Wood Crossarm70/3 (1) Wood Crossarm69/3 (1) Wood Cross arm67/5 (1) Wood Crossarm66/7 (1) Wood Crossarm61/10 (1) Wood Crossarm</v>
          </cell>
          <cell r="U1507"/>
          <cell r="V1507" t="str">
            <v>Joanna Redona</v>
          </cell>
          <cell r="W1507"/>
          <cell r="X1507"/>
          <cell r="Y1507" t="str">
            <v>METRO WEST</v>
          </cell>
          <cell r="Z1507" t="str">
            <v>WICHITA FALLS</v>
          </cell>
          <cell r="AA1507" t="str">
            <v>WICHITA FALLS</v>
          </cell>
          <cell r="AB1507" t="str">
            <v>Line</v>
          </cell>
          <cell r="AC1507" t="str">
            <v>0007072</v>
          </cell>
          <cell r="AD1507" t="str">
            <v>Eagle Mountain Ses - Decatur S</v>
          </cell>
          <cell r="AE1507" t="str">
            <v>In-Service</v>
          </cell>
          <cell r="AF1507" t="str">
            <v>Closed</v>
          </cell>
          <cell r="AG1507">
            <v>44910</v>
          </cell>
          <cell r="AH1507" t="str">
            <v>142985.58</v>
          </cell>
          <cell r="AI1507">
            <v>190714.72</v>
          </cell>
        </row>
        <row r="1508">
          <cell r="E1508" t="str">
            <v>0PT48238 -- BELL COUNTY EAST SWITCH - GABRIEL SWITCH 138 KV LINE : REPLACE MULTIPLE CROSS ARMS ON VARIOUS STRUCTURES. (2022 SUMMER WORK)</v>
          </cell>
          <cell r="F1508" t="str">
            <v>BELL COUNTY EAST SWITCH - GABRIEL SWITCH 138 KV LINE : REPLACE MULTIPLE CROSS ARMS ON VARIOUS STRUCTURES. (2022 SUMMER WORK)</v>
          </cell>
          <cell r="G1508" t="str">
            <v>Bell County East Switch - Gabriel Switch 138 kV Line : Replace Multiple Cross Arms on Various Structures. (2022 Summer Work)</v>
          </cell>
          <cell r="H1508" t="str">
            <v>This WA is for the cost to replace multiple cross arms are various structures on the Jarrell East to Gabriel 69kV line section on the Bell County East Switch to Gabriel line.
Revisions 05/25/22- Original WA was written with a quote from Southeast Power Corp. Revision has new quote from Primoris. Also ONCOR labor was over estimated on original wa.
Revisions 08/03/22- Primoris charge was more than initially estimated.
Revisions 08/22/22- FCC services lower than estimated.
Original WA was written with a quote from Southeast Power in the amount of $85,411.43. Southeast power DID NOT do the work and we were requoted by Primoris in the amount of $94,200.00. AFTER Primoris finished the work we received an invoice in the amount of $124,057.64. The difference in the quote and the invoice is because they had more crews work on the job than what they put in the initial quote. A task request was missed on being written. All work on this job has been completed and this will be in-serviced once approved.
Structure: 17/4
Removing: 1 30’wood hughes crossarm 30 porcelain insulators.
Installing : 1 30’ steel crossarm, and 30 hardened glass insulators
Structure: 18/4
Removing: 1 30’wood hughes crossarm 30 porcelain insulators.
Installing : 1 30’ steel crossarm, and 30 hardened glass insulators
Structure: 19/9 
Removing: 1 wooden x-brace 
Installing : 1 steel x-brace
Structure: 20/6 
1 30’wood hughes crossarm 30 porcelain insulators.
Installing : 1 30’ steel crossarm, and 30 hardened glass insulators
Structure: 20/7 
1 30’wood hughes crossarm 30 porcelain insulators.
Installing : 1 30’ steel crossarm, and 30 hardened glass insulators
Structure: 20/8 
1 30’wood hughes crossarm 30 porcelain insulators.
Installing : 1 30’ steel crossarm, and 30 hardened glass insulators
Structure: 20/9 
1 30’wood hughes crossarm 30 porcelain insulators.
Installing : 1 30’ steel crossarm, and 30 hardened glass insulators
Structure: 21/3 
1 30’wood hughes crossarm 30 porcelain insulators.
Installing : 1 30’ steel crossarm, and 30 hardened glass insulators
Structure: 22/1 
1 30’wood hughes crossarm 30 porcelain insulators.
Installing : 1 30’ steel crossarm, and 30 hardened glass insulators
Structure: 22/4 3-pole angle
Removing: 3-65’ class 3 poles and 54 porcelain insulators
Installing: 3-65’ class 3 poles and 54 hardened glass insulators
Structure: 24/5 
1 30’wood hughes crossarm 30 porcelain insulators.
Installing : 1 30’ steel crossarm, and 30 hardened glass insulators
Structure: 24/9 
1 30’wood hughes crossarm 30 porcelain insulators.
Installing : 1 30’ steel crossarm, and 30 hardened glass insulators
Structure: 25/2 
1 30’wood hughes crossarm 30 porcelain insulators.
Installing : 1 30’ steel crossarm, and 30 hardened glass insulators
*Added 16 extra for breakage</v>
          </cell>
          <cell r="I1508" t="str">
            <v>CMPC</v>
          </cell>
          <cell r="J1508"/>
          <cell r="K1508"/>
          <cell r="L1508" t="str">
            <v>121</v>
          </cell>
          <cell r="M1508" t="str">
            <v>Crossarm Replacement</v>
          </cell>
          <cell r="N1508"/>
          <cell r="O1508" t="str">
            <v/>
          </cell>
          <cell r="P1508"/>
          <cell r="Q1508"/>
          <cell r="R1508" t="str">
            <v/>
          </cell>
          <cell r="S1508" t="str">
            <v xml:space="preserve">This WA is for the cost to replace multiple cross arms are various structures on the Jarrell East to Gabriel 69kV line section on the Bell County East Switch to Gabriel line.
This WA is for the cost to replace multiple cross arms are various structures on the Jarrell East to Gabriel 69kV line section on the Bell County East Switch to Gabriel line.
Structure: 17/4
Removing: 1 30wood hughes crossarm 30 porcelain insulators.
Installing : 1 30 steel crossarm, and 30 hardened glass insulators
Structure: 18/4
Removing: 1 30wood hughes crossarm 30 porcelain insulators.
Installing : 1 30 steel crossarm, and 30 hardened glass insulators
Structure: 19/9
Removing: 1 wooden x-brace
Installing : 1 steel x-brace
Structure: 20/6
1 30wood hughes crossarm 30 porcelain insulators.
Installing : 1 30 steel crossarm, and 30 hardened glass insulators
Structure: 20/7
1 30wood hughes crossarm 30 porcelain insulators.
Installing : 1 30 steel crossarm, and 30 hardened glass insulators
Structure: 20/8
1 30wood hughes crossarm 30 porcelain insulators.
Installing : 1 30 steel crossarm, and 30 hardened glass insulators
Structure: 20/9
1 30wood hughes crossarm 30 porcelain insulators.
Installing : 1 30 steel crossarm, and 30 hardened glass insulators
Structure: 21/3
1 30wood hughes crossarm 30 porcelain insulators.
Installing : 1 30 steel crossarm, and 30 hardened glass insulators
Structure: 22/1
1 30wood hughes crossarm 30 porcelain insulators.
Installing : 1 30 steel crossarm, and 30 hardened glass insulators
Structure: 22/4 3-pole angle
Removing: 3-65 class 3 poles and 54 porcelain insulators
Installing: 3-65 class 3 poles and 54 hardened glass insulators
Structure: 24/5
1 30wood hughes crossarm 30 porcelain insulators.
Installing : 1 30 steel crossarm, and 30 hardened glass insulators
Structure: 24/9
1 30wood hughes crossarm 30 porcelain insulators.
Installing : 1 30 steel crossarm, and 30 hardened glass insulators
Structure: 25/2
1 30wood hughes crossarm 30 porcelain insulators.
Installing : 1 30 steel crossarm, and 30 hardened glass insulators
*Added 16 extra for breakage
</v>
          </cell>
          <cell r="T1508" t="str">
            <v>This WA is for the cost to replace multiple cross arms are various structures on the Jarrell East to Gabriel 69kV line section on the Bell County East Switch to Gabriel line.
This WA is for the cost to replace multiple cross arms are various structures on the Jarrell East to Gabriel 69kV line section on the Bell County East Switch to Gabriel line.
Structure: 17/4
Removing: 1 30wood hughes crossarm 30 porcelain insulators.
Installing : 1 30 steel crossarm, and 30 hardened glass insulators
Structure: 18/4
Removing: 1 30wood hughes crossarm 30 porcelain insulators.
Installing : 1 30 steel crossarm, and 30 hardened glass insulators
Structure: 19/9
Removing: 1 wooden x-brace
Installing : 1 steel x-brace
Structure: 20/6
1 30wood hughes crossarm 30 porcelain insulators.
Installing : 1 30 steel crossarm, and 30 hardened glass insulators
Structure: 20/7
1 30wood hughes crossarm 30 porcelain insulators.
Installing : 1 30 steel crossarm, and 30 hardened glass insulators
Structure: 20/8
1 30wood hughes crossarm 30 porcelain insulators.
Installing : 1 30 steel crossarm, and 30 hardened glass insulators
Structure: 20/9
1 30wood hughes crossarm 30 porcelain insulators.
Installing : 1 30 steel crossarm, and 30 hardened glass insulators
Structure: 21/3
1 30wood hughes crossarm 30 porcelain insulators.
Installing : 1 30 steel crossarm, and 30 hardened glass insulators
Structure: 22/1
1 30wood hughes crossarm 30 porcelain insulators.
Installing : 1 30 steel crossarm, and 30 hardened glass insulators
Structure: 22/4 3-pole angle
Removing: 3-65 class 3 poles and 54 porcelain insulators
Installing: 3-65 class 3 poles and 54 hardened glass insulators
Structure: 24/5
1 30wood hughes crossarm 30 porcelain insulators.
Installing : 1 30 steel crossarm, and 30 hardened glass insulators
Structure: 24/9
1 30wood hughes crossarm 30 porcelain insulators.
Installing : 1 30 steel crossarm, and 30 hardened glass insulators
Structure: 25/2
1 30wood hughes crossarm 30 porcelain insulators.
Installing : 1 30 steel crossarm, and 30 hardened glass insulators
*Added 16 extra for breakage</v>
          </cell>
          <cell r="U1508"/>
          <cell r="V1508" t="str">
            <v>Kelli Hendershot</v>
          </cell>
          <cell r="W1508"/>
          <cell r="X1508"/>
          <cell r="Y1508" t="str">
            <v>SOUTHEAST</v>
          </cell>
          <cell r="Z1508" t="str">
            <v>TEMPLE</v>
          </cell>
          <cell r="AA1508" t="str">
            <v>TEMPLE</v>
          </cell>
          <cell r="AB1508" t="str">
            <v>Line</v>
          </cell>
          <cell r="AC1508" t="str">
            <v>0400432</v>
          </cell>
          <cell r="AD1508" t="str">
            <v>Salado-Round Rock-Cypress Loop</v>
          </cell>
          <cell r="AE1508" t="str">
            <v>In-Service</v>
          </cell>
          <cell r="AF1508" t="str">
            <v>Closed</v>
          </cell>
          <cell r="AG1508">
            <v>44817</v>
          </cell>
          <cell r="AH1508" t="str">
            <v>163377.38</v>
          </cell>
          <cell r="AI1508">
            <v>190371.44</v>
          </cell>
        </row>
        <row r="1509">
          <cell r="E1509" t="str">
            <v>0PT52196 -- LAKE THOMAS SUB : REPLACE FAILED RECLOSER WITH SELF CONTAINED BREAKER</v>
          </cell>
          <cell r="F1509" t="str">
            <v>LAKE THOMAS SUB : REPLACE FAILED RECLOSER WITH SELF CONTAINED BREAKER</v>
          </cell>
          <cell r="G1509" t="str">
            <v>Lake Thomas Sub : Replace Failed Recloser with Self Contained Breaker</v>
          </cell>
          <cell r="H1509"/>
          <cell r="I1509" t="str">
            <v>CMPC</v>
          </cell>
          <cell r="J1509"/>
          <cell r="K1509"/>
          <cell r="L1509" t="str">
            <v>217</v>
          </cell>
          <cell r="M1509" t="str">
            <v>Failed Substation Equip Replac</v>
          </cell>
          <cell r="N1509"/>
          <cell r="O1509" t="str">
            <v/>
          </cell>
          <cell r="P1509" t="str">
            <v>Transmission Engineering was notified by the district that a failure occurred at Lake Thomas Substation on 07/11/2023. Lake Thomas reclosernumber 2411 and the DPU relay are beyond their serviceable lifetime and the manufacturer no longer supports replacement parts. Oncor continues to upgrade and rebuild existing facilities to increase system capacity and improve reliability.
This is an approved Capital Maintenance Prioritization Committee (CMPC) project.</v>
          </cell>
          <cell r="Q1509"/>
          <cell r="R1509" t="str">
            <v/>
          </cell>
          <cell r="S1509" t="str">
            <v xml:space="preserve">This Work Authorization (WA) covers the cost to replace the existing recloser 2411,replacing one (1) DPU feeder relay with SEL-351S, adding a station service transformer, control cables and install conduit for the new cables at Lake Thomas Sub.
Transmission Engineering was notified by the district that a failure occurred at Lake Thomas Substation on 07/11/2023. Lake Thomas reclosernumber 2411 and the DPU relay are beyond their serviceable lifetime and the manufacturer no longer supports replacement parts. Oncor continues to upgrade and rebuild existing facilities to increase system capacity and improve reliability.
This is an approved Capital Maintenance Prioritization Committee (CMPC) project.
</v>
          </cell>
          <cell r="T1509" t="str">
            <v>This Work Authorization (WA) covers the cost to replace the existing recloser 2411,replacing one (1) DPU feeder relay with SEL-351S, adding a station service transformer, control cables and install conduit for the new cables at Lake Thomas Sub.</v>
          </cell>
          <cell r="U1509"/>
          <cell r="V1509" t="str">
            <v>Palmira Cumbo</v>
          </cell>
          <cell r="W1509"/>
          <cell r="X1509" t="str">
            <v>Miguel Ortega</v>
          </cell>
          <cell r="Y1509" t="str">
            <v>METRO WEST</v>
          </cell>
          <cell r="Z1509" t="str">
            <v>SWEETWATER</v>
          </cell>
          <cell r="AA1509" t="str">
            <v>SWEETWATER</v>
          </cell>
          <cell r="AB1509" t="str">
            <v>Station</v>
          </cell>
          <cell r="AC1509" t="str">
            <v>0005466</v>
          </cell>
          <cell r="AD1509" t="str">
            <v>Lake J.B. Thomas 69-12.5Kv</v>
          </cell>
          <cell r="AE1509" t="str">
            <v>In-Service</v>
          </cell>
          <cell r="AF1509" t="str">
            <v>Null</v>
          </cell>
          <cell r="AG1509">
            <v>45351</v>
          </cell>
          <cell r="AH1509" t="str">
            <v>115159.27</v>
          </cell>
          <cell r="AI1509">
            <v>190183.96</v>
          </cell>
        </row>
        <row r="1510">
          <cell r="E1510" t="str">
            <v>0PT49659 -- POLECAT CREEK SWITCH: 138 KV CB 12050/12055 LINE TERMINAL MODIFICATIONS</v>
          </cell>
          <cell r="F1510" t="str">
            <v>POLECAT CREEK SWITCH: 138 KV CB 12050/12055 LINE TERMINAL MODIFICATIONS</v>
          </cell>
          <cell r="G1510" t="str">
            <v>Polecat Creek Switch: 138 kV CB 12050/12055 Line Terminal Modifications</v>
          </cell>
          <cell r="H1510" t="str">
            <v>Modify 138 kV CB 12050/12055 line terminal at Polecat Creek Switch as part of rebuilding the 32.4-mile Spraberry Switch - Polecat Creek Switch 138 kV Line.</v>
          </cell>
          <cell r="I1510" t="str">
            <v>RSCO</v>
          </cell>
          <cell r="J1510"/>
          <cell r="K1510"/>
          <cell r="L1510" t="str">
            <v>101</v>
          </cell>
          <cell r="M1510" t="str">
            <v>Bulk Power Plan</v>
          </cell>
          <cell r="N1510" t="str">
            <v>R8645</v>
          </cell>
          <cell r="O1510" t="str">
            <v>Circuit miles: 32.4
Capability: 2569 A or greater
Terminal equipment minimum capability: 3200 A
Rebuild the 32.4-mile Spraberry Switch - Polecat Creek Switch 138 kV Line using 138 kV double-circuit structures with one circuit in place. Use a conductor rated 2569 A or greater. Upgrade all line terminal and associated equipment to meet or exceed 3200 A.
Note: This project needs to be co-ordinated with R8670 Quartz Sand Switch and R8603 Peck - Driver 138 kV Line. 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NERC Category P7 - Loss of a double-circuit line</v>
          </cell>
          <cell r="P1510" t="str">
            <v>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v>
          </cell>
          <cell r="Q1510"/>
          <cell r="R1510" t="str">
            <v>NERC Category P7 - Loss of a double-circuit line</v>
          </cell>
          <cell r="S1510" t="str">
            <v xml:space="preserve">This Work Authorization (WA) covers the cost to modify the 138 kVSpraberry line terminal at Polecat Creek. The line terminal modification will include new fiber. As part of this WA, the existing line trap and tuner will be removed, along with replacing jumpers, and converting the line protection to fiber.
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v>
          </cell>
          <cell r="T1510" t="str">
            <v>This Work Authorization (WA) covers the cost to modify the 138 kVSpraberry line terminal at Polecat Creek. The line terminal modification will include new fiber. As part of this WA, the existing line trap and tuner will be removed, along with replacing jumpers, and converting the line protection to fiber.</v>
          </cell>
          <cell r="U1510" t="str">
            <v>BURNS &amp; MCDONNELL ENGINEERING CO INC</v>
          </cell>
          <cell r="V1510" t="str">
            <v>Jarett Hintz</v>
          </cell>
          <cell r="W1510" t="str">
            <v>Jeff Elms</v>
          </cell>
          <cell r="X1510" t="str">
            <v>Roger Hobby</v>
          </cell>
          <cell r="Y1510" t="str">
            <v>METRO WEST</v>
          </cell>
          <cell r="Z1510" t="str">
            <v>BIG SPRING</v>
          </cell>
          <cell r="AA1510" t="str">
            <v>BIG SPRING</v>
          </cell>
          <cell r="AB1510" t="str">
            <v>Station</v>
          </cell>
          <cell r="AC1510" t="str">
            <v>0005092</v>
          </cell>
          <cell r="AD1510" t="str">
            <v>Polecat Creek Sw Sta</v>
          </cell>
          <cell r="AE1510" t="str">
            <v>In-Service</v>
          </cell>
          <cell r="AF1510" t="str">
            <v>Constr. Complete, Chargeable</v>
          </cell>
          <cell r="AG1510">
            <v>45597</v>
          </cell>
          <cell r="AH1510" t="str">
            <v>161628.89</v>
          </cell>
          <cell r="AI1510">
            <v>190079.84</v>
          </cell>
        </row>
        <row r="1511">
          <cell r="E1511" t="str">
            <v>0PT48939 -- BURLESON SUB - JOSHUA SUB 138 KV LINE : INSTALL BIRD PROTECTION ON 20 FRAMES FOR 2022 SUMMER WORK</v>
          </cell>
          <cell r="F1511" t="str">
            <v>BURLESON SUB - JOSHUA SUB 138 KV LINE : INSTALL BIRD PROTECTION ON 20 FRAMES FOR 2022 SUMMER WORK</v>
          </cell>
          <cell r="G1511" t="str">
            <v>Burleson Sub - Joshua Sub 138 kV Line : Install Bird Protection on 20 frames for 2022 Summer Work</v>
          </cell>
          <cell r="H1511" t="str">
            <v>This WA will cover the costs to install bird protection on 20 frames between Burleson Sub and Joshua Sub for 2022 Summer work.
DEFLECTION GUARD\GUANO SHIELD FOR OVERHEAD BARE CONDUCTORS, GRAY, 0.00 - 2.275 CLAMPING RANGE, ADJUSTABLE FOR 16" - 22" SUSPENSION HARDWARE SPACING- TSN 901272
PROTECTION, BARRIER, DEFLECTION GUARD\GUANO SHIELD FOR PORCELAIN INSULATORS, GRAY, 2.3622 - 4.52 CLAMPING RANGE, NOMINAL ASSEMBLED DIAMETER 30.551 IN.- TSN 901774
(3) TSN 901272 and (3) TSN 901771 will be added to each frame.
The frames to be worked on are listed below.
12/6, 12/7, 13/1, 13/2, 13/3, 13/4, 13/5, 13/6, 13/7, 13/8, 14/1, 14/2, 14/3, 14/4, 14/5, 14/6, 14/7, 14/8, 15/1, 15/2
No retirements!
*Revision- originally accounted for 1 FCC on the job, but due to material issues, we had to utilize more employees and work on the weekends and extended hours.</v>
          </cell>
          <cell r="I1511" t="str">
            <v>CMPC</v>
          </cell>
          <cell r="J1511"/>
          <cell r="K1511"/>
          <cell r="L1511" t="str">
            <v>211</v>
          </cell>
          <cell r="M1511" t="str">
            <v>Region Miscellaneous</v>
          </cell>
          <cell r="N1511"/>
          <cell r="O1511" t="str">
            <v/>
          </cell>
          <cell r="P1511"/>
          <cell r="Q1511"/>
          <cell r="R1511" t="str">
            <v/>
          </cell>
          <cell r="S1511" t="str">
            <v xml:space="preserve">This WA will cover the costs to install bird protection on 20 frames between Burleson Sub and Joshua Sub for 2022 Summer work.
DEFLECTION GUARD\GUANO SHIELD FOR OVERHEAD BARE CONDUCTORS, GRAY, 0.00 - 2.275 CLAMPING RANGE, ADJUSTABLE FOR 16" - 22" SUSPENSION HARDWARE SPACING- TSN 901272
PROTECTION, BARRIER, DEFLECTION GUARD\GUANO SHIELD FOR PORCELAIN INSULATORS, GRAY, 2.3622 - 4.52 CLAMPING RANGE, NOMINAL ASSEMBLED DIAMETER 30.551 IN.- TSN 901774
(3) TSN 901272 and (3) TSN 901771 will be added to each frame.
The frames to be worked on are listed below.12/6, 12/7, 13/1, 13/2, 13/3, 13/4, 13/5, 13/6, 13/7, 13/8, 14/1, 14/2, 14/3, 14/4, 14/5, 14/6, 14/7, 14/8, 15/1, 15/2
No retirements!
</v>
          </cell>
          <cell r="T1511" t="str">
            <v>This WA will cover the costs to install bird protection on 20 frames between Burleson Sub and Joshua Sub for 2022 Summer work.
DEFLECTION GUARD\GUANO SHIELD FOR OVERHEAD BARE CONDUCTORS, GRAY, 0.00 - 2.275 CLAMPING RANGE, ADJUSTABLE FOR 16" - 22" SUSPENSION HARDWARE SPACING- TSN 901272
PROTECTION, BARRIER, DEFLECTION GUARD\GUANO SHIELD FOR PORCELAIN INSULATORS, GRAY, 2.3622 - 4.52 CLAMPING RANGE, NOMINAL ASSEMBLED DIAMETER 30.551 IN.- TSN 901774
(3) TSN 901272 and (3) TSN 901771 will be added to each frame.
The frames to be worked on are listed below.12/6, 12/7, 13/1, 13/2, 13/3, 13/4, 13/5, 13/6, 13/7, 13/8, 14/1, 14/2, 14/3, 14/4, 14/5, 14/6, 14/7, 14/8, 15/1, 15/2
No retirements!</v>
          </cell>
          <cell r="U1511"/>
          <cell r="V1511" t="str">
            <v>Marissa Cassidy</v>
          </cell>
          <cell r="W1511"/>
          <cell r="X1511"/>
          <cell r="Y1511" t="str">
            <v>METRO WEST</v>
          </cell>
          <cell r="Z1511" t="str">
            <v>FORT WORTH</v>
          </cell>
          <cell r="AA1511" t="str">
            <v>FORT WORTH</v>
          </cell>
          <cell r="AB1511" t="str">
            <v>Line</v>
          </cell>
          <cell r="AC1511" t="str">
            <v>0007115</v>
          </cell>
          <cell r="AD1511" t="str">
            <v>Burleson-Cleburne 138Kv</v>
          </cell>
          <cell r="AE1511" t="str">
            <v>In-Service</v>
          </cell>
          <cell r="AF1511" t="str">
            <v>Closed</v>
          </cell>
          <cell r="AG1511">
            <v>44875</v>
          </cell>
          <cell r="AH1511" t="str">
            <v>199009.74</v>
          </cell>
          <cell r="AI1511">
            <v>189740.16</v>
          </cell>
        </row>
        <row r="1512">
          <cell r="E1512" t="str">
            <v>0PT53016 -- WACO EAST SWITCH - ELM MOTT SWITCH 69 KV LINE : RETERM AT ELM MOTT</v>
          </cell>
          <cell r="F1512" t="str">
            <v>WACO EAST SWITCH - ELM MOTT SWITCH 69 KV LINE : RETERM AT ELM MOTT</v>
          </cell>
          <cell r="G1512" t="str">
            <v>Waco East Switch - Elm Mott Switch 69 kV Line : Reterm at Elm Mott</v>
          </cell>
          <cell r="H1512" t="str">
            <v>Reterminate the Waco East Switch - Elm Mott Switch 69 kV Line at its new terminal location at Elm Mott Switch. This retermination will be 0.1 miles reutilizing an existing steel tower. The conductor will be 1926.9 kcmil ACSS/TW, Cumberland, designed to operate at a maximum temperature of 180 degrees C and 2569 amps. The line will be installed with incab 0.546 48-count OPGW.</v>
          </cell>
          <cell r="I1512" t="str">
            <v>RSCO</v>
          </cell>
          <cell r="J1512"/>
          <cell r="K1512"/>
          <cell r="L1512" t="str">
            <v>101</v>
          </cell>
          <cell r="M1512" t="str">
            <v>Bulk Power Plan</v>
          </cell>
          <cell r="N1512" t="str">
            <v>R6147</v>
          </cell>
          <cell r="O1512" t="str">
            <v>Circuit miles: 10.0
Capability: 1928 A or greater
Terminal equipment minimum capability: 3200 A
Convert the 10.0-mile McLane Switch - Elm Mott Switch 69 kV Line to 138 kV operation using a conductor rated 1928 A or greater. Rebuild the 3.8-mile McLane Switch - Bellmead Line Section using single-circuit structures. Upgrade the 6.2-mile Bellmead - Elm Mott Switch Line Section utilizing the existing double-circuit structures. Install one 3200 A circuit breaker at Elm Mott 138 kV Switch. Establish the Frow 138 kV Substation to replace the Waco Katy Substation. Ensure all line terminal and associated equipment meets or exceeds 3200 A.
Note: After the rebuild of the Waco East 138 kV Switch as McLane 138 kV Switch and the conversion of the McLane Switch - Elm Mott Switch 69 kV Line to 138 kV operation, the 138/69 kV autotransformer and 69 kV circuit breaker at Waco East Switch will be retired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To meet reliability objectives, relieve overloading, and provide adequate transmission capacity for contingency conditions, the conversion of the McLane Switch - Elm Mott Switch 69 kV Line is planned to be complete by December 2022. EP6 - Loss of a 345/138 kV autotransformer (or DC Tie) followed by a common tower outage or single transmission element</v>
          </cell>
          <cell r="P1512" t="str">
            <v>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v>
          </cell>
          <cell r="Q1512"/>
          <cell r="R1512" t="str">
            <v>EP6 - Loss of a 345/138 kV autotransformer (or DC Tie) followed by a common tower outage or single transmission element</v>
          </cell>
          <cell r="S1512" t="str">
            <v>This WA covers the cost to reterminate the Waco East Switch  Elm Mott Switch 69 kV Line to Elm Mott Switch. This retermination will reutilize an existing double circuit tower. The new conductor will be 1926.9 kcmil ACSS/TW, Cumberland, designed to operate at a maximum temperature of 180 degrees C and 2569 amps. The shieldwire will beINCAB 0.546 48-count OPGW. The existing line conductor is 795 ACSR "Drake". The new conductor will be deadended at the new station deadend structure to be installed inside of the existingElm Mott Switch Station.
The replacement of a failed autotransformer may take up to six months. The extended outage could last through peak conditions exposing the system to additional contingencies that could result in unacceptable system impacts. In 2022, after the loss of the Lake Creek Switch 345/138 kV Autotransformer #2, the second contingency loss of the Elm Mott Switch - Northcrest Tap 138 kV Line Section results in the Waco East Switch - Elm Mott Switch 69 kV Line loading to 102% of its emergency rating. Additionally, the conversion of the Waco East Switch - Elm Mott Switch 69 kV Line to 138 kV operation along with the rebuild of the Waco East 138 kV Switch (R6146) will address load growth in the Waco area by increasing the number of 138 kV sources. The conversion of the 69 kV line to 138 kV also helps construct Distribution Planning's proposed substation (R787-Waco Northeast Substation) at 138 kV operation. The proposed substation is scheduled to come in service by summer 2022.
This project was created to resolve an ERCOT-required EP6 Contingency.</v>
          </cell>
          <cell r="T1512" t="str">
            <v>This WA covers the cost to reterminate the Waco East Switch  Elm Mott Switch 69 kV Line to Elm Mott Switch. This retermination will reutilize an existing double circuit tower. The new conductor will be 1926.9 kcmil ACSS/TW, Cumberland, designed to operate at a maximum temperature of 180 degrees C and 2569 amps. The shieldwire will beINCAB 0.546 48-count OPGW. The existing line conductor is 795 ACSR "Drake". The new conductor will be deadended at the new station deadend structure to be installed inside of the existingElm Mott Switch Station.</v>
          </cell>
          <cell r="U1512"/>
          <cell r="V1512" t="str">
            <v>Mickaela Parsley</v>
          </cell>
          <cell r="W1512" t="str">
            <v>Edwidge Alexandre</v>
          </cell>
          <cell r="X1512" t="str">
            <v>Bradley Shuffield</v>
          </cell>
          <cell r="Y1512" t="str">
            <v>SOUTHEAST</v>
          </cell>
          <cell r="Z1512" t="str">
            <v>WACO</v>
          </cell>
          <cell r="AA1512" t="str">
            <v>WACO</v>
          </cell>
          <cell r="AB1512" t="str">
            <v>Line</v>
          </cell>
          <cell r="AC1512" t="str">
            <v>0400306</v>
          </cell>
          <cell r="AD1512" t="str">
            <v>Hillsboro - Waco, East 69KV</v>
          </cell>
          <cell r="AE1512" t="str">
            <v>In-Service</v>
          </cell>
          <cell r="AF1512" t="str">
            <v>Constr. Complete, Chargeable</v>
          </cell>
          <cell r="AG1512">
            <v>45444</v>
          </cell>
          <cell r="AH1512" t="str">
            <v>258414.11</v>
          </cell>
          <cell r="AI1512">
            <v>189268.96</v>
          </cell>
        </row>
        <row r="1513">
          <cell r="E1513" t="str">
            <v>0PT54314 -- 2024 TEXOMA : VACUUM PUMP TRAILER</v>
          </cell>
          <cell r="F1513" t="str">
            <v>2024 TEXOMA : VACUUM PUMP TRAILER</v>
          </cell>
          <cell r="G1513" t="str">
            <v>2024 TEXOMA : VACUUM PUMP TRAILER</v>
          </cell>
          <cell r="H1513" t="str">
            <v>This Work Authorization is to cover the cost of purchasing a Vacuum Pump Trailer and associated accessories for Texoma Transmission District.  Mobile Vac Pump #3 TEX
Contact: Gavin Snyder (Joe Hazlewood/Hannah Webb)
Baron Vacuum Trailer - Baron Quote 20240108gs BA-VPM-1x1001-1xNC0300 $159,250 Rec'd, Inv 76312996 (M1547051, M1609325, M1616549) ck# 0000488180, 0000513153, 0000515220)</v>
          </cell>
          <cell r="I1513" t="str">
            <v>CMPC</v>
          </cell>
          <cell r="J1513" t="str">
            <v>Region Reactive</v>
          </cell>
          <cell r="K1513" t="str">
            <v>BI 211_REGION REACTIVE MAINTENANCE</v>
          </cell>
          <cell r="L1513" t="str">
            <v>211</v>
          </cell>
          <cell r="M1513" t="str">
            <v>Region Miscellaneous</v>
          </cell>
          <cell r="N1513"/>
          <cell r="O1513" t="str">
            <v/>
          </cell>
          <cell r="P1513"/>
          <cell r="Q1513"/>
          <cell r="R1513" t="str">
            <v/>
          </cell>
          <cell r="S1513" t="str">
            <v xml:space="preserve">This Work Authorization is to cover the cost of purchasing a Vacuum Pump Trailer and associated accessories for Texoma Transmission District.
Contact: Gavin Snyder (Joe Hazlewood/Hannah Webb)
Baron Vacuum Trailer - Baron Quote 20240108gs BA-VPM-1x1001-1xNC0300 $159,250
</v>
          </cell>
          <cell r="T1513" t="str">
            <v>This Work Authorization is to cover the cost of purchasing a Vacuum Pump Trailer and associated accessories for Texoma Transmission District.
Contact: Gavin Snyder (Joe Hazlewood/Hannah Webb)
Baron Vacuum Trailer - Baron Quote 20240108gs BA-VPM-1x1001-1xNC0300 $159,250</v>
          </cell>
          <cell r="U1513"/>
          <cell r="V1513" t="str">
            <v>Gretchen Koehling</v>
          </cell>
          <cell r="W1513"/>
          <cell r="X1513" t="str">
            <v>Barry Hance</v>
          </cell>
          <cell r="Y1513" t="str">
            <v>METRO EAST</v>
          </cell>
          <cell r="Z1513" t="str">
            <v>TEXOMA</v>
          </cell>
          <cell r="AA1513" t="str">
            <v>TEXOMA</v>
          </cell>
          <cell r="AB1513" t="str">
            <v>Station</v>
          </cell>
          <cell r="AC1513" t="str">
            <v>5172140</v>
          </cell>
          <cell r="AD1513" t="str">
            <v>Mobile Vac Pump #3 TEX</v>
          </cell>
          <cell r="AE1513" t="str">
            <v>In-Service</v>
          </cell>
          <cell r="AF1513" t="str">
            <v>Constr. Complete, No Charges</v>
          </cell>
          <cell r="AG1513">
            <v>45538</v>
          </cell>
          <cell r="AH1513" t="str">
            <v>193462.06</v>
          </cell>
          <cell r="AI1513">
            <v>188994.6</v>
          </cell>
        </row>
        <row r="1514">
          <cell r="E1514" t="str">
            <v>0PT51193 -- NTUSU DRIVER SUB : TRANSFORMER#3 RETIREMENT</v>
          </cell>
          <cell r="F1514" t="str">
            <v>NTUSU DRIVER SUB : TRANSFORMER#3 RETIREMENT</v>
          </cell>
          <cell r="G1514" t="str">
            <v>NTUSU Driver Sub : Transformer#3 Retirement</v>
          </cell>
          <cell r="H1514" t="str">
            <v>Remove Transformer #3 to accommodate Pioneer DJ Wind Merchant Plant source. Additions will be handled on PETE 48779.</v>
          </cell>
          <cell r="I1514" t="str">
            <v>MP</v>
          </cell>
          <cell r="J1514"/>
          <cell r="K1514"/>
          <cell r="L1514" t="str">
            <v>601</v>
          </cell>
          <cell r="M1514" t="str">
            <v>MERCHANT PLANTS PLANNED SERVIC</v>
          </cell>
          <cell r="N1514" t="str">
            <v>R8674</v>
          </cell>
          <cell r="O1514" t="str">
            <v>Circuit miles: 0.0
Capability: 2569 A or greater
Terminal equipment minimum capability: 3000 A (existing assets), 3200 A (all new assets)
Install one 138 kV point-of-interconnection (POI) for Pioneer Hutt Wind Energy LLC at Driver 138 kV Substation. Ensure all new terminal and associated equipment meets or exceeds 3200 A. Oncor Electric Delivery and Pioneer Hutt Wind Energy LLC have signed Electric Reliability Council of Texas (ERCOT) Standard Generation Interconnection Agreements GIR23INR0387. In order to provide facilities necessary to interconnect with the Pioneer DJ Wind facility (140.32 MW), Oncor will own, and operate Driver 138 kV Substation in Midland County. Pioneer Hutt Wind Energy LLC is to construct, own and operate their facilities and the 138 kV transmission lines from Oncor's dead-end structure adjacent to the existing Driver 138 kV Substation to their facilities. In order to provide facilities necessary to accommodate the Pioneer DJ Wind generating plant in Midland County, the interconnection facilities are planned to be completed by December 2023. N/A</v>
          </cell>
          <cell r="P1514" t="str">
            <v>Oncor Electric Delivery and Customer BN have signed the Generation Interconnection Agreement 23INR0387 to connect 140.32MW of wind energy to the Electric Reliability Council of Texas (ERCOT) power grid. In order to provide facilities necessary to interconnect with the Customer BN facility. Oncor Electric Delivery is to construct, own and operate a new line terminal at the Driver Substation in Midland County. The Driver Sub - DJ Hutt Sub 138 kV Line will be connected to the Driver Substation. Customer BN is to construct, own, and operate their facility adjacent to Driver Substation.</v>
          </cell>
          <cell r="Q1514"/>
          <cell r="R1514" t="str">
            <v>N/A</v>
          </cell>
          <cell r="S1514" t="str">
            <v xml:space="preserve">This Work Authorization (WA) covers the cost of removal of the Driver Sub Transformer #3 equipment for addition of a 138 kV line terminal for the Driver Sub interconnect project to DJ Hutt. The scope of this project includes removing five (5) 25 kV Power Circuit Breakers, four (4) 25 kV Potential Transformers,three (3) 25 kV Current Transformers, one (1) 25 kV SSVT, seven (7) Fused Disconnects, two (2) 138 kV Structures, eighteen(18) 25 kV Lightning Arresters, three (3) 138 kV Lightning Arresters, one (1) 138 kV CCVT, three (3) 25 kV Air Switches, one (1) 138 kV Air Switch, three (3) Relay Panels, thirty (30) 25 kV Disconnect Hookstick Switches, and fourteen (14) 25 kV Structures. One (1) 138-25 kV power transformer (Asset ID:00001106) will be stored at the Dixie Blvd yard.
The following assets are not available to retire at this location:
(5) 25kV Power Circuit Breakers atStation#3 (MFR: ABB RMAG)
(4) 25kVPotential TransformersatStation#3
(7) 25kV Fused DisconnectsatStation#3
(1) 25kV Air SwitchatStation #3
Oncor Electric Delivery and Customer BN have signed the Generation Interconnection Agreement 23INR0387 to connect 140.32MW of wind energy to the Electric Reliability Council of Texas (ERCOT) power grid. In order to provide facilities necessary to interconnect with the Customer BN facility. Oncor Electric Delivery is to construct, own and operate a new line terminal at the Driver Substation in Midland County. The Driver Sub - DJ Hutt Sub 138 kV Line will be connected to the Driver Substation. Customer BN is to construct, own, and operate their facility adjacent to Driver Substation.
</v>
          </cell>
          <cell r="T1514" t="str">
            <v>This Work Authorization (WA) covers the cost of removal of the Driver Sub Transformer #3 equipment for addition of a 138 kV line terminal for the Driver Sub interconnect project to DJ Hutt. The scope of this project includes removing five (5) 25 kV Power Circuit Breakers, four (4) 25 kV Potential Transformers,three (3) 25 kV Current Transformers, one (1) 25 kV SSVT, seven (7) Fused Disconnects, two (2) 138 kV Structures, eighteen(18) 25 kV Lightning Arresters, three (3) 138 kV Lightning Arresters, one (1) 138 kV CCVT, three (3) 25 kV Air Switches, one (1) 138 kV Air Switch, three (3) Relay Panels, thirty (30) 25 kV Disconnect Hookstick Switches, and fourteen (14) 25 kV Structures. One (1) 138-25 kV power transformer (Asset ID:00001106) will be stored at the Dixie Blvd yard.
The following assets are not available to retire at this location:
(5) 25kV Power Circuit Breakers atStation#3 (MFR: ABB RMAG)
(4) 25kVPotential TransformersatStation#3
(7) 25kV Fused DisconnectsatStation#3
(1) 25kV Air SwitchatStation #3</v>
          </cell>
          <cell r="U1514" t="str">
            <v>BURNS &amp; MCDONNELL ENGINEERING CO INC</v>
          </cell>
          <cell r="V1514" t="str">
            <v>Jacob Kline</v>
          </cell>
          <cell r="W1514" t="str">
            <v>Jonghwan Park</v>
          </cell>
          <cell r="X1514" t="str">
            <v>Phil Coomer</v>
          </cell>
          <cell r="Y1514" t="str">
            <v>METRO WEST</v>
          </cell>
          <cell r="Z1514" t="str">
            <v>ODESSA</v>
          </cell>
          <cell r="AA1514" t="str">
            <v>ODESSA</v>
          </cell>
          <cell r="AB1514" t="str">
            <v>Station</v>
          </cell>
          <cell r="AC1514" t="str">
            <v>N006100</v>
          </cell>
          <cell r="AD1514" t="str">
            <v>Driver 138 - 25KV</v>
          </cell>
          <cell r="AE1514" t="str">
            <v>In-Service</v>
          </cell>
          <cell r="AF1514" t="str">
            <v>Open</v>
          </cell>
          <cell r="AG1514">
            <v>45279</v>
          </cell>
          <cell r="AH1514" t="str">
            <v>359670</v>
          </cell>
          <cell r="AI1514">
            <v>188050.18</v>
          </cell>
        </row>
        <row r="1515">
          <cell r="E1515" t="str">
            <v>0PT53907 -- LONG LAKE SUB : UPGRADE UF SCHEME</v>
          </cell>
          <cell r="F1515" t="str">
            <v>LONG LAKE SUB : UPGRADE UF SCHEME</v>
          </cell>
          <cell r="G1515" t="str">
            <v>Long lake Sub : Upgrade UF scheme</v>
          </cell>
          <cell r="H1515" t="str">
            <v>Long lake Sub: Adding new UF Scheme to Feeder 1602</v>
          </cell>
          <cell r="I1515" t="str">
            <v>CMPC</v>
          </cell>
          <cell r="J1515" t="str">
            <v>System Protection</v>
          </cell>
          <cell r="K1515" t="str">
            <v>BI 103_SYSTEM PROTECTION</v>
          </cell>
          <cell r="L1515" t="str">
            <v>103</v>
          </cell>
          <cell r="M1515" t="str">
            <v>System Protection</v>
          </cell>
          <cell r="N1515"/>
          <cell r="O1515" t="str">
            <v/>
          </cell>
          <cell r="P151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1515"/>
          <cell r="R1515" t="str">
            <v/>
          </cell>
          <cell r="S1515" t="str">
            <v xml:space="preserve">This Work Authorization (WA) is being revised from an engineering WA to a standard WA, and this revision covers the entire cost of the project including underfrequency (UF) equipment design, material, and construction to add a Step for UF58.5 on feeder #1602 for automatic load shedding at Long Lake Substation. The scope of this project includes replacing one (1) 15 kV non-self-contained feeder breaker (non-RMAG breaker #1602) with ABB RMAG non-self-contained breaker. This includes installing one (1) SEL-751 Underfrequency (UF) relay on the existing communication rack, cable to connect feeder #1602 to UF scheme, and associated grounding to connect this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1515" t="str">
            <v>This Work Authorization (WA) is being revised from an engineering WA to a standard WA, and this revision covers the entire cost of the project including underfrequency (UF) equipment design, material, and construction to add a Step for UF58.5 on feeder #1602 for automatic load shedding at Long Lake Substation. The scope of this project includes replacing one (1) 15 kV non-self-contained feeder breaker (non-RMAG breaker #1602) with ABB RMAG non-self-contained breaker. This includes installing one (1) SEL-751 Underfrequency (UF) relay on the existing communication rack, cable to connect feeder #1602 to UF scheme, and associated grounding to connect this equipment.</v>
          </cell>
          <cell r="U1515" t="str">
            <v>POWER ENGINEERS INC</v>
          </cell>
          <cell r="V1515" t="str">
            <v>Nihar Patel</v>
          </cell>
          <cell r="W1515" t="str">
            <v>Rhiannon Roberts</v>
          </cell>
          <cell r="X1515" t="str">
            <v>David Luna</v>
          </cell>
          <cell r="Y1515" t="str">
            <v>SOUTHEAST</v>
          </cell>
          <cell r="Z1515" t="str">
            <v>PALESTINE</v>
          </cell>
          <cell r="AA1515" t="str">
            <v>PALESTINE</v>
          </cell>
          <cell r="AB1515" t="str">
            <v>Station</v>
          </cell>
          <cell r="AC1515" t="str">
            <v>0201423</v>
          </cell>
          <cell r="AD1515" t="str">
            <v>Long Lake 138Kv</v>
          </cell>
          <cell r="AE1515" t="str">
            <v>In-Service</v>
          </cell>
          <cell r="AF1515" t="str">
            <v>Constr. Complete, Chargeable</v>
          </cell>
          <cell r="AG1515">
            <v>45548</v>
          </cell>
          <cell r="AH1515" t="str">
            <v>187562.25</v>
          </cell>
          <cell r="AI1515">
            <v>187562.82</v>
          </cell>
        </row>
        <row r="1516">
          <cell r="E1516" t="str">
            <v>0PT50332 -- SAVANNA SUBSTATION : PURCHASE OF AN EXCLUSIVE EASEMENT</v>
          </cell>
          <cell r="F1516" t="str">
            <v>SAVANNA SUBSTATION : PURCHASE OF AN EXCLUSIVE EASEMENT</v>
          </cell>
          <cell r="G1516" t="str">
            <v>Savanna Substation : Purchase of an exclusive easement</v>
          </cell>
          <cell r="H1516" t="str">
            <v>Purchase of 5.769 acres, more or less, in order to expand the existing Hadacol Corner Substation, land situated in Section 22, Block 37, Township 5 South, T&amp;P R.R. Co. Survey Abstract No. 832, Reagan County, Texas</v>
          </cell>
          <cell r="I1516" t="str">
            <v>ROW</v>
          </cell>
          <cell r="J1516"/>
          <cell r="K1516"/>
          <cell r="L1516" t="str">
            <v>110</v>
          </cell>
          <cell r="M1516" t="str">
            <v>Substation Sites/Lines Row</v>
          </cell>
          <cell r="N1516" t="str">
            <v>R8694</v>
          </cell>
          <cell r="O1516" t="str">
            <v>Capability: 55.2 Mvar 138 kV capacitors, 3-18.4 Mvar stages
Terminal equipment minimum capability: 3200 A
Install one capacitor bank consisting of three 18.4 Mvar stages of voltage and supervisory controlled 138 kV transmission capacitors at Savanna 138 kV substation.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two capacitor banks each consisting of three 36.8 Mvar stages at Catclaw 138 kV Switch (R8695), 
(4) Install one capacitor bank consisting of three 18.4 Mvar stages at East Stiles 138 kV substation (R8693), and 
(5) Install one capacitor bank consisting of three 18.4 Mvar stages at Savanna 138 kV substation (R8694) To meet reliability objectives, provide adequate transmission voltage for contingency conditions, and provide facilities necessary to maintain adequate service to existing and future load in the area, the installation of the Savanna 138 kV substation capacitors is planned to be complete by May 2024 NERC Category P6 - Loss of a single component with manual system adjustments followed by the loss of another single component</v>
          </cell>
          <cell r="P1516" t="str">
            <v>This WA covers the cost to purchase5.769 acres, more or less, of an exclusive easement in order to expand the existing Hadacol Corner Substation, land situated in Section 22, Block 37, Township 5 South, TP R.R. Co. Survey Abstract No. 832, Reagan County, Texas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following:(1) Establish the new Catclaw 138 kV Switch (R8680),(2) Install a new +250/-250 Mvar STATCOM (Designated as quot;Tumbleweedquot;) at Catclaw 138 kV Switch (R8675),(3) Install two capacitor banks each consisting of three 36.8 Mvar stages at Catclaw 138 kV Switch (R8695),(4) Install one capacitor bank consisting of three 18.4 Mvar stages at East Stiles 138 kV Switch (R8693), and(5) Install one capacitor bank consisting of three 18.4 Mvar stages at Hadacol Corner 138 kV Switch (R8694)</v>
          </cell>
          <cell r="Q1516"/>
          <cell r="R1516" t="str">
            <v>NERC Category P6 - Loss of a single component with manual system adjustments followed by the loss of another single component</v>
          </cell>
          <cell r="S1516" t="str">
            <v>Purchase of 5.769 acres, more or less, of an exclusive easement in order to expand the existing Hadacol Corner Substation, land situated in Section 22, Block 37, Township 5 South, TP R.R. Co. Survey Abstract No. 832, Reagan County, Texas
This WA covers the cost to purchase5.769 acres, more or less, of an exclusive easement in order to expand the existing Hadacol Corner Substation, land situated in Section 22, Block 37, Township 5 South, TP R.R. Co. Survey Abstract No. 832, Reagan County, Texas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following:(1) Establish the new Catclaw 138 kV Switch (R8680),(2) Install a new +250/-250 Mvar STATCOM (Designated as quot;Tumbleweedquot;) at Catclaw 138 kV Switch (R8675),(3) Install two capacitor banks each consisting of three 36.8 Mvar stages at Catclaw 138 kV Switch (R8695),(4) Install one capacitor bank consisting of three 18.4 Mvar stages at East Stiles 138 kV Switch (R8693), and(5) Install one capacitor bank consisting of three 18.4 Mvar stages at Hadacol Corner 138 kV Switch (R8694)
This project was created to resolve a NERC Category P6 contingency violation.</v>
          </cell>
          <cell r="T1516" t="str">
            <v>Purchase of 5.769 acres, more or less, of an exclusive easement in order to expand the existing Hadacol Corner Substation, land situated in Section 22, Block 37, Township 5 South, TP R.R. Co. Survey Abstract No. 832, Reagan County, Texas</v>
          </cell>
          <cell r="U1516"/>
          <cell r="V1516" t="str">
            <v>Matt Tilly</v>
          </cell>
          <cell r="W1516"/>
          <cell r="X1516" t="str">
            <v>Alec Fuller</v>
          </cell>
          <cell r="Y1516" t="str">
            <v>METRO WEST</v>
          </cell>
          <cell r="Z1516" t="str">
            <v>ODESSA</v>
          </cell>
          <cell r="AA1516" t="str">
            <v>ODESSA</v>
          </cell>
          <cell r="AB1516" t="str">
            <v>ROW</v>
          </cell>
          <cell r="AC1516" t="str">
            <v>0005607</v>
          </cell>
          <cell r="AD1516" t="str">
            <v>Savanna Substation</v>
          </cell>
          <cell r="AE1516" t="str">
            <v>In-Service</v>
          </cell>
          <cell r="AF1516" t="str">
            <v>Closed</v>
          </cell>
          <cell r="AG1516">
            <v>45274</v>
          </cell>
          <cell r="AH1516" t="str">
            <v>232627.8</v>
          </cell>
          <cell r="AI1516">
            <v>187120.03</v>
          </cell>
        </row>
        <row r="1517">
          <cell r="E1517" t="str">
            <v>0PT53917 -- SACROC SUB : UPGRADE UF SCHEME</v>
          </cell>
          <cell r="F1517" t="str">
            <v>SACROC SUB : UPGRADE UF SCHEME</v>
          </cell>
          <cell r="G1517" t="str">
            <v>Sacroc Sub : Upgrade UF scheme</v>
          </cell>
          <cell r="H1517" t="str">
            <v>Sacroc Sub: Adding new UF Scheme to Feeder 5521</v>
          </cell>
          <cell r="I1517" t="str">
            <v>CMPC</v>
          </cell>
          <cell r="J1517" t="str">
            <v>System Protection</v>
          </cell>
          <cell r="K1517" t="str">
            <v>BI 103_SYSTEM PROTECTION</v>
          </cell>
          <cell r="L1517" t="str">
            <v>103</v>
          </cell>
          <cell r="M1517" t="str">
            <v>System Protection</v>
          </cell>
          <cell r="N1517"/>
          <cell r="O1517" t="str">
            <v/>
          </cell>
          <cell r="P1517"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guidelines.DPU relaying for circuit breaker 5521 is beyond its serviceable lifetime. This relaying has been identified and approved for replacement by the Capital Maintenance Prioritization Committee (CMPC) to ensure system reliability.
This project is planned for service by 2024.</v>
          </cell>
          <cell r="Q1517"/>
          <cell r="R1517" t="str">
            <v/>
          </cell>
          <cell r="S1517" t="str">
            <v xml:space="preserve">This Work Authorization (WA) is being revised from an engineering WA to a standard WA, and this revision covers the cost of the project including material and construction to upgrade the Underfrequency (UF) scheme at Sacroc Substation. The scope of this project includes replacing the DPU feeder relay in one (1) self-contained RMAG breaker 5521 with a Suburban IV retrofit plate, one (1) underfrequency relay enclosure with one (1) underfrequency panel,one (1) RTU with a Sage 2400, and one (1) control switch including slip contacts with one (1) control switch and one (1) new local/remote switch. This includes installing one (1) SEL-2407 satellite clock, and associated cable to connect feeder 5521 to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guidelines.DPU relaying for circuit breaker 5521 is beyond its serviceable lifetime. This relaying has been identified and approved for replacement by the Capital Maintenance Prioritization Committee (CMPC) to ensure system reliability.
This project is planned for service by 2024.
</v>
          </cell>
          <cell r="T1517" t="str">
            <v>This Work Authorization (WA) is being revised from an engineering WA to a standard WA, and this revision covers the cost of the project including material and construction to upgrade the Underfrequency (UF) scheme at Sacroc Substation. The scope of this project includes replacing the DPU feeder relay in one (1) self-contained RMAG breaker 5521 with a Suburban IV retrofit plate, one (1) underfrequency relay enclosure with one (1) underfrequency panel,one (1) RTU with a Sage 2400, and one (1) control switch including slip contacts with one (1) control switch and one (1) new local/remote switch. This includes installing one (1) SEL-2407 satellite clock, and associated cable to connect feeder 5521 to UF58.9.</v>
          </cell>
          <cell r="U1517" t="str">
            <v>POWER ENGINEERS INC</v>
          </cell>
          <cell r="V1517" t="str">
            <v>Raymond Meads</v>
          </cell>
          <cell r="W1517" t="str">
            <v>Rhiannon Roberts</v>
          </cell>
          <cell r="X1517" t="str">
            <v>Miguel Ortega</v>
          </cell>
          <cell r="Y1517" t="str">
            <v>METRO WEST</v>
          </cell>
          <cell r="Z1517" t="str">
            <v>SWEETWATER</v>
          </cell>
          <cell r="AA1517" t="str">
            <v>SWEETWATER</v>
          </cell>
          <cell r="AB1517" t="str">
            <v>Station</v>
          </cell>
          <cell r="AC1517" t="str">
            <v>0005491</v>
          </cell>
          <cell r="AD1517" t="str">
            <v>Sacroc 138-12.5KV</v>
          </cell>
          <cell r="AE1517" t="str">
            <v>In-Service</v>
          </cell>
          <cell r="AF1517" t="str">
            <v>Constr. Complete, Chargeable</v>
          </cell>
          <cell r="AG1517">
            <v>45566</v>
          </cell>
          <cell r="AH1517" t="str">
            <v>249896.32</v>
          </cell>
          <cell r="AI1517">
            <v>187044.43</v>
          </cell>
        </row>
        <row r="1518">
          <cell r="E1518" t="str">
            <v>0PT53173 -- JACK RABBIT SUB :  RELAY UPGRADE ON FEEDER 7612 FOR DA</v>
          </cell>
          <cell r="F1518" t="str">
            <v>JACK RABBIT SUB :  RELAY UPGRADE ON FEEDER 7612 FOR DA</v>
          </cell>
          <cell r="G1518" t="str">
            <v>Jack Rabbit Sub :  Relay Upgrade on Feeder 7612 for DA</v>
          </cell>
          <cell r="H1518" t="str">
            <v>Jack Rabbit: Upgrade relaying on Feeder 7612.  This also includes the associated telecommunication equipment and cables necessary to establish Distribution Automation (DA) for Feeder 7612</v>
          </cell>
          <cell r="I1518" t="str">
            <v>CMPC</v>
          </cell>
          <cell r="J1518"/>
          <cell r="K1518"/>
          <cell r="L1518" t="str">
            <v>407</v>
          </cell>
          <cell r="M1518" t="str">
            <v>Distribution Automation (CMPC)</v>
          </cell>
          <cell r="N1518"/>
          <cell r="O1518" t="str">
            <v/>
          </cell>
          <cell r="P1518" t="str">
            <v>This work is being performed as part of the Oncor Capital Distribution Automation project to upgrade the distribution system. The Distribution Automation program will improve system reliability by enabling automated sectionalizing on the distribution system.Jack Rabbit Sub is a targeted substation in which distribution automation infrastructure will be installed. This is an approved Capital Maintenance Prioritization Committee (CMPC) project.</v>
          </cell>
          <cell r="Q1518"/>
          <cell r="R1518" t="str">
            <v/>
          </cell>
          <cell r="S1518" t="str">
            <v xml:space="preserve">This Work Authorization (WA) is being revised from an engineering WA to a standard WA, and this revision covers the entire cost of the project including communication equipment design, material, and construction to upgrade relaying on feeder 7612 for distribution automation (DA). The existing feeder 7612 is DA ready with SEL-351s/551 relays. The scope of this project includesusing existing fiber optic communications to establish backhaul for DA communications. This includes installing one (1) concrete communication pole, one (1) SpeedNet, one (1) SCADA Pack, and associated grounding, conduit, telecommunication equipment and cables necessary to establish distribution automation functionality at Jack Rabbit Substation.
This work is being performed as part of the Oncor Capital Distribution Automation project to upgrade the distribution system. The Distribution Automation program will improve system reliability by enabling automated sectionalizing on the distribution system.Jack Rabbit Sub is a targeted substation in which distribution automation infrastructure will be installed. This is an approved Capital Maintenance Prioritization Committee (CMPC) project.
</v>
          </cell>
          <cell r="T1518" t="str">
            <v>This Work Authorization (WA) is being revised from an engineering WA to a standard WA, and this revision covers the entire cost of the project including communication equipment design, material, and construction to upgrade relaying on feeder 7612 for distribution automation (DA). The existing feeder 7612 is DA ready with SEL-351s/551 relays. The scope of this project includesusing existing fiber optic communications to establish backhaul for DA communications. This includes installing one (1) concrete communication pole, one (1) SpeedNet, one (1) SCADA Pack, and associated grounding, conduit, telecommunication equipment and cables necessary to establish distribution automation functionality at Jack Rabbit Substation.</v>
          </cell>
          <cell r="U1518" t="str">
            <v>POWER ENGINEERS INC</v>
          </cell>
          <cell r="V1518" t="str">
            <v>Kayden Slaugh</v>
          </cell>
          <cell r="W1518" t="str">
            <v>Rhiannon Roberts</v>
          </cell>
          <cell r="X1518" t="str">
            <v>Miguel Ortega</v>
          </cell>
          <cell r="Y1518" t="str">
            <v>METRO WEST</v>
          </cell>
          <cell r="Z1518" t="str">
            <v>ODESSA</v>
          </cell>
          <cell r="AA1518" t="str">
            <v>ODESSA</v>
          </cell>
          <cell r="AB1518" t="str">
            <v>Station</v>
          </cell>
          <cell r="AC1518" t="str">
            <v>0005689</v>
          </cell>
          <cell r="AD1518" t="str">
            <v>Jack Rabbit Sub</v>
          </cell>
          <cell r="AE1518" t="str">
            <v>In-Service</v>
          </cell>
          <cell r="AF1518" t="str">
            <v>Constr. Complete, Chargeable</v>
          </cell>
          <cell r="AG1518">
            <v>45568</v>
          </cell>
          <cell r="AH1518" t="str">
            <v>193371.47</v>
          </cell>
          <cell r="AI1518">
            <v>186797.42</v>
          </cell>
        </row>
        <row r="1519">
          <cell r="E1519" t="str">
            <v>0PT54861 -- ODESSA EHV-MONAHANS-WOLF SWITCH 138KV LINE: REPLACE WOOD POLES, INSULATORS AND CROSSARMS</v>
          </cell>
          <cell r="F1519" t="str">
            <v>ODESSA EHV-MONAHANS-WOLF SWITCH 138KV LINE: REPLACE WOOD POLES, INSULATORS AND CROSSARMS</v>
          </cell>
          <cell r="G1519" t="str">
            <v>Odessa EHV-Monahans-Wolf Switch 138kV Line: Replace Wood Poles, Insulators and Crossarms</v>
          </cell>
          <cell r="H1519" t="str">
            <v>This Work Authorization (WA) will cover the cost to replace wood poles, insulators and crossarms on multiple structures on the Odessa EHV-Monahans-Wolf Switch 138kV line as detailed below.
Structures 21/3, 37/2, 27/3 and 37/8
Remove: Two (2) 65ft wood poles, one (1) 30ft wooden crossarm and three (3) 138kV porcelain insulators from each structure
Install: Two (2) 65ft wood poles, one (1) 30ft steel crossarm and three (3) 138kV polymer insulators on each structure
Structures 29/8, 30/3, 31/1, 31/4, 32/1 and 32/4
Remove: One (1) 65ft wood pole, one (1) 30ft wooden crossarm and three (3) 138kV porcelain insulators from each structure
Install: One (1) 65ft wood pole, one (1) 30ft steel crossarm and three (3) 138kV polymer insulators on each structure
Structure 32/7
Remove: Two (2) 65ft wood poles
Install: Two (2) 65ft wood poles
Revision 04/17/24 AD
- Initially structure 27/3 was having one pole replaced, district decided that two would need to be replaced
- Added one pole to material
Revision 06/20/24 AD
- Increased Oncor labor, initial estimate was too low
- Increased contractor labor, invoice was higher than estimated cost
- Added structure 32/7, replace two poles
07/25/24 revision
- Manually increased material prices (not updated to correct price in PETE) to what they are now per gretchen
- Removed knee braces, they weren't replaced on structure 10/8</v>
          </cell>
          <cell r="I1519" t="str">
            <v>CMPC</v>
          </cell>
          <cell r="J1519" t="str">
            <v>Region Reactive</v>
          </cell>
          <cell r="K1519" t="str">
            <v>BI 213_TRANSMISSION LINE POLE REPLACEMENT</v>
          </cell>
          <cell r="L1519" t="str">
            <v>213</v>
          </cell>
          <cell r="M1519" t="str">
            <v>Transmission Line Pole Replace</v>
          </cell>
          <cell r="N1519"/>
          <cell r="O1519" t="str">
            <v/>
          </cell>
          <cell r="P1519"/>
          <cell r="Q1519"/>
          <cell r="R1519" t="str">
            <v/>
          </cell>
          <cell r="S1519" t="str">
            <v xml:space="preserve">This Work Authorization (WA) will cover the cost to replace wood poles, insulators and crossarms on multiple structures on the Odessa EHV-Monahans-Wolf Switch 138kV line as detailed below.
Structures 21/3, 37/2 and 37/8Remove: Two (2) 65ft wood poles, one (1) 30ft wooden crossarm and three (3) 138kV porcelain insulators from each structureInstall: Two (2) 65ft wood poles, one (1) 30ft steel crossarm and three (3) 138kV polymer insulators on each structure
Structures 27/3, 29/8, 30/3, 31/1, 31/4, 32/1, and 32/4Remove: One (1) 65ft wood pole, one (1) 30ft wooden crossarm and three (3) 138kV porcelain insulators from each structureInstall: One (1) 65ft wood pole, one (1) 30ft steel crossarm and three (3) 138kV polymer insulators on each structure
Structure 10/8Remove: Two (2) knee bracesInstall: Two (2) knee braces
</v>
          </cell>
          <cell r="T1519" t="str">
            <v>This Work Authorization (WA) will cover the cost to replace wood poles, insulators and crossarms on multiple structures on the Odessa EHV-Monahans-Wolf Switch 138kV line as detailed below.
Structures 21/3, 37/2 and 37/8Remove: Two (2) 65ft wood poles, one (1) 30ft wooden crossarm and three (3) 138kV porcelain insulators from each structureInstall: Two (2) 65ft wood poles, one (1) 30ft steel crossarm and three (3) 138kV polymer insulators on each structure
Structures 27/3, 29/8, 30/3, 31/1, 31/4, 32/1, and 32/4Remove: One (1) 65ft wood pole, one (1) 30ft wooden crossarm and three (3) 138kV porcelain insulators from each structureInstall: One (1) 65ft wood pole, one (1) 30ft steel crossarm and three (3) 138kV polymer insulators on each structure
Structure 10/8Remove: Two (2) knee bracesInstall: Two (2) knee braces</v>
          </cell>
          <cell r="U1519"/>
          <cell r="V1519" t="str">
            <v>Angie Edwards</v>
          </cell>
          <cell r="W1519"/>
          <cell r="X1519" t="str">
            <v>Miguel Ortega</v>
          </cell>
          <cell r="Y1519" t="str">
            <v>METRO WEST</v>
          </cell>
          <cell r="Z1519" t="str">
            <v>ODESSA</v>
          </cell>
          <cell r="AA1519" t="str">
            <v>ODESSA</v>
          </cell>
          <cell r="AB1519" t="str">
            <v>Line</v>
          </cell>
          <cell r="AC1519" t="str">
            <v>0007635</v>
          </cell>
          <cell r="AD1519" t="str">
            <v>Odessa Ehv - Permian (South) 1</v>
          </cell>
          <cell r="AE1519" t="str">
            <v>In-Service</v>
          </cell>
          <cell r="AF1519" t="str">
            <v>Closed</v>
          </cell>
          <cell r="AG1519">
            <v>45506</v>
          </cell>
          <cell r="AH1519" t="str">
            <v>160042.41</v>
          </cell>
          <cell r="AI1519">
            <v>186637.46</v>
          </cell>
        </row>
        <row r="1520">
          <cell r="E1520" t="str">
            <v>0PT45743 -- DECORDOVA SES 1 WSL: ESTABLISH WSL METERING FOR LUMINANT STORAGE BESS1</v>
          </cell>
          <cell r="F1520" t="str">
            <v>DECORDOVA SES 1 WSL: ESTABLISH WSL METERING FOR LUMINANT STORAGE BESS1</v>
          </cell>
          <cell r="G1520" t="str">
            <v>Decordova SES 1 WSL: Establish WSL Metering for Luminant Storage BESS1</v>
          </cell>
          <cell r="H1520" t="str">
            <v>Establish WSL Metering installation for Luminant Storage BESS 1 at their Decordova SES Facility. Furnish 34.5 kV metering CTs, PTs, Communication cabinet and Metering Enclosure.</v>
          </cell>
          <cell r="I1520" t="str">
            <v>MP</v>
          </cell>
          <cell r="J1520"/>
          <cell r="K1520"/>
          <cell r="L1520" t="str">
            <v>601</v>
          </cell>
          <cell r="M1520" t="str">
            <v>MERCHANT PLANTS PLANNED SERVIC</v>
          </cell>
          <cell r="N1520" t="str">
            <v>M5123</v>
          </cell>
          <cell r="O1520" t="str">
            <v>Establish WSL Metering installation for Luminant Storage BESS 1 at their Decordova SES Facility. Furnish 34.5 kV metering CTs, PTs, Communication cabinet and Metering Enclosure.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In order to provide facilities necessary to accommodate the 138 kV generating plant in Hood County, the interconnection facilities are planned to be completed by December 2021. N/A</v>
          </cell>
          <cell r="P1520" t="str">
            <v>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v>
          </cell>
          <cell r="Q1520"/>
          <cell r="R1520" t="str">
            <v>N/A</v>
          </cell>
          <cell r="S1520" t="str">
            <v xml:space="preserve">This work authorization covers the cost associated with establishing the Decordova SES 1Wholesale Storage Load (WSL) metering point at the Decordova34.5 kV Substation. This project will install WSL metering on Luminant's Battery Energy Storage System (BESS) 1. Work includes the purchase of a metering enclosure, three (3) 34.5 kV metering potential transformers, and three (3) 34.5 kV meteringcurrent transformers. All equipment will be mounted on Customer furnished and installed structures. Fiber will also be installed from the EPS meter to the control buildingfor the purpose of establishing communications.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v>
          </cell>
          <cell r="T1520" t="str">
            <v>This work authorization covers the cost associated with establishing the Decordova SES 1Wholesale Storage Load (WSL) metering point at the Decordova34.5 kV Substation. This project will install WSL metering on Luminant's Battery Energy Storage System (BESS) 1. Work includes the purchase of a metering enclosure, three (3) 34.5 kV metering potential transformers, and three (3) 34.5 kV meteringcurrent transformers. All equipment will be mounted on Customer furnished and installed structures. Fiber will also be installed from the EPS meter to the control buildingfor the purpose of establishing communications.</v>
          </cell>
          <cell r="U1520" t="str">
            <v>POWER ENGINEERS INC</v>
          </cell>
          <cell r="V1520" t="str">
            <v>Matt Guillory</v>
          </cell>
          <cell r="W1520" t="str">
            <v>Bao Pham</v>
          </cell>
          <cell r="X1520" t="str">
            <v>Phil Coomer</v>
          </cell>
          <cell r="Y1520" t="str">
            <v>SOUTHEAST</v>
          </cell>
          <cell r="Z1520" t="str">
            <v>GLEN ROSE</v>
          </cell>
          <cell r="AA1520" t="str">
            <v>GLEN ROSE</v>
          </cell>
          <cell r="AB1520" t="str">
            <v>Station</v>
          </cell>
          <cell r="AC1520" t="str">
            <v>0501619</v>
          </cell>
          <cell r="AD1520" t="str">
            <v>Decordova SES 1 WSL</v>
          </cell>
          <cell r="AE1520" t="str">
            <v>In-Service</v>
          </cell>
          <cell r="AF1520" t="str">
            <v>Closed</v>
          </cell>
          <cell r="AG1520">
            <v>44680</v>
          </cell>
          <cell r="AH1520" t="str">
            <v>105810.47</v>
          </cell>
          <cell r="AI1520">
            <v>186464.28</v>
          </cell>
        </row>
        <row r="1521">
          <cell r="E1521" t="str">
            <v>0PT51366 -- REGAL ROW SUB : OIL CONTAINMENT</v>
          </cell>
          <cell r="F1521" t="str">
            <v>REGAL ROW SUB : OIL CONTAINMENT</v>
          </cell>
          <cell r="G1521" t="str">
            <v>Regal Row Sub : Oil Containment</v>
          </cell>
          <cell r="H1521" t="str">
            <v>Install station oil containment.</v>
          </cell>
          <cell r="I1521" t="str">
            <v>CMPC</v>
          </cell>
          <cell r="J1521" t="str">
            <v>CMPC Other and Major Projects</v>
          </cell>
          <cell r="K1521" t="str">
            <v>BI 105_SUBSTATION CONTAINMENT</v>
          </cell>
          <cell r="L1521" t="str">
            <v>105</v>
          </cell>
          <cell r="M1521" t="str">
            <v>Oil Containment</v>
          </cell>
          <cell r="N1521"/>
          <cell r="O1521" t="str">
            <v/>
          </cell>
          <cell r="P1521" t="str">
            <v>This project is to install leaker management and secondary oil containment for environmental protection. This is an approved Capital Maintenance Prioritization Committee (CMPC) project.</v>
          </cell>
          <cell r="Q1521"/>
          <cell r="R1521" t="str">
            <v/>
          </cell>
          <cell r="S1521" t="str">
            <v xml:space="preserve">This Work Authorization covers the cost of the installation of (2) two leaker management oilcontainments and (1) one secondary containment for transformers #1  #2 at Regal Row Sub Station.
This project is to install leaker management and secondary oil containment for environmental protection. This is an approved Capital Maintenance Prioritization Committee (CMPC) project.
</v>
          </cell>
          <cell r="T1521" t="str">
            <v>This Work Authorization covers the cost of the installation of (2) two leaker management oilcontainments and (1) one secondary containment for transformers #1  #2 at Regal Row Sub Station.</v>
          </cell>
          <cell r="U1521"/>
          <cell r="V1521" t="str">
            <v>Robert Soto</v>
          </cell>
          <cell r="W1521" t="str">
            <v>Bobby Jackson</v>
          </cell>
          <cell r="X1521" t="str">
            <v>Barry Hance</v>
          </cell>
          <cell r="Y1521" t="str">
            <v>METRO EAST</v>
          </cell>
          <cell r="Z1521" t="str">
            <v>DALLAS</v>
          </cell>
          <cell r="AA1521" t="str">
            <v>DALLAS</v>
          </cell>
          <cell r="AB1521" t="str">
            <v>Station</v>
          </cell>
          <cell r="AC1521" t="str">
            <v>0000562</v>
          </cell>
          <cell r="AD1521" t="str">
            <v>Regal Row S/Sta T&amp;D</v>
          </cell>
          <cell r="AE1521" t="str">
            <v>In-Service</v>
          </cell>
          <cell r="AF1521" t="str">
            <v>Constr. Complete, Chargeable</v>
          </cell>
          <cell r="AG1521">
            <v>45566</v>
          </cell>
          <cell r="AH1521" t="str">
            <v>220404.68</v>
          </cell>
          <cell r="AI1521">
            <v>185967.54</v>
          </cell>
        </row>
        <row r="1522">
          <cell r="E1522" t="str">
            <v>0PT45830 -- RICHARDSON COLLINS BLVD SUB : RELAY UPGRADE ON FEEDERS 1402 AND 1407 FOR DA</v>
          </cell>
          <cell r="F1522" t="str">
            <v>RICHARDSON COLLINS BLVD SUB : RELAY UPGRADE ON FEEDERS 1402 AND 1407 FOR DA</v>
          </cell>
          <cell r="G1522" t="str">
            <v>Richardson Collins Blvd Sub : Relay Upgrade on Feeders 1402 and 1407 for DA</v>
          </cell>
          <cell r="H1522" t="str">
            <v>Upgrade relaying on Feeders 1402 &amp; 1407. This also includes the associated telecommunication equipment and cables necessary to establish Distribution Automation (DA) for Feeders 1402 &amp; 1407.</v>
          </cell>
          <cell r="I1522" t="str">
            <v>CMPC</v>
          </cell>
          <cell r="J1522"/>
          <cell r="K1522"/>
          <cell r="L1522" t="str">
            <v>407</v>
          </cell>
          <cell r="M1522" t="str">
            <v>Distribution Automation (CMPC)</v>
          </cell>
          <cell r="N1522" t="str">
            <v>2022DA</v>
          </cell>
          <cell r="O1522" t="str">
            <v/>
          </cell>
          <cell r="P1522" t="str">
            <v>This work is being performed as part of the Oncor Capital Distribution project to upgrade the distribution system.</v>
          </cell>
          <cell r="Q1522"/>
          <cell r="R1522" t="str">
            <v/>
          </cell>
          <cell r="S1522" t="str">
            <v xml:space="preserve">This work authorization covers the cost to upgrade feeder relaying for Distribution Automation (DA) on Richardson Collins Blvd Sub feeders 1402  1407. The existing feeders 1402  1407 are DA ready with SEL-351/551 relays. The scope of this project includes using the existing 700 FAN radio to establish backhaul for DA communications. This includes installing one (1) concrete communication pole, one (1) handhole, vertical and horizontal cable tray will be installed for new cable entry to the control house, one (1) SpeedNet gateway, one (1) 19 inch telecommunication rack,and one (1) SCADA Pack and associated telecommunication equipment and cables necessary to establish distribution automation functionality at Richardson Collins Blvd. The existing 700 FAN equipment will be relocated to the new communication pole.
This work is being performed as part of the Oncor Capital Distribution project to upgrade the distribution system.
</v>
          </cell>
          <cell r="T1522" t="str">
            <v>This work authorization covers the cost to upgrade feeder relaying for Distribution Automation (DA) on Richardson Collins Blvd Sub feeders 1402  1407. The existing feeders 1402  1407 are DA ready with SEL-351/551 relays. The scope of this project includes using the existing 700 FAN radio to establish backhaul for DA communications. This includes installing one (1) concrete communication pole, one (1) handhole, vertical and horizontal cable tray will be installed for new cable entry to the control house, one (1) SpeedNet gateway, one (1) 19 inch telecommunication rack,and one (1) SCADA Pack and associated telecommunication equipment and cables necessary to establish distribution automation functionality at Richardson Collins Blvd. The existing 700 FAN equipment will be relocated to the new communication pole.</v>
          </cell>
          <cell r="U1522" t="str">
            <v>POWER ENGINEERS INC</v>
          </cell>
          <cell r="V1522" t="str">
            <v>Alexander Pacione</v>
          </cell>
          <cell r="W1522" t="str">
            <v>Rhiannon Roberts</v>
          </cell>
          <cell r="X1522" t="str">
            <v>Barry Hance</v>
          </cell>
          <cell r="Y1522" t="str">
            <v>METRO EAST</v>
          </cell>
          <cell r="Z1522" t="str">
            <v>NORTH DALLAS</v>
          </cell>
          <cell r="AA1522" t="str">
            <v>NORTH DALLAS</v>
          </cell>
          <cell r="AB1522" t="str">
            <v>Station</v>
          </cell>
          <cell r="AC1522" t="str">
            <v>0101486</v>
          </cell>
          <cell r="AD1522" t="str">
            <v>Richardson Collins Blvd 138Kv</v>
          </cell>
          <cell r="AE1522" t="str">
            <v>In-Service</v>
          </cell>
          <cell r="AF1522" t="str">
            <v>Closed</v>
          </cell>
          <cell r="AG1522">
            <v>44972</v>
          </cell>
          <cell r="AH1522" t="str">
            <v>158285.6</v>
          </cell>
          <cell r="AI1522">
            <v>185683.27</v>
          </cell>
        </row>
        <row r="1523">
          <cell r="E1523" t="str">
            <v>0PT49537 -- DUCK CREEK TAP - DUCK CREEK SUB 138 KV LINE : REPLACING POLES &amp; INSULATORS ON STRS 2N17ET311 &amp; 2N17ET315</v>
          </cell>
          <cell r="F1523" t="str">
            <v>DUCK CREEK TAP - DUCK CREEK SUB 138 KV LINE : REPLACING POLES &amp; INSULATORS ON STRS 2N17ET311 &amp; 2N17ET315</v>
          </cell>
          <cell r="G1523" t="str">
            <v>Duck Creek Tap - Duck Creek Sub 138 kV Line : Replacing poles &amp; insulators on STRs 2N17ET311 &amp; 2N17ET315</v>
          </cell>
          <cell r="H1523" t="str">
            <v>This WA provides the cost to replace two wood STRs. 2N17ET311 - 80' Class 1 and delta standoff insulators, 2N17ET315 80' class 2 STR with delta standoff insulators. Wood poles will be replaced with wood poles. Delta standoff insulators will be replaced with polymer line post insulators and corona rings.  A contractor will be performing the work.    Lake Hubbard Sw - Forney Sw 138 kV Line (PETE has LAKE HUBBARD - DUCK CREEK with the Construction Code 00000407)
Item 301552 qty 1 80' pole   REV 1 ITEM 301543 QTY 1 - 65 FT POLE
Item 301551 qty 1 80' pole
Item 485078 qty 6 insulators
Retirement.   
REV 1 SEPT 27 2022: CHANGING ONE OF THE 80 FT POLES TO A 65 FT POLE ON THE T315. 
NOT ROUTED AT THIS TIME.
REV 2 DEC 8 2022: adding Power Standard as the contractor performing the work. Removing the contractor info on adding a culvert.</v>
          </cell>
          <cell r="I1523" t="str">
            <v>CMPC</v>
          </cell>
          <cell r="J1523"/>
          <cell r="K1523"/>
          <cell r="L1523" t="str">
            <v>213</v>
          </cell>
          <cell r="M1523" t="str">
            <v>Transmission Line Pole Replace</v>
          </cell>
          <cell r="N1523"/>
          <cell r="O1523" t="str">
            <v/>
          </cell>
          <cell r="P1523" t="str">
            <v>This WA provides the cost to replace two wood STRs. 2N17ET311 - 80' Class 1 and delta standoff insulators, 2N17ET315 80' class 2 STR with delta standoff insulators. Wood poles will be replaced with wood poles. Delta standoff insulators will be replaced with polymer line post insulators and corona rings. A contractor will be performing the work. Lake Hubbard Sw - Forney Sw 138 kV Line (PETE has LAKE HUBBARD - DUCK CREEK with the Construction Code 00000407)Item 301552 qty 1 80' poleItem 301551 qty 1 80' poleItem 485078 qty 6 insulatorsRetirement.</v>
          </cell>
          <cell r="Q1523"/>
          <cell r="R1523" t="str">
            <v/>
          </cell>
          <cell r="S1523" t="str">
            <v xml:space="preserve">This WA provides the cost to replace two wood STRs. 2N17ET311 - 80' Class 1 and delta standoff insulators, 2N17ET315 80' class 2 STR with delta standoff insulators. Wood poles will be replaced with wood poles. Delta standoff insulators will be replaced with polymer line post insulators and corona rings. A contractor will be performing the work. Lake Hubbard Sw - Forney Sw 138 kV Line (PETE has LAKE HUBBARD - DUCK CREEK with the Construction Code 00000407)Item 301552 qty 1 80' poleItem 301551 qty 1 80' poleItem 485078 qty 6 insulatorsRetirement.
This WA provides the cost to replace two wood STRs. 2N17ET311 - 80' Class 1 and delta standoff insulators, 2N17ET315 80' class 2 STR with delta standoff insulators. Wood poles will be replaced with wood poles. Delta standoff insulators will be replaced with polymer line post insulators and corona rings. A contractor will be performing the work. Lake Hubbard Sw - Forney Sw 138 kV Line (PETE has LAKE HUBBARD - DUCK CREEK with the Construction Code 00000407)Item 301552 qty 1 80' poleItem 301551 qty 1 80' poleItem 485078 qty 6 insulatorsRetirement.
</v>
          </cell>
          <cell r="T1523" t="str">
            <v>This WA provides the cost to replace two wood STRs. 2N17ET311 - 80' Class 1 and delta standoff insulators, 2N17ET315 80' class 2 STR with delta standoff insulators. Wood poles will be replaced with wood poles. Delta standoff insulators will be replaced with polymer line post insulators and corona rings. A contractor will be performing the work. Lake Hubbard Sw - Forney Sw 138 kV Line (PETE has LAKE HUBBARD - DUCK CREEK with the Construction Code 00000407)Item 301552 qty 1 80' poleItem 301551 qty 1 80' poleItem 485078 qty 6 insulatorsRetirement.</v>
          </cell>
          <cell r="U1523"/>
          <cell r="V1523" t="str">
            <v>Katy Paul</v>
          </cell>
          <cell r="W1523"/>
          <cell r="X1523"/>
          <cell r="Y1523" t="str">
            <v>METRO EAST</v>
          </cell>
          <cell r="Z1523" t="str">
            <v>FORNEY</v>
          </cell>
          <cell r="AA1523" t="str">
            <v>FORNEY</v>
          </cell>
          <cell r="AB1523" t="str">
            <v>Line</v>
          </cell>
          <cell r="AC1523" t="str">
            <v>0000407</v>
          </cell>
          <cell r="AD1523" t="str">
            <v>Lake Hubbard-Duck Creek</v>
          </cell>
          <cell r="AE1523" t="str">
            <v>In-Service</v>
          </cell>
          <cell r="AF1523" t="str">
            <v>Closed</v>
          </cell>
          <cell r="AG1523">
            <v>44915</v>
          </cell>
          <cell r="AH1523" t="str">
            <v>45350.43</v>
          </cell>
          <cell r="AI1523">
            <v>185601.56</v>
          </cell>
        </row>
        <row r="1524">
          <cell r="E1524" t="str">
            <v>0PT50313 -- TERRELL SWT SWITCH - SEAGOVILLE SWT SWITCH 138 KV: CRANDALL - NORTHWEST KAUFMAN LINE SECTION REJECT POLE REPLACEMENTS (GLT)</v>
          </cell>
          <cell r="F1524" t="str">
            <v>TERRELL SWT SWITCH - SEAGOVILLE SWT SWITCH 138 KV: CRANDALL - NORTHWEST KAUFMAN LINE SECTION REJECT POLE REPLACEMENTS (GLT)</v>
          </cell>
          <cell r="G1524" t="str">
            <v>Terrell SWT Switch - Seagoville SWT Switch 138 kV: Crandall - Northwest Kaufman line section Reject Pole Replacements (GLT)</v>
          </cell>
          <cell r="H1524" t="str">
            <v>This WA provides the cost to replace all poles on the GLT/Aerial list associated with 138kV Line Terrell Switch - Kaufman Northwest - Seagoville Switch. Construction Code 0100468. 
Line Section Crandall - Northwest Kaufman
Line Section Crandall - Seagoville Switch
STR 4/7:
Remove: One(1) 70' CLASS 2 WOOD POLE,  WOOD CROSS ARM AND X-BRACE, 27 PORCELAIN INSULATORS. 
Install: One(1) 70' CLASS 2 WOOD POLE, NEW STEEL CROSSARM AND XBRACE, 27 GLASS INSULATORS. 
STR 9/8 
Remove: One(1) 75' CLASS 2 WOOD POLE,  WOOD CROSS ARM AND X-BRACE, 27 PORCELAIN INSULATORS.
Install: One(1) 75' CLASS 2 WOOD POLE, NEW STEEL CROSSARM AND XBRACE, 27 GLASS INSULATORS. 
STR 11/9
Remove: One(1) 75' CLASS 2 WOOD POLE,  WOOD CROSS ARM AND X-BRACE, 27 PORCELAIN INSULATORS.
Install: One(1) 75' CLASS 2 WOOD POLE, NEW STEEL CROSSARM AND XBRACE, 27 GLASS INSULATORS. 
STR 14/1
Remove: One(1) 70' CLASS 1 WOOD POLE,  WOOD CROSS ARM AND X-BRACE, 27 PORCELAIN INSULATORS. 
Install: One(1) 70' CLASS 1 WOOD POLE, NEW STEEL CROSSARM AND X-BRACE, 27 GLASS INSULATORS.
 Revision 10/12/2023
Revised material - Oncor labor was over estimated. Added a ROW agent.</v>
          </cell>
          <cell r="I1524" t="str">
            <v>CMPC</v>
          </cell>
          <cell r="J1524"/>
          <cell r="K1524"/>
          <cell r="L1524" t="str">
            <v>213</v>
          </cell>
          <cell r="M1524" t="str">
            <v>Transmission Line Pole Replace</v>
          </cell>
          <cell r="N1524"/>
          <cell r="O1524" t="str">
            <v/>
          </cell>
          <cell r="P1524"/>
          <cell r="Q1524"/>
          <cell r="R1524" t="str">
            <v/>
          </cell>
          <cell r="S1524" t="str">
            <v xml:space="preserve">This WA provides the cost to replace all poles on the GLT/Aerial list associated with 138kV Line Terrell Switch - Kaufman Northwest - Seagoville Switch. Construction Code 0100468.
STR 4/7:Remove: One(1) 70' CLASS 2 WOOD POLE, WOOD CROSS ARM AND X-BRACE, 27 PORCELAIN INSULATORS. Install: One(1) 70' CLASS 2 WOOD POLE, NEW STEEL CROSSARM AND XBRACE, 27 GLASS INSULATORS.
STR 9/8 Remove: One(1) 75' CLASS 2 WOOD POLE, WOOD CROSS ARM AND X-BRACE, 27 PORCELAIN INSULATORS.Install: One(1) 75' CLASS 2 WOOD POLE, NEW STEEL CROSSARM AND XBRACE, 27 GLASS INSULATORS.
STR 11/9Remove: One(1) 75' CLASS 2 WOOD POLE, WOOD CROSS ARM AND X-BRACE, 27 PORCELAIN INSULATORS.Install: One(1) 75' CLASS 2 WOOD POLE, NEW STEEL CROSSARM AND XBRACE, 27 GLASS INSULATORS.
STR 14/1Remove: One(1) 70' CLASS 1 WOOD POLE, WOOD CROSS ARM AND X-BRACE, 27 PORCELAIN INSULATORS. Install: One(1) 70' CLASS 1 WOOD POLE, NEW STEEL CROSSARM AND X-BRACE, 27 GLASS INSULATORS.
</v>
          </cell>
          <cell r="T1524" t="str">
            <v>This WA provides the cost to replace all poles on the GLT/Aerial list associated with 138kV Line Terrell Switch - Kaufman Northwest - Seagoville Switch. Construction Code 0100468.
STR 4/7:Remove: One(1) 70' CLASS 2 WOOD POLE, WOOD CROSS ARM AND X-BRACE, 27 PORCELAIN INSULATORS. Install: One(1) 70' CLASS 2 WOOD POLE, NEW STEEL CROSSARM AND XBRACE, 27 GLASS INSULATORS.
STR 9/8 Remove: One(1) 75' CLASS 2 WOOD POLE, WOOD CROSS ARM AND X-BRACE, 27 PORCELAIN INSULATORS.Install: One(1) 75' CLASS 2 WOOD POLE, NEW STEEL CROSSARM AND XBRACE, 27 GLASS INSULATORS.
STR 11/9Remove: One(1) 75' CLASS 2 WOOD POLE, WOOD CROSS ARM AND X-BRACE, 27 PORCELAIN INSULATORS.Install: One(1) 75' CLASS 2 WOOD POLE, NEW STEEL CROSSARM AND XBRACE, 27 GLASS INSULATORS.
STR 14/1Remove: One(1) 70' CLASS 1 WOOD POLE, WOOD CROSS ARM AND X-BRACE, 27 PORCELAIN INSULATORS. Install: One(1) 70' CLASS 1 WOOD POLE, NEW STEEL CROSSARM AND X-BRACE, 27 GLASS INSULATORS.</v>
          </cell>
          <cell r="U1524"/>
          <cell r="V1524" t="str">
            <v>Katy Paul</v>
          </cell>
          <cell r="W1524"/>
          <cell r="X1524" t="str">
            <v>Barry Hance</v>
          </cell>
          <cell r="Y1524" t="str">
            <v>METRO EAST</v>
          </cell>
          <cell r="Z1524" t="str">
            <v>FORNEY</v>
          </cell>
          <cell r="AA1524" t="str">
            <v>FORNEY</v>
          </cell>
          <cell r="AB1524" t="str">
            <v>Line</v>
          </cell>
          <cell r="AC1524" t="str">
            <v>0100468</v>
          </cell>
          <cell r="AD1524" t="str">
            <v>Seagoville Sw-Kaufman Sw</v>
          </cell>
          <cell r="AE1524" t="str">
            <v>In-Service</v>
          </cell>
          <cell r="AF1524" t="str">
            <v>Closed</v>
          </cell>
          <cell r="AG1524">
            <v>45267</v>
          </cell>
          <cell r="AH1524" t="str">
            <v>173564.9</v>
          </cell>
          <cell r="AI1524">
            <v>185532.79999999999</v>
          </cell>
        </row>
        <row r="1525">
          <cell r="E1525" t="str">
            <v>0PT49763 -- CALMONT SWITCH : CONVERT RELAYING TO FIBER ON BENBROOK SWITCH LINE</v>
          </cell>
          <cell r="F1525" t="str">
            <v>CALMONT SWITCH : CONVERT RELAYING TO FIBER ON BENBROOK SWITCH LINE</v>
          </cell>
          <cell r="G1525" t="str">
            <v>Calmont Switch : Convert relaying to fiber on Benbrook Switch line</v>
          </cell>
          <cell r="H1525" t="str">
            <v>Convert relaying on CB #940 and #950 from UPLC carrier circuits to fiber communication. OPGW will be installed on PETE 49588.
Remove both the wave traps (two) and tuners (two) used for old communication scheme.</v>
          </cell>
          <cell r="I1525" t="str">
            <v>CMPC</v>
          </cell>
          <cell r="J1525" t="str">
            <v>System Protection</v>
          </cell>
          <cell r="K1525"/>
          <cell r="L1525" t="str">
            <v>103</v>
          </cell>
          <cell r="M1525" t="str">
            <v>System Protection</v>
          </cell>
          <cell r="N1525"/>
          <cell r="O1525" t="str">
            <v/>
          </cell>
          <cell r="P1525" t="str">
            <v>The existing 4-wire circuitsused for transmission line relaying communication are becoming obsolete and unsupported by third party carrier services. Oncor has deployed fiber optic groundwire (OPGW) on transmission lines protected by 4-wirerelayingcommunication in order to move this communication channel to fiber optics. Calmont Switchis a targeted station in which the OPGW will be utilized for fiber relaying communication to Benbrook Switch.The completion of this project will improve relaying communication reliability to remote terminals and remove dependency of the third-party carrier for 4-wire services.
This is an approved Capital Maintenance Prioritization Committee (CMPC) Project.</v>
          </cell>
          <cell r="Q1525"/>
          <cell r="R1525" t="str">
            <v/>
          </cell>
          <cell r="S1525" t="str">
            <v xml:space="preserve">This work authorization covers the cost to convert the line communications equipment on theCalmontSwitch (CB's #940  #950) to BenbrookSwitch (CB's #4340  #4360) transmission line to fiber. The communications conversion will include the installation of four (4) fiber optic transceivers, and the removal of two (2) UPLC Carrier Transceivers. The work will also include the removal of two (2) 138kV wave traps and two (2) 138kV tuners. Under retirement assets, the two wave traps have no assets to retire.
The existing 4-wire circuitsused for transmission line relaying communication are becoming obsolete and unsupported by third party carrier services. Oncor has deployed fiber optic groundwire (OPGW) on transmission lines protected by 4-wirerelayingcommunication in order to move this communication channel to fiber optics. Calmont Switchis a targeted station in which the OPGW will be utilized for fiber relaying communication to Benbrook Switch.The completion of this project will improve relaying communication reliability to remote terminals and remove dependency of the third-party carrier for 4-wire services.
This is an approved Capital Maintenance Prioritization Committee (CMPC) Project.
</v>
          </cell>
          <cell r="T1525" t="str">
            <v>This work authorization covers the cost to convert the line communications equipment on theCalmontSwitch (CB's #940  #950) to BenbrookSwitch (CB's #4340  #4360) transmission line to fiber. The communications conversion will include the installation of four (4) fiber optic transceivers, and the removal of two (2) UPLC Carrier Transceivers. The work will also include the removal of two (2) 138kV wave traps and two (2) 138kV tuners. Under retirement assets, the two wave traps have no assets to retire.</v>
          </cell>
          <cell r="U1525"/>
          <cell r="V1525" t="str">
            <v>Rhiannon Roberts</v>
          </cell>
          <cell r="W1525" t="str">
            <v>Joshua Ypya</v>
          </cell>
          <cell r="X1525" t="str">
            <v>Miguel Ortega</v>
          </cell>
          <cell r="Y1525" t="str">
            <v>METRO WEST</v>
          </cell>
          <cell r="Z1525" t="str">
            <v>FORT WORTH</v>
          </cell>
          <cell r="AA1525" t="str">
            <v>FORT WORTH</v>
          </cell>
          <cell r="AB1525" t="str">
            <v>Station</v>
          </cell>
          <cell r="AC1525" t="str">
            <v>0005424</v>
          </cell>
          <cell r="AD1525" t="str">
            <v>Calmont 138/69-12.5Kv</v>
          </cell>
          <cell r="AE1525" t="str">
            <v>In-Service</v>
          </cell>
          <cell r="AF1525" t="str">
            <v>Constr. Complete, Chargeable</v>
          </cell>
          <cell r="AG1525">
            <v>45627</v>
          </cell>
          <cell r="AH1525" t="str">
            <v>57166.09</v>
          </cell>
          <cell r="AI1525">
            <v>185475.94</v>
          </cell>
        </row>
        <row r="1526">
          <cell r="E1526" t="str">
            <v>0PT47635 -- CULPEPPER SWITCH (VALLEY SWITCHYARD REBUILD SITE) PURCHASE LAND IN FEE TITLE</v>
          </cell>
          <cell r="F1526" t="str">
            <v>CULPEPPER SWITCH (VALLEY SWITCHYARD REBUILD SITE) PURCHASE LAND IN FEE TITLE</v>
          </cell>
          <cell r="G1526" t="str">
            <v>Culpepper Switch (Valley Switchyard Rebuild Site) Purchase Land in Fee Title</v>
          </cell>
          <cell r="H1526" t="str">
            <v>Purchase of approximately 29.21 acres in fee title in the John Weeks Survey, Abstract No. 1149, Fannin County, Texas. The land is required to rebuild the Valley Switchyards in the near future.</v>
          </cell>
          <cell r="I1526" t="str">
            <v>ROW</v>
          </cell>
          <cell r="J1526" t="str">
            <v>Station Land Rights Acquisition</v>
          </cell>
          <cell r="K1526"/>
          <cell r="L1526" t="str">
            <v>110</v>
          </cell>
          <cell r="M1526" t="str">
            <v>Substation Sites/Lines Row</v>
          </cell>
          <cell r="N1526"/>
          <cell r="O1526" t="str">
            <v/>
          </cell>
          <cell r="P1526" t="str">
            <v>This WA covers the cost to purchase approximately 29.21 acres in fee title in the John Weeks Survey, Abstract No. 1149, Fannin County, Texas. The land is required to rebuild the Valley Switchyards in the near future.</v>
          </cell>
          <cell r="Q1526"/>
          <cell r="R1526" t="str">
            <v/>
          </cell>
          <cell r="S1526" t="str">
            <v xml:space="preserve">This WA covers the cost to purchase approximately 29.21 acres in fee title in the John Weeks Survey, Abstract No. 1149, Fannin County, Texas. The land is required to rebuild the Valley Switchyards in the near future.
This WA covers the cost to purchase approximately 29.21 acres in fee title in the John Weeks Survey, Abstract No. 1149, Fannin County, Texas. The land is required to rebuild the Valley Switchyards in the near future.
</v>
          </cell>
          <cell r="T1526" t="str">
            <v>This WA covers the cost to purchase approximately 29.21 acres in fee title in the John Weeks Survey, Abstract No. 1149, Fannin County, Texas. The land is required to rebuild the Valley Switchyards in the near future.</v>
          </cell>
          <cell r="U1526"/>
          <cell r="V1526" t="str">
            <v>Matt Tilly</v>
          </cell>
          <cell r="W1526"/>
          <cell r="X1526" t="str">
            <v>Carmen Zhang</v>
          </cell>
          <cell r="Y1526" t="str">
            <v>METRO EAST</v>
          </cell>
          <cell r="Z1526" t="str">
            <v>TEXOMA</v>
          </cell>
          <cell r="AA1526" t="str">
            <v>TEXOMA</v>
          </cell>
          <cell r="AB1526" t="str">
            <v>ROW</v>
          </cell>
          <cell r="AC1526" t="str">
            <v>0301528</v>
          </cell>
          <cell r="AD1526" t="str">
            <v>Culpepper Switch</v>
          </cell>
          <cell r="AE1526" t="str">
            <v>In-Service</v>
          </cell>
          <cell r="AF1526" t="str">
            <v>Closed</v>
          </cell>
          <cell r="AG1526">
            <v>45387</v>
          </cell>
          <cell r="AH1526" t="str">
            <v>188744.4</v>
          </cell>
          <cell r="AI1526">
            <v>185389.51</v>
          </cell>
        </row>
        <row r="1527">
          <cell r="E1527" t="str">
            <v>0PT37337 -- EULESS SUB - GRAPEVINE BALL ST SUB 138 KV LINE : OBSTRUCTION LIGHT MONITOR INSTALLATIONS</v>
          </cell>
          <cell r="F1527" t="str">
            <v>EULESS SUB - GRAPEVINE BALL ST SUB 138 KV LINE : OBSTRUCTION LIGHT MONITOR INSTALLATIONS</v>
          </cell>
          <cell r="G1527" t="str">
            <v>Euless Sub - Grapevine Ball St Sub 138 kV Line : Obstruction Light Monitor Installations</v>
          </cell>
          <cell r="H1527" t="str">
            <v>The purpose of this project is to install new obstruction light monitors on transmission structures 5/4 through 6/4. The assemblies include control cable, lighting controller, monitor, and photocell. A clearance will be needed to remove existing lights on the structures. There should only be one set of lights per structure. Transmission structures 6/2, 6/3, &amp; 6/4 shall include a solar powered obstruction light assembly due to no existing distribution secondary service in the area.</v>
          </cell>
          <cell r="I1527" t="str">
            <v>CMPC</v>
          </cell>
          <cell r="J1527"/>
          <cell r="K1527"/>
          <cell r="L1527" t="str">
            <v>215</v>
          </cell>
          <cell r="M1527" t="str">
            <v>Transmission Engineering Misc</v>
          </cell>
          <cell r="N1527"/>
          <cell r="O1527" t="str">
            <v/>
          </cell>
          <cell r="P1527" t="str">
            <v>This is an approved CMPC (Capital Maintenance Priortization Committee) obstruction light monitoring project. Installing these monitors will reduce the risk of an aviation accident occuring, as well as suffice to FAA (Federal Aviation Administration) regulations.
This project is planned for service by December 31, 2018.</v>
          </cell>
          <cell r="Q1527"/>
          <cell r="R1527" t="str">
            <v/>
          </cell>
          <cell r="S1527" t="str">
            <v xml:space="preserve">This WA covers the cost to install new obstruction light monitor systems on structures 5/4 to 6/4 on Euless - Grapevine Ball St. 138kV Line. A total of ten (10) obstruction light monitoring systems will be installed.Each obstruction light monitor system will include a monitor, lighting controller, L-810 lights, photocell, and control cable.Structure 6/2 will contain a Solar DC assembly, which will include the previous material mentioned, solar panels, and batteries.
This is an approved CMPC (Capital Maintenance Priortization Committee) obstruction light monitoring project. Installing these monitors will reduce the risk of an aviation accident occuring, as well as suffice to FAA (Federal Aviation Administration) regulations.
This project is planned for service by December 31, 2018.
</v>
          </cell>
          <cell r="T1527" t="str">
            <v>This WA covers the cost to install new obstruction light monitor systems on structures 5/4 to 6/4 on Euless - Grapevine Ball St. 138kV Line. A total of ten (10) obstruction light monitoring systems will be installed.Each obstruction light monitor system will include a monitor, lighting controller, L-810 lights, photocell, and control cable.Structure 6/2 will contain a Solar DC assembly, which will include the previous material mentioned, solar panels, and batteries.</v>
          </cell>
          <cell r="U1527"/>
          <cell r="V1527" t="str">
            <v>Jorge Salinas</v>
          </cell>
          <cell r="W1527" t="str">
            <v>Pearl Frazier</v>
          </cell>
          <cell r="X1527" t="str">
            <v>Miguel Ortega</v>
          </cell>
          <cell r="Y1527" t="str">
            <v>METRO WEST</v>
          </cell>
          <cell r="Z1527" t="str">
            <v>FORT WORTH</v>
          </cell>
          <cell r="AA1527" t="str">
            <v>FORT WORTH</v>
          </cell>
          <cell r="AB1527" t="str">
            <v>Line</v>
          </cell>
          <cell r="AC1527" t="str">
            <v>0100438</v>
          </cell>
          <cell r="AD1527" t="str">
            <v>Euless-Grapevine-Ball St</v>
          </cell>
          <cell r="AE1527" t="str">
            <v>In-Service</v>
          </cell>
          <cell r="AF1527" t="str">
            <v>Closed</v>
          </cell>
          <cell r="AG1527">
            <v>44987</v>
          </cell>
          <cell r="AH1527" t="str">
            <v>75000</v>
          </cell>
          <cell r="AI1527">
            <v>185387.1</v>
          </cell>
        </row>
        <row r="1528">
          <cell r="E1528" t="str">
            <v>0PT54848 -- WEATHERFORD SWITCH - ORAN SUB 138 KV LINE : REPLACE ARMS, POLES, AND INSULATORS ON THE STRUCTURES 50/1, 50/2, 50/4, AND 53/8 (LINEMITIGATION2024)</v>
          </cell>
          <cell r="F1528" t="str">
            <v>WEATHERFORD SWITCH - ORAN SUB 138 KV LINE : REPLACE ARMS, POLES, AND INSULATORS ON THE STRUCTURES 50/1, 50/2, 50/4, AND 53/8 (LINEMITIGATION2024)</v>
          </cell>
          <cell r="G1528" t="str">
            <v>Weatherford Switch - Oran Sub 138 kV Line : Replace arms, poles, and insulators on the structures 50/1, 50/2, 50/4, and 53/8 (LineMitigation2024)</v>
          </cell>
          <cell r="H1528" t="str">
            <v>This WA is to cover the cost to Replace arms, poles, and insulators on the structures 50/1, 50/2, 50/4, and 53/8 (LineMitigation2024)
Structure: 50/1
Parts to Remove: (2) 65'  Wood poles , (1) 30' Wood Crossarm, (3) Porcelain Insulators, (1) X-Brace
Parts to Install: (2) Class 2, 65' Wood Poles, (1) 30' Steel Crossarm, (3) Polymer Insulators, (1) X-Brace
Structure: 50/2
Parts to Remove: (1) 30' Wood Crossarm, (3) Porcelain Insulators
Parts to Install: (1) 30' Steel Arm, (3) Polymer Insulators
Structure: 50/4
Parts to Remove: (2) 60' Wood Poles, (1) 30' Wood Crossarm, (3) Porcelain Insulators, (1) X-Brace
Parts to Install: (2) Class 2 60' Wood Poles, (1) 30' Steel Crossarm, (3) Polymer Insulators, (1) X-Brace
Structure: 53/8
Parts to Remove: (2) 60' Wood Poles, (1) 30' Wood Crossarm, (3) Porcelain Insulators, (1) X-Brace
Parts to Install: (2) Class 2 60' Wood Poles, (1) 30' Steel Crossarm, (3) Polymer Insulators, (1) X-Brace
Contractor: Pike will perform the work
*Revision: We did have to have Oncor on site and I need to add Oncor labor as well as up the Contract labor cost and add a Matting fee</v>
          </cell>
          <cell r="I1528" t="str">
            <v>CMPC</v>
          </cell>
          <cell r="J1528" t="str">
            <v>Region Reactive</v>
          </cell>
          <cell r="K1528" t="str">
            <v>BI 213_TRANSMISSION LINE POLE REPLACEMENT</v>
          </cell>
          <cell r="L1528" t="str">
            <v>213</v>
          </cell>
          <cell r="M1528" t="str">
            <v>Transmission Line Pole Replace</v>
          </cell>
          <cell r="N1528"/>
          <cell r="O1528" t="str">
            <v/>
          </cell>
          <cell r="P1528"/>
          <cell r="Q1528"/>
          <cell r="R1528" t="str">
            <v/>
          </cell>
          <cell r="S1528" t="str">
            <v xml:space="preserve">This WA is to cover the cost to Replace arms, poles, and insulators on the structures 50/1, 50/2, 50/4, and 53/8 (LineMitigation2024)
Structure: 50/1Parts to Remove: (2) 65' Wood poles , (1) 30' Wood Crossarm, (3) Porcelain Insulators, (1) X-BraceParts to Install: (2) Class 2, 65' Wood Poles, (1) 30' Steel Crossarm, (3) Polymer Insulators, (1) X-Brace
Structure: 50/2Parts to Remove: (1) 30' Wood Crossarm, (3) Porcelain InsulatorsParts to Install: (1) 30' Steel Arm, (3) Polymer Insulators
Structure: 50/4Parts to Remove: (2) 60' Wood Poles, (1) 30' Wood Crossarm, (3) Porcelain Insulators, (1) X-BraceParts to Install: (2) Class 2 60' Wood Poles, (1) 30' Steel Crossarm, (3) Polymer Insulators, (1) X-Brace
Structure: 53/8Parts to Remove: (2) 60' Wood Poles, (1) 30' Wood Crossarm, (3) Porcelain Insulators, (1) X-BraceParts to Install: (2) Class 2 60' Wood Poles, (1) 30' Steel Crossarm, (3) Polymer Insulators, (1) X-Brace
Contractor: Pike to perform the work
</v>
          </cell>
          <cell r="T1528" t="str">
            <v>This WA is to cover the cost to Replace arms, poles, and insulators on the structures 50/1, 50/2, 50/4, and 53/8 (LineMitigation2024)
Structure: 50/1Parts to Remove: (2) 65' Wood poles , (1) 30' Wood Crossarm, (3) Porcelain Insulators, (1) X-BraceParts to Install: (2) Class 2, 65' Wood Poles, (1) 30' Steel Crossarm, (3) Polymer Insulators, (1) X-Brace
Structure: 50/2Parts to Remove: (1) 30' Wood Crossarm, (3) Porcelain InsulatorsParts to Install: (1) 30' Steel Arm, (3) Polymer Insulators
Structure: 50/4Parts to Remove: (2) 60' Wood Poles, (1) 30' Wood Crossarm, (3) Porcelain Insulators, (1) X-BraceParts to Install: (2) Class 2 60' Wood Poles, (1) 30' Steel Crossarm, (3) Polymer Insulators, (1) X-Brace
Structure: 53/8Parts to Remove: (2) 60' Wood Poles, (1) 30' Wood Crossarm, (3) Porcelain Insulators, (1) X-BraceParts to Install: (2) Class 2 60' Wood Poles, (1) 30' Steel Crossarm, (3) Polymer Insulators, (1) X-Brace
Contractor: Pike to perform the work</v>
          </cell>
          <cell r="U1528"/>
          <cell r="V1528" t="str">
            <v>Marissa Cassidy</v>
          </cell>
          <cell r="W1528"/>
          <cell r="X1528" t="str">
            <v>Miguel Ortega</v>
          </cell>
          <cell r="Y1528" t="str">
            <v>METRO WEST</v>
          </cell>
          <cell r="Z1528" t="str">
            <v>FORT WORTH</v>
          </cell>
          <cell r="AA1528" t="str">
            <v>FORT WORTH</v>
          </cell>
          <cell r="AB1528" t="str">
            <v>Line</v>
          </cell>
          <cell r="AC1528" t="str">
            <v>0007069</v>
          </cell>
          <cell r="AD1528" t="str">
            <v>Weatherford Sw Sta - Oran - Gr</v>
          </cell>
          <cell r="AE1528" t="str">
            <v>In-Service</v>
          </cell>
          <cell r="AF1528" t="str">
            <v>Closed</v>
          </cell>
          <cell r="AG1528">
            <v>45510</v>
          </cell>
          <cell r="AH1528" t="str">
            <v>117161.04</v>
          </cell>
          <cell r="AI1528">
            <v>185320.42</v>
          </cell>
        </row>
        <row r="1529">
          <cell r="E1529" t="str">
            <v>0PT46563 -- CEDAR CREST SWITCH - WALL STREET SUB 138 KV LINE: RETERMINATE AT CEDAR CREST SWITCH</v>
          </cell>
          <cell r="F1529" t="str">
            <v>CEDAR CREST SWITCH - WALL STREET SUB 138 KV LINE: RETERMINATE AT CEDAR CREST SWITCH</v>
          </cell>
          <cell r="G1529" t="str">
            <v>Cedar Crest Switch - Wall Street Sub 138 kV Line: Reterminate at Cedar Crest Switch</v>
          </cell>
          <cell r="H1529" t="str">
            <v>Line work associated with the conversion of the Cedar Crest - Wall Street Line from 69 kV to 138 kV operation.
This retermination will be 0.2 miles utilizing (2) two new spans of conductor and existing structures at Cedar Crest Switch.  The conductor will be 959.6 kcmil ACSS/TW/HS, Suwannee, designed to operate at a maximum temperature of 180 degrees C and 1649 amps. The line will utilize the 0.546" OD DNO 9759 OPGW.</v>
          </cell>
          <cell r="I1529" t="str">
            <v>RSCO</v>
          </cell>
          <cell r="J1529"/>
          <cell r="K1529"/>
          <cell r="L1529" t="str">
            <v>101</v>
          </cell>
          <cell r="M1529" t="str">
            <v>Bulk Power Plan</v>
          </cell>
          <cell r="N1529" t="str">
            <v>M4071</v>
          </cell>
          <cell r="O1529"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1529" t="str">
            <v>In 2022, loss of either of the Cedar Crest 138/69 kV Autotransformer results in the remaining Cedar Crest 138/69 kV Autotransformer loading to 107% of its emergency rating.To meet reliability objectives, relieve overloading and provide adequate transmission capacity for post-contingency conditions, the conversion of the Cedar Crest Switch - Wall Street 69 kV Line Section is planned to be complete by 2023.</v>
          </cell>
          <cell r="Q1529"/>
          <cell r="R1529" t="str">
            <v>NERC Category P1 - Loss of a single component</v>
          </cell>
          <cell r="S1529" t="str">
            <v>This Work Authorization (WA) is being revised from an engineering WA to a standard WA, and this revision will cover the cost to reterminate the Cedar Crest - Wall Street Line from 69 kV Line at its new terminal location at Cedar Crest Switch to 138 kV operation. This retermination will be 0.2 miles utilizing two (2) new spans of conductor and existing structures at Cedar Crest Switch. The conductor will be 959.6 kcmil ACSS/TW/HS, Suwannee, designed to operate at a maximum temperature of 180 degrees C and 1649 amps. The line willbe installed with 3/8" EHS shield wire.
In 2022, loss of either of the Cedar Crest 138/69 kV Autotransformer results in the remaining Cedar Crest 138/69 kV Autotransformer loading to 107% of its emergency rating.To meet reliability objectives, relieve overloading and provide adequate transmission capacity for post-contingency conditions, the conversion of the Cedar Crest Switch - Wall Street 69 kV Line Section is planned to be complete by 2023.
This project was created to resolve a NERC Category P1 contingency violation.</v>
          </cell>
          <cell r="T1529" t="str">
            <v>This Work Authorization (WA) is being revised from an engineering WA to a standard WA, and this revision will cover the cost to reterminate the Cedar Crest - Wall Street Line from 69 kV Line at its new terminal location at Cedar Crest Switch to 138 kV operation. This retermination will be 0.2 miles utilizing two (2) new spans of conductor and existing structures at Cedar Crest Switch. The conductor will be 959.6 kcmil ACSS/TW/HS, Suwannee, designed to operate at a maximum temperature of 180 degrees C and 1649 amps. The line willbe installed with 3/8" EHS shield wire.</v>
          </cell>
          <cell r="U1529" t="str">
            <v>POWER ENGINEERS INC</v>
          </cell>
          <cell r="V1529" t="str">
            <v>Christopher Brown</v>
          </cell>
          <cell r="W1529" t="str">
            <v>Susana Diaz</v>
          </cell>
          <cell r="X1529" t="str">
            <v>Todd Nordgren</v>
          </cell>
          <cell r="Y1529" t="str">
            <v>METRO EAST</v>
          </cell>
          <cell r="Z1529" t="str">
            <v>DALLAS</v>
          </cell>
          <cell r="AA1529" t="str">
            <v>DALLAS</v>
          </cell>
          <cell r="AB1529" t="str">
            <v>Line</v>
          </cell>
          <cell r="AC1529" t="str">
            <v>0000303</v>
          </cell>
          <cell r="AD1529" t="str">
            <v>Cedar Crest-Compton-Wall St</v>
          </cell>
          <cell r="AE1529" t="str">
            <v>In-Service</v>
          </cell>
          <cell r="AF1529" t="str">
            <v>Reclose After Trailing Charges</v>
          </cell>
          <cell r="AG1529">
            <v>45250</v>
          </cell>
          <cell r="AH1529" t="str">
            <v>429225.98</v>
          </cell>
          <cell r="AI1529">
            <v>185187.18</v>
          </cell>
        </row>
        <row r="1530">
          <cell r="E1530" t="str">
            <v>0PT47965 -- PEBBLE CREEK SWITCH : UPGRADE 138 KV DESOTO LINE TERMINAL</v>
          </cell>
          <cell r="F1530" t="str">
            <v>PEBBLE CREEK SWITCH : UPGRADE 138 KV DESOTO LINE TERMINAL</v>
          </cell>
          <cell r="G1530" t="str">
            <v>Pebble Creek Switch : Upgrade 138 kV Desoto Line Terminal</v>
          </cell>
          <cell r="H1530" t="str">
            <v>Work required at Pebble Creek Switch in order to upgrade the 138 kV Desoto Line terminal to fiber communications.</v>
          </cell>
          <cell r="I1530" t="str">
            <v>RSCO</v>
          </cell>
          <cell r="J1530"/>
          <cell r="K1530"/>
          <cell r="L1530" t="str">
            <v>101</v>
          </cell>
          <cell r="M1530" t="str">
            <v>Bulk Power Plan</v>
          </cell>
          <cell r="N1530" t="str">
            <v>M4328</v>
          </cell>
          <cell r="O1530" t="str">
            <v>Circuit miles: 3.0
Capability: 3200 A or greater
Terminal equipment minimum capability: 3200 A
Rebuild the 3.0-mile Desoto Switch - Pebble Creek Switch 138 kV Line using a conductor rated 3200 A or greater. Upgrade existing terminal and associated equipment to meet or exceed 3200 A. Generation at the Ennis Tractebel generating plant could vary from the base case. In 2023, after the loss of the Generator train at Ennis Tractebel Generating Plant, the second contingency loss of Montfort Switch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rebuild of Desoto Switch - Pebble Creek Switch 138 kV Line is planned to be complete by May 2023. EP3 - Loss of generator unit followed by a common tower outage</v>
          </cell>
          <cell r="P1530" t="str">
            <v>Generation at the Ennis Tractebel generating plant could vary from the base case. In 2023, after the loss of the Generator train at Ennis Tractebel Generating Plant, the second contingency loss of Montfort Switch -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upgrade to Desoto Switch terminal equipment at Pebble Creek Switch is planned to be complete by 2024.</v>
          </cell>
          <cell r="Q1530"/>
          <cell r="R1530" t="str">
            <v>EP3 - Loss of generator unit followed by a common tower outage</v>
          </cell>
          <cell r="S1530" t="str">
            <v xml:space="preserve">This Work Authorization (WA) covers the cost of upgrading the Desoto Switchterminal equipment at Pebble Creek Switch to fiber line relaying communications. The scope of this project includes removing one (1) 138 kV wave trap with tuner, one (1) relaying Panel #5, and associated structure. This includes installing two (2)transceivers on the existing fiber circuit for station line relayingand associated bus work to connect this equipment.
Generation at the Ennis Tractebel generating plant could vary from the base case. In 2023, after the loss of the Generator train at Ennis Tractebel Generating Plant, the second contingency loss of Montfort Switch - Trinidad Switch/Corsicana Switch 138 kV Double-Circuit Line results in Desoto Switch - Pebble Creek Switch 138 kV Line loading to 150% of its emergency rating. To meet reliability objectives, relieve overloading and provide adequate transmission capacity for post-contingency conditions, the upgrade to Desoto Switch terminal equipment at Pebble Creek Switch is planned to be complete by 2024.
</v>
          </cell>
          <cell r="T1530" t="str">
            <v>This Work Authorization (WA) covers the cost of upgrading the Desoto Switchterminal equipment at Pebble Creek Switch to fiber line relaying communications. The scope of this project includes removing one (1) 138 kV wave trap with tuner, one (1) relaying Panel #5, and associated structure. This includes installing two (2)transceivers on the existing fiber circuit for station line relayingand associated bus work to connect this equipment.</v>
          </cell>
          <cell r="U1530" t="str">
            <v>POWER ENGINEERS INC</v>
          </cell>
          <cell r="V1530" t="str">
            <v>Matt Guillory</v>
          </cell>
          <cell r="W1530" t="str">
            <v>Ntela Malenso</v>
          </cell>
          <cell r="X1530" t="str">
            <v>Carmen Zhang</v>
          </cell>
          <cell r="Y1530" t="str">
            <v>METRO EAST</v>
          </cell>
          <cell r="Z1530" t="str">
            <v>DALLAS</v>
          </cell>
          <cell r="AA1530" t="str">
            <v>DALLAS</v>
          </cell>
          <cell r="AB1530" t="str">
            <v>Station</v>
          </cell>
          <cell r="AC1530" t="str">
            <v>0101523</v>
          </cell>
          <cell r="AD1530" t="str">
            <v>Pebble Creek Switch</v>
          </cell>
          <cell r="AE1530" t="str">
            <v>In-Service</v>
          </cell>
          <cell r="AF1530" t="str">
            <v>Closed</v>
          </cell>
          <cell r="AG1530">
            <v>45435</v>
          </cell>
          <cell r="AH1530" t="str">
            <v>141196.07</v>
          </cell>
          <cell r="AI1530">
            <v>184944.63</v>
          </cell>
        </row>
        <row r="1531">
          <cell r="E1531" t="str">
            <v>0PT42880 -- AYERS SUB : RELAY UPGRADE ON FEEDERS 4411 &amp; 4431 FOR DA AND ON FEEDERS 454 &amp; 4421</v>
          </cell>
          <cell r="F1531" t="str">
            <v>AYERS SUB : RELAY UPGRADE ON FEEDERS 4411 &amp; 4431 FOR DA AND ON FEEDERS 454 &amp; 4421</v>
          </cell>
          <cell r="G1531" t="str">
            <v>Ayers Sub : Relay Upgrade on Feeders 4411 &amp; 4431 for DA and on Feeders 454 &amp; 4421</v>
          </cell>
          <cell r="H1531" t="str">
            <v>Upgrade relaying on Feeders 4411,4421,4431 &amp; 454.  This also includes the associated telecommunication equipment and cables necessary to establish Distribution Automation (DA) for Feeders 4411 &amp; 4431.</v>
          </cell>
          <cell r="I1531" t="str">
            <v>CMPC</v>
          </cell>
          <cell r="J1531"/>
          <cell r="K1531"/>
          <cell r="L1531" t="str">
            <v>407</v>
          </cell>
          <cell r="M1531" t="str">
            <v>Distribution Automation (CMPC)</v>
          </cell>
          <cell r="N1531" t="str">
            <v>2021DA</v>
          </cell>
          <cell r="O1531" t="str">
            <v/>
          </cell>
          <cell r="P1531" t="str">
            <v>The work is being performed as part of the Oncor Capital Distribution project to upgrade the distribution system.</v>
          </cell>
          <cell r="Q1531"/>
          <cell r="R1531" t="str">
            <v/>
          </cell>
          <cell r="S1531" t="str">
            <v xml:space="preserve">The work authorization covers the cost to install distribution automation for Ayers Sub on feeders #4411, #4421, #4431  #454. The scope of this project includes replacing two (2) electromechanical feeder panels with one (1) Suburban IV 4-feeder panel, replacing one (1) electromechanical feeder tie breaker panel with one (1) Suburban IV bus tie panel, and establishing Field Area Network (FAN) backhaul for DA communications. This includes installing one (1) SCADA Pack, one (1) 700 FAN radio, one (1) SpeedNet radio, and associated telecommunications equipment and cables necessary to establish distribution automation functionality at Ayers Sub.
The work is being performed as part of the Oncor Capital Distribution project to upgrade the distribution system.
</v>
          </cell>
          <cell r="T1531" t="str">
            <v>The work authorization covers the cost to install distribution automation for Ayers Sub on feeders #4411, #4421, #4431  #454. The scope of this project includes replacing two (2) electromechanical feeder panels with one (1) Suburban IV 4-feeder panel, replacing one (1) electromechanical feeder tie breaker panel with one (1) Suburban IV bus tie panel, and establishing Field Area Network (FAN) backhaul for DA communications. This includes installing one (1) SCADA Pack, one (1) 700 FAN radio, one (1) SpeedNet radio, and associated telecommunications equipment and cables necessary to establish distribution automation functionality at Ayers Sub.</v>
          </cell>
          <cell r="U1531" t="str">
            <v>POWER ENGINEERS INC</v>
          </cell>
          <cell r="V1531" t="str">
            <v>Michael Mattina</v>
          </cell>
          <cell r="W1531" t="str">
            <v>Bao Pham</v>
          </cell>
          <cell r="X1531" t="str">
            <v>Miguel Ortega</v>
          </cell>
          <cell r="Y1531" t="str">
            <v>METRO WEST</v>
          </cell>
          <cell r="Z1531" t="str">
            <v>FORT WORTH</v>
          </cell>
          <cell r="AA1531" t="str">
            <v>FORT WORTH</v>
          </cell>
          <cell r="AB1531" t="str">
            <v>Station</v>
          </cell>
          <cell r="AC1531" t="str">
            <v>0005164</v>
          </cell>
          <cell r="AD1531" t="str">
            <v>Ayers 138-12.5Kv</v>
          </cell>
          <cell r="AE1531" t="str">
            <v>In-Service</v>
          </cell>
          <cell r="AF1531" t="str">
            <v>Closed</v>
          </cell>
          <cell r="AG1531">
            <v>44656</v>
          </cell>
          <cell r="AH1531" t="str">
            <v>308739.63</v>
          </cell>
          <cell r="AI1531">
            <v>184860.2</v>
          </cell>
        </row>
        <row r="1532">
          <cell r="E1532" t="str">
            <v>0PT47383 -- 2022 MOBILE TRAILER : TEMPLE FILTER PRESS</v>
          </cell>
          <cell r="F1532" t="str">
            <v>2022 MOBILE TRAILER : TEMPLE FILTER PRESS</v>
          </cell>
          <cell r="G1532" t="str">
            <v>2022 Mobile Trailer : Temple Filter Press</v>
          </cell>
          <cell r="H1532" t="str">
            <v>This WA is to cover the cost to purchase a new filter press for Temple Transmission.
Estimate cost : $136,094
Final estimate will reflect all associated equipment installed.</v>
          </cell>
          <cell r="I1532" t="str">
            <v>CMPC</v>
          </cell>
          <cell r="J1532"/>
          <cell r="K1532"/>
          <cell r="L1532" t="str">
            <v>211</v>
          </cell>
          <cell r="M1532" t="str">
            <v>Region Miscellaneous</v>
          </cell>
          <cell r="N1532"/>
          <cell r="O1532" t="str">
            <v/>
          </cell>
          <cell r="P1532"/>
          <cell r="Q1532"/>
          <cell r="R1532" t="str">
            <v/>
          </cell>
          <cell r="S1532" t="str">
            <v xml:space="preserve">This WA is to cover the cost to purchase a new filter press for Temple Transmission.Estimate cost : $136,094
Final estimate will reflect all associated equipment installed.
</v>
          </cell>
          <cell r="T1532" t="str">
            <v>This WA is to cover the cost to purchase a new filter press for Temple Transmission.Estimate cost : $136,094
Final estimate will reflect all associated equipment installed.</v>
          </cell>
          <cell r="U1532"/>
          <cell r="V1532" t="str">
            <v>Gretchen Koehling</v>
          </cell>
          <cell r="W1532"/>
          <cell r="X1532"/>
          <cell r="Y1532" t="str">
            <v>SOUTHEAST</v>
          </cell>
          <cell r="Z1532" t="str">
            <v>TEMPLE</v>
          </cell>
          <cell r="AA1532" t="str">
            <v>TEMPLE</v>
          </cell>
          <cell r="AB1532" t="str">
            <v>Station</v>
          </cell>
          <cell r="AC1532" t="str">
            <v>5172062</v>
          </cell>
          <cell r="AD1532" t="str">
            <v>Mobile Filter Press 3 TEM</v>
          </cell>
          <cell r="AE1532" t="str">
            <v>In-Service</v>
          </cell>
          <cell r="AF1532" t="str">
            <v>Closed</v>
          </cell>
          <cell r="AG1532">
            <v>44910</v>
          </cell>
          <cell r="AH1532" t="str">
            <v>166031.8</v>
          </cell>
          <cell r="AI1532">
            <v>184856.7</v>
          </cell>
        </row>
        <row r="1533">
          <cell r="E1533" t="str">
            <v>0PT46878 -- MCKENZIE DRAW SWITCH: 138 KV CB 14610/14605 LINE TERMINAL RELAY MODIFICATIONS</v>
          </cell>
          <cell r="F1533" t="str">
            <v>MCKENZIE DRAW SWITCH: 138 KV CB 14610/14605 LINE TERMINAL RELAY MODIFICATIONS</v>
          </cell>
          <cell r="G1533" t="str">
            <v>McKenzie Draw Switch: 138 kV CB 14610/14605 Line Terminal Relay Modifications</v>
          </cell>
          <cell r="H1533" t="str">
            <v>Remove one 138 kV line trap on 138 kV CB 14610/14605 line terminal, remove one transfer trip panel, and convert line relaying to fiber communications at McKenzie Draw Switch as part of the 138 kV Texaco Mabee Tap - Midland East Switch 138 kV double- circuit line section rebuild.</v>
          </cell>
          <cell r="I1533" t="str">
            <v>RSCO</v>
          </cell>
          <cell r="J1533"/>
          <cell r="K1533"/>
          <cell r="L1533" t="str">
            <v>101</v>
          </cell>
          <cell r="M1533" t="str">
            <v>Bulk Power Plan</v>
          </cell>
          <cell r="N1533" t="str">
            <v>R8304</v>
          </cell>
          <cell r="O1533" t="str">
            <v>Circuit miles: 15.4
Capability: 2569 A or greater
Terminal equipment minimum capability: 3200 A 
Rebuild the 7.7-mile Texaco Mabee Tap - Midland East Switch 138 kV Double-Circuit Line Section using double-circuit capable structures with both circuits in place using a conductor rated 2569 A or greater. Reconfigure Goddard 138 kV Substation to a double-tap configuration. Upgrade all line terminal and associated equipment to meet or exceed 3200 A.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EP6 - Loss of a 345/138 kV autotransformer (or DC Tie) followed by a common tower outage or single transmission element</v>
          </cell>
          <cell r="P1533" t="str">
            <v>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2023.Relay modifications atMcKenzie Draw will increase reliability of the pilot channel for the protection and control schemes for the line terminal.</v>
          </cell>
          <cell r="Q1533"/>
          <cell r="R1533" t="str">
            <v>EP6 - Loss of a 345/138 kV autotransformer (or DC Tie) followed by a common tower outage or single transmission element</v>
          </cell>
          <cell r="S1533" t="str">
            <v>This Work Authorization covers the cost to convert CB 14610/14605 Midland East Line to fiber at McKenzie Draw Switch. The scope of this project includes removing one (1) transfer trip panel and one (1) 138 kV line trapwith line tuner. Modify the bus based on the new configuration. This includes installing two (2) fiber transceivers, associated bus and cable needed to connect this equipment.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2023.Relay modifications atMcKenzie Draw will increase reliability of the pilot channel for the protection and control schemes for the line terminal.
This project was created to resolve an ERCOT-required EP6 Contingency.</v>
          </cell>
          <cell r="T1533" t="str">
            <v>This Work Authorization covers the cost to convert CB 14610/14605 Midland East Line to fiber at McKenzie Draw Switch. The scope of this project includes removing one (1) transfer trip panel and one (1) 138 kV line trapwith line tuner. Modify the bus based on the new configuration. This includes installing two (2) fiber transceivers, associated bus and cable needed to connect this equipment.</v>
          </cell>
          <cell r="U1533" t="str">
            <v>POWER ENGINEERS INC</v>
          </cell>
          <cell r="V1533" t="str">
            <v>Billy Pederson</v>
          </cell>
          <cell r="W1533" t="str">
            <v>Ntela Malenso</v>
          </cell>
          <cell r="X1533" t="str">
            <v>Alec Fuller</v>
          </cell>
          <cell r="Y1533" t="str">
            <v>METRO WEST</v>
          </cell>
          <cell r="Z1533" t="str">
            <v>ODESSA</v>
          </cell>
          <cell r="AA1533" t="str">
            <v>ODESSA</v>
          </cell>
          <cell r="AB1533" t="str">
            <v>Station</v>
          </cell>
          <cell r="AC1533" t="str">
            <v>0005813</v>
          </cell>
          <cell r="AD1533" t="str">
            <v>McKenzie Draw 138 KV Sw Sta</v>
          </cell>
          <cell r="AE1533" t="str">
            <v>In-Service</v>
          </cell>
          <cell r="AF1533" t="str">
            <v>Constr. Complete, No Charges</v>
          </cell>
          <cell r="AG1533">
            <v>45272</v>
          </cell>
          <cell r="AH1533" t="str">
            <v>159993.9</v>
          </cell>
          <cell r="AI1533">
            <v>184725.02</v>
          </cell>
        </row>
        <row r="1534">
          <cell r="E1534" t="str">
            <v>0PT47379 -- 2022 MOBILE TRAILER : FORT WORTH FILTER PRESS</v>
          </cell>
          <cell r="F1534" t="str">
            <v>2022 MOBILE TRAILER : FORT WORTH FILTER PRESS</v>
          </cell>
          <cell r="G1534" t="str">
            <v>2022 Mobile Trailer : Fort Worth Filter Press</v>
          </cell>
          <cell r="H1534" t="str">
            <v>This WA is to cover the cost to purchase a new filter press for Fort Worth Transmission.
Estimate cost : $145,683
Final estimate will reflect all associated equipment installed.</v>
          </cell>
          <cell r="I1534" t="str">
            <v>CMPC</v>
          </cell>
          <cell r="J1534"/>
          <cell r="K1534"/>
          <cell r="L1534" t="str">
            <v>211</v>
          </cell>
          <cell r="M1534" t="str">
            <v>Region Miscellaneous</v>
          </cell>
          <cell r="N1534"/>
          <cell r="O1534" t="str">
            <v/>
          </cell>
          <cell r="P1534"/>
          <cell r="Q1534"/>
          <cell r="R1534" t="str">
            <v/>
          </cell>
          <cell r="S1534" t="str">
            <v xml:space="preserve">This WA is to cover the cost to purchase a new filter press for Fort Worth Transmission.Estimate cost : $145,683
Final estimate will reflect all associated equipment installed.
</v>
          </cell>
          <cell r="T1534" t="str">
            <v>This WA is to cover the cost to purchase a new filter press for Fort Worth Transmission.Estimate cost : $145,683
Final estimate will reflect all associated equipment installed.</v>
          </cell>
          <cell r="U1534"/>
          <cell r="V1534" t="str">
            <v>Gretchen Koehling</v>
          </cell>
          <cell r="W1534"/>
          <cell r="X1534"/>
          <cell r="Y1534" t="str">
            <v>METRO WEST</v>
          </cell>
          <cell r="Z1534" t="str">
            <v>FORT WORTH</v>
          </cell>
          <cell r="AA1534" t="str">
            <v>FORT WORTH</v>
          </cell>
          <cell r="AB1534" t="str">
            <v>Station</v>
          </cell>
          <cell r="AC1534" t="str">
            <v>5172061</v>
          </cell>
          <cell r="AD1534" t="str">
            <v>Mobile Filter Press 2 FTW</v>
          </cell>
          <cell r="AE1534" t="str">
            <v>In-Service</v>
          </cell>
          <cell r="AF1534" t="str">
            <v>Closed</v>
          </cell>
          <cell r="AG1534">
            <v>44901</v>
          </cell>
          <cell r="AH1534" t="str">
            <v>177346.1</v>
          </cell>
          <cell r="AI1534">
            <v>184388.34</v>
          </cell>
        </row>
        <row r="1535">
          <cell r="E1535" t="str">
            <v>0PT46585 -- LITTLE RIVER SUB : INSTALL 12.5 KV FEEDER BREAKER</v>
          </cell>
          <cell r="F1535" t="str">
            <v>LITTLE RIVER SUB : INSTALL 12.5 KV FEEDER BREAKER</v>
          </cell>
          <cell r="G1535" t="str">
            <v>Little River Sub : Install 12.5 kV feeder breaker</v>
          </cell>
          <cell r="H1535" t="str">
            <v>Install 12.5 kV feeder breaker</v>
          </cell>
          <cell r="I1535" t="str">
            <v>RNCO</v>
          </cell>
          <cell r="J1535"/>
          <cell r="K1535"/>
          <cell r="L1535" t="str">
            <v>102</v>
          </cell>
          <cell r="M1535" t="str">
            <v>Distribution Plan</v>
          </cell>
          <cell r="N1535" t="str">
            <v>2022NTEM052</v>
          </cell>
          <cell r="O1535" t="str">
            <v/>
          </cell>
          <cell r="P1535" t="str">
            <v>With the added load of 6MW (Offsite ID: 2021-1141) for Green House Manufacturing, the 2022 projected summer load on Little River Feeder 1701 is 13 MVA which is 167% of the 7.8 MVA maximum continuous rating for this feeder.In order to resolve this loading condition, it is proposed to install an UG feeder breaker on Bank #1 at Little River Substation. It is also recommended to construct various distribution facilities in order to transfer load to the new feeder breaker.The completion of this work will resolve the loading condition identified. The in-service date for this new feeder breaker is April 15, 2022</v>
          </cell>
          <cell r="Q1535"/>
          <cell r="R1535" t="str">
            <v/>
          </cell>
          <cell r="S1535" t="str">
            <v xml:space="preserve">This work authorization covers the cost to install one 12.5 kV circuit breaker ontransformer bank #1 at the Little River Substation. This project shall include the installation of one 12.5 kV 1200 ampere feeder breaker with an underground feeder exit. Additionally, the project cost shall include all required structures, equipment, buswork, conduits and cable, grounding and the relaying protection control equipment.
With the added load of 6MW (Offsite ID: 2021-1141) for Green House Manufacturing, the 2022 projected summer load on Little River Feeder 1701 is 13 MVA which is 167% of the 7.8 MVA maximum continuous rating for this feeder.In order to resolve this loading condition, it is proposed to install an UG feeder breaker on Bank #1 at Little River Substation. It is also recommended to construct various distribution facilities in order to transfer load to the new feeder breaker.The completion of this work will resolve the loading condition identified. The in-service date for this new feeder breaker is April 15, 2022
</v>
          </cell>
          <cell r="T1535" t="str">
            <v>This work authorization covers the cost to install one 12.5 kV circuit breaker ontransformer bank #1 at the Little River Substation. This project shall include the installation of one 12.5 kV 1200 ampere feeder breaker with an underground feeder exit. Additionally, the project cost shall include all required structures, equipment, buswork, conduits and cable, grounding and the relaying protection control equipment.</v>
          </cell>
          <cell r="U1535"/>
          <cell r="V1535" t="str">
            <v>Danny Logan</v>
          </cell>
          <cell r="W1535" t="str">
            <v>Dennis Johnson</v>
          </cell>
          <cell r="X1535" t="str">
            <v>Bradley Shuffield</v>
          </cell>
          <cell r="Y1535" t="str">
            <v>SOUTHEAST</v>
          </cell>
          <cell r="Z1535" t="str">
            <v>TEMPLE</v>
          </cell>
          <cell r="AA1535" t="str">
            <v>TEMPLE</v>
          </cell>
          <cell r="AB1535" t="str">
            <v>Station</v>
          </cell>
          <cell r="AC1535" t="str">
            <v>0401320</v>
          </cell>
          <cell r="AD1535" t="str">
            <v>Little River 69KV</v>
          </cell>
          <cell r="AE1535" t="str">
            <v>In-Service</v>
          </cell>
          <cell r="AF1535" t="str">
            <v>Closed</v>
          </cell>
          <cell r="AG1535">
            <v>44909</v>
          </cell>
          <cell r="AH1535" t="str">
            <v>175657.26</v>
          </cell>
          <cell r="AI1535">
            <v>184375.28</v>
          </cell>
        </row>
        <row r="1536">
          <cell r="E1536" t="str">
            <v>0PT52289 -- BOMARTON SUB : REPLACE FAILED TRANSFORMER</v>
          </cell>
          <cell r="F1536" t="str">
            <v>BOMARTON SUB : REPLACE FAILED TRANSFORMER</v>
          </cell>
          <cell r="G1536" t="str">
            <v>Bomarton Sub : Replace Failed Transformer</v>
          </cell>
          <cell r="H1536" t="str">
            <v>On July 27 2023 Transformer at Bomarton Sub relayed out of service.  Spare 1.33MVA Unit was identified for installation Serial Number VTC 671333A001D530A</v>
          </cell>
          <cell r="I1536" t="str">
            <v>CMPC</v>
          </cell>
          <cell r="J1536"/>
          <cell r="K1536"/>
          <cell r="L1536" t="str">
            <v>217</v>
          </cell>
          <cell r="M1536" t="str">
            <v>Failed Substation Equip Replac</v>
          </cell>
          <cell r="N1536"/>
          <cell r="O1536" t="str">
            <v/>
          </cell>
          <cell r="P1536" t="str">
            <v>OnJuly 27, 2023 at07:35 AM, grid controllers reported a loss of AC voltage on B phase of the low-voltage bus at Bomarton Substation. Once on site, patrolmanreporteda blown high-side fuse on the B phase transformer. A total of 9 customers are currently affected by this outage. In order to maintain distribution system reliablity, transformer #1 has been recommended for immediate replacement.</v>
          </cell>
          <cell r="Q1536"/>
          <cell r="R1536" t="str">
            <v/>
          </cell>
          <cell r="S1536" t="str">
            <v xml:space="preserve">This work authorization covers the cost to replaceBomarton Substation failed B Transformer with SOSF Spare 69-2.54Dx2.54/4.4Yx7.62/13.2Y 1.33MVA Transformer (S/N 671333A001D530A). The transformer foundation will have to be replaced to accommodate the larger footprint of new transformeras well.
OnJuly 27, 2023 at07:35 AM, grid controllers reported a loss of AC voltage on B phase of the low-voltage bus at Bomarton Substation. Once on site, patrolmanreporteda blown high-side fuse on the B phase transformer. A total of 9 customers are currently affected by this outage. In order to maintain distribution system reliablity, transformer #1 has been recommended for immediate replacement.
</v>
          </cell>
          <cell r="T1536" t="str">
            <v>This work authorization covers the cost to replaceBomarton Substation failed B Transformer with SOSF Spare 69-2.54Dx2.54/4.4Yx7.62/13.2Y 1.33MVA Transformer (S/N 671333A001D530A). The transformer foundation will have to be replaced to accommodate the larger footprint of new transformeras well.</v>
          </cell>
          <cell r="U1536" t="str">
            <v>SARGENT &amp; LUNDY LLC</v>
          </cell>
          <cell r="V1536" t="str">
            <v>Joshua Michael</v>
          </cell>
          <cell r="W1536" t="str">
            <v>Jeff Elms</v>
          </cell>
          <cell r="X1536" t="str">
            <v>Miguel Ortega</v>
          </cell>
          <cell r="Y1536" t="str">
            <v>METRO WEST</v>
          </cell>
          <cell r="Z1536" t="str">
            <v>WICHITA FALLS</v>
          </cell>
          <cell r="AA1536" t="str">
            <v>WICHITA FALLS</v>
          </cell>
          <cell r="AB1536" t="str">
            <v>Station</v>
          </cell>
          <cell r="AC1536" t="str">
            <v>0005868</v>
          </cell>
          <cell r="AD1536" t="str">
            <v>Bomarton 69-12.5Kv</v>
          </cell>
          <cell r="AE1536" t="str">
            <v>In-Service</v>
          </cell>
          <cell r="AF1536" t="str">
            <v>Reclose After Trailing Charges</v>
          </cell>
          <cell r="AG1536">
            <v>45208</v>
          </cell>
          <cell r="AH1536" t="str">
            <v>175078.5</v>
          </cell>
          <cell r="AI1536">
            <v>183511.13</v>
          </cell>
        </row>
        <row r="1537">
          <cell r="E1537" t="str">
            <v>0PT52266 -- HOLLIDAY SUB - SEYMORE SUB 69 KV LINE : RE-TERMINATE LINE INTO NEW BAY</v>
          </cell>
          <cell r="F1537" t="str">
            <v>HOLLIDAY SUB - SEYMORE SUB 69 KV LINE : RE-TERMINATE LINE INTO NEW BAY</v>
          </cell>
          <cell r="G1537" t="str">
            <v>Holliday Sub - Seymore Sub 69 kV Line : Re-terminate line into new bay</v>
          </cell>
          <cell r="H1537" t="str">
            <v>Terminate Existing Holliday to Seymour Line in Terminal 69kV CB 17475.  De-energize terminal 69kV CB1700.</v>
          </cell>
          <cell r="I1537" t="str">
            <v>CMPC</v>
          </cell>
          <cell r="J1537" t="str">
            <v>CMPC Upgrade Program - Lines, Stations, &amp; Substations</v>
          </cell>
          <cell r="K1537" t="str">
            <v>BI 227_CMPC Rebuild Lines</v>
          </cell>
          <cell r="L1537" t="str">
            <v>227</v>
          </cell>
          <cell r="M1537" t="str">
            <v>CMPC Rebuild Lines</v>
          </cell>
          <cell r="N1537" t="str">
            <v>R4022</v>
          </cell>
          <cell r="O1537" t="str">
            <v>Circuit miles: 0.6
Capability: Line 1649 A or greater
Terminal equipment minimum capability: 2000 A
Construct a new Archer City (Short Grass) 138 kV Substation with one 138-12.5 kV, 28 MVA transformer and connect to the Bowman - Graham Switch 138 kV Line by constructing a new 0.6-mile 138 kV transmission line with a conductor rated 1649 A or greater and install two sectionalizing switches rated to meet or exceed 2000 A. De-energize the existing Holliday - Navy Kickapoo Switch 69 kV Line.
Establish Pecan Tree 138 kV Substation on Holliday - Bowman 138 kV Line, with one 138-12.5 kV 28 MVA transformer and three sectionalizing switches. Relocate Blackwell and Holliday Substation feeders to new Pecan Tree Substation. The Holliday - Navy Kickapoo Switch has aged infrastructure. Relocation of Archer City substation to the Bowman Switch - Graham Switch 138 kV Line will allow de-energization of the Holliday - Navy Kickapoo 69 kV Line. Archer City Substation to be renamed to Short Grass Substation. To replace aged infrastructure and provide facilities necessary to maintain adequate service to existing and future load in the area, the construction of the new Archer City (Short Grass) Substation is planned to be completed by May 2022. NERC/ERCOT reliability criteria/standard does not apply to this project. It is justified by Oncor guideline/criteria.</v>
          </cell>
          <cell r="P1537" t="str">
            <v>The Holliday - Navy Kickapoo Switch has aged infrastructure. Relocation of Archer City substation to the Bowman Switch - Graham Switch 138 kV Line will allow de-energization of the Holliday - Navy Kickapoo 69 kV Line. Archer City Substation to be renamed to Short Grass Substation.</v>
          </cell>
          <cell r="Q1537"/>
          <cell r="R1537" t="str">
            <v>NERC/ERCOT reliability criteria/standard does not apply to this project. It is justified by Oncor guideline/criteria.</v>
          </cell>
          <cell r="S1537" t="str">
            <v xml:space="preserve">This WA covers the cost toreterminatetheHolliday Sub - Seymore Sub 69 kV Line to an existing Seymore station deadend.The existing conductor is 959.6 ACSS/TW/HS "Suwannee" designed to operate at a maximum temperature of180 degrees Cand1649 amps. The existing shield wire is 3/8"EHS steel.
The Holliday - Navy Kickapoo Switch has aged infrastructure. Relocation of Archer City substation to the Bowman Switch - Graham Switch 138 kV Line will allow de-energization of the Holliday - Navy Kickapoo 69 kV Line. Archer City Substation to be renamed to Short Grass Substation.
</v>
          </cell>
          <cell r="T1537" t="str">
            <v>This WA covers the cost toreterminatetheHolliday Sub - Seymore Sub 69 kV Line to an existing Seymore station deadend.The existing conductor is 959.6 ACSS/TW/HS "Suwannee" designed to operate at a maximum temperature of180 degrees Cand1649 amps. The existing shield wire is 3/8"EHS steel.</v>
          </cell>
          <cell r="U1537"/>
          <cell r="V1537" t="str">
            <v>Nicholas Van Buitenen</v>
          </cell>
          <cell r="W1537" t="str">
            <v>Stephen Donaldson</v>
          </cell>
          <cell r="X1537" t="str">
            <v>Miguel Ortega</v>
          </cell>
          <cell r="Y1537" t="str">
            <v>METRO WEST</v>
          </cell>
          <cell r="Z1537" t="str">
            <v>WICHITA FALLS</v>
          </cell>
          <cell r="AA1537" t="str">
            <v>WICHITA FALLS</v>
          </cell>
          <cell r="AB1537" t="str">
            <v>Line</v>
          </cell>
          <cell r="AC1537" t="str">
            <v>0007348</v>
          </cell>
          <cell r="AD1537" t="str">
            <v>Holliday-Munday (Knox Co.) 69K</v>
          </cell>
          <cell r="AE1537" t="str">
            <v>In-Service</v>
          </cell>
          <cell r="AF1537" t="str">
            <v>Constr. Complete, Chargeable</v>
          </cell>
          <cell r="AG1537">
            <v>45604</v>
          </cell>
          <cell r="AH1537" t="str">
            <v>137692.37</v>
          </cell>
          <cell r="AI1537">
            <v>183478.89</v>
          </cell>
        </row>
        <row r="1538">
          <cell r="E1538" t="str">
            <v>0PT54319 -- 2024 TEMPLE : FILTER PRESS TRAILER</v>
          </cell>
          <cell r="F1538" t="str">
            <v>2024 TEMPLE : FILTER PRESS TRAILER</v>
          </cell>
          <cell r="G1538" t="str">
            <v>2024 TEMPLE : FILTER PRESS TRAILER</v>
          </cell>
          <cell r="H1538" t="str">
            <v>This Work Authorization is to cover the cost of purchasing a Filter Press Trailer and associated accessories for Temple Transmission. Mobile Filter Press #3 TEM
Contact: Josh Martin (Joe Hazlewood/Hannah Webb)
Baron Filter Press - Baron Quote 20240108gs BA-VPM-1x1001-1xNC0300-PAS-B $155,615</v>
          </cell>
          <cell r="I1538" t="str">
            <v>CMPC</v>
          </cell>
          <cell r="J1538" t="str">
            <v>Region Reactive</v>
          </cell>
          <cell r="K1538" t="str">
            <v>BI 211_REGION REACTIVE MAINTENANCE</v>
          </cell>
          <cell r="L1538" t="str">
            <v>211</v>
          </cell>
          <cell r="M1538" t="str">
            <v>Region Miscellaneous</v>
          </cell>
          <cell r="N1538"/>
          <cell r="O1538" t="str">
            <v/>
          </cell>
          <cell r="P1538"/>
          <cell r="Q1538"/>
          <cell r="R1538" t="str">
            <v/>
          </cell>
          <cell r="S1538" t="str">
            <v xml:space="preserve">This Work Authorization is to cover the cost of purchasing a Filter Press Trailer and associated accessories for Temple Transmission.
Contact: Josh Martin (Joe Hazlewood/Hannah Webb)
Baron Filter Press - Baron Quote 20240108gs BA-VPM-1x1001-1xNC0300-PAS-B $155,615
</v>
          </cell>
          <cell r="T1538" t="str">
            <v>This Work Authorization is to cover the cost of purchasing a Filter Press Trailer and associated accessories for Temple Transmission.
Contact: Josh Martin (Joe Hazlewood/Hannah Webb)
Baron Filter Press - Baron Quote 20240108gs BA-VPM-1x1001-1xNC0300-PAS-B $155,615</v>
          </cell>
          <cell r="U1538"/>
          <cell r="V1538" t="str">
            <v>Gretchen Koehling</v>
          </cell>
          <cell r="W1538"/>
          <cell r="X1538" t="str">
            <v>David Luna</v>
          </cell>
          <cell r="Y1538" t="str">
            <v>SOUTHEAST</v>
          </cell>
          <cell r="Z1538" t="str">
            <v>TEMPLE</v>
          </cell>
          <cell r="AA1538" t="str">
            <v>TEMPLE</v>
          </cell>
          <cell r="AB1538" t="str">
            <v>Station</v>
          </cell>
          <cell r="AC1538" t="str">
            <v>5172139</v>
          </cell>
          <cell r="AD1538" t="str">
            <v>Mobile Filter Press #3 TEM</v>
          </cell>
          <cell r="AE1538" t="str">
            <v>In-Service</v>
          </cell>
          <cell r="AF1538" t="str">
            <v>Constr. Complete, Chargeable</v>
          </cell>
          <cell r="AG1538">
            <v>45629</v>
          </cell>
          <cell r="AH1538" t="str">
            <v>189173.03</v>
          </cell>
          <cell r="AI1538">
            <v>183387.76</v>
          </cell>
        </row>
        <row r="1539">
          <cell r="E1539" t="str">
            <v>0PT47253 -- GRAHAM SUB - ARCHER CITY  SUB 69 KV LINE : REPLACE STRUCTURE 54/6, 54/5, 54/7 DUE TO EROSION</v>
          </cell>
          <cell r="F1539" t="str">
            <v>GRAHAM SUB - ARCHER CITY  SUB 69 KV LINE : REPLACE STRUCTURE 54/6, 54/5, 54/7 DUE TO EROSION</v>
          </cell>
          <cell r="G1539" t="str">
            <v>Graham Sub - Archer City  Sub 69 kV Line : Replace structure 54/6, 54/5, 54/7 due to Erosion</v>
          </cell>
          <cell r="H1539" t="str">
            <v>The scope of this project entails relocating structure 54/6, 54/5, 54/7 due to a severe erosion issue next to existing structure 54/6.</v>
          </cell>
          <cell r="I1539" t="str">
            <v>CMPC</v>
          </cell>
          <cell r="J1539"/>
          <cell r="K1539"/>
          <cell r="L1539" t="str">
            <v>225</v>
          </cell>
          <cell r="M1539" t="str">
            <v>Line Maintenance</v>
          </cell>
          <cell r="N1539"/>
          <cell r="O1539" t="str">
            <v/>
          </cell>
          <cell r="P1539" t="str">
            <v>This is a CMPC (Capital Maintenance Prioritize Committee) erosion control / structural integrity project. Improving and relocating facilities will reduce risk of failure and will allow for safe and reliable operation of the transmission grid.</v>
          </cell>
          <cell r="Q1539"/>
          <cell r="R1539" t="str">
            <v/>
          </cell>
          <cell r="S1539" t="str">
            <v xml:space="preserve">This WA has been revised from engineering WA to a standard WA, and this revision will cover the cost to replace structures 54/6, 54/5, and 54/7 as well as install erosion controls on the Graham Sub - Archer City Sub 69 kV Line. The existing line is 22.68 miles ofsingle circuit wood H-frames. Either sand bags or a silt fence will be installed at structure 54/6 for erosion control. The final build will involve replacing 3 single circuit wood H-frames with new taller single circuit wood H-frames. The conductor will remain 4/0 kcmil ACSR, Penguin, designed to operate at a maximum temperature of 90 degrees C and 350 amps. The shield wire will be 3/8 EHS shield wire.
This is a CMPC (Capital Maintenance Prioritize Committee) erosion control / structural integrity project. Improving and relocating facilities will reduce risk of failure and will allow for safe and reliable operation of the transmission grid.
</v>
          </cell>
          <cell r="T1539" t="str">
            <v>This WA has been revised from engineering WA to a standard WA, and this revision will cover the cost to replace structures 54/6, 54/5, and 54/7 as well as install erosion controls on the Graham Sub - Archer City Sub 69 kV Line. The existing line is 22.68 miles ofsingle circuit wood H-frames. Either sand bags or a silt fence will be installed at structure 54/6 for erosion control. The final build will involve replacing 3 single circuit wood H-frames with new taller single circuit wood H-frames. The conductor will remain 4/0 kcmil ACSR, Penguin, designed to operate at a maximum temperature of 90 degrees C and 350 amps. The shield wire will be 3/8 EHS shield wire.</v>
          </cell>
          <cell r="U1539"/>
          <cell r="V1539" t="str">
            <v>Gabriela Medina</v>
          </cell>
          <cell r="W1539" t="str">
            <v>Sevan Mirzaian</v>
          </cell>
          <cell r="X1539" t="str">
            <v>Miguel Ortega</v>
          </cell>
          <cell r="Y1539" t="str">
            <v>METRO WEST</v>
          </cell>
          <cell r="Z1539" t="str">
            <v>WICHITA FALLS</v>
          </cell>
          <cell r="AA1539" t="str">
            <v>GRAHAM</v>
          </cell>
          <cell r="AB1539" t="str">
            <v>Line</v>
          </cell>
          <cell r="AC1539" t="str">
            <v>0007236</v>
          </cell>
          <cell r="AD1539" t="str">
            <v>Graham (34/4)-Navy Kickapoo Sw</v>
          </cell>
          <cell r="AE1539" t="str">
            <v>In-Service</v>
          </cell>
          <cell r="AF1539" t="str">
            <v>Reclose After Trailing Charges</v>
          </cell>
          <cell r="AG1539">
            <v>44733</v>
          </cell>
          <cell r="AH1539" t="str">
            <v>141994.24</v>
          </cell>
          <cell r="AI1539">
            <v>183025.16</v>
          </cell>
        </row>
        <row r="1540">
          <cell r="E1540" t="str">
            <v>0PT46361 -- MOUNTAIN CREEK SWITCH - WESTMORELAND SUB 138 KV LINE : RELOCATE STRUCTURE S4WT355</v>
          </cell>
          <cell r="F1540" t="str">
            <v>MOUNTAIN CREEK SWITCH - WESTMORELAND SUB 138 KV LINE : RELOCATE STRUCTURE S4WT355</v>
          </cell>
          <cell r="G1540" t="str">
            <v>Mountain Creek Switch - Westmoreland Sub 138 kV Line : Relocate Structure S4WT355</v>
          </cell>
          <cell r="H1540" t="str">
            <v>This project covers the cost to relocate the Mountatin Creek Switch - Westmoreland Sub 138 kV Line at the request of TX Westmoreland 2020, Ltd due to a development adjacent to the line in Dallas, TX. The relocation is 0.05 miles and affects structure S4WT355. The existing structure is a direct embed single circuit steel pole with distribution underbuild. The relocated pole will utilize a similar pole to the exisiting. The conductor will remain 336 kcmil ACSR, Linnet, designed to operate at a maximum temperature of 90 degrees C and 520 amps. The shield wire will be 3/8” shield wire.</v>
          </cell>
          <cell r="I1540" t="str">
            <v>RELO</v>
          </cell>
          <cell r="J1540"/>
          <cell r="K1540"/>
          <cell r="L1540" t="str">
            <v>108</v>
          </cell>
          <cell r="M1540" t="str">
            <v>Transmission Line Relocations</v>
          </cell>
          <cell r="N1540"/>
          <cell r="O1540" t="str">
            <v/>
          </cell>
          <cell r="P1540" t="str">
            <v>TX Westmoreland 2020, Ltdhas requested Oncor relocate a pole on theMountatin Creek Switch - Westmoreland Sub 138kV Line to clearthe way for a driveway to their development.</v>
          </cell>
          <cell r="Q1540"/>
          <cell r="R1540" t="str">
            <v/>
          </cell>
          <cell r="S1540" t="str">
            <v xml:space="preserve">This WA covers the cost to relocate theMountatin Creek Switch - Westmoreland Sub 138kV Line at the request of TX Westmoreland 2020, Ltddue to a development adjacent to the linein Dallas, TX. The relocation is 0.1 miles and affects structure S4WT355. The existing structure is a direct embed single circuit steel pole with distribution underbuild. The relocated pole will utilizea similar pole to the exisiting. The conductor will remain336 kcmil ACSR, Linnet, designed to operate at a maximum temperature of 90 degrees C and520 amps. The shield wire will be 3/8 shield wire.
This project is 100% reimbursable with and Estimated CIAC of$89,682.00 and Estimated FIT of $10,318.00.
TX Westmoreland 2020, Ltdhas requested Oncor relocate a pole on theMountatin Creek Switch - Westmoreland Sub 138kV Line to clearthe way for a driveway to their development.
</v>
          </cell>
          <cell r="T1540" t="str">
            <v>This WA covers the cost to relocate theMountatin Creek Switch - Westmoreland Sub 138kV Line at the request of TX Westmoreland 2020, Ltddue to a development adjacent to the linein Dallas, TX. The relocation is 0.1 miles and affects structure S4WT355. The existing structure is a direct embed single circuit steel pole with distribution underbuild. The relocated pole will utilizea similar pole to the exisiting. The conductor will remain336 kcmil ACSR, Linnet, designed to operate at a maximum temperature of 90 degrees C and520 amps. The shield wire will be 3/8 shield wire.
This project is 100% reimbursable with and Estimated CIAC of$89,682.00 and Estimated FIT of $10,318.00.</v>
          </cell>
          <cell r="U1540"/>
          <cell r="V1540" t="str">
            <v>Ankur Patel</v>
          </cell>
          <cell r="W1540" t="str">
            <v>Courtney Hulme</v>
          </cell>
          <cell r="X1540" t="str">
            <v>Todd Nordgren</v>
          </cell>
          <cell r="Y1540" t="str">
            <v>METRO EAST</v>
          </cell>
          <cell r="Z1540" t="str">
            <v>DALLAS</v>
          </cell>
          <cell r="AA1540" t="str">
            <v>DALLAS</v>
          </cell>
          <cell r="AB1540" t="str">
            <v>Line</v>
          </cell>
          <cell r="AC1540" t="str">
            <v>0000343</v>
          </cell>
          <cell r="AD1540" t="str">
            <v>Mtn Creek-S Westmoreland</v>
          </cell>
          <cell r="AE1540" t="str">
            <v>In-Service</v>
          </cell>
          <cell r="AF1540" t="str">
            <v>Constr. Complete, Chargeable</v>
          </cell>
          <cell r="AG1540">
            <v>44692</v>
          </cell>
          <cell r="AH1540" t="str">
            <v>100000</v>
          </cell>
          <cell r="AI1540">
            <v>182703.69</v>
          </cell>
        </row>
        <row r="1541">
          <cell r="E1541" t="str">
            <v>0PT47125 -- PLANO ALMA ROAD SUB : INSTALL A 15.5KV BREAKER ON TRANSFORMER #2</v>
          </cell>
          <cell r="F1541" t="str">
            <v>PLANO ALMA ROAD SUB : INSTALL A 15.5KV BREAKER ON TRANSFORMER #2</v>
          </cell>
          <cell r="G1541" t="str">
            <v>PLANO ALMA ROAD Sub : INSTALL A 15.5KV BREAKER ON TRANSFORMER #2</v>
          </cell>
          <cell r="H1541" t="str">
            <v>This project focuses on the installation of a 12.5 kV feeder breaker on transformer #2 of the Plano Alma Substation to accommodate new load coming to the area. This will require an ABB breaker, a feeder exit terminal, concrete foundations, conduit and control cable.</v>
          </cell>
          <cell r="I1541" t="str">
            <v>RNCO</v>
          </cell>
          <cell r="J1541"/>
          <cell r="K1541"/>
          <cell r="L1541" t="str">
            <v>102</v>
          </cell>
          <cell r="M1541" t="str">
            <v>Distribution Plan</v>
          </cell>
          <cell r="N1541" t="str">
            <v>2023MMCK001R01</v>
          </cell>
          <cell r="O1541" t="str">
            <v/>
          </cell>
          <cell r="P1541" t="str">
            <v>The 2023 summer peak on Plano Alma Road Feeder 2201 is 17.0MVA which is 167% of the 10.2MVA maximum continuous rating for this feeder. In addition, the 2023 summer peak on Plano Alma Road Substation is 58.7MVA which is 101% of the 58.4MVA backstand rating for this substation. This is due to the redevelopment of the Collin Creek Mall which will add 43MW to the system. In order to correct these problems, it is proposed to install a new 12.5kV UG feeder breaker with 1000 Cu exit on Plano Alma Road Substation Bank #2. It is also recommended to construct various distribution facilities in order to transfer load to the new feeder breaker. The completion of this work will correct the overloads that have been identified.</v>
          </cell>
          <cell r="Q1541"/>
          <cell r="R1541" t="str">
            <v/>
          </cell>
          <cell r="S1541" t="str">
            <v xml:space="preserve">This work authorization covers the cost to install one 12.5 kV feeder breaker #2202 on Plano Alma Road Substation Bank #2.
The 2023 summer peak on Plano Alma Road Feeder 2201 is 17.0MVA which is 167% of the 10.2MVA maximum continuous rating for this feeder. In addition, the 2023 summer peak on Plano Alma Road Substation is 58.7MVA which is 101% of the 58.4MVA backstand rating for this substation. This is due to the redevelopment of the Collin Creek Mall which will add 43MW to the system. In order to correct these problems, it is proposed to install a new 12.5kV UG feeder breaker with 1000 Cu exit on Plano Alma Road Substation Bank #2. It is also recommended to construct various distribution facilities in order to transfer load to the new feeder breaker. The completion of this work will correct the overloads that have been identified.
</v>
          </cell>
          <cell r="T1541" t="str">
            <v>This work authorization covers the cost to install one 12.5 kV feeder breaker #2202 on Plano Alma Road Substation Bank #2.</v>
          </cell>
          <cell r="U1541"/>
          <cell r="V1541" t="str">
            <v>Dakota Fritts</v>
          </cell>
          <cell r="W1541" t="str">
            <v>Jeff Elms</v>
          </cell>
          <cell r="X1541" t="str">
            <v>Todd Nordgren</v>
          </cell>
          <cell r="Y1541" t="str">
            <v>METRO EAST</v>
          </cell>
          <cell r="Z1541" t="str">
            <v>NORTH DALLAS</v>
          </cell>
          <cell r="AA1541" t="str">
            <v>NORTH DALLAS</v>
          </cell>
          <cell r="AB1541" t="str">
            <v>Station</v>
          </cell>
          <cell r="AC1541" t="str">
            <v>0101499</v>
          </cell>
          <cell r="AD1541" t="str">
            <v>Plano-Alma Rd.138Kv</v>
          </cell>
          <cell r="AE1541" t="str">
            <v>In-Service</v>
          </cell>
          <cell r="AF1541" t="str">
            <v>Closed</v>
          </cell>
          <cell r="AG1541">
            <v>45240</v>
          </cell>
          <cell r="AH1541" t="str">
            <v>201912.33</v>
          </cell>
          <cell r="AI1541">
            <v>182636.54</v>
          </cell>
        </row>
        <row r="1542">
          <cell r="E1542" t="str">
            <v>0PT50794 -- ANNA SWITCH: MODIFY RELAYING FOR NEW BLOOMDALE SWITCH LINE TERMINAL</v>
          </cell>
          <cell r="F1542" t="str">
            <v>ANNA SWITCH: MODIFY RELAYING FOR NEW BLOOMDALE SWITCH LINE TERMINAL</v>
          </cell>
          <cell r="G1542" t="str">
            <v>Anna Switch: Modify relaying for new Bloomdale Switch line terminal</v>
          </cell>
          <cell r="H1542" t="str">
            <v>Modify relaying for new Bloomdale Switch line terminal as a part of installing a 138 kV point-of-interconnection (POI) for Rayburn Country Electric Cooperative, Inc. (RCEC). The scope will include a new transfer trip panel.</v>
          </cell>
          <cell r="I1542" t="str">
            <v>POI/POD</v>
          </cell>
          <cell r="J1542"/>
          <cell r="K1542"/>
          <cell r="L1542" t="str">
            <v>109</v>
          </cell>
          <cell r="M1542" t="str">
            <v>Points Of Delivery/Interconnec</v>
          </cell>
          <cell r="N1542" t="str">
            <v>M4354</v>
          </cell>
          <cell r="O1542" t="str">
            <v>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east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 In order to provide facilities necessary to provide 138 kV POI to Rayburn Country Electric Cooperative, Inc., the construction of the Bloomdale 138 Switch is planned to be complete by May 2023. NERC/ERCOT reliability criteria/standard does not apply to this project. It is justified by Oncor guideline/criteria.</v>
          </cell>
          <cell r="P1542" t="str">
            <v>Oncor Electric Delivery and Customer H have signed a Discretionary Service Agreement (DSA) in which Customer H has requested Oncor to provide a bi-directional POI to serve their 57.1 MW New Hope POI. In order to provide facilities necessary to interconnect with the Customer H facility, Oncor Electric Delivery is to construct, own, and operate the Bloomdale Switch in the city limits of McKinney, in Collin County. One circuit of the Anna Switch - Allen Switch 138 kV Double-Circuit Line will be looped through the Bloomdale Switch. Customer H is to construct, own, and operate their facility adjacent to Bloomdale Switch. The relaying modifications at Anna Switch are required to accommodate the new Bloomdale Switch being installed.</v>
          </cell>
          <cell r="Q1542"/>
          <cell r="R1542" t="str">
            <v>NERC/ERCOT reliability criteria/standard does not apply to this project. It is justified by Oncor guideline/criteria.</v>
          </cell>
          <cell r="S1542" t="str">
            <v xml:space="preserve">This Work Authorization (WA) covers the cost to modify the protective relaying for the 138 kV circuit breaker 5260 at Anna Switch to accommodate the new Bloomdale Switch line terminal. The scope of this project includes installing one (1) transfer trip panel, one (1) sync PT junction box, conduit and any necessary control cable to connect this equipment.
Oncor Electric Delivery and Customer H have signed a Discretionary Service Agreement (DSA) in which Customer H has requested Oncor to provide a bi-directional POI to serve their 57.1 MW New Hope POI. In order to provide facilities necessary to interconnect with the Customer H facility, Oncor Electric Delivery is to construct, own, and operate the Bloomdale Switch in the city limits of McKinney, in Collin County. One circuit of the Anna Switch - Allen Switch 138 kV Double-Circuit Line will be looped through the Bloomdale Switch. Customer H is to construct, own, and operate their facility adjacent to Bloomdale Switch. The relaying modifications at Anna Switch are required to accommodate the new Bloomdale Switch being installed.
</v>
          </cell>
          <cell r="T1542" t="str">
            <v>This Work Authorization (WA) covers the cost to modify the protective relaying for the 138 kV circuit breaker 5260 at Anna Switch to accommodate the new Bloomdale Switch line terminal. The scope of this project includes installing one (1) transfer trip panel, one (1) sync PT junction box, conduit and any necessary control cable to connect this equipment.</v>
          </cell>
          <cell r="U1542" t="str">
            <v>POWER ENGINEERS INC</v>
          </cell>
          <cell r="V1542" t="str">
            <v>Darrius Robertson</v>
          </cell>
          <cell r="W1542" t="str">
            <v>Steven Hamilton</v>
          </cell>
          <cell r="X1542" t="str">
            <v>William Ragsdale</v>
          </cell>
          <cell r="Y1542" t="str">
            <v>METRO EAST</v>
          </cell>
          <cell r="Z1542" t="str">
            <v>TEXOMA</v>
          </cell>
          <cell r="AA1542" t="str">
            <v>TEXOMA</v>
          </cell>
          <cell r="AB1542" t="str">
            <v>Station</v>
          </cell>
          <cell r="AC1542" t="str">
            <v>0301506</v>
          </cell>
          <cell r="AD1542" t="str">
            <v>Anna Sw,345Kv</v>
          </cell>
          <cell r="AE1542" t="str">
            <v>In-Service</v>
          </cell>
          <cell r="AF1542" t="str">
            <v>Constr. Complete, Chargeable</v>
          </cell>
          <cell r="AG1542">
            <v>45559</v>
          </cell>
          <cell r="AH1542" t="str">
            <v>197540.69</v>
          </cell>
          <cell r="AI1542">
            <v>182611.36</v>
          </cell>
        </row>
        <row r="1543">
          <cell r="E1543" t="str">
            <v>0PT55602 -- VALLEY SWITCH - STONE CREEK  SWITCH 138 KV LINE : REPLACE 12 CROSSARMS AND INSULATORS -BL24 SPEND</v>
          </cell>
          <cell r="F1543" t="str">
            <v>VALLEY SWITCH - STONE CREEK  SWITCH 138 KV LINE : REPLACE 12 CROSSARMS AND INSULATORS -BL24 SPEND</v>
          </cell>
          <cell r="G1543" t="str">
            <v>Valley Switch - Stone Creek  Switch 138 kV Line : Replace 12 crossarms and insulators -BL24 spend</v>
          </cell>
          <cell r="H1543" t="str">
            <v>This WA provides the cost to replace 12 cross-arms and associated insulators on the structures: 15/5, 15/6, 15/9, 15/10, 15/11, 16/1, 16/2, 16/3
Line, VALLEY SWITCH 138, BKR 3360, STONE CREEK SWITCH, BKR 15355, BKR 15360, 138.00 KV,
Structure 15/5
Remove: one (1) wood cross arm assembly, three (3) porcelain insulator assemblies (1 porcelain insulator assembly = 9 individual bells)
Install: one (1) steel cross arm, three (3) toughened glass insulator assemblies (1 toughened glass insulator assembly = 9 individual bells)
Structure 15/6
Remove: one (1) wood cross arm assembly, three (3) porcelain insulator assemblies (1 porcelain insulator assembly = 9 individual bells)
Install: one (1) steel cross arm, three (3) toughened glass insulator assemblies (1 toughened glass insulator assembly = 9 individual bells)
Structure 15/9
Remove: one (1) wood cross arm assembly, three (3) porcelain insulator assemblies (1 porcelain insulator assembly = 9 individual bells)
Install: one (1) steel cross arm, three (3) toughened glass insulator assemblies (1 toughened glass insulator assembly = 9 individual bells)
Structure 15/10
Remove: three (3) 138kV polymer insulators
Install: three (3) toughened glass insulator assemblies (1 toughened glass insulator assembly = 9 individual bells)
Structure 15/11
Remove: one (1) wood cross arm assembly, three (3) porcelain insulator assemblies (1 porcelain insulator assembly = 9 individual bells)
Install: one (1) steel cross arm, three (3) toughened glass insulator assemblies (1 toughened glass insulator assembly = 9 individual bells)
Structure 16/1
Remove: one (1) wood cross arm assembly, three (3) porcelain insulator assemblies (1 porcelain insulator assembly = 9 individual bells), one (1) knee/vee set, one (1) x-brace
Install: one (1) steel cross arm, three (3) toughened glass insulator assemblies (1 toughened glass insulator assembly = 9 individual bells), one (1) knee/vee set, one (1) x-brace
Structure 16/2
Remove: six (6) wood cross arms, six (6) porcelain insulator assemblies (1 porcelain insulator assembly = 22 individual bells)
Install: six (6) wood cross arms, six (6) porcelain insulator assemblies (1 toughened glass insulator assembly = 22 individual bells)
Structure 16/3
Remove: one (1) wood cross arm assembly, three (3) porcelain insulator assemblies (1 porcelain insulator assembly = 9 individual bells), one (1) knee/vee set, one (1) x-brace
Install: one (1) steel cross arm, three (3) toughened glass insulator assemblies (1 toughened glass insulator assembly = 9 individual bells), one (1) knee/vee set, one (1) x-brace
REVISED 11/14/24 BLW
Additional work to structure 16/2
Removed: 2-CL2 60' poles, 2-CL2 65' poles (4 pole structure)
Installed: 2-CL2 60' poles, 2-CL2 65' poles</v>
          </cell>
          <cell r="I1543" t="str">
            <v>CMPC</v>
          </cell>
          <cell r="J1543" t="str">
            <v>Region Reactive</v>
          </cell>
          <cell r="K1543" t="str">
            <v>BI 121_CROSSARM REPLACEMENTS</v>
          </cell>
          <cell r="L1543" t="str">
            <v>121</v>
          </cell>
          <cell r="M1543" t="str">
            <v>Crossarm Replacement</v>
          </cell>
          <cell r="N1543"/>
          <cell r="O1543" t="str">
            <v/>
          </cell>
          <cell r="P1543"/>
          <cell r="Q1543"/>
          <cell r="R1543" t="str">
            <v/>
          </cell>
          <cell r="S1543" t="str">
            <v xml:space="preserve">This WA provides the cost to replace 12 cross-arms and associated insulators on the structures: 15/5, 15/6, 15/9, 15/10, 15/11, 16/1, 16/2, 16/3Line, VALLEY SWITCH 138, BKR 3360, STONE CREEK SWITCH, BKR 15355, BKR 15360, 138.00 KV,
Structure 15/5Remove: one (1) wood cross arm assembly, three (3) porcelain insulator assemblies (1 porcelain insulator assembly = 9 individual bells)Install: one (1) steel cross arm, three (3) toughened glass insulator assemblies (1 toughened glass insulator assembly = 9 individual bells)
Structure 15/6Remove: one (1) wood cross arm assembly, three (3) porcelain insulator assemblies (1 porcelain insulator assembly = 9 individual bells)Install: one (1) steel cross arm, three (3) toughened glass insulator assemblies (1 toughened glass insulator assembly = 9 individual bells)
Structure 15/9Remove: one (1) wood cross arm assembly, three (3) porcelain insulator assemblies (1 porcelain insulator assembly = 9 individual bells)Install: one (1) steel cross arm, three (3) toughened glass insulator assemblies (1 toughened glass insulator assembly = 9 individual bells)
Structure 15/10Remove: three (3) 138kV polymer insulatorsInstall: three (3) toughened glass insulator assemblies (1 toughened glass insulator assembly = 9 individual bells)
Structure 15/11Remove: one (1) wood cross arm assembly, three (3) porcelain insulator assemblies (1 porcelain insulator assembly = 9 individual bells)Install: one (1) steel cross arm, three (3) toughened glass insulator assemblies (1 toughened glass insulator assembly = 9 individual bells)
Structure 16/1Remove: one (1) wood cross arm assembly, three (3) porcelain insulator assemblies (1 porcelain insulator assembly = 9 individual bells), one (1) knee/vee set, one (1) x-brace Install: one (1) steel cross arm, three (3) toughened glass insulator assemblies (1 toughened glass insulator assembly = 9 individual bells), one (1) knee/vee set, one (1) x-brace
Structure 16/2 (dead end structure)Remove: six (6) wood cross arms, six (6) porcelain insulator assemblies (1 porcelain insulator assembly = 22 individual bells)Install: six (6) wood cross arms, six (6) porcelain insulator assemblies (1 toughened glass insulator assembly = 22 individual bells)
Structure 16/3Remove: one (1) wood cross arm assembly, three (3) porcelain insulator assemblies (1 porcelain insulator assembly = 9 individual bells), one (1) knee/vee set, one (1) x-braceInstall: one (1) steel cross arm, three (3) toughened glass insulator assemblies (1 toughened glass insulator assembly = 9 individual bells), one (1) knee/vee set, one (1) x-brace
</v>
          </cell>
          <cell r="T1543" t="str">
            <v>This WA provides the cost to replace 12 cross-arms and associated insulators on the structures: 15/5, 15/6, 15/9, 15/10, 15/11, 16/1, 16/2, 16/3Line, VALLEY SWITCH 138, BKR 3360, STONE CREEK SWITCH, BKR 15355, BKR 15360, 138.00 KV,
Structure 15/5Remove: one (1) wood cross arm assembly, three (3) porcelain insulator assemblies (1 porcelain insulator assembly = 9 individual bells)Install: one (1) steel cross arm, three (3) toughened glass insulator assemblies (1 toughened glass insulator assembly = 9 individual bells)
Structure 15/6Remove: one (1) wood cross arm assembly, three (3) porcelain insulator assemblies (1 porcelain insulator assembly = 9 individual bells)Install: one (1) steel cross arm, three (3) toughened glass insulator assemblies (1 toughened glass insulator assembly = 9 individual bells)
Structure 15/9Remove: one (1) wood cross arm assembly, three (3) porcelain insulator assemblies (1 porcelain insulator assembly = 9 individual bells)Install: one (1) steel cross arm, three (3) toughened glass insulator assemblies (1 toughened glass insulator assembly = 9 individual bells)
Structure 15/10Remove: three (3) 138kV polymer insulatorsInstall: three (3) toughened glass insulator assemblies (1 toughened glass insulator assembly = 9 individual bells)
Structure 15/11Remove: one (1) wood cross arm assembly, three (3) porcelain insulator assemblies (1 porcelain insulator assembly = 9 individual bells)Install: one (1) steel cross arm, three (3) toughened glass insulator assemblies (1 toughened glass insulator assembly = 9 individual bells)
Structure 16/1Remove: one (1) wood cross arm assembly, three (3) porcelain insulator assemblies (1 porcelain insulator assembly = 9 individual bells), one (1) knee/vee set, one (1) x-brace Install: one (1) steel cross arm, three (3) toughened glass insulator assemblies (1 toughened glass insulator assembly = 9 individual bells), one (1) knee/vee set, one (1) x-brace
Structure 16/2 (dead end structure)Remove: six (6) wood cross arms, six (6) porcelain insulator assemblies (1 porcelain insulator assembly = 22 individual bells)Install: six (6) wood cross arms, six (6) porcelain insulator assemblies (1 toughened glass insulator assembly = 22 individual bells)
Structure 16/3Remove: one (1) wood cross arm assembly, three (3) porcelain insulator assemblies (1 porcelain insulator assembly = 9 individual bells), one (1) knee/vee set, one (1) x-braceInstall: one (1) steel cross arm, three (3) toughened glass insulator assemblies (1 toughened glass insulator assembly = 9 individual bells), one (1) knee/vee set, one (1) x-brace</v>
          </cell>
          <cell r="U1543"/>
          <cell r="V1543" t="str">
            <v>Leah Ashley</v>
          </cell>
          <cell r="W1543"/>
          <cell r="X1543" t="str">
            <v>Barry Hance</v>
          </cell>
          <cell r="Y1543" t="str">
            <v>METRO EAST</v>
          </cell>
          <cell r="Z1543" t="str">
            <v>TEXOMA</v>
          </cell>
          <cell r="AA1543" t="str">
            <v>TEXOMA</v>
          </cell>
          <cell r="AB1543" t="str">
            <v>Line</v>
          </cell>
          <cell r="AC1543" t="str">
            <v>0300414</v>
          </cell>
          <cell r="AD1543" t="str">
            <v>Valley-Denison,N</v>
          </cell>
          <cell r="AE1543" t="str">
            <v>In-Service</v>
          </cell>
          <cell r="AF1543" t="str">
            <v>Constr. Complete, Chargeable</v>
          </cell>
          <cell r="AG1543">
            <v>45616</v>
          </cell>
          <cell r="AH1543" t="str">
            <v>130828.24</v>
          </cell>
          <cell r="AI1543">
            <v>182493.13</v>
          </cell>
        </row>
        <row r="1544">
          <cell r="E1544" t="str">
            <v>0PT48035 -- SEAGOVILLE SWITCH : MODIFY RELAYING FOR NEW ROSE HILL SWITCH LINE TERMINAL</v>
          </cell>
          <cell r="F1544" t="str">
            <v>SEAGOVILLE SWITCH : MODIFY RELAYING FOR NEW ROSE HILL SWITCH LINE TERMINAL</v>
          </cell>
          <cell r="G1544" t="str">
            <v>Seagoville Switch : Modify relaying for new Rose Hill Switch line terminal</v>
          </cell>
          <cell r="H1544" t="str">
            <v>Modify relaying for new Rose Hill Switch line terminal as a part of installing a 138 kV point-of-interconnection (POI) for Rayburn Electric Cooperative. Wave trap replacement required. 
DSA signed with RCEC on 6/7/2022 with full NTP.</v>
          </cell>
          <cell r="I1544" t="str">
            <v>POI/POD</v>
          </cell>
          <cell r="J1544"/>
          <cell r="K1544"/>
          <cell r="L1544" t="str">
            <v>109</v>
          </cell>
          <cell r="M1544" t="str">
            <v>Points Of Delivery/Interconnec</v>
          </cell>
          <cell r="N1544" t="str">
            <v>M3010</v>
          </cell>
          <cell r="O1544"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1544"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The relaying modifications at Seagoville Switch are required to accommodate the new Rose Hill Switch being installed.</v>
          </cell>
          <cell r="Q1544"/>
          <cell r="R1544" t="str">
            <v>NERC Category P0 - No contingencies</v>
          </cell>
          <cell r="S1544" t="str">
            <v>This Work Authorization (WA) covers the cost to modify the relaying for the new Rose Hill switch terminal (CB 3605) at Seagoville Switch. The scope ofthis project includes replacing one (1) 138 kV 1200 A line trap with one (1) 138 kV 2000 A line trap. This includes installingone (1) transfer trip panel as well as associated bus and control cable to connect this equipment.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The relaying modifications at Seagoville Switch are required to accommodate the new Rose Hill Switch being installed.
This project was created to resolve a NERC Category P0 contingency violation.</v>
          </cell>
          <cell r="T1544" t="str">
            <v>This Work Authorization (WA) covers the cost to modify the relaying for the new Rose Hill switch terminal (CB 3605) at Seagoville Switch. The scope ofthis project includes replacing one (1) 138 kV 1200 A line trap with one (1) 138 kV 2000 A line trap. This includes installingone (1) transfer trip panel as well as associated bus and control cable to connect this equipment.</v>
          </cell>
          <cell r="U1544" t="str">
            <v>POWER ENGINEERS INC</v>
          </cell>
          <cell r="V1544" t="str">
            <v>Brian Tillman</v>
          </cell>
          <cell r="W1544" t="str">
            <v>Steven Hamilton</v>
          </cell>
          <cell r="X1544" t="str">
            <v>Phil Coomer</v>
          </cell>
          <cell r="Y1544" t="str">
            <v>METRO EAST</v>
          </cell>
          <cell r="Z1544" t="str">
            <v>FORNEY</v>
          </cell>
          <cell r="AA1544" t="str">
            <v>FORNEY</v>
          </cell>
          <cell r="AB1544" t="str">
            <v>Station</v>
          </cell>
          <cell r="AC1544" t="str">
            <v>0101512</v>
          </cell>
          <cell r="AD1544" t="str">
            <v>Seagoville,345Kv</v>
          </cell>
          <cell r="AE1544" t="str">
            <v>In-Service</v>
          </cell>
          <cell r="AF1544" t="str">
            <v>Closed</v>
          </cell>
          <cell r="AG1544">
            <v>44903</v>
          </cell>
          <cell r="AH1544" t="str">
            <v>243504.24</v>
          </cell>
          <cell r="AI1544">
            <v>182383.57</v>
          </cell>
        </row>
        <row r="1545">
          <cell r="E1545" t="str">
            <v>0PT54316 -- 2024 GRAHAM : FILTER PRESS TRAILER</v>
          </cell>
          <cell r="F1545" t="str">
            <v>2024 GRAHAM : FILTER PRESS TRAILER</v>
          </cell>
          <cell r="G1545" t="str">
            <v>2024 GRAHAM : FILTER PRESS TRAILER</v>
          </cell>
          <cell r="H1545" t="str">
            <v>This Work Authorization is to cover the cost of purchasing a Filter Press Trailer and associated accessories for Graham Transmission.  Mobile Filter Press # 2 GRA
Contact: Josh Banks (Joe Hazlewood/Hannah Webb)
Baron Filter Press - Baron Quote 20240108gs BA-FC-1F6-70-S575-FB Filter Trailers $155,615</v>
          </cell>
          <cell r="I1545" t="str">
            <v>CMPC</v>
          </cell>
          <cell r="J1545" t="str">
            <v>Region Reactive</v>
          </cell>
          <cell r="K1545" t="str">
            <v>BI 211_REGION REACTIVE MAINTENANCE</v>
          </cell>
          <cell r="L1545" t="str">
            <v>211</v>
          </cell>
          <cell r="M1545" t="str">
            <v>Region Miscellaneous</v>
          </cell>
          <cell r="N1545"/>
          <cell r="O1545" t="str">
            <v/>
          </cell>
          <cell r="P1545"/>
          <cell r="Q1545"/>
          <cell r="R1545" t="str">
            <v/>
          </cell>
          <cell r="S1545" t="str">
            <v xml:space="preserve">This Work Authorization is to cover the cost of purchasing a Filter Press Trailer and associated accessories for Graham Transmission.
Contact: Josh Banks (Joe Hazlewood/Hannah Webb)
Baron Filter Press - Baron Quote 20240108gs BA-FC-1F6-70-S575-FB Filter Trailers $155,615
</v>
          </cell>
          <cell r="T1545" t="str">
            <v>This Work Authorization is to cover the cost of purchasing a Filter Press Trailer and associated accessories for Graham Transmission.
Contact: Josh Banks (Joe Hazlewood/Hannah Webb)
Baron Filter Press - Baron Quote 20240108gs BA-FC-1F6-70-S575-FB Filter Trailers $155,615</v>
          </cell>
          <cell r="U1545"/>
          <cell r="V1545" t="str">
            <v>Gretchen Koehling</v>
          </cell>
          <cell r="W1545"/>
          <cell r="X1545" t="str">
            <v>Miguel Ortega</v>
          </cell>
          <cell r="Y1545" t="str">
            <v>METRO WEST</v>
          </cell>
          <cell r="Z1545" t="str">
            <v>WICHITA FALLS</v>
          </cell>
          <cell r="AA1545" t="str">
            <v>GRAHAM</v>
          </cell>
          <cell r="AB1545" t="str">
            <v>Station</v>
          </cell>
          <cell r="AC1545" t="str">
            <v>5172134</v>
          </cell>
          <cell r="AD1545" t="str">
            <v>Mobile Filter Press #2 GRA</v>
          </cell>
          <cell r="AE1545" t="str">
            <v>In-Service</v>
          </cell>
          <cell r="AF1545" t="str">
            <v>Constr. Complete, Chargeable</v>
          </cell>
          <cell r="AG1545">
            <v>45629</v>
          </cell>
          <cell r="AH1545" t="str">
            <v>189173.03</v>
          </cell>
          <cell r="AI1545">
            <v>181967.05</v>
          </cell>
        </row>
        <row r="1546">
          <cell r="E1546" t="str">
            <v>0PT49762 -- BENBROOK SWITCH : CONVERT RELAYING TO FIBER ON THE CALMONT SWITCH LINE</v>
          </cell>
          <cell r="F1546" t="str">
            <v>BENBROOK SWITCH : CONVERT RELAYING TO FIBER ON THE CALMONT SWITCH LINE</v>
          </cell>
          <cell r="G1546" t="str">
            <v>Benbrook Switch : Convert relaying to fiber on the Calmont Switch line</v>
          </cell>
          <cell r="H1546" t="str">
            <v>Convert relaying for CB #4340 and #4360 from UPLC carrier circuits to fiber. OPGW will be installed on PETE 49588.
Remove both the wave traps (two) and tuners (two) used for old communication scheme. 
Replace digital fault recorder.</v>
          </cell>
          <cell r="I1546" t="str">
            <v>CMPC</v>
          </cell>
          <cell r="J1546" t="str">
            <v>System Protection</v>
          </cell>
          <cell r="K1546" t="str">
            <v>BI 103_COMMUNICATIONS, OPGW SUB (Dallas Tone Circuits)</v>
          </cell>
          <cell r="L1546" t="str">
            <v>103</v>
          </cell>
          <cell r="M1546" t="str">
            <v>System Protection</v>
          </cell>
          <cell r="N1546"/>
          <cell r="O1546" t="str">
            <v/>
          </cell>
          <cell r="P1546" t="str">
            <v>The existing 4-wire circuitsused for transmission line relaying communication are becoming obsolete and unsupported by third party carrier services. Oncor has deployed fiber optic groundwire (OPGW) on transmission lines protected by 4-wirerelayingcommunication in order to move this communication channel to fiber optics. Calmont Switchis a targeted station in which the OPGW will be utilized for fiber relaying communication to Benbrook Switch.The completion of this project will improve relaying communication reliability to remote terminals and remove dependency of the third-party carrier for 4-wire services.
Benbrook Switching Stationis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DFR cannot doDynamic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v>
          </cell>
          <cell r="Q1546"/>
          <cell r="R1546" t="str">
            <v/>
          </cell>
          <cell r="S1546" t="str">
            <v xml:space="preserve">This work authorization covers the cost to convert the line communications equipment on the Benbrook Switch (CB's #4340  #4360) to Calmont Switch (CB's #940  #950) transmission line to fiber. The communications conversion will include the installation of four (4) fiber optic transceivers. It will also include the removal of two (2) 138kV tuners and two (2) 138 kV wave traps.
In addition, this Work Authorization covers the material and labor cost to replace the station Digital Fault Recorder (DFR) under the capital maintenance program. The Mehta DFR will be removed and replaced with a 64 Analog/ 128 Digital Digital Fault Recorder.
The existing 4-wire circuitsused for transmission line relaying communication are becoming obsolete and unsupported by third party carrier services. Oncor has deployed fiber optic groundwire (OPGW) on transmission lines protected by 4-wirerelayingcommunication in order to move this communication channel to fiber optics. Calmont Switchis a targeted station in which the OPGW will be utilized for fiber relaying communication to Benbrook Switch.The completion of this project will improve relaying communication reliability to remote terminals and remove dependency of the third-party carrier for 4-wire services.
Benbrook Switching Stationis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DFR cannot doDynamic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
</v>
          </cell>
          <cell r="T1546" t="str">
            <v>This work authorization covers the cost to convert the line communications equipment on the Benbrook Switch (CB's #4340  #4360) to Calmont Switch (CB's #940  #950) transmission line to fiber. The communications conversion will include the installation of four (4) fiber optic transceivers. It will also include the removal of two (2) 138kV tuners and two (2) 138 kV wave traps.
In addition, this Work Authorization covers the material and labor cost to replace the station Digital Fault Recorder (DFR) under the capital maintenance program. The Mehta DFR will be removed and replaced with a 64 Analog/ 128 Digital Digital Fault Recorder.</v>
          </cell>
          <cell r="U1546"/>
          <cell r="V1546" t="str">
            <v>Rhiannon Roberts</v>
          </cell>
          <cell r="W1546" t="str">
            <v>Joshua Ypya</v>
          </cell>
          <cell r="X1546" t="str">
            <v>Miguel Ortega</v>
          </cell>
          <cell r="Y1546" t="str">
            <v>METRO WEST</v>
          </cell>
          <cell r="Z1546" t="str">
            <v>FORT WORTH</v>
          </cell>
          <cell r="AA1546" t="str">
            <v>FORT WORTH</v>
          </cell>
          <cell r="AB1546" t="str">
            <v>Station</v>
          </cell>
          <cell r="AC1546" t="str">
            <v>0005420</v>
          </cell>
          <cell r="AD1546" t="str">
            <v>Benbrook 345/138-25Kv</v>
          </cell>
          <cell r="AE1546" t="str">
            <v>In-Service</v>
          </cell>
          <cell r="AF1546" t="str">
            <v>Constr. Complete, Chargeable</v>
          </cell>
          <cell r="AG1546">
            <v>45642</v>
          </cell>
          <cell r="AH1546" t="str">
            <v>186646.76</v>
          </cell>
          <cell r="AI1546">
            <v>181735.71</v>
          </cell>
        </row>
        <row r="1547">
          <cell r="E1547" t="str">
            <v>0PT50203 -- PLEASANT GROVE SUB : REGASKET XFMR #1</v>
          </cell>
          <cell r="F1547" t="str">
            <v>PLEASANT GROVE SUB : REGASKET XFMR #1</v>
          </cell>
          <cell r="G1547" t="str">
            <v>Pleasant Grove Sub : Regasket XFMR #1</v>
          </cell>
          <cell r="H1547" t="str">
            <v>This WA provides the cost to regasket Xfmr #1 at Pleasant Grove.  Jesse Reazola will order the gasket materials from Advanced Gasket.
Qty 1 gasket material (will be ordered in 2022 and will not receive the gaskets until January 2023.)
Retirement.
Revision 1 3/19/24: Added security to the estimate.</v>
          </cell>
          <cell r="I1547" t="str">
            <v>CMPC</v>
          </cell>
          <cell r="J1547" t="str">
            <v>Region Reactive</v>
          </cell>
          <cell r="K1547" t="str">
            <v>BI 211_REGION REACTIVE MAINTENANCE</v>
          </cell>
          <cell r="L1547" t="str">
            <v>211</v>
          </cell>
          <cell r="M1547" t="str">
            <v>Region Miscellaneous</v>
          </cell>
          <cell r="N1547"/>
          <cell r="O1547" t="str">
            <v/>
          </cell>
          <cell r="P1547" t="str">
            <v>This WA provides the cost to regasket Xfmr #1 at Pleasant Grove. Jesse Reazola will order the gasket materials from Advanced Gasket.Qty 1 gasket material (will be ordered in 2022 and will not receive the gaskets until January 2023.)Retirement.</v>
          </cell>
          <cell r="Q1547"/>
          <cell r="R1547" t="str">
            <v/>
          </cell>
          <cell r="S1547" t="str">
            <v xml:space="preserve">This WA provides the cost to regasket Xfmr #1 at Pleasant Grove. Jesse Reazola will order the gasket materials from Advanced Gasket.Qty 1 gasket material (will be ordered in 2022 and will not receive the gaskets until January 2023.)Retirement.
This WA provides the cost to regasket Xfmr #1 at Pleasant Grove. Jesse Reazola will order the gasket materials from Advanced Gasket.Qty 1 gasket material (will be ordered in 2022 and will not receive the gaskets until January 2023.)Retirement.
</v>
          </cell>
          <cell r="T1547" t="str">
            <v>This WA provides the cost to regasket Xfmr #1 at Pleasant Grove. Jesse Reazola will order the gasket materials from Advanced Gasket.Qty 1 gasket material (will be ordered in 2022 and will not receive the gaskets until January 2023.)Retirement.</v>
          </cell>
          <cell r="U1547"/>
          <cell r="V1547" t="str">
            <v>Byron Leewright</v>
          </cell>
          <cell r="W1547"/>
          <cell r="X1547" t="str">
            <v>Barry Hance</v>
          </cell>
          <cell r="Y1547" t="str">
            <v>METRO EAST</v>
          </cell>
          <cell r="Z1547" t="str">
            <v>FORNEY</v>
          </cell>
          <cell r="AA1547" t="str">
            <v>FORNEY</v>
          </cell>
          <cell r="AB1547" t="str">
            <v>Station</v>
          </cell>
          <cell r="AC1547" t="str">
            <v>0000537</v>
          </cell>
          <cell r="AD1547" t="str">
            <v>Pleasant Grove S/Station T&amp;D</v>
          </cell>
          <cell r="AE1547" t="str">
            <v>In-Service</v>
          </cell>
          <cell r="AF1547" t="str">
            <v>Constr. Complete, Chargeable</v>
          </cell>
          <cell r="AG1547">
            <v>45637</v>
          </cell>
          <cell r="AH1547" t="str">
            <v>96739.25</v>
          </cell>
          <cell r="AI1547">
            <v>181616.51</v>
          </cell>
        </row>
        <row r="1548">
          <cell r="E1548" t="str">
            <v>0PT55584 -- GROESBECK SWITCH - MARLIN SUB 69 KV LINE : REPLACE POLES AND CROSSARMS (BL24)</v>
          </cell>
          <cell r="F1548" t="str">
            <v>GROESBECK SWITCH - MARLIN SUB 69 KV LINE : REPLACE POLES AND CROSSARMS (BL24)</v>
          </cell>
          <cell r="G1548" t="str">
            <v>Groesbeck Switch - Marlin Sub 69 kV Line : Replace Poles and Crossarms (BL24)</v>
          </cell>
          <cell r="H1548" t="str">
            <v>WA to replace poles and crossarms on the Groesbeck - Marlin 69kV line.
Frame 9/90 - Frame was not worked on this WA due to being replaced on a previous WA.
Retire:
1 69kV wood crossarm
3 69kV porcelain insulators
Install:
1 69kV 20' Steel Crossarm
3 69kV polymer insulators
Frame 10/102
Retire:
1 69kV wood crossarm
3 69kV porcelain insulators
Install:
1 69kV 20' Steel Crossarm
3 69kV polymer insulators
Frame 11/109
Retire:
1 69kV wood crossarm
3 69kV porcelain insulators
Install:
1 69kV 20' Steel Crossarm
3 69kV polymer insulators
Frame 11/112
Retire:
1 69kV wood crossarm
3 69kV porcelain insulators
Install:
1 69kV 20' Steel Crossarm
3 69kV polymer insulators
Frame 11/114
Retire:
1 69kV wood crossarm
3 69kV porcelain insulators
Install:
1 69kV 20' Steel Crossarm
3 69kV polymer insulators
Frame 11/121 - correction frame 12/121
Retire:
1 69kV 65' wood pole - correction 75' pole
1 69kV wood crossarm
3 69kV porcelain insulators
Install:
1 69kV 65' class 2 wood pole - correction 75' pole
1 69kV 20' Steel Crossarm
3 69kV polymer insulators
Frame 12/118
Retire:
1 69kV wood crossarm
3 69kV porcelain insulators
Install:
1 69kV 20' Steel Crossarm
3 69kV polymer insulators
Frame 12/124 - Not worked because this structure already had a steel crossarm
Retire:
1 69kV wood crossarm
3 69kV porcelain insulators
Install:
1 69kV 20' Steel Crossarm
3 69kV polymer insulators
Frame 14/137
Retire:
1 69kV 65' wood pole
1 69kV wood crossarm
3 69kV porcelain insulators
Install:
1 69kV 65' class 2 wood pole
1 69kV 20' Steel Crossarm
3 69kV polymer insulators
Frame 14/140
Retire:
1 69kV wood crossarm
3 69kV porcelain insulators
Install:
1 69kV 20' Steel Crossarm
3 69kV polymer insulators
Frame 14/144
Retire:
1 69kV wood crossarm
3 69kV porcelain insulators
Install:
1 69kV 20' Steel Crossarm
3 69kV polymer insulators
Frame 15/156
Retire:
1 69kV wood crossarm
3 69kV porcelain insulators
Install:
1 69kV 20' Steel Crossarm
3 69kV polymer insulators
Frame 15/158
Retire:
1 69kV wood crossarm
3 69kV porcelain insulators
Install:
1 69kV 20' Steel Crossarm
3 69kV polymer insulators
Revision 1: WA is being revised due to:
9/90 being replaced on a previous WA and will be removed from this WA
11/121 was an incorrect structure number and 12/121 was worked and 2 poles were replaced instead of 1.
14/137 - a 65' pole was used and was cut down to 60' due to issues acquiring a 60' pole.
12/117 structure was added to the current WA
13/130 added to the project
13/131 added to the project
15/157 - x-brace was replaced
26 foot steel crossarms were used on this project instead of 20 foot crossarms.
12/117
Retire:
1 69kV wood crossarm
3 69kV porcelain insulators
Install:
1 69kV 26' Steel Crossarm
3 69kV polymer insulators
Frame 13/130
Retire:
1 69kV wood crossarm
3 69kV porcelain insulators
Install:
1 69kV 26' Steel Crossarm
3 69kV polymer insulators
Frame 13/131
Retire:
1 69kV wood crossarm
3 69kV porcelain insulators
Install:
1 69kV 26' Steel Crossarm
3 69kV polymer insulators
Frame 15/157
Retire:
1 x-brace
Install:
1 69kV x-brace
10/10/2024- Revised to reduce crossarms, 65' poles, and insulators, and add one 75' pole.</v>
          </cell>
          <cell r="I1548" t="str">
            <v>CMPC</v>
          </cell>
          <cell r="J1548" t="str">
            <v>Region Reactive</v>
          </cell>
          <cell r="K1548" t="str">
            <v>BI 213_TRANSMISSION LINE POLE REPLACEMENT</v>
          </cell>
          <cell r="L1548" t="str">
            <v>213</v>
          </cell>
          <cell r="M1548" t="str">
            <v>Transmission Line Pole Replace</v>
          </cell>
          <cell r="N1548"/>
          <cell r="O1548" t="str">
            <v/>
          </cell>
          <cell r="P1548"/>
          <cell r="Q1548"/>
          <cell r="R1548" t="str">
            <v/>
          </cell>
          <cell r="S1548" t="str">
            <v xml:space="preserve">WA to replace poles and crossarms on the Groesbeck - Marlin 69kV line.
Frame 9/90
Retire:
1 69kV wood crossarm3 69kV porcelain insulators
Install:
1 69kV 20' Steel Crossarm3 69kV polymer insulators
Frame 10/102
Retire:
1 69kV wood crossarm3 69kV porcelain insulators
Install:
1 69kV 20' Steel Crossarm3 69kV polymer insulators
Frame 11/109
Retire:
1 69kV wood crossarm3 69kV porcelain insulators
Install:
1 69kV 20' Steel Crossarm3 69kV polymer insulators
Frame 11/112
Retire:
1 69kV wood crossarm3 69kV porcelain insulators
Install:
1 69kV 20' Steel Crossarm3 69kV polymer insulators
Frame 11/114
Retire:
1 69kV wood crossarm3 69kV porcelain insulators
Install:
1 69kV 20' Steel Crossarm3 69kV polymer insulators
Frame 11/121
Retire:
1 69kV 65' wood pole1 69kV wood crossarm3 69kV porcelain insulators
Install:
1 69kV 65' class 2 wood pole1 69kV 20' Steel Crossarm3 69kV polymer insulators
Frame 12/118
Retire:
1 69kV wood crossarm3 69kV porcelain insulators
Install:
1 69kV 20' Steel Crossarm3 69kV polymer insulators
Frame 12/124
Retire:
1 69kV wood crossarm3 69kV porcelain insulators
Install:
1 69kV 20' Steel Crossarm3 69kV polymer insulators
Frame 14/137
Retire:
1 69kV 65' wood pole1 69kV wood crossarm3 69kV porcelain insulators
Install:
1 69kV 65' class 2 wood pole1 69kV 20' Steel Crossarm3 69kV polymer insulators
Frame 14/140
Retire:
1 69kV wood crossarm3 69kV porcelain insulators
Install:
1 69kV 20' Steel Crossarm3 69kV polymer insulators
Frame 14/144
Retire:
1 69kV wood crossarm3 69kV porcelain insulators
Install:
1 69kV 20' Steel Crossarm3 69kV polymer insulators
Frame 15/156
Retire:
1 69kV wood crossarm3 69kV porcelain insulators
Install:
1 69kV 20' Steel Crossarm3 69kV polymer insulators
Frame 15/158
Retire:
1 69kV wood crossarm3 69kV porcelain insulators
Install:
1 69kV 20' Steel Crossarm3 69kV polymer insulators
</v>
          </cell>
          <cell r="T1548" t="str">
            <v>WA to replace poles and crossarms on the Groesbeck - Marlin 69kV line.
Frame 9/90
Retire:
1 69kV wood crossarm3 69kV porcelain insulators
Install:
1 69kV 20' Steel Crossarm3 69kV polymer insulators
Frame 10/102
Retire:
1 69kV wood crossarm3 69kV porcelain insulators
Install:
1 69kV 20' Steel Crossarm3 69kV polymer insulators
Frame 11/109
Retire:
1 69kV wood crossarm3 69kV porcelain insulators
Install:
1 69kV 20' Steel Crossarm3 69kV polymer insulators
Frame 11/112
Retire:
1 69kV wood crossarm3 69kV porcelain insulators
Install:
1 69kV 20' Steel Crossarm3 69kV polymer insulators
Frame 11/114
Retire:
1 69kV wood crossarm3 69kV porcelain insulators
Install:
1 69kV 20' Steel Crossarm3 69kV polymer insulators
Frame 11/121
Retire:
1 69kV 65' wood pole1 69kV wood crossarm3 69kV porcelain insulators
Install:
1 69kV 65' class 2 wood pole1 69kV 20' Steel Crossarm3 69kV polymer insulators
Frame 12/118
Retire:
1 69kV wood crossarm3 69kV porcelain insulators
Install:
1 69kV 20' Steel Crossarm3 69kV polymer insulators
Frame 12/124
Retire:
1 69kV wood crossarm3 69kV porcelain insulators
Install:
1 69kV 20' Steel Crossarm3 69kV polymer insulators
Frame 14/137
Retire:
1 69kV 65' wood pole1 69kV wood crossarm3 69kV porcelain insulators
Install:
1 69kV 65' class 2 wood pole1 69kV 20' Steel Crossarm3 69kV polymer insulators
Frame 14/140
Retire:
1 69kV wood crossarm3 69kV porcelain insulators
Install:
1 69kV 20' Steel Crossarm3 69kV polymer insulators
Frame 14/144
Retire:
1 69kV wood crossarm3 69kV porcelain insulators
Install:
1 69kV 20' Steel Crossarm3 69kV polymer insulators
Frame 15/156
Retire:
1 69kV wood crossarm3 69kV porcelain insulators
Install:
1 69kV 20' Steel Crossarm3 69kV polymer insulators
Frame 15/158
Retire:
1 69kV wood crossarm3 69kV porcelain insulators
Install:
1 69kV 20' Steel Crossarm3 69kV polymer insulators</v>
          </cell>
          <cell r="U1548"/>
          <cell r="V1548" t="str">
            <v>Kenneth Hamilton</v>
          </cell>
          <cell r="W1548"/>
          <cell r="X1548" t="str">
            <v>David Luna</v>
          </cell>
          <cell r="Y1548" t="str">
            <v>SOUTHEAST</v>
          </cell>
          <cell r="Z1548" t="str">
            <v>WACO</v>
          </cell>
          <cell r="AA1548" t="str">
            <v>WACO</v>
          </cell>
          <cell r="AB1548" t="str">
            <v>Line</v>
          </cell>
          <cell r="AC1548" t="str">
            <v>0007528</v>
          </cell>
          <cell r="AD1548" t="str">
            <v>Groesbeck-Marlin-Lott 69 KV</v>
          </cell>
          <cell r="AE1548" t="str">
            <v>In-Service</v>
          </cell>
          <cell r="AF1548" t="str">
            <v>Constr. Complete, Chargeable</v>
          </cell>
          <cell r="AG1548">
            <v>45635</v>
          </cell>
          <cell r="AH1548" t="str">
            <v>111341.11</v>
          </cell>
          <cell r="AI1548">
            <v>181322.56</v>
          </cell>
        </row>
        <row r="1549">
          <cell r="E1549" t="str">
            <v>0PT54724 -- KINGS CREEK SWITCH TO MANKIN LINE 138 KV: REPLACE INSULATORS AND ADD BIRD GUARDS</v>
          </cell>
          <cell r="F1549" t="str">
            <v>KINGS CREEK SWITCH TO MANKIN LINE 138 KV: REPLACE INSULATORS AND ADD BIRD GUARDS</v>
          </cell>
          <cell r="G1549" t="str">
            <v>Kings Creek Switch to Mankin Line 138 kV: Replace Insulators and add Bird Guards</v>
          </cell>
          <cell r="H1549" t="str">
            <v>This WA provides the cost to replace Insulators and Add Bird Guard Protection for 47 Various Structures on the Kings Creek Switch to Mankin Switch 138kV Line. 
Each of these structures are 138kV standard H-Frames with 3 polymer insulators for each frame. Totaling 141 polymer insulators removed (47 x 3 = 141). We will be going back with toughened glass insulators. Standard tangent string for 138kV H-Frames contains 9 individual bells per phase totaling 27 per structure which comes to 1,269 glass bells (47 x 27 = 1,269) as each bell is its own unit. 
Each structure will be outfitted with bird guards. One per phase giving us 3 per structure. This totals the same as the polymer insulator removals, (47 x 3 = 141) 141 total added for the WA. 
Structures:  34/1, 34/2, 34/3, 34/4, 34/5, 34/6, 34/7, 34/8, 34/9, 34/10, 35/1, 35/2, 35/3, 35/4, 35/5, 35/6, 35/7, 35/8, 35/9, 35/10, 36/1, 36/2, 36/3, 36/4, 36/5, 36/6, 36/7, 36/8, 36/9, 36/10, 37/1, 37/2, 37/3, 37/4, 37/5, 37/6, 37/7, 37/8, 37/9, 37/10, 38/1, 38/2, 38/3, 38/4, 38/5, 38/6, 38/7.
Remove: 141 each Polymer 138 kV insulators
Install: 1269 each - Glass bell insulators, 141 each - Disc bird guards
Revision 1: Sunbelt Rental for forklift, (33) extra insulators for breakage
Revision 2: 34/1, 38/5, 38/6 &amp; 38/7 - did not have bird guards outfitted. Making it a total of 43 structures having bird guards outfitted, which totals 129.</v>
          </cell>
          <cell r="I1549" t="str">
            <v>CMPC</v>
          </cell>
          <cell r="J1549" t="str">
            <v>Region Reactive</v>
          </cell>
          <cell r="K1549" t="str">
            <v>BI 125_INSULATOR REPLACEMENT</v>
          </cell>
          <cell r="L1549" t="str">
            <v>125</v>
          </cell>
          <cell r="M1549" t="str">
            <v>Insulator Replacement</v>
          </cell>
          <cell r="N1549"/>
          <cell r="O1549" t="str">
            <v/>
          </cell>
          <cell r="P1549" t="str">
            <v>This WA provides the cost to replace Insulators and Add Bird Guard Protection for Various Structures on the Kings Creek Switch to Mankin Switch 138kV Line for structures 34/1, 34/2, 34/3, 34/4, 34/5, 34/6, 34/7, 34/8, 34/9, 34/10, 35/1, 35/2, 35/3, 35/6, 35/7, 35/8, 35/9, 35/10, 36/1, 36/2, 36/3, 36/4, 36/5, 36/6, 36/7, 36/8, 36/9, 36/10, 37/1, 37/2, 37/3, 37/4, 37/5, 37/6, 37/7, 37/8, 37/9, 37/10, 38/1, 38/2, 38/3, 38/4, 38/5, 38/6, 38/7.
Remove: 141 each Polymer 138 kV insulators
Install: 1269 each - Glass bell insulators, 141 each - Disc bird guards</v>
          </cell>
          <cell r="Q1549"/>
          <cell r="R1549" t="str">
            <v/>
          </cell>
          <cell r="S1549" t="str">
            <v xml:space="preserve">This WA provides the cost to replace Insulators and Add Bird Guard Protection for 47 Various Structures on the Kings Creek Switch to Mankin Switch 138kV Line.
Each of these structures are 138kV standard H-Frames with 3 polymer insulators for each frame. Totaling 141 polymer insulators removed (47 x 3 = 141). We will be going back with toughened glass insulators. Standard tangent string for 138kV H-Frames contains 9 individual bells per phase totaling 27 per structure which comes to 1,269 glass bells (47 x 27 = 1,269) as each bell is its own unit.
Each structure will be outfitted with bird guards. One per phase giving us 3 per structure. This totals the same as the polymer insulator removals, (47 x 3 = 141) 141 total added for the WA.
Structures: 34/1, 34/2, 34/3, 34/4, 34/5, 34/6, 34/7, 34/8, 34/9, 34/10, 35/1, 35/2, 35/3, 35/4, 35/5, 35/6, 35/7, 35/8, 35/9, 35/10, 36/1, 36/2, 36/3, 36/4, 36/5, 36/6, 36/7, 36/8, 36/9, 36/10, 37/1, 37/2, 37/3, 37/4, 37/5, 37/6, 37/7, 37/8, 37/9, 37/10, 38/1, 38/2, 38/3, 38/4, 38/5, 38/6, 38/7.
Remove: 141 each Polymer 138 kV insulators
Install: 1269 each - Glass bell insulators, 141 each - Disc bird guards
This WA provides the cost to replace Insulators and Add Bird Guard Protection for Various Structures on the Kings Creek Switch to Mankin Switch 138kV Line for structures 34/1, 34/2, 34/3, 34/4, 34/5, 34/6, 34/7, 34/8, 34/9, 34/10, 35/1, 35/2, 35/3, 35/6, 35/7, 35/8, 35/9, 35/10, 36/1, 36/2, 36/3, 36/4, 36/5, 36/6, 36/7, 36/8, 36/9, 36/10, 37/1, 37/2, 37/3, 37/4, 37/5, 37/6, 37/7, 37/8, 37/9, 37/10, 38/1, 38/2, 38/3, 38/4, 38/5, 38/6, 38/7.
Remove: 141 each Polymer 138 kV insulators
Install: 1269 each - Glass bell insulators, 141 each - Disc bird guards
</v>
          </cell>
          <cell r="T1549" t="str">
            <v>This WA provides the cost to replace Insulators and Add Bird Guard Protection for 47 Various Structures on the Kings Creek Switch to Mankin Switch 138kV Line.
Each of these structures are 138kV standard H-Frames with 3 polymer insulators for each frame. Totaling 141 polymer insulators removed (47 x 3 = 141). We will be going back with toughened glass insulators. Standard tangent string for 138kV H-Frames contains 9 individual bells per phase totaling 27 per structure which comes to 1,269 glass bells (47 x 27 = 1,269) as each bell is its own unit.
Each structure will be outfitted with bird guards. One per phase giving us 3 per structure. This totals the same as the polymer insulator removals, (47 x 3 = 141) 141 total added for the WA.
Structures: 34/1, 34/2, 34/3, 34/4, 34/5, 34/6, 34/7, 34/8, 34/9, 34/10, 35/1, 35/2, 35/3, 35/4, 35/5, 35/6, 35/7, 35/8, 35/9, 35/10, 36/1, 36/2, 36/3, 36/4, 36/5, 36/6, 36/7, 36/8, 36/9, 36/10, 37/1, 37/2, 37/3, 37/4, 37/5, 37/6, 37/7, 37/8, 37/9, 37/10, 38/1, 38/2, 38/3, 38/4, 38/5, 38/6, 38/7.
Remove: 141 each Polymer 138 kV insulators
Install: 1269 each - Glass bell insulators, 141 each - Disc bird guards</v>
          </cell>
          <cell r="U1549"/>
          <cell r="V1549" t="str">
            <v>Byron Leewright</v>
          </cell>
          <cell r="W1549"/>
          <cell r="X1549" t="str">
            <v>Barry Hance</v>
          </cell>
          <cell r="Y1549" t="str">
            <v>METRO EAST</v>
          </cell>
          <cell r="Z1549" t="str">
            <v>FORNEY</v>
          </cell>
          <cell r="AA1549" t="str">
            <v>FORNEY</v>
          </cell>
          <cell r="AB1549" t="str">
            <v>Line</v>
          </cell>
          <cell r="AC1549" t="str">
            <v>0100456</v>
          </cell>
          <cell r="AD1549" t="str">
            <v>Royse City-Trinidad</v>
          </cell>
          <cell r="AE1549" t="str">
            <v>In-Service</v>
          </cell>
          <cell r="AF1549" t="str">
            <v>Constr. Complete, Chargeable</v>
          </cell>
          <cell r="AG1549">
            <v>45627</v>
          </cell>
          <cell r="AH1549" t="str">
            <v>197713.42</v>
          </cell>
          <cell r="AI1549">
            <v>181270.12</v>
          </cell>
        </row>
        <row r="1550">
          <cell r="E1550" t="str">
            <v>0PT50514 -- TEMPLE SWITCH - MINERVA SUB 69 KV LINE : REPLACE MULTIPLE STRUCTURES, CROSS ARMS AND INSULATORS (GLT)</v>
          </cell>
          <cell r="F1550" t="str">
            <v>TEMPLE SWITCH - MINERVA SUB 69 KV LINE : REPLACE MULTIPLE STRUCTURES, CROSS ARMS AND INSULATORS (GLT)</v>
          </cell>
          <cell r="G1550" t="str">
            <v>Temple Switch - Minerva Sub 69 kV Line : Replace Multiple Structures, Cross Arms and insulators (GLT)</v>
          </cell>
          <cell r="H1550" t="str">
            <v>This WA is for the cost to replace poles, cross arms, and insulators on multiple structures on the Temple Switch to Minerva 69kV line. (GLT)
Revisions 02.13.23-Bolts/Nuts on original WA were changed to a full hardware kit
Revisions 12.21.23-All GLT Structures were completed. Writing new WA for all cross arms that were not completed- new WA 0PT53734
added 5 insulators for breakage
Structures
2/3B, 
Retire: 2-55 foot pole, 
1 wooden cross arm 
15 porcelain insulators
Install: 2 -55 foot pole, 
1 fiberglass Cross arm 
15 glass insulators
3/10, 
Retire:  2-50 foot pole, 
1 wooden cross arm 
15 porcelain insulators
Install: 1-50 &amp; 1-55 foot pole, 
1 fiberglass Cross arm 
15 glass insulators
5/8, 
Retire:  2-50 foot pole, 
1 wooden cross arm 
15 porcelain insulators
Install: 1-50 &amp; 1-55 foot pole, 
1 fiberglass Cross arm 
15 glass insulators
6/1,
Retire:  2-50 foot pole, 
1 wooden cross arm 
15 porcelain insulators
Install: 1-50 &amp; 1-55 foot pole, 
1 fiberglass Cross arm 
15 glass insulators
 10/10, 
Retire:  2-50 foot pole, 
1 wooden cross arm 
15 porcelain insulators
Install: 1-50 &amp; 1-55 foot pole, 
1 fiberglass Cross arm 
15 glass insulators
11/2, 
Retire:  2-50 foot pole, 
1 wooden cross arm 
15 porcelain insulators
Install: 1-50 &amp; 1-55 foot pole, 
1 fiberglass Cross arm 
15 glass insulators
13/4, 
Retire:  2-50 foot pole, 
1 wooden cross arm 
15 porcelain insulators
Install: 1-50 &amp; 1-55 foot pole, 
1 fiberglass Cross arm 
15 glass insulators
17/8, 
Retire:  2-50 foot pole, 
1 wooden cross arm 
15 porcelain insulators
Install: 1-50 &amp; 1-55 foot pole, 
1 fiberglass Cross arm 
15 glass insulators
18/5, 
Retire:  2-50 foot pole, 
1 wooden cross arm 
15 porcelain insulators
Install: 1-50 &amp; 1-55 foot pole, 
1 fiberglass Cross arm 
15 glass insulators
19/3, 
Retire:  2-50 foot pole, 
1 wooden cross arm 
15 porcelain insulators
Install: 1-50 &amp; 1-55 foot pole, 
1 fiberglass Cross arm 
15 glass insulators
29/4, 
Retire:  2-50 foot pole, 
1 wooden cross arm 
15 porcelain insulators
Install: 1-50 &amp; 1-55 foot pole, 
1 fiberglass Cross arm 
15 glass insulators
30/4,
Retire: 2-55 foot pole, 
1 wooden cross arm 
15 porcelain insulators
Install: 1-55 foot pole and 1 60 foot pole, 
1 fiberglass Cross arm 
15 glass insulators
 31/7
Retire: 2-65 foot pole, 
1 wooden cross arm 
15 porcelain insulators
Install: 1-65 foot pole and 1-70 foot pole, 
1 fiberglass Cross arm 
15 glass insulators
29/5
Retire: 2-50 foot pole, 
1 wooden cross arm 
15 porcelain insulators
Install: 1-50 foot pole and 1-55 foot pole, 
1 steel Cross arm 
15 glass insulators
19/6
Retire: 2-50 foot pole, 
1 wooden cross arm 
15 porcelain insulators
Install: 1-50 foot pole and 1-55 foot pole, 
1 steel Cross arm 
15 glass insulators
2/4B, 
Retire: 1 wooden cross arm 
15 porcelain insulators
Install:1 fiberglass Cross arm 
15 glass insulators
10/7, 
Retire: 1 wooden cross arm 
15 porcelain insulators
Install:1 fiberglass Cross arm 
15 glass insulators
9/1, 
Retire: 1 wooden cross arm 
15 porcelain insulators
Install:1 fiberglass Cross arm 
15 glass insulators
14/8, 
Retire: 1 wooden cross arm 
15 porcelain insulators
Install:1 fiberglass Cross arm 
15 glass insulators</v>
          </cell>
          <cell r="I1550" t="str">
            <v>CMPC</v>
          </cell>
          <cell r="J1550"/>
          <cell r="K1550"/>
          <cell r="L1550" t="str">
            <v>213</v>
          </cell>
          <cell r="M1550" t="str">
            <v>Transmission Line Pole Replace</v>
          </cell>
          <cell r="N1550"/>
          <cell r="O1550" t="str">
            <v/>
          </cell>
          <cell r="P1550"/>
          <cell r="Q1550"/>
          <cell r="R1550" t="str">
            <v/>
          </cell>
          <cell r="S1550" t="str">
            <v xml:space="preserve">This WA is for the cost to replace poles, cross arms, and insulators on multiple structures on the Temple Switch to Minerva 69kV line. (GLT)
Structures
2/3B, Retire: 2-55 foot pole, 1 wooden cross arm 15 porcelain insulators
Install: 2 -55 foot pole, 1 fiberglass Cross arm 15 glass insulators
3/10, Retire: 2-50 foot pole, 1 wooden cross arm 15 porcelain insulators
Install: 1-50  1-55 foot pole, 1 fiberglass Cross arm 15 glass insulators
5/8, Retire: 2-50 foot pole, 1 wooden cross arm 15 porcelain insulators
Install: 1-50  1-55 foot pole, 1 fiberglass Cross arm 15 glass insulators
6/1,Retire: 2-50 foot pole, 1 wooden cross arm 15 porcelain insulators
Install: 1-50  1-55 foot pole, 1 fiberglass Cross arm 15 glass insulators
10/10, Retire: 2-50 foot pole, 1 wooden cross arm 15 porcelain insulators
Install: 1-50  1-55 foot pole, 1 fiberglass Cross arm 15 glass insulators
11/2, Retire: 2-50 foot pole, 1 wooden cross arm 15 porcelain insulators
Install: 1-50  1-55 foot pole, 1 fiberglass Cross arm 15 glass insulators
13/4, Retire: 2-50 foot pole, 1 wooden cross arm 15 porcelain insulators
Install: 1-50  1-55 foot pole, 1 fiberglass Cross arm 15 glass insulators
17/8, Retire: 2-50 foot pole, 1 wooden cross arm 15 porcelain insulators
Install: 1-50  1-55 foot pole, 1 fiberglass Cross arm 15 glass insulators
18/5, Retire: 2-50 foot pole, 1 wooden cross arm 15 porcelain insulators
Install: 1-50  1-55 foot pole, 1 fiberglass Cross arm 15 glass insulators
19/3, Retire: 2-50 foot pole, 1 wooden cross arm 15 porcelain insulators
Install: 1-50  1-55 foot pole, 1 fiberglass Cross arm 15 glass insulators
29/4, Retire: 2-50 foot pole, 1 wooden cross arm 15 porcelain insulators
Install: 1-50  1-55 foot pole, 1 fiberglass Cross arm 15 glass insulators
30/4,Retire: 2-55 foot pole, 1 wooden cross arm 15 porcelain insulators
Install: 1-55 foot pole and 1 60 foot pole, 1 fiberglass Cross arm 15 glass insulators
31/7Retire: 2-65 foot pole, 1 wooden cross arm 15 porcelain insulators
Install: 1-65 foot pole and 1-70 foot pole, 1 fiberglass Cross arm 15 glass insulators
2/4B, Retire: 1 wooden cross arm 15 porcelain insulators
Install:1 fiberglass Cross arm 15 glass insulators
2/5B,Retire: 1 wooden cross arm 15 porcelain insulators
Install:1 fiberglass Cross arm 15 glass insulators
3/7, Retire: 1 wooden cross arm 15 porcelain insulators
Install:1 fiberglass Cross arm 15 glass insulators
3/8, Retire: 1 wooden cross arm 15 porcelain insulators
Install:1 fiberglass Cross arm 15 glass insulators
5/9,Retire: 1 wooden cross arm 15 porcelain insulators
Install:1 fiberglass Cross arm 15 glass insulators
5/10, Retire: 1 wooden cross arm 15 porcelain insulators
Install:1 fiberglass Cross arm 15 glass insulators
8/10, Retire: 1 wooden cross arm 15 porcelain insulators
Install:1 fiberglass Cross arm 15 glass insulators
9/1, Retire: 1 wooden cross arm 15 porcelain insulators
Install:1 fiberglass Cross arm 15 glass insulators
10/6, Retire: 1 wooden cross arm 15 porcelain insulators
Install:1 fiberglass Cross arm 15 glass insulators
10/7, Retire: 1 wooden cross arm 15 porcelain insulators
Install:1 fiberglass Cross arm 15 glass insulators
11/8, Retire: 1 wooden cross arm 15 porcelain insulators
Install:1 fiberglass Cross arm 15 glass insulators
14/8, Retire: 1 wooden cross arm 15 porcelain insulators
Install:1 fiberglass Cross arm 15 glass insulators
14/9, Retire: 1 wooden cross arm 15 porcelain insulators
Install:1 fiberglass Cross arm 15 glass insulators
16/10, Retire: 1 wooden cross arm 15 porcelain insulators
Install:1 fiberglass Cross arm 15 glass insulators
17/1, Retire: 1 wooden cross arm 15 porcelain insulators
Install:1 fiberglass Cross arm 15 glass insulators
17/8, Retire: 1 wooden cross arm 15 porcelain insulators
Install:1 fiberglass Cross arm 15 glass insulators
19/6, Retire: 1 wooden cross arm 15 porcelain insulators
Install:1 fiberglass Cross arm 15 glass insulators
20/2, Retire: 1 wooden cross arm 15 porcelain insulators
Install:1 fiberglass Cross arm 15 glass insulators
20/2A, Retire: 1 wooden cross arm 15 porcelain insulators
Install:1 fiberglass Cross arm 15 glass insulators
22/1, Retire: 1 wooden cross arm 15 porcelain insulators
Install:1 fiberglass Cross arm 15 glass insulators
21/8,Retire: 1 wooden cross arm 15 porcelain insulators
Install:1 fiberglass Cross arm 15 glass insulators
22/2, Retire: 1 wooden cross arm 15 porcelain insulators
Install:1 fiberglass Cross arm 15 glass insulators
26/5, Retire: 1 wooden cross arm 15 porcelain insulators
Install:1 fiberglass Cross arm 15 glass insulators
26/6, Retire: 1 wooden cross arm 15 porcelain insulators
Install:1 fiberglass Cross arm 15 glass insulators
27/14, Retire: 1 wooden cross arm 15 porcelain insulators
Install:1 fiberglass Cross arm 15 glass insulators
27/15, Retire: 1 wooden cross arm 15 porcelain insulators
Install:1 fiberglass Cross arm 15 glass insulators
28/2, Retire: 1 wooden cross arm 15 porcelain insulators
Install:1 fiberglass Cross arm 15 glass insulators
28/3,Retire: 1 wooden cross arm 15 porcelain insulators
Install:1 fiberglass Cross arm 15 glass insulators
28/4, Retire: 1 wooden cross arm 15 porcelain insulators
Install:1 fiberglass Cross arm 15 glass insulators
28/5, Retire: 1 wooden cross arm 15 porcelain insulators
Install:1 fiberglass Cross arm 15 glass insulators
29/9, Retire: 1 wooden cross arm 15 porcelain insulators
Install:1 fiberglass Cross arm 15 glass insulators
33/3, Retire: 1 wooden cross arm 15 porcelain insulators
Install:1 fiberglass Cross arm 15 glass insulators
33/4,Retire: 1 wooden cross arm 15 porcelain insulators
Install:1 fiberglass Cross arm 15 glass insulators
34/10,Retire: 1 wooden cross arm 15 porcelain insulators
Install:1 fiberglass Cross arm 15 glass insulators
35/1Retire: 1 wooden cross arm 15 porcelain insulators
Install:1 fiberglass Cross arm 15 glass insulators
</v>
          </cell>
          <cell r="T1550" t="str">
            <v>This WA is for the cost to replace poles, cross arms, and insulators on multiple structures on the Temple Switch to Minerva 69kV line. (GLT)
Structures
2/3B, Retire: 2-55 foot pole, 1 wooden cross arm 15 porcelain insulators
Install: 2 -55 foot pole, 1 fiberglass Cross arm 15 glass insulators
3/10, Retire: 2-50 foot pole, 1 wooden cross arm 15 porcelain insulators
Install: 1-50  1-55 foot pole, 1 fiberglass Cross arm 15 glass insulators
5/8, Retire: 2-50 foot pole, 1 wooden cross arm 15 porcelain insulators
Install: 1-50  1-55 foot pole, 1 fiberglass Cross arm 15 glass insulators
6/1,Retire: 2-50 foot pole, 1 wooden cross arm 15 porcelain insulators
Install: 1-50  1-55 foot pole, 1 fiberglass Cross arm 15 glass insulators
10/10, Retire: 2-50 foot pole, 1 wooden cross arm 15 porcelain insulators
Install: 1-50  1-55 foot pole, 1 fiberglass Cross arm 15 glass insulators
11/2, Retire: 2-50 foot pole, 1 wooden cross arm 15 porcelain insulators
Install: 1-50  1-55 foot pole, 1 fiberglass Cross arm 15 glass insulators
13/4, Retire: 2-50 foot pole, 1 wooden cross arm 15 porcelain insulators
Install: 1-50  1-55 foot pole, 1 fiberglass Cross arm 15 glass insulators
17/8, Retire: 2-50 foot pole, 1 wooden cross arm 15 porcelain insulators
Install: 1-50  1-55 foot pole, 1 fiberglass Cross arm 15 glass insulators
18/5, Retire: 2-50 foot pole, 1 wooden cross arm 15 porcelain insulators
Install: 1-50  1-55 foot pole, 1 fiberglass Cross arm 15 glass insulators
19/3, Retire: 2-50 foot pole, 1 wooden cross arm 15 porcelain insulators
Install: 1-50  1-55 foot pole, 1 fiberglass Cross arm 15 glass insulators
29/4, Retire: 2-50 foot pole, 1 wooden cross arm 15 porcelain insulators
Install: 1-50  1-55 foot pole, 1 fiberglass Cross arm 15 glass insulators
30/4,Retire: 2-55 foot pole, 1 wooden cross arm 15 porcelain insulators
Install: 1-55 foot pole and 1 60 foot pole, 1 fiberglass Cross arm 15 glass insulators
31/7Retire: 2-65 foot pole, 1 wooden cross arm 15 porcelain insulators
Install: 1-65 foot pole and 1-70 foot pole, 1 fiberglass Cross arm 15 glass insulators
2/4B, Retire: 1 wooden cross arm 15 porcelain insulators
Install:1 fiberglass Cross arm 15 glass insulators
2/5B,Retire: 1 wooden cross arm 15 porcelain insulators
Install:1 fiberglass Cross arm 15 glass insulators
3/7, Retire: 1 wooden cross arm 15 porcelain insulators
Install:1 fiberglass Cross arm 15 glass insulators
3/8, Retire: 1 wooden cross arm 15 porcelain insulators
Install:1 fiberglass Cross arm 15 glass insulators
5/9,Retire: 1 wooden cross arm 15 porcelain insulators
Install:1 fiberglass Cross arm 15 glass insulators
5/10, Retire: 1 wooden cross arm 15 porcelain insulators
Install:1 fiberglass Cross arm 15 glass insulators
8/10, Retire: 1 wooden cross arm 15 porcelain insulators
Install:1 fiberglass Cross arm 15 glass insulators
9/1, Retire: 1 wooden cross arm 15 porcelain insulators
Install:1 fiberglass Cross arm 15 glass insulators
10/6, Retire: 1 wooden cross arm 15 porcelain insulators
Install:1 fiberglass Cross arm 15 glass insulators
10/7, Retire: 1 wooden cross arm 15 porcelain insulators
Install:1 fiberglass Cross arm 15 glass insulators
11/8, Retire: 1 wooden cross arm 15 porcelain insulators
Install:1 fiberglass Cross arm 15 glass insulators
14/8, Retire: 1 wooden cross arm 15 porcelain insulators
Install:1 fiberglass Cross arm 15 glass insulators
14/9, Retire: 1 wooden cross arm 15 porcelain insulators
Install:1 fiberglass Cross arm 15 glass insulators
16/10, Retire: 1 wooden cross arm 15 porcelain insulators
Install:1 fiberglass Cross arm 15 glass insulators
17/1, Retire: 1 wooden cross arm 15 porcelain insulators
Install:1 fiberglass Cross arm 15 glass insulators
17/8, Retire: 1 wooden cross arm 15 porcelain insulators
Install:1 fiberglass Cross arm 15 glass insulators
19/6, Retire: 1 wooden cross arm 15 porcelain insulators
Install:1 fiberglass Cross arm 15 glass insulators
20/2, Retire: 1 wooden cross arm 15 porcelain insulators
Install:1 fiberglass Cross arm 15 glass insulators
20/2A, Retire: 1 wooden cross arm 15 porcelain insulators
Install:1 fiberglass Cross arm 15 glass insulators
22/1, Retire: 1 wooden cross arm 15 porcelain insulators
Install:1 fiberglass Cross arm 15 glass insulators
21/8,Retire: 1 wooden cross arm 15 porcelain insulators
Install:1 fiberglass Cross arm 15 glass insulators
22/2, Retire: 1 wooden cross arm 15 porcelain insulators
Install:1 fiberglass Cross arm 15 glass insulators
26/5, Retire: 1 wooden cross arm 15 porcelain insulators
Install:1 fiberglass Cross arm 15 glass insulators
26/6, Retire: 1 wooden cross arm 15 porcelain insulators
Install:1 fiberglass Cross arm 15 glass insulators
27/14, Retire: 1 wooden cross arm 15 porcelain insulators
Install:1 fiberglass Cross arm 15 glass insulators
27/15, Retire: 1 wooden cross arm 15 porcelain insulators
Install:1 fiberglass Cross arm 15 glass insulators
28/2, Retire: 1 wooden cross arm 15 porcelain insulators
Install:1 fiberglass Cross arm 15 glass insulators
28/3,Retire: 1 wooden cross arm 15 porcelain insulators
Install:1 fiberglass Cross arm 15 glass insulators
28/4, Retire: 1 wooden cross arm 15 porcelain insulators
Install:1 fiberglass Cross arm 15 glass insulators
28/5, Retire: 1 wooden cross arm 15 porcelain insulators
Install:1 fiberglass Cross arm 15 glass insulators
29/9, Retire: 1 wooden cross arm 15 porcelain insulators
Install:1 fiberglass Cross arm 15 glass insulators
33/3, Retire: 1 wooden cross arm 15 porcelain insulators
Install:1 fiberglass Cross arm 15 glass insulators
33/4,Retire: 1 wooden cross arm 15 porcelain insulators
Install:1 fiberglass Cross arm 15 glass insulators
34/10,Retire: 1 wooden cross arm 15 porcelain insulators
Install:1 fiberglass Cross arm 15 glass insulators
35/1Retire: 1 wooden cross arm 15 porcelain insulators
Install:1 fiberglass Cross arm 15 glass insulators</v>
          </cell>
          <cell r="U1550"/>
          <cell r="V1550" t="str">
            <v>Kelli Hendershot</v>
          </cell>
          <cell r="W1550"/>
          <cell r="X1550" t="str">
            <v>David Luna</v>
          </cell>
          <cell r="Y1550" t="str">
            <v>SOUTHEAST</v>
          </cell>
          <cell r="Z1550" t="str">
            <v>TEMPLE</v>
          </cell>
          <cell r="AA1550" t="str">
            <v>TEMPLE</v>
          </cell>
          <cell r="AB1550" t="str">
            <v>Line</v>
          </cell>
          <cell r="AC1550" t="str">
            <v>0400318</v>
          </cell>
          <cell r="AD1550" t="str">
            <v>Temple - Minerva, 69KV</v>
          </cell>
          <cell r="AE1550" t="str">
            <v>In-Service</v>
          </cell>
          <cell r="AF1550" t="str">
            <v>Closed</v>
          </cell>
          <cell r="AG1550">
            <v>45288</v>
          </cell>
          <cell r="AH1550" t="str">
            <v>237586.6</v>
          </cell>
          <cell r="AI1550">
            <v>180774.65</v>
          </cell>
        </row>
        <row r="1551">
          <cell r="E1551" t="str">
            <v>0PT54545 -- 2024 WACO : FILTER PRESS TRAILER</v>
          </cell>
          <cell r="F1551" t="str">
            <v>2024 WACO : FILTER PRESS TRAILER</v>
          </cell>
          <cell r="G1551" t="str">
            <v>2024 WACO : FILTER PRESS TRAILER</v>
          </cell>
          <cell r="H1551" t="str">
            <v>This WA is to cover the cost of purchasing a Filter Press Trailer for Waco Transmission. Mobile Filter Press #3 WAC
Contact: Ken Hamilton (Joe Hazlewood/Hannah Webb)
Baron Filter Press - Baron Quote 20240108gs BA-VPM-1x1001-1xNC0300-PAS-B $155,615</v>
          </cell>
          <cell r="I1551" t="str">
            <v>CMPC</v>
          </cell>
          <cell r="J1551" t="str">
            <v>Region Reactive</v>
          </cell>
          <cell r="K1551" t="str">
            <v>BI 211_REGION REACTIVE MAINTENANCE</v>
          </cell>
          <cell r="L1551" t="str">
            <v>211</v>
          </cell>
          <cell r="M1551" t="str">
            <v>Region Miscellaneous</v>
          </cell>
          <cell r="N1551"/>
          <cell r="O1551" t="str">
            <v/>
          </cell>
          <cell r="P1551"/>
          <cell r="Q1551"/>
          <cell r="R1551" t="str">
            <v/>
          </cell>
          <cell r="S1551" t="str">
            <v xml:space="preserve">This WA is to cover the cost of purchasing a Filter Press Trailer for Waco Transmission.
Contact: Ken Hamilton (Joe Hazlewood/Hannah Webb)Baron Filter Press - Baron Quote 20240108gs BA-VPM-1x1001-1xNC0300-PAS-B $155,615
</v>
          </cell>
          <cell r="T1551" t="str">
            <v>This WA is to cover the cost of purchasing a Filter Press Trailer for Waco Transmission.
Contact: Ken Hamilton (Joe Hazlewood/Hannah Webb)Baron Filter Press - Baron Quote 20240108gs BA-VPM-1x1001-1xNC0300-PAS-B $155,615</v>
          </cell>
          <cell r="U1551"/>
          <cell r="V1551" t="str">
            <v>Gretchen Koehling</v>
          </cell>
          <cell r="W1551"/>
          <cell r="X1551" t="str">
            <v>David Luna</v>
          </cell>
          <cell r="Y1551" t="str">
            <v>SOUTHEAST</v>
          </cell>
          <cell r="Z1551" t="str">
            <v>WACO</v>
          </cell>
          <cell r="AA1551" t="str">
            <v>WACO</v>
          </cell>
          <cell r="AB1551" t="str">
            <v>Station</v>
          </cell>
          <cell r="AC1551" t="str">
            <v>5172142</v>
          </cell>
          <cell r="AD1551" t="str">
            <v>Mobile Filter Press #3 WAC</v>
          </cell>
          <cell r="AE1551" t="str">
            <v>In-Service</v>
          </cell>
          <cell r="AF1551" t="str">
            <v>Constr. Complete, Chargeable</v>
          </cell>
          <cell r="AG1551">
            <v>45629</v>
          </cell>
          <cell r="AH1551" t="str">
            <v>189173.03</v>
          </cell>
          <cell r="AI1551">
            <v>180381.71</v>
          </cell>
        </row>
        <row r="1552">
          <cell r="E1552" t="str">
            <v>0PT53343 -- MAPLE AVE SUB : OIL CONTAINMENT</v>
          </cell>
          <cell r="F1552" t="str">
            <v>MAPLE AVE SUB : OIL CONTAINMENT</v>
          </cell>
          <cell r="G1552" t="str">
            <v>Maple Ave Sub : Oil Containment</v>
          </cell>
          <cell r="H1552" t="str">
            <v>Install station oil containment.</v>
          </cell>
          <cell r="I1552" t="str">
            <v>CMPC</v>
          </cell>
          <cell r="J1552" t="str">
            <v>CMPC Other and Major Projects</v>
          </cell>
          <cell r="K1552" t="str">
            <v>BI 105_SUBSTATION CONTAINMENT</v>
          </cell>
          <cell r="L1552" t="str">
            <v>105</v>
          </cell>
          <cell r="M1552" t="str">
            <v>Oil Containment</v>
          </cell>
          <cell r="N1552"/>
          <cell r="O1552" t="str">
            <v/>
          </cell>
          <cell r="P1552" t="str">
            <v>This project is to install leaker management and secondary oil containment for environmental protection. This is an approved Capital Maintenance Prioritization Committee (CMPC) project.</v>
          </cell>
          <cell r="Q1552"/>
          <cell r="R1552" t="str">
            <v/>
          </cell>
          <cell r="S1552" t="str">
            <v xml:space="preserve">This Work Authorization covers the cost of the installation of (2) two leaker management oilcontainment and (1) one secondary containment for transformers #1  #2 at Maple Ave Substation.
This project is to install leaker management and secondary oil containment for environmental protection. This is an approved Capital Maintenance Prioritization Committee (CMPC) project.
</v>
          </cell>
          <cell r="T1552" t="str">
            <v>This Work Authorization covers the cost of the installation of (2) two leaker management oilcontainment and (1) one secondary containment for transformers #1  #2 at Maple Ave Substation.</v>
          </cell>
          <cell r="U1552"/>
          <cell r="V1552" t="str">
            <v>Robert Soto</v>
          </cell>
          <cell r="W1552" t="str">
            <v>Bobby Jackson</v>
          </cell>
          <cell r="X1552" t="str">
            <v>Barry Hance</v>
          </cell>
          <cell r="Y1552" t="str">
            <v>METRO EAST</v>
          </cell>
          <cell r="Z1552" t="str">
            <v>DALLAS</v>
          </cell>
          <cell r="AA1552" t="str">
            <v>DALLAS</v>
          </cell>
          <cell r="AB1552" t="str">
            <v>Station</v>
          </cell>
          <cell r="AC1552" t="str">
            <v>0000531</v>
          </cell>
          <cell r="AD1552" t="str">
            <v>Maple Ave S/Sta T&amp;D</v>
          </cell>
          <cell r="AE1552" t="str">
            <v>In-Service</v>
          </cell>
          <cell r="AF1552" t="str">
            <v>Constr. Complete, Chargeable</v>
          </cell>
          <cell r="AG1552">
            <v>45505</v>
          </cell>
          <cell r="AH1552" t="str">
            <v>214532.88</v>
          </cell>
          <cell r="AI1552">
            <v>180231.18</v>
          </cell>
        </row>
        <row r="1553">
          <cell r="E1553" t="str">
            <v>0PT47377 -- 2022 MOBILE TRAILER : CORSICANA FILTER PRESS</v>
          </cell>
          <cell r="F1553" t="str">
            <v>2022 MOBILE TRAILER : CORSICANA FILTER PRESS</v>
          </cell>
          <cell r="G1553" t="str">
            <v>2022 Mobile Trailer : Corsicana Filter Press</v>
          </cell>
          <cell r="H1553" t="str">
            <v>This WA is to cover the cost to purchase a new filter press for Corsicana Transmission.
Estimate cost : $136,094
Final estimate will reflect all associated equipment installed.</v>
          </cell>
          <cell r="I1553" t="str">
            <v>CMPC</v>
          </cell>
          <cell r="J1553"/>
          <cell r="K1553"/>
          <cell r="L1553" t="str">
            <v>211</v>
          </cell>
          <cell r="M1553" t="str">
            <v>Region Miscellaneous</v>
          </cell>
          <cell r="N1553"/>
          <cell r="O1553" t="str">
            <v/>
          </cell>
          <cell r="P1553"/>
          <cell r="Q1553"/>
          <cell r="R1553" t="str">
            <v/>
          </cell>
          <cell r="S1553" t="str">
            <v xml:space="preserve">This WA is to cover the cost to purchase a new filter press for Corsicana Transmission.Estimate cost : $136,094
Final estimate will reflect all associated equipment installed.
</v>
          </cell>
          <cell r="T1553" t="str">
            <v>This WA is to cover the cost to purchase a new filter press for Corsicana Transmission.Estimate cost : $136,094
Final estimate will reflect all associated equipment installed.</v>
          </cell>
          <cell r="U1553"/>
          <cell r="V1553" t="str">
            <v>Gretchen Koehling</v>
          </cell>
          <cell r="W1553"/>
          <cell r="X1553"/>
          <cell r="Y1553" t="str">
            <v>SOUTHEAST</v>
          </cell>
          <cell r="Z1553" t="str">
            <v>WACO</v>
          </cell>
          <cell r="AA1553" t="str">
            <v>CORSICANA</v>
          </cell>
          <cell r="AB1553" t="str">
            <v>Station</v>
          </cell>
          <cell r="AC1553" t="str">
            <v>5172059</v>
          </cell>
          <cell r="AD1553" t="str">
            <v>Mobile Filter Press 1 COR</v>
          </cell>
          <cell r="AE1553" t="str">
            <v>In-Service</v>
          </cell>
          <cell r="AF1553" t="str">
            <v>Closed</v>
          </cell>
          <cell r="AG1553">
            <v>44910</v>
          </cell>
          <cell r="AH1553" t="str">
            <v>166031.8</v>
          </cell>
          <cell r="AI1553">
            <v>179815.73</v>
          </cell>
        </row>
        <row r="1554">
          <cell r="E1554" t="str">
            <v>0PT55973 -- COLLIN  SWITCH - STRONE CREEK SWITCH 138 KV LINE : REPLACE FAILED OPGW</v>
          </cell>
          <cell r="F1554" t="str">
            <v>COLLIN  SWITCH - STRONE CREEK SWITCH 138 KV LINE : REPLACE FAILED OPGW</v>
          </cell>
          <cell r="G1554" t="str">
            <v>Collin  Switch - Strone Creek Switch 138 kV Line : Replace failed OPGW</v>
          </cell>
          <cell r="H1554" t="str">
            <v>Replace Failed OPGW between 3/9-3/11, 12/9 - 13/5, 21/3-21/7</v>
          </cell>
          <cell r="I1554" t="str">
            <v>CMPC</v>
          </cell>
          <cell r="J1554"/>
          <cell r="K1554"/>
          <cell r="L1554" t="str">
            <v>217</v>
          </cell>
          <cell r="M1554" t="str">
            <v>Failed Substation Equip Replac</v>
          </cell>
          <cell r="N1554"/>
          <cell r="O1554" t="str">
            <v/>
          </cell>
          <cell r="P1554" t="str">
            <v>Transmission Engineering was notified by theTexoma district on 8/7/2024 that damage occurred to the OPGW on the Collin Switch - Strone Creek Switch 138 kV Line affecting communication reliability. This is an emergency failed equipment project to restore the OPGW to operational conditions.</v>
          </cell>
          <cell r="Q1554"/>
          <cell r="R1554" t="str">
            <v/>
          </cell>
          <cell r="S1554" t="str">
            <v xml:space="preserve">This WA covers the cost to replacedamaged OPGW between 3/9-3/11, 12/9-13/5,21/3-21/7on Collin Switch - Strone Creek /Switch 138 kV Line. The existingconductors are1926.9 ACSS/TW "Cumberland, designed to operate at a maximum temperature of 180 degrees C and2569 amps. The shield wire will remain 0.546 OD 48 count OPGW. Existing Splice boxes installed at structure 12/9 and structure 21/7 will be used.
Transmission Engineering was notified by theTexoma district on 8/7/2024 that damage occurred to the OPGW on the Collin Switch - Strone Creek Switch 138 kV Line affecting communication reliability. This is an emergency failed equipment project to restore the OPGW to operational conditions.
</v>
          </cell>
          <cell r="T1554" t="str">
            <v>This WA covers the cost to replacedamaged OPGW between 3/9-3/11, 12/9-13/5,21/3-21/7on Collin Switch - Strone Creek /Switch 138 kV Line. The existingconductors are1926.9 ACSS/TW "Cumberland, designed to operate at a maximum temperature of 180 degrees C and2569 amps. The shield wire will remain 0.546 OD 48 count OPGW. Existing Splice boxes installed at structure 12/9 and structure 21/7 will be used.</v>
          </cell>
          <cell r="U1554"/>
          <cell r="V1554" t="str">
            <v>Shanti Maharjan</v>
          </cell>
          <cell r="W1554"/>
          <cell r="X1554" t="str">
            <v>Barry Hance</v>
          </cell>
          <cell r="Y1554" t="str">
            <v>METRO EAST</v>
          </cell>
          <cell r="Z1554" t="str">
            <v>TEXOMA</v>
          </cell>
          <cell r="AA1554" t="str">
            <v>TEXOMA</v>
          </cell>
          <cell r="AB1554" t="str">
            <v>Line</v>
          </cell>
          <cell r="AC1554" t="str">
            <v>0300401</v>
          </cell>
          <cell r="AD1554" t="str">
            <v>Collin-Stone Creek 138</v>
          </cell>
          <cell r="AE1554" t="str">
            <v>In-Service</v>
          </cell>
          <cell r="AF1554" t="str">
            <v>Constr. Complete, Chargeable</v>
          </cell>
          <cell r="AG1554">
            <v>45597</v>
          </cell>
          <cell r="AH1554" t="str">
            <v>449164.43</v>
          </cell>
          <cell r="AI1554">
            <v>179712.22</v>
          </cell>
        </row>
        <row r="1555">
          <cell r="E1555" t="str">
            <v>0PT50375 -- RIVERCREST SWITCH BKR 2930 &amp; BKR 2932 - PARIS SWITCH BKR 15505 &amp; BKR 15510: REPLACE H FRAME 4/2, 6/5, 4/7, 8/2, 7/9, 8/4, &amp;12/3 (GLT)</v>
          </cell>
          <cell r="F1555" t="str">
            <v>RIVERCREST SWITCH BKR 2930 &amp; BKR 2932 - PARIS SWITCH BKR 15505 &amp; BKR 15510: REPLACE H FRAME 4/2, 6/5, 4/7, 8/2, 7/9, 8/4, &amp;12/3 (GLT)</v>
          </cell>
          <cell r="G1555" t="str">
            <v>Rivercrest Switch BKR 2930 &amp; BKR 2932 - Paris Switch BKR 15505 &amp; BKR 15510: Replace H Frame 4/2, 6/5, 4/7, 8/2, 7/9, 8/4, &amp;12/3 (GLT)</v>
          </cell>
          <cell r="H1555" t="str">
            <v>This WA is to cover the cost to replace H- Frame 4/2, 6/5, 4/7, 8/2, 7/9, 8/4 &amp; 12/3 Rivercrest Switch BKR 2930 &amp; BKR 2932 - Paris Switch BKR 15505 &amp; BKR 15510- section 11040 - due to failed GLT. 
4/2, 4/7, 6/5, 7/9, 8/2 &amp; 12/3
Remove:
2 - 60' Wood Pole 
1- Steel crossarm
3 - glass insulator 
Install:
2- 60' Wood Pole 
1 - Steel Crossarm
3 - glass insulator
8/4:
Remove:
2 - 70' Wood Pole
1- Steel crossarm
3 - glass insulator
Install:
2- 70' Wood Pole
1 - Steel Crossarm
3 - glass insulator 
Revision 1: Adjusted material and labor cost. Removed FCC allocation as it wasn't needed. Added allocation for Asplundh to provide contract labor for gate installation.
4/2
Remove:
2- 60' Wood Pole
1- X-Brace
27 - glass insulator bells 
Install:
2- 60' Wood Pole 
1 - X-Brace
27 - glass insulator bells 
4/7, 6/5
Remove:
1 – 60’ Wood Pole
27 – glass insulator bells (54 bells total - 9 bells to one string - 3 strings to one insulator)
Install:
1 – 60’ Wood Pole
27 – glass insulator bells (54 bells total)
7/9, 8/2 &amp; 12/3
Remove:
2 - 60' Wood Pole
1- X-Brace
1- Wood crossarm
27 - glass insulator bells (81 bells total)
Install:
2- 60' Wood Pole 
1 -X-brace
1- steel crossarm
27 - glass insulator bells (81 bells total)
8/4:
Remove:
1- 70' Wood Pole
27 - glass insulator bells
Install:
1- 70' Wood Pole
27 - glass insulator bells 
*Additional 67 insulator bells were damaged and accounted for during shipping/project*</v>
          </cell>
          <cell r="I1555" t="str">
            <v>CMPC</v>
          </cell>
          <cell r="J1555"/>
          <cell r="K1555"/>
          <cell r="L1555" t="str">
            <v>213</v>
          </cell>
          <cell r="M1555" t="str">
            <v>Transmission Line Pole Replace</v>
          </cell>
          <cell r="N1555"/>
          <cell r="O1555" t="str">
            <v/>
          </cell>
          <cell r="P1555"/>
          <cell r="Q1555"/>
          <cell r="R1555" t="str">
            <v/>
          </cell>
          <cell r="S1555" t="str">
            <v xml:space="preserve">This WA is to cover the cost to replace H- Frame 4/2, 6/5, 4/7, 8/2, 7/9, 8/4  12/3 - section 11040 - due to failed GLT.
4/2, 4/7, 6/5, 7/9, 8/2  12/3Remove:2 - 60' Wood Pole (total 12)1- Steel crossarm (total 6)3 - glass insulator (total 18)
Install:2- 60' Wood Pole (total 12)1 - Steel Crossarm (total 6)3 - glass insulator (total 18)
8/4:Remove:2 - 70' Wood Pole1- Steel crossarm3 - glass insulator
Install:2- 70' Wood Pole1 - Steel Crossarm3 - glass insulator
</v>
          </cell>
          <cell r="T1555" t="str">
            <v>This WA is to cover the cost to replace H- Frame 4/2, 6/5, 4/7, 8/2, 7/9, 8/4  12/3 - section 11040 - due to failed GLT.
4/2, 4/7, 6/5, 7/9, 8/2  12/3Remove:2 - 60' Wood Pole (total 12)1- Steel crossarm (total 6)3 - glass insulator (total 18)
Install:2- 60' Wood Pole (total 12)1 - Steel Crossarm (total 6)3 - glass insulator (total 18)
8/4:Remove:2 - 70' Wood Pole1- Steel crossarm3 - glass insulator
Install:2- 70' Wood Pole1 - Steel Crossarm3 - glass insulator</v>
          </cell>
          <cell r="U1555"/>
          <cell r="V1555" t="str">
            <v>Toni Naugle</v>
          </cell>
          <cell r="W1555"/>
          <cell r="X1555" t="str">
            <v>Barry Hance</v>
          </cell>
          <cell r="Y1555" t="str">
            <v>METRO EAST</v>
          </cell>
          <cell r="Z1555" t="str">
            <v>SULPHUR SPRINGS</v>
          </cell>
          <cell r="AA1555" t="str">
            <v>SULPHUR SPRINGS</v>
          </cell>
          <cell r="AB1555" t="str">
            <v>Line</v>
          </cell>
          <cell r="AC1555" t="str">
            <v>0300406</v>
          </cell>
          <cell r="AD1555" t="str">
            <v>Rivercrest-Paris</v>
          </cell>
          <cell r="AE1555" t="str">
            <v>In-Service</v>
          </cell>
          <cell r="AF1555" t="str">
            <v>Closed</v>
          </cell>
          <cell r="AG1555">
            <v>45261</v>
          </cell>
          <cell r="AH1555" t="str">
            <v>147687.64</v>
          </cell>
          <cell r="AI1555">
            <v>179599.02</v>
          </cell>
        </row>
        <row r="1556">
          <cell r="E1556" t="str">
            <v>0PT47387 -- 2022 MOBILE TRAILER : SULPHUR SPRINGS FILTER PRESS</v>
          </cell>
          <cell r="F1556" t="str">
            <v>2022 MOBILE TRAILER : SULPHUR SPRINGS FILTER PRESS</v>
          </cell>
          <cell r="G1556" t="str">
            <v>2022 Mobile Trailer : Sulphur Springs Filter Press</v>
          </cell>
          <cell r="H1556" t="str">
            <v>This WA is to cover the cost to purchase a new filter press for Sulphur Springs Transmission.
Estimate cost : $136,094
Final estimate will reflect all associated equipment installed.</v>
          </cell>
          <cell r="I1556" t="str">
            <v>CMPC</v>
          </cell>
          <cell r="J1556"/>
          <cell r="K1556"/>
          <cell r="L1556" t="str">
            <v>211</v>
          </cell>
          <cell r="M1556" t="str">
            <v>Region Miscellaneous</v>
          </cell>
          <cell r="N1556"/>
          <cell r="O1556" t="str">
            <v/>
          </cell>
          <cell r="P1556"/>
          <cell r="Q1556"/>
          <cell r="R1556" t="str">
            <v/>
          </cell>
          <cell r="S1556" t="str">
            <v xml:space="preserve">This WA is to cover the cost to purchase a new filter press for Sulphur Springs Transmission.Estimate cost : $136,094
Final estimate will reflect all associated equipment installed.
</v>
          </cell>
          <cell r="T1556" t="str">
            <v>This WA is to cover the cost to purchase a new filter press for Sulphur Springs Transmission.Estimate cost : $136,094
Final estimate will reflect all associated equipment installed.</v>
          </cell>
          <cell r="U1556"/>
          <cell r="V1556" t="str">
            <v>Gretchen Koehling</v>
          </cell>
          <cell r="W1556"/>
          <cell r="X1556"/>
          <cell r="Y1556" t="str">
            <v>METRO EAST</v>
          </cell>
          <cell r="Z1556" t="str">
            <v>SULPHUR SPRINGS</v>
          </cell>
          <cell r="AA1556" t="str">
            <v>SULPHUR SPRINGS</v>
          </cell>
          <cell r="AB1556" t="str">
            <v>Station</v>
          </cell>
          <cell r="AC1556" t="str">
            <v>5172065</v>
          </cell>
          <cell r="AD1556" t="str">
            <v>Mobile Filter Press 4 SUL</v>
          </cell>
          <cell r="AE1556" t="str">
            <v>In-Service</v>
          </cell>
          <cell r="AF1556" t="str">
            <v>Closed</v>
          </cell>
          <cell r="AG1556">
            <v>44910</v>
          </cell>
          <cell r="AH1556" t="str">
            <v>166031.8</v>
          </cell>
          <cell r="AI1556">
            <v>179548.31</v>
          </cell>
        </row>
        <row r="1557">
          <cell r="E1557" t="str">
            <v>0PT53339 -- PARKERVILLE ROAD SUB : OIL CONTAINMENT</v>
          </cell>
          <cell r="F1557" t="str">
            <v>PARKERVILLE ROAD SUB : OIL CONTAINMENT</v>
          </cell>
          <cell r="G1557" t="str">
            <v>Parkerville Road Sub : Oil Containment</v>
          </cell>
          <cell r="H1557" t="str">
            <v>Install station oil containment.</v>
          </cell>
          <cell r="I1557" t="str">
            <v>CMPC</v>
          </cell>
          <cell r="J1557" t="str">
            <v>CMPC Other and Major Projects</v>
          </cell>
          <cell r="K1557" t="str">
            <v>BI 105_SUBSTATION CONTAINMENT</v>
          </cell>
          <cell r="L1557" t="str">
            <v>105</v>
          </cell>
          <cell r="M1557" t="str">
            <v>Oil Containment</v>
          </cell>
          <cell r="N1557"/>
          <cell r="O1557" t="str">
            <v/>
          </cell>
          <cell r="P1557" t="str">
            <v>This project is to install leaker management and secondary oil containment for environmental protection. This is an approved Capital Maintenance Prioritization Committee (CMPC) project.</v>
          </cell>
          <cell r="Q1557"/>
          <cell r="R1557" t="str">
            <v/>
          </cell>
          <cell r="S1557" t="str">
            <v xml:space="preserve">This Work Authorization covers the cost of the installation of (1) one leaker management oilcontainments and (1) one secondary containment for transformers #1  #2 at Parkerville Road Sub Station.
This project is to install leaker management and secondary oil containment for environmental protection. This is an approved Capital Maintenance Prioritization Committee (CMPC) project.
</v>
          </cell>
          <cell r="T1557" t="str">
            <v>This Work Authorization covers the cost of the installation of (1) one leaker management oilcontainments and (1) one secondary containment for transformers #1  #2 at Parkerville Road Sub Station.</v>
          </cell>
          <cell r="U1557"/>
          <cell r="V1557" t="str">
            <v>Robert Soto</v>
          </cell>
          <cell r="W1557" t="str">
            <v>Bobby Jackson</v>
          </cell>
          <cell r="X1557" t="str">
            <v>Barry Hance</v>
          </cell>
          <cell r="Y1557" t="str">
            <v>METRO EAST</v>
          </cell>
          <cell r="Z1557" t="str">
            <v>DALLAS</v>
          </cell>
          <cell r="AA1557" t="str">
            <v>DALLAS</v>
          </cell>
          <cell r="AB1557" t="str">
            <v>Station</v>
          </cell>
          <cell r="AC1557" t="str">
            <v>0101628</v>
          </cell>
          <cell r="AD1557" t="str">
            <v>Parkerville, 138Kv</v>
          </cell>
          <cell r="AE1557" t="str">
            <v>In-Service</v>
          </cell>
          <cell r="AF1557" t="str">
            <v>Constr. Complete, Chargeable</v>
          </cell>
          <cell r="AG1557">
            <v>45607</v>
          </cell>
          <cell r="AH1557" t="str">
            <v>211020.02</v>
          </cell>
          <cell r="AI1557">
            <v>179312.01</v>
          </cell>
        </row>
        <row r="1558">
          <cell r="E1558" t="str">
            <v>0PT53349 -- IRVING GRANT SUB : OIL CONTAINMENT</v>
          </cell>
          <cell r="F1558" t="str">
            <v>IRVING GRANT SUB : OIL CONTAINMENT</v>
          </cell>
          <cell r="G1558" t="str">
            <v>Irving Grant Sub : Oil Containment</v>
          </cell>
          <cell r="H1558" t="str">
            <v>Install station oil containment.</v>
          </cell>
          <cell r="I1558" t="str">
            <v>CMPC</v>
          </cell>
          <cell r="J1558" t="str">
            <v>CMPC Other and Major Projects</v>
          </cell>
          <cell r="K1558" t="str">
            <v>BI 105_SUBSTATION CONTAINMENT</v>
          </cell>
          <cell r="L1558" t="str">
            <v>105</v>
          </cell>
          <cell r="M1558" t="str">
            <v>Oil Containment</v>
          </cell>
          <cell r="N1558"/>
          <cell r="O1558" t="str">
            <v/>
          </cell>
          <cell r="P1558" t="str">
            <v>This project is to install leaker management and secondary oil containment for environmental protection. This is an approved Capital Maintenance Prioritization Committee (CMPC) project.</v>
          </cell>
          <cell r="Q1558"/>
          <cell r="R1558" t="str">
            <v/>
          </cell>
          <cell r="S1558" t="str">
            <v xml:space="preserve">This Work Authorization covers the cost of the installation of (1) one secondary containment for transformers #1  #2 at Irving Grant Sub.
This project is to install leaker management and secondary oil containment for environmental protection. This is an approved Capital Maintenance Prioritization Committee (CMPC) project.
</v>
          </cell>
          <cell r="T1558" t="str">
            <v>This Work Authorization covers the cost of the installation of (1) one secondary containment for transformers #1  #2 at Irving Grant Sub.</v>
          </cell>
          <cell r="U1558"/>
          <cell r="V1558" t="str">
            <v>Robert Soto</v>
          </cell>
          <cell r="W1558" t="str">
            <v>Bobby Jackson</v>
          </cell>
          <cell r="X1558" t="str">
            <v>Barry Hance</v>
          </cell>
          <cell r="Y1558" t="str">
            <v>METRO EAST</v>
          </cell>
          <cell r="Z1558" t="str">
            <v>DALLAS</v>
          </cell>
          <cell r="AA1558" t="str">
            <v>DALLAS</v>
          </cell>
          <cell r="AB1558" t="str">
            <v>Station</v>
          </cell>
          <cell r="AC1558" t="str">
            <v>0101425</v>
          </cell>
          <cell r="AD1558" t="str">
            <v>Irving-Grant Street 138Kv</v>
          </cell>
          <cell r="AE1558" t="str">
            <v>In-Service</v>
          </cell>
          <cell r="AF1558" t="str">
            <v>Constr. Complete, Chargeable</v>
          </cell>
          <cell r="AG1558">
            <v>45654</v>
          </cell>
          <cell r="AH1558" t="str">
            <v>201600.01</v>
          </cell>
          <cell r="AI1558">
            <v>179258.63</v>
          </cell>
        </row>
        <row r="1559">
          <cell r="E1559" t="str">
            <v>0PT48260 -- ODESSA EHV - WOLF SW 138 KV LINE: REPLACE CROSSARMS - 2022 SUMMER WORK</v>
          </cell>
          <cell r="F1559" t="str">
            <v>ODESSA EHV - WOLF SW 138 KV LINE: REPLACE CROSSARMS - 2022 SUMMER WORK</v>
          </cell>
          <cell r="G1559" t="str">
            <v>Odessa EHV - Wolf SW 138 kV Line: Replace Crossarms - 2022 Summer Work</v>
          </cell>
          <cell r="H1559" t="str">
            <v>This Work Authorization (WA) will cover the cost to replace crossarms on multiple structures on the Odessa EHV SW to Wolf SW 138 kV line as detailed below.
Structures: 16/5, 16/6, 17/6, 17/9, 13/4 and 12/8
Remove: One (1) crossarm from each structure
Install: One (1) 30' steel crossarm on each structure
Revision 12/21/22 - Removed some structures that will not be worked on for this project, initial estimate had 12 structures only 6 were worked on
- added Oncor labor that wasn't on original WA request
- updated contractor labor to account for the new contractors estimate, removed the initial contractor prices.
- Reduced material to account for the six (6) crossarms replaced 
REVISION 05/09/22: Added two (2) structures, added two (2) crossarms and corrected the TSN for insulators (wrong TSN previously given.)</v>
          </cell>
          <cell r="I1559" t="str">
            <v>CMPC</v>
          </cell>
          <cell r="J1559"/>
          <cell r="K1559"/>
          <cell r="L1559" t="str">
            <v>121</v>
          </cell>
          <cell r="M1559" t="str">
            <v>Crossarm Replacement</v>
          </cell>
          <cell r="N1559"/>
          <cell r="O1559" t="str">
            <v/>
          </cell>
          <cell r="P1559"/>
          <cell r="Q1559"/>
          <cell r="R1559" t="str">
            <v/>
          </cell>
          <cell r="S1559" t="str">
            <v xml:space="preserve">This Work Authorization (WA) will cover the cost to replace crossarms, insulators and wool pole on multiple structures on the Odessa EHV SW to Wolf SW 138 kV line as detailed below.
Structures: 13/4, 13/9, 14/4, 16/5, 16/6, 17/6, 17/9, 21/4, 22/2, 22/3, 22/7, 23/1, 23/2, 23/5, 24/1, 24/5, 24/7, 25/8, 29/2 and 29/4Remove: One (1) crossarm and three (3) string insulators on each structureInstall: One (1) 30' steel crossarm and three (3) 138 kV poly susp insulators on each structure
Structure 26/2Remove: One (1) 65 ft. wood poleInstall: One (1) 65 ft. wood pole
</v>
          </cell>
          <cell r="T1559" t="str">
            <v>This Work Authorization (WA) will cover the cost to replace crossarms, insulators and wool pole on multiple structures on the Odessa EHV SW to Wolf SW 138 kV line as detailed below.
Structures: 13/4, 13/9, 14/4, 16/5, 16/6, 17/6, 17/9, 21/4, 22/2, 22/3, 22/7, 23/1, 23/2, 23/5, 24/1, 24/5, 24/7, 25/8, 29/2 and 29/4Remove: One (1) crossarm and three (3) string insulators on each structureInstall: One (1) 30' steel crossarm and three (3) 138 kV poly susp insulators on each structure
Structure 26/2Remove: One (1) 65 ft. wood poleInstall: One (1) 65 ft. wood pole</v>
          </cell>
          <cell r="U1559"/>
          <cell r="V1559" t="str">
            <v>Angie Edwards</v>
          </cell>
          <cell r="W1559"/>
          <cell r="X1559"/>
          <cell r="Y1559" t="str">
            <v>METRO WEST</v>
          </cell>
          <cell r="Z1559" t="str">
            <v>ODESSA</v>
          </cell>
          <cell r="AA1559" t="str">
            <v>ODESSA</v>
          </cell>
          <cell r="AB1559" t="str">
            <v>Line</v>
          </cell>
          <cell r="AC1559" t="str">
            <v>0007612</v>
          </cell>
          <cell r="AD1559" t="str">
            <v>Permian Basin Ses - General Ru</v>
          </cell>
          <cell r="AE1559" t="str">
            <v>In-Service</v>
          </cell>
          <cell r="AF1559" t="str">
            <v>Closed</v>
          </cell>
          <cell r="AG1559">
            <v>44916</v>
          </cell>
          <cell r="AH1559" t="str">
            <v>166834.28</v>
          </cell>
          <cell r="AI1559">
            <v>179014.98</v>
          </cell>
        </row>
        <row r="1560">
          <cell r="E1560" t="str">
            <v>0PT48517 -- RANGER SUB : REPLACE FAILED 12.5KV BUSHINGS, LA'S, &amp; FAILED 69KV SWITCH 1984</v>
          </cell>
          <cell r="F1560" t="str">
            <v>RANGER SUB : REPLACE FAILED 12.5KV BUSHINGS, LA'S, &amp; FAILED 69KV SWITCH 1984</v>
          </cell>
          <cell r="G1560" t="str">
            <v>Ranger Sub : Replace Failed 12.5KV Bushings, LA's, &amp; Failed 69kV Switch 1984</v>
          </cell>
          <cell r="H1560" t="str">
            <v>This WA is to replace 3 failed 12.5kv bushings and 3 12.5kv arresters on TRF01 (asset # 254078), and 69kV Air Switch #1984.
Babcock approved BI 217.
REVISION 1, 7/21/22 - Replace  3 - 69kV bushings on TRF01 (asset # 254079)
Revised to Push in service date due to Switch #1984 replacement on back order; Est. arrival 03/2023  -U915
Pushing in-service date to follow paper trail for switch #1984 that never arrived. - U915
Revision - 12/14/2023
revising project to remove Switch #1984; per Justin Morton and Preston Teeples. - U915
Regulator/recloser that was charged to the project, has been removed and charged to 0pt49611. GKOEHLING
REVISION 12/14/23:  Remove switch from this project and it was transferred to WA 0PT53721</v>
          </cell>
          <cell r="I1560" t="str">
            <v>CMPC</v>
          </cell>
          <cell r="J1560"/>
          <cell r="K1560"/>
          <cell r="L1560" t="str">
            <v>217</v>
          </cell>
          <cell r="M1560" t="str">
            <v>Failed Substation Equip Replac</v>
          </cell>
          <cell r="N1560"/>
          <cell r="O1560" t="str">
            <v/>
          </cell>
          <cell r="P1560"/>
          <cell r="Q1560"/>
          <cell r="R1560" t="str">
            <v/>
          </cell>
          <cell r="S1560" t="str">
            <v xml:space="preserve">On 5/28/22 a snake created a fault on the low side bushings of TRF-01, failing the bushings and arresters. WA is to replace the 3 failed bushings and arresters. It was discovered that the high side 69kV Switch 1984 was also failed. Mobile MT-02 was mobilized to the site Saturday for emergency amounting to additional overtime labor hours. A dozer service was required to relocate dirt within the station to place the mobile contributing to additional rental costs.
</v>
          </cell>
          <cell r="T1560" t="str">
            <v>On 5/28/22 a snake created a fault on the low side bushings of TRF-01, failing the bushings and arresters. WA is to replace the 3 failed bushings and arresters. It was discovered that the high side 69kV Switch 1984 was also failed. Mobile MT-02 was mobilized to the site Saturday for emergency amounting to additional overtime labor hours. A dozer service was required to relocate dirt within the station to place the mobile contributing to additional rental costs.</v>
          </cell>
          <cell r="U1560"/>
          <cell r="V1560" t="str">
            <v>Annmarie Yezierski</v>
          </cell>
          <cell r="W1560"/>
          <cell r="X1560" t="str">
            <v>David Luna</v>
          </cell>
          <cell r="Y1560" t="str">
            <v>SOUTHEAST</v>
          </cell>
          <cell r="Z1560" t="str">
            <v>GLEN ROSE</v>
          </cell>
          <cell r="AA1560" t="str">
            <v>COMANCHE</v>
          </cell>
          <cell r="AB1560" t="str">
            <v>Station</v>
          </cell>
          <cell r="AC1560" t="str">
            <v>0005127</v>
          </cell>
          <cell r="AD1560" t="str">
            <v>Ranger 69-12.5Kv</v>
          </cell>
          <cell r="AE1560" t="str">
            <v>In-Service</v>
          </cell>
          <cell r="AF1560" t="str">
            <v>Closed</v>
          </cell>
          <cell r="AG1560">
            <v>45279</v>
          </cell>
          <cell r="AH1560" t="str">
            <v>136867.57</v>
          </cell>
          <cell r="AI1560">
            <v>178965.82</v>
          </cell>
        </row>
        <row r="1561">
          <cell r="E1561" t="str">
            <v>0PT55308 -- CRESLENN RANCH SWITCH - PALESTINE SUB 69 KV LINE : REPLACE 4 CROSSARMS (BL24)</v>
          </cell>
          <cell r="F1561" t="str">
            <v>CRESLENN RANCH SWITCH - PALESTINE SUB 69 KV LINE : REPLACE 4 CROSSARMS (BL24)</v>
          </cell>
          <cell r="G1561" t="str">
            <v>Creslenn Ranch Switch - Palestine Sub 69 kV Line : Replace 4 crossarms (BL24)</v>
          </cell>
          <cell r="H1561" t="str">
            <v>WA to replace 4 crossarms and 12 insulators on the Creslenn Ranch Switch - Palestine Sub 69kv line. (BL24)
Frame 7/10
Retire:
1 - 20' wood crossarm
3 - porcelain insulators
Install:
1 - 20' 69kv steel crossarm
3 - 69kv polymer insulators
Frame 9/8
Retire:
1 - 20' wood crossarm
3 - porcelain insulators
Install:
1 - 20' 69kv steel crossarm
3 - 69kv polymer insulators
Frame 12/10
Retire:
1 - 50' WOOD POLE
1 - 20' wood crossarm
3 - porcelain insulators
Install:
1 - 50' WOOD POLE
1 - 20' 69kv steel crossarm
3 - 69kv polymer insulators
Frame 13/9
Retire:
1 - 20' wood crossarm
3 - porcelain insulators
Install:
1 - 20' 69kv steel crossarm
3 - 69kv polymer insulators
8/22/24 - REVISION TO ADD ARMS &amp; INSULATOR CHANGEOUTS TO BE PERFORMED BY BRIM AVIATION (HELICOPTER CREW). REMOVE WORK ON FRAME #7/10 - WORK COMPLETED ON PREVIOUS WA. ADD 50' POLE TO FRAME #12/10.
FRAME 13/7
RETIRE:
1 20' 69KV WOOD ARM
3 69KV PORCELAIN INSULATORS
INSTALL:
1 20' 69KV STEEL ARM
3 69KV POLYMER INSULATORS
FRAME 13/8
RETIRE:
1 20' 69KV WOOD ARM
3 69KV PORCELAIN INSULATORS
INSTALL:
1 20' 69KV STEEL ARM
3 69KV POLYMER INSULATORS
FRAME 13/10
RETIRE:
1 20' 69KV WOOD ARM
3 69KV PORCELAIN INSULATORS
INSTALL:
1 20' 69KV STEEL ARM
3 69KV POLYMER INSULATORS
FRAME 14/1
RETIRE:
1 20' 69KV WOOD ARM
3 69KV PORCELAIN INSULATORS
INSTALL:
1 20' 69KV STEEL ARM
3 69KV POLYMER INSULATORS
FRAME 15/2
RETIRE:
1 20' 69KV WOOD ARM
3 69KV PORCELAIN INSULATORS
INSTALL:
1 20' 69KV STEEL ARM
3 69KV POLYMER INSULATORS
FRAME 15/3
RETIRE:
1 20' 69KV WOOD ARM
3 69KV PORCELAIN INSULATORS
INSTALL:
1 20' 69KV STEEL ARM
3 69KV POLYMER INSULATORS
FRAME 15/9
RETIRE:
1 20' 69KV WOOD ARM
3 69KV PORCELAIN INSULATORS
INSTALL:
1 20' 69KV STEEL ARM
3 69KV POLYMER INSULATORS
FRAME 15/10
RETIRE:
1 20' 69KV WOOD ARM
3 69KV PORCELAIN INSULATORS
INSTALL:
1 20' 69KV STEEL ARM
3 69KV POLYMER INSULATORS
FRAME 16/3A
RETIRE:
1 20' 69KV WOOD ARM
3 69KV PORCELAIN INSULATORS
INSTALL:
1 20' 69KV STEEL ARM
3 69KV POLYMER INSULATORS
11/14/24 - Final revisions made for structures unsafe to work, increased labor and material. 11 structures worked by BRIM AVIATION. - JONATHAN BAUER
Frame 9/8
Retire:
1 - 20' 69KV wood crossarm
3 - 69KV porcelain insulators
Install:
1 - 20' 69kv steel crossarm
3 - 69kv polymer insulators
Frame 12/10
Retire:
1 - 50' 69KV WOOD POLE
1 - 20' 69KV wood crossarm
3 - 69KV porcelain insulators
Install:
1 - 50' 69KV WOOD POLE
1 - 20' 69kv steel crossarm
3 - 69kv polymer insulators
FRAME 13/6
RETIRE:
1 20' 69KV WOOD ARM
3 69KV PORCELAIN INSULATORS
INSTALL:
1 20' 69KV STEEL ARM
3 69KV POLYMER INSULATORS
FRAME 13/10
RETIRE:
1 20' 69KV WOOD ARM
3 69KV PORCELAIN INSULATORS
INSTALL:
1 20' 69KV STEEL ARM
3 69KV POLYMER INSULATORS
FRAME 14/1
RETIRE:
1 20' 69KV WOOD ARM
3 69KV PORCELAIN INSULATORS
INSTALL:
1 20' 69KV STEEL ARM
3 69KV POLYMER INSULATORS
FRAME 14/3
RETIRE:
1 20' 69KV WOOD ARM
3 69KV PORCELAIN INSULATORS
INSTALL:
1 20' 69KV STEEL ARM
3 69KV POLYMER INSULATORS
FRAME 14/6
RETIRE:
1 20' 69KV WOOD ARM
3 69KV PORCELAIN INSULATORS
INSTALL:
1 20' 69KV STEEL ARM
3 69KV POLYMER INSULATORS
FRAME 14/8
RETIRE:
1 20' 69KV WOOD ARM
3 69KV PORCELAIN INSULATORS
INSTALL:
1 20' 69KV STEEL ARM
3 69KV POLYMER INSULATORS
FRAME 15/5
RETIRE:
1 20' 69KV WOOD ARM
3 69KV PORCELAIN INSULATORS
INSTALL:
1 20' 69KV STEEL ARM
3 69KV POLYMER INSULATORS
FRAME 15/8
RETIRE:
1 20' 69KV WOOD ARM
3 69KV PORCELAIN INSULATORS
INSTALL:
1 20' 69KV STEEL ARM
3 69KV POLYMER INSULATORS
FRAME 15/9
RETIRE:
1 20' 69KV WOOD ARM
3 69KV PORCELAIN INSULATORS
INSTALL:
1 20' 69KV STEEL ARM
3 69KV POLYMER INSULATORS
FRAME 16/3
RETIRE:
1 20' 69KV WOOD ARM
3 69KV PORCELAIN INSULATORS
INSTALL:
1 20' 69KV STEEL ARM
3 69KV POLYMER INSULATORS
11/20/24 - REVISIONS MADE TO CORRECT THE ONCOR LABOR CHARGES (80/20) - MADE REVISIONS ON 11/14 BUT CHANGES DID REFLECT CORRECTLY ON THE RETIRE LABOR. - JONATHAN BAUER</v>
          </cell>
          <cell r="I1561" t="str">
            <v>CMPC</v>
          </cell>
          <cell r="J1561" t="str">
            <v>Region Reactive</v>
          </cell>
          <cell r="K1561" t="str">
            <v>BI 121_CROSSARM REPLACEMENTS</v>
          </cell>
          <cell r="L1561" t="str">
            <v>121</v>
          </cell>
          <cell r="M1561" t="str">
            <v>Crossarm Replacement</v>
          </cell>
          <cell r="N1561"/>
          <cell r="O1561" t="str">
            <v/>
          </cell>
          <cell r="P1561"/>
          <cell r="Q1561"/>
          <cell r="R1561" t="str">
            <v/>
          </cell>
          <cell r="S1561" t="str">
            <v xml:space="preserve">WA to replace 4 crossarms and 12 insulators on the Creslenn Ranch Switch - Palestine Sub 69kv line.
Frame 7/10
Retire:1 - 20' wood crossarm3 - porcelain insulators
Install:1 - 20' 69kv steel crossarm3 - 69kv polymer insulators
Frame 9/8
Retire:1 - 20' wood crossarm3 - porcelain insulators
Install:1 - 20' 69kv steel crossarm3 - 69kv polymer insulators
Frame 12/10
Retire:1 - 20' wood crossarm3 - porcelain insulators
Install:1 - 20' 69kv steel crossarm3 - 69kv polymer insulators
Frame 13/9
Retire:1 - 20' wood crossarm3 - porcelain insulators
Install:1 - 20' 69kv steel crossarm3 - 69kv polymer insulators
</v>
          </cell>
          <cell r="T1561" t="str">
            <v>WA to replace 4 crossarms and 12 insulators on the Creslenn Ranch Switch - Palestine Sub 69kv line.
Frame 7/10
Retire:1 - 20' wood crossarm3 - porcelain insulators
Install:1 - 20' 69kv steel crossarm3 - 69kv polymer insulators
Frame 9/8
Retire:1 - 20' wood crossarm3 - porcelain insulators
Install:1 - 20' 69kv steel crossarm3 - 69kv polymer insulators
Frame 12/10
Retire:1 - 20' wood crossarm3 - porcelain insulators
Install:1 - 20' 69kv steel crossarm3 - 69kv polymer insulators
Frame 13/9
Retire:1 - 20' wood crossarm3 - porcelain insulators
Install:1 - 20' 69kv steel crossarm3 - 69kv polymer insulators</v>
          </cell>
          <cell r="U1561"/>
          <cell r="V1561" t="str">
            <v>Jonathan Bauer</v>
          </cell>
          <cell r="W1561"/>
          <cell r="X1561" t="str">
            <v>David Luna</v>
          </cell>
          <cell r="Y1561" t="str">
            <v>SOUTHEAST</v>
          </cell>
          <cell r="Z1561" t="str">
            <v>WACO</v>
          </cell>
          <cell r="AA1561" t="str">
            <v>CORSICANA</v>
          </cell>
          <cell r="AB1561" t="str">
            <v>Line</v>
          </cell>
          <cell r="AC1561" t="str">
            <v>0200319</v>
          </cell>
          <cell r="AD1561" t="str">
            <v>Trinidad-Palestine</v>
          </cell>
          <cell r="AE1561" t="str">
            <v>In-Service</v>
          </cell>
          <cell r="AF1561" t="str">
            <v>Constr. Complete, Chargeable</v>
          </cell>
          <cell r="AG1561">
            <v>45618</v>
          </cell>
          <cell r="AH1561" t="str">
            <v>19616.72</v>
          </cell>
          <cell r="AI1561">
            <v>178609.9</v>
          </cell>
        </row>
        <row r="1562">
          <cell r="E1562" t="str">
            <v>0PT54131 -- STEPHENVILLE SWITCH: MODIFY RELAYING FOR NEW EULOGY SWITCH LINE TERMINAL</v>
          </cell>
          <cell r="F1562" t="str">
            <v>STEPHENVILLE SWITCH: MODIFY RELAYING FOR NEW EULOGY SWITCH LINE TERMINAL</v>
          </cell>
          <cell r="G1562" t="str">
            <v>Stephenville Switch: Modify relaying for new Eulogy Switch line terminal</v>
          </cell>
          <cell r="H1562" t="str">
            <v>Modify relaying for new Eulogy Switch line terminal as a part of installing a 138 kV point-of-interconnection (POI) for TNMP. Replace transfer trip panel. 
DSA executed 8-30-2023 with full NTP due to TSP.</v>
          </cell>
          <cell r="I1562" t="str">
            <v>POI/POD</v>
          </cell>
          <cell r="J1562"/>
          <cell r="K1562"/>
          <cell r="L1562" t="str">
            <v>109</v>
          </cell>
          <cell r="M1562" t="str">
            <v>Points Of Delivery/Interconnec</v>
          </cell>
          <cell r="N1562" t="str">
            <v>R6249</v>
          </cell>
          <cell r="O1562" t="str">
            <v>Switch: 4-breaker 138 kV ring bus arrangement
Terminal equipment minimum capability: 3200 A
Establish the Eulogy 138 kV Switch by installing four 3200 A or greater, 138 kV circuit breakers and associated equipment in a 4-breaker ring bus arrangement. Ensure all associated terminal equipment meets or exceeds 3200 A.
Note: Breaker #1092 will be removed from the existing Walnut Springs Substation Eulogy 138 kV Switch will allow Oncor to retire existing 69 kV facilities at the existing Walnut Springs and provide a new 138 kV point of interconnection (POI) for TNMP. To meet reliability objectives and provide adequate transmission capacity for contingency conditions, the establishment of the Eulogy 138 kV Switch is planned to be complete by December 2024. NERC/ERCOT reliability criteria/standard does not apply to this project. It is justified by Oncor guideline/criteria.</v>
          </cell>
          <cell r="P1562" t="str">
            <v>Oncor Electric Delivery and Texas New Mexico Power Company (TNMP) have signed a Discretionary Service Agreement (DSA)in which TNMP has requested Oncor to provide a 138 kV POI to serve their TNMP Blackjack station for approximately 143 MW.To accommodate the customer's request and interconnect TNMP to the ERCOT transmission system, it is proposed to expandthe Oncor Walnut Springs Sub in Bosque County, Texas on the Whitney-Stephenville 138 kV line. This 138 kV switching stationaddition will allow Oncor to retire existing 69 kV facilities at Walnut Springs currently interconnected with TNMP. Protection system upgrades are required at Stephenville Switch to accommodate the rebuild of Walnut Springs Switch.</v>
          </cell>
          <cell r="Q1562"/>
          <cell r="R1562" t="str">
            <v>NERC/ERCOT reliability criteria/standard does not apply to this project. It is justified by Oncor guideline/criteria.</v>
          </cell>
          <cell r="S1562" t="str">
            <v xml:space="preserve">This Work Authorization (WA) covers the cost to modify the protective relaying for the new Walnut Springs 138 kV Switch line terminal at Stephenville Switch. The scope of this project includes replacing one (1) carrier line tuner and modifying the existing line relay panel for carrier communication. This also includes installing one (1) UPLC relay, one (1) transfer trip panel and all cable to connect the equipment.
Oncor Electric Delivery and Texas New Mexico Power Company (TNMP) have signed a Discretionary Service Agreement (DSA)in which TNMP has requested Oncor to provide a 138 kV POI to serve their TNMP Blackjack station for approximately 143 MW.To accommodate the customer's request and interconnect TNMP to the ERCOT transmission system, it is proposed to expandthe Oncor Walnut Springs Sub in Bosque County, Texas on the Whitney-Stephenville 138 kV line. This 138 kV switching stationaddition will allow Oncor to retire existing 69 kV facilities at Walnut Springs currently interconnected with TNMP. Protection system upgrades are required at Stephenville Switch to accommodate the rebuild of Walnut Springs Switch.
</v>
          </cell>
          <cell r="T1562" t="str">
            <v>This Work Authorization (WA) covers the cost to modify the protective relaying for the new Walnut Springs 138 kV Switch line terminal at Stephenville Switch. The scope of this project includes replacing one (1) carrier line tuner and modifying the existing line relay panel for carrier communication. This also includes installing one (1) UPLC relay, one (1) transfer trip panel and all cable to connect the equipment.</v>
          </cell>
          <cell r="U1562" t="str">
            <v>POWER ENGINEERS INC</v>
          </cell>
          <cell r="V1562" t="str">
            <v>Scott Wood</v>
          </cell>
          <cell r="W1562" t="str">
            <v>Steven Hamilton</v>
          </cell>
          <cell r="X1562" t="str">
            <v>Adrian Burnett</v>
          </cell>
          <cell r="Y1562" t="str">
            <v>SOUTHEAST</v>
          </cell>
          <cell r="Z1562" t="str">
            <v>GLEN ROSE</v>
          </cell>
          <cell r="AA1562" t="str">
            <v>COMANCHE</v>
          </cell>
          <cell r="AB1562" t="str">
            <v>Station</v>
          </cell>
          <cell r="AC1562" t="str">
            <v>0501430</v>
          </cell>
          <cell r="AD1562" t="str">
            <v>Stephenville,138Kv</v>
          </cell>
          <cell r="AE1562" t="str">
            <v>In-Service</v>
          </cell>
          <cell r="AF1562" t="str">
            <v>Constr. Complete, Chargeable</v>
          </cell>
          <cell r="AG1562">
            <v>45649</v>
          </cell>
          <cell r="AH1562" t="str">
            <v>168343.11</v>
          </cell>
          <cell r="AI1562">
            <v>178579.77</v>
          </cell>
        </row>
        <row r="1563">
          <cell r="E1563" t="str">
            <v>0PT55452 -- ELKTON SWITCH - BLACKBURN SWITCH 138 KV LINE : REPLACE POLES AND ARMS (BL24)</v>
          </cell>
          <cell r="F1563" t="str">
            <v>ELKTON SWITCH - BLACKBURN SWITCH 138 KV LINE : REPLACE POLES AND ARMS (BL24)</v>
          </cell>
          <cell r="G1563" t="str">
            <v>Elkton Switch - Blackburn Switch 138 kV Line : Replace Poles and Arms (BL24)</v>
          </cell>
          <cell r="H1563" t="str">
            <v>This Work Authorization will cover the cost to replace Poles and Arms on Elkton Switch - Blackburn Switch 138kV Line.
Line: ELKTON BKR 2320 - BLACKBURN SWITCH BKR 17355 AND BKR 17360
Contract Labor Resource: Primoris
Structure: 13/4
Remove: (1) 65' Wood Pole, (1) Wood Arm
Install: (1) 65' Wood Pole, (1) Steel Arm
Structure: 13/7
Remove: (1) Wood Arm
Install: (1) Steel Arm
Structure: 15/1
Remove: (1) 65' Wood Pole, (1) Wood Arm
Install: (1) 65' Wood Pole, (1) Steel Arm
Structure: 16/8
Remove: (1) Wood Arm
Install: (1) Steel Arm
Structure: 19/5
Remove: (1) Wood Arm
Install: (1) Steel Arm
Revision 1: The Work Authorization will be revised in order to encapsulate new Contractor Labor Estimate due to difficult terrain and Oncor Labor to provide FCC assistance.</v>
          </cell>
          <cell r="I1563" t="str">
            <v>CMPC</v>
          </cell>
          <cell r="J1563" t="str">
            <v>Region Reactive</v>
          </cell>
          <cell r="K1563" t="str">
            <v>BI 213_TRANSMISSION LINE POLE REPLACEMENT</v>
          </cell>
          <cell r="L1563" t="str">
            <v>213</v>
          </cell>
          <cell r="M1563" t="str">
            <v>Transmission Line Pole Replace</v>
          </cell>
          <cell r="N1563"/>
          <cell r="O1563" t="str">
            <v/>
          </cell>
          <cell r="P1563"/>
          <cell r="Q1563"/>
          <cell r="R1563" t="str">
            <v/>
          </cell>
          <cell r="S1563" t="str">
            <v xml:space="preserve">This Work Authorization will cover the cost to replace Poles and Arms on Elkton Switch - Blackburn Switch 138kV Line.
Line: ELKTON BKR 2320 - BLACKBURN SWITCH BKR 17355 AND BKR 17360
Contract Labor Resource: Primoris
Structure: 13/4Remove: (1) 65' Wood Pole, (1) Wood ArmInstall: (1) 65' Wood Pole, (1) Steel Arm
Structure: 13/7Remove: (1) Wood ArmInstall: (1) Steel Arm
Structure: 15/1Remove: (1) 65' Wood Pole, (1) Wood ArmInstall: (1) 65' Wood Pole, (1) Steel Arm
Structure: 16/8Remove: (1) Wood ArmInstall: (1) Steel Arm
Structure: 19/5Remove: (1) Wood ArmInstall: (1) Steel Arm
</v>
          </cell>
          <cell r="T1563" t="str">
            <v>This Work Authorization will cover the cost to replace Poles and Arms on Elkton Switch - Blackburn Switch 138kV Line.
Line: ELKTON BKR 2320 - BLACKBURN SWITCH BKR 17355 AND BKR 17360
Contract Labor Resource: Primoris
Structure: 13/4Remove: (1) 65' Wood Pole, (1) Wood ArmInstall: (1) 65' Wood Pole, (1) Steel Arm
Structure: 13/7Remove: (1) Wood ArmInstall: (1) Steel Arm
Structure: 15/1Remove: (1) 65' Wood Pole, (1) Wood ArmInstall: (1) 65' Wood Pole, (1) Steel Arm
Structure: 16/8Remove: (1) Wood ArmInstall: (1) Steel Arm
Structure: 19/5Remove: (1) Wood ArmInstall: (1) Steel Arm</v>
          </cell>
          <cell r="U1563"/>
          <cell r="V1563" t="str">
            <v>Taylor Goode</v>
          </cell>
          <cell r="W1563"/>
          <cell r="X1563" t="str">
            <v>David Luna</v>
          </cell>
          <cell r="Y1563" t="str">
            <v>SOUTHEAST</v>
          </cell>
          <cell r="Z1563" t="str">
            <v>TYLER</v>
          </cell>
          <cell r="AA1563" t="str">
            <v>TYLER</v>
          </cell>
          <cell r="AB1563" t="str">
            <v>Line</v>
          </cell>
          <cell r="AC1563" t="str">
            <v>0200458</v>
          </cell>
          <cell r="AD1563" t="str">
            <v>Palestine-Palestine Alcoa</v>
          </cell>
          <cell r="AE1563" t="str">
            <v>In-Service</v>
          </cell>
          <cell r="AF1563" t="str">
            <v>Constr. Complete, Chargeable</v>
          </cell>
          <cell r="AG1563">
            <v>45593</v>
          </cell>
          <cell r="AH1563" t="str">
            <v>136115.23</v>
          </cell>
          <cell r="AI1563">
            <v>178293.3</v>
          </cell>
        </row>
        <row r="1564">
          <cell r="E1564" t="str">
            <v>0PT49735 -- ELKTON SWITCH - JACKSONVILLE SUB 138 KV LINE : CLEARANCE IMPROVEMENT</v>
          </cell>
          <cell r="F1564" t="str">
            <v>ELKTON SWITCH - JACKSONVILLE SUB 138 KV LINE : CLEARANCE IMPROVEMENT</v>
          </cell>
          <cell r="G1564" t="str">
            <v>Elkton Switch - Jacksonville Sub 138 kV Line : Clearance Improvement</v>
          </cell>
          <cell r="H1564" t="str">
            <v>This WA covers the cost to replace two (2) single circuit wooden h-frames with two (2) taller single circuit wooden h-frames on the Elkton Switch - Jacksonville Sub 138 kV Line. The existing conductor is bundled (2) - 336 kcmil ACSR "Linnet" designed to operate at a maximum temperature of 90 degrees C and 1040 amps. (LCRP Group ID 2020_22)</v>
          </cell>
          <cell r="I1564" t="str">
            <v>CMPC</v>
          </cell>
          <cell r="J1564"/>
          <cell r="K1564"/>
          <cell r="L1564" t="str">
            <v>213</v>
          </cell>
          <cell r="M1564" t="str">
            <v>Transmission Line Pole Replace</v>
          </cell>
          <cell r="N1564"/>
          <cell r="O1564" t="str">
            <v/>
          </cell>
          <cell r="P1564" t="str">
            <v>This is a Texas House Bill 4150 Project. Rebuilding these facilities will increase the vertical clearance of the overhead line and allow for safe and reliable operation of the transmission grid.</v>
          </cell>
          <cell r="Q1564"/>
          <cell r="R1564" t="str">
            <v/>
          </cell>
          <cell r="S1564" t="str">
            <v xml:space="preserve">This WA covers the cost to replace two (2) single circuit wooden h-frames with two (2) taller single circuit wooden h-frames on the Elkton Switch - Jacksonville Sub 138 kV Line. The existing conductor is bundled (2) - 336 kcmil ACSR "Linnet" designed to operate at a maximum temperature of 90 degrees C and 1040 amps. (LCRP Group ID 2020_22)
This is a Texas House Bill 4150 Project. Rebuilding these facilities will increase the vertical clearance of the overhead line and allow for safe and reliable operation of the transmission grid.
</v>
          </cell>
          <cell r="T1564" t="str">
            <v>This WA covers the cost to replace two (2) single circuit wooden h-frames with two (2) taller single circuit wooden h-frames on the Elkton Switch - Jacksonville Sub 138 kV Line. The existing conductor is bundled (2) - 336 kcmil ACSR "Linnet" designed to operate at a maximum temperature of 90 degrees C and 1040 amps. (LCRP Group ID 2020_22)</v>
          </cell>
          <cell r="U1564"/>
          <cell r="V1564" t="str">
            <v>Rushabh Mehta</v>
          </cell>
          <cell r="W1564"/>
          <cell r="X1564" t="str">
            <v>David Luna</v>
          </cell>
          <cell r="Y1564" t="str">
            <v>SOUTHEAST</v>
          </cell>
          <cell r="Z1564" t="str">
            <v>TYLER</v>
          </cell>
          <cell r="AA1564" t="str">
            <v>TYLER</v>
          </cell>
          <cell r="AB1564" t="str">
            <v>Line</v>
          </cell>
          <cell r="AC1564" t="str">
            <v>0200403</v>
          </cell>
          <cell r="AD1564" t="str">
            <v>Elkton-Jacksonville</v>
          </cell>
          <cell r="AE1564" t="str">
            <v>In-Service</v>
          </cell>
          <cell r="AF1564" t="str">
            <v>Closed</v>
          </cell>
          <cell r="AG1564">
            <v>45287</v>
          </cell>
          <cell r="AH1564" t="str">
            <v>191211.56</v>
          </cell>
          <cell r="AI1564">
            <v>178222.61</v>
          </cell>
        </row>
        <row r="1565">
          <cell r="E1565" t="str">
            <v>0PT48671 -- ARGYLE  SWITCH : REPLACING DEAD END SWITCH (3721) AND WAVE TRAP</v>
          </cell>
          <cell r="F1565" t="str">
            <v>ARGYLE  SWITCH : REPLACING DEAD END SWITCH (3721) AND WAVE TRAP</v>
          </cell>
          <cell r="G1565" t="str">
            <v>Argyle  Switch : Replacing Dead End Switch (3721) and Wave Trap</v>
          </cell>
          <cell r="H1565" t="str">
            <v>Replace Switch #3721 (AGT-22) with switch TSN 450165 (center break, 123kV, 2000A) and replace wave trap with tuning components.</v>
          </cell>
          <cell r="I1565" t="str">
            <v>CMPC</v>
          </cell>
          <cell r="J1565"/>
          <cell r="K1565"/>
          <cell r="L1565" t="str">
            <v>210</v>
          </cell>
          <cell r="M1565" t="str">
            <v>Switch Install &amp; Replace</v>
          </cell>
          <cell r="N1565"/>
          <cell r="O1565" t="str">
            <v/>
          </cell>
          <cell r="P1565" t="str">
            <v>Switch #3721 is inoperable due to equipment issues and will be replaced with a RLS. ThisSwitchhas been identified and approved for replacement by the Capital Maintenance Prioritization Committee (CMPC) to ensure system reliability.</v>
          </cell>
          <cell r="Q1565"/>
          <cell r="R1565" t="str">
            <v/>
          </cell>
          <cell r="S1565" t="str">
            <v xml:space="preserve">This Work Authorization covers the cost to upgrade air switch 3721 to RLS center break switch. The scope of this project includes replacing one (1) Air switch (AGT-22) with a RLS (123 kV, 2000A center break switch) .Will retireone (1) Switch 3721, 138 kV, 1200A.
Switch #3721 is inoperable due to equipment issues and will be replaced with a RLS. ThisSwitchhas been identified and approved for replacement by the Capital Maintenance Prioritization Committee (CMPC) to ensure system reliability.
</v>
          </cell>
          <cell r="T1565" t="str">
            <v>This Work Authorization covers the cost to upgrade air switch 3721 to RLS center break switch. The scope of this project includes replacing one (1) Air switch (AGT-22) with a RLS (123 kV, 2000A center break switch) .Will retireone (1) Switch 3721, 138 kV, 1200A.</v>
          </cell>
          <cell r="U1565"/>
          <cell r="V1565" t="str">
            <v>Nicholas Van Buitenen</v>
          </cell>
          <cell r="W1565" t="str">
            <v>Prince Shaka</v>
          </cell>
          <cell r="X1565" t="str">
            <v>Miguel Ortega</v>
          </cell>
          <cell r="Y1565" t="str">
            <v>METRO WEST</v>
          </cell>
          <cell r="Z1565" t="str">
            <v>FORT WORTH</v>
          </cell>
          <cell r="AA1565" t="str">
            <v>FORT WORTH</v>
          </cell>
          <cell r="AB1565" t="str">
            <v>Station</v>
          </cell>
          <cell r="AC1565" t="str">
            <v>0301420</v>
          </cell>
          <cell r="AD1565" t="str">
            <v>Argyle,138Kv</v>
          </cell>
          <cell r="AE1565" t="str">
            <v>In-Service</v>
          </cell>
          <cell r="AF1565" t="str">
            <v>Closed</v>
          </cell>
          <cell r="AG1565">
            <v>45279</v>
          </cell>
          <cell r="AH1565" t="str">
            <v>25539.07</v>
          </cell>
          <cell r="AI1565">
            <v>177902.18</v>
          </cell>
        </row>
        <row r="1566">
          <cell r="E1566" t="str">
            <v>0PT50020 -- CARROLLTON EAST SWITCH : REPLACE DFR</v>
          </cell>
          <cell r="F1566" t="str">
            <v>CARROLLTON EAST SWITCH : REPLACE DFR</v>
          </cell>
          <cell r="G1566" t="str">
            <v>Carrollton East Switch : Replace DFR</v>
          </cell>
          <cell r="H1566"/>
          <cell r="I1566" t="str">
            <v>CMPC</v>
          </cell>
          <cell r="J1566"/>
          <cell r="K1566"/>
          <cell r="L1566" t="str">
            <v>209</v>
          </cell>
          <cell r="M1566" t="str">
            <v>Digital Fault Recorder (Dfr)</v>
          </cell>
          <cell r="N1566"/>
          <cell r="O1566" t="str">
            <v/>
          </cell>
          <cell r="P1566" t="str">
            <v>Carrollton EastSwitching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Theexisting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v>
          </cell>
          <cell r="Q1566"/>
          <cell r="R1566" t="str">
            <v/>
          </cell>
          <cell r="S1566" t="str">
            <v xml:space="preserve">This Work Authorization (WA) covers the cost to replace a Digital Fault Recorder (DFR) at Carrollton East Switch under the capital maintenance program. The scope of this project includes replacing the existing DFR and installing a 48 Analog / 96 Digital USI Digital Fault Recorder (DFR). Existing control cables are expected to be reused.
Note: The existing DFR is being retired but no DFR retirement assets are available to select at the construction location.
Carrollton EastSwitching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Theexisting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
</v>
          </cell>
          <cell r="T1566" t="str">
            <v>This Work Authorization (WA) covers the cost to replace a Digital Fault Recorder (DFR) at Carrollton East Switch under the capital maintenance program. The scope of this project includes replacing the existing DFR and installing a 48 Analog / 96 Digital USI Digital Fault Recorder (DFR). Existing control cables are expected to be reused.
Note: The existing DFR is being retired but no DFR retirement assets are available to select at the construction location.</v>
          </cell>
          <cell r="U1566" t="str">
            <v>BURNS &amp; MCDONNELL ENGINEERING CO INC</v>
          </cell>
          <cell r="V1566" t="str">
            <v>Jacob Ehrhardt</v>
          </cell>
          <cell r="W1566" t="str">
            <v>Prince Shaka</v>
          </cell>
          <cell r="X1566" t="str">
            <v>Barry Hance</v>
          </cell>
          <cell r="Y1566" t="str">
            <v>METRO EAST</v>
          </cell>
          <cell r="Z1566" t="str">
            <v>NORTH DALLAS</v>
          </cell>
          <cell r="AA1566" t="str">
            <v>NORTH DALLAS</v>
          </cell>
          <cell r="AB1566" t="str">
            <v>Station</v>
          </cell>
          <cell r="AC1566" t="str">
            <v>0101624</v>
          </cell>
          <cell r="AD1566" t="str">
            <v>Carrollton, E. 138Kv S/Sta.</v>
          </cell>
          <cell r="AE1566" t="str">
            <v>In-Service</v>
          </cell>
          <cell r="AF1566" t="str">
            <v>Closed</v>
          </cell>
          <cell r="AG1566">
            <v>45365</v>
          </cell>
          <cell r="AH1566" t="str">
            <v>228341.67</v>
          </cell>
          <cell r="AI1566">
            <v>177791.29</v>
          </cell>
        </row>
        <row r="1567">
          <cell r="E1567" t="str">
            <v>0PT53161 -- BAKKE  SUB :  RELAY UPGRADE ON FEEDER 6921 FOR DA</v>
          </cell>
          <cell r="F1567" t="str">
            <v>BAKKE  SUB :  RELAY UPGRADE ON FEEDER 6921 FOR DA</v>
          </cell>
          <cell r="G1567" t="str">
            <v>Bakke  Sub :  Relay Upgrade on Feeder 6921 for DA</v>
          </cell>
          <cell r="H1567" t="str">
            <v>Bakke : Upgrade relaying on Feeder 6921.  This also includes the associated telecommunication equipment and cables necessary to establish Distribution Automation (DA) for Feeder 6921</v>
          </cell>
          <cell r="I1567" t="str">
            <v>CMPC</v>
          </cell>
          <cell r="J1567"/>
          <cell r="K1567"/>
          <cell r="L1567" t="str">
            <v>407</v>
          </cell>
          <cell r="M1567" t="str">
            <v>Distribution Automation (CMPC)</v>
          </cell>
          <cell r="N1567"/>
          <cell r="O1567" t="str">
            <v/>
          </cell>
          <cell r="P1567" t="str">
            <v>This work is being performed as part of the Oncor Capital Distribution Automation project to upgrade the distribution system. The Distribution Automation program will improve system reliability by enabling automated sectionalizing on the distribution system. Bakke Sub is a targeted substation in which distribution automation infrastructure will be installed. This is an approved Capital Maintenance Prioritization Committee (CMPC) project.</v>
          </cell>
          <cell r="Q1567"/>
          <cell r="R1567" t="str">
            <v/>
          </cell>
          <cell r="S1567" t="str">
            <v xml:space="preserve">This Work Authorization (WA) is being revised from an engineering WA to a standard WA, and this revision covers the entire cost of the project including communication equipment design, material, and construction to upgrade relaying on feeder 6921 for distribution automation (DA). The existing feeder 6921 is DA ready with SEL-351s/551 relays. The scope of this project includes establishing 900 MAS radio backhaul for DA communications. This includes installing one (1) concrete communication pole, one (1) 900 MAS radio, one (1) SpeedNet, one (1) SCADA Pack, one (1) 19-inch communication rack, associated grounding, conduit, telecommunication equipment and cables necessary to establish distribution automation functionality at Bakke Substation.
This work is being performed as part of the Oncor Capital Distribution Automation project to upgrade the distribution system. The Distribution Automation program will improve system reliability by enabling automated sectionalizing on the distribution system. Bakke Sub is a targeted substation in which distribution automation infrastructure will be installed. This is an approved Capital Maintenance Prioritization Committee (CMPC) project.
</v>
          </cell>
          <cell r="T1567" t="str">
            <v>This Work Authorization (WA) is being revised from an engineering WA to a standard WA, and this revision covers the entire cost of the project including communication equipment design, material, and construction to upgrade relaying on feeder 6921 for distribution automation (DA). The existing feeder 6921 is DA ready with SEL-351s/551 relays. The scope of this project includes establishing 900 MAS radio backhaul for DA communications. This includes installing one (1) concrete communication pole, one (1) 900 MAS radio, one (1) SpeedNet, one (1) SCADA Pack, one (1) 19-inch communication rack, associated grounding, conduit, telecommunication equipment and cables necessary to establish distribution automation functionality at Bakke Substation.</v>
          </cell>
          <cell r="U1567" t="str">
            <v>POWER ENGINEERS INC</v>
          </cell>
          <cell r="V1567" t="str">
            <v>Kayden Slaugh</v>
          </cell>
          <cell r="W1567" t="str">
            <v>Rhiannon Roberts</v>
          </cell>
          <cell r="X1567" t="str">
            <v>Miguel Ortega</v>
          </cell>
          <cell r="Y1567" t="str">
            <v>METRO WEST</v>
          </cell>
          <cell r="Z1567" t="str">
            <v>ODESSA</v>
          </cell>
          <cell r="AA1567" t="str">
            <v>ODESSA</v>
          </cell>
          <cell r="AB1567" t="str">
            <v>Station</v>
          </cell>
          <cell r="AC1567" t="str">
            <v>0005565</v>
          </cell>
          <cell r="AD1567" t="str">
            <v>Bakke 138 -12.5Kv</v>
          </cell>
          <cell r="AE1567" t="str">
            <v>In-Service</v>
          </cell>
          <cell r="AF1567" t="str">
            <v>Constr. Complete, Chargeable</v>
          </cell>
          <cell r="AG1567">
            <v>45568</v>
          </cell>
          <cell r="AH1567" t="str">
            <v>215038.58</v>
          </cell>
          <cell r="AI1567">
            <v>177119.13</v>
          </cell>
        </row>
        <row r="1568">
          <cell r="E1568" t="str">
            <v>0PT46551 -- SL SALT MINE SUB : RELAY UPGRADE ON FEEDERS 2103 AND 2104 FOR DA</v>
          </cell>
          <cell r="F1568" t="str">
            <v>SL SALT MINE SUB : RELAY UPGRADE ON FEEDERS 2103 AND 2104 FOR DA</v>
          </cell>
          <cell r="G1568" t="str">
            <v>SL Salt Mine Sub : Relay Upgrade on Feeders 2103 and 2104 for DA</v>
          </cell>
          <cell r="H1568" t="str">
            <v>Upgrade relaying on Feeders 2103 and 2104. This also includes the associated telecommunication equipment and cables necessary to establish Distribution Automation (DA) for Feeders 2103 and 2104.</v>
          </cell>
          <cell r="I1568" t="str">
            <v>CMPC</v>
          </cell>
          <cell r="J1568"/>
          <cell r="K1568"/>
          <cell r="L1568" t="str">
            <v>407</v>
          </cell>
          <cell r="M1568" t="str">
            <v>Distribution Automation (CMPC)</v>
          </cell>
          <cell r="N1568" t="str">
            <v>2022DA</v>
          </cell>
          <cell r="O1568" t="str">
            <v/>
          </cell>
          <cell r="P1568" t="str">
            <v>This work is being performed as part of the Oncor Capital Distribution project to upgrade the distribution system.</v>
          </cell>
          <cell r="Q1568"/>
          <cell r="R1568" t="str">
            <v/>
          </cell>
          <cell r="S1568" t="str">
            <v xml:space="preserve">This WA is being revised from an engineering WA to a standard WA, and this revision covers the entire cost of the project including communication equipment design, material, and construction to upgrade relaying on feeders 2103  2104 for distribution automation (DA). The existing feeders 2103 and 2104 are DA ready with SEL-351s relays. The scope of this project includes utilizing the existing fiber optic circuit to establish backhaul for DA communications. This includes installing one (1) SpeedNet, one (1) SCADA Pack, one (1) concrete communication pole, and associated telecommunication equipment and cables necessary to establish distribution automation functionality at Salt Mine Substation.
This work is being performed as part of the Oncor Capital Distribution project to upgrade the distribution system.
</v>
          </cell>
          <cell r="T1568" t="str">
            <v>This WA is being revised from an engineering WA to a standard WA, and this revision covers the entire cost of the project including communication equipment design, material, and construction to upgrade relaying on feeders 2103  2104 for distribution automation (DA). The existing feeders 2103 and 2104 are DA ready with SEL-351s relays. The scope of this project includes utilizing the existing fiber optic circuit to establish backhaul for DA communications. This includes installing one (1) SpeedNet, one (1) SCADA Pack, one (1) concrete communication pole, and associated telecommunication equipment and cables necessary to establish distribution automation functionality at Salt Mine Substation.</v>
          </cell>
          <cell r="U1568" t="str">
            <v>POWER ENGINEERS INC</v>
          </cell>
          <cell r="V1568" t="str">
            <v>Nihar Patel</v>
          </cell>
          <cell r="W1568" t="str">
            <v>Rhiannon Roberts</v>
          </cell>
          <cell r="X1568" t="str">
            <v>Miguel Ortega</v>
          </cell>
          <cell r="Y1568" t="str">
            <v>METRO WEST</v>
          </cell>
          <cell r="Z1568" t="str">
            <v>SWEETWATER</v>
          </cell>
          <cell r="AA1568" t="str">
            <v>SWEETWATER</v>
          </cell>
          <cell r="AB1568" t="str">
            <v>Station</v>
          </cell>
          <cell r="AC1568" t="str">
            <v>S610030</v>
          </cell>
          <cell r="AD1568" t="str">
            <v>Salt Mine 138 - 25KV</v>
          </cell>
          <cell r="AE1568" t="str">
            <v>In-Service</v>
          </cell>
          <cell r="AF1568" t="str">
            <v>Closed</v>
          </cell>
          <cell r="AG1568">
            <v>45092</v>
          </cell>
          <cell r="AH1568" t="str">
            <v>174945.49</v>
          </cell>
          <cell r="AI1568">
            <v>176783.46</v>
          </cell>
        </row>
        <row r="1569">
          <cell r="E1569" t="str">
            <v>0PT48275 -- HURST - BELL HELICOPTER 138 KV LINE: STRUCTURE MODIFICATION</v>
          </cell>
          <cell r="F1569" t="str">
            <v>HURST - BELL HELICOPTER 138 KV LINE: STRUCTURE MODIFICATION</v>
          </cell>
          <cell r="G1569" t="str">
            <v>Hurst - Bell Helicopter 138 kV Line: Structure Modification</v>
          </cell>
          <cell r="H1569" t="str">
            <v>Replace Structure 1/6 on the Hurst - Bell Helicopter 138 kV Line utilizing a single-circuit wood pole tangent structure.</v>
          </cell>
          <cell r="I1569" t="str">
            <v>CMPC</v>
          </cell>
          <cell r="J1569"/>
          <cell r="K1569"/>
          <cell r="L1569" t="str">
            <v>213</v>
          </cell>
          <cell r="M1569" t="str">
            <v>Transmission Line Pole Replace</v>
          </cell>
          <cell r="N1569"/>
          <cell r="O1569" t="str">
            <v/>
          </cell>
          <cell r="P1569" t="str">
            <v>An internal review uncovered a potential NESC clearance violation for the existing span between structures 1/6 and 1/8 on the Hurst - Customer BM POD 138 kV Line.</v>
          </cell>
          <cell r="Q1569"/>
          <cell r="R1569" t="str">
            <v/>
          </cell>
          <cell r="S1569" t="str">
            <v xml:space="preserve">This WA is being revised from an engineering WA to a standard WA, and this revision will cover the cost to rebuild a 0.1 mile section of the Hurst  Bell Helicopter POD 138 kV Line. This rebuild will involve replacing one (1) single-circuit wood monopole structure with one (1) single-circuit wood monopole structure. The existing conductor is 336.4 kcmil ACSR design to operate at a maximum temperature of 90 degrees C and 520 Amps. The existing shield wire is 3/8 EHS Steel Shield Wire.
An internal review uncovered a potential NESC clearance violation for the existing span between structures 1/6 and 1/8 on the Hurst - Customer BM POD 138 kV Line.
</v>
          </cell>
          <cell r="T1569" t="str">
            <v>This WA is being revised from an engineering WA to a standard WA, and this revision will cover the cost to rebuild a 0.1 mile section of the Hurst  Bell Helicopter POD 138 kV Line. This rebuild will involve replacing one (1) single-circuit wood monopole structure with one (1) single-circuit wood monopole structure. The existing conductor is 336.4 kcmil ACSR design to operate at a maximum temperature of 90 degrees C and 520 Amps. The existing shield wire is 3/8 EHS Steel Shield Wire.</v>
          </cell>
          <cell r="U1569" t="str">
            <v>DASHIELL LLC</v>
          </cell>
          <cell r="V1569" t="str">
            <v>Lance Pitre</v>
          </cell>
          <cell r="W1569" t="str">
            <v>Santana Ayala</v>
          </cell>
          <cell r="X1569" t="str">
            <v>Miguel Ortega</v>
          </cell>
          <cell r="Y1569" t="str">
            <v>METRO WEST</v>
          </cell>
          <cell r="Z1569" t="str">
            <v>FORT WORTH</v>
          </cell>
          <cell r="AA1569" t="str">
            <v>FORT WORTH</v>
          </cell>
          <cell r="AB1569" t="str">
            <v>Line</v>
          </cell>
          <cell r="AC1569" t="str">
            <v>0007150</v>
          </cell>
          <cell r="AD1569" t="str">
            <v>Hurst-Bell 138Kv</v>
          </cell>
          <cell r="AE1569" t="str">
            <v>In-Service</v>
          </cell>
          <cell r="AF1569" t="str">
            <v>Reclose After Trailing Charges</v>
          </cell>
          <cell r="AG1569">
            <v>44925</v>
          </cell>
          <cell r="AH1569" t="str">
            <v>295303.09</v>
          </cell>
          <cell r="AI1569">
            <v>176702.41</v>
          </cell>
        </row>
        <row r="1570">
          <cell r="E1570" t="str">
            <v>0PT48340 -- GROESBECK SWITCH - MARLIN SWITCH 69 KV LINE : REPLACE POLES, CROSSARMS, AND INSULATORS</v>
          </cell>
          <cell r="F1570" t="str">
            <v>GROESBECK SWITCH - MARLIN SWITCH 69 KV LINE : REPLACE POLES, CROSSARMS, AND INSULATORS</v>
          </cell>
          <cell r="G1570" t="str">
            <v>Groesbeck Switch - Marlin Switch 69 kV Line : Replace Poles, Crossarms, and Insulators</v>
          </cell>
          <cell r="H1570" t="str">
            <v>WA to replace poles, arms, and insulators on the Groesbeck to Marlin 69kV line. This work is being performed to replace rotted poles and damaged crossarms. 
Frame 1/10 - Added to the WA due to not being able to not needing to work frame 3/27. Frame was worked due to a bad wood crossarm.
Retire:
1 wood crossarm
Install:
1 20' 69kV steel crossarm
Frame 1/11 - Added to WA due to not being able to complete the work on frame 11/109. This frame was worked due to a bad wood crossarm.
Retire:
1 wood crossarm
3 porcelain insulators
Install:
1 26' 69kV steel crossarm
3 69kV polymer insulators
Frame 3/27 - Not worked on this project due to crossarm in better shape than previously reported.
Retire: 
1 wood crossarm
3 porcelain insulators
Install:
1 20' 69kV steel crossarm
3 69kV polymer insulators
Frame 5/53 - completed
Retire: 
1 wood crossarm
3 porcelain insulators
Install:
1 20' 69kV steel crossarm
3 69kV polymer insulators
Frame 6/62 - completed
Retire: 
1 wood crossarm
3 porcelain insulators
Install:
1 20' 69kV steel crossarm
3 69kV polymer insulators
Frame 7/71 - completed
Retire: 
1 wood crossarm
3 porcelain insulators
Install:
1 20' 69kV steel crossarm
3 69kV polymer insulators
Frame 9/89 - completed
Retire: 
1 wood crossarm
3 porcelain insulators
Install:
1 20' 69kV steel crossarm
3 69kV polymer insulators
Frame 9/90 - completed - But insulators were in good condition, so they were not replaced.
Retire: 
1 wood crossarm
3 porcelain insulators
Install:
1 20' 69kV steel crossarm
3 69kV polymer insulators
Frame 10/99 - completed
Retire:
1 65' class 2 wood pole
Install:
1 65' class 2 69kV wood pole
Frame 11/109 - not completed on this WA due to overages and time constraints. Material charges have been removed from the WA.
Retire: 
1 wood crossarm
3 porcelain insulators
Install:
1 20' 69kV steel crossarm
3 69kV polymer insulators
Frame 11/115 - not completed on this WA due to overages and time constraints. Material charges have been removed from the WA.
Retire: 
1 wood crossarm
3 porcelain insulators
Install:
1 20' 69kV steel crossarm
3 69kV polymer insulators
Frame 11/116 - not completed on this frame already having a steel crossarm. Misidentified frame number during inspection.
Retire: 
1 wood crossarm
3 porcelain insulators
Install:
1 20' 69kV steel crossarm
3 69kV polymer insulators
Frame 12/119 - completed
Retire:
2 75' class 2 wood poles
1 wood crossarm
3 porcelain insulators
Install:
2 75' class 2 69kV wood poles
1 30' 138kV steel crossarm
3 138kV polymer insulators
Frame 12/121 - completed
Retire:
2 75' class 2 wood poles
1 wood crossarm
3 porcelain insulators
Install:
2 75' class 2 69kV wood poles
1 30' 138kV steel crossarm
3 138kV polymer insulators
Frame 12/123 completed
Retire:
2 70' class 2 wood poles
1 wood crossarm
3 porcelain insulators
Install:
2 70' class 2 69kV wood poles
1 30' 138kV steel crossarm
3 138kV polymer insulators
Frame 12/124 - completed
Retire:
2 70' class 2 wood poles
1 wood crossarm
3 porcelain insulators
Install:
2 70' class 2 69kV wood poles
1 30' 138kV steel crossarm
3 138kV polymer insulators
Frame 12/126 - completed
Retire:
2 70' class 2 wood poles
1 wood crossarm
3 porcelain insulators
Install:
2 70' class 2 69kV wood poles
1 30' 138kV steel crossarm
3 138kV polymer insulators
Straighten Frame 15/151 - not completed on this project. Will complete at a later date on O&amp;M.
Frame 15/152 - not completed on this WA due to overages and time constraints. Material charges have been removed from the WA.
Retire:
1 wood crossarm
3 porcelain insulators
Install:
1 20' 69kV steel crossarm
3 69kV polymer insulators
Frame 15/156 - not completed on this WA due to overages and time constraints. Material charges have been removed from the WA.
Retire:
1 wood crossarm
3 porcelain insulators
Install:
1 20' 69kV steel crossarm
3 69kV polymer insulators
Revision 1: WA was revised due to the above frame notations including advanced preparation work including ROW clearing, traffic control, and underestimation of labor charges needed to complete the work.</v>
          </cell>
          <cell r="I1570" t="str">
            <v>CMPC</v>
          </cell>
          <cell r="J1570"/>
          <cell r="K1570"/>
          <cell r="L1570" t="str">
            <v>213</v>
          </cell>
          <cell r="M1570" t="str">
            <v>Transmission Line Pole Replace</v>
          </cell>
          <cell r="N1570"/>
          <cell r="O1570" t="str">
            <v/>
          </cell>
          <cell r="P1570"/>
          <cell r="Q1570"/>
          <cell r="R1570" t="str">
            <v/>
          </cell>
          <cell r="S1570" t="str">
            <v xml:space="preserve">WA to replace poles, arms, and insulators on the Groesbeck to Marlin 69kV line. This work is being performed to replace rotted poles and damaged crossarms.
Frame 3/27
Retire: 1 wood crossarm3 porcelain insulators
Install:1 20' 69kV steel crossarm3 69kV polymer insulators
Frame 5/53
Retire: 1 wood crossarm3 porcelain insulators
Install:1 20' 69kV steel crossarm3 69kV polymer insulators
Frame 6/62
Retire: 1 wood crossarm3 porcelain insulators
Install:1 20' 69kV steel crossarm3 69kV polymer insulators
Frame 7/71
Retire: 1 wood crossarm3 porcelain insulators
Install:1 20' 69kV steel crossarm3 69kV polymer insulators
Frame 9/89
Retire: 1 wood crossarm3 porcelain insulators
Install:1 20' 69kV steel crossarm3 69kV polymer insulators
Frame 9/90
Retire: 1 wood crossarm3 porcelain insulators
Install:1 20' 69kV steel crossarm3 69kV polymer insulators
Frame 10/99
Retire:1 65' class 2 wood pole
Install:1 65' class 2 69kV wood pole
Frame 11/109
Retire: 1 wood crossarm3 porcelain insulators
Install:1 20' 69kV steel crossarm3 69kV polymer insulators
Frame 11/115
Retire: 1 wood crossarm3 porcelain insulators
Install:1 20' 69kV steel crossarm3 69kV polymer insulators
Frame 11/116
Retire: 1 wood crossarm3 porcelain insulators
Install:1 20' 69kV steel crossarm3 69kV polymer insulators
Frame 12/119
Retire:2 75' class 2 wood poles1 wood crossarm3 porcelain insulators
Install:2 75' class 2 69kV wood poles1 30' 138kV steel crossarm3 138kV polymer insulators
Frame 12/121
Retire:2 75' class 2 wood poles1 wood crossarm3 porcelain insulators
Install:2 75' class 2 69kV wood poles1 30' 138kV steel crossarm3 138kV polymer insulators
Frame 12/123
Retire:2 70' class 2 wood poles1 wood crossarm3 porcelain insulators
Install:2 70' class 2 69kV wood poles1 30' 138kV steel crossarm3 138kV polymer insulators
Frame 12/124
Retire:2 70' class 2 wood poles1 wood crossarm3 porcelain insulators
Install:2 70' class 2 69kV wood poles1 30' 138kV steel crossarm3 138kV polymer insulators
Frame 12/126
Retire:2 70' class 2 wood poles1 wood crossarm3 porcelain insulators
Install:2 70' class 2 69kV wood poles1 30' 138kV steel crossarm3 138kV polymer insulators
Straighten Frame 15/151
Frame 15/152
Retire:1 wood crossarm3 porcelain insulators
Install:
1 20' 69kV steel crossarm3 69kV polymer insulators
Frame 15/156
Retire:1 wood crossarm3 porcelain insulators
Install:1 20' 69kV steel crossarm3 69kV polymer insulators
</v>
          </cell>
          <cell r="T1570" t="str">
            <v>WA to replace poles, arms, and insulators on the Groesbeck to Marlin 69kV line. This work is being performed to replace rotted poles and damaged crossarms.
Frame 3/27
Retire: 1 wood crossarm3 porcelain insulators
Install:1 20' 69kV steel crossarm3 69kV polymer insulators
Frame 5/53
Retire: 1 wood crossarm3 porcelain insulators
Install:1 20' 69kV steel crossarm3 69kV polymer insulators
Frame 6/62
Retire: 1 wood crossarm3 porcelain insulators
Install:1 20' 69kV steel crossarm3 69kV polymer insulators
Frame 7/71
Retire: 1 wood crossarm3 porcelain insulators
Install:1 20' 69kV steel crossarm3 69kV polymer insulators
Frame 9/89
Retire: 1 wood crossarm3 porcelain insulators
Install:1 20' 69kV steel crossarm3 69kV polymer insulators
Frame 9/90
Retire: 1 wood crossarm3 porcelain insulators
Install:1 20' 69kV steel crossarm3 69kV polymer insulators
Frame 10/99
Retire:1 65' class 2 wood pole
Install:1 65' class 2 69kV wood pole
Frame 11/109
Retire: 1 wood crossarm3 porcelain insulators
Install:1 20' 69kV steel crossarm3 69kV polymer insulators
Frame 11/115
Retire: 1 wood crossarm3 porcelain insulators
Install:1 20' 69kV steel crossarm3 69kV polymer insulators
Frame 11/116
Retire: 1 wood crossarm3 porcelain insulators
Install:1 20' 69kV steel crossarm3 69kV polymer insulators
Frame 12/119
Retire:2 75' class 2 wood poles1 wood crossarm3 porcelain insulators
Install:2 75' class 2 69kV wood poles1 30' 138kV steel crossarm3 138kV polymer insulators
Frame 12/121
Retire:2 75' class 2 wood poles1 wood crossarm3 porcelain insulators
Install:2 75' class 2 69kV wood poles1 30' 138kV steel crossarm3 138kV polymer insulators
Frame 12/123
Retire:2 70' class 2 wood poles1 wood crossarm3 porcelain insulators
Install:2 70' class 2 69kV wood poles1 30' 138kV steel crossarm3 138kV polymer insulators
Frame 12/124
Retire:2 70' class 2 wood poles1 wood crossarm3 porcelain insulators
Install:2 70' class 2 69kV wood poles1 30' 138kV steel crossarm3 138kV polymer insulators
Frame 12/126
Retire:2 70' class 2 wood poles1 wood crossarm3 porcelain insulators
Install:2 70' class 2 69kV wood poles1 30' 138kV steel crossarm3 138kV polymer insulators
Straighten Frame 15/151
Frame 15/152
Retire:1 wood crossarm3 porcelain insulators
Install:
1 20' 69kV steel crossarm3 69kV polymer insulators
Frame 15/156
Retire:1 wood crossarm3 porcelain insulators
Install:1 20' 69kV steel crossarm3 69kV polymer insulators</v>
          </cell>
          <cell r="U1570"/>
          <cell r="V1570" t="str">
            <v>Kenneth Hamilton</v>
          </cell>
          <cell r="W1570"/>
          <cell r="X1570" t="str">
            <v>David Luna</v>
          </cell>
          <cell r="Y1570" t="str">
            <v>SOUTHEAST</v>
          </cell>
          <cell r="Z1570" t="str">
            <v>WACO</v>
          </cell>
          <cell r="AA1570" t="str">
            <v>WACO</v>
          </cell>
          <cell r="AB1570" t="str">
            <v>Line</v>
          </cell>
          <cell r="AC1570" t="str">
            <v>0007528</v>
          </cell>
          <cell r="AD1570" t="str">
            <v>Groesbeck-Marlin-Lott 69 KV</v>
          </cell>
          <cell r="AE1570" t="str">
            <v>In-Service</v>
          </cell>
          <cell r="AF1570" t="str">
            <v>Closed</v>
          </cell>
          <cell r="AG1570">
            <v>45201</v>
          </cell>
          <cell r="AH1570" t="str">
            <v>146549.07</v>
          </cell>
          <cell r="AI1570">
            <v>176591.06</v>
          </cell>
        </row>
        <row r="1571">
          <cell r="E1571" t="str">
            <v>0PT45343 -- IRVING NORTHEAST SUB : RELAY UPGRADE ON FEEDER 1303 FOR DA</v>
          </cell>
          <cell r="F1571" t="str">
            <v>IRVING NORTHEAST SUB : RELAY UPGRADE ON FEEDER 1303 FOR DA</v>
          </cell>
          <cell r="G1571" t="str">
            <v>Irving Northeast Sub : Relay Upgrade on Feeder 1303 for DA</v>
          </cell>
          <cell r="H1571" t="str">
            <v>Upgrade relaying on Feeder 1303. This will include the associated telecommunication equipment and cables necessary to establish Distribution Automation (DA) for Feeder 1303.</v>
          </cell>
          <cell r="I1571" t="str">
            <v>CMPC</v>
          </cell>
          <cell r="J1571"/>
          <cell r="K1571"/>
          <cell r="L1571" t="str">
            <v>407</v>
          </cell>
          <cell r="M1571" t="str">
            <v>Distribution Automation (CMPC)</v>
          </cell>
          <cell r="N1571" t="str">
            <v>2021DA</v>
          </cell>
          <cell r="O1571" t="str">
            <v/>
          </cell>
          <cell r="P1571" t="str">
            <v>This work is being performed as part of the Oncor Capital Distribution project to upgrade the distribution system.</v>
          </cell>
          <cell r="Q1571"/>
          <cell r="R1571" t="str">
            <v/>
          </cell>
          <cell r="S1571" t="str">
            <v xml:space="preserve">This work authorization covers the cost to upgrade feeder relaying for distribution automation (DA) on Irving Northeast Substation feeder 1303. The existing feeder 1303 is DA ready with Legacy relaying. The scope of this project includes establishing Transmission Fiber backhaul for DMS  TMS communications. This will also include the installation of a SCADA Pack, SpeedNet Radio, SAR-8 Router, CIP Box with SAR-HC Router, Comnet, Satellite Clock, associated telecommunication equipment and cables necessary to establish distribution automation functionality at Irving Northeast Sub.
This work is being performed as part of the Oncor Capital Distribution project to upgrade the distribution system.
</v>
          </cell>
          <cell r="T1571" t="str">
            <v>This work authorization covers the cost to upgrade feeder relaying for distribution automation (DA) on Irving Northeast Substation feeder 1303. The existing feeder 1303 is DA ready with Legacy relaying. The scope of this project includes establishing Transmission Fiber backhaul for DMS  TMS communications. This will also include the installation of a SCADA Pack, SpeedNet Radio, SAR-8 Router, CIP Box with SAR-HC Router, Comnet, Satellite Clock, associated telecommunication equipment and cables necessary to establish distribution automation functionality at Irving Northeast Sub.</v>
          </cell>
          <cell r="U1571" t="str">
            <v>POWER ENGINEERS INC</v>
          </cell>
          <cell r="V1571" t="str">
            <v>Mark Levesque</v>
          </cell>
          <cell r="W1571" t="str">
            <v>Daishaun Sylva-senette</v>
          </cell>
          <cell r="X1571" t="str">
            <v>Barry Hance</v>
          </cell>
          <cell r="Y1571" t="str">
            <v>METRO EAST</v>
          </cell>
          <cell r="Z1571" t="str">
            <v>DALLAS</v>
          </cell>
          <cell r="AA1571" t="str">
            <v>DALLAS</v>
          </cell>
          <cell r="AB1571" t="str">
            <v>Station</v>
          </cell>
          <cell r="AC1571" t="str">
            <v>0101424</v>
          </cell>
          <cell r="AD1571" t="str">
            <v>Irving, Northeast 138Kv</v>
          </cell>
          <cell r="AE1571" t="str">
            <v>In-Service</v>
          </cell>
          <cell r="AF1571" t="str">
            <v>Closed</v>
          </cell>
          <cell r="AG1571">
            <v>44673</v>
          </cell>
          <cell r="AH1571" t="str">
            <v>247868.06</v>
          </cell>
          <cell r="AI1571">
            <v>176558</v>
          </cell>
        </row>
        <row r="1572">
          <cell r="E1572" t="str">
            <v>0PT53922 -- WACO NORTHWEST SUB : UPGRADE UF SCHEME</v>
          </cell>
          <cell r="F1572" t="str">
            <v>WACO NORTHWEST SUB : UPGRADE UF SCHEME</v>
          </cell>
          <cell r="G1572" t="str">
            <v>Waco Northwest Sub : Upgrade UF scheme</v>
          </cell>
          <cell r="H1572" t="str">
            <v>Waco Northwest Sub: Adding new UF Scheme to Feeder 1118</v>
          </cell>
          <cell r="I1572" t="str">
            <v>CMPC</v>
          </cell>
          <cell r="J1572" t="str">
            <v>System Protection</v>
          </cell>
          <cell r="K1572" t="str">
            <v>BI 103_SYSTEM PROTECTION</v>
          </cell>
          <cell r="L1572" t="str">
            <v>103</v>
          </cell>
          <cell r="M1572" t="str">
            <v>System Protection</v>
          </cell>
          <cell r="N1572"/>
          <cell r="O1572" t="str">
            <v/>
          </cell>
          <cell r="P1572"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1572"/>
          <cell r="R1572" t="str">
            <v/>
          </cell>
          <cell r="S1572" t="str">
            <v xml:space="preserve">This Work Authorization (WA) is being revised from an engineering WA to a standard WA, and this revision covers the entire cost of the project including underfrequency (UF) equipment design, material, and construction to add Steps UF58.5 and UFA59.5-90 on feeder #1118 for automatic load shedding at Waco Northwest Sub. The scope of this project includes installing one (1) underfrequency panel with SEL-751 relay and associated cable to connect feeder #1118 to UF scheme.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1572" t="str">
            <v>This Work Authorization (WA) is being revised from an engineering WA to a standard WA, and this revision covers the entire cost of the project including underfrequency (UF) equipment design, material, and construction to add Steps UF58.5 and UFA59.5-90 on feeder #1118 for automatic load shedding at Waco Northwest Sub. The scope of this project includes installing one (1) underfrequency panel with SEL-751 relay and associated cable to connect feeder #1118 to UF scheme.</v>
          </cell>
          <cell r="U1572" t="str">
            <v>POWER ENGINEERS INC</v>
          </cell>
          <cell r="V1572" t="str">
            <v>Dylan Cruz</v>
          </cell>
          <cell r="W1572" t="str">
            <v>Rhiannon Roberts</v>
          </cell>
          <cell r="X1572" t="str">
            <v>David Luna</v>
          </cell>
          <cell r="Y1572" t="str">
            <v>SOUTHEAST</v>
          </cell>
          <cell r="Z1572" t="str">
            <v>WACO</v>
          </cell>
          <cell r="AA1572" t="str">
            <v>WACO</v>
          </cell>
          <cell r="AB1572" t="str">
            <v>Station</v>
          </cell>
          <cell r="AC1572" t="str">
            <v>0401441</v>
          </cell>
          <cell r="AD1572" t="str">
            <v>Waco, Northwest 138Kv</v>
          </cell>
          <cell r="AE1572" t="str">
            <v>In-Service</v>
          </cell>
          <cell r="AF1572" t="str">
            <v>Constr. Complete, Chargeable</v>
          </cell>
          <cell r="AG1572">
            <v>45582</v>
          </cell>
          <cell r="AH1572" t="str">
            <v>121008.22</v>
          </cell>
          <cell r="AI1572">
            <v>176406.41</v>
          </cell>
        </row>
        <row r="1573">
          <cell r="E1573" t="str">
            <v>0PT53011 -- WEST LEVEE SWITCH : REPLACE 138 KV CB 085 CAP BANK BREAKER</v>
          </cell>
          <cell r="F1573" t="str">
            <v>WEST LEVEE SWITCH : REPLACE 138 KV CB 085 CAP BANK BREAKER</v>
          </cell>
          <cell r="G1573" t="str">
            <v>WEST LEVEE Switch : Replace 138 kV CB 085 Cap bank breaker</v>
          </cell>
          <cell r="H1573" t="str">
            <v>This WA is an estimated cost to replace138 kV CB 085 Cap bank breaker replacement @ West Levee with a transfer from Calmont Switch.
To be removed: Failed Circuit Breaker
To be installed: SF6 circuit breaker 085
 BI 217 APPROVED  CLIFF ODOM
REVISION 11/22/24 ADDED 2 RESISITORS AND 2 CAPACITORS AFTER FURTHER TESTING; ADDITIONAL ONCOR RESOURCES, FCC AND CONTRACT RESOURCES WERE NEEDED TO COMPLETE PROJECT. E. REESE</v>
          </cell>
          <cell r="I1573" t="str">
            <v>CMPC</v>
          </cell>
          <cell r="J1573" t="str">
            <v>Failed Equipment and Storm Damage</v>
          </cell>
          <cell r="K1573" t="str">
            <v>BI 217_FAILED SUBSTATION EQUIPMENT REPLACEMENT</v>
          </cell>
          <cell r="L1573" t="str">
            <v>217</v>
          </cell>
          <cell r="M1573" t="str">
            <v>Failed Substation Equip Replac</v>
          </cell>
          <cell r="N1573"/>
          <cell r="O1573" t="str">
            <v/>
          </cell>
          <cell r="P1573"/>
          <cell r="Q1573"/>
          <cell r="R1573" t="str">
            <v/>
          </cell>
          <cell r="S1573" t="str">
            <v xml:space="preserve">This WA is an estimated cost to replace138 kV CB 085 Cap bank breaker replacement @ West Levee
To be removed: Failed Circuit BreakerTo be installed: SF6 circuit breaker 085
BI 217 APPROVED CLIFF ODOM
</v>
          </cell>
          <cell r="T1573" t="str">
            <v>This WA is an estimated cost to replace138 kV CB 085 Cap bank breaker replacement @ West Levee
To be removed: Failed Circuit BreakerTo be installed: SF6 circuit breaker 085
BI 217 APPROVED CLIFF ODOM</v>
          </cell>
          <cell r="U1573"/>
          <cell r="V1573" t="str">
            <v>Martha Mata</v>
          </cell>
          <cell r="W1573"/>
          <cell r="X1573" t="str">
            <v>Barry Hance</v>
          </cell>
          <cell r="Y1573" t="str">
            <v>METRO EAST</v>
          </cell>
          <cell r="Z1573" t="str">
            <v>DALLAS</v>
          </cell>
          <cell r="AA1573" t="str">
            <v>DALLAS</v>
          </cell>
          <cell r="AB1573" t="str">
            <v>Station</v>
          </cell>
          <cell r="AC1573" t="str">
            <v>0000182</v>
          </cell>
          <cell r="AD1573" t="str">
            <v>West Levee Substation</v>
          </cell>
          <cell r="AE1573" t="str">
            <v>In-Service</v>
          </cell>
          <cell r="AF1573" t="str">
            <v>Constr. Complete, Chargeable</v>
          </cell>
          <cell r="AG1573">
            <v>45646</v>
          </cell>
          <cell r="AH1573" t="str">
            <v>246429.93</v>
          </cell>
          <cell r="AI1573">
            <v>176155.56</v>
          </cell>
        </row>
        <row r="1574">
          <cell r="E1574" t="str">
            <v>0PT51014 -- SANDOW SWITCH:  MODIFICATIONS FOR THE CUT-IN OF ROOKIE SWITCH TO INTERCONNECT GRANSOLAR SOLAR</v>
          </cell>
          <cell r="F1574" t="str">
            <v>SANDOW SWITCH:  MODIFICATIONS FOR THE CUT-IN OF ROOKIE SWITCH TO INTERCONNECT GRANSOLAR SOLAR</v>
          </cell>
          <cell r="G1574" t="str">
            <v>Sandow Switch:  Modifications for the cut-in of Rookie Switch to interconnect Gransolar Solar</v>
          </cell>
          <cell r="H1574" t="str">
            <v>Modify the existing carrier frequencies and adding a transfer trip relay panel for the existing Sandow Switch 138 kV line terminal CB 9255 and 9260, for the cut-in of Rookie Switch to interconnect Gransolar Solar. This project includes re-tuning the existing line trap per system protection requirements.</v>
          </cell>
          <cell r="I1574" t="str">
            <v>MP</v>
          </cell>
          <cell r="J1574"/>
          <cell r="K1574"/>
          <cell r="L1574" t="str">
            <v>601</v>
          </cell>
          <cell r="M1574" t="str">
            <v>MERCHANT PLANTS PLANNED SERVIC</v>
          </cell>
          <cell r="N1574" t="str">
            <v>R6219</v>
          </cell>
          <cell r="O1574" t="str">
            <v>Circuit Miles: 0.6
Capability: 2569 A or greater
Switching station: 3-breaker, 138 kV ring-bus arrangement
Terminal equipment minimum capability: 3200 A
Interconnect the new Gransolar Texas One, via Oncor's Rookie Switch to the ERCOT 138 kV transmission system. The point of interconnect will be located approximately 5.4 miles northwest of the Sandow 138 kV Switch. Construct a new 0.3-mile 138 kV line, using double-circuit structures with two circuits in place, to loop through Rookie 138 kV Switch. Use a conductor rated 2569 A or greater. Ensure all line terminal and associated equipment to meet or exceed 3200 A. Oncor Electric Delivery and Gransolar Texas One, LLC have signed a Standard Generation Interconnection Agreement for 22INR0511 (Gransolar Texas One). In order to provide facilities necessary to interconnect with the Gransolar Texas One, LLC facility, Oncor Electric Delivery is to construct, own and operate the Rookie 138 kV Switch in Milam County. The Sandow Switch - Taylor Switch 138 kV Line will be looped through the Rookie 138 kV Switch.  A transmission line will also be constructed if necessary, will be owned and operated by Oncor to connect the Rookie 345 kV Switch to the Gransolar Texas One, LLC facility. Gransolar Texas One, LLC is to construct, own and operate their facility. To effectively connect Gransolar Texas One to the ERCOT grid, this project is planned to be completed by May 2023. NERC/ERCOT reliability criteria/standard does not apply to this project. It is justified by Oncor guideline/criteria.</v>
          </cell>
          <cell r="P1574" t="str">
            <v>Oncor Electric Delivery and Customer DJ have signed the Generation Interconnection Agreement 22INR0511 to connect 60.86 MW of photovoltaic energy to the Electric Reliability Council of Texas (ERCOT) power grid. In order to provide facilities necessary to interconnect with the Customer DJ facility, Oncor Electric Delivery is to construct, own and operate the Rookie Switch in Milam County. The Sandow Switch  Taylor Switch 138 kV Line will be looped through the Rookie Switch. Gransolar Texas One is to construct, own, and operate their facility adjacent to Rookie Switch. AtSandow Switch,the existing 138 kV line terminal will require modifications to the existing frequencies, the addition of a transfer trip relay panel, and re-tuning the existing line trap in order to accommodate the remote-end cut-in of Rookie Switch.</v>
          </cell>
          <cell r="Q1574"/>
          <cell r="R1574" t="str">
            <v>NERC/ERCOT reliability criteria/standard does not apply to this project. It is justified by Oncor guideline/criteria.</v>
          </cell>
          <cell r="S1574" t="str">
            <v xml:space="preserve">This Work Authorization (WA) covers the cost tomodify the existing carrier frequencies and add a transfer trip relay panel for the existing Sandow Switch 138 kV line terminal CB 9255  9260 for the cut-in of Rookie Switch to interconnect Gransolar Texas One. The project includes re-tuning the existing line trap per system protection requirements. This project is associated with PETE 46340  Rookie Switch.
Oncor Electric Delivery and Customer DJ have signed the Generation Interconnection Agreement 22INR0511 to connect 60.86 MW of photovoltaic energy to the Electric Reliability Council of Texas (ERCOT) power grid. In order to provide facilities necessary to interconnect with the Customer DJ facility, Oncor Electric Delivery is to construct, own and operate the Rookie Switch in Milam County. The Sandow Switch  Taylor Switch 138 kV Line will be looped through the Rookie Switch. Gransolar Texas One is to construct, own, and operate their facility adjacent to Rookie Switch. AtSandow Switch,the existing 138 kV line terminal will require modifications to the existing frequencies, the addition of a transfer trip relay panel, and re-tuning the existing line trap in order to accommodate the remote-end cut-in of Rookie Switch.
</v>
          </cell>
          <cell r="T1574" t="str">
            <v>This Work Authorization (WA) covers the cost tomodify the existing carrier frequencies and add a transfer trip relay panel for the existing Sandow Switch 138 kV line terminal CB 9255  9260 for the cut-in of Rookie Switch to interconnect Gransolar Texas One. The project includes re-tuning the existing line trap per system protection requirements. This project is associated with PETE 46340  Rookie Switch.</v>
          </cell>
          <cell r="U1574" t="str">
            <v>DASHIELL LLC</v>
          </cell>
          <cell r="V1574" t="str">
            <v>Luis Garza</v>
          </cell>
          <cell r="W1574" t="str">
            <v>Steven Hamilton</v>
          </cell>
          <cell r="X1574" t="str">
            <v>Adrian Burnett</v>
          </cell>
          <cell r="Y1574" t="str">
            <v>SOUTHEAST</v>
          </cell>
          <cell r="Z1574" t="str">
            <v>TEMPLE</v>
          </cell>
          <cell r="AA1574" t="str">
            <v>TEMPLE</v>
          </cell>
          <cell r="AB1574" t="str">
            <v>Station</v>
          </cell>
          <cell r="AC1574" t="str">
            <v>0401508</v>
          </cell>
          <cell r="AD1574" t="str">
            <v>Sandow Sw Sta,345Kv</v>
          </cell>
          <cell r="AE1574" t="str">
            <v>In-Service</v>
          </cell>
          <cell r="AF1574" t="str">
            <v>Constr. Complete, Chargeable</v>
          </cell>
          <cell r="AG1574">
            <v>45444</v>
          </cell>
          <cell r="AH1574" t="str">
            <v>178282.83</v>
          </cell>
          <cell r="AI1574">
            <v>176043.42</v>
          </cell>
        </row>
        <row r="1575">
          <cell r="E1575" t="str">
            <v>0PT49317 -- THORNTONVILLE SUB : RELAY UPGRADE ON FEEDER 6821 AND 6822 FOR DA</v>
          </cell>
          <cell r="F1575" t="str">
            <v>THORNTONVILLE SUB : RELAY UPGRADE ON FEEDER 6821 AND 6822 FOR DA</v>
          </cell>
          <cell r="G1575" t="str">
            <v>Thorntonville Sub : Relay Upgrade on Feeder 6821 and 6822 for DA</v>
          </cell>
          <cell r="H1575" t="str">
            <v>Thorntonville: Upgrade relaying on Feeders 6821 and 6822.  This also includes the associated telecommunication equipment and cables necessary to establish Distribution Automation (DA) for Feeders 6821 and 6822.</v>
          </cell>
          <cell r="I1575" t="str">
            <v>CMPC</v>
          </cell>
          <cell r="J1575"/>
          <cell r="K1575"/>
          <cell r="L1575" t="str">
            <v>407</v>
          </cell>
          <cell r="M1575" t="str">
            <v>Distribution Automation (CMPC)</v>
          </cell>
          <cell r="N1575"/>
          <cell r="O1575" t="str">
            <v/>
          </cell>
          <cell r="P1575" t="str">
            <v>This work is being performed as part of the Oncor Capital Distribution Automation project to upgrade the distribution system. The Distribution Automation program will improve system reliability by enabling automated sectionalizing on the distribution system. Thorntonville Sub is a targeted substation in which distribution automation infrastructure will be installed. This is an approved Capital Maintenance Prioritization Committee (CMPC) project.</v>
          </cell>
          <cell r="Q1575"/>
          <cell r="R1575" t="str">
            <v/>
          </cell>
          <cell r="S1575" t="str">
            <v xml:space="preserve">This Work Authorization (WA) is being revised from an engineering WA to a standard WA, and this revision covers the entire cost of the project including communication equipment design, material, and construction to upgrade relaying on feeders 6821 and 6822 for distribution automation (DA). The existing feeders 6821 and 6822 are DA ready with SEL-351s/551 relays. The scope of this project includes replacing the Rohn tower with one (1) concrete communication pole. This includes installing one (1) SpeedNet radio, one (1) SCADA Pack, associated telecommunication equipment and cables necessary to establish distribution automation functionality at Thorntonville Substation.
This work is being performed as part of the Oncor Capital Distribution Automation project to upgrade the distribution system. The Distribution Automation program will improve system reliability by enabling automated sectionalizing on the distribution system. Thorntonville Sub is a targeted substation in which distribution automation infrastructure will be installed. This is an approved Capital Maintenance Prioritization Committee (CMPC) project.
</v>
          </cell>
          <cell r="T1575" t="str">
            <v>This Work Authorization (WA) is being revised from an engineering WA to a standard WA, and this revision covers the entire cost of the project including communication equipment design, material, and construction to upgrade relaying on feeders 6821 and 6822 for distribution automation (DA). The existing feeders 6821 and 6822 are DA ready with SEL-351s/551 relays. The scope of this project includes replacing the Rohn tower with one (1) concrete communication pole. This includes installing one (1) SpeedNet radio, one (1) SCADA Pack, associated telecommunication equipment and cables necessary to establish distribution automation functionality at Thorntonville Substation.</v>
          </cell>
          <cell r="U1575" t="str">
            <v>POWER ENGINEERS INC</v>
          </cell>
          <cell r="V1575" t="str">
            <v>Mark Levesque</v>
          </cell>
          <cell r="W1575" t="str">
            <v>Rhiannon Roberts</v>
          </cell>
          <cell r="X1575" t="str">
            <v>Miguel Ortega</v>
          </cell>
          <cell r="Y1575" t="str">
            <v>METRO WEST</v>
          </cell>
          <cell r="Z1575" t="str">
            <v>ODESSA</v>
          </cell>
          <cell r="AA1575" t="str">
            <v>ODESSA</v>
          </cell>
          <cell r="AB1575" t="str">
            <v>Station</v>
          </cell>
          <cell r="AC1575" t="str">
            <v>0005680</v>
          </cell>
          <cell r="AD1575" t="str">
            <v>Thorntonville Sub</v>
          </cell>
          <cell r="AE1575" t="str">
            <v>In-Service</v>
          </cell>
          <cell r="AF1575" t="str">
            <v>Closed</v>
          </cell>
          <cell r="AG1575">
            <v>45349</v>
          </cell>
          <cell r="AH1575" t="str">
            <v>157337.42</v>
          </cell>
          <cell r="AI1575">
            <v>175933.46</v>
          </cell>
        </row>
        <row r="1576">
          <cell r="E1576" t="str">
            <v>0PT51106 -- BELL COUNTY EAST SWITCH 2 WSL: ESTABLISH WSL METERING FOR FIVE WELLS BESS</v>
          </cell>
          <cell r="F1576" t="str">
            <v>BELL COUNTY EAST SWITCH 2 WSL: ESTABLISH WSL METERING FOR FIVE WELLS BESS</v>
          </cell>
          <cell r="G1576" t="str">
            <v>Bell County East Switch 2 WSL: Establish WSL Metering for Five Wells BESS</v>
          </cell>
          <cell r="H1576" t="str">
            <v>Establish WSL Metering installation for Five Wells Solar &amp; Storage Facility.  Furnish 34.5 kV metering CTs and PTs, and Metering Enclosure. 
DSA for engineering and procurement executed 9-20-2022. Full security received 3-24-2023.  SGIA executed 2/27/23 set the EISD as 11/16/23.</v>
          </cell>
          <cell r="I1576" t="str">
            <v>MP</v>
          </cell>
          <cell r="J1576"/>
          <cell r="K1576"/>
          <cell r="L1576" t="str">
            <v>601</v>
          </cell>
          <cell r="M1576" t="str">
            <v>MERCHANT PLANTS PLANNED SERVIC</v>
          </cell>
          <cell r="N1576" t="str">
            <v>R6209</v>
          </cell>
          <cell r="O1576" t="str">
            <v>Switching station: 3-breaker, 345 kV breaker-and-a-half arrangement
Terminal equipment minimum capability: 3200 A
Install three additional 3200 A or greater, 345 kV circuit breakers in a breaker-and-a-half arrangement at Bell County East 345 kV Switch. Interconnect the new Five Wells Solar &amp;amp; Storage via Oncor's Bell County East Switch to the ERCOT 345 kV transmission system. The point of interconnect will be at Oncor'''s 345 kV Bell County East Switch.
Note: The Bell County East Switch ''?Little Pond Switch 345 kV Line will be relocated from breakers #11240/#11245 and terminated at the new breakers #22445/#22450 Oncor Electric Delivery and Five Wells Solar Center, LLC have signed a Standard Generation Interconnection Agreement for 24INR0015 &amp;amp; 23INR0159
 (Five Wells Solar &amp;amp; Storage). In order to provide facilities necessary to interconnect with the Five Wells Solar Center, LLC facility, Oncor Electric Delivery is to expand its Bell County East 345 kV Switch in Bell County. A transmission line will also be constructed if necessary, will be owned and operated by Oncor to connect Bell County East 345 kV Switch to the Five Wells Solar Center, LLC facility. Five Wells Solar Center, LLC is to construct, own and operate their facility. To effectively connect Five Wells Solar &amp;amp; Storage to the ERCOT grid, this project is planned to be completed by May 2023.</v>
          </cell>
          <cell r="P1576" t="str">
            <v>Oncor Electric Delivery and Customer AW have signed the Generation Interconnection Agreement 23INR0159 to connect 259 MW of battery energy storage to the Electric Reliability Council of Texas (ERCOT) power grid. In order to provide facilities necessary to interconnect with the Customer AW facility, Oncor Electric Delivery is to construct, own, and operate the Bell County East #2 WSL in Bell County. Customer AW is to construct, own, and operate 0.02 miles of the 345 kV transmission line from Oncor's POI dead-end structure to their facility.</v>
          </cell>
          <cell r="Q1576"/>
          <cell r="R1576" t="str">
            <v/>
          </cell>
          <cell r="S1576" t="str">
            <v xml:space="preserve">This work authorization covers the cost associated with establishing the Bell County East #2 WSL metering point at the Five Wells Solar  Storage 34.5 kV Substation. This project will install Wholesale Storage Load (WSL) metering at Five Wells Battery Energy Storage System (BESS) facility. The work includes the purchase and installation of one (1) metering cabinet, four (4) metering instrument transformers, and Communication equipment (antenna, tower, and radio). All equipment will be mounted on Customer furnished, and installed, structures.
Oncor Electric Delivery and Customer AW have signed the Generation Interconnection Agreement 23INR0159 to connect 259 MW of battery energy storage to the Electric Reliability Council of Texas (ERCOT) power grid. In order to provide facilities necessary to interconnect with the Customer AW facility, Oncor Electric Delivery is to construct, own, and operate the Bell County East #2 WSL in Bell County. Customer AW is to construct, own, and operate 0.02 miles of the 345 kV transmission line from Oncor's POI dead-end structure to their facility.
</v>
          </cell>
          <cell r="T1576" t="str">
            <v>This work authorization covers the cost associated with establishing the Bell County East #2 WSL metering point at the Five Wells Solar  Storage 34.5 kV Substation. This project will install Wholesale Storage Load (WSL) metering at Five Wells Battery Energy Storage System (BESS) facility. The work includes the purchase and installation of one (1) metering cabinet, four (4) metering instrument transformers, and Communication equipment (antenna, tower, and radio). All equipment will be mounted on Customer furnished, and installed, structures.</v>
          </cell>
          <cell r="U1576" t="str">
            <v>DASHIELL LLC</v>
          </cell>
          <cell r="V1576" t="str">
            <v>Matthew Bloecher</v>
          </cell>
          <cell r="W1576" t="str">
            <v>Steven Hamilton</v>
          </cell>
          <cell r="X1576" t="str">
            <v>Adrian Burnett</v>
          </cell>
          <cell r="Y1576" t="str">
            <v>SOUTHEAST</v>
          </cell>
          <cell r="Z1576" t="str">
            <v>TEMPLE</v>
          </cell>
          <cell r="AA1576" t="str">
            <v>TEMPLE</v>
          </cell>
          <cell r="AB1576" t="str">
            <v>Station</v>
          </cell>
          <cell r="AC1576" t="str">
            <v>0401563</v>
          </cell>
          <cell r="AD1576" t="str">
            <v>Bell County East Switch 2 WSL</v>
          </cell>
          <cell r="AE1576" t="str">
            <v>In-Service</v>
          </cell>
          <cell r="AF1576" t="str">
            <v>Closed</v>
          </cell>
          <cell r="AG1576">
            <v>45261</v>
          </cell>
          <cell r="AH1576" t="str">
            <v>206355.16</v>
          </cell>
          <cell r="AI1576">
            <v>175712.66</v>
          </cell>
        </row>
        <row r="1577">
          <cell r="E1577" t="str">
            <v>0PG55781 -- 2024 NORTH FORT WORTH GP : LEASEHOLD IMPROVEMENTS</v>
          </cell>
          <cell r="F1577" t="str">
            <v>2024 NORTH FORT WORTH GP : LEASEHOLD IMPROVEMENTS</v>
          </cell>
          <cell r="G1577" t="str">
            <v>2024 North Fort Worth GP : Leasehold Improvements</v>
          </cell>
          <cell r="H1577" t="str">
            <v>This WA will cover the cost to properly equip the North Fort Worth Transmission office. 
Purchases will include the following:
Office Furniture (ULINE)- $5,415: $878.86 received, Pcard transactions rec'd 7/24, 8/24 &amp; 9/24 various ck #'s gk
Software Delivery and Installation (Netsync)- $45,833: $49,142.09 received, PO# 2400371 gk
Cabling and IT infrastructure installation (aBLE Communications) - $42,649 complete; M1701034 gk
Security System (CSI) - $10,120.27: 10,879.30 received, Paid through FIM vouchers gk
Large printer/copier units (Southwest Office Systems) - $6,100: $7,148.20 received, PO# 2423274 gk
Refrigerator - $1,400  Received, XPR 0000459123, $1,261.09 Home Depot - gk
Ice Machine (TBD) - $5,000 - Ordered two deep freezers instead to store ice due to not having a water line. Received, $2,219.07 expense 0000461240 MB
Storeroom Shelving (ULINE) - $7,260  Rec'd 7/24 ck # 0000511199 gk
Staff Lockers (ULINE) - $6,900 Rec'd 8/24 ck # 0000517528 gk
Bottle Rack (L&amp;C Construction) - $9,000 rec'd 11/24 gk
Two 80" Televisions (Best Buy) - $2,500  Received, XPR 0000458729, $2,706.21 gk
Safe (Home Depot) - $1,200  Received, XPR 0000458820, $1,242.71  gk
Total Estimated Costs: $135,017.27
*Work center will be updated once North Fort Worth is added to PETE. -AD
**12/18/2024- Revised ULINE costs to align with actuals  (price increase from vendor, no change in item quantity or type)
Revised L&amp;C cost to reflect actual cost
Revised Netsync to reflect actual cost
Revised to encapsulate building additions required to accommodate staff and equipment</v>
          </cell>
          <cell r="I1577" t="str">
            <v>GP</v>
          </cell>
          <cell r="J1577" t="str">
            <v>GP_Facilities</v>
          </cell>
          <cell r="K1577" t="str">
            <v>Facilities</v>
          </cell>
          <cell r="L1577" t="str">
            <v>810</v>
          </cell>
          <cell r="M1577" t="str">
            <v>General Plant Structures</v>
          </cell>
          <cell r="N1577"/>
          <cell r="O1577" t="str">
            <v/>
          </cell>
          <cell r="P1577"/>
          <cell r="Q1577"/>
          <cell r="R1577" t="str">
            <v/>
          </cell>
          <cell r="S1577" t="str">
            <v xml:space="preserve">This WA will cover the cost to properly equip the North Fort Worth Transmission office.
Purchases will include the following:
Office Furniture (ULINE)- $5,415Software Delivery and Installation (Netsync)- $45,833Cabling and IT infrastructure installation (aBLE Communications) - $42,649Security System (CSI) - $10,120.27Large printer/copier units (Southwest Office Systems) - $6,100Refrigerator - $1,400Ice Machine (TBD) - $5,000Storeroom Shelving (ULINE) - $6,000Staff Lockers (ULINE) - $3,800Bottle Rack (LC Construction) - $5,000Two 80" Televisions (Best Buy) - $2,500Safe (Home Depot) - $1,200
Total Estimated Costs: $135,017.27
*Work center will be updated once North Fort Worth is added to PETE. -AD
</v>
          </cell>
          <cell r="T1577" t="str">
            <v>This WA will cover the cost to properly equip the North Fort Worth Transmission office.
Purchases will include the following:
Office Furniture (ULINE)- $5,415Software Delivery and Installation (Netsync)- $45,833Cabling and IT infrastructure installation (aBLE Communications) - $42,649Security System (CSI) - $10,120.27Large printer/copier units (Southwest Office Systems) - $6,100Refrigerator - $1,400Ice Machine (TBD) - $5,000Storeroom Shelving (ULINE) - $6,000Staff Lockers (ULINE) - $3,800Bottle Rack (LC Construction) - $5,000Two 80" Televisions (Best Buy) - $2,500Safe (Home Depot) - $1,200
Total Estimated Costs: $135,017.27
*Work center will be updated once North Fort Worth is added to PETE. -AD</v>
          </cell>
          <cell r="U1577"/>
          <cell r="V1577" t="str">
            <v>Amber Dawdy</v>
          </cell>
          <cell r="W1577"/>
          <cell r="X1577"/>
          <cell r="Y1577" t="str">
            <v>METRO WEST</v>
          </cell>
          <cell r="Z1577" t="str">
            <v>NORTH FORT WORTH</v>
          </cell>
          <cell r="AA1577" t="str">
            <v>NORTH FORT WORTH</v>
          </cell>
          <cell r="AB1577" t="str">
            <v>N/A</v>
          </cell>
          <cell r="AC1577" t="str">
            <v>0002528</v>
          </cell>
          <cell r="AD1577" t="str">
            <v>North Fort Worth Transmission</v>
          </cell>
          <cell r="AE1577" t="str">
            <v>In-Service</v>
          </cell>
          <cell r="AF1577" t="str">
            <v>Constr. Complete, Chargeable</v>
          </cell>
          <cell r="AG1577">
            <v>45644</v>
          </cell>
          <cell r="AH1577" t="str">
            <v>153007.06</v>
          </cell>
          <cell r="AI1577">
            <v>175647.83</v>
          </cell>
        </row>
        <row r="1578">
          <cell r="E1578" t="str">
            <v>0PT43383 -- GRAHAM SUB : RELAY UPGRADE ON FEEDER 0711 FOR DA</v>
          </cell>
          <cell r="F1578" t="str">
            <v>GRAHAM SUB : RELAY UPGRADE ON FEEDER 0711 FOR DA</v>
          </cell>
          <cell r="G1578" t="str">
            <v>Graham Sub : Relay Upgrade on Feeder 0711 for DA</v>
          </cell>
          <cell r="H1578" t="str">
            <v>Upgrade relaying on Feeder 0711.  This also includes the associated telecommunication equipment and cables necessary to establish Distribution Automation (DA) for Feeder 0711.</v>
          </cell>
          <cell r="I1578" t="str">
            <v>CMPC</v>
          </cell>
          <cell r="J1578"/>
          <cell r="K1578"/>
          <cell r="L1578" t="str">
            <v>407</v>
          </cell>
          <cell r="M1578" t="str">
            <v>Distribution Automation (CMPC)</v>
          </cell>
          <cell r="N1578" t="str">
            <v>2021DA</v>
          </cell>
          <cell r="O1578" t="str">
            <v/>
          </cell>
          <cell r="P1578" t="str">
            <v>This work is being performed as part of the Oncor Capital Distribution project to upgrade the distribution system.</v>
          </cell>
          <cell r="Q1578"/>
          <cell r="R1578" t="str">
            <v/>
          </cell>
          <cell r="S1578" t="str">
            <v xml:space="preserve">This WA is being revised from an engineering only WA to a standard WA, and this revision covers the entire cost of the project including communication equipment design, material, and construction to upgrade relaying for distribution automation (DA) on Graham Sub feeders 0711 and0721. The scope of this project includes replacing DPU relaying in self-contained feeder breakers 0711 and 0721 withaSuburban-IV retrofit plate, and establishing DA communications.This includes installing one (1) Speednet Radio, one (1) SCADA Pack, one (1) new RTU CPU, and associated telecommunication equipment and cables necessary to establish distribution automation functionality at GrahamSub.
This work is being performed as part of the Oncor Capital Distribution project to upgrade the distribution system.
</v>
          </cell>
          <cell r="T1578" t="str">
            <v>This WA is being revised from an engineering only WA to a standard WA, and this revision covers the entire cost of the project including communication equipment design, material, and construction to upgrade relaying for distribution automation (DA) on Graham Sub feeders 0711 and0721. The scope of this project includes replacing DPU relaying in self-contained feeder breakers 0711 and 0721 withaSuburban-IV retrofit plate, and establishing DA communications.This includes installing one (1) Speednet Radio, one (1) SCADA Pack, one (1) new RTU CPU, and associated telecommunication equipment and cables necessary to establish distribution automation functionality at GrahamSub.</v>
          </cell>
          <cell r="U1578" t="str">
            <v>POWER ENGINEERS INC</v>
          </cell>
          <cell r="V1578" t="str">
            <v>Scott Simmons</v>
          </cell>
          <cell r="W1578" t="str">
            <v>Bao Pham</v>
          </cell>
          <cell r="X1578" t="str">
            <v>Miguel Ortega</v>
          </cell>
          <cell r="Y1578" t="str">
            <v>METRO WEST</v>
          </cell>
          <cell r="Z1578" t="str">
            <v>WICHITA FALLS</v>
          </cell>
          <cell r="AA1578" t="str">
            <v>GRAHAM</v>
          </cell>
          <cell r="AB1578" t="str">
            <v>Station</v>
          </cell>
          <cell r="AC1578" t="str">
            <v>0005142</v>
          </cell>
          <cell r="AD1578" t="str">
            <v>Graham 69-12.5/4.1Kv</v>
          </cell>
          <cell r="AE1578" t="str">
            <v>In-Service</v>
          </cell>
          <cell r="AF1578" t="str">
            <v>Closed</v>
          </cell>
          <cell r="AG1578">
            <v>44658</v>
          </cell>
          <cell r="AH1578" t="str">
            <v>307833.63</v>
          </cell>
          <cell r="AI1578">
            <v>175430.63</v>
          </cell>
        </row>
        <row r="1579">
          <cell r="E1579" t="str">
            <v>0PT49079 -- 2022 SULPHUR SPRINGS : FILTER PRESS</v>
          </cell>
          <cell r="F1579" t="str">
            <v>2022 SULPHUR SPRINGS : FILTER PRESS</v>
          </cell>
          <cell r="G1579" t="str">
            <v>2022 Sulphur Springs : Filter Press</v>
          </cell>
          <cell r="H1579" t="str">
            <v>This Work Authorization is to cover the cost of purchasing a Filter Press and associated accessories for Sulphur Springs Transmission District. 
Contact: Hiram Aguilar (972-816-4669)
QTY 1: Filter Press Trailer (Estimated Total Cost: $138,750)
Filter Press Trailer - Vender - Baron/Malakoff</v>
          </cell>
          <cell r="I1579" t="str">
            <v>CMPC</v>
          </cell>
          <cell r="J1579"/>
          <cell r="K1579"/>
          <cell r="L1579" t="str">
            <v>221</v>
          </cell>
          <cell r="M1579" t="str">
            <v>Mobile Equipment</v>
          </cell>
          <cell r="N1579"/>
          <cell r="O1579" t="str">
            <v/>
          </cell>
          <cell r="P1579"/>
          <cell r="Q1579"/>
          <cell r="R1579" t="str">
            <v/>
          </cell>
          <cell r="S1579" t="str">
            <v xml:space="preserve">This Work Authorization is to cover the cost of purchasing a Filter Press and associated accessories for Sulphur Springs Transmission District.
Contact: Hiram Aguilar (972-816-4669)
QTY 1: Filter Press Trailer (Estimated Total Cost: $138,750)
Filter Press Trailer - Vender - Baron/Malakoff
</v>
          </cell>
          <cell r="T1579" t="str">
            <v>This Work Authorization is to cover the cost of purchasing a Filter Press and associated accessories for Sulphur Springs Transmission District.
Contact: Hiram Aguilar (972-816-4669)
QTY 1: Filter Press Trailer (Estimated Total Cost: $138,750)
Filter Press Trailer - Vender - Baron/Malakoff</v>
          </cell>
          <cell r="U1579"/>
          <cell r="V1579" t="str">
            <v>Gretchen Koehling</v>
          </cell>
          <cell r="W1579"/>
          <cell r="X1579"/>
          <cell r="Y1579" t="str">
            <v>METRO EAST</v>
          </cell>
          <cell r="Z1579" t="str">
            <v>SULPHUR SPRINGS</v>
          </cell>
          <cell r="AA1579" t="str">
            <v>SULPHUR SPRINGS</v>
          </cell>
          <cell r="AB1579" t="str">
            <v>Station</v>
          </cell>
          <cell r="AC1579" t="str">
            <v>5172082</v>
          </cell>
          <cell r="AD1579" t="str">
            <v>Mobile Filter Press #5 SUL</v>
          </cell>
          <cell r="AE1579" t="str">
            <v>In-Service</v>
          </cell>
          <cell r="AF1579" t="str">
            <v>Closed</v>
          </cell>
          <cell r="AG1579">
            <v>45209</v>
          </cell>
          <cell r="AH1579" t="str">
            <v>169165.68</v>
          </cell>
          <cell r="AI1579">
            <v>175422.06</v>
          </cell>
        </row>
        <row r="1580">
          <cell r="E1580" t="str">
            <v>0PT49077 -- 2022 FORNEY : FILTER PRESS</v>
          </cell>
          <cell r="F1580" t="str">
            <v>2022 FORNEY : FILTER PRESS</v>
          </cell>
          <cell r="G1580" t="str">
            <v>2022 Forney : Filter Press</v>
          </cell>
          <cell r="H1580" t="str">
            <v>This Work Authorization is to cover the cost of purchasing a Filter Press and associated accessories for Forney Transmission District. 
Contact: Tony Sifuentes (214-354-7525)
QTY 1: Filter Press Trailer (Estimated Total Cost: $138,750) Rec'd
Filter Press Trailer - Vender - Baron/Malakoff</v>
          </cell>
          <cell r="I1580" t="str">
            <v>CMPC</v>
          </cell>
          <cell r="J1580"/>
          <cell r="K1580"/>
          <cell r="L1580" t="str">
            <v>221</v>
          </cell>
          <cell r="M1580" t="str">
            <v>Mobile Equipment</v>
          </cell>
          <cell r="N1580"/>
          <cell r="O1580" t="str">
            <v/>
          </cell>
          <cell r="P1580"/>
          <cell r="Q1580"/>
          <cell r="R1580" t="str">
            <v/>
          </cell>
          <cell r="S1580" t="str">
            <v xml:space="preserve">This Work Authorization is to cover the cost of purchasing a Filter Press and associated accessories for Forney Transmission District.
Contact: Tony Sifuentes (214-354-7525)
QTY 1: Filter Press Trailer (Estimated Total Cost: $138,750)
Filter Press Trailer - Vender - Baron/Malakoff
</v>
          </cell>
          <cell r="T1580" t="str">
            <v>This Work Authorization is to cover the cost of purchasing a Filter Press and associated accessories for Forney Transmission District.
Contact: Tony Sifuentes (214-354-7525)
QTY 1: Filter Press Trailer (Estimated Total Cost: $138,750)
Filter Press Trailer - Vender - Baron/Malakoff</v>
          </cell>
          <cell r="U1580"/>
          <cell r="V1580" t="str">
            <v>Gretchen Koehling</v>
          </cell>
          <cell r="W1580"/>
          <cell r="X1580" t="str">
            <v>Barry Hance</v>
          </cell>
          <cell r="Y1580" t="str">
            <v>METRO EAST</v>
          </cell>
          <cell r="Z1580" t="str">
            <v>FORNEY</v>
          </cell>
          <cell r="AA1580" t="str">
            <v>FORNEY</v>
          </cell>
          <cell r="AB1580" t="str">
            <v>Station</v>
          </cell>
          <cell r="AC1580" t="str">
            <v>5172081</v>
          </cell>
          <cell r="AD1580" t="str">
            <v>Mobile Filter Press #1 FOR</v>
          </cell>
          <cell r="AE1580" t="str">
            <v>In-Service</v>
          </cell>
          <cell r="AF1580" t="str">
            <v>Closed</v>
          </cell>
          <cell r="AG1580">
            <v>45209</v>
          </cell>
          <cell r="AH1580" t="str">
            <v>169165.68</v>
          </cell>
          <cell r="AI1580">
            <v>175379.84</v>
          </cell>
        </row>
        <row r="1581">
          <cell r="E1581" t="str">
            <v>0PT49078 -- 2022 NORTH DALLAS : FILTER PRESS</v>
          </cell>
          <cell r="F1581" t="str">
            <v>2022 NORTH DALLAS : FILTER PRESS</v>
          </cell>
          <cell r="G1581" t="str">
            <v>2022 North Dallas : Filter Press</v>
          </cell>
          <cell r="H1581" t="str">
            <v>This Work Authorization is to cover the cost of purchasing a Filter Press and associated accessories for North Dallas Transmission District. 
Contact: Robert Oakes (214-797-0067)
QTY 1: Filter Press Trailer (Estimated Total Cost: $138,750)
Filter Press Trailer - Vender - Baron/Malakoff</v>
          </cell>
          <cell r="I1581" t="str">
            <v>CMPC</v>
          </cell>
          <cell r="J1581"/>
          <cell r="K1581"/>
          <cell r="L1581" t="str">
            <v>211</v>
          </cell>
          <cell r="M1581" t="str">
            <v>Region Miscellaneous</v>
          </cell>
          <cell r="N1581"/>
          <cell r="O1581" t="str">
            <v/>
          </cell>
          <cell r="P1581"/>
          <cell r="Q1581"/>
          <cell r="R1581" t="str">
            <v/>
          </cell>
          <cell r="S1581" t="str">
            <v xml:space="preserve">This Work Authorization is to cover the cost of purchasing a Filter Press and associated accessories for North Dallas Transmission District.
Contact: Robert Oakes (214-797-0067)
QTY 1: Filter Press Trailer (Estimated Total Cost: $138,750)
Filter Press Trailer - Vender - Baron/Malakoff
</v>
          </cell>
          <cell r="T1581" t="str">
            <v>This Work Authorization is to cover the cost of purchasing a Filter Press and associated accessories for North Dallas Transmission District.
Contact: Robert Oakes (214-797-0067)
QTY 1: Filter Press Trailer (Estimated Total Cost: $138,750)
Filter Press Trailer - Vender - Baron/Malakoff</v>
          </cell>
          <cell r="U1581"/>
          <cell r="V1581" t="str">
            <v>Gretchen Koehling</v>
          </cell>
          <cell r="W1581"/>
          <cell r="X1581"/>
          <cell r="Y1581" t="str">
            <v>METRO EAST</v>
          </cell>
          <cell r="Z1581" t="str">
            <v>NORTH DALLAS</v>
          </cell>
          <cell r="AA1581" t="str">
            <v>NORTH DALLAS</v>
          </cell>
          <cell r="AB1581" t="str">
            <v>Station</v>
          </cell>
          <cell r="AC1581" t="str">
            <v>5172096</v>
          </cell>
          <cell r="AD1581" t="str">
            <v>Mobile Filter Press #1 NDA</v>
          </cell>
          <cell r="AE1581" t="str">
            <v>In-Service</v>
          </cell>
          <cell r="AF1581" t="str">
            <v>Closed</v>
          </cell>
          <cell r="AG1581">
            <v>45108</v>
          </cell>
          <cell r="AH1581" t="str">
            <v>169165.68</v>
          </cell>
          <cell r="AI1581">
            <v>175379.84</v>
          </cell>
        </row>
        <row r="1582">
          <cell r="E1582" t="str">
            <v>0PT49080 -- 2022 WACO : FILTER PRESS</v>
          </cell>
          <cell r="F1582" t="str">
            <v>2022 WACO : FILTER PRESS</v>
          </cell>
          <cell r="G1582" t="str">
            <v>2022 Waco : Filter Press</v>
          </cell>
          <cell r="H1582" t="str">
            <v>This Work Authorization is to cover the cost of purchasing a Filter Press and associated accessories for Waco Transmission District. 
Contact: Jesse Perez (972-998-9137)
QTY 1: Filter Press Trailer (Estimated Total Cost: $138,750)
Filter Press Trailer - Vender - Baron/Malakoff</v>
          </cell>
          <cell r="I1582" t="str">
            <v>CMPC</v>
          </cell>
          <cell r="J1582"/>
          <cell r="K1582"/>
          <cell r="L1582" t="str">
            <v>221</v>
          </cell>
          <cell r="M1582" t="str">
            <v>Mobile Equipment</v>
          </cell>
          <cell r="N1582"/>
          <cell r="O1582" t="str">
            <v/>
          </cell>
          <cell r="P1582"/>
          <cell r="Q1582"/>
          <cell r="R1582" t="str">
            <v/>
          </cell>
          <cell r="S1582" t="str">
            <v xml:space="preserve">This Work Authorization is to cover the cost of purchasing a Filter Press and associated accessories for Waco Transmission District.
Contact: Jesse Perez (972-998-9137)
QTY 1: Filter Press Trailer (Estimated Total Cost: $138,750)
Filter Press Trailer - Vender - Baron/Malakoff
</v>
          </cell>
          <cell r="T1582" t="str">
            <v>This Work Authorization is to cover the cost of purchasing a Filter Press and associated accessories for Waco Transmission District.
Contact: Jesse Perez (972-998-9137)
QTY 1: Filter Press Trailer (Estimated Total Cost: $138,750)
Filter Press Trailer - Vender - Baron/Malakoff</v>
          </cell>
          <cell r="U1582"/>
          <cell r="V1582" t="str">
            <v>Gretchen Koehling</v>
          </cell>
          <cell r="W1582"/>
          <cell r="X1582"/>
          <cell r="Y1582" t="str">
            <v>SOUTHEAST</v>
          </cell>
          <cell r="Z1582" t="str">
            <v>WACO</v>
          </cell>
          <cell r="AA1582" t="str">
            <v>WACO</v>
          </cell>
          <cell r="AB1582" t="str">
            <v>Station</v>
          </cell>
          <cell r="AC1582" t="str">
            <v>5172091</v>
          </cell>
          <cell r="AD1582" t="str">
            <v>Mobile Filter Press #1 WAC</v>
          </cell>
          <cell r="AE1582" t="str">
            <v>In-Service</v>
          </cell>
          <cell r="AF1582" t="str">
            <v>Closed</v>
          </cell>
          <cell r="AG1582">
            <v>45209</v>
          </cell>
          <cell r="AH1582" t="str">
            <v>169165.68</v>
          </cell>
          <cell r="AI1582">
            <v>175379.84</v>
          </cell>
        </row>
        <row r="1583">
          <cell r="E1583" t="str">
            <v>0PT53306 -- ALLEN SUB : REPLACE FAILED FEEDER #2401</v>
          </cell>
          <cell r="F1583" t="str">
            <v>ALLEN SUB : REPLACE FAILED FEEDER #2401</v>
          </cell>
          <cell r="G1583" t="str">
            <v>Allen Sub : Replace failed feeder #2401</v>
          </cell>
          <cell r="H1583" t="str">
            <v>Replace failed feeder breaker 2401 with a stand alone breaker.  Station is 48 volt.</v>
          </cell>
          <cell r="I1583" t="str">
            <v>CMPC</v>
          </cell>
          <cell r="J1583"/>
          <cell r="K1583"/>
          <cell r="L1583" t="str">
            <v>217</v>
          </cell>
          <cell r="M1583" t="str">
            <v>Failed Substation Equip Replac</v>
          </cell>
          <cell r="N1583"/>
          <cell r="O1583" t="str">
            <v/>
          </cell>
          <cell r="P1583" t="str">
            <v>Feeder 2401 failed due to a snake getting on top of the breaker causing significant damage to the breaker. This breaker is an old Seimens Allis oil breaker manufactured in 1979.</v>
          </cell>
          <cell r="Q1583"/>
          <cell r="R1583" t="str">
            <v/>
          </cell>
          <cell r="S1583" t="str">
            <v xml:space="preserve">This Work Authorization covers the cost to replace one failed (1) 24 kV circuit breaker at Allen Substation. Existing 24 kV circuit breaker #2401 will be replaced with an ABB RMAG circuit breaker. Existing -1 and -2 switches will need to be replaced due to the damage in this event. This also includes the associated material required to connect this equipment. The new breaker will be installed on existing foundation.
Feeder 2401 failed due to a snake getting on top of the breaker causing significant damage to the breaker. This breaker is an old Seimens Allis oil breaker manufactured in 1979.
</v>
          </cell>
          <cell r="T1583" t="str">
            <v>This Work Authorization covers the cost to replace one failed (1) 24 kV circuit breaker at Allen Substation. Existing 24 kV circuit breaker #2401 will be replaced with an ABB RMAG circuit breaker. Existing -1 and -2 switches will need to be replaced due to the damage in this event. This also includes the associated material required to connect this equipment. The new breaker will be installed on existing foundation.</v>
          </cell>
          <cell r="U1583" t="str">
            <v>SARGENT &amp; LUNDY LLC</v>
          </cell>
          <cell r="V1583" t="str">
            <v>Robert Zarycki</v>
          </cell>
          <cell r="W1583" t="str">
            <v>Prince Shaka</v>
          </cell>
          <cell r="X1583" t="str">
            <v>Barry Hance</v>
          </cell>
          <cell r="Y1583" t="str">
            <v>METRO EAST</v>
          </cell>
          <cell r="Z1583" t="str">
            <v>NORTH DALLAS</v>
          </cell>
          <cell r="AA1583" t="str">
            <v>NORTH DALLAS</v>
          </cell>
          <cell r="AB1583" t="str">
            <v>Station</v>
          </cell>
          <cell r="AC1583" t="str">
            <v>0301432</v>
          </cell>
          <cell r="AD1583" t="str">
            <v>Allen 138Kv</v>
          </cell>
          <cell r="AE1583" t="str">
            <v>In-Service</v>
          </cell>
          <cell r="AF1583" t="str">
            <v>Closed</v>
          </cell>
          <cell r="AG1583">
            <v>45444</v>
          </cell>
          <cell r="AH1583" t="str">
            <v>118883.46</v>
          </cell>
          <cell r="AI1583">
            <v>175331.36</v>
          </cell>
        </row>
        <row r="1584">
          <cell r="E1584" t="str">
            <v>0PT49085 -- 2022 CORSICANA : VACUUM PUMP TRAILER</v>
          </cell>
          <cell r="F1584" t="str">
            <v>2022 CORSICANA : VACUUM PUMP TRAILER</v>
          </cell>
          <cell r="G1584" t="str">
            <v>2022 Corsicana : Vacuum Pump Trailer</v>
          </cell>
          <cell r="H1584" t="str">
            <v>This Work Authorization is to cover the cost of purchasing a Vacuum Pump Trailer and associated accessories for Corsicana Transmission District. 
Contact: Jesse Perez (972-998-9137)
QTY 1: Vacuum Pump Trailer (Estimated Total Cost: $138,750)    Payment # 1 $45,059.06 inv# 66142807A, Payment #2 $45,059.06  inv# 66142807, Payment #3 $60,078.75  inv# 71622807 PO 1967392
Vacuum Pump Trailer - Vender - Baron</v>
          </cell>
          <cell r="I1584" t="str">
            <v>CMPC</v>
          </cell>
          <cell r="J1584"/>
          <cell r="K1584"/>
          <cell r="L1584" t="str">
            <v>221</v>
          </cell>
          <cell r="M1584" t="str">
            <v>Mobile Equipment</v>
          </cell>
          <cell r="N1584"/>
          <cell r="O1584" t="str">
            <v/>
          </cell>
          <cell r="P1584"/>
          <cell r="Q1584"/>
          <cell r="R1584" t="str">
            <v/>
          </cell>
          <cell r="S1584" t="str">
            <v xml:space="preserve">This Work Authorization is to cover the cost of purchasing a Vacuum Pump Trailer and associated accessories for Corsicana Transmission District.
Contact: Jesse Perez (972-998-9137)
QTY 1: Vacuum Pump Trailer (Estimated Total Cost: $138,750)
Vacuum Pump Trailer - Vender - Baron
</v>
          </cell>
          <cell r="T1584" t="str">
            <v>This Work Authorization is to cover the cost of purchasing a Vacuum Pump Trailer and associated accessories for Corsicana Transmission District.
Contact: Jesse Perez (972-998-9137)
QTY 1: Vacuum Pump Trailer (Estimated Total Cost: $138,750)
Vacuum Pump Trailer - Vender - Baron</v>
          </cell>
          <cell r="U1584"/>
          <cell r="V1584" t="str">
            <v>Gretchen Koehling</v>
          </cell>
          <cell r="W1584"/>
          <cell r="X1584" t="str">
            <v>David Luna</v>
          </cell>
          <cell r="Y1584" t="str">
            <v>SOUTHEAST</v>
          </cell>
          <cell r="Z1584" t="str">
            <v>WACO</v>
          </cell>
          <cell r="AA1584" t="str">
            <v>CORSICANA</v>
          </cell>
          <cell r="AB1584" t="str">
            <v>Station</v>
          </cell>
          <cell r="AC1584" t="str">
            <v>5172090</v>
          </cell>
          <cell r="AD1584" t="str">
            <v>Mobile Vacuum Pump #1 COL</v>
          </cell>
          <cell r="AE1584" t="str">
            <v>In-Service</v>
          </cell>
          <cell r="AF1584" t="str">
            <v>Closed</v>
          </cell>
          <cell r="AG1584">
            <v>45273</v>
          </cell>
          <cell r="AH1584" t="str">
            <v>169165.68</v>
          </cell>
          <cell r="AI1584">
            <v>175281.08</v>
          </cell>
        </row>
        <row r="1585">
          <cell r="E1585" t="str">
            <v>0PT52613 -- IRVING NORTH SUB : REPLACE 138 KV SWITCH 630 WITH A FID</v>
          </cell>
          <cell r="F1585" t="str">
            <v>IRVING NORTH SUB : REPLACE 138 KV SWITCH 630 WITH A FID</v>
          </cell>
          <cell r="G1585" t="str">
            <v>Irving North Sub : Replace 138 kV Switch 630 with a FID</v>
          </cell>
          <cell r="H1585" t="str">
            <v>This WA is an estimated cost to Replace  138 kV Switch 630 with a FID
Cliff Odom approved BI 217</v>
          </cell>
          <cell r="I1585" t="str">
            <v>CMPC</v>
          </cell>
          <cell r="J1585"/>
          <cell r="K1585"/>
          <cell r="L1585" t="str">
            <v>217</v>
          </cell>
          <cell r="M1585" t="str">
            <v>Failed Substation Equip Replac</v>
          </cell>
          <cell r="N1585"/>
          <cell r="O1585" t="str">
            <v/>
          </cell>
          <cell r="P1585"/>
          <cell r="Q1585"/>
          <cell r="R1585" t="str">
            <v/>
          </cell>
          <cell r="S1585" t="str">
            <v xml:space="preserve">This WA is an estimated cost to Replace 138 kV Switch 630 with a FID
</v>
          </cell>
          <cell r="T1585" t="str">
            <v>This WA is an estimated cost to Replace 138 kV Switch 630 with a FID</v>
          </cell>
          <cell r="U1585"/>
          <cell r="V1585" t="str">
            <v>Martha Mata</v>
          </cell>
          <cell r="W1585" t="str">
            <v>Craig Mcquady</v>
          </cell>
          <cell r="X1585" t="str">
            <v>Barry Hance</v>
          </cell>
          <cell r="Y1585" t="str">
            <v>METRO EAST</v>
          </cell>
          <cell r="Z1585" t="str">
            <v>DALLAS</v>
          </cell>
          <cell r="AA1585" t="str">
            <v>DALLAS</v>
          </cell>
          <cell r="AB1585" t="str">
            <v>Station</v>
          </cell>
          <cell r="AC1585" t="str">
            <v>0101408</v>
          </cell>
          <cell r="AD1585" t="str">
            <v>Irving, North 138Kv</v>
          </cell>
          <cell r="AE1585" t="str">
            <v>In-Service</v>
          </cell>
          <cell r="AF1585" t="str">
            <v>Closed</v>
          </cell>
          <cell r="AG1585">
            <v>45286</v>
          </cell>
          <cell r="AH1585" t="str">
            <v>217653.38</v>
          </cell>
          <cell r="AI1585">
            <v>175202.92</v>
          </cell>
        </row>
        <row r="1586">
          <cell r="E1586" t="str">
            <v>0PT49088 -- 2022 WACO : VACUUM PUMP TRAILER</v>
          </cell>
          <cell r="F1586" t="str">
            <v>2022 WACO : VACUUM PUMP TRAILER</v>
          </cell>
          <cell r="G1586" t="str">
            <v>2022 Waco : Vacuum Pump Trailer</v>
          </cell>
          <cell r="H1586" t="str">
            <v>This Work Authorization is to cover the cost of purchasing a Vacuum Pump Trailer and associated accessories for Waco Transmission District. 
Contact: Jesse Perez (972-998-9137)
QTY 1: Vacuum Pump Trailer (Estimated Total Cost: $138,750)  Payment # 1 $45,059.06 inv# 66152806, Payment #2 $45,059.06 inv# 69992806, Payment #3 $45,059.06 inv# 70822806 and Payment #4 $15,019.69 inv# 71612806  PO 1967391
Vacuum Pump Trailer - Vender - Baron</v>
          </cell>
          <cell r="I1586" t="str">
            <v>CMPC</v>
          </cell>
          <cell r="J1586"/>
          <cell r="K1586"/>
          <cell r="L1586" t="str">
            <v>221</v>
          </cell>
          <cell r="M1586" t="str">
            <v>Mobile Equipment</v>
          </cell>
          <cell r="N1586"/>
          <cell r="O1586" t="str">
            <v/>
          </cell>
          <cell r="P1586"/>
          <cell r="Q1586"/>
          <cell r="R1586" t="str">
            <v/>
          </cell>
          <cell r="S1586" t="str">
            <v xml:space="preserve">This Work Authorization is to cover the cost of purchasing a Vacuum Pump Trailer and associated accessories for Waco Transmission District.
Contact: Jesse Perez (972-998-9137)
QTY 1: Vacuum Pump Trailer (Estimated Total Cost: $138,750)
Vacuum Pump Trailer - Vender - Baron
</v>
          </cell>
          <cell r="T1586" t="str">
            <v>This Work Authorization is to cover the cost of purchasing a Vacuum Pump Trailer and associated accessories for Waco Transmission District.
Contact: Jesse Perez (972-998-9137)
QTY 1: Vacuum Pump Trailer (Estimated Total Cost: $138,750)
Vacuum Pump Trailer - Vender - Baron</v>
          </cell>
          <cell r="U1586"/>
          <cell r="V1586" t="str">
            <v>Gretchen Koehling</v>
          </cell>
          <cell r="W1586"/>
          <cell r="X1586" t="str">
            <v>David Luna</v>
          </cell>
          <cell r="Y1586" t="str">
            <v>SOUTHEAST</v>
          </cell>
          <cell r="Z1586" t="str">
            <v>WACO</v>
          </cell>
          <cell r="AA1586" t="str">
            <v>WACO</v>
          </cell>
          <cell r="AB1586" t="str">
            <v>Station</v>
          </cell>
          <cell r="AC1586" t="str">
            <v>5172092</v>
          </cell>
          <cell r="AD1586" t="str">
            <v>Mobile Vacuum Pump #1 WAC</v>
          </cell>
          <cell r="AE1586" t="str">
            <v>In-Service</v>
          </cell>
          <cell r="AF1586" t="str">
            <v>Closed</v>
          </cell>
          <cell r="AG1586">
            <v>45273</v>
          </cell>
          <cell r="AH1586" t="str">
            <v>169165.68</v>
          </cell>
          <cell r="AI1586">
            <v>174847.1</v>
          </cell>
        </row>
        <row r="1587">
          <cell r="E1587" t="str">
            <v>0PT49086 -- 2022 TYLER : VACUUM PUMP TRAILER</v>
          </cell>
          <cell r="F1587" t="str">
            <v>2022 TYLER : VACUUM PUMP TRAILER</v>
          </cell>
          <cell r="G1587" t="str">
            <v>2022 Tyler : Vacuum Pump Trailer</v>
          </cell>
          <cell r="H1587" t="str">
            <v>This Work Authorization is to cover the cost of purchasing a Vacuum Pump Trailer and associated accessories for Tyler Transmission District. 
Contact: Glen King (903-243-0751)
QTY 1: Vacuum Pump Trailer (Estimated Total Cost: $138,750)  Payment # 1 $45,059.06 inv# 66172808, Payment #2 $45,059.06 inv# 67012808, Payment #3 $60,078.75, inv # 71632808   PO 1967394
Vacuum Pump Trailer - Vender - Baron</v>
          </cell>
          <cell r="I1587" t="str">
            <v>CMPC</v>
          </cell>
          <cell r="J1587"/>
          <cell r="K1587"/>
          <cell r="L1587" t="str">
            <v>221</v>
          </cell>
          <cell r="M1587" t="str">
            <v>Mobile Equipment</v>
          </cell>
          <cell r="N1587"/>
          <cell r="O1587" t="str">
            <v/>
          </cell>
          <cell r="P1587"/>
          <cell r="Q1587"/>
          <cell r="R1587" t="str">
            <v/>
          </cell>
          <cell r="S1587" t="str">
            <v xml:space="preserve">This Work Authorization is to cover the cost of purchasing a Vacuum Pump Trailer and associated accessories for Tyler Transmission District.
Contact: Glen King (903-243-0751)
QTY 1: Vacuum Pump Trailer (Estimated Total Cost: $138,750)
Vacuum Pump Trailer - Vender - Baron
</v>
          </cell>
          <cell r="T1587" t="str">
            <v>This Work Authorization is to cover the cost of purchasing a Vacuum Pump Trailer and associated accessories for Tyler Transmission District.
Contact: Glen King (903-243-0751)
QTY 1: Vacuum Pump Trailer (Estimated Total Cost: $138,750)
Vacuum Pump Trailer - Vender - Baron</v>
          </cell>
          <cell r="U1587"/>
          <cell r="V1587" t="str">
            <v>Gretchen Koehling</v>
          </cell>
          <cell r="W1587"/>
          <cell r="X1587" t="str">
            <v>David Luna</v>
          </cell>
          <cell r="Y1587" t="str">
            <v>SOUTHEAST</v>
          </cell>
          <cell r="Z1587" t="str">
            <v>TYLER</v>
          </cell>
          <cell r="AA1587" t="str">
            <v>TYLER</v>
          </cell>
          <cell r="AB1587" t="str">
            <v>Station</v>
          </cell>
          <cell r="AC1587" t="str">
            <v>5172075</v>
          </cell>
          <cell r="AD1587" t="str">
            <v>Mobile Vacuum Pump #3 TYL</v>
          </cell>
          <cell r="AE1587" t="str">
            <v>In-Service</v>
          </cell>
          <cell r="AF1587" t="str">
            <v>Closed</v>
          </cell>
          <cell r="AG1587">
            <v>45273</v>
          </cell>
          <cell r="AH1587" t="str">
            <v>169165.68</v>
          </cell>
          <cell r="AI1587">
            <v>174731.51</v>
          </cell>
        </row>
        <row r="1588">
          <cell r="E1588" t="str">
            <v>0PT48911 -- ATHENS SUBSTATION EXPANSION - PURCHASE OF LAND</v>
          </cell>
          <cell r="F1588" t="str">
            <v>ATHENS SUBSTATION EXPANSION - PURCHASE OF LAND</v>
          </cell>
          <cell r="G1588" t="str">
            <v>Athens Substation Expansion - Purchase of Land</v>
          </cell>
          <cell r="H1588" t="str">
            <v>Obtain approximately 5.584 acres for the expansion of Athens Substation, being Tract 16C, J.B. Atwood Survey, Abstract 19, City of Athens, Henderson County, Texas</v>
          </cell>
          <cell r="I1588" t="str">
            <v>ROW</v>
          </cell>
          <cell r="J1588"/>
          <cell r="K1588"/>
          <cell r="L1588" t="str">
            <v>110</v>
          </cell>
          <cell r="M1588" t="str">
            <v>Substation Sites/Lines Row</v>
          </cell>
          <cell r="N1588" t="str">
            <v>R6094</v>
          </cell>
          <cell r="O1588"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588" t="str">
            <v>Athens Substation Expansion - Purchase of Land -Obtain approximately 5.584 acres for the expansion of Athens Substation, being Tract 16C, J.B. Atwood Survey, Abstract 19, City of Athens, Henderson County,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Q1588"/>
          <cell r="R1588" t="str">
            <v>This project is justified by Oncor guidelines/criteria.
TPL-001-5 Category P5 - Single line-to-ground fault with a failure of non-redundant protection system component.</v>
          </cell>
          <cell r="S1588" t="str">
            <v xml:space="preserve">Obtain approximately5.584 acres for the expansion of Athens Substation, being Tract 16C, J.B. Atwood Survey, Abstract 19, City of Athens, Henderson County, Texas
Athens Substation Expansion - Purchase of Land -Obtain approximately 5.584 acres for the expansion of Athens Substation, being Tract 16C, J.B. Atwood Survey, Abstract 19, City of Athens, Henderson County,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v>
          </cell>
          <cell r="T1588" t="str">
            <v>Obtain approximately5.584 acres for the expansion of Athens Substation, being Tract 16C, J.B. Atwood Survey, Abstract 19, City of Athens, Henderson County, Texas</v>
          </cell>
          <cell r="U1588"/>
          <cell r="V1588" t="str">
            <v>Wendy Gauthier</v>
          </cell>
          <cell r="W1588"/>
          <cell r="X1588" t="str">
            <v>Bradley Shuffield</v>
          </cell>
          <cell r="Y1588" t="str">
            <v>SOUTHEAST</v>
          </cell>
          <cell r="Z1588" t="str">
            <v>TYLER</v>
          </cell>
          <cell r="AA1588" t="str">
            <v>TYLER</v>
          </cell>
          <cell r="AB1588" t="str">
            <v>ROW</v>
          </cell>
          <cell r="AC1588" t="str">
            <v>0201460</v>
          </cell>
          <cell r="AD1588" t="str">
            <v>Foggle Switch</v>
          </cell>
          <cell r="AE1588" t="str">
            <v>In-Service</v>
          </cell>
          <cell r="AF1588" t="str">
            <v>Reclose After Trailing Charges</v>
          </cell>
          <cell r="AG1588">
            <v>45015</v>
          </cell>
          <cell r="AH1588" t="str">
            <v>201759</v>
          </cell>
          <cell r="AI1588">
            <v>174580.59</v>
          </cell>
        </row>
        <row r="1589">
          <cell r="E1589" t="str">
            <v>0PT53412 -- MERRICK POD : ESTABLISH 138KV POINT OF DELIVERY FOR WTG NORTH PERMIAN MIDSTREAM LLC</v>
          </cell>
          <cell r="F1589" t="str">
            <v>MERRICK POD : ESTABLISH 138KV POINT OF DELIVERY FOR WTG NORTH PERMIAN MIDSTREAM LLC</v>
          </cell>
          <cell r="G1589" t="str">
            <v>Merrick POD : Establish 138kV Point of Delivery for WTG North Permian Midstream LLC</v>
          </cell>
          <cell r="H1589" t="str">
            <v>Establish new Point-of-Delivery on the Merrick Tap - Merrick POD 138 kV Line  for WTG North Permian Midstream LLC. 
FEA Signed 9/1/2022
Line work is under PETE ID 49950
Merrick Tap PETE ID: 49446
FEA executed 9-1-2022, security provided 9-6-2022.</v>
          </cell>
          <cell r="I1589" t="str">
            <v>POI/POD</v>
          </cell>
          <cell r="J1589"/>
          <cell r="K1589"/>
          <cell r="L1589" t="str">
            <v>109</v>
          </cell>
          <cell r="M1589" t="str">
            <v>Points Of Delivery/Interconnec</v>
          </cell>
          <cell r="N1589" t="str">
            <v>R8671</v>
          </cell>
          <cell r="O1589" t="str">
            <v>Circuit miles: 2.5
Capability: 2569 A or greater
Substation: Determined by requestor
Terminal equipment minimum capability: 3200 A
Provide a 138 kV point-of-delivery (POD) for WTG North Permian Midstream LLC on the Expanse - Brown 138 kV Line, approximately 0.7 miles east of Expanse 345/138 kV Switch. Construct a new 2.5-mile 138 kV Line from Merrick Tap to Merrick 138 kV POD using a conductor rated 2569 A or greater.
Note: This project must be coordinated with R8593 Expanse 345/138 kV Switch project Oncor and WTG North Permian Midstream LLC have signed a facilities extension agreement (FEA) for Oncor to provide transmission services to the Merrick POD load located in Martin County, Texas.  WTG North Permian Midstream is installing new oil and gas processing facilities in the area and plans to construct, own, operate, and maintain their new substation, Merrick POD.</v>
          </cell>
          <cell r="P1589" t="str">
            <v>Oncor Electric Delivery and Customer DL have signed a Facility Extension Agreement (FEA) in which Customer DL has requested Oncor to provide a 138 kV POD to serve their Red Lake Gas Plant Substation for approximately 59.0 MW. To accommodate the customer's request, it is proposed to establish the Merrick Tap in Martin County, Texas on the Grady Switch - Brown Switch 138 kV Line, and a 138 kV transmission line extension of approximately 2.43 miles from Merrick Tap to Merrick POD to serve Customer DLs facilities.</v>
          </cell>
          <cell r="Q1589"/>
          <cell r="R1589" t="str">
            <v/>
          </cell>
          <cell r="S1589" t="str">
            <v xml:space="preserve">This Work Authorization (WA) covers the cost to establish a 138 kV Point of Delivery (POD) connection to WTG North Permian Midstream LLC, Inc on the Merrick Tap - Merrick POD 138 kV Line. The new POD includes low-side revenue metering including six (6) current transformers and six (6) potential transformers, one (1) communication tower, one (1) MAS radio, and one (1) outdoor telemetry enclosure and two (2) meter enclosures will also be installed at Customer's substation facilities, which will be owned and maintained by Oncor.Merrick POD will serve as the location of Oncor's metering and telemetry equipment located atWTG North Permian Midstream LLC's facilities. Merrick Tap (WA 0PT49446) will serve as the location for the motor-operated switches off of theGrady Switch - Brown Switch 138 kV Line.
Oncor Electric Delivery and Customer DL have signed a Facility Extension Agreement (FEA) in which Customer DL has requested Oncor to provide a 138 kV POD to serve their Red Lake Gas Plant Substation for approximately 59.0 MW. To accommodate the customer's request, it is proposed to establish the Merrick Tap in Martin County, Texas on the Grady Switch - Brown Switch 138 kV Line, and a 138 kV transmission line extension of approximately 2.43 miles from Merrick Tap to Merrick POD to serve Customer DLs facilities.
</v>
          </cell>
          <cell r="T1589" t="str">
            <v>This Work Authorization (WA) covers the cost to establish a 138 kV Point of Delivery (POD) connection to WTG North Permian Midstream LLC, Inc on the Merrick Tap - Merrick POD 138 kV Line. The new POD includes low-side revenue metering including six (6) current transformers and six (6) potential transformers, one (1) communication tower, one (1) MAS radio, and one (1) outdoor telemetry enclosure and two (2) meter enclosures will also be installed at Customer's substation facilities, which will be owned and maintained by Oncor.Merrick POD will serve as the location of Oncor's metering and telemetry equipment located atWTG North Permian Midstream LLC's facilities. Merrick Tap (WA 0PT49446) will serve as the location for the motor-operated switches off of theGrady Switch - Brown Switch 138 kV Line.</v>
          </cell>
          <cell r="U1589" t="str">
            <v>M&amp;S ENGINEERING LLC</v>
          </cell>
          <cell r="V1589" t="str">
            <v>David Armstrong</v>
          </cell>
          <cell r="W1589" t="str">
            <v>Jonghwan Park</v>
          </cell>
          <cell r="X1589" t="str">
            <v>Phil Coomer</v>
          </cell>
          <cell r="Y1589" t="str">
            <v>METRO WEST</v>
          </cell>
          <cell r="Z1589" t="str">
            <v>BIG SPRING</v>
          </cell>
          <cell r="AA1589" t="str">
            <v>BIG SPRING</v>
          </cell>
          <cell r="AB1589" t="str">
            <v>Station</v>
          </cell>
          <cell r="AC1589" t="str">
            <v>0005168</v>
          </cell>
          <cell r="AD1589" t="str">
            <v>Merrick POD</v>
          </cell>
          <cell r="AE1589" t="str">
            <v>In-Service</v>
          </cell>
          <cell r="AF1589" t="str">
            <v>Open For Trailing Charges</v>
          </cell>
          <cell r="AG1589">
            <v>45413</v>
          </cell>
          <cell r="AH1589" t="str">
            <v>77741.83</v>
          </cell>
          <cell r="AI1589">
            <v>174325.21</v>
          </cell>
        </row>
        <row r="1590">
          <cell r="E1590" t="str">
            <v>0PT49087 -- 2022 GLEN ROSE : VACUUM PUMP TRAILER</v>
          </cell>
          <cell r="F1590" t="str">
            <v>2022 GLEN ROSE : VACUUM PUMP TRAILER</v>
          </cell>
          <cell r="G1590" t="str">
            <v>2022 Glen Rose : Vacuum Pump Trailer</v>
          </cell>
          <cell r="H1590" t="str">
            <v>This Work Authorization is to cover the cost of purchasing a Vacuum Pump Trailer and associated accessories for Glen Rose Transmission District. 
Contact: Preston Teeples (254-898-6375)
QTY 1: Vacuum Pump Trailer (Estimated Total Cost: $138,750) Payment # 1 $44,226.56 inv# 66142801A, Payment #2 $45,059.06 inv# 69982801, Payment #3 $45,059.06 inv# 71602801 and Payment #4 $15,019.69  inv# 70812801   PO 1967381
Vacuum Pump Trailer - Vender - Baron</v>
          </cell>
          <cell r="I1590" t="str">
            <v>CMPC</v>
          </cell>
          <cell r="J1590"/>
          <cell r="K1590"/>
          <cell r="L1590" t="str">
            <v>221</v>
          </cell>
          <cell r="M1590" t="str">
            <v>Mobile Equipment</v>
          </cell>
          <cell r="N1590"/>
          <cell r="O1590" t="str">
            <v/>
          </cell>
          <cell r="P1590"/>
          <cell r="Q1590"/>
          <cell r="R1590" t="str">
            <v/>
          </cell>
          <cell r="S1590" t="str">
            <v xml:space="preserve">This Work Authorization is to cover the cost of purchasing a Vacuum Pump Trailer and associated accessories for Glen Rose Transmission District.
Contact: Preston Teeples (254-898-6375)
QTY 1: Vacuum Pump Trailer (Estimated Total Cost: $138,750)
Vacuum Pump Trailer - Vender - Baron
</v>
          </cell>
          <cell r="T1590" t="str">
            <v>This Work Authorization is to cover the cost of purchasing a Vacuum Pump Trailer and associated accessories for Glen Rose Transmission District.
Contact: Preston Teeples (254-898-6375)
QTY 1: Vacuum Pump Trailer (Estimated Total Cost: $138,750)
Vacuum Pump Trailer - Vender - Baron</v>
          </cell>
          <cell r="U1590"/>
          <cell r="V1590" t="str">
            <v>Gretchen Koehling</v>
          </cell>
          <cell r="W1590"/>
          <cell r="X1590" t="str">
            <v>David Luna</v>
          </cell>
          <cell r="Y1590" t="str">
            <v>SOUTHEAST</v>
          </cell>
          <cell r="Z1590" t="str">
            <v>GLEN ROSE</v>
          </cell>
          <cell r="AA1590" t="str">
            <v>GLEN ROSE</v>
          </cell>
          <cell r="AB1590" t="str">
            <v>Station</v>
          </cell>
          <cell r="AC1590" t="str">
            <v>5172097</v>
          </cell>
          <cell r="AD1590" t="str">
            <v>Mobile Vacuum Pump #1 GLR</v>
          </cell>
          <cell r="AE1590" t="str">
            <v>In-Service</v>
          </cell>
          <cell r="AF1590" t="str">
            <v>Closed</v>
          </cell>
          <cell r="AG1590">
            <v>45273</v>
          </cell>
          <cell r="AH1590" t="str">
            <v>169165.68</v>
          </cell>
          <cell r="AI1590">
            <v>173903.25</v>
          </cell>
        </row>
        <row r="1591">
          <cell r="E1591" t="str">
            <v>0PT48269 -- CHANDLER WEST SWITCH TO MURCHISON SWITCH 69KV : EASEMENT ACQUISITION</v>
          </cell>
          <cell r="F1591" t="str">
            <v>CHANDLER WEST SWITCH TO MURCHISON SWITCH 69KV : EASEMENT ACQUISITION</v>
          </cell>
          <cell r="G1591" t="str">
            <v>Chandler West Switch to Murchison Switch 69kV : Easement Acquisition</v>
          </cell>
          <cell r="H1591" t="str">
            <v>This work authorization is being requested to secure thirty two easement modification agreements (70 structures) in Smith and Henderson Counties, Texas.</v>
          </cell>
          <cell r="I1591" t="str">
            <v>ROW</v>
          </cell>
          <cell r="J1591"/>
          <cell r="K1591"/>
          <cell r="L1591" t="str">
            <v>110</v>
          </cell>
          <cell r="M1591" t="str">
            <v>Substation Sites/Lines Row</v>
          </cell>
          <cell r="N1591" t="str">
            <v>R6094</v>
          </cell>
          <cell r="O1591"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591" t="str">
            <v>This work authorization is being requested to secure thirty-two easement modification agreements (70 structures) in Smith and Henderson Counties,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Q1591"/>
          <cell r="R1591" t="str">
            <v>This project is justified by Oncor guidelines/criteria.
TPL-001-5 Category P5 - Single line-to-ground fault with a failure of non-redundant protection system component.</v>
          </cell>
          <cell r="S1591" t="str">
            <v xml:space="preserve">This work authorization is being requested to secure thirty-two easement modification agreements (70 structures) in Smith and Henderson Counties, Texas.
This work authorization is being requested to secure thirty-two easement modification agreements (70 structures) in Smith and Henderson Counties,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v>
          </cell>
          <cell r="T1591" t="str">
            <v>This work authorization is being requested to secure thirty-two easement modification agreements (70 structures) in Smith and Henderson Counties, Texas.</v>
          </cell>
          <cell r="U1591"/>
          <cell r="V1591" t="str">
            <v>Amy Kennedy</v>
          </cell>
          <cell r="W1591" t="str">
            <v>Amy Kennedy</v>
          </cell>
          <cell r="X1591" t="str">
            <v>David Luna</v>
          </cell>
          <cell r="Y1591" t="str">
            <v>SOUTHEAST</v>
          </cell>
          <cell r="Z1591" t="str">
            <v>TYLER</v>
          </cell>
          <cell r="AA1591" t="str">
            <v>TYLER</v>
          </cell>
          <cell r="AB1591" t="str">
            <v>ROW</v>
          </cell>
          <cell r="AC1591" t="str">
            <v>0200320</v>
          </cell>
          <cell r="AD1591" t="str">
            <v>Trinidad ¿ 12/6</v>
          </cell>
          <cell r="AE1591" t="str">
            <v>In-Service</v>
          </cell>
          <cell r="AF1591" t="str">
            <v>Closed</v>
          </cell>
          <cell r="AG1591">
            <v>45061</v>
          </cell>
          <cell r="AH1591" t="str">
            <v>87200</v>
          </cell>
          <cell r="AI1591">
            <v>173617.3</v>
          </cell>
        </row>
        <row r="1592">
          <cell r="E1592" t="str">
            <v>0PT48056 -- MCGREGOR 69 KV SUB : RETIRE FAILED SUBSTATION</v>
          </cell>
          <cell r="F1592" t="str">
            <v>MCGREGOR 69 KV SUB : RETIRE FAILED SUBSTATION</v>
          </cell>
          <cell r="G1592" t="str">
            <v>McGregor 69 kV Sub : Retire Failed Substation</v>
          </cell>
          <cell r="H1592" t="str">
            <v>Decommission and retire the existing McGregor 69-12.5 kV Substation; which was damaged due to an in-service failure.</v>
          </cell>
          <cell r="I1592" t="str">
            <v>CMPC</v>
          </cell>
          <cell r="J1592" t="str">
            <v>Failed Equipment and Storm Damage</v>
          </cell>
          <cell r="K1592" t="str">
            <v>BI 217_FAILED SUBSTATION EQUIPMENT REPLACEMENT</v>
          </cell>
          <cell r="L1592" t="str">
            <v>217</v>
          </cell>
          <cell r="M1592" t="str">
            <v>Failed Substation Equip Replac</v>
          </cell>
          <cell r="N1592" t="str">
            <v>2022NWAC083R04</v>
          </cell>
          <cell r="O1592" t="str">
            <v/>
          </cell>
          <cell r="P1592" t="str">
            <v>On February 2, 2022, McGregor Substation experience an in-service failure and catastropic fire resulting in damage beyond repair. The town of Oglesby has a single feed without backstand and the distribution source Oglesby Substation is old and obsolete and it is causing low voltage issues due to the regulators inside the substation being inoperative.
The 2022 winter projected peak load on McGregor Substation is 7.2MVA.In order to serve the load of McGregor Substation, it is proposed to establish Harris Creek Substation with a 47MVA 138-25kV transformer and two UG feeder breakers.The completion of the new Harris Creek Substation will replace McGregor Substation, provide a second feed to the town of Oglesby, and replace the distribution source Oglesby Substation.</v>
          </cell>
          <cell r="Q1592"/>
          <cell r="R1592" t="str">
            <v/>
          </cell>
          <cell r="S1592" t="str">
            <v xml:space="preserve">This Work Authorization covers the cost to decommission the existing McGregor 69 - 12.5 kV Substation; which was damaged beyond repair due to an in-service failure and catastrophic fire. The proposed Harris Creek 138 - 25 kV Substation shall replace the failed McGregor 69 kV Substation.
On February 2, 2022, McGregor Substation experience an in-service failure and catastropic fire resulting in damage beyond repair. The town of Oglesby has a single feed without backstand and the distribution source Oglesby Substation is old and obsolete and it is causing low voltage issues due to the regulators inside the substation being inoperative.
The 2022 winter projected peak load on McGregor Substation is 7.2MVA.In order to serve the load of McGregor Substation, it is proposed to establish Harris Creek Substation with a 47MVA 138-25kV transformer and two UG feeder breakers.The completion of the new Harris Creek Substation will replace McGregor Substation, provide a second feed to the town of Oglesby, and replace the distribution source Oglesby Substation.
</v>
          </cell>
          <cell r="T1592" t="str">
            <v>This Work Authorization covers the cost to decommission the existing McGregor 69 - 12.5 kV Substation; which was damaged beyond repair due to an in-service failure and catastrophic fire. The proposed Harris Creek 138 - 25 kV Substation shall replace the failed McGregor 69 kV Substation.</v>
          </cell>
          <cell r="U1592"/>
          <cell r="V1592" t="str">
            <v>Jacob Jozwiak</v>
          </cell>
          <cell r="W1592" t="str">
            <v>Dennis Johnson</v>
          </cell>
          <cell r="X1592" t="str">
            <v>David Luna</v>
          </cell>
          <cell r="Y1592" t="str">
            <v>SOUTHEAST</v>
          </cell>
          <cell r="Z1592" t="str">
            <v>WACO</v>
          </cell>
          <cell r="AA1592" t="str">
            <v>WACO</v>
          </cell>
          <cell r="AB1592" t="str">
            <v>Station</v>
          </cell>
          <cell r="AC1592" t="str">
            <v>0401321</v>
          </cell>
          <cell r="AD1592" t="str">
            <v>McGregor 69KV</v>
          </cell>
          <cell r="AE1592" t="str">
            <v>In-Service</v>
          </cell>
          <cell r="AF1592" t="str">
            <v>Open</v>
          </cell>
          <cell r="AG1592">
            <v>45646</v>
          </cell>
          <cell r="AH1592" t="str">
            <v>269888</v>
          </cell>
          <cell r="AI1592">
            <v>173540.66</v>
          </cell>
        </row>
        <row r="1593">
          <cell r="E1593" t="str">
            <v>0PT43743 -- BLACKSTONE SUB : RELAY UPGRADE ON FEEDER 1742 AND 1762 FOR DA</v>
          </cell>
          <cell r="F1593" t="str">
            <v>BLACKSTONE SUB : RELAY UPGRADE ON FEEDER 1742 AND 1762 FOR DA</v>
          </cell>
          <cell r="G1593" t="str">
            <v>Blackstone Sub : Relay Upgrade on Feeder 1742 and 1762 for DA</v>
          </cell>
          <cell r="H1593" t="str">
            <v>Upgrade relaying on Feeder 1742 and 1762.  This also includes the associated telecommunication equipment and cables necessary to establish Distribution Automation (DA) for Feeder 1742 and 1762.</v>
          </cell>
          <cell r="I1593" t="str">
            <v>CMPC</v>
          </cell>
          <cell r="J1593"/>
          <cell r="K1593"/>
          <cell r="L1593" t="str">
            <v>407</v>
          </cell>
          <cell r="M1593" t="str">
            <v>Distribution Automation (CMPC)</v>
          </cell>
          <cell r="N1593" t="str">
            <v>2021DA</v>
          </cell>
          <cell r="O1593" t="str">
            <v/>
          </cell>
          <cell r="P1593" t="str">
            <v>This work is being performed as part of the Oncor Capital Distribution project to upgrade the distribution system.</v>
          </cell>
          <cell r="Q1593"/>
          <cell r="R1593" t="str">
            <v/>
          </cell>
          <cell r="S1593" t="str">
            <v xml:space="preserve">This work authorization covers the cost to upgrade feeder relaying for distribution automation (DA) on Blackstone feeders 1742  1762 in outdoor switchgear. The scope of this project includes replacing two (2) sets of electromechanical feeder relays (Feeder 1742  1762) with two (2) Suburban IV retrofit feeder plates and utilizing the existing 4G cell modem backhaul to establish DA communications. This includes installing one (1) SEL-2407 satellite clock, one (1) SCADA Pack, one (1) SpeedNet, and associated telecommunication equipment and cables necessary to establish distribution automation functionality at Blackstone.
This work is being performed as part of the Oncor Capital Distribution project to upgrade the distribution system.
</v>
          </cell>
          <cell r="T1593" t="str">
            <v>This work authorization covers the cost to upgrade feeder relaying for distribution automation (DA) on Blackstone feeders 1742  1762 in outdoor switchgear. The scope of this project includes replacing two (2) sets of electromechanical feeder relays (Feeder 1742  1762) with two (2) Suburban IV retrofit feeder plates and utilizing the existing 4G cell modem backhaul to establish DA communications. This includes installing one (1) SEL-2407 satellite clock, one (1) SCADA Pack, one (1) SpeedNet, and associated telecommunication equipment and cables necessary to establish distribution automation functionality at Blackstone.</v>
          </cell>
          <cell r="U1593" t="str">
            <v>POWER ENGINEERS INC</v>
          </cell>
          <cell r="V1593" t="str">
            <v>Mark Levesque</v>
          </cell>
          <cell r="W1593" t="str">
            <v>Rhiannon Roberts</v>
          </cell>
          <cell r="X1593" t="str">
            <v>Miguel Ortega</v>
          </cell>
          <cell r="Y1593" t="str">
            <v>METRO WEST</v>
          </cell>
          <cell r="Z1593" t="str">
            <v>FORT WORTH</v>
          </cell>
          <cell r="AA1593" t="str">
            <v>FORT WORTH</v>
          </cell>
          <cell r="AB1593" t="str">
            <v>Station</v>
          </cell>
          <cell r="AC1593" t="str">
            <v>0005178</v>
          </cell>
          <cell r="AD1593" t="str">
            <v>Blackstone 138-12.5Kv</v>
          </cell>
          <cell r="AE1593" t="str">
            <v>In-Service</v>
          </cell>
          <cell r="AF1593" t="str">
            <v>Closed</v>
          </cell>
          <cell r="AG1593">
            <v>45198</v>
          </cell>
          <cell r="AH1593" t="str">
            <v>211470.27</v>
          </cell>
          <cell r="AI1593">
            <v>172984.11</v>
          </cell>
        </row>
        <row r="1594">
          <cell r="E1594" t="str">
            <v>0PT48834 -- BIG SPRING SWITCH - GUNSIGHT SWITCH 138 KV LINE : CLEARANCE IMPROVEMENT</v>
          </cell>
          <cell r="F1594" t="str">
            <v>BIG SPRING SWITCH - GUNSIGHT SWITCH 138 KV LINE : CLEARANCE IMPROVEMENT</v>
          </cell>
          <cell r="G1594" t="str">
            <v>Big Spring Switch - Gunsight Switch 138 kV Line : Clearance Improvement</v>
          </cell>
          <cell r="H1594" t="str">
            <v>Raise 16  wood crossarms and 6 poles on 56 mile Big Spring - China Grove - Gunsight 138 kV line.  The existing line consists of wood H-Frames, and has a 636 and 336.4 ACSR conductor.
Maximo Line ID: LINE00385
Maximo Section ID: SECT02610
Unit ID: S0110, S0269, S0296
District: Big Spring</v>
          </cell>
          <cell r="I1594" t="str">
            <v>CMPC</v>
          </cell>
          <cell r="J1594"/>
          <cell r="K1594"/>
          <cell r="L1594" t="str">
            <v>121</v>
          </cell>
          <cell r="M1594" t="str">
            <v>Crossarm Replacement</v>
          </cell>
          <cell r="N1594"/>
          <cell r="O1594" t="str">
            <v/>
          </cell>
          <cell r="P1594" t="str">
            <v>This is a Texas House Bill 4150 Project. Rebuilding these facilities will increase the vertical clearance of the overhead line and allow for safe and reliable operation of the transmission grid.</v>
          </cell>
          <cell r="Q1594"/>
          <cell r="R1594" t="str">
            <v/>
          </cell>
          <cell r="S1594" t="str">
            <v xml:space="preserve">This WA covers the cost to rebuild a .5 mile section of theBig Spring Switch Gunsight Switch 138 kV Line. This rebuild will involve replacing six (6) single-circuit wood H-frame structures with six (6) taller single-circuit wood H-frame structures. The existing conductor is 636 kcmil ACSR Grosbeak, to operate at a maximum temperature of 90 degrees C and 780 amps, and 336.4 ACSR Linnet, to operate at a maximum temperature of 90 degrees C and 521 amps. The existing shield wire is 3/8 EHS.
This is a Texas House Bill 4150 Project. Rebuilding these facilities will increase the vertical clearance of the overhead line and allow for safe and reliable operation of the transmission grid.
</v>
          </cell>
          <cell r="T1594" t="str">
            <v>This WA covers the cost to rebuild a .5 mile section of theBig Spring Switch Gunsight Switch 138 kV Line. This rebuild will involve replacing six (6) single-circuit wood H-frame structures with six (6) taller single-circuit wood H-frame structures. The existing conductor is 636 kcmil ACSR Grosbeak, to operate at a maximum temperature of 90 degrees C and 780 amps, and 336.4 ACSR Linnet, to operate at a maximum temperature of 90 degrees C and 521 amps. The existing shield wire is 3/8 EHS.</v>
          </cell>
          <cell r="U1594"/>
          <cell r="V1594" t="str">
            <v>Rushabh Mehta</v>
          </cell>
          <cell r="W1594" t="str">
            <v>Daniel Dubose</v>
          </cell>
          <cell r="X1594" t="str">
            <v>Miguel Ortega</v>
          </cell>
          <cell r="Y1594" t="str">
            <v>METRO WEST</v>
          </cell>
          <cell r="Z1594" t="str">
            <v>BIG SPRING</v>
          </cell>
          <cell r="AA1594" t="str">
            <v>BIG SPRING</v>
          </cell>
          <cell r="AB1594" t="str">
            <v>Line</v>
          </cell>
          <cell r="AC1594" t="str">
            <v>0007470</v>
          </cell>
          <cell r="AD1594" t="str">
            <v>China Grove-Big Spring 138Kv</v>
          </cell>
          <cell r="AE1594" t="str">
            <v>In-Service</v>
          </cell>
          <cell r="AF1594" t="str">
            <v>Closed</v>
          </cell>
          <cell r="AG1594">
            <v>44915</v>
          </cell>
          <cell r="AH1594" t="str">
            <v>462444.56</v>
          </cell>
          <cell r="AI1594">
            <v>172491.59</v>
          </cell>
        </row>
        <row r="1595">
          <cell r="E1595" t="str">
            <v>0PT50022 -- MORRISON LANE  SWITCH : REPLACE DFR</v>
          </cell>
          <cell r="F1595" t="str">
            <v>MORRISON LANE  SWITCH : REPLACE DFR</v>
          </cell>
          <cell r="G1595" t="str">
            <v>Morrison Lane  Switch : Replace DFR</v>
          </cell>
          <cell r="H1595"/>
          <cell r="I1595" t="str">
            <v>CMPC</v>
          </cell>
          <cell r="J1595"/>
          <cell r="K1595"/>
          <cell r="L1595" t="str">
            <v>209</v>
          </cell>
          <cell r="M1595" t="str">
            <v>Digital Fault Recorder (Dfr)</v>
          </cell>
          <cell r="N1595"/>
          <cell r="O1595" t="str">
            <v/>
          </cell>
          <cell r="P1595" t="str">
            <v>Morrison LaneSwitching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v>
          </cell>
          <cell r="Q1595"/>
          <cell r="R1595" t="str">
            <v/>
          </cell>
          <cell r="S1595" t="str">
            <v xml:space="preserve">This Work Authorization (WA) covers the cost to replace a Digital Fault Recorder (DFR) atMorrison LaneSwitch under the capital maintenance program. The scope of this project includes replacing the existing DFR and installing a 48 Analog / 96 Digital USI Digital Fault Recorder (DFR). Existing control cables are expected to be reused.
Morrison LaneSwitching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
</v>
          </cell>
          <cell r="T1595" t="str">
            <v>This Work Authorization (WA) covers the cost to replace a Digital Fault Recorder (DFR) atMorrison LaneSwitch under the capital maintenance program. The scope of this project includes replacing the existing DFR and installing a 48 Analog / 96 Digital USI Digital Fault Recorder (DFR). Existing control cables are expected to be reused.</v>
          </cell>
          <cell r="U1595" t="str">
            <v>BURNS &amp; MCDONNELL ENGINEERING CO INC</v>
          </cell>
          <cell r="V1595" t="str">
            <v>Jacob Ehrhardt</v>
          </cell>
          <cell r="W1595" t="str">
            <v>Prince Shaka</v>
          </cell>
          <cell r="X1595" t="str">
            <v>Barry Hance</v>
          </cell>
          <cell r="Y1595" t="str">
            <v>METRO EAST</v>
          </cell>
          <cell r="Z1595" t="str">
            <v>NORTH DALLAS</v>
          </cell>
          <cell r="AA1595" t="str">
            <v>NORTH DALLAS</v>
          </cell>
          <cell r="AB1595" t="str">
            <v>Station</v>
          </cell>
          <cell r="AC1595" t="str">
            <v>0000067</v>
          </cell>
          <cell r="AD1595" t="str">
            <v>Morrison Ln Switching Station</v>
          </cell>
          <cell r="AE1595" t="str">
            <v>In-Service</v>
          </cell>
          <cell r="AF1595" t="str">
            <v>Constr. Complete, Chargeable</v>
          </cell>
          <cell r="AG1595">
            <v>45444</v>
          </cell>
          <cell r="AH1595" t="str">
            <v>216441.67</v>
          </cell>
          <cell r="AI1595">
            <v>171214.36</v>
          </cell>
        </row>
        <row r="1596">
          <cell r="E1596" t="str">
            <v>0PT50320 -- IRVING VALLEY VIEW  SUB : OIL CONTAINMENT</v>
          </cell>
          <cell r="F1596" t="str">
            <v>IRVING VALLEY VIEW  SUB : OIL CONTAINMENT</v>
          </cell>
          <cell r="G1596" t="str">
            <v>Irving Valley View  Sub : Oil Containment</v>
          </cell>
          <cell r="H1596" t="str">
            <v>Install station oil containment.</v>
          </cell>
          <cell r="I1596" t="str">
            <v>CMPC</v>
          </cell>
          <cell r="J1596"/>
          <cell r="K1596"/>
          <cell r="L1596" t="str">
            <v>105</v>
          </cell>
          <cell r="M1596" t="str">
            <v>Oil Containment</v>
          </cell>
          <cell r="N1596"/>
          <cell r="O1596" t="str">
            <v/>
          </cell>
          <cell r="P1596" t="str">
            <v>This project is to install leaker management and secondary oil containment for environmental protection. This is an approved Capital Maintenance Prioritization Committee (CMPC) project.</v>
          </cell>
          <cell r="Q1596"/>
          <cell r="R1596" t="str">
            <v/>
          </cell>
          <cell r="S1596" t="str">
            <v xml:space="preserve">This Work Authorization covers the cost of the installation of (1) one leaker management oilcontainment for transformer #2 and (1) one secondary containment for transformers #1, #2, and #3 at Irving Valley View.
This project is to install leaker management and secondary oil containment for environmental protection. This is an approved Capital Maintenance Prioritization Committee (CMPC) project.
</v>
          </cell>
          <cell r="T1596" t="str">
            <v>This Work Authorization covers the cost of the installation of (1) one leaker management oilcontainment for transformer #2 and (1) one secondary containment for transformers #1, #2, and #3 at Irving Valley View.</v>
          </cell>
          <cell r="U1596"/>
          <cell r="V1596" t="str">
            <v>Robert Soto</v>
          </cell>
          <cell r="W1596" t="str">
            <v>Cade Hitzfeld</v>
          </cell>
          <cell r="X1596" t="str">
            <v>Barry Hance</v>
          </cell>
          <cell r="Y1596" t="str">
            <v>METRO EAST</v>
          </cell>
          <cell r="Z1596" t="str">
            <v>DALLAS</v>
          </cell>
          <cell r="AA1596" t="str">
            <v>DALLAS</v>
          </cell>
          <cell r="AB1596" t="str">
            <v>Station</v>
          </cell>
          <cell r="AC1596" t="str">
            <v>0101472</v>
          </cell>
          <cell r="AD1596" t="str">
            <v>Irving-Valley View, 138Kv</v>
          </cell>
          <cell r="AE1596" t="str">
            <v>In-Service</v>
          </cell>
          <cell r="AF1596" t="str">
            <v>Closed</v>
          </cell>
          <cell r="AG1596">
            <v>45231</v>
          </cell>
          <cell r="AH1596" t="str">
            <v>190500.85</v>
          </cell>
          <cell r="AI1596">
            <v>171045.02</v>
          </cell>
        </row>
        <row r="1597">
          <cell r="E1597" t="str">
            <v>0PT54317 -- 2024 COMANCHE : FILTER PRESS TRAILER</v>
          </cell>
          <cell r="F1597" t="str">
            <v>2024 COMANCHE : FILTER PRESS TRAILER</v>
          </cell>
          <cell r="G1597" t="str">
            <v>2024 COMANCHE : FILTER PRESS TRAILER</v>
          </cell>
          <cell r="H1597" t="str">
            <v>This Work Authorization is to cover the cost of purchasing a Filter Press Trailer and associated accessories for Comanche Transmission. Filter Press #2 COM
Contact: Justin Morton (Joe Hazlewood)
Baron Filter Press - Baron Quote 20240108gs BA-VPM-1x1001-1xNC0300-PAS-B $155,615</v>
          </cell>
          <cell r="I1597" t="str">
            <v>CMPC</v>
          </cell>
          <cell r="J1597" t="str">
            <v>Region Reactive</v>
          </cell>
          <cell r="K1597" t="str">
            <v>BI 211_REGION REACTIVE MAINTENANCE</v>
          </cell>
          <cell r="L1597" t="str">
            <v>211</v>
          </cell>
          <cell r="M1597" t="str">
            <v>Region Miscellaneous</v>
          </cell>
          <cell r="N1597"/>
          <cell r="O1597" t="str">
            <v/>
          </cell>
          <cell r="P1597"/>
          <cell r="Q1597"/>
          <cell r="R1597" t="str">
            <v/>
          </cell>
          <cell r="S1597" t="str">
            <v xml:space="preserve">This Work Authorization is to cover the cost of purchasing a Filter Press Trailer and associated accessories for Comanche Transmission.
Contact: Justin Morton (Joe Hazlewood/Hannah Webb)
Baron Filter Press - Baron Quote 20240108gs BA-VPM-1x1001-1xNC0300-PAS-B $155,615
</v>
          </cell>
          <cell r="T1597" t="str">
            <v>This Work Authorization is to cover the cost of purchasing a Filter Press Trailer and associated accessories for Comanche Transmission.
Contact: Justin Morton (Joe Hazlewood/Hannah Webb)
Baron Filter Press - Baron Quote 20240108gs BA-VPM-1x1001-1xNC0300-PAS-B $155,615</v>
          </cell>
          <cell r="U1597"/>
          <cell r="V1597" t="str">
            <v>Gretchen Koehling</v>
          </cell>
          <cell r="W1597"/>
          <cell r="X1597" t="str">
            <v>David Luna</v>
          </cell>
          <cell r="Y1597" t="str">
            <v>SOUTHEAST</v>
          </cell>
          <cell r="Z1597" t="str">
            <v>GLEN ROSE</v>
          </cell>
          <cell r="AA1597" t="str">
            <v>COMANCHE</v>
          </cell>
          <cell r="AB1597" t="str">
            <v>Station</v>
          </cell>
          <cell r="AC1597" t="str">
            <v>5172130</v>
          </cell>
          <cell r="AD1597" t="str">
            <v>Filter Press #2 COM</v>
          </cell>
          <cell r="AE1597" t="str">
            <v>In-Service</v>
          </cell>
          <cell r="AF1597" t="str">
            <v>Constr. Complete, Chargeable</v>
          </cell>
          <cell r="AG1597">
            <v>45629</v>
          </cell>
          <cell r="AH1597" t="str">
            <v>189173.03</v>
          </cell>
          <cell r="AI1597">
            <v>170638.77</v>
          </cell>
        </row>
        <row r="1598">
          <cell r="E1598" t="str">
            <v>0PT44357 -- BLUE MOUND SUB : DECOMMISSION AND RETIRE STATION #3</v>
          </cell>
          <cell r="F1598" t="str">
            <v>BLUE MOUND SUB : DECOMMISSION AND RETIRE STATION #3</v>
          </cell>
          <cell r="G1598" t="str">
            <v>Blue Mound Sub : Decommission and retire station #3</v>
          </cell>
          <cell r="H1598" t="str">
            <v>Decommission and retire station #3</v>
          </cell>
          <cell r="I1598" t="str">
            <v>RNCO</v>
          </cell>
          <cell r="J1598"/>
          <cell r="K1598"/>
          <cell r="L1598" t="str">
            <v>102</v>
          </cell>
          <cell r="M1598" t="str">
            <v>Distribution Plan</v>
          </cell>
          <cell r="N1598" t="str">
            <v>2023MFWN101R01</v>
          </cell>
          <cell r="O1598" t="str">
            <v/>
          </cell>
          <cell r="P1598" t="str">
            <v>The 2023 Summer Projected load on Blue Mound Sub Feeder 3213 is 101% of this feeder's 29.4 MVA max cont rating. In addition, the single 25 kV transformer at Blue Mound Sub is projected to be loaded to 97% of it's 46.7 MVA nameplate rating. The 2023 Summer projected load on Fossil Creek Sub is 133% of the 58.75 MVA rating for this substation. In order to correct the loading out of Blue Mound and Fossil Creek and provide substation backstand to the 25 kV load out of Blue Mound, it is proposed to establish Horseman Substation (formerly referred to as Saginaw SE) with (2) 47 MVA transformers w/ (4) breakers, and construct the necessary distribution upgrades with DA to transfer 100% of the load from Blue Mound Sub to the new substation. It is also proposed to decommission Blue Mound Substation Bank #3. The completion of this plan item will correct the overloads and operational limitations listed above.</v>
          </cell>
          <cell r="Q1598"/>
          <cell r="R1598" t="str">
            <v/>
          </cell>
          <cell r="S1598" t="str">
            <v xml:space="preserve">This WA covers the cost todecommissionandremoveBlue Mound Substation bank #3 assets.This projectincludes the removal of (1) 47MVA 138kV-25kV transformer(SPX WAUKESHA, Serial number WT01833, ASSET #00679916 - STORED ON SITE), (1) 138kV motor-operated circuit interrupting device, (1) 25kV air switch, (3) 25kV potential transformers, (3) 25kV circuit breakers, and all associated structures, equipment, disconnect switches, bus work and relaying control equipment.
The 2023 Summer Projected load on Blue Mound Sub Feeder 3213 is 101% of this feeder's 29.4 MVA max cont rating. In addition, the single 25 kV transformer at Blue Mound Sub is projected to be loaded to 97% of it's 46.7 MVA nameplate rating. The 2023 Summer projected load on Fossil Creek Sub is 133% of the 58.75 MVA rating for this substation. In order to correct the loading out of Blue Mound and Fossil Creek and provide substation backstand to the 25 kV load out of Blue Mound, it is proposed to establish Horseman Substation (formerly referred to as Saginaw SE) with (2) 47 MVA transformers w/ (4) breakers, and construct the necessary distribution upgrades with DA to transfer 100% of the load from Blue Mound Sub to the new substation. It is also proposed to decommission Blue Mound Substation Bank #3. The completion of this plan item will correct the overloads and operational limitations listed above.
</v>
          </cell>
          <cell r="T1598" t="str">
            <v>This WA covers the cost todecommissionandremoveBlue Mound Substation bank #3 assets.This projectincludes the removal of (1) 47MVA 138kV-25kV transformer(SPX WAUKESHA, Serial number WT01833, ASSET #00679916 - STORED ON SITE), (1) 138kV motor-operated circuit interrupting device, (1) 25kV air switch, (3) 25kV potential transformers, (3) 25kV circuit breakers, and all associated structures, equipment, disconnect switches, bus work and relaying control equipment.</v>
          </cell>
          <cell r="U1598"/>
          <cell r="V1598" t="str">
            <v>Tony Yanniello</v>
          </cell>
          <cell r="W1598" t="str">
            <v>Dennis Johnson</v>
          </cell>
          <cell r="X1598" t="str">
            <v>Carmen Zhang</v>
          </cell>
          <cell r="Y1598" t="str">
            <v>METRO WEST</v>
          </cell>
          <cell r="Z1598" t="str">
            <v>FORT WORTH</v>
          </cell>
          <cell r="AA1598" t="str">
            <v>FORT WORTH</v>
          </cell>
          <cell r="AB1598" t="str">
            <v>Station</v>
          </cell>
          <cell r="AC1598" t="str">
            <v>0005179</v>
          </cell>
          <cell r="AD1598" t="str">
            <v>Blue Mound 138-12.5Kv</v>
          </cell>
          <cell r="AE1598" t="str">
            <v>In-Service</v>
          </cell>
          <cell r="AF1598" t="str">
            <v>Pre-Closed</v>
          </cell>
          <cell r="AG1598">
            <v>45642</v>
          </cell>
          <cell r="AH1598" t="str">
            <v>257695.49</v>
          </cell>
          <cell r="AI1598">
            <v>170591.4</v>
          </cell>
        </row>
        <row r="1599">
          <cell r="E1599" t="str">
            <v>0PT46876 -- MIDLAND COUNTY NORTHWEST SWITCH: 138 KV CB 12595/12600 RELAY MODIFICATIONS</v>
          </cell>
          <cell r="F1599" t="str">
            <v>MIDLAND COUNTY NORTHWEST SWITCH: 138 KV CB 12595/12600 RELAY MODIFICATIONS</v>
          </cell>
          <cell r="G1599" t="str">
            <v>Midland County Northwest Switch: 138 kV CB 12595/12600 Relay Modifications</v>
          </cell>
          <cell r="H1599" t="str">
            <v>Remove one 138 kV line trap on 138 kV CB 12595/12600 line terminal, remove one transfer trip panel, and convert line relaying to fiber communications at Midland County Northwest Switch as part of the 138 kV Texaco Mabee Tap - Midland East Switch 138 kV double- circuit line section rebuild.</v>
          </cell>
          <cell r="I1599" t="str">
            <v>RSCO</v>
          </cell>
          <cell r="J1599"/>
          <cell r="K1599"/>
          <cell r="L1599" t="str">
            <v>101</v>
          </cell>
          <cell r="M1599" t="str">
            <v>Bulk Power Plan</v>
          </cell>
          <cell r="N1599" t="str">
            <v>R8304</v>
          </cell>
          <cell r="O1599" t="str">
            <v>Circuit miles: 15.4
Capability: 2569 A or greater
Terminal equipment minimum capability: 3200 A 
Rebuild the 7.7-mile Texaco Mabee Tap - Midland East Switch 138 kV Double-Circuit Line Section using double-circuit capable structures with both circuits in place using a conductor rated 2569 A or greater. Reconfigure Goddard 138 kV Substation to a double-tap configuration. Upgrade all line terminal and associated equipment to meet or exceed 3200 A.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EP6 - Loss of a 345/138 kV autotransformer (or DC Tie) followed by a common tower outage or single transmission element</v>
          </cell>
          <cell r="P1599" t="str">
            <v>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2023. Relay modifications at Midland County NW Switch will increase reliability of the pilot channel for the protection and control schemes for the line terminal.</v>
          </cell>
          <cell r="Q1599"/>
          <cell r="R1599" t="str">
            <v>EP6 - Loss of a 345/138 kV autotransformer (or DC Tie) followed by a common tower outage or single transmission element</v>
          </cell>
          <cell r="S1599" t="str">
            <v>This Work Authorization covers the cost to convert the CB 12595/12600 Midland East line terminal to fiber at Midland County Northwest Switch. The scope of this project includes removing one (1) transfer trip panel and one (1) 138 kV line trapwith line tuner. Modify the bus based on the new configuration. This includes installing two (2) fiber transceivers and associated bus, grounding, conduit, and cable needed to connect this equipment.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2023. Relay modifications at Midland County NW Switch will increase reliability of the pilot channel for the protection and control schemes for the line terminal.
This project was created to resolve an ERCOT-required EP6 Contingency.</v>
          </cell>
          <cell r="T1599" t="str">
            <v>This Work Authorization covers the cost to convert the CB 12595/12600 Midland East line terminal to fiber at Midland County Northwest Switch. The scope of this project includes removing one (1) transfer trip panel and one (1) 138 kV line trapwith line tuner. Modify the bus based on the new configuration. This includes installing two (2) fiber transceivers and associated bus, grounding, conduit, and cable needed to connect this equipment.</v>
          </cell>
          <cell r="U1599" t="str">
            <v>POWER ENGINEERS INC</v>
          </cell>
          <cell r="V1599" t="str">
            <v>Billy Pederson</v>
          </cell>
          <cell r="W1599" t="str">
            <v>Ntela Malenso</v>
          </cell>
          <cell r="X1599" t="str">
            <v>Alec Fuller</v>
          </cell>
          <cell r="Y1599" t="str">
            <v>METRO WEST</v>
          </cell>
          <cell r="Z1599" t="str">
            <v>ODESSA</v>
          </cell>
          <cell r="AA1599" t="str">
            <v>ODESSA</v>
          </cell>
          <cell r="AB1599" t="str">
            <v>Station</v>
          </cell>
          <cell r="AC1599" t="str">
            <v>0005834</v>
          </cell>
          <cell r="AD1599" t="str">
            <v>Midland Northwest Sw Sta</v>
          </cell>
          <cell r="AE1599" t="str">
            <v>In-Service</v>
          </cell>
          <cell r="AF1599" t="str">
            <v>Open For Trailing Charges</v>
          </cell>
          <cell r="AG1599">
            <v>45280</v>
          </cell>
          <cell r="AH1599" t="str">
            <v>176748.11</v>
          </cell>
          <cell r="AI1599">
            <v>170341.07</v>
          </cell>
        </row>
        <row r="1600">
          <cell r="E1600" t="str">
            <v>0PT45393 -- ELGIN SUB : INSTALL 12.5 KV FEEDER BREAKER ON TRANSFORMER #2</v>
          </cell>
          <cell r="F1600" t="str">
            <v>ELGIN SUB : INSTALL 12.5 KV FEEDER BREAKER ON TRANSFORMER #2</v>
          </cell>
          <cell r="G1600" t="str">
            <v>Elgin Sub : Install 12.5 kV feeder breaker on transformer #2</v>
          </cell>
          <cell r="H1600" t="str">
            <v>Install 12.5 kV feeder breaker on transformer #2</v>
          </cell>
          <cell r="I1600" t="str">
            <v>RNCO</v>
          </cell>
          <cell r="J1600"/>
          <cell r="K1600"/>
          <cell r="L1600" t="str">
            <v>102</v>
          </cell>
          <cell r="M1600" t="str">
            <v>Distribution Plan</v>
          </cell>
          <cell r="N1600" t="str">
            <v>2022NTAY006R02</v>
          </cell>
          <cell r="O1600" t="str">
            <v/>
          </cell>
          <cell r="P1600" t="str">
            <v>The 2022 projected winter load on Elgin Feeder 1002 is 17.4 MVA which is 103% of the 16.9 MVA maximum continuous rating for this feeder. In order to resolve these conditions, it is proposed to install a 12.5kV feeder breaker on Bank #2 at Elgin Substation.</v>
          </cell>
          <cell r="Q1600"/>
          <cell r="R1600" t="str">
            <v/>
          </cell>
          <cell r="S1600" t="str">
            <v xml:space="preserve">This WA covers the cost to install 12.5kV Feeder Breaker on Transformer #2.Additionally, the project cost shall include steel structures, grounding, bus work, conduits, and control cable at Elgin Substation.
The 2022 projected winter load on Elgin Feeder 1002 is 17.4 MVA which is 103% of the 16.9 MVA maximum continuous rating for this feeder. In order to resolve these conditions, it is proposed to install a 12.5kV feeder breaker on Bank #2 at Elgin Substation.
</v>
          </cell>
          <cell r="T1600" t="str">
            <v>This WA covers the cost to install 12.5kV Feeder Breaker on Transformer #2.Additionally, the project cost shall include steel structures, grounding, bus work, conduits, and control cable at Elgin Substation.</v>
          </cell>
          <cell r="U1600"/>
          <cell r="V1600" t="str">
            <v>Danny Logan</v>
          </cell>
          <cell r="W1600" t="str">
            <v>Carl Mcgown</v>
          </cell>
          <cell r="X1600" t="str">
            <v>Bradley Shuffield</v>
          </cell>
          <cell r="Y1600" t="str">
            <v>SOUTHEAST</v>
          </cell>
          <cell r="Z1600" t="str">
            <v>TEMPLE</v>
          </cell>
          <cell r="AA1600" t="str">
            <v>TEMPLE</v>
          </cell>
          <cell r="AB1600" t="str">
            <v>Station</v>
          </cell>
          <cell r="AC1600" t="str">
            <v>0401312</v>
          </cell>
          <cell r="AD1600" t="str">
            <v>Elgin, 69KV</v>
          </cell>
          <cell r="AE1600" t="str">
            <v>In-Service</v>
          </cell>
          <cell r="AF1600" t="str">
            <v>Closed</v>
          </cell>
          <cell r="AG1600">
            <v>44957</v>
          </cell>
          <cell r="AH1600" t="str">
            <v>198044.29</v>
          </cell>
          <cell r="AI1600">
            <v>170104.17</v>
          </cell>
        </row>
        <row r="1601">
          <cell r="E1601" t="str">
            <v>0PT50379 -- HAWK HOLLOW SWITCH BKR 20915 AND BKR 20920 - LAMAR BLOSSOM FID-S 376 AND SWT 373 (N.O.) - TENASKA BKR 5035: REPLACE H FRAME  1/3, 2/5, 2/7, 3/4 (GLT)</v>
          </cell>
          <cell r="F1601" t="str">
            <v>HAWK HOLLOW SWITCH BKR 20915 AND BKR 20920 - LAMAR BLOSSOM FID-S 376 AND SWT 373 (N.O.) - TENASKA BKR 5035: REPLACE H FRAME  1/3, 2/5, 2/7, 3/4 (GLT)</v>
          </cell>
          <cell r="G1601" t="str">
            <v>HAWK HOLLOW SWITCH BKR 20915 AND BKR 20920 - LAMAR BLOSSOM FID-S 376 AND SWT 373 (N.O.) - TENASKA BKR 5035: Replace H Frame  1/3, 2/5, 2/7, 3/4 (GLT)</v>
          </cell>
          <cell r="H1601" t="str">
            <v>This WA is to cover the cost to replace H- Frame 1/3, 2/5, 2/7, 3/4 on HAWK HOLLOW SWITCH BKR 20915 AND BKR 20920 - LAMAR BLOSSOM FID-S 376 AND SWT 373 (N.O.) - TENASKA BKR 5035 - section 11122  - due to failed GLT. 
1/3 &amp; 2/7
Remove:
2 - 70' Wood Pole (total 4)
1- Steel crossarm (total 2)
3 - glass insulator (total 6)
Install:
2- 70' Wood Pole (total 4)
1 - Steel Crossarm (total 2)
3 - glass insulator (total 6)
2/5 &amp; 3/4:
Remove:
2 - 75' Wood Pole (total 4)
1- Steel crossarm (total 2)
3 - glass insulator (total 6)
Install:
2- 75' Wood Pole (total 4)
1 - Steel Crossarm (total 2)
3 - glass insulator (total 6)
1-single gate
1-double gate
Steel culvert - 18" - 40'
Steel culvert - 36" - 30 '
Safety ends 18" - 2 each
Fill Rock - 400 ton
Retaining Wall - 100'
Gates/culverts/rock/retaining wall material and labor provided by Asplundh Brush Control $125k
*Revision being sent through due to a change in the construction location - TN 6/30/23
*Revision being sent through due to the official name change of the project - TN 07/07/23</v>
          </cell>
          <cell r="I1601" t="str">
            <v>CMPC</v>
          </cell>
          <cell r="J1601"/>
          <cell r="K1601"/>
          <cell r="L1601" t="str">
            <v>213</v>
          </cell>
          <cell r="M1601" t="str">
            <v>Transmission Line Pole Replace</v>
          </cell>
          <cell r="N1601"/>
          <cell r="O1601" t="str">
            <v/>
          </cell>
          <cell r="P1601"/>
          <cell r="Q1601"/>
          <cell r="R1601" t="str">
            <v/>
          </cell>
          <cell r="S1601" t="str">
            <v xml:space="preserve">This WA is to cover the cost to replace H- Frame 9/5 and 10/17 on Paris Switch BKR 15520  BKR 15525 - Tenaska BKR 5035 - Lamar Blossom FID 376  SWT 373 - section 11120 - due to failed GLT.
1/3  2/7Remove:2 - 70' Wood Pole (total 4)1- Steel crossarm (total 2)3 - glass insulator (total 6)
Install:2- 70' Wood Pole (total 4)1 - Steel Crossarm (total 2)3 - glass insulator (total 6)
2/5  3/4:Remove:2 - 75' Wood Pole (total 4)1- Steel crossarm (total 2)3 - glass insulator (total 6)
Install:2- 75' Wood Pole (total 4)1 - Steel Crossarm (total 2)3 - glass insulator (total 6)
</v>
          </cell>
          <cell r="T1601" t="str">
            <v>This WA is to cover the cost to replace H- Frame 9/5 and 10/17 on Paris Switch BKR 15520  BKR 15525 - Tenaska BKR 5035 - Lamar Blossom FID 376  SWT 373 - section 11120 - due to failed GLT.
1/3  2/7Remove:2 - 70' Wood Pole (total 4)1- Steel crossarm (total 2)3 - glass insulator (total 6)
Install:2- 70' Wood Pole (total 4)1 - Steel Crossarm (total 2)3 - glass insulator (total 6)
2/5  3/4:Remove:2 - 75' Wood Pole (total 4)1- Steel crossarm (total 2)3 - glass insulator (total 6)
Install:2- 75' Wood Pole (total 4)1 - Steel Crossarm (total 2)3 - glass insulator (total 6)</v>
          </cell>
          <cell r="U1601"/>
          <cell r="V1601" t="str">
            <v>Toni Naugle</v>
          </cell>
          <cell r="W1601"/>
          <cell r="X1601" t="str">
            <v>Barry Hance</v>
          </cell>
          <cell r="Y1601" t="str">
            <v>METRO EAST</v>
          </cell>
          <cell r="Z1601" t="str">
            <v>SULPHUR SPRINGS</v>
          </cell>
          <cell r="AA1601" t="str">
            <v>SULPHUR SPRINGS</v>
          </cell>
          <cell r="AB1601" t="str">
            <v>Line</v>
          </cell>
          <cell r="AC1601" t="str">
            <v>0300430</v>
          </cell>
          <cell r="AD1601" t="str">
            <v>Paris Sw-Tenaska</v>
          </cell>
          <cell r="AE1601" t="str">
            <v>In-Service</v>
          </cell>
          <cell r="AF1601" t="str">
            <v>Closed</v>
          </cell>
          <cell r="AG1601">
            <v>45279</v>
          </cell>
          <cell r="AH1601" t="str">
            <v>99826.72</v>
          </cell>
          <cell r="AI1601">
            <v>170059.79</v>
          </cell>
        </row>
        <row r="1602">
          <cell r="E1602" t="str">
            <v>0PT50050 -- COOK FIELD ROAD SWITCH - LONG CREEK SWITCH 345 KV LINE : INSTALL AVIAN PROTECTION</v>
          </cell>
          <cell r="F1602" t="str">
            <v>COOK FIELD ROAD SWITCH - LONG CREEK SWITCH 345 KV LINE : INSTALL AVIAN PROTECTION</v>
          </cell>
          <cell r="G1602" t="str">
            <v>Cook Field Road Switch - Long Creek Switch 345 kV Line : Install Avian Protection</v>
          </cell>
          <cell r="H1602" t="str">
            <v>This WA will cover the materials and labor to install new bird deterrents on 345kV Line Cook Field Road Switch to Long Creek Switch. Work will be performed by contractors and will be part of the Wichita Falls/Graham 2023 discretionary budget. 
Parts to be installed include V-String Covers and Spike Deterrents on frames 54/2, 54/3, 54/5, 55/1, 55/2, 55/3, 55/4, 55/5, 55/6, 56/1 (10 Frames Total)
Revised estimate on 9/5/23: The cost of the work was more than anticipated in the beginning. More material was also needed to finish the job.</v>
          </cell>
          <cell r="I1602" t="str">
            <v>CMPC</v>
          </cell>
          <cell r="J1602"/>
          <cell r="K1602"/>
          <cell r="L1602" t="str">
            <v>211</v>
          </cell>
          <cell r="M1602" t="str">
            <v>Region Miscellaneous</v>
          </cell>
          <cell r="N1602"/>
          <cell r="O1602" t="str">
            <v/>
          </cell>
          <cell r="P1602"/>
          <cell r="Q1602"/>
          <cell r="R1602" t="str">
            <v/>
          </cell>
          <cell r="S1602" t="str">
            <v xml:space="preserve">This WA will cover the materials and labor to install new bird deterrents on 345kV Line Cook Field Road Switch to Long Creek Switch. Work will be performed by contractors and will be part of the Wichita Falls/Graham 2023 discretionary budget.
Parts to be installed include V-String Covers and Spike Deterrents on frames 54/2, 54/3, 54/5, 55/1, 55/2, 55/3, 55/4, 55/5, 55/6, 56/1 (10 Frames Total)
</v>
          </cell>
          <cell r="T1602" t="str">
            <v>This WA will cover the materials and labor to install new bird deterrents on 345kV Line Cook Field Road Switch to Long Creek Switch. Work will be performed by contractors and will be part of the Wichita Falls/Graham 2023 discretionary budget.
Parts to be installed include V-String Covers and Spike Deterrents on frames 54/2, 54/3, 54/5, 55/1, 55/2, 55/3, 55/4, 55/5, 55/6, 56/1 (10 Frames Total)</v>
          </cell>
          <cell r="U1602"/>
          <cell r="V1602" t="str">
            <v>Joshua Banks</v>
          </cell>
          <cell r="W1602"/>
          <cell r="X1602"/>
          <cell r="Y1602" t="str">
            <v>METRO WEST</v>
          </cell>
          <cell r="Z1602" t="str">
            <v>WICHITA FALLS</v>
          </cell>
          <cell r="AA1602" t="str">
            <v>GRAHAM</v>
          </cell>
          <cell r="AB1602" t="str">
            <v>Line</v>
          </cell>
          <cell r="AC1602" t="str">
            <v>0007206</v>
          </cell>
          <cell r="AD1602" t="str">
            <v>Graham Ses - Morgan Cr Ses No</v>
          </cell>
          <cell r="AE1602" t="str">
            <v>In-Service</v>
          </cell>
          <cell r="AF1602" t="str">
            <v>Closed</v>
          </cell>
          <cell r="AG1602">
            <v>45183</v>
          </cell>
          <cell r="AH1602" t="str">
            <v>95686.48</v>
          </cell>
          <cell r="AI1602">
            <v>169760.73</v>
          </cell>
        </row>
        <row r="1603">
          <cell r="E1603" t="str">
            <v>0PT45809 -- FORESTVIEW SUB : RELAY UPGRADE ON FEEDERS 0001, 0004, 0005, 0006 AND 0008 FOR DA</v>
          </cell>
          <cell r="F1603" t="str">
            <v>FORESTVIEW SUB : RELAY UPGRADE ON FEEDERS 0001, 0004, 0005, 0006 AND 0008 FOR DA</v>
          </cell>
          <cell r="G1603" t="str">
            <v>Forestview Sub : Relay Upgrade on Feeders 0001, 0004, 0005, 0006 and 0008 for DA</v>
          </cell>
          <cell r="H1603" t="str">
            <v>Upgrade relaying on Feeders  0001, 0004, 0005, 0006 and 0008. This also includes the associated telecommunication equipment and cables necessary to establish Distribution Automation (DA) for Feeder 0001, 0004, 0005, 0006 and 0008.This project will include only communication upgrade for the DA feeders and hence partial automation. The P and C work will be done under a future Switchgear upgrade project and would complete Automation process for these feeders.</v>
          </cell>
          <cell r="I1603" t="str">
            <v>CMPC</v>
          </cell>
          <cell r="J1603"/>
          <cell r="K1603"/>
          <cell r="L1603" t="str">
            <v>407</v>
          </cell>
          <cell r="M1603" t="str">
            <v>Distribution Automation (CMPC)</v>
          </cell>
          <cell r="N1603" t="str">
            <v>2022DA</v>
          </cell>
          <cell r="O1603" t="str">
            <v/>
          </cell>
          <cell r="P1603" t="str">
            <v>This work is being performed as part of the Oncor Capital Distribution project to upgrade the distribution system</v>
          </cell>
          <cell r="Q1603"/>
          <cell r="R1603" t="str">
            <v/>
          </cell>
          <cell r="S1603" t="str">
            <v xml:space="preserve">This Work Authorization is being revised from an engineering WA to a standard WA, and this revision covers the entire cost of the project including communication equipment design, material, and construction to upgrade relayingonForestview Sub Feeders 0001, 0004, 0005, 0006and 0008 forDistribution Automation (DA).The scope of this project includes establishing backhaul for DA communications via the existing 700 Field Area Network (FAN) radio. This includes replacing the existing SCADA RTU 2200 CPU with a Sage 2400 CPU, installing one (1) SpeedNet Gateway, one (1) SCADA Pack, one (1) SEL-2407 satellite clock, and associated telecommunication equipment and cables necessary to establish distribution automation functionality at Forestview Sub.
This work is being performed as part of the Oncor Capital Distribution project to upgrade the distribution system
</v>
          </cell>
          <cell r="T1603" t="str">
            <v>This Work Authorization is being revised from an engineering WA to a standard WA, and this revision covers the entire cost of the project including communication equipment design, material, and construction to upgrade relayingonForestview Sub Feeders 0001, 0004, 0005, 0006and 0008 forDistribution Automation (DA).The scope of this project includes establishing backhaul for DA communications via the existing 700 Field Area Network (FAN) radio. This includes replacing the existing SCADA RTU 2200 CPU with a Sage 2400 CPU, installing one (1) SpeedNet Gateway, one (1) SCADA Pack, one (1) SEL-2407 satellite clock, and associated telecommunication equipment and cables necessary to establish distribution automation functionality at Forestview Sub.</v>
          </cell>
          <cell r="U1603" t="str">
            <v>POWER ENGINEERS INC</v>
          </cell>
          <cell r="V1603" t="str">
            <v>Raymond Meads</v>
          </cell>
          <cell r="W1603" t="str">
            <v>Rhiannon Roberts</v>
          </cell>
          <cell r="X1603" t="str">
            <v>Barry Hance</v>
          </cell>
          <cell r="Y1603" t="str">
            <v>METRO EAST</v>
          </cell>
          <cell r="Z1603" t="str">
            <v>NORTH DALLAS</v>
          </cell>
          <cell r="AA1603" t="str">
            <v>NORTH DALLAS</v>
          </cell>
          <cell r="AB1603" t="str">
            <v>Station</v>
          </cell>
          <cell r="AC1603" t="str">
            <v>0000567</v>
          </cell>
          <cell r="AD1603" t="str">
            <v>Forestview S/Station T&amp;D</v>
          </cell>
          <cell r="AE1603" t="str">
            <v>In-Service</v>
          </cell>
          <cell r="AF1603" t="str">
            <v>Closed</v>
          </cell>
          <cell r="AG1603">
            <v>45288</v>
          </cell>
          <cell r="AH1603" t="str">
            <v>169120.29</v>
          </cell>
          <cell r="AI1603">
            <v>169658.16</v>
          </cell>
        </row>
        <row r="1604">
          <cell r="E1604" t="str">
            <v>0PT55257 -- BENNETT ROAD SWITCH - TOWER ONE SUB 69 KV LINE : REPLACE COMPLETE STRUCTURES WITH DISTRIBUTION UNDERBUILD AND INSTALL NEW ANCHOR ASSEMBLY AND DOWN GUY (#BL24)</v>
          </cell>
          <cell r="F1604" t="str">
            <v>BENNETT ROAD SWITCH - TOWER ONE SUB 69 KV LINE : REPLACE COMPLETE STRUCTURES WITH DISTRIBUTION UNDERBUILD AND INSTALL NEW ANCHOR ASSEMBLY AND DOWN GUY (#BL24)</v>
          </cell>
          <cell r="G1604" t="str">
            <v>Bennett Road Switch - Tower One Sub 69 kV Line : Replace complete structures with distribution underbuild and Install new anchor assembly and down guy (#BL24)</v>
          </cell>
          <cell r="H1604" t="str">
            <v>This WA is to cover the cost to Replace complete structures with distribution underbuild and Install new anchor assembly and down guy (BL24)
Structures: 60/2, 60/3, 66/8, 72/3, 76/8, 76/10, 77/2
60/2, 60/3 (double circuit structures)
Parts to Remove:  (2) 20’ wood crossarms, (6) 69 kV porcelain insulators
Parts to Install: (2) 20’ steel arms, (6) 69 kV polymer insulators
66/8, 72/3
Parts to Remove:  (1) wood crossarm, (3) porcelain insulators
Parts to Install: (1) 20’ steel crossarm, (3)  69 kV polymer insulators
76/8, 76/10, 77/2
Parts to Remove: (1) 20’ wood crossarm, (3) 69 kV porcelain insulators, (2) 55’ class 3 wood poles
Parts to Install: (1) 20’ steel crossarm, (3) 69 kV polymer insulators, (2) 55’  class 3 wood poles
*Revision: Had a rental charge, material was a bit more</v>
          </cell>
          <cell r="I1604" t="str">
            <v>CMPC</v>
          </cell>
          <cell r="J1604" t="str">
            <v>Region Reactive</v>
          </cell>
          <cell r="K1604" t="str">
            <v>BI 213_TRANSMISSION LINE POLE REPLACEMENT</v>
          </cell>
          <cell r="L1604" t="str">
            <v>213</v>
          </cell>
          <cell r="M1604" t="str">
            <v>Transmission Line Pole Replace</v>
          </cell>
          <cell r="N1604"/>
          <cell r="O1604" t="str">
            <v/>
          </cell>
          <cell r="P1604"/>
          <cell r="Q1604"/>
          <cell r="R1604" t="str">
            <v/>
          </cell>
          <cell r="S1604" t="str">
            <v xml:space="preserve">This WA is to cover the cost to Replace complete structures with distribution underbuild and Install new anchor assembly and down guy (BL24)
Structures: 60/2, 60/3, 66/8, 72/3, 76/8, 76/10, 77/2
60/2, 60/3 (double circuit structures)Parts to Remove: (2) 20 wood crossarms, (6) 69 kV porcelain insulatorsParts to Install: (2) 20 steel arms, (6) 69 kV polymer insulators
66/8, 72/3Parts to Remove: (1) wood crossarm, (3) porcelain insulatorsParts to Install: (1) 20 steel crossarm, (3) 69 kV polymer insulators
76/8, 76/10, 77/2Parts to Remove: (1) 20 wood crossarm, (3) 69 kV porcelain insulators, (2) 55 class 3 wood polesParts to Install: (1) 20 steel crossarm, (3) 69 kV polymer insulators, (2) 55 class 3 wood poles
</v>
          </cell>
          <cell r="T1604" t="str">
            <v>This WA is to cover the cost to Replace complete structures with distribution underbuild and Install new anchor assembly and down guy (BL24)
Structures: 60/2, 60/3, 66/8, 72/3, 76/8, 76/10, 77/2
60/2, 60/3 (double circuit structures)Parts to Remove: (2) 20 wood crossarms, (6) 69 kV porcelain insulatorsParts to Install: (2) 20 steel arms, (6) 69 kV polymer insulators
66/8, 72/3Parts to Remove: (1) wood crossarm, (3) porcelain insulatorsParts to Install: (1) 20 steel crossarm, (3) 69 kV polymer insulators
76/8, 76/10, 77/2Parts to Remove: (1) 20 wood crossarm, (3) 69 kV porcelain insulators, (2) 55 class 3 wood polesParts to Install: (1) 20 steel crossarm, (3) 69 kV polymer insulators, (2) 55 class 3 wood poles</v>
          </cell>
          <cell r="U1604"/>
          <cell r="V1604" t="str">
            <v>Marissa Cassidy</v>
          </cell>
          <cell r="W1604" t="str">
            <v>Hannah Webb</v>
          </cell>
          <cell r="X1604" t="str">
            <v>Miguel Ortega</v>
          </cell>
          <cell r="Y1604" t="str">
            <v>METRO WEST</v>
          </cell>
          <cell r="Z1604" t="str">
            <v>NORTH FORT WORTH</v>
          </cell>
          <cell r="AA1604" t="str">
            <v>NORTH FORT WORTH</v>
          </cell>
          <cell r="AB1604" t="str">
            <v>Line</v>
          </cell>
          <cell r="AC1604" t="str">
            <v>0007306</v>
          </cell>
          <cell r="AD1604" t="str">
            <v>Decatur (Tpl) Wichita Falls Se</v>
          </cell>
          <cell r="AE1604" t="str">
            <v>In-Service</v>
          </cell>
          <cell r="AF1604" t="str">
            <v>Constr. Complete, Chargeable</v>
          </cell>
          <cell r="AG1604">
            <v>45604</v>
          </cell>
          <cell r="AH1604" t="str">
            <v>146825.62</v>
          </cell>
          <cell r="AI1604">
            <v>169245.52</v>
          </cell>
        </row>
        <row r="1605">
          <cell r="E1605" t="str">
            <v>0PT50339 -- VALLEY SWITCH 138 BKR 3265 - STONE CREEK SWITCH BKR 15385 &amp; BKR 15390: REPLACE H FRAME 11/7, 17/7, 17/3 (GLT)</v>
          </cell>
          <cell r="F1605" t="str">
            <v>VALLEY SWITCH 138 BKR 3265 - STONE CREEK SWITCH BKR 15385 &amp; BKR 15390: REPLACE H FRAME 11/7, 17/7, 17/3 (GLT)</v>
          </cell>
          <cell r="G1605" t="str">
            <v>Valley Switch 138 BKR 3265 - Stone Creek Switch BKR 15385 &amp; BKR 15390: Replace H Frame 11/7, 17/7, 17/3 (GLT)</v>
          </cell>
          <cell r="H1605" t="str">
            <v>This WA is to cover the cost to replace H- Frame 11/7, 17/7 &amp; 17/3 on Valley Switch 138 BKR 3265 - Stone Creek Switch BKR 15385 &amp; BKR 15390 due to failed GLT. The current wood crossarms will be replaced with a steel crossarms. 
11/7:
Remove:
2 - 60' Wood Pole
1- Wooden "hughes" crossarm
3 - glass insulator
Install:
2- 60' Wood Pole
1 - Steel Crossarm
3 - glass insulator 
17/3 &amp; 17/7:
Remove:
2 - 70' Wood Pole
1- Wooden "hughes" crossarm
3 - glass insulator
Install:
2- 70' Wood Pole
1 - Steel Crossarm
3 - glass insulator 
REVISED 12/13/2023:  This revision is to remove structure 17/7 as it was already done and add replacement of crossarm and insulators on frame15/6.  Adjust material and supplies and man hours to reflect change. Correct insulator count. When estimate was written, insulators were written as property unit.  It should have been written with individual property (9 individual = 1 unit) for 138kv.  Insulator count includes 81 glass that were used as well as 9 broken.  BW</v>
          </cell>
          <cell r="I1605" t="str">
            <v>CMPC</v>
          </cell>
          <cell r="J1605"/>
          <cell r="K1605"/>
          <cell r="L1605" t="str">
            <v>213</v>
          </cell>
          <cell r="M1605" t="str">
            <v>Transmission Line Pole Replace</v>
          </cell>
          <cell r="N1605"/>
          <cell r="O1605" t="str">
            <v/>
          </cell>
          <cell r="P1605"/>
          <cell r="Q1605"/>
          <cell r="R1605" t="str">
            <v/>
          </cell>
          <cell r="S1605" t="str">
            <v xml:space="preserve">This WA is to cover the cost to replace H- Frame 11/7, 17/7  17/3 on Valley Switch 138 BKR 3265 - Stone Creek Switch BKR 15385  BKR 15390 due to failed GLT. The current wood crossarms will be replaced with a steel crossarms.
11/7:Remove:2 - 60' Wood Pole1- Wooden "hughes" crossarm3 - glass insulator
Install:2- 60' Wood Pole1 - Steel Crossarm3 - glass insulator
17/3  17/7:Remove:2 - 70' Wood Pole1- Wooden "hughes" crossarm3 - glass insulator
Install:2- 70' Wood Pole1 - Steel Crossarm3 - glass insulator
</v>
          </cell>
          <cell r="T1605" t="str">
            <v>This WA is to cover the cost to replace H- Frame 11/7, 17/7  17/3 on Valley Switch 138 BKR 3265 - Stone Creek Switch BKR 15385  BKR 15390 due to failed GLT. The current wood crossarms will be replaced with a steel crossarms.
11/7:Remove:2 - 60' Wood Pole1- Wooden "hughes" crossarm3 - glass insulator
Install:2- 60' Wood Pole1 - Steel Crossarm3 - glass insulator
17/3  17/7:Remove:2 - 70' Wood Pole1- Wooden "hughes" crossarm3 - glass insulator
Install:2- 70' Wood Pole1 - Steel Crossarm3 - glass insulator</v>
          </cell>
          <cell r="U1605"/>
          <cell r="V1605" t="str">
            <v>Brenda Walston</v>
          </cell>
          <cell r="W1605"/>
          <cell r="X1605" t="str">
            <v>Barry Hance</v>
          </cell>
          <cell r="Y1605" t="str">
            <v>METRO EAST</v>
          </cell>
          <cell r="Z1605" t="str">
            <v>TEXOMA</v>
          </cell>
          <cell r="AA1605" t="str">
            <v>TEXOMA</v>
          </cell>
          <cell r="AB1605" t="str">
            <v>Line</v>
          </cell>
          <cell r="AC1605" t="str">
            <v>0300448</v>
          </cell>
          <cell r="AD1605" t="str">
            <v>Valley-Denison,N Jct</v>
          </cell>
          <cell r="AE1605" t="str">
            <v>In-Service</v>
          </cell>
          <cell r="AF1605" t="str">
            <v>Closed</v>
          </cell>
          <cell r="AG1605">
            <v>45278</v>
          </cell>
          <cell r="AH1605" t="str">
            <v>48380.97</v>
          </cell>
          <cell r="AI1605">
            <v>169236.06</v>
          </cell>
        </row>
        <row r="1606">
          <cell r="E1606" t="str">
            <v>0PT43784 -- SAINT AUGUSTINE SUB : RELAY UPGRADE ON FEEDERS 0002, 0003, 0005, 0007 &amp; 0008 FOR DA</v>
          </cell>
          <cell r="F1606" t="str">
            <v>SAINT AUGUSTINE SUB : RELAY UPGRADE ON FEEDERS 0002, 0003, 0005, 0007 &amp; 0008 FOR DA</v>
          </cell>
          <cell r="G1606" t="str">
            <v>Saint Augustine Sub : Relay Upgrade on Feeders 0002, 0003, 0005, 0007 &amp; 0008 for DA</v>
          </cell>
          <cell r="H1606" t="str">
            <v>Upgrade relaying on Feeders 0002, 0003, 0005, 0007 &amp; 0008.  This also includes the associated telecommunication equipment and cables necessary to establish Distribution Automation (DA) for Feeders 0002, 0003, 0005, 0007 &amp; 0008.</v>
          </cell>
          <cell r="I1606" t="str">
            <v>CMPC</v>
          </cell>
          <cell r="J1606"/>
          <cell r="K1606"/>
          <cell r="L1606" t="str">
            <v>407</v>
          </cell>
          <cell r="M1606" t="str">
            <v>Distribution Automation (CMPC)</v>
          </cell>
          <cell r="N1606" t="str">
            <v>2021DA</v>
          </cell>
          <cell r="O1606" t="str">
            <v/>
          </cell>
          <cell r="P1606" t="str">
            <v>This work is being performed as part of the Oncor Capital Distribution project to upgrade the distribution system.</v>
          </cell>
          <cell r="Q1606"/>
          <cell r="R1606" t="str">
            <v/>
          </cell>
          <cell r="S1606" t="str">
            <v xml:space="preserve">This work authorization (WA) covers the cost toreplace two existing feeder relay panels with two SEL-451 / SEL-551 retrofit panels. Replacing the bus tie DPU relay with a tie breaker retrofit panel, and installing a satellite clock, SCADA Pack, and associated telecommunication equipment and cables necessary to establish DA functionality at St. Augustine Substation.
This work is being performed as part of the Oncor Capital Distribution project to upgrade the distribution system.
</v>
          </cell>
          <cell r="T1606" t="str">
            <v>This work authorization (WA) covers the cost toreplace two existing feeder relay panels with two SEL-451 / SEL-551 retrofit panels. Replacing the bus tie DPU relay with a tie breaker retrofit panel, and installing a satellite clock, SCADA Pack, and associated telecommunication equipment and cables necessary to establish DA functionality at St. Augustine Substation.</v>
          </cell>
          <cell r="U1606" t="str">
            <v>N/A</v>
          </cell>
          <cell r="V1606" t="str">
            <v>April Jones</v>
          </cell>
          <cell r="W1606" t="str">
            <v>Bao Pham</v>
          </cell>
          <cell r="X1606" t="str">
            <v>Barry Hance</v>
          </cell>
          <cell r="Y1606" t="str">
            <v>METRO EAST</v>
          </cell>
          <cell r="Z1606" t="str">
            <v>FORNEY</v>
          </cell>
          <cell r="AA1606" t="str">
            <v>FORNEY</v>
          </cell>
          <cell r="AB1606" t="str">
            <v>Station</v>
          </cell>
          <cell r="AC1606" t="str">
            <v>0000540</v>
          </cell>
          <cell r="AD1606" t="str">
            <v>St Augustine S/Station T&amp;D</v>
          </cell>
          <cell r="AE1606" t="str">
            <v>In-Service</v>
          </cell>
          <cell r="AF1606" t="str">
            <v>Closed</v>
          </cell>
          <cell r="AG1606">
            <v>44690</v>
          </cell>
          <cell r="AH1606" t="str">
            <v>96785.49</v>
          </cell>
          <cell r="AI1606">
            <v>169072.73</v>
          </cell>
        </row>
        <row r="1607">
          <cell r="E1607" t="str">
            <v>0PT49365 -- PARKDALE  SWITCH : CONVERT RELAYING TO FIBER</v>
          </cell>
          <cell r="F1607" t="str">
            <v>PARKDALE  SWITCH : CONVERT RELAYING TO FIBER</v>
          </cell>
          <cell r="G1607" t="str">
            <v>Parkdale  Switch : Convert relaying to fiber</v>
          </cell>
          <cell r="H1607" t="str">
            <v>Convert the Parkdale-Sargant Road-East Network-North Network tone relaying to fiber.</v>
          </cell>
          <cell r="I1607" t="str">
            <v>CMPC</v>
          </cell>
          <cell r="J1607"/>
          <cell r="K1607"/>
          <cell r="L1607" t="str">
            <v>103</v>
          </cell>
          <cell r="M1607" t="str">
            <v>System Protection</v>
          </cell>
          <cell r="N1607"/>
          <cell r="O1607" t="str">
            <v/>
          </cell>
          <cell r="P1607" t="str">
            <v>The existing 4-wire data circuits used for transmission line relaying communications are becoming obsolete and unsupported by third party carrier services. Oncor has deployed fiber optic ground wire (OPGW) on transmission lines protected by 4-wire relaying communications in order to move this communication channel to fiber optics. Parkdale Switch is a targeted station in which the OPGW will be utilized for fiber relaying communications to East Network Substation and North Network Substation via Medill Termination. The completion of this project will improve relaying communication reliability to remote terminals and remove dependency of the third party carrier for 4-wire data circuit services.</v>
          </cell>
          <cell r="Q1607"/>
          <cell r="R1607" t="str">
            <v/>
          </cell>
          <cell r="S1607" t="str">
            <v xml:space="preserve">This Work Authorization (WA) coversthe cost toconvert the existing relaying on the two 138 kV East Network terminals fromcarrier to fiber communications at Parkdale Switch. The scope of this project includes installing six (6) fiber transceivers,one (1) SEL-ICON multiplexer andremoving three (3) NS40A tone relays.
The existing 4-wire data circuits used for transmission line relaying communications are becoming obsolete and unsupported by third party carrier services. Oncor has deployed fiber optic ground wire (OPGW) on transmission lines protected by 4-wire relaying communications in order to move this communication channel to fiber optics. Parkdale Switch is a targeted station in which the OPGW will be utilized for fiber relaying communications to East Network Substation and North Network Substation via Medill Termination. The completion of this project will improve relaying communication reliability to remote terminals and remove dependency of the third party carrier for 4-wire data circuit services.
</v>
          </cell>
          <cell r="T1607" t="str">
            <v>This Work Authorization (WA) coversthe cost toconvert the existing relaying on the two 138 kV East Network terminals fromcarrier to fiber communications at Parkdale Switch. The scope of this project includes installing six (6) fiber transceivers,one (1) SEL-ICON multiplexer andremoving three (3) NS40A tone relays.</v>
          </cell>
          <cell r="U1607" t="str">
            <v>POWER ENGINEERS INC</v>
          </cell>
          <cell r="V1607" t="str">
            <v>Robert Morse</v>
          </cell>
          <cell r="W1607" t="str">
            <v>Prince Shaka</v>
          </cell>
          <cell r="X1607" t="str">
            <v>Barry Hance</v>
          </cell>
          <cell r="Y1607" t="str">
            <v>METRO EAST</v>
          </cell>
          <cell r="Z1607" t="str">
            <v>DALLAS</v>
          </cell>
          <cell r="AA1607" t="str">
            <v>DALLAS</v>
          </cell>
          <cell r="AB1607" t="str">
            <v>Station</v>
          </cell>
          <cell r="AC1607" t="str">
            <v>0000080</v>
          </cell>
          <cell r="AD1607" t="str">
            <v>Parkdale Transmission S/Sta.</v>
          </cell>
          <cell r="AE1607" t="str">
            <v>In-Service</v>
          </cell>
          <cell r="AF1607" t="str">
            <v>Closed</v>
          </cell>
          <cell r="AG1607">
            <v>45281</v>
          </cell>
          <cell r="AH1607" t="str">
            <v>121427.58</v>
          </cell>
          <cell r="AI1607">
            <v>169040.86</v>
          </cell>
        </row>
        <row r="1608">
          <cell r="E1608" t="str">
            <v>0PG48848 -- 2022 NORTH DALLAS GP : TOOLS/TEST EQUIPMENT</v>
          </cell>
          <cell r="F1608" t="str">
            <v>2022 NORTH DALLAS GP : TOOLS/TEST EQUIPMENT</v>
          </cell>
          <cell r="G1608" t="str">
            <v>2022 North Dallas GP : Tools/Test Equipment</v>
          </cell>
          <cell r="H1608" t="str">
            <v>This General Plant WA is to cover the cost to purchase various testing equipment and tools for North Dallas Transmission District.
Contact: Caleb Cawthon (972-658-2920)
QTY 1: Testing Equipment - B + L, FLIR Si124 Camera (Estimated Total Cost: $21,000) - (PO #1966100 RCVD)
QTY 2: Tool - Wesco Industrial 260010 Four Wheel Battery Lift (Estimated Per Unit Cost: $2,100) (Estimated Total Cost: 4,200) - RECD EXP Report 358536
QTY 1: Tool - Cable Cutter with Battery, Charger, and Tool Bag (Estimated Total Cost: $3,500) - RECD EXP Report 974381
QTY 1: Testing Equipment - Single Phase Arbiter 928A (Estimated Total Cost: $5,700) - (PO #1968347 RCVD)
QTY 1: Tool - Crimper - Milwaukee M18 18-Volt Force Logic Crimper Kit (Estimated Total Cost: $5,500) - RECD EXP Report 974381
QTY 3: Testing Equipment - Doble TR3186 Timing Transducer (Estimated Per Unit Cost: $1,458) (Estimated Total Cost: $4.735) - (PO #1966105 RCVD)
QTY 1: Testing Equipment - GE Transport X Field DGA Analyzer (Estimated Total Cost: $50,000) - (PO #1970072)
QTY 1: Testing Equipment - Drone - Drone-DJI Mavic 3 or equivalent (Estimated Total Cost: $5,000) - (PO #1990941 RCVD)
Revision 1: The revision to this General Plant WA is to cover the cost to purchase additional various testing equipment and tools for North Dallas Transmission District. 
QTY 1: Testing Equipment - MSA Altair 4XR Oxygen Analyzer Charger (Estimated Total Cost: $437) - RECD INV #400498036
QTY 2: Tools - Tyndale Arc Flash Kit (Estimated Per Unit Cost: $1,568) (Estimated Total Cost: $3,136) - (PO #1983848 RCVD)
QTY 1: Tool - Doble Auto Ohm 200 S4 - (Estimated Total Cost: $7029) Rec'd PO 1966105
QTY 1: Testing Equipment -GE System check kit/canister of system check gas - (Estimated Total Cost: $1000) (PO 1970072 REVD)
QTY 1: Tool -Omicrom CPC 100 Std Package w/case  - (Estimated Total Cost: $51,000) (PO 1983846 REVD)</v>
          </cell>
          <cell r="I1608" t="str">
            <v>GP</v>
          </cell>
          <cell r="J1608"/>
          <cell r="K1608"/>
          <cell r="L1608" t="str">
            <v>870</v>
          </cell>
          <cell r="M1608" t="str">
            <v>Tools/Work Equipment</v>
          </cell>
          <cell r="N1608"/>
          <cell r="O1608" t="str">
            <v/>
          </cell>
          <cell r="P1608"/>
          <cell r="Q1608"/>
          <cell r="R1608" t="str">
            <v/>
          </cell>
          <cell r="S1608" t="str">
            <v xml:space="preserve">This General Plant WA is to cover the cost to purchase various testing equipment and tools for North Dallas Transmission District.
Contact: Caleb Cawthon (972-658-2920)
QTY 1: Testing Equipment - FLIR Si124 Camera (Estimated Total Cost: $21,000)QTY 2: Tool - Wesco Industrial 260010 Four Wheel Battery Lift (Estimated Per Unit Cost: $2,100) (Estimated Total Cost: 4,200) QTY 1: Tool - Cable Cutter with Battery, Charger, and Tool Bag (Estimated Total Cost: $3,500)QTY 1: Testing Equipment - Harley or Carnal Tecsonics Bear Wear Monitor (Estimated Total Cost: $10,000)QTY 1: Testing Equipment - Single Phase Arbiter 928A (Estimated Total Cost: $5,700)QTY 1: Testing Equipment - Megger Sverker 900 (Estimated Total Cost: $10,000)QTY 1: Tool - Crimper - Milwaukee M18 18-Volt Force Logic Crimper Kit (Estimated Total Cost: $5,500)QTY 3: Testing Equipment - Doble TR3186 Timing Transducer (Estimated Per Unit Cost: $3,500) (Estimated Total Cost: $10,500)QTY 1: Testing Equipment - GE Transport X Field DGA Analyzer (Estimated Total Cost: $50,000)QTY 1: Testing Equipment - Drone - Drone-DJI Mavic 3 or equivalent (Estimated Total Cost: $5,000)
</v>
          </cell>
          <cell r="T1608" t="str">
            <v>This General Plant WA is to cover the cost to purchase various testing equipment and tools for North Dallas Transmission District.
Contact: Caleb Cawthon (972-658-2920)
QTY 1: Testing Equipment - FLIR Si124 Camera (Estimated Total Cost: $21,000)QTY 2: Tool - Wesco Industrial 260010 Four Wheel Battery Lift (Estimated Per Unit Cost: $2,100) (Estimated Total Cost: 4,200) QTY 1: Tool - Cable Cutter with Battery, Charger, and Tool Bag (Estimated Total Cost: $3,500)QTY 1: Testing Equipment - Harley or Carnal Tecsonics Bear Wear Monitor (Estimated Total Cost: $10,000)QTY 1: Testing Equipment - Single Phase Arbiter 928A (Estimated Total Cost: $5,700)QTY 1: Testing Equipment - Megger Sverker 900 (Estimated Total Cost: $10,000)QTY 1: Tool - Crimper - Milwaukee M18 18-Volt Force Logic Crimper Kit (Estimated Total Cost: $5,500)QTY 3: Testing Equipment - Doble TR3186 Timing Transducer (Estimated Per Unit Cost: $3,500) (Estimated Total Cost: $10,500)QTY 1: Testing Equipment - GE Transport X Field DGA Analyzer (Estimated Total Cost: $50,000)QTY 1: Testing Equipment - Drone - Drone-DJI Mavic 3 or equivalent (Estimated Total Cost: $5,000)</v>
          </cell>
          <cell r="U1608"/>
          <cell r="V1608" t="str">
            <v>Gretchen Koehling</v>
          </cell>
          <cell r="W1608"/>
          <cell r="X1608"/>
          <cell r="Y1608" t="str">
            <v>METRO EAST</v>
          </cell>
          <cell r="Z1608" t="str">
            <v>NORTH DALLAS</v>
          </cell>
          <cell r="AA1608" t="str">
            <v>NORTH DALLAS</v>
          </cell>
          <cell r="AB1608" t="str">
            <v>N/A</v>
          </cell>
          <cell r="AC1608" t="str">
            <v>0000980</v>
          </cell>
          <cell r="AD1608" t="str">
            <v>North Dallas Transmission</v>
          </cell>
          <cell r="AE1608" t="str">
            <v>In-Service</v>
          </cell>
          <cell r="AF1608" t="str">
            <v>Closed</v>
          </cell>
          <cell r="AG1608">
            <v>44925</v>
          </cell>
          <cell r="AH1608" t="str">
            <v>142016.5</v>
          </cell>
          <cell r="AI1608">
            <v>168808.6</v>
          </cell>
        </row>
        <row r="1609">
          <cell r="E1609" t="str">
            <v>0PT54312 -- ARGYLE SWITCH : REPLACE FAILED CAPACITOR UNITS - S.FLORES</v>
          </cell>
          <cell r="F1609" t="str">
            <v>ARGYLE SWITCH : REPLACE FAILED CAPACITOR UNITS - S.FLORES</v>
          </cell>
          <cell r="G1609" t="str">
            <v>Argyle Switch : Replace Failed Capacitor Units - S.Flores</v>
          </cell>
          <cell r="H1609" t="str">
            <v>This WA is to cover the cost to Replace Failed Capacitor Unit
Budget Item#: 217- Approved by Peter Babcock on 2.9.2024
Parts to Remove: Failed Capacitor Unit
Parts to Install: New Style Eaton Capacitor- 1 rack</v>
          </cell>
          <cell r="I1609" t="str">
            <v>CMPC</v>
          </cell>
          <cell r="J1609" t="str">
            <v>Failed Equipment and Storm Damage</v>
          </cell>
          <cell r="K1609" t="str">
            <v>BI 217_FAILED SUBSTATION EQUIPMENT REPLACEMENT</v>
          </cell>
          <cell r="L1609" t="str">
            <v>217</v>
          </cell>
          <cell r="M1609" t="str">
            <v>Failed Substation Equip Replac</v>
          </cell>
          <cell r="N1609"/>
          <cell r="O1609" t="str">
            <v/>
          </cell>
          <cell r="P1609"/>
          <cell r="Q1609"/>
          <cell r="R1609" t="str">
            <v/>
          </cell>
          <cell r="S1609" t="str">
            <v xml:space="preserve">This WA is to cover the cost to Replace Failed Capacitor Unit
Budget Item#: 217- Approved by Peter Babcock on 2.9.2024
Parts to Remove: Failed Capacitor UnitParts to Install: New Style Eaton Capacitor- 1 rack
</v>
          </cell>
          <cell r="T1609" t="str">
            <v>This WA is to cover the cost to Replace Failed Capacitor Unit
Budget Item#: 217- Approved by Peter Babcock on 2.9.2024
Parts to Remove: Failed Capacitor UnitParts to Install: New Style Eaton Capacitor- 1 rack</v>
          </cell>
          <cell r="U1609"/>
          <cell r="V1609" t="str">
            <v>Marissa Cassidy</v>
          </cell>
          <cell r="W1609"/>
          <cell r="X1609" t="str">
            <v>Miguel Ortega</v>
          </cell>
          <cell r="Y1609" t="str">
            <v>METRO WEST</v>
          </cell>
          <cell r="Z1609" t="str">
            <v>FORT WORTH</v>
          </cell>
          <cell r="AA1609" t="str">
            <v>FORT WORTH</v>
          </cell>
          <cell r="AB1609" t="str">
            <v>Station</v>
          </cell>
          <cell r="AC1609" t="str">
            <v>0301420</v>
          </cell>
          <cell r="AD1609" t="str">
            <v>Argyle,138Kv</v>
          </cell>
          <cell r="AE1609" t="str">
            <v>In-Service</v>
          </cell>
          <cell r="AF1609" t="str">
            <v>Closed</v>
          </cell>
          <cell r="AG1609">
            <v>45482</v>
          </cell>
          <cell r="AH1609" t="str">
            <v>154526.03</v>
          </cell>
          <cell r="AI1609">
            <v>168519.08</v>
          </cell>
        </row>
        <row r="1610">
          <cell r="E1610" t="str">
            <v>0PT49536 -- BROWN SWITCH - BUCKHORN SWITCH 345 KV LINE : REPLACE 7 SPANS OF OPGW DUE TO FAILURE</v>
          </cell>
          <cell r="F1610" t="str">
            <v>BROWN SWITCH - BUCKHORN SWITCH 345 KV LINE : REPLACE 7 SPANS OF OPGW DUE TO FAILURE</v>
          </cell>
          <cell r="G1610" t="str">
            <v>Brown Switch - Buckhorn Switch 345 kV Line : Replace 7 spans of OPGW due to failure</v>
          </cell>
          <cell r="H1610" t="str">
            <v>Emergency OPGW replacement, install a floating deadend at 19/3 and pull new OPGW from 19/3 to 21/1. Place spiral dampers at 19/4, 20/2, 20/4 and 21/1</v>
          </cell>
          <cell r="I1610" t="str">
            <v>CMPC</v>
          </cell>
          <cell r="J1610"/>
          <cell r="K1610"/>
          <cell r="L1610" t="str">
            <v>217</v>
          </cell>
          <cell r="M1610" t="str">
            <v>Failed Substation Equip Replac</v>
          </cell>
          <cell r="N1610"/>
          <cell r="O1610" t="str">
            <v/>
          </cell>
          <cell r="P1610" t="str">
            <v>Replace damaged OPGW due to failure event on September 18, 2022.</v>
          </cell>
          <cell r="Q1610"/>
          <cell r="R1610" t="str">
            <v/>
          </cell>
          <cell r="S1610" t="str">
            <v xml:space="preserve">This WA covers the cost to replace7 spans OPGWdue to emergency damage on the Brown Switch - Buckhorn Switch 345 kV Line. A total of 1.5 miles of OPGW will be installed. This emergency repair will be 1.5 miles on utilizing double circuit steel towers. The existing conductor will remain bundled 1926 kcmil, ACSS, Cumberland, designed to operate at a maximum temperature of 180 degrees C and5138 amps. Shield wire will remain 0.546" OD 48 count OPGW.
Replace damaged OPGW due to failure event on September 18, 2022.
</v>
          </cell>
          <cell r="T1610" t="str">
            <v>This WA covers the cost to replace7 spans OPGWdue to emergency damage on the Brown Switch - Buckhorn Switch 345 kV Line. A total of 1.5 miles of OPGW will be installed. This emergency repair will be 1.5 miles on utilizing double circuit steel towers. The existing conductor will remain bundled 1926 kcmil, ACSS, Cumberland, designed to operate at a maximum temperature of 180 degrees C and5138 amps. Shield wire will remain 0.546" OD 48 count OPGW.</v>
          </cell>
          <cell r="U1610"/>
          <cell r="V1610" t="str">
            <v>Griffin Hein</v>
          </cell>
          <cell r="W1610" t="str">
            <v>Kaleb Roberts</v>
          </cell>
          <cell r="X1610" t="str">
            <v>David Luna</v>
          </cell>
          <cell r="Y1610" t="str">
            <v>SOUTHEAST</v>
          </cell>
          <cell r="Z1610" t="str">
            <v>GLEN ROSE</v>
          </cell>
          <cell r="AA1610" t="str">
            <v>COMANCHE</v>
          </cell>
          <cell r="AB1610" t="str">
            <v>Line</v>
          </cell>
          <cell r="AC1610" t="str">
            <v>0500504</v>
          </cell>
          <cell r="AD1610" t="str">
            <v>CREZ BROWN SW-NEWTON SW 345</v>
          </cell>
          <cell r="AE1610" t="str">
            <v>In-Service</v>
          </cell>
          <cell r="AF1610" t="str">
            <v>Closed</v>
          </cell>
          <cell r="AG1610">
            <v>44866</v>
          </cell>
          <cell r="AH1610" t="str">
            <v>204991.8</v>
          </cell>
          <cell r="AI1610">
            <v>168509.98</v>
          </cell>
        </row>
        <row r="1611">
          <cell r="E1611" t="str">
            <v>0PT46961 -- SCURRY COUNTY SOUTH SUB : REPLACE 3 TERTIARY BUSHINGS ON AUTO #1</v>
          </cell>
          <cell r="F1611" t="str">
            <v>SCURRY COUNTY SOUTH SUB : REPLACE 3 TERTIARY BUSHINGS ON AUTO #1</v>
          </cell>
          <cell r="G1611" t="str">
            <v>Scurry County South Sub : Replace 3 Tertiary bushings on Auto #1</v>
          </cell>
          <cell r="H1611" t="str">
            <v>This expenditure will cover the cost to replace 3 failed Tertiary bushings on Auto #1 at Scurry County South 345kv substation due to failed tertiary ground.</v>
          </cell>
          <cell r="I1611" t="str">
            <v>CMPC</v>
          </cell>
          <cell r="J1611"/>
          <cell r="K1611"/>
          <cell r="L1611" t="str">
            <v>217</v>
          </cell>
          <cell r="M1611" t="str">
            <v>Failed Substation Equip Replac</v>
          </cell>
          <cell r="N1611"/>
          <cell r="O1611" t="str">
            <v/>
          </cell>
          <cell r="P1611"/>
          <cell r="Q1611"/>
          <cell r="R1611" t="str">
            <v/>
          </cell>
          <cell r="S1611" t="str">
            <v xml:space="preserve">This expenditure will cover the cost to replace 3 failed Tertiary bushings on Auto #1 at Scurry County South 345kv substation due to failed tertiary ground.
</v>
          </cell>
          <cell r="T1611" t="str">
            <v>This expenditure will cover the cost to replace 3 failed Tertiary bushings on Auto #1 at Scurry County South 345kv substation due to failed tertiary ground.</v>
          </cell>
          <cell r="U1611"/>
          <cell r="V1611" t="str">
            <v>Tina Thomas</v>
          </cell>
          <cell r="W1611"/>
          <cell r="X1611" t="str">
            <v>Miguel Ortega</v>
          </cell>
          <cell r="Y1611" t="str">
            <v>METRO WEST</v>
          </cell>
          <cell r="Z1611" t="str">
            <v>SWEETWATER</v>
          </cell>
          <cell r="AA1611" t="str">
            <v>SWEETWATER</v>
          </cell>
          <cell r="AB1611" t="str">
            <v>Station</v>
          </cell>
          <cell r="AC1611" t="str">
            <v>0005547</v>
          </cell>
          <cell r="AD1611" t="str">
            <v>SCURRY COUNTY SOUTH SW STATION</v>
          </cell>
          <cell r="AE1611" t="str">
            <v>In-Service</v>
          </cell>
          <cell r="AF1611" t="str">
            <v>Closed</v>
          </cell>
          <cell r="AG1611">
            <v>44634</v>
          </cell>
          <cell r="AH1611" t="str">
            <v>177758.16</v>
          </cell>
          <cell r="AI1611">
            <v>168466.21</v>
          </cell>
        </row>
        <row r="1612">
          <cell r="E1612" t="str">
            <v>0PT43650 -- MIDLAND COUNTY NORTHWEST SWITCH: 138 KV CB 12595/12600 &amp; CB 12620/12615 LINE TERMINAL UPGRADES</v>
          </cell>
          <cell r="F1612" t="str">
            <v>MIDLAND COUNTY NORTHWEST SWITCH: 138 KV CB 12595/12600 &amp; CB 12620/12615 LINE TERMINAL UPGRADES</v>
          </cell>
          <cell r="G1612" t="str">
            <v>Midland County Northwest Switch: 138 kV CB 12595/12600 &amp; CB 12620/12615 line terminal upgrades</v>
          </cell>
          <cell r="H1612" t="str">
            <v>Upgrade the 138 kV CB #12595/12600 (Midland East Switch) and CB# 12620/12615 (McKenzie Draw Switch) line terminals and associated equipment to meet or exceed 3200 A as part of rebuilding the Midland County Northwest Switch - Mockingbird 138 kV line section.</v>
          </cell>
          <cell r="I1612" t="str">
            <v>RSCO</v>
          </cell>
          <cell r="J1612"/>
          <cell r="K1612"/>
          <cell r="L1612" t="str">
            <v>101</v>
          </cell>
          <cell r="M1612" t="str">
            <v>Bulk Power Plan</v>
          </cell>
          <cell r="N1612" t="str">
            <v>R8558</v>
          </cell>
          <cell r="O1612" t="str">
            <v>Circuit miles: 13.0
Capability: 2569 A or greater
Terminal equipment minimum capability: 3200 A 
Rebuild the 6.5-mile Midland County Northwest Switch - Texaco Mabee Tap 138 kV Double-Circuit Line Section using 138 kV double-circuit capable structures with both circuits in place using a conductor rated 2569 A or greater. Reconfigure Mockingbird Substation to a double-circuit substation arrangement such that the capacitors and both load-serving transformers are served from the south circuit. Upgrade all line terminal and associated equipment to meet or exceed 3200 A.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To meet reliability objectives, relieve overloading, and provide adequate transmission capacity for contingency conditions, the rebuild of the Midland County Northwest Switch - Mockingbird 138 kV Line Section is planned to be complete by May 2022. 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P1612" t="str">
            <v>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v>
          </cell>
          <cell r="Q1612"/>
          <cell r="R1612" t="str">
            <v>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S1612" t="str">
            <v xml:space="preserve">This work authorization covers the cost to convert line relay communication from carrier to fiber optic for the 138 kV McKenzie Draw Switch line terminal at Midland County Northwest Switch. The scope of this project includes removing one (1) 138 kV 3200 A line trap and one (1) 138 kV line tuner at the circuit breaker #12620/12615 terminal. Install bus, conduit, and fiber optic relay equipment. Modify relaying to establish line relay communication with McKenzie Draw Switch.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v>
          </cell>
          <cell r="T1612" t="str">
            <v>This work authorization covers the cost to convert line relay communication from carrier to fiber optic for the 138 kV McKenzie Draw Switch line terminal at Midland County Northwest Switch. The scope of this project includes removing one (1) 138 kV 3200 A line trap and one (1) 138 kV line tuner at the circuit breaker #12620/12615 terminal. Install bus, conduit, and fiber optic relay equipment. Modify relaying to establish line relay communication with McKenzie Draw Switch.</v>
          </cell>
          <cell r="U1612" t="str">
            <v>POWER ENGINEERS INC</v>
          </cell>
          <cell r="V1612" t="str">
            <v>Sam Mueller</v>
          </cell>
          <cell r="W1612" t="str">
            <v>Ntela Malenso</v>
          </cell>
          <cell r="X1612" t="str">
            <v>Howie Gebremedhien</v>
          </cell>
          <cell r="Y1612" t="str">
            <v>METRO WEST</v>
          </cell>
          <cell r="Z1612" t="str">
            <v>ODESSA</v>
          </cell>
          <cell r="AA1612" t="str">
            <v>ODESSA</v>
          </cell>
          <cell r="AB1612" t="str">
            <v>Station</v>
          </cell>
          <cell r="AC1612" t="str">
            <v>0005834</v>
          </cell>
          <cell r="AD1612" t="str">
            <v>Midland Northwest Sw Sta</v>
          </cell>
          <cell r="AE1612" t="str">
            <v>In-Service</v>
          </cell>
          <cell r="AF1612" t="str">
            <v>Closed</v>
          </cell>
          <cell r="AG1612">
            <v>44915</v>
          </cell>
          <cell r="AH1612" t="str">
            <v>148898.59</v>
          </cell>
          <cell r="AI1612">
            <v>168174.11</v>
          </cell>
        </row>
        <row r="1613">
          <cell r="E1613" t="str">
            <v>0PT50177 -- MEADOWPARK SUB : REPLACE FAILED DPU RELAYS</v>
          </cell>
          <cell r="F1613" t="str">
            <v>MEADOWPARK SUB : REPLACE FAILED DPU RELAYS</v>
          </cell>
          <cell r="G1613" t="str">
            <v>Meadowpark Sub : Replace failed DPU relays</v>
          </cell>
          <cell r="H1613" t="str">
            <v>Replace failed DPU relaying with suburban IV panels. The Bus-Tie primary relaying will be replaced as well</v>
          </cell>
          <cell r="I1613" t="str">
            <v>CMPC</v>
          </cell>
          <cell r="J1613"/>
          <cell r="K1613"/>
          <cell r="L1613" t="str">
            <v>217</v>
          </cell>
          <cell r="M1613" t="str">
            <v>Failed Substation Equip Replac</v>
          </cell>
          <cell r="N1613"/>
          <cell r="O1613" t="str">
            <v/>
          </cell>
          <cell r="P1613" t="str">
            <v>Existing DPU relay on feeder 9211 has failed and will need to be replaced. Since DPU relay failures of this kind are common all Station #1 feeder relays will be replaced with standard Suburban IV relaying. Also, since the bus-tie relay is the last DPU relay at the station, it is System Protection philosophy to replace that as well. Replacement of existing DPU relays will ensure system raliability.</v>
          </cell>
          <cell r="Q1613"/>
          <cell r="R1613" t="str">
            <v/>
          </cell>
          <cell r="S1613" t="str">
            <v xml:space="preserve">This Work Authorization covers the cost to replace existing DPU relays for Station #1 feeders9211, 9221, 9231  9241 with standard Suburban IV relaying. Existing Bus Tie breaker #3591 DPU relay will also be replaced with new SEL-351S relay.
Existing DPU relay on feeder 9211 has failed and will need to be replaced. Since DPU relay failures of this kind are common all Station #1 feeder relays will be replaced with standard Suburban IV relaying. Also, since the bus-tie relay is the last DPU relay at the station, it is System Protection philosophy to replace that as well. Replacement of existing DPU relays will ensure system raliability.
</v>
          </cell>
          <cell r="T1613" t="str">
            <v>This Work Authorization covers the cost to replace existing DPU relays for Station #1 feeders9211, 9221, 9231  9241 with standard Suburban IV relaying. Existing Bus Tie breaker #3591 DPU relay will also be replaced with new SEL-351S relay.</v>
          </cell>
          <cell r="U1613"/>
          <cell r="V1613" t="str">
            <v>Robert Zarycki</v>
          </cell>
          <cell r="W1613" t="str">
            <v>Adam Linker</v>
          </cell>
          <cell r="X1613" t="str">
            <v>Miguel Ortega</v>
          </cell>
          <cell r="Y1613" t="str">
            <v>METRO WEST</v>
          </cell>
          <cell r="Z1613" t="str">
            <v>FORT WORTH</v>
          </cell>
          <cell r="AA1613" t="str">
            <v>FORT WORTH</v>
          </cell>
          <cell r="AB1613" t="str">
            <v>Station</v>
          </cell>
          <cell r="AC1613" t="str">
            <v>0005288</v>
          </cell>
          <cell r="AD1613" t="str">
            <v>Meadow Park Sub 138 Kv</v>
          </cell>
          <cell r="AE1613" t="str">
            <v>In-Service</v>
          </cell>
          <cell r="AF1613" t="str">
            <v>Closed</v>
          </cell>
          <cell r="AG1613">
            <v>45261</v>
          </cell>
          <cell r="AH1613" t="str">
            <v>145676.77</v>
          </cell>
          <cell r="AI1613">
            <v>167954.37</v>
          </cell>
        </row>
        <row r="1614">
          <cell r="E1614" t="str">
            <v>0PT50579 -- HUDSON EXPANSION - PURCHASE IN FEE</v>
          </cell>
          <cell r="F1614" t="str">
            <v>HUDSON EXPANSION - PURCHASE IN FEE</v>
          </cell>
          <cell r="G1614" t="str">
            <v>Hudson Expansion - Purchase in Fee</v>
          </cell>
          <cell r="H1614" t="str">
            <v>Purchase in fee 1.775 acres more or less for the expansion of a substation, land situated in the J.A. Boutan Survey, Abstract No. 5, Angelina County, Texas</v>
          </cell>
          <cell r="I1614" t="str">
            <v>ROW</v>
          </cell>
          <cell r="J1614"/>
          <cell r="K1614"/>
          <cell r="L1614" t="str">
            <v>110</v>
          </cell>
          <cell r="M1614" t="str">
            <v>Substation Sites/Lines Row</v>
          </cell>
          <cell r="N1614" t="str">
            <v>2025NLUF002R02</v>
          </cell>
          <cell r="O1614" t="str">
            <v/>
          </cell>
          <cell r="P1614" t="str">
            <v>This WA covers the acquisition cost to purchase approximately a 1.775 acre parcel of land in fee, situated in the J.A. Boutan Survey, Abstract No. 5, Angelina County, Texas, in the amount of $298,454.00for the Hudson Sub Expansion. This property is not located within a municipality.
The 2025/26 projected winter peak load on Hudson Substation Transformer #1 is 26.6MVA which is 95% of the 28.0MVA nameplate rating for this transformer. The 2025/26 projected winter peak load on Hudson Substation is 43.9MVA which is 125% of the 35.0MVA backstand rating for this substation.In order to correct this loading condition, it is proposed to rebuild Hudson Substation with two 46.7MVA 138-12.5kV transformers and five UG feeder breakers (three on bank #3 and two on bank #4). In addition, it is proposed to construct the necessary distribution work in order to transfer loads to the new rebuild Hudson Substation. Also, the old Hudson Substation will be decommissioned which includes two 28MVA 138-12.5kV transformers and five feeder breakers.
The completion of this work will correct the loading concern identified above.</v>
          </cell>
          <cell r="Q1614"/>
          <cell r="R1614" t="str">
            <v/>
          </cell>
          <cell r="S1614" t="str">
            <v xml:space="preserve">This WA covers the acquisition cost to purchase approximately a 1.775 acre parcel of land in fee, situated in the J.A. Boutan Survey, Abstract No. 5, Angelina County, Texas, for the Hudson Sub Expansion.
This WA covers the acquisition cost to purchase approximately a 1.775 acre parcel of land in fee, situated in the J.A. Boutan Survey, Abstract No. 5, Angelina County, Texas, in the amount of $298,454.00for the Hudson Sub Expansion. This property is not located within a municipality.
The 2025/26 projected winter peak load on Hudson Substation Transformer #1 is 26.6MVA which is 95% of the 28.0MVA nameplate rating for this transformer. The 2025/26 projected winter peak load on Hudson Substation is 43.9MVA which is 125% of the 35.0MVA backstand rating for this substation.In order to correct this loading condition, it is proposed to rebuild Hudson Substation with two 46.7MVA 138-12.5kV transformers and five UG feeder breakers (three on bank #3 and two on bank #4). In addition, it is proposed to construct the necessary distribution work in order to transfer loads to the new rebuild Hudson Substation. Also, the old Hudson Substation will be decommissioned which includes two 28MVA 138-12.5kV transformers and five feeder breakers.
The completion of this work will correct the loading concern identified above.
</v>
          </cell>
          <cell r="T1614" t="str">
            <v>This WA covers the acquisition cost to purchase approximately a 1.775 acre parcel of land in fee, situated in the J.A. Boutan Survey, Abstract No. 5, Angelina County, Texas, for the Hudson Sub Expansion.</v>
          </cell>
          <cell r="U1614" t="str">
            <v>KIMLEY HORN &amp; ASSOCIATES INC</v>
          </cell>
          <cell r="V1614" t="str">
            <v>Deanna Wright</v>
          </cell>
          <cell r="W1614"/>
          <cell r="X1614" t="str">
            <v>Eric Veloz</v>
          </cell>
          <cell r="Y1614" t="str">
            <v>SOUTHEAST</v>
          </cell>
          <cell r="Z1614" t="str">
            <v>TYLER</v>
          </cell>
          <cell r="AA1614" t="str">
            <v>LUFKIN</v>
          </cell>
          <cell r="AB1614" t="str">
            <v>ROW</v>
          </cell>
          <cell r="AC1614" t="str">
            <v>0201446</v>
          </cell>
          <cell r="AD1614" t="str">
            <v>Hudson 138Kv</v>
          </cell>
          <cell r="AE1614" t="str">
            <v>In-Service</v>
          </cell>
          <cell r="AF1614" t="str">
            <v>Closed</v>
          </cell>
          <cell r="AG1614">
            <v>45418</v>
          </cell>
          <cell r="AH1614" t="str">
            <v>298453.99</v>
          </cell>
          <cell r="AI1614">
            <v>167836.2</v>
          </cell>
        </row>
        <row r="1615">
          <cell r="E1615" t="str">
            <v>0PT46117 -- WESTMORELAND SUB : REPLACE TOTALIZER CB #0721</v>
          </cell>
          <cell r="F1615" t="str">
            <v>WESTMORELAND SUB : REPLACE TOTALIZER CB #0721</v>
          </cell>
          <cell r="G1615" t="str">
            <v>Westmoreland Sub : Replace Totalizer CB #0721</v>
          </cell>
          <cell r="H1615"/>
          <cell r="I1615" t="str">
            <v>CMPC</v>
          </cell>
          <cell r="J1615"/>
          <cell r="K1615"/>
          <cell r="L1615" t="str">
            <v>204</v>
          </cell>
          <cell r="M1615" t="str">
            <v>15 &amp; 25 kV CB Install &amp; Replac</v>
          </cell>
          <cell r="N1615"/>
          <cell r="O1615" t="str">
            <v/>
          </cell>
          <cell r="P1615" t="str">
            <v>Westmoreland Substation totalizing circuit breaker #0721 is beyond its serviceable lifetime and the manufacturer no longer supports replacement parts. This breaker has been identified and approved for replacement by the Capital Maintenance Prioritization Committee (CMPC) to ensure system reliability.</v>
          </cell>
          <cell r="Q1615"/>
          <cell r="R1615" t="str">
            <v/>
          </cell>
          <cell r="S1615" t="str">
            <v xml:space="preserve">This work authorization covers the cost to replace totalizing CB #0721 with a 12.5 kV, 2000A circuit breaker at Westmoreland Sub.
Westmoreland Substation totalizing circuit breaker #0721 is beyond its serviceable lifetime and the manufacturer no longer supports replacement parts. This breaker has been identified and approved for replacement by the Capital Maintenance Prioritization Committee (CMPC) to ensure system reliability.
</v>
          </cell>
          <cell r="T1615" t="str">
            <v>This work authorization covers the cost to replace totalizing CB #0721 with a 12.5 kV, 2000A circuit breaker at Westmoreland Sub.</v>
          </cell>
          <cell r="U1615"/>
          <cell r="V1615" t="str">
            <v>Komal Moudgil</v>
          </cell>
          <cell r="W1615" t="str">
            <v>Kyle Shannon</v>
          </cell>
          <cell r="X1615" t="str">
            <v>Barry Hance</v>
          </cell>
          <cell r="Y1615" t="str">
            <v>METRO EAST</v>
          </cell>
          <cell r="Z1615" t="str">
            <v>DALLAS</v>
          </cell>
          <cell r="AA1615" t="str">
            <v>DALLAS</v>
          </cell>
          <cell r="AB1615" t="str">
            <v>Station</v>
          </cell>
          <cell r="AC1615" t="str">
            <v>0000548</v>
          </cell>
          <cell r="AD1615" t="str">
            <v>Westmoreland S/Station T&amp;D</v>
          </cell>
          <cell r="AE1615" t="str">
            <v>In-Service</v>
          </cell>
          <cell r="AF1615" t="str">
            <v>Closed</v>
          </cell>
          <cell r="AG1615">
            <v>44657</v>
          </cell>
          <cell r="AH1615" t="str">
            <v>149024.18</v>
          </cell>
          <cell r="AI1615">
            <v>167662.32999999999</v>
          </cell>
        </row>
        <row r="1616">
          <cell r="E1616" t="str">
            <v>0PT43378 -- BROWNWOOD SOUTH SUB : RELAY UPGRADE ON FEEDERS 1805 &amp; 1806 FOR DA</v>
          </cell>
          <cell r="F1616" t="str">
            <v>BROWNWOOD SOUTH SUB : RELAY UPGRADE ON FEEDERS 1805 &amp; 1806 FOR DA</v>
          </cell>
          <cell r="G1616" t="str">
            <v>Brownwood South Sub : Relay Upgrade on Feeders 1805 &amp; 1806 for DA</v>
          </cell>
          <cell r="H1616" t="str">
            <v>Upgrade relaying on Feeders 1805 &amp; 1806.  This also includes the associated telecommunication equipment and cables necessary to establish Distribution Automation (DA) for Feeders 1805 &amp; 1806.</v>
          </cell>
          <cell r="I1616" t="str">
            <v>CMPC</v>
          </cell>
          <cell r="J1616"/>
          <cell r="K1616"/>
          <cell r="L1616" t="str">
            <v>407</v>
          </cell>
          <cell r="M1616" t="str">
            <v>Distribution Automation (CMPC)</v>
          </cell>
          <cell r="N1616" t="str">
            <v>2021DA</v>
          </cell>
          <cell r="O1616" t="str">
            <v/>
          </cell>
          <cell r="P1616" t="str">
            <v>This work is being performed as part of the Oncor Capital Distribution project to upgrade the distribution system.</v>
          </cell>
          <cell r="Q1616"/>
          <cell r="R1616" t="str">
            <v/>
          </cell>
          <cell r="S1616" t="str">
            <v xml:space="preserve">This Work Authorization covers the costto upgrade feeder relaying for Distribution Automation (DA) on Brownwood South Sub feeders 1805  1806 in self-contained feeder breakers. The existing feeders 1805 and 1806 are DA ready with SEL-351S/551 relays. The scope of this project includes replacing the existing RTU with a Sage 2400 and establishing backhaul for DA communications via the existing 700 Field Area Network (FAN) radio. This includes installing one (1) SpeedNet radio, one (1) SCADA Pack, one (1) SEL-2407 satellite clock, and associated telecommunication equipment and cables necessary to establish distribution automation functionality at Brownwood South Sub.
This work is being performed as part of the Oncor Capital Distribution project to upgrade the distribution system.
</v>
          </cell>
          <cell r="T1616" t="str">
            <v>This Work Authorization covers the costto upgrade feeder relaying for Distribution Automation (DA) on Brownwood South Sub feeders 1805  1806 in self-contained feeder breakers. The existing feeders 1805 and 1806 are DA ready with SEL-351S/551 relays. The scope of this project includes replacing the existing RTU with a Sage 2400 and establishing backhaul for DA communications via the existing 700 Field Area Network (FAN) radio. This includes installing one (1) SpeedNet radio, one (1) SCADA Pack, one (1) SEL-2407 satellite clock, and associated telecommunication equipment and cables necessary to establish distribution automation functionality at Brownwood South Sub.</v>
          </cell>
          <cell r="U1616" t="str">
            <v>POWER ENGINEERS INC</v>
          </cell>
          <cell r="V1616" t="str">
            <v>Raymond Meads</v>
          </cell>
          <cell r="W1616" t="str">
            <v>Bao Pham</v>
          </cell>
          <cell r="X1616" t="str">
            <v>David Luna</v>
          </cell>
          <cell r="Y1616" t="str">
            <v>SOUTHEAST</v>
          </cell>
          <cell r="Z1616" t="str">
            <v>GLEN ROSE</v>
          </cell>
          <cell r="AA1616" t="str">
            <v>COMANCHE</v>
          </cell>
          <cell r="AB1616" t="str">
            <v>Station</v>
          </cell>
          <cell r="AC1616" t="str">
            <v>0501432</v>
          </cell>
          <cell r="AD1616" t="str">
            <v>Brownwood, South 138Kv</v>
          </cell>
          <cell r="AE1616" t="str">
            <v>In-Service</v>
          </cell>
          <cell r="AF1616" t="str">
            <v>Reclose After Trailing Charges</v>
          </cell>
          <cell r="AG1616">
            <v>44694</v>
          </cell>
          <cell r="AH1616" t="str">
            <v>234676.56</v>
          </cell>
          <cell r="AI1616">
            <v>167458.35999999999</v>
          </cell>
        </row>
        <row r="1617">
          <cell r="E1617" t="str">
            <v>0PT50267 -- PLANO SUB : REMOVE AND REPLACE FAILED LTC AND LEADS ON TRANSFORMER #2</v>
          </cell>
          <cell r="F1617" t="str">
            <v>PLANO SUB : REMOVE AND REPLACE FAILED LTC AND LEADS ON TRANSFORMER #2</v>
          </cell>
          <cell r="G1617" t="str">
            <v>Plano Sub : Remove and Replace Failed LTC and Leads on Transformer #2</v>
          </cell>
          <cell r="H1617" t="str">
            <v>This Work Authorization (WA) will cover the cost for Removing and replacing failed LTC and Leads on Transformer #2.
*Peter Babcock authorizes use of BI 217.
Revision 1: - This WA is being revised due to multiple issues with LTC, resulting in additional unexpected man hours.
                    - Adding rental funds for United Rentals invoice payments.
                    - Adding fund for Other Contract Construction Labor for Wildcat Cranes invoice payment.
                    - Correcting the accounting for the Oil Tanker from SOSF (Pending)
                    - Adjusted Miscellaneous funds</v>
          </cell>
          <cell r="I1617" t="str">
            <v>CMPC</v>
          </cell>
          <cell r="J1617"/>
          <cell r="K1617"/>
          <cell r="L1617" t="str">
            <v>217</v>
          </cell>
          <cell r="M1617" t="str">
            <v>Failed Substation Equip Replac</v>
          </cell>
          <cell r="N1617"/>
          <cell r="O1617" t="str">
            <v/>
          </cell>
          <cell r="P1617"/>
          <cell r="Q1617"/>
          <cell r="R1617" t="str">
            <v/>
          </cell>
          <cell r="S1617" t="str">
            <v xml:space="preserve">This Work Authorization (WA) will cover the cost for Removing and replacing failed LTC and Leads on Transformer #2.
*Peter Babcock authorizes use of BI 217.
</v>
          </cell>
          <cell r="T1617" t="str">
            <v>This Work Authorization (WA) will cover the cost for Removing and replacing failed LTC and Leads on Transformer #2.
*Peter Babcock authorizes use of BI 217.</v>
          </cell>
          <cell r="U1617"/>
          <cell r="V1617" t="str">
            <v>Jardonn Smith</v>
          </cell>
          <cell r="W1617"/>
          <cell r="X1617"/>
          <cell r="Y1617" t="str">
            <v>METRO EAST</v>
          </cell>
          <cell r="Z1617" t="str">
            <v>NORTH DALLAS</v>
          </cell>
          <cell r="AA1617" t="str">
            <v>NORTH DALLAS</v>
          </cell>
          <cell r="AB1617" t="str">
            <v>Station</v>
          </cell>
          <cell r="AC1617" t="str">
            <v>0000536</v>
          </cell>
          <cell r="AD1617" t="str">
            <v>Plano Rd S/Sta T&amp;D</v>
          </cell>
          <cell r="AE1617" t="str">
            <v>In-Service</v>
          </cell>
          <cell r="AF1617" t="str">
            <v>Closed</v>
          </cell>
          <cell r="AG1617">
            <v>45077</v>
          </cell>
          <cell r="AH1617" t="str">
            <v>124202.54</v>
          </cell>
          <cell r="AI1617">
            <v>166870.96</v>
          </cell>
        </row>
        <row r="1618">
          <cell r="E1618" t="str">
            <v>0PT47112 -- MIDNIGHT SUB : ADD 25 KV FEEDER #3722</v>
          </cell>
          <cell r="F1618" t="str">
            <v>MIDNIGHT SUB : ADD 25 KV FEEDER #3722</v>
          </cell>
          <cell r="G1618" t="str">
            <v>Midnight Sub : Add 25 kV Feeder #3722</v>
          </cell>
          <cell r="H1618"/>
          <cell r="I1618" t="str">
            <v>RNCO</v>
          </cell>
          <cell r="J1618"/>
          <cell r="K1618"/>
          <cell r="L1618" t="str">
            <v>102</v>
          </cell>
          <cell r="M1618" t="str">
            <v>Distribution Plan</v>
          </cell>
          <cell r="N1618" t="str">
            <v>2023NRRK003</v>
          </cell>
          <cell r="O1618" t="str">
            <v/>
          </cell>
          <cell r="P1618" t="str">
            <v>The 2023 summer projected load on Round Rock Northeast Feeder 2401 is 28.3MVA which is 114% of the 24.3MVA maximum continuous rating. In addition, the 2023 summer projected load on Midnight Transformer #1 is 49.0MVA which is 105% of the 46.7MVA nameplate rating. Also, the 2023 summer projected load on Midnight Substation is 60.6MVA which is 104% of the 58.4MVA capacity rating. In order to correct these load problems, it is proposed to install (1) UG feeder breaker on Midnight Substation Bank #2. In addition, it is recommended to construct various distribution facilities in order to transfer loads to this new feeder breaker. The completion of this work will correct the overloads identified in the above paragraph.</v>
          </cell>
          <cell r="Q1618"/>
          <cell r="R1618" t="str">
            <v/>
          </cell>
          <cell r="S1618" t="str">
            <v xml:space="preserve">This Work Authorization covers the cost to install one 25 kV circuit breaker on transformer #2 at Midnight Substation. This project shall include the installation of one 25 kV 1200 ampere feeder breaker and a termination stand. Additionally, the project cost shall include all required steel structures, conduits, grounding, control cables, and buswork.
The 2023 summer projected load on Round Rock Northeast Feeder 2401 is 28.3MVA which is 114% of the 24.3MVA maximum continuous rating. In addition, the 2023 summer projected load on Midnight Transformer #1 is 49.0MVA which is 105% of the 46.7MVA nameplate rating. Also, the 2023 summer projected load on Midnight Substation is 60.6MVA which is 104% of the 58.4MVA capacity rating. In order to correct these load problems, it is proposed to install (1) UG feeder breaker on Midnight Substation Bank #2. In addition, it is recommended to construct various distribution facilities in order to transfer loads to this new feeder breaker. The completion of this work will correct the overloads identified in the above paragraph.
</v>
          </cell>
          <cell r="T1618" t="str">
            <v>This Work Authorization covers the cost to install one 25 kV circuit breaker on transformer #2 at Midnight Substation. This project shall include the installation of one 25 kV 1200 ampere feeder breaker and a termination stand. Additionally, the project cost shall include all required steel structures, conduits, grounding, control cables, and buswork.</v>
          </cell>
          <cell r="U1618"/>
          <cell r="V1618" t="str">
            <v>Dakota Fritts</v>
          </cell>
          <cell r="W1618" t="str">
            <v>Christopher Reed</v>
          </cell>
          <cell r="X1618" t="str">
            <v>Bradley Shuffield</v>
          </cell>
          <cell r="Y1618" t="str">
            <v>SOUTHEAST</v>
          </cell>
          <cell r="Z1618" t="str">
            <v>TEMPLE</v>
          </cell>
          <cell r="AA1618" t="str">
            <v>TEMPLE</v>
          </cell>
          <cell r="AB1618" t="str">
            <v>Station</v>
          </cell>
          <cell r="AC1618" t="str">
            <v>0401503</v>
          </cell>
          <cell r="AD1618" t="str">
            <v>MIDNIGHT SUB</v>
          </cell>
          <cell r="AE1618" t="str">
            <v>In-Service</v>
          </cell>
          <cell r="AF1618" t="str">
            <v>Closed</v>
          </cell>
          <cell r="AG1618">
            <v>45078</v>
          </cell>
          <cell r="AH1618" t="str">
            <v>189830.56</v>
          </cell>
          <cell r="AI1618">
            <v>166628</v>
          </cell>
        </row>
        <row r="1619">
          <cell r="E1619" t="str">
            <v>0PT46250 -- BEALS CREEK SUB : INSTALL A 25 KV FEEDER BREAKER ON BANK #2</v>
          </cell>
          <cell r="F1619" t="str">
            <v>BEALS CREEK SUB : INSTALL A 25 KV FEEDER BREAKER ON BANK #2</v>
          </cell>
          <cell r="G1619" t="str">
            <v>Beals Creek Sub : Install a 25 kV feeder breaker on bank #2</v>
          </cell>
          <cell r="H1619" t="str">
            <v>Install a 25 kV feeder breaker on bank #2</v>
          </cell>
          <cell r="I1619" t="str">
            <v>RNCO</v>
          </cell>
          <cell r="J1619"/>
          <cell r="K1619"/>
          <cell r="L1619" t="str">
            <v>102</v>
          </cell>
          <cell r="M1619" t="str">
            <v>Distribution Plan</v>
          </cell>
          <cell r="N1619" t="str">
            <v>2022NBIG051R01</v>
          </cell>
          <cell r="O1619" t="str">
            <v/>
          </cell>
          <cell r="P1619" t="str">
            <v>With the added load of 30MW for Crypto Mining, the 2022 projected summer load on Beals Creek Feeder 9512 is 34 MVA which is 97% of the 34.9 MVA maximum continuous rating for this feeder.In order to resolve this loading condition, it is proposed to install an OH feeder breaker on Bank #2 at Beals Creek Substation. It is also recommended to construct various distribution facilities in order to transfer load to the new feeder breaker.The completion of this work will resolve the loading condition identified. The in-service date for this new feeder breaker is March 15, 2022</v>
          </cell>
          <cell r="Q1619"/>
          <cell r="R1619" t="str">
            <v/>
          </cell>
          <cell r="S1619" t="str">
            <v xml:space="preserve">This work authorization covers the cost to install one 25 kV circuit breaker ontransformer bank #2 at the Beals Creek Substation. This project shall include the installation of one 25 kV 1200 ampere feeder breaker with overhead feeder exits and six 25 kV 1200 ampere disconnect switches. Additionally, the project cost shall include all required steel structures, equipment, buswork, conduits and cable, grounding and the relaying protection control equipment.
With the added load of 30MW for Crypto Mining, the 2022 projected summer load on Beals Creek Feeder 9512 is 34 MVA which is 97% of the 34.9 MVA maximum continuous rating for this feeder.In order to resolve this loading condition, it is proposed to install an OH feeder breaker on Bank #2 at Beals Creek Substation. It is also recommended to construct various distribution facilities in order to transfer load to the new feeder breaker.The completion of this work will resolve the loading condition identified. The in-service date for this new feeder breaker is March 15, 2022
</v>
          </cell>
          <cell r="T1619" t="str">
            <v>This work authorization covers the cost to install one 25 kV circuit breaker ontransformer bank #2 at the Beals Creek Substation. This project shall include the installation of one 25 kV 1200 ampere feeder breaker with overhead feeder exits and six 25 kV 1200 ampere disconnect switches. Additionally, the project cost shall include all required steel structures, equipment, buswork, conduits and cable, grounding and the relaying protection control equipment.</v>
          </cell>
          <cell r="U1619"/>
          <cell r="V1619" t="str">
            <v>Danny Logan</v>
          </cell>
          <cell r="W1619" t="str">
            <v>Dennis Johnson</v>
          </cell>
          <cell r="X1619" t="str">
            <v>Austin Keniston</v>
          </cell>
          <cell r="Y1619" t="str">
            <v>METRO WEST</v>
          </cell>
          <cell r="Z1619" t="str">
            <v>BIG SPRING</v>
          </cell>
          <cell r="AA1619" t="str">
            <v>BIG SPRING</v>
          </cell>
          <cell r="AB1619" t="str">
            <v>Station</v>
          </cell>
          <cell r="AC1619" t="str">
            <v>0005989</v>
          </cell>
          <cell r="AD1619" t="str">
            <v>Beals Creek Sub</v>
          </cell>
          <cell r="AE1619" t="str">
            <v>In-Service</v>
          </cell>
          <cell r="AF1619" t="str">
            <v>Closed</v>
          </cell>
          <cell r="AG1619">
            <v>44697</v>
          </cell>
          <cell r="AH1619" t="str">
            <v>173614.18</v>
          </cell>
          <cell r="AI1619">
            <v>166532.1</v>
          </cell>
        </row>
        <row r="1620">
          <cell r="E1620" t="str">
            <v>0PT52055 -- CRANE SWITCH : UPGRADE RELAY PROTECTION</v>
          </cell>
          <cell r="F1620" t="str">
            <v>CRANE SWITCH : UPGRADE RELAY PROTECTION</v>
          </cell>
          <cell r="G1620" t="str">
            <v>Crane Switch : Upgrade Relay Protection</v>
          </cell>
          <cell r="H1620" t="str">
            <v>Install new Line Current Differential relaying between LCRA TSC Crane 11070/11080 and Oncor Crane 3590</v>
          </cell>
          <cell r="I1620" t="str">
            <v>CMPC</v>
          </cell>
          <cell r="J1620"/>
          <cell r="K1620"/>
          <cell r="L1620" t="str">
            <v>103</v>
          </cell>
          <cell r="M1620" t="str">
            <v>System Protection</v>
          </cell>
          <cell r="N1620"/>
          <cell r="O1620" t="str">
            <v/>
          </cell>
          <cell r="P1620" t="str">
            <v>The replacement of the existing Oncor 138 kV GCB 3590 line protection relaying at Crane Switch is required for coordination with the remote end protective relaying upgrade on the LCRA TSC 138 kV Crane 11070/11080 terminal. In addition, Oncor continues to upgrade and rebuild existing facilities to increase system capacity and improve reliability. The existing 138 kV CB 3590 line protection relaying at Crane Switch is a legacy electromechanical relay package and is reaching the end of its serviceable life. It is therefore proposed to replace therelaying with the current Oncor line current differential relay protection package to improve system reliability. This is an approved Capital Maintenance Prioritization Committee (CMPC) project.</v>
          </cell>
          <cell r="Q1620"/>
          <cell r="R1620" t="str">
            <v/>
          </cell>
          <cell r="S1620" t="str">
            <v xml:space="preserve">This Work Authorization covers the cost to install new line current differential relaying between LCRA TSC Crane CB #11070/11080 and 138 kV GCB #3590 at Oncors Crane Switch. The scope of work includes replacing the 138 kV GCB #3590 relaying equipment with one (1) new line current differential relaying panel. This also includes installing one (1) fiber patch panel on the existing AMS/Communications rack, and installing all associated equipment and cable required to connect this equipment.
The replacement of the existing Oncor 138 kV GCB 3590 line protection relaying at Crane Switch is required for coordination with the remote end protective relaying upgrade on the LCRA TSC 138 kV Crane 11070/11080 terminal. In addition, Oncor continues to upgrade and rebuild existing facilities to increase system capacity and improve reliability. The existing 138 kV CB 3590 line protection relaying at Crane Switch is a legacy electromechanical relay package and is reaching the end of its serviceable life. It is therefore proposed to replace therelaying with the current Oncor line current differential relay protection package to improve system reliability. This is an approved Capital Maintenance Prioritization Committee (CMPC) project.
</v>
          </cell>
          <cell r="T1620" t="str">
            <v>This Work Authorization covers the cost to install new line current differential relaying between LCRA TSC Crane CB #11070/11080 and 138 kV GCB #3590 at Oncors Crane Switch. The scope of work includes replacing the 138 kV GCB #3590 relaying equipment with one (1) new line current differential relaying panel. This also includes installing one (1) fiber patch panel on the existing AMS/Communications rack, and installing all associated equipment and cable required to connect this equipment.</v>
          </cell>
          <cell r="U1620"/>
          <cell r="V1620" t="str">
            <v>Joshua Ypya</v>
          </cell>
          <cell r="W1620" t="str">
            <v>Brian Shollar</v>
          </cell>
          <cell r="X1620" t="str">
            <v>Miguel Ortega</v>
          </cell>
          <cell r="Y1620" t="str">
            <v>METRO WEST</v>
          </cell>
          <cell r="Z1620" t="str">
            <v>ODESSA</v>
          </cell>
          <cell r="AA1620" t="str">
            <v>ODESSA</v>
          </cell>
          <cell r="AB1620" t="str">
            <v>Station</v>
          </cell>
          <cell r="AC1620" t="str">
            <v>0005830</v>
          </cell>
          <cell r="AD1620" t="str">
            <v>Crane 138/69-12.5KV</v>
          </cell>
          <cell r="AE1620" t="str">
            <v>In-Service</v>
          </cell>
          <cell r="AF1620" t="str">
            <v>Constr. Complete, Chargeable</v>
          </cell>
          <cell r="AG1620">
            <v>45618</v>
          </cell>
          <cell r="AH1620" t="str">
            <v>137503.75</v>
          </cell>
          <cell r="AI1620">
            <v>166419.07999999999</v>
          </cell>
        </row>
        <row r="1621">
          <cell r="E1621" t="str">
            <v>0PT48213 -- BRUSHY CREEK  SWITCH - MALLARD SWITCH 138 KV LINE : 69 KV LINE REBUILD FROM TAYLOR - ELGIN : EASEMENT ACQUISITION</v>
          </cell>
          <cell r="F1621" t="str">
            <v>BRUSHY CREEK  SWITCH - MALLARD SWITCH 138 KV LINE : 69 KV LINE REBUILD FROM TAYLOR - ELGIN : EASEMENT ACQUISITION</v>
          </cell>
          <cell r="G1621" t="str">
            <v>Brushy Creek  Switch - Mallard Switch 138 kV Line : 69 kV Line Rebuild from Taylor - Elgin : Easement Acquisition</v>
          </cell>
          <cell r="H1621" t="str">
            <v>This work authorization is being requested to secure forty-five easement modification agreements (estimated 91 structures) in Williamson County, Texas.</v>
          </cell>
          <cell r="I1621" t="str">
            <v>ROW</v>
          </cell>
          <cell r="J1621"/>
          <cell r="K1621"/>
          <cell r="L1621" t="str">
            <v>110</v>
          </cell>
          <cell r="M1621" t="str">
            <v>Substation Sites/Lines Row</v>
          </cell>
          <cell r="N1621" t="str">
            <v>R6215</v>
          </cell>
          <cell r="O1621" t="str">
            <v>Switch: Initially 11-breaker 138 kV breaker-and-a-half arrangement, ultimately 16-breaker 138 kV breaker-and-a-half arrangement
Capability: 110.4 Mvar 138 kV capacitor, 3-36.8 MVAR Stage
Terminal equipment minimum capability: 3200 A
Establish the Mallard 138 kV Switch approximately 5.6 miles east of Hutto Switch. Install eleven 138 kV circuit breakers in a breaker-and-a-half arrangement. Install one bank consisting of three 36.8 Mvar stages of voltage and supervisory controlled 138 kV transmission capacitors at Mallard Switch. Ensure all associated terminal equipment meets or exceeds 3200 A. Oncor Electric Delivery and Samsung Austin Semiconductor LLC have signed a Discretionary Service Agreement for Project Winston. In order to provide facilities necessary to connect Samsung Austin Semiconductor LLC's load to the ERCOT 138 kV transmission system, Oncor Electric Delivery is to construct, own, and operate Mallard 138 kV Switch. 
Mallard 138 kV Switch will cut into the Hutto Switch - Taylor Switch 138 kV Line. Oncor's facilities shall include two point of delivery for Samsung Austin Semiconductor LLC'''s load and a new capacitor bank consisting of three 36.8 Mvar stages. Samsung Austin Semiconductor LLC is to build, own, and operate their respective facilities. To effectively connect Samsung Austin Semiconductor LLC's facilities to the ERCOT grid, the project is planned to be completed by May 2023. NERC/ERCOT reliability criteria/standard does not apply to this project. It is justified by Oncor guideline/criteria.</v>
          </cell>
          <cell r="P1621" t="str">
            <v>This work authorization is being requested to secure forty-five easement modification agreements (estimated 91 structures) in Williamson County, Texas. Oncor Electric Delivery and Customer L have signed a Discretionary Service Agreement for Project Winston. In order to provide facilities necessary to connect Customer L's load to the ERCOT 138 kV transmission system, Oncor Electric Delivery is to construct, own, and operate Mallard 138 kV Switch. Mallard 138 kV Switch will cut into the Hutto Switch - Taylor Switch 138 kV Line. Oncor's facilities shall include two point of delivery for Customer L'''s load and a new capacitor bank consisting of three 36.8 Mvar stages. Customer L is to build, own, and operate their respective facilities.</v>
          </cell>
          <cell r="Q1621"/>
          <cell r="R1621" t="str">
            <v>NERC/ERCOT reliability criteria/standard does not apply to this project. It is justified by Oncor guideline/criteria.</v>
          </cell>
          <cell r="S1621" t="str">
            <v xml:space="preserve">This work authorization is being requested to secure forty-five easement modification agreements (estimated 91 structures) in Williamson County, Texas.
This work authorization is being requested to secure forty-five easement modification agreements (estimated 91 structures) in Williamson County, Texas. Oncor Electric Delivery and Customer L have signed a Discretionary Service Agreement for Project Winston. In order to provide facilities necessary to connect Customer L's load to the ERCOT 138 kV transmission system, Oncor Electric Delivery is to construct, own, and operate Mallard 138 kV Switch. Mallard 138 kV Switch will cut into the Hutto Switch - Taylor Switch 138 kV Line. Oncor's facilities shall include two point of delivery for Customer L'''s load and a new capacitor bank consisting of three 36.8 Mvar stages. Customer L is to build, own, and operate their respective facilities.
</v>
          </cell>
          <cell r="T1621" t="str">
            <v>This work authorization is being requested to secure forty-five easement modification agreements (estimated 91 structures) in Williamson County, Texas.</v>
          </cell>
          <cell r="U1621"/>
          <cell r="V1621" t="str">
            <v>Amy Kennedy</v>
          </cell>
          <cell r="W1621" t="str">
            <v>Amy Kennedy</v>
          </cell>
          <cell r="X1621" t="str">
            <v>Adrian Burnett</v>
          </cell>
          <cell r="Y1621" t="str">
            <v>SOUTHEAST</v>
          </cell>
          <cell r="Z1621" t="str">
            <v>TEMPLE</v>
          </cell>
          <cell r="AA1621" t="str">
            <v>TEMPLE</v>
          </cell>
          <cell r="AB1621" t="str">
            <v>ROW</v>
          </cell>
          <cell r="AC1621" t="str">
            <v>0400604</v>
          </cell>
          <cell r="AD1621" t="str">
            <v>Brushy Creek - Mallard 138 kV</v>
          </cell>
          <cell r="AE1621" t="str">
            <v>In-Service</v>
          </cell>
          <cell r="AF1621" t="str">
            <v>Closed</v>
          </cell>
          <cell r="AG1621">
            <v>45279</v>
          </cell>
          <cell r="AH1621" t="str">
            <v>114995</v>
          </cell>
          <cell r="AI1621">
            <v>166044.68</v>
          </cell>
        </row>
        <row r="1622">
          <cell r="E1622" t="str">
            <v>0PT47838 -- IRVING GRANT STREET SUB : RE-GASKET AND PUMP REPLACEMENT</v>
          </cell>
          <cell r="F1622" t="str">
            <v>IRVING GRANT STREET SUB : RE-GASKET AND PUMP REPLACEMENT</v>
          </cell>
          <cell r="G1622" t="str">
            <v>Irving Grant Street Sub : Re-Gasket and Pump Replacement</v>
          </cell>
          <cell r="H1622" t="str">
            <v>This WA is an estimated cost to Re-Gasket and pump replacement on Transformer #1
RETIREMENT: 317521
                         316467
REVISION: PER TERRY WEIR, 2 PUMPS, NOT 1, WERE REPLACED ON THIS PROJECT.</v>
          </cell>
          <cell r="I1622" t="str">
            <v>CMPC</v>
          </cell>
          <cell r="J1622"/>
          <cell r="K1622"/>
          <cell r="L1622" t="str">
            <v>211</v>
          </cell>
          <cell r="M1622" t="str">
            <v>Region Miscellaneous</v>
          </cell>
          <cell r="N1622"/>
          <cell r="O1622" t="str">
            <v/>
          </cell>
          <cell r="P1622"/>
          <cell r="Q1622"/>
          <cell r="R1622" t="str">
            <v/>
          </cell>
          <cell r="S1622" t="str">
            <v xml:space="preserve">This WA is an estimated cost to Re-Gasket and pump replacement on Transformer #1
RETIREMENT: 317521 316467
</v>
          </cell>
          <cell r="T1622" t="str">
            <v>This WA is an estimated cost to Re-Gasket and pump replacement on Transformer #1
RETIREMENT: 317521 316467</v>
          </cell>
          <cell r="U1622"/>
          <cell r="V1622" t="str">
            <v>Bettye Turner</v>
          </cell>
          <cell r="W1622"/>
          <cell r="X1622"/>
          <cell r="Y1622" t="str">
            <v>METRO EAST</v>
          </cell>
          <cell r="Z1622" t="str">
            <v>DALLAS</v>
          </cell>
          <cell r="AA1622" t="str">
            <v>DALLAS</v>
          </cell>
          <cell r="AB1622" t="str">
            <v>Station</v>
          </cell>
          <cell r="AC1622" t="str">
            <v>0101425</v>
          </cell>
          <cell r="AD1622" t="str">
            <v>Irving-Grant Street 138Kv</v>
          </cell>
          <cell r="AE1622" t="str">
            <v>In-Service</v>
          </cell>
          <cell r="AF1622" t="str">
            <v>Closed</v>
          </cell>
          <cell r="AG1622">
            <v>44908</v>
          </cell>
          <cell r="AH1622" t="str">
            <v>110952.97</v>
          </cell>
          <cell r="AI1622">
            <v>165910.25</v>
          </cell>
        </row>
        <row r="1623">
          <cell r="E1623" t="str">
            <v>0PT47457 -- 2022 MOBILE TRAILER : TYLER VACUUM PUMP</v>
          </cell>
          <cell r="F1623" t="str">
            <v>2022 MOBILE TRAILER : TYLER VACUUM PUMP</v>
          </cell>
          <cell r="G1623" t="str">
            <v>2022 Mobile Trailer : Tyler Vacuum Pump</v>
          </cell>
          <cell r="H1623" t="str">
            <v>This WA is to cover the cost to purchase a new Vacuum Pump for Tyler Transmission.
Estimate cost : $131,425
Final estimate will reflect all associated equipment installed.</v>
          </cell>
          <cell r="I1623" t="str">
            <v>CMPC</v>
          </cell>
          <cell r="J1623"/>
          <cell r="K1623"/>
          <cell r="L1623" t="str">
            <v>211</v>
          </cell>
          <cell r="M1623" t="str">
            <v>Region Miscellaneous</v>
          </cell>
          <cell r="N1623"/>
          <cell r="O1623" t="str">
            <v/>
          </cell>
          <cell r="P1623"/>
          <cell r="Q1623"/>
          <cell r="R1623" t="str">
            <v/>
          </cell>
          <cell r="S1623" t="str">
            <v xml:space="preserve">This WA is to cover the cost to purchase a new Vacuum Pump for Tyler Transmission.Estimate cost : $131,425
Final estimate will reflect all associated equipment installed.
</v>
          </cell>
          <cell r="T1623" t="str">
            <v>This WA is to cover the cost to purchase a new Vacuum Pump for Tyler Transmission.Estimate cost : $131,425
Final estimate will reflect all associated equipment installed.</v>
          </cell>
          <cell r="U1623"/>
          <cell r="V1623" t="str">
            <v>Gretchen Koehling</v>
          </cell>
          <cell r="W1623"/>
          <cell r="X1623"/>
          <cell r="Y1623" t="str">
            <v>SOUTHEAST</v>
          </cell>
          <cell r="Z1623" t="str">
            <v>TYLER</v>
          </cell>
          <cell r="AA1623" t="str">
            <v>TYLER</v>
          </cell>
          <cell r="AB1623" t="str">
            <v>Station</v>
          </cell>
          <cell r="AC1623" t="str">
            <v>5172070</v>
          </cell>
          <cell r="AD1623" t="str">
            <v>Mobile Vac Pump 2 TYL</v>
          </cell>
          <cell r="AE1623" t="str">
            <v>In-Service</v>
          </cell>
          <cell r="AF1623" t="str">
            <v>Closed</v>
          </cell>
          <cell r="AG1623">
            <v>45209</v>
          </cell>
          <cell r="AH1623" t="str">
            <v>160522.73</v>
          </cell>
          <cell r="AI1623">
            <v>165781.49</v>
          </cell>
        </row>
        <row r="1624">
          <cell r="E1624" t="str">
            <v>0PT47898 -- COLLVILLE SUB : RE-GASKET AND PUMP REPLACEMENT</v>
          </cell>
          <cell r="F1624" t="str">
            <v>COLLVILLE SUB : RE-GASKET AND PUMP REPLACEMENT</v>
          </cell>
          <cell r="G1624" t="str">
            <v>Collville Sub : Re-gasket and Pump Replacement</v>
          </cell>
          <cell r="H1624" t="str">
            <v>This WA is an estimated cost to Re-Gasket and Pump Replacement on Transformer #1
RETIREMENT: 317521
                         316467
REVISION- LABOR WAS OVER DUE TO SEVERAL RAIN DELAYS AND TROUBLE WITH REMOVING THE MATERIAL THIS ALSO CAUSED THE CREW TO NEED THE RENTALS LONGER THAN ORIGINALLY EXPECTED CAUSING RENTALS TO BE OVER</v>
          </cell>
          <cell r="I1624" t="str">
            <v>CMPC</v>
          </cell>
          <cell r="J1624"/>
          <cell r="K1624"/>
          <cell r="L1624" t="str">
            <v>211</v>
          </cell>
          <cell r="M1624" t="str">
            <v>Region Miscellaneous</v>
          </cell>
          <cell r="N1624"/>
          <cell r="O1624" t="str">
            <v/>
          </cell>
          <cell r="P1624"/>
          <cell r="Q1624"/>
          <cell r="R1624" t="str">
            <v/>
          </cell>
          <cell r="S1624" t="str">
            <v xml:space="preserve">This WA is an estimated cost to Re-Gasket and Pump Replacement on Transformer #1
RETIREMENT: 317521          316467
</v>
          </cell>
          <cell r="T1624" t="str">
            <v>This WA is an estimated cost to Re-Gasket and Pump Replacement on Transformer #1
RETIREMENT: 317521          316467</v>
          </cell>
          <cell r="U1624"/>
          <cell r="V1624" t="str">
            <v>Bettye Turner</v>
          </cell>
          <cell r="W1624"/>
          <cell r="X1624"/>
          <cell r="Y1624" t="str">
            <v>METRO EAST</v>
          </cell>
          <cell r="Z1624" t="str">
            <v>DALLAS</v>
          </cell>
          <cell r="AA1624" t="str">
            <v>DALLAS</v>
          </cell>
          <cell r="AB1624" t="str">
            <v>Station</v>
          </cell>
          <cell r="AC1624" t="str">
            <v>0000557</v>
          </cell>
          <cell r="AD1624" t="str">
            <v>Collville S/Sta T&amp;D</v>
          </cell>
          <cell r="AE1624" t="str">
            <v>In-Service</v>
          </cell>
          <cell r="AF1624" t="str">
            <v>Closed</v>
          </cell>
          <cell r="AG1624">
            <v>44916</v>
          </cell>
          <cell r="AH1624" t="str">
            <v>122279.11</v>
          </cell>
          <cell r="AI1624">
            <v>165768.01999999999</v>
          </cell>
        </row>
        <row r="1625">
          <cell r="E1625" t="str">
            <v>0PT49276 -- BRELYN SUB : RELAY UPGRADE ON FEEDERS 7911 AND 7921 FOR DA</v>
          </cell>
          <cell r="F1625" t="str">
            <v>BRELYN SUB : RELAY UPGRADE ON FEEDERS 7911 AND 7921 FOR DA</v>
          </cell>
          <cell r="G1625" t="str">
            <v>Brelyn Sub : Relay Upgrade on Feeders 7911 and 7921 for DA</v>
          </cell>
          <cell r="H1625" t="str">
            <v>Upgrade relaying on Feeders 7911 and 7921.  This also includes the associated telecommunication equipment and cables necessary to establish Distribution Automation (DA) for Feeders 7911 and 7921.</v>
          </cell>
          <cell r="I1625" t="str">
            <v>CMPC</v>
          </cell>
          <cell r="J1625"/>
          <cell r="K1625"/>
          <cell r="L1625" t="str">
            <v>407</v>
          </cell>
          <cell r="M1625" t="str">
            <v>Distribution Automation (CMPC)</v>
          </cell>
          <cell r="N1625"/>
          <cell r="O1625" t="str">
            <v/>
          </cell>
          <cell r="P1625" t="str">
            <v>This work is being performed as part of the Oncor Capital Distribution Automation project to upgrade the distribution system. The Distribution Automation program will improve system reliability by enabling automated sectionalizing on the distribution system. Brelyn Sub is a targeted substation in which distribution automation infrastructure will be installed. This is an approved Capital Maintenance Prioritization Committee (CMPC) project.</v>
          </cell>
          <cell r="Q1625"/>
          <cell r="R1625" t="str">
            <v/>
          </cell>
          <cell r="S1625" t="str">
            <v xml:space="preserve">This Work Authorization (WA) is being revised from an engineering WA to a standard WA, and this revision covers the entire cost of the project including communication equipment design, material, and construction to upgrade relaying on feeders 7911  7921 for distribution automation (DA). The existing feeders 7911 and 7921 are DA ready with SEL-351s/551 relays. The scope of this project includesusing existing fiber optic communicationsto establish backhaul for DA communications. This includes installing (1) concrete communication pole, one (1) SpeedNet, one (1) SCADA Pack and associated telecommunication equipment and cables necessary to establish distribution automation functionality at Brelyn Substation.
This work is being performed as part of the Oncor Capital Distribution Automation project to upgrade the distribution system. The Distribution Automation program will improve system reliability by enabling automated sectionalizing on the distribution system. Brelyn Sub is a targeted substation in which distribution automation infrastructure will be installed. This is an approved Capital Maintenance Prioritization Committee (CMPC) project.
</v>
          </cell>
          <cell r="T1625" t="str">
            <v>This Work Authorization (WA) is being revised from an engineering WA to a standard WA, and this revision covers the entire cost of the project including communication equipment design, material, and construction to upgrade relaying on feeders 7911  7921 for distribution automation (DA). The existing feeders 7911 and 7921 are DA ready with SEL-351s/551 relays. The scope of this project includesusing existing fiber optic communicationsto establish backhaul for DA communications. This includes installing (1) concrete communication pole, one (1) SpeedNet, one (1) SCADA Pack and associated telecommunication equipment and cables necessary to establish distribution automation functionality at Brelyn Substation.</v>
          </cell>
          <cell r="U1625" t="str">
            <v>POWER ENGINEERS INC</v>
          </cell>
          <cell r="V1625" t="str">
            <v>James Figge</v>
          </cell>
          <cell r="W1625" t="str">
            <v>Rhiannon Roberts</v>
          </cell>
          <cell r="X1625" t="str">
            <v>Miguel Ortega</v>
          </cell>
          <cell r="Y1625" t="str">
            <v>METRO WEST</v>
          </cell>
          <cell r="Z1625" t="str">
            <v>BIG SPRING</v>
          </cell>
          <cell r="AA1625" t="str">
            <v>BIG SPRING</v>
          </cell>
          <cell r="AB1625" t="str">
            <v>Station</v>
          </cell>
          <cell r="AC1625" t="str">
            <v>0005931</v>
          </cell>
          <cell r="AD1625" t="str">
            <v>Brelyn Sub</v>
          </cell>
          <cell r="AE1625" t="str">
            <v>In-Service</v>
          </cell>
          <cell r="AF1625" t="str">
            <v>Closed</v>
          </cell>
          <cell r="AG1625">
            <v>45268</v>
          </cell>
          <cell r="AH1625" t="str">
            <v>164650.13</v>
          </cell>
          <cell r="AI1625">
            <v>165648.88</v>
          </cell>
        </row>
        <row r="1626">
          <cell r="E1626" t="str">
            <v>0PT49798 -- YUCCA DRIVE SWITCH - SAND LAKE SWITCH 138 KV LINE : CLEARANCE IMPROVEMENT</v>
          </cell>
          <cell r="F1626" t="str">
            <v>YUCCA DRIVE SWITCH - SAND LAKE SWITCH 138 KV LINE : CLEARANCE IMPROVEMENT</v>
          </cell>
          <cell r="G1626" t="str">
            <v>Yucca Drive Switch - Sand Lake Switch 138 kV Line : Clearance Improvement</v>
          </cell>
          <cell r="H1626" t="str">
            <v>Structure 7/2 is in violation with the newly constructed TNMP Line, will need to raise the clearance over the crossing</v>
          </cell>
          <cell r="I1626" t="str">
            <v>CMPC</v>
          </cell>
          <cell r="J1626"/>
          <cell r="K1626"/>
          <cell r="L1626" t="str">
            <v>213</v>
          </cell>
          <cell r="M1626" t="str">
            <v>Transmission Line Pole Replace</v>
          </cell>
          <cell r="N1626"/>
          <cell r="O1626" t="str">
            <v/>
          </cell>
          <cell r="P1626" t="str">
            <v>This is a Line Clearance Review Project. Replacing this poles will increase the vertical clearance of the overhead line and allow for safe and reliable operation of the transmission grid.</v>
          </cell>
          <cell r="Q1626"/>
          <cell r="R1626" t="str">
            <v/>
          </cell>
          <cell r="S1626" t="str">
            <v xml:space="preserve">This WA covers the cost toreplace structure 7/2 onYucca Switch  Sand Lake Switch 138 kV Line. The existing line is in clearance violation with the Texas New Mexico Power line. The final build will utilize 1Double Circuit Steel monopoles. The conductor will be re-used and is 1926.9 ACSS, designed to operate at a maximum temperature 180 degrees C and 2569 amps.
This is a Line Clearance Review Project. Replacing this poles will increase the vertical clearance of the overhead line and allow for safe and reliable operation of the transmission grid.
</v>
          </cell>
          <cell r="T1626" t="str">
            <v>This WA covers the cost toreplace structure 7/2 onYucca Switch  Sand Lake Switch 138 kV Line. The existing line is in clearance violation with the Texas New Mexico Power line. The final build will utilize 1Double Circuit Steel monopoles. The conductor will be re-used and is 1926.9 ACSS, designed to operate at a maximum temperature 180 degrees C and 2569 amps.</v>
          </cell>
          <cell r="U1626"/>
          <cell r="V1626" t="str">
            <v>Kareem Abu Arja</v>
          </cell>
          <cell r="W1626" t="str">
            <v>Kaleb Roberts</v>
          </cell>
          <cell r="X1626" t="str">
            <v>Miguel Ortega</v>
          </cell>
          <cell r="Y1626" t="str">
            <v>METRO WEST</v>
          </cell>
          <cell r="Z1626" t="str">
            <v>ODESSA</v>
          </cell>
          <cell r="AA1626" t="str">
            <v>ODESSA</v>
          </cell>
          <cell r="AB1626" t="str">
            <v>Line</v>
          </cell>
          <cell r="AC1626" t="str">
            <v>0007619</v>
          </cell>
          <cell r="AD1626" t="str">
            <v>Permian - Culberson 138KV</v>
          </cell>
          <cell r="AE1626" t="str">
            <v>In-Service</v>
          </cell>
          <cell r="AF1626" t="str">
            <v>Closed</v>
          </cell>
          <cell r="AG1626">
            <v>45187</v>
          </cell>
          <cell r="AH1626" t="str">
            <v>205871.21</v>
          </cell>
          <cell r="AI1626">
            <v>165511.07</v>
          </cell>
        </row>
        <row r="1627">
          <cell r="E1627" t="str">
            <v>0PT50058 -- LONG CREEK SWITCH - MULBERRY CREEK SWITCH 345 KV LINE : INSTALL AVIAN PROTECTION</v>
          </cell>
          <cell r="F1627" t="str">
            <v>LONG CREEK SWITCH - MULBERRY CREEK SWITCH 345 KV LINE : INSTALL AVIAN PROTECTION</v>
          </cell>
          <cell r="G1627" t="str">
            <v>Long Creek Switch - Mulberry Creek Switch 345 kV Line : Install Avian Protection</v>
          </cell>
          <cell r="H1627" t="str">
            <v>This WA will cover the materials and labor to install new bird deterrents on 345kV Line Long Creek Switch to Mulberry Creek Switch. Work will be performed by contractors and will be part of the Wichita Falls/Graham 2023 discretionary budget.
Install new V-String Covers and Spike Deterrents on Frames 73/1, 73/2, 73/3, 73/4, 73/5, 77/1, 77/2, 77/3, 77/4, &amp; 77/5 (10 Frames Total)
Revised WA Estimate on 5.25.2023 : Material pricing and contractor labor was more than expected on the original estimate.</v>
          </cell>
          <cell r="I1627" t="str">
            <v>CMPC</v>
          </cell>
          <cell r="J1627"/>
          <cell r="K1627"/>
          <cell r="L1627" t="str">
            <v>211</v>
          </cell>
          <cell r="M1627" t="str">
            <v>Region Miscellaneous</v>
          </cell>
          <cell r="N1627"/>
          <cell r="O1627" t="str">
            <v/>
          </cell>
          <cell r="P1627"/>
          <cell r="Q1627"/>
          <cell r="R1627" t="str">
            <v/>
          </cell>
          <cell r="S1627" t="str">
            <v xml:space="preserve">This WA will cover the materials and labor to install new bird deterrents on 345kV Line Long Creek Switch to Mulberry Creek Switch. Work will be performed by contractors and will be part of the Wichita Falls/Graham 2023 discretionary budget.
Install new V-String Covers and Spike Deterrents on Frames 73/1, 73/2, 73/3, 73/4, 73/5, 77/1, 77/2, 77/3, 77/4,  77/5 (10 Frames Total)
</v>
          </cell>
          <cell r="T1627" t="str">
            <v>This WA will cover the materials and labor to install new bird deterrents on 345kV Line Long Creek Switch to Mulberry Creek Switch. Work will be performed by contractors and will be part of the Wichita Falls/Graham 2023 discretionary budget.
Install new V-String Covers and Spike Deterrents on Frames 73/1, 73/2, 73/3, 73/4, 73/5, 77/1, 77/2, 77/3, 77/4,  77/5 (10 Frames Total)</v>
          </cell>
          <cell r="U1627"/>
          <cell r="V1627" t="str">
            <v>Joshua Banks</v>
          </cell>
          <cell r="W1627"/>
          <cell r="X1627"/>
          <cell r="Y1627" t="str">
            <v>METRO WEST</v>
          </cell>
          <cell r="Z1627" t="str">
            <v>WICHITA FALLS</v>
          </cell>
          <cell r="AA1627" t="str">
            <v>GRAHAM</v>
          </cell>
          <cell r="AB1627" t="str">
            <v>Line</v>
          </cell>
          <cell r="AC1627" t="str">
            <v>0007204</v>
          </cell>
          <cell r="AD1627" t="str">
            <v>Graham Ses Morgan Cr Ses No 1</v>
          </cell>
          <cell r="AE1627" t="str">
            <v>In-Service</v>
          </cell>
          <cell r="AF1627" t="str">
            <v>Closed</v>
          </cell>
          <cell r="AG1627">
            <v>45072</v>
          </cell>
          <cell r="AH1627" t="str">
            <v>90236.48</v>
          </cell>
          <cell r="AI1627">
            <v>165364.26999999999</v>
          </cell>
        </row>
        <row r="1628">
          <cell r="E1628" t="str">
            <v>0PT51151 -- PRESTON NORTH SUB : REPLACE GASKET SET ON TRF #1</v>
          </cell>
          <cell r="F1628" t="str">
            <v>PRESTON NORTH SUB : REPLACE GASKET SET ON TRF #1</v>
          </cell>
          <cell r="G1628" t="str">
            <v>Preston North Sub : Replace gasket set on TRF #1</v>
          </cell>
          <cell r="H1628" t="str">
            <v>This WA is to cover the cost for replacing gasket set on TRF #1 after internal inspection found leaks that included a bad LTC board.</v>
          </cell>
          <cell r="I1628" t="str">
            <v>CMPC</v>
          </cell>
          <cell r="J1628"/>
          <cell r="K1628"/>
          <cell r="L1628" t="str">
            <v>211</v>
          </cell>
          <cell r="M1628" t="str">
            <v>Region Miscellaneous</v>
          </cell>
          <cell r="N1628"/>
          <cell r="O1628" t="str">
            <v/>
          </cell>
          <cell r="P1628"/>
          <cell r="Q1628"/>
          <cell r="R1628" t="str">
            <v/>
          </cell>
          <cell r="S1628" t="str">
            <v xml:space="preserve">This WA is to cover the cost for replacing gasket set on TRF #1 after internal inspection found leaks that included a bad LTC board.
</v>
          </cell>
          <cell r="T1628" t="str">
            <v>This WA is to cover the cost for replacing gasket set on TRF #1 after internal inspection found leaks that included a bad LTC board.</v>
          </cell>
          <cell r="U1628"/>
          <cell r="V1628" t="str">
            <v>Samantha Bogusch</v>
          </cell>
          <cell r="W1628" t="str">
            <v>Tyler Peasley</v>
          </cell>
          <cell r="X1628"/>
          <cell r="Y1628" t="str">
            <v>METRO EAST</v>
          </cell>
          <cell r="Z1628" t="str">
            <v>NORTH DALLAS</v>
          </cell>
          <cell r="AA1628" t="str">
            <v>NORTH DALLAS</v>
          </cell>
          <cell r="AB1628" t="str">
            <v>Station</v>
          </cell>
          <cell r="AC1628" t="str">
            <v>0000561</v>
          </cell>
          <cell r="AD1628" t="str">
            <v>Preston North S/Station T&amp;D</v>
          </cell>
          <cell r="AE1628" t="str">
            <v>In-Service</v>
          </cell>
          <cell r="AF1628" t="str">
            <v>Closed</v>
          </cell>
          <cell r="AG1628">
            <v>45090</v>
          </cell>
          <cell r="AH1628" t="str">
            <v>138503.58</v>
          </cell>
          <cell r="AI1628">
            <v>165163.51</v>
          </cell>
        </row>
        <row r="1629">
          <cell r="E1629" t="str">
            <v>0PT46692 -- LIGGETT SWITCH : INSTALL SEL-ICON AND 138 KV CB 7340 &amp; CB 7345 MDAR PANEL REPLACEMENT</v>
          </cell>
          <cell r="F1629" t="str">
            <v>LIGGETT SWITCH : INSTALL SEL-ICON AND 138 KV CB 7340 &amp; CB 7345 MDAR PANEL REPLACEMENT</v>
          </cell>
          <cell r="G1629" t="str">
            <v>Liggett Switch : Install SEL-ICON and 138 kV CB 7340 &amp; CB 7345 MDAR Panel Replacement</v>
          </cell>
          <cell r="H1629" t="str">
            <v>Install SEL-ICON multiplexer and replace 138 kV CB 7340 &amp; CB 7345 MDAR panels. Connect CB 2050, CB 2060, CB 7340, and CB 7345 to the multiplexer.</v>
          </cell>
          <cell r="I1629" t="str">
            <v>CMPC</v>
          </cell>
          <cell r="J1629"/>
          <cell r="K1629"/>
          <cell r="L1629" t="str">
            <v>103</v>
          </cell>
          <cell r="M1629" t="str">
            <v>System Protection</v>
          </cell>
          <cell r="N1629"/>
          <cell r="O1629" t="str">
            <v/>
          </cell>
          <cell r="P1629" t="str">
            <v>The existing line protection panels are first generation microprocessor relay packages. The relays are no longer supported by the manufacturer and have reached the end of their serviceable life. Therefore, the relay panels are proposed to be replaced with the current Oncor standard microprocessor relay protection package.
The existing 2-wire circuits used for transmission line relaying communication are becoming obsolete and unsupported by third party carrier services. Oncor has deployed a fiber opticsystem in order to move communication channels to fiber optics. Liggett is a targeted station in whicha fiberring will be utilized for relaying communication to Euless and Hackberry. The completion of this project will improve relaying communication reliability to remote terminals and remove dependency of the third party carrier for 2-wire services.</v>
          </cell>
          <cell r="Q1629"/>
          <cell r="R1629" t="str">
            <v/>
          </cell>
          <cell r="S1629" t="str">
            <v xml:space="preserve">This Work Authorization covers the cost to install one (1) SEL-ICON multiplexer system and replace two (2) line relaying panelsassociated with 138 kVCB 7340 and CB 7345 at Liggett Switch.
The existing line protection panels are first generation microprocessor relay packages. The relays are no longer supported by the manufacturer and have reached the end of their serviceable life. Therefore, the relay panels are proposed to be replaced with the current Oncor standard microprocessor relay protection package.
The existing 2-wire circuits used for transmission line relaying communication are becoming obsolete and unsupported by third party carrier services. Oncor has deployed a fiber opticsystem in order to move communication channels to fiber optics. Liggett is a targeted station in whicha fiberring will be utilized for relaying communication to Euless and Hackberry. The completion of this project will improve relaying communication reliability to remote terminals and remove dependency of the third party carrier for 2-wire services.
</v>
          </cell>
          <cell r="T1629" t="str">
            <v>This Work Authorization covers the cost to install one (1) SEL-ICON multiplexer system and replace two (2) line relaying panelsassociated with 138 kVCB 7340 and CB 7345 at Liggett Switch.</v>
          </cell>
          <cell r="U1629" t="str">
            <v>POWER ENGINEERS INC</v>
          </cell>
          <cell r="V1629" t="str">
            <v>Bryan Huffaker</v>
          </cell>
          <cell r="W1629" t="str">
            <v>Kyle Shannon</v>
          </cell>
          <cell r="X1629" t="str">
            <v>Barry Hance</v>
          </cell>
          <cell r="Y1629" t="str">
            <v>METRO EAST</v>
          </cell>
          <cell r="Z1629" t="str">
            <v>DALLAS</v>
          </cell>
          <cell r="AA1629" t="str">
            <v>DALLAS</v>
          </cell>
          <cell r="AB1629" t="str">
            <v>Station</v>
          </cell>
          <cell r="AC1629" t="str">
            <v>0101506</v>
          </cell>
          <cell r="AD1629" t="str">
            <v>Liggett,345Kv</v>
          </cell>
          <cell r="AE1629" t="str">
            <v>In-Service</v>
          </cell>
          <cell r="AF1629" t="str">
            <v>Closed</v>
          </cell>
          <cell r="AG1629">
            <v>44725</v>
          </cell>
          <cell r="AH1629" t="str">
            <v>260184.53</v>
          </cell>
          <cell r="AI1629">
            <v>164898.18</v>
          </cell>
        </row>
        <row r="1630">
          <cell r="E1630" t="str">
            <v>0PT45239 -- PARIS SWITCH : REPLACE EPS METERING 345KV CCVTS FOR LAMAR POWER LINE 1/2</v>
          </cell>
          <cell r="F1630" t="str">
            <v>PARIS SWITCH : REPLACE EPS METERING 345KV CCVTS FOR LAMAR POWER LINE 1/2</v>
          </cell>
          <cell r="G1630" t="str">
            <v>PARIS SWITCH : REPLACE EPS METERING 345Kv CCVTs FOR LAMAR POWER LINE 1/2</v>
          </cell>
          <cell r="H1630" t="str">
            <v>PARIS SWITCH has been identified by the EPS metering group to replace EPS Metering 345 kV CCVTs for LAMAR POWER LINE 1/2 IN 2022
REVISION 5/5/22 - Additional material needed to rework conduit to prevent moisture from entering.  Rental of forklift was need to use for the CCVT replacement.  Additional Oncor labor hours needed for conduit work.</v>
          </cell>
          <cell r="I1630" t="str">
            <v>CMPC</v>
          </cell>
          <cell r="J1630"/>
          <cell r="K1630"/>
          <cell r="L1630" t="str">
            <v>224</v>
          </cell>
          <cell r="M1630" t="str">
            <v>Generation Metering</v>
          </cell>
          <cell r="N1630"/>
          <cell r="O1630" t="str">
            <v/>
          </cell>
          <cell r="P1630"/>
          <cell r="Q1630"/>
          <cell r="R1630" t="str">
            <v/>
          </cell>
          <cell r="S1630" t="str">
            <v xml:space="preserve">PARIS SWITCH has been identified by the EPS metering group to replace EPS Metering 345 kV CCVTs for LAMAR POWER LINE 1/2 IN 2022
</v>
          </cell>
          <cell r="T1630" t="str">
            <v>PARIS SWITCH has been identified by the EPS metering group to replace EPS Metering 345 kV CCVTs for LAMAR POWER LINE 1/2 IN 2022</v>
          </cell>
          <cell r="U1630"/>
          <cell r="V1630" t="str">
            <v>Gretchen Koehling</v>
          </cell>
          <cell r="W1630" t="str">
            <v>Prince Shaka</v>
          </cell>
          <cell r="X1630"/>
          <cell r="Y1630" t="str">
            <v>METRO EAST</v>
          </cell>
          <cell r="Z1630" t="str">
            <v>SULPHUR SPRINGS</v>
          </cell>
          <cell r="AA1630" t="str">
            <v>SULPHUR SPRINGS</v>
          </cell>
          <cell r="AB1630" t="str">
            <v>Station</v>
          </cell>
          <cell r="AC1630" t="str">
            <v>0301503</v>
          </cell>
          <cell r="AD1630" t="str">
            <v>Paris Switching Station 345 KV</v>
          </cell>
          <cell r="AE1630" t="str">
            <v>In-Service</v>
          </cell>
          <cell r="AF1630" t="str">
            <v>Reclose After Trailing Charges</v>
          </cell>
          <cell r="AG1630">
            <v>44922</v>
          </cell>
          <cell r="AH1630" t="str">
            <v>100752.57</v>
          </cell>
          <cell r="AI1630">
            <v>163978.21</v>
          </cell>
        </row>
        <row r="1631">
          <cell r="E1631" t="str">
            <v>0PT47664 -- WATERMILL SWITCH: MODIFY RELAYING FOR NEW LOOP NINE SWITCH 345 KV LINE TERMINALS</v>
          </cell>
          <cell r="F1631" t="str">
            <v>WATERMILL SWITCH: MODIFY RELAYING FOR NEW LOOP NINE SWITCH 345 KV LINE TERMINALS</v>
          </cell>
          <cell r="G1631" t="str">
            <v>Watermill Switch: Modify relaying for new Loop Nine Switch 345 kV line terminals</v>
          </cell>
          <cell r="H1631" t="str">
            <v>Modify relaying associated with 345 kV CB 322 and CB 345 as part of establishing Loop Nine Switch. 
FEA signed 1-31-22. NTP received. RPG approved 6-22-2022.</v>
          </cell>
          <cell r="I1631" t="str">
            <v>POI/POD</v>
          </cell>
          <cell r="J1631"/>
          <cell r="K1631"/>
          <cell r="L1631" t="str">
            <v>109</v>
          </cell>
          <cell r="M1631" t="str">
            <v>Points Of Delivery/Interconnec</v>
          </cell>
          <cell r="N1631" t="str">
            <v>M4327</v>
          </cell>
          <cell r="O1631"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1631" t="str">
            <v>Oncor Electric Delivery Company, LLC (Oncor) and Customer Y have signed a Facility Extension Agreement in which Customer Y has requested Oncor to provide 138 kV Delivery System to serve a data center for approximately 261 MW. To accommodate Customer Y request, it is necessary to establish the new Loop Nine Switch in Ellis County, Texas.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Watermill Switch will need relay modifications for lines CB 322 and CB 345 based on the new Loop Nine Switch station being established.</v>
          </cell>
          <cell r="Q1631"/>
          <cell r="R1631" t="str">
            <v>NERC Category P2.1 - Opening of a line section w/o a fault NERC Category P3 - Loss of generator unit with manual system adjustments followed by loss of a single transmission component</v>
          </cell>
          <cell r="S1631" t="str">
            <v xml:space="preserve">This Work Authorization (WA) covers the cost to modify the relaying for the new Loop Nine Switch terminals associated with CB 322 and CB 345 at Watermill Switch. The scope of the project includes replacing one (1) 345 kV line tuner, reusing an abandoned transfer trip panel for the 345 kV CB 345 line, and modifying the existing transfer trip panel for the 345 kV CB 322 line. This includes updating the relaying for the Loop Nine Switch terminals, re-tuning existing line tuner and linetraps, and installing the necessary conduit and control cable to connect this equipment.
Oncor Electric Delivery Company, LLC (Oncor) and Customer Y have signed a Facility Extension Agreement in which Customer Y has requested Oncor to provide 138 kV Delivery System to serve a data center for approximately 261 MW. To accommodate Customer Y request, it is necessary to establish the new Loop Nine Switch in Ellis County, Texas.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Watermill Switch will need relay modifications for lines CB 322 and CB 345 based on the new Loop Nine Switch station being established.
</v>
          </cell>
          <cell r="T1631" t="str">
            <v>This Work Authorization (WA) covers the cost to modify the relaying for the new Loop Nine Switch terminals associated with CB 322 and CB 345 at Watermill Switch. The scope of the project includes replacing one (1) 345 kV line tuner, reusing an abandoned transfer trip panel for the 345 kV CB 345 line, and modifying the existing transfer trip panel for the 345 kV CB 322 line. This includes updating the relaying for the Loop Nine Switch terminals, re-tuning existing line tuner and linetraps, and installing the necessary conduit and control cable to connect this equipment.</v>
          </cell>
          <cell r="U1631" t="str">
            <v>POWER ENGINEERS INC</v>
          </cell>
          <cell r="V1631" t="str">
            <v>Sam Mueller</v>
          </cell>
          <cell r="W1631" t="str">
            <v>Steven Hamilton</v>
          </cell>
          <cell r="X1631" t="str">
            <v>Phil Coomer</v>
          </cell>
          <cell r="Y1631" t="str">
            <v>METRO EAST</v>
          </cell>
          <cell r="Z1631" t="str">
            <v>DALLAS</v>
          </cell>
          <cell r="AA1631" t="str">
            <v>DALLAS</v>
          </cell>
          <cell r="AB1631" t="str">
            <v>Station</v>
          </cell>
          <cell r="AC1631" t="str">
            <v>0000176</v>
          </cell>
          <cell r="AD1631" t="str">
            <v>Watermill Rd Transmissions</v>
          </cell>
          <cell r="AE1631" t="str">
            <v>In-Service</v>
          </cell>
          <cell r="AF1631" t="str">
            <v>Closed</v>
          </cell>
          <cell r="AG1631">
            <v>45383</v>
          </cell>
          <cell r="AH1631" t="str">
            <v>153299.19</v>
          </cell>
          <cell r="AI1631">
            <v>163926.53</v>
          </cell>
        </row>
        <row r="1632">
          <cell r="E1632" t="str">
            <v>0PT47156 -- BURNETT SWITCH - WICHITA FALLS NORTH  SWITCH 69 KV LINE : INSTALLING INSULATORS AND POLES ON VARIOUS STRUCTURES</v>
          </cell>
          <cell r="F1632" t="str">
            <v>BURNETT SWITCH - WICHITA FALLS NORTH  SWITCH 69 KV LINE : INSTALLING INSULATORS AND POLES ON VARIOUS STRUCTURES</v>
          </cell>
          <cell r="G1632" t="str">
            <v>Burnett Switch - Wichita Falls North  Switch 69 kV Line : Installing Insulators and Poles on Various Structures</v>
          </cell>
          <cell r="H1632" t="str">
            <v>Burnett Switch - Wichita Falls North  Switch 69 kV Line : Installing Insulators and Poles on Various Structures
This Wa is to replace Cross arms with Insulators and replace 50' poles on Burnett to Wichita Falls North Petrolia Tap section Construction Code 007317
Remove:
2/13 (2) Cross Arms, (1) 50' Pole
2/20 (2) Cross Arms, (1) 50' Pole
3/3  (2) Cross Arms, (1) 50' Pole
4/7 (2) Cross Arms, (1) 50' Pole
4/9 (2) Cross Arms, (1) 50' Pole
5/2 (2) Cross Arms
5/10 (2) Cross Arms
5/14 (2) Cross Arms
6/4 (2) Cross Arms
6/9 (2) Cross Arms, (1) 50' Pole
6/11 (2) Cross Arms, (1) 50' Pole
6/13 (2) Cross Arms, (1) 50' Pole
Install:
2/13 (3) Insulators, (1) 50' Pole
2/20  (3) Insulators, (1) 50' Pole
3/3   (3) Insulators, (1) 50' Pole
4/7  (3) Insulators, (1) 50' Pole
4/9  (3) Insulators, (1) 50' Pole
5/2 (3) Insulators
5/10 (3) Insulators
5/14 (3) Insulators
6/4 (3) Insulators
6/9 (3) Insulators, (1) 50' Pole
6/11 (3) Insulators, (1) 50' Pole
6/13  (3) Insulators, (1) 50' Pole</v>
          </cell>
          <cell r="I1632" t="str">
            <v>CMPC</v>
          </cell>
          <cell r="J1632"/>
          <cell r="K1632"/>
          <cell r="L1632" t="str">
            <v>215</v>
          </cell>
          <cell r="M1632" t="str">
            <v>Transmission Engineering Misc</v>
          </cell>
          <cell r="N1632"/>
          <cell r="O1632" t="str">
            <v/>
          </cell>
          <cell r="P1632"/>
          <cell r="Q1632"/>
          <cell r="R1632" t="str">
            <v/>
          </cell>
          <cell r="S1632" t="str">
            <v xml:space="preserve">Burnett Switch - Wichita Falls North Switch 69 kV Line : Installing Insulators and Poles on Various Structures
This Wa is to replace Cross arms with Insulators and replace 50' poles on Burnett to Wichita Falls North Petrolia Tap section Construction Code 007317
Remove:2/13 (2) Cross Arms, (1) 50' Pole2/20 (2) Cross Arms, (1) 50' Pole3/3 (2) Cross Arms, (1) 50' Pole4/7 (2) Cross Arms, (1) 50' Pole4/9 (2) Cross Arms, (1) 50' Pole5/2 (2) Cross Arms5/10 (2) Cross Arms5/14 (2) Cross Arms6/4 (2) Cross Arms6/9 (2) Cross Arms, (1) 50' Pole6/11 (2) Cross Arms, (1) 50' Pole6/13 (2) Cross Arms, (1) 50' Pole
Install:2/13 (3) Insulators, (1) 50' Pole2/20 (3) Insulators, (1) 50' Pole3/3 (3) Insulators, (1) 50' Pole4/7 (3) Insulators, (1) 50' Pole4/9 (3) Insulators, (1) 50' Pole5/2 (3) Insulators5/10 (3) Insulators5/14 (3) Insulators6/4 (3) Insulators6/9 (3) Insulators, (1) 50' Pole6/11 (3) Insulators, (1) 50' Pole6/13 (3) Insulators, (1) 50' Pole
</v>
          </cell>
          <cell r="T1632" t="str">
            <v>Burnett Switch - Wichita Falls North Switch 69 kV Line : Installing Insulators and Poles on Various Structures
This Wa is to replace Cross arms with Insulators and replace 50' poles on Burnett to Wichita Falls North Petrolia Tap section Construction Code 007317
Remove:2/13 (2) Cross Arms, (1) 50' Pole2/20 (2) Cross Arms, (1) 50' Pole3/3 (2) Cross Arms, (1) 50' Pole4/7 (2) Cross Arms, (1) 50' Pole4/9 (2) Cross Arms, (1) 50' Pole5/2 (2) Cross Arms5/10 (2) Cross Arms5/14 (2) Cross Arms6/4 (2) Cross Arms6/9 (2) Cross Arms, (1) 50' Pole6/11 (2) Cross Arms, (1) 50' Pole6/13 (2) Cross Arms, (1) 50' Pole
Install:2/13 (3) Insulators, (1) 50' Pole2/20 (3) Insulators, (1) 50' Pole3/3 (3) Insulators, (1) 50' Pole4/7 (3) Insulators, (1) 50' Pole4/9 (3) Insulators, (1) 50' Pole5/2 (3) Insulators5/10 (3) Insulators5/14 (3) Insulators6/4 (3) Insulators6/9 (3) Insulators, (1) 50' Pole6/11 (3) Insulators, (1) 50' Pole6/13 (3) Insulators, (1) 50' Pole</v>
          </cell>
          <cell r="U1632"/>
          <cell r="V1632" t="str">
            <v>Kristin Rangel</v>
          </cell>
          <cell r="W1632"/>
          <cell r="X1632"/>
          <cell r="Y1632" t="str">
            <v>METRO WEST</v>
          </cell>
          <cell r="Z1632" t="str">
            <v>WICHITA FALLS</v>
          </cell>
          <cell r="AA1632" t="str">
            <v>WICHITA FALLS</v>
          </cell>
          <cell r="AB1632" t="str">
            <v>Line</v>
          </cell>
          <cell r="AC1632" t="str">
            <v>0007317</v>
          </cell>
          <cell r="AD1632" t="str">
            <v>Petrolia Tap 69Kv (Off 7315)</v>
          </cell>
          <cell r="AE1632" t="str">
            <v>In-Service</v>
          </cell>
          <cell r="AF1632" t="str">
            <v>Closed</v>
          </cell>
          <cell r="AG1632">
            <v>44628</v>
          </cell>
          <cell r="AH1632" t="str">
            <v>189392.97</v>
          </cell>
          <cell r="AI1632">
            <v>163654.06</v>
          </cell>
        </row>
        <row r="1633">
          <cell r="E1633" t="str">
            <v>0PG49663 -- 2022 GLEN ROSE WA : RENOVATE RESTROOMS</v>
          </cell>
          <cell r="F1633" t="str">
            <v>2022 GLEN ROSE WA : RENOVATE RESTROOMS</v>
          </cell>
          <cell r="G1633" t="str">
            <v>2022 Glen Rose WA : Renovate Restrooms</v>
          </cell>
          <cell r="H1633" t="str">
            <v>Glen Rose - Renovate Restrooms
Renovate the restrooms due to age and capacity limitations.  The restrooms are too small and in disrepair.  The project will include a complete remodel of both men's and women's restrooms.
12-9-22 - change in-service date to mid-Feb 2023.  Lockers for restrooms are delayed, and have not arrived; therefore we cannot close project.
2-8-23 - change in-service date to mid-June 2023.  Lockers are still on backorder.
5-31-23 - lockers are still on backorder. Expect to receive in mid to late June.
8-10-23 - the lockers have not arrived in Dallas yet.  MCL is trying to get a delivery date.
7-18-23 - manufacturer shorted our order - missing units should be received by end of July 2023.</v>
          </cell>
          <cell r="I1633" t="str">
            <v>GP</v>
          </cell>
          <cell r="J1633"/>
          <cell r="K1633"/>
          <cell r="L1633" t="str">
            <v>810</v>
          </cell>
          <cell r="M1633" t="str">
            <v>General Plant Structures</v>
          </cell>
          <cell r="N1633"/>
          <cell r="O1633" t="str">
            <v/>
          </cell>
          <cell r="P1633"/>
          <cell r="Q1633"/>
          <cell r="R1633" t="str">
            <v/>
          </cell>
          <cell r="S1633" t="str">
            <v xml:space="preserve">Glen Rose - Renovate RestroomsRenovate the restrooms due to age and capacity limitations. The restrooms are too small and in disrepair. The project will include a complete remodel of both men's and women's restrooms.
</v>
          </cell>
          <cell r="T1633" t="str">
            <v>Glen Rose - Renovate RestroomsRenovate the restrooms due to age and capacity limitations. The restrooms are too small and in disrepair. The project will include a complete remodel of both men's and women's restrooms.</v>
          </cell>
          <cell r="U1633"/>
          <cell r="V1633" t="str">
            <v>Mindy Jameson</v>
          </cell>
          <cell r="W1633"/>
          <cell r="X1633"/>
          <cell r="Y1633" t="str">
            <v>SOUTHEAST</v>
          </cell>
          <cell r="Z1633" t="str">
            <v>GLEN ROSE</v>
          </cell>
          <cell r="AA1633" t="str">
            <v>GLEN ROSE</v>
          </cell>
          <cell r="AB1633" t="str">
            <v>N/A</v>
          </cell>
          <cell r="AC1633" t="str">
            <v>0002436</v>
          </cell>
          <cell r="AD1633" t="str">
            <v>Glenrose Transm Service Ctr</v>
          </cell>
          <cell r="AE1633" t="str">
            <v>In-Service</v>
          </cell>
          <cell r="AF1633" t="str">
            <v>Closed</v>
          </cell>
          <cell r="AG1633">
            <v>45204</v>
          </cell>
          <cell r="AH1633" t="str">
            <v>164260.28</v>
          </cell>
          <cell r="AI1633">
            <v>163416.31</v>
          </cell>
        </row>
        <row r="1634">
          <cell r="E1634" t="str">
            <v>0PT43106 -- HENRIETTA WEST SUB: DEMO AND RETIRE STATION AS A PART OF ESTABLISHING DRY FORK SUB</v>
          </cell>
          <cell r="F1634" t="str">
            <v>HENRIETTA WEST SUB: DEMO AND RETIRE STATION AS A PART OF ESTABLISHING DRY FORK SUB</v>
          </cell>
          <cell r="G1634" t="str">
            <v>Henrietta West Sub: Demo and retire station as a part of establishing Dry Fork Sub</v>
          </cell>
          <cell r="H1634" t="str">
            <v>Removal of the existing 69-12.5 kV substation at Henrietta West Sub as a part of rebuilding the Burnett Switch - Bowie 69 kV line conversion to 138 kV. Distribution load will be transferred to PETE #46242 Dry Fork Sub.</v>
          </cell>
          <cell r="I1634" t="str">
            <v>RSCO</v>
          </cell>
          <cell r="J1634"/>
          <cell r="K1634"/>
          <cell r="L1634" t="str">
            <v>101</v>
          </cell>
          <cell r="M1634" t="str">
            <v>Bulk Power Plan</v>
          </cell>
          <cell r="N1634" t="str">
            <v>R4015</v>
          </cell>
          <cell r="O1634"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634"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and relieve overloading, Henrietta West and Henrietta Substations will bedecommissionedand Dry Fork Substation will be established.</v>
          </cell>
          <cell r="Q1634"/>
          <cell r="R1634" t="str">
            <v>NERC Category P3 - Loss of generator unit with manual system adjustments followed by loss of a single transmission component (ERCOT requirement)</v>
          </cell>
          <cell r="S1634" t="str">
            <v>This Work Authorization (WA) covers the cost for the demolition of the existing 69-12.5 kV Henrietta West Sub. The scope of this project includes removing one (1) 69-12.5 kV, 5 MVA transformer, one (1) 15 kV recloser, three (3) 13.2 kV regulators, and associated relaying, conduit, grounding, bus, structures, switches, and equipment.
Transformer #1 (McGraw-Edison, 69-12.5 kV, 5 MVA, S/N 223795, power transformer) will be salvaged.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and relieve overloading, Henrietta West and Henrietta Substations will bedecommissionedand Dry Fork Substation will be established.
This project was created to resolve a NERC Category P3 contingency violation. This particular contingency was also an ERCOT-required contingency.</v>
          </cell>
          <cell r="T1634" t="str">
            <v>This Work Authorization (WA) covers the cost for the demolition of the existing 69-12.5 kV Henrietta West Sub. The scope of this project includes removing one (1) 69-12.5 kV, 5 MVA transformer, one (1) 15 kV recloser, three (3) 13.2 kV regulators, and associated relaying, conduit, grounding, bus, structures, switches, and equipment.
Transformer #1 (McGraw-Edison, 69-12.5 kV, 5 MVA, S/N 223795, power transformer) will be salvaged.</v>
          </cell>
          <cell r="U1634" t="str">
            <v>POWER ENGINEERS INC</v>
          </cell>
          <cell r="V1634" t="str">
            <v>Ryan Hill</v>
          </cell>
          <cell r="W1634" t="str">
            <v>Ntela Malenso</v>
          </cell>
          <cell r="X1634" t="str">
            <v>Roger Hobby</v>
          </cell>
          <cell r="Y1634" t="str">
            <v>METRO WEST</v>
          </cell>
          <cell r="Z1634" t="str">
            <v>WICHITA FALLS</v>
          </cell>
          <cell r="AA1634" t="str">
            <v>WICHITA FALLS</v>
          </cell>
          <cell r="AB1634" t="str">
            <v>Station</v>
          </cell>
          <cell r="AC1634" t="str">
            <v>0005890</v>
          </cell>
          <cell r="AD1634" t="str">
            <v>Henrietta, West 69-12.5KV Subs</v>
          </cell>
          <cell r="AE1634" t="str">
            <v>In-Service</v>
          </cell>
          <cell r="AF1634" t="str">
            <v>Closed</v>
          </cell>
          <cell r="AG1634">
            <v>45432</v>
          </cell>
          <cell r="AH1634" t="str">
            <v>274165.95</v>
          </cell>
          <cell r="AI1634">
            <v>163380.48000000001</v>
          </cell>
        </row>
        <row r="1635">
          <cell r="E1635" t="str">
            <v>0PT48546 -- WATERMILL RD SWITCH : MODIFY RELAYING FOR NEW LAVENDER SWITCH LINE TERMINAL</v>
          </cell>
          <cell r="F1635" t="str">
            <v>WATERMILL RD SWITCH : MODIFY RELAYING FOR NEW LAVENDER SWITCH LINE TERMINAL</v>
          </cell>
          <cell r="G1635" t="str">
            <v>Watermill Rd Switch : Modify relaying for new Lavender Switch line terminal</v>
          </cell>
          <cell r="H1635" t="str">
            <v>Modify relaying for new Lavender Switch line terminal as a part of installing a 138 kV point-of-interconnection (POI) for SDC PROCUREMENT, LLC
DSA for E&amp;P signed 1/30/22.
FEA signed 10/20/22.</v>
          </cell>
          <cell r="I1635" t="str">
            <v>POI/POD</v>
          </cell>
          <cell r="J1635"/>
          <cell r="K1635"/>
          <cell r="L1635" t="str">
            <v>109</v>
          </cell>
          <cell r="M1635" t="str">
            <v>Points Of Delivery/Interconnec</v>
          </cell>
          <cell r="N1635" t="str">
            <v>M5326</v>
          </cell>
          <cell r="O1635" t="str">
            <v>Circuit miles: 0.0
Switching Station: a 6-breaker ring bus arrangement
Terminal equipment minimum capability: 3200 A
Establish the Lavender 138 kV Switch 138 kV Switch in a 6-breaker-ring bus arrangement by installing six 138 kV, 3200 A circuit breakers to provide four 138 kV points of delivery (PODs) to SDC PROCUREMENT, LLC. Connect Lavender 138 kV Switch to the Parkdale Switch - Watermill Switch 138 kV Line, approximately 2.8-miles east of Watermill Switch. Ensure all terminal and associated equipment meets or exceeds 3200 A. In order to provide facilities necessary to provide two 138 kV PODs (Point of Delivery) to SDC PROCUREMENT, LLC, Oncor will establish Lavender 138kV Switch in a 6-breaker ring bus arrangement and install six 138 kV 3200 A breakers. In order to provide facilities necessary to provide four 138 kV PODs (Point of Delivery) to SDC PROCUREMENT, LLC, Oncor will establish Lavender 138 kV Switch in a 6-breaker ring bus arrangement and install six 138 kV 3200 A breakers. NERC/ERCOT reliability criteria/standard does not apply to this project. It is justified by Oncor guideline/criteria.</v>
          </cell>
          <cell r="P1635" t="str">
            <v>Oncor Electric Delivery and Customer M have signed a Facility Extension Agreement (FEA) in which Customer M has requested Oncor to provide two (2) 138 kV PODs to serve their Ficus Substation for approximately 24 MW. To accommodate the customer's request, it is proposed to establish the Lavender Switch in Dallas County, Texas. The Watermill Road Switch to Parkdale Switch 138 kV Line will be looped through the Lavender Switch. Facilities at Watermill Switch will be upgraded to accommodate the new Lavender Switch being installed.</v>
          </cell>
          <cell r="Q1635"/>
          <cell r="R1635" t="str">
            <v>NERC/ERCOT reliability criteria/standard does not apply to this project. It is justified by Oncor guideline/criteria.</v>
          </cell>
          <cell r="S1635" t="str">
            <v xml:space="preserve">This Work Authorization (WA) covers the cost to modify the relaying for the new 138 kV Lavender Switch terminal at Watermill Rd Switch. The scope of this project includes replacing one (1) 138 kV line tuner and one (1) 138 kV CCVT.This includes installing one (1) transfer trip panel and associated bus, grounding, conduit and control cable to connect this equipment.
Oncor Electric Delivery and Customer M have signed a Facility Extension Agreement (FEA) in which Customer M has requested Oncor to provide two (2) 138 kV PODs to serve their Ficus Substation for approximately 24 MW. To accommodate the customer's request, it is proposed to establish the Lavender Switch in Dallas County, Texas. The Watermill Road Switch to Parkdale Switch 138 kV Line will be looped through the Lavender Switch. Facilities at Watermill Switch will be upgraded to accommodate the new Lavender Switch being installed.
</v>
          </cell>
          <cell r="T1635" t="str">
            <v>This Work Authorization (WA) covers the cost to modify the relaying for the new 138 kV Lavender Switch terminal at Watermill Rd Switch. The scope of this project includes replacing one (1) 138 kV line tuner and one (1) 138 kV CCVT.This includes installing one (1) transfer trip panel and associated bus, grounding, conduit and control cable to connect this equipment.</v>
          </cell>
          <cell r="U1635" t="str">
            <v>POWER ENGINEERS INC</v>
          </cell>
          <cell r="V1635" t="str">
            <v>Matthew Gossage</v>
          </cell>
          <cell r="W1635" t="str">
            <v>Steven Hamilton</v>
          </cell>
          <cell r="X1635" t="str">
            <v>Phil Coomer</v>
          </cell>
          <cell r="Y1635" t="str">
            <v>METRO EAST</v>
          </cell>
          <cell r="Z1635" t="str">
            <v>FORNEY</v>
          </cell>
          <cell r="AA1635" t="str">
            <v>FORNEY</v>
          </cell>
          <cell r="AB1635" t="str">
            <v>Station</v>
          </cell>
          <cell r="AC1635" t="str">
            <v>0000176</v>
          </cell>
          <cell r="AD1635" t="str">
            <v>Watermill Rd Transmissions</v>
          </cell>
          <cell r="AE1635" t="str">
            <v>In-Service</v>
          </cell>
          <cell r="AF1635" t="str">
            <v>Closed</v>
          </cell>
          <cell r="AG1635">
            <v>45076</v>
          </cell>
          <cell r="AH1635" t="str">
            <v>210937.79</v>
          </cell>
          <cell r="AI1635">
            <v>162927.73000000001</v>
          </cell>
        </row>
        <row r="1636">
          <cell r="E1636" t="str">
            <v>0PT47623 -- STEPHENVILLE SW - COMANCHE SW 138KV LINE, IN THE SECTIONS BETWEEN DUBLIN SUB - COMANCHE TAP: REPLACE 14 ARMS AND 3 STRUCTURES</v>
          </cell>
          <cell r="F1636" t="str">
            <v>STEPHENVILLE SW - COMANCHE SW 138KV LINE, IN THE SECTIONS BETWEEN DUBLIN SUB - COMANCHE TAP: REPLACE 14 ARMS AND 3 STRUCTURES</v>
          </cell>
          <cell r="G1636" t="str">
            <v>Stephenville Sw - Comanche Sw 138kv Line, in the sections between Dublin Sub - Comanche Tap: Replace 14 arms and 3 structures</v>
          </cell>
          <cell r="H1636" t="str">
            <v>This WA is to cover the cost of labor and materials for line maintenance on Stephenville Sw - Comanche Sw 138kv Line, in the sections between Dublin Sub - Comanche Tap: Replace 14 arms and 3 structures:
Structure 3/2 
Remove: 1 Hughes Dbl Plank arm, 3 porcelain bell insulator assemblies
Install: 1 Steel cross arm, 3 polymer insulators with corona rings
Structure 3/3
Remove: 1 Hughes Dbl Plank arm, 3 porcelain bell insulator assemblies
Install: 1 Steel cross arm, 3 polymer insulators with corona rings
Structure 3/4
Remove: 1 Hughes Dbl Plank arm, 3 porcelain bell insulator assemblies, and 1 x-brace
Install: 1 Steel cross arm, 3 polymer insulators with corona rings, and 1 steel x-brace
Structure 4/1
Remove: 1 Hughes Dbl Plank arm, 3 porcelain bell insulator assemblies
Install: 1 Steel cross arm, 3 polymer insulators with corona rings
Structure 4/4
Remove: 1 Hughes Dbl Plank arm, 3 porcelain bell insulator assemblies
Install: 1 Steel cross arm, 3 polymer insulators with corona rings
Structure 4/5
Remove: 1 Hughes Dbl Plank arm, 3 porcelain bell insulator assemblies
Install: 1 Steel cross arm, 3 polymer insulators with corona rings
Structure 5/2
Remove: 1 Hughes Dbl Plank arm, 3 porcelain bell insulator assemblies
Install: 1 Steel cross arm, 3 polymer insulators with corona rings
Structure 7/8
Remove: 2- 70' poles
Install: 2- 70' poles
Structure 8/8
Remove: 1 Hughes Dbl Plank arm, 3 porcelain bell insulator assemblies
Install: 1 Steel cross arm, 3 polymer insulators with corona rings
Structure 9/2
Remove: 2- 70' poles, 1 Hughes Dbl Plank arm, 3 porcelain bell insulator assemblies
Install: 2- 70' poles, 1 Steel cross arm, 3 polymer insulators with corona rings
Structure 9/5
Remove: 1 Hughes Dbl Plank arm, 3 porcelain bell insulator assemblies
Install: 1 Steel cross arm, 3 polymer insulators with corona rings
Structure 9/8
Remove: 1 Hughes Dbl Plank arm, 3 porcelain bell insulator assemblies
Install: 1 Steel cross arm, 3 polymer insulators with corona rings
Structure 10/4
Remove: 1 Hughes Dbl Plank arm, 3 porcelain bell insulator assemblies
Install: 1 Steel cross arm, 3 polymer insulators with corona rings
Structure 11/5
Remove: 1 Hughes Dbl Plank arm, 3 porcelain bell insulator assemblies
Install: 1 Steel cross arm, 3 polymer insulators with corona rings
Structure 11/7
Remove: 1 Hughes Dbl Plank arm, 3 porcelain bell insulator assemblies
Install: 1 Steel cross arm, 3 polymer insulators with corona rings
REVISION 7/12/22: STRUCTURE 20/2 MOVED OVER TO 48901 FOR CORRECT CONSTRUCTION CODE ALLOCATION
Structure 20/2
Remove: 3- 70' poles, 1-60' pole
Install: 3-70' poles, and 1-60' pole</v>
          </cell>
          <cell r="I1636" t="str">
            <v>CMPC</v>
          </cell>
          <cell r="J1636"/>
          <cell r="K1636"/>
          <cell r="L1636" t="str">
            <v>213</v>
          </cell>
          <cell r="M1636" t="str">
            <v>Transmission Line Pole Replace</v>
          </cell>
          <cell r="N1636"/>
          <cell r="O1636" t="str">
            <v/>
          </cell>
          <cell r="P1636"/>
          <cell r="Q1636"/>
          <cell r="R1636" t="str">
            <v/>
          </cell>
          <cell r="S1636" t="str">
            <v xml:space="preserve">Dublin Sub - Hasse POI 138 kV Line : Replace 14 arms and 3 structures:
Structure 3/2 Remove: 1 Hughes Dbl Plank arm, 3 porcelain bell insulator assembliesInstall: 1 Steel cross arm, 3 polymer insulators with corona rings
Structure 3/3Remove: 1 Hughes Dbl Plank arm, 3 porcelain bell insulator assembliesInstall: 1 Steel cross arm, 3 polymer insulators with corona rings
Structure 3/4Remove: 1 Hughes Dbl Plank arm, 3 porcelain bell insulator assemblies, and 1 x-braceInstall: 1 Steel cross arm, 3 polymer insulators with corona rings, and 1 steel x-brace
Structure 4/1Remove: 1 Hughes Dbl Plank arm, 3 porcelain bell insulator assembliesInstall: 1 Steel cross arm, 3 polymer insulators with corona rings
Structure 4/4Remove: 1 Hughes Dbl Plank arm, 3 porcelain bell insulator assembliesInstall: 1 Steel cross arm, 3 polymer insulators with corona rings
Structure 4/5Remove: 1 Hughes Dbl Plank arm, 3 porcelain bell insulator assembliesInstall: 1 Steel cross arm, 3 polymer insulators with corona rings
Structure 5/2Remove: 1 Hughes Dbl Plank arm, 3 porcelain bell insulator assembliesInstall: 1 Steel cross arm, 3 polymer insulators with corona rings
Structure 7/8Remove: 2- 70' polesInstall: 2- 70' poles
Structure 8/8Remove: 1 Hughes Dbl Plank arm, 3 porcelain bell insulator assembliesInstall: 1 Steel cross arm, 3 polymer insulators with corona rings
Structure 9/2Remove: 2- 70' poles, 1 Hughes Dbl Plank arm, 3 porcelain bell insulator assembliesInstall: 2- 70' poles, 1 Steel cross arm, 3 polymer insulators with corona rings
Structure 9/5Remove: 1 Hughes Dbl Plank arm, 3 porcelain bell insulator assembliesInstall: 1 Steel cross arm, 3 polymer insulators with corona rings
Structure 9/8Remove: 1 Hughes Dbl Plank arm, 3 porcelain bell insulator assembliesInstall: 1 Steel cross arm, 3 polymer insulators with corona rings
Structure 10/4Remove: 1 Hughes Dbl Plank arm, 3 porcelain bell insulator assembliesInstall: 1 Steel cross arm, 3 polymer insulators with corona rings
Structure 11/5Remove: 1 Hughes Dbl Plank arm, 3 porcelain bell insulator assembliesInstall: 1 Steel cross arm, 3 polymer insulators with corona rings
Structure 11/7Remove: 1 Hughes Dbl Plank arm, 3 porcelain bell insulator assembliesInstall: 1 Steel cross arm, 3 polymer insulators with corona rings
Structure 20/2Remove: 3- 65' poles, 1-55' poleInstall: 3-70' poles, and 1-60' pole
</v>
          </cell>
          <cell r="T1636" t="str">
            <v>Dublin Sub - Hasse POI 138 kV Line : Replace 14 arms and 3 structures:
Structure 3/2 Remove: 1 Hughes Dbl Plank arm, 3 porcelain bell insulator assembliesInstall: 1 Steel cross arm, 3 polymer insulators with corona rings
Structure 3/3Remove: 1 Hughes Dbl Plank arm, 3 porcelain bell insulator assembliesInstall: 1 Steel cross arm, 3 polymer insulators with corona rings
Structure 3/4Remove: 1 Hughes Dbl Plank arm, 3 porcelain bell insulator assemblies, and 1 x-braceInstall: 1 Steel cross arm, 3 polymer insulators with corona rings, and 1 steel x-brace
Structure 4/1Remove: 1 Hughes Dbl Plank arm, 3 porcelain bell insulator assembliesInstall: 1 Steel cross arm, 3 polymer insulators with corona rings
Structure 4/4Remove: 1 Hughes Dbl Plank arm, 3 porcelain bell insulator assembliesInstall: 1 Steel cross arm, 3 polymer insulators with corona rings
Structure 4/5Remove: 1 Hughes Dbl Plank arm, 3 porcelain bell insulator assembliesInstall: 1 Steel cross arm, 3 polymer insulators with corona rings
Structure 5/2Remove: 1 Hughes Dbl Plank arm, 3 porcelain bell insulator assembliesInstall: 1 Steel cross arm, 3 polymer insulators with corona rings
Structure 7/8Remove: 2- 70' polesInstall: 2- 70' poles
Structure 8/8Remove: 1 Hughes Dbl Plank arm, 3 porcelain bell insulator assembliesInstall: 1 Steel cross arm, 3 polymer insulators with corona rings
Structure 9/2Remove: 2- 70' poles, 1 Hughes Dbl Plank arm, 3 porcelain bell insulator assembliesInstall: 2- 70' poles, 1 Steel cross arm, 3 polymer insulators with corona rings
Structure 9/5Remove: 1 Hughes Dbl Plank arm, 3 porcelain bell insulator assembliesInstall: 1 Steel cross arm, 3 polymer insulators with corona rings
Structure 9/8Remove: 1 Hughes Dbl Plank arm, 3 porcelain bell insulator assembliesInstall: 1 Steel cross arm, 3 polymer insulators with corona rings
Structure 10/4Remove: 1 Hughes Dbl Plank arm, 3 porcelain bell insulator assembliesInstall: 1 Steel cross arm, 3 polymer insulators with corona rings
Structure 11/5Remove: 1 Hughes Dbl Plank arm, 3 porcelain bell insulator assembliesInstall: 1 Steel cross arm, 3 polymer insulators with corona rings
Structure 11/7Remove: 1 Hughes Dbl Plank arm, 3 porcelain bell insulator assembliesInstall: 1 Steel cross arm, 3 polymer insulators with corona rings
Structure 20/2Remove: 3- 65' poles, 1-55' poleInstall: 3-70' poles, and 1-60' pole</v>
          </cell>
          <cell r="U1636"/>
          <cell r="V1636" t="str">
            <v>Jared Blalock</v>
          </cell>
          <cell r="W1636"/>
          <cell r="X1636"/>
          <cell r="Y1636" t="str">
            <v>SOUTHEAST</v>
          </cell>
          <cell r="Z1636" t="str">
            <v>GLEN ROSE</v>
          </cell>
          <cell r="AA1636" t="str">
            <v>COMANCHE</v>
          </cell>
          <cell r="AB1636" t="str">
            <v>Line</v>
          </cell>
          <cell r="AC1636" t="str">
            <v>0400421</v>
          </cell>
          <cell r="AD1636" t="str">
            <v>Stephenville-Dublin</v>
          </cell>
          <cell r="AE1636" t="str">
            <v>In-Service</v>
          </cell>
          <cell r="AF1636" t="str">
            <v>Closed</v>
          </cell>
          <cell r="AG1636">
            <v>44865</v>
          </cell>
          <cell r="AH1636" t="str">
            <v>220732.21</v>
          </cell>
          <cell r="AI1636">
            <v>162908.76999999999</v>
          </cell>
        </row>
        <row r="1637">
          <cell r="E1637" t="str">
            <v>0PT53438 -- SL BUFFALO SWITCH - TRIANGLE SUB 138KV LINE: RETERMINATE LINE AT BUFFALO SWITCH : ROW ACQUISITION</v>
          </cell>
          <cell r="F1637" t="str">
            <v>SL BUFFALO SWITCH - TRIANGLE SUB 138KV LINE: RETERMINATE LINE AT BUFFALO SWITCH : ROW ACQUISITION</v>
          </cell>
          <cell r="G1637" t="str">
            <v>SL Buffalo Switch - Triangle Sub 138kV Line: Reterminate line at Buffalo Switch : ROW Acquisition</v>
          </cell>
          <cell r="H1637" t="str">
            <v>This work authorization is being requested to secure 1 new Easement located in SEC 36-1-S 19 NW/4 AND 28 AC SW/4 of Martin County, Texas.</v>
          </cell>
          <cell r="I1637" t="str">
            <v>ROW</v>
          </cell>
          <cell r="J1637"/>
          <cell r="K1637"/>
          <cell r="L1637" t="str">
            <v>110</v>
          </cell>
          <cell r="M1637" t="str">
            <v>Substation Sites/Lines Row</v>
          </cell>
          <cell r="N1637" t="str">
            <v>R8692</v>
          </cell>
          <cell r="O1637"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1637" t="str">
            <v>This work authorization is being requested to secure 1 new Easement located in SEC 36-1-S 19 NW/4 AND 28 AC SW/4 of Martin County, Texas.
In 2024, with the addition of the new Customer AM 60 MW, the loss of the Grey Well Draw - Blue Acres 138 kV Line results in voltages as low as 0.9 p.u., which is outside acceptable voltage limits.</v>
          </cell>
          <cell r="Q1637"/>
          <cell r="R1637" t="str">
            <v>NERC Category P1 - Loss of a single component</v>
          </cell>
          <cell r="S1637" t="str">
            <v>This work authorization is being requested to secure 1 new Easement located in SEC 36-1-S 19 NW/4 AND 28 AC SW/4 of Martin County, Texas.
This work authorization is being requested to secure 1 new Easement located in SEC 36-1-S 19 NW/4 AND 28 AC SW/4 of Martin County, Texas.
In 2024, with the addition of the new Customer AM 60 MW, the loss of the Grey Well Draw - Blue Acres 138 kV Line results in voltages as low as 0.9 p.u., which is outside acceptable voltage limits.
This project was created to resolve a NERC Category P1 contingency violation.</v>
          </cell>
          <cell r="T1637" t="str">
            <v>This work authorization is being requested to secure 1 new Easement located in SEC 36-1-S 19 NW/4 AND 28 AC SW/4 of Martin County, Texas.</v>
          </cell>
          <cell r="U1637"/>
          <cell r="V1637" t="str">
            <v>Amy Kennedy</v>
          </cell>
          <cell r="W1637" t="str">
            <v>Amy Kennedy</v>
          </cell>
          <cell r="X1637" t="str">
            <v>Alec Fuller</v>
          </cell>
          <cell r="Y1637" t="str">
            <v>METRO WEST</v>
          </cell>
          <cell r="Z1637" t="str">
            <v>ODESSA</v>
          </cell>
          <cell r="AA1637" t="str">
            <v>ODESSA</v>
          </cell>
          <cell r="AB1637" t="str">
            <v>ROW</v>
          </cell>
          <cell r="AC1637" t="str">
            <v>S600025</v>
          </cell>
          <cell r="AD1637" t="str">
            <v>Buffalo - Triangle 138 kV</v>
          </cell>
          <cell r="AE1637" t="str">
            <v>In-Service</v>
          </cell>
          <cell r="AF1637" t="str">
            <v>Constr. Complete, Chargeable</v>
          </cell>
          <cell r="AG1637">
            <v>45617</v>
          </cell>
          <cell r="AH1637" t="str">
            <v>54500</v>
          </cell>
          <cell r="AI1637">
            <v>162120.13</v>
          </cell>
        </row>
        <row r="1638">
          <cell r="E1638" t="str">
            <v>0PT46512 -- WOLF SWITCH: 138 KV CB 14220/14225 LINE TERMINAL RELAY MODIFICATION</v>
          </cell>
          <cell r="F1638" t="str">
            <v>WOLF SWITCH: 138 KV CB 14220/14225 LINE TERMINAL RELAY MODIFICATION</v>
          </cell>
          <cell r="G1638" t="str">
            <v>Wolf Switch: 138 kV CB 14220/14225 Line Terminal Relay Modification</v>
          </cell>
          <cell r="H1638" t="str">
            <v>Remove the line trap on 138 kV CB 14220/14225 line terminal, remove one transfer trip panel, and convert line relaying to fiber communications at Wolf Switch as part of the 138 kV Wolf Switch - Moss Switch circuit rebuild.</v>
          </cell>
          <cell r="I1638" t="str">
            <v>CMPC</v>
          </cell>
          <cell r="J1638"/>
          <cell r="K1638"/>
          <cell r="L1638" t="str">
            <v>227</v>
          </cell>
          <cell r="M1638" t="str">
            <v>CMPC Rebuild Lines</v>
          </cell>
          <cell r="N1638" t="str">
            <v>R8530</v>
          </cell>
          <cell r="O1638"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1638" t="str">
            <v>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1900s.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area.Relay modifications atWolf Switchwill increase reliability of the pilot channel for the protection and control schemes for the line terminal.</v>
          </cell>
          <cell r="Q1638"/>
          <cell r="R1638" t="str">
            <v>EP7 - Common Tower Outage</v>
          </cell>
          <cell r="S1638" t="str">
            <v>This Work Authorization (WA) covers the cost to convert the Red Lakes terminal (CB 14220/14225) to fiber at Wolf Switch. The scope of this project includes removing one (1) transfer trip panel, one (1) 138 kV line trapwith line tuner, and modify the bus based on the new configuration. This includes installing a fiber circuit for station communication, two (2) fiber transceivers, and associated bus needed to connect this equipment.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1900s.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area.Relay modifications atWolf Switchwill increase reliability of the pilot channel for the protection and control schemes for the line terminal.
This project was created to resolve an ERCOT-required EP7 Contingency.</v>
          </cell>
          <cell r="T1638" t="str">
            <v>This Work Authorization (WA) covers the cost to convert the Red Lakes terminal (CB 14220/14225) to fiber at Wolf Switch. The scope of this project includes removing one (1) transfer trip panel, one (1) 138 kV line trapwith line tuner, and modify the bus based on the new configuration. This includes installing a fiber circuit for station communication, two (2) fiber transceivers, and associated bus needed to connect this equipment.</v>
          </cell>
          <cell r="U1638" t="str">
            <v>POWER ENGINEERS INC</v>
          </cell>
          <cell r="V1638" t="str">
            <v>Mike Mahlum</v>
          </cell>
          <cell r="W1638" t="str">
            <v>Ashenafi Dejene</v>
          </cell>
          <cell r="X1638" t="str">
            <v>Miguel Ortega</v>
          </cell>
          <cell r="Y1638" t="str">
            <v>METRO WEST</v>
          </cell>
          <cell r="Z1638" t="str">
            <v>ODESSA</v>
          </cell>
          <cell r="AA1638" t="str">
            <v>ODESSA</v>
          </cell>
          <cell r="AB1638" t="str">
            <v>Station</v>
          </cell>
          <cell r="AC1638" t="str">
            <v>0005829</v>
          </cell>
          <cell r="AD1638" t="str">
            <v>Wolf Switching Station</v>
          </cell>
          <cell r="AE1638" t="str">
            <v>In-Service</v>
          </cell>
          <cell r="AF1638" t="str">
            <v>Constr. Complete, Chargeable</v>
          </cell>
          <cell r="AG1638">
            <v>45636</v>
          </cell>
          <cell r="AH1638" t="str">
            <v>212885.52</v>
          </cell>
          <cell r="AI1638">
            <v>161432.1</v>
          </cell>
        </row>
        <row r="1639">
          <cell r="E1639" t="str">
            <v>0PT50456 -- MOSS SWITCH : OIL CONTAINMENT</v>
          </cell>
          <cell r="F1639" t="str">
            <v>MOSS SWITCH : OIL CONTAINMENT</v>
          </cell>
          <cell r="G1639" t="str">
            <v>Moss Switch : Oil Containment</v>
          </cell>
          <cell r="H1639" t="str">
            <v>Install station oil containment.</v>
          </cell>
          <cell r="I1639" t="str">
            <v>CMPC</v>
          </cell>
          <cell r="J1639"/>
          <cell r="K1639"/>
          <cell r="L1639" t="str">
            <v>105</v>
          </cell>
          <cell r="M1639" t="str">
            <v>Oil Containment</v>
          </cell>
          <cell r="N1639"/>
          <cell r="O1639" t="str">
            <v/>
          </cell>
          <cell r="P1639" t="str">
            <v>This project is to install leaker management for environmental protection. This is an approved Capital Maintenance Prioritization Committee (CMPC) project.</v>
          </cell>
          <cell r="Q1639"/>
          <cell r="R1639" t="str">
            <v/>
          </cell>
          <cell r="S1639" t="str">
            <v xml:space="preserve">This Work Authorization covers the cost of the installation of (2) two leaker management oilcontainments for transformer #1 and #2 at Moss Switching Station.
This project is to install leaker management for environmental protection. This is an approved Capital Maintenance Prioritization Committee (CMPC) project.
</v>
          </cell>
          <cell r="T1639" t="str">
            <v>This Work Authorization covers the cost of the installation of (2) two leaker management oilcontainments for transformer #1 and #2 at Moss Switching Station.</v>
          </cell>
          <cell r="U1639"/>
          <cell r="V1639" t="str">
            <v>Robert Soto</v>
          </cell>
          <cell r="W1639" t="str">
            <v>Cade Hitzfeld</v>
          </cell>
          <cell r="X1639" t="str">
            <v>Miguel Ortega</v>
          </cell>
          <cell r="Y1639" t="str">
            <v>METRO WEST</v>
          </cell>
          <cell r="Z1639" t="str">
            <v>ODESSA</v>
          </cell>
          <cell r="AA1639" t="str">
            <v>ODESSA</v>
          </cell>
          <cell r="AB1639" t="str">
            <v>Station</v>
          </cell>
          <cell r="AC1639" t="str">
            <v>0005814</v>
          </cell>
          <cell r="AD1639" t="str">
            <v>Moss Sw Station 345/138Kv</v>
          </cell>
          <cell r="AE1639" t="str">
            <v>In-Service</v>
          </cell>
          <cell r="AF1639" t="str">
            <v>Constr. Complete, Chargeable</v>
          </cell>
          <cell r="AG1639">
            <v>45567</v>
          </cell>
          <cell r="AH1639" t="str">
            <v>147205.08</v>
          </cell>
          <cell r="AI1639">
            <v>161265.47</v>
          </cell>
        </row>
        <row r="1640">
          <cell r="E1640" t="str">
            <v>0PT43791 -- DIALVILLE SUB : RELAY UPGRADE ON FEEDER 3911 FOR DA</v>
          </cell>
          <cell r="F1640" t="str">
            <v>DIALVILLE SUB : RELAY UPGRADE ON FEEDER 3911 FOR DA</v>
          </cell>
          <cell r="G1640" t="str">
            <v>Dialville Sub : Relay Upgrade on Feeder 3911 for DA</v>
          </cell>
          <cell r="H1640" t="str">
            <v>Upgrade relaying on Feeder 3911.  This also includes the associated telecommunication equipment and cables necessary to establish Distribution Automation (DA) for Feeders 3911.</v>
          </cell>
          <cell r="I1640" t="str">
            <v>CMPC</v>
          </cell>
          <cell r="J1640"/>
          <cell r="K1640"/>
          <cell r="L1640" t="str">
            <v>407</v>
          </cell>
          <cell r="M1640" t="str">
            <v>Distribution Automation (CMPC)</v>
          </cell>
          <cell r="N1640" t="str">
            <v>2021DA</v>
          </cell>
          <cell r="O1640" t="str">
            <v/>
          </cell>
          <cell r="P1640" t="str">
            <v>This work is being performed as part of the Oncor Capital Distribution project to upgrade the distribution system.</v>
          </cell>
          <cell r="Q1640"/>
          <cell r="R1640" t="str">
            <v/>
          </cell>
          <cell r="S1640" t="str">
            <v xml:space="preserve">This work authorization covers the cost to upgrade relaying on feeder 3911 for distribution automation (DA) atDialville Substation. The scope of this project includes replacingone (1)Suburban III single-feeder panel (feeder 3911) with a Suburban IV two-feeder panel. This will also include installing one (1) communication rack, one (1) 4-port expansion for the RTU, SCADA Pack, Satellite Clock, SpeedNet radio, and cables needed to establish distribution automation functionality atDialville Substation.
This work is being performed as part of the Oncor Capital Distribution project to upgrade the distribution system.
</v>
          </cell>
          <cell r="T1640" t="str">
            <v>This work authorization covers the cost to upgrade relaying on feeder 3911 for distribution automation (DA) atDialville Substation. The scope of this project includes replacingone (1)Suburban III single-feeder panel (feeder 3911) with a Suburban IV two-feeder panel. This will also include installing one (1) communication rack, one (1) 4-port expansion for the RTU, SCADA Pack, Satellite Clock, SpeedNet radio, and cables needed to establish distribution automation functionality atDialville Substation.</v>
          </cell>
          <cell r="U1640" t="str">
            <v>POWER ENGINEERS INC</v>
          </cell>
          <cell r="V1640" t="str">
            <v>Dylan Cruz</v>
          </cell>
          <cell r="W1640" t="str">
            <v>Rhiannon Roberts</v>
          </cell>
          <cell r="X1640" t="str">
            <v>David Luna</v>
          </cell>
          <cell r="Y1640" t="str">
            <v>SOUTHEAST</v>
          </cell>
          <cell r="Z1640" t="str">
            <v>TYLER</v>
          </cell>
          <cell r="AA1640" t="str">
            <v>TYLER</v>
          </cell>
          <cell r="AB1640" t="str">
            <v>Station</v>
          </cell>
          <cell r="AC1640" t="str">
            <v>0201435</v>
          </cell>
          <cell r="AD1640" t="str">
            <v>Dialville 138 KV</v>
          </cell>
          <cell r="AE1640" t="str">
            <v>In-Service</v>
          </cell>
          <cell r="AF1640" t="str">
            <v>Closed</v>
          </cell>
          <cell r="AG1640">
            <v>45142</v>
          </cell>
          <cell r="AH1640" t="str">
            <v>208064.77</v>
          </cell>
          <cell r="AI1640">
            <v>161151.41</v>
          </cell>
        </row>
        <row r="1641">
          <cell r="E1641" t="str">
            <v>0PG48769 -- 2022 COMANCHE GP : TOOLS/TEST EQUIPMENT</v>
          </cell>
          <cell r="F1641" t="str">
            <v>2022 COMANCHE GP : TOOLS/TEST EQUIPMENT</v>
          </cell>
          <cell r="G1641" t="str">
            <v>2022 Comanche GP : Tools/Test Equipment</v>
          </cell>
          <cell r="H1641" t="str">
            <v>This General Plant WA is to cover the cost to purchase various new tools and testing equipment for Comanche Transmission District.
QTY 1: Testing Equipment - Moisture Meter Device - Cosa Meter - (Estimated Total Cost: $6,000)
QTY 4: Testing Equipment - Voltage Reader - Amstick 8-020-XT (Estimated Cost Per Unit: $1,800) (Estimated Total Cost: $7,200)
QTY 1: Tool - Greenlee Battery Operated Cable Cutter ($4,000)
QTY 1: Tool - Greenlee Hydraulic Chainsaw (Estimated Total Cost: $1,750)
QTY 1: Tool - Brady BBP85 Label Printer (Estimated Total Cost: $4,000)
QTY 1: Testing Equipment - Inverter 3600W (Estimated Total Cost: $5,000)
QTY 1: Testing Equipment - Air Gauge Calibrator (Hot Air Bath) (Estimated Total Cost: $2,800)
QTY 1: Testing Equipment - Vacuum Interrupters, Inc - CB Vacuum Bottle Tester - (Estimated Total Cost: $35,000) - (PO #1968345 RCVD)
QTY 1: Testing Equipment - Three Phase - Doble 6150 - (Estimated Total Cost: $65,000) - (PO #1966105 RCVD)
Revision 1: Remove "QTY 1: Power Factor - Doble M4100 - (Estimated Total Cost: $55,000)" from Estimate 1.
Revision 2: The revision will cover the additional cost due to under estimated pricing on testing equipment.
QTY 1: Testing Equipment - Vacuum Interrupters, Inc - CB Vacuum Bottle Tester - (Estimated Total Cost: $44,950)
QTY 1: Testing Equipment - Three Phase - Doble 6150 - (Estimated Total Cost: $77,591)</v>
          </cell>
          <cell r="I1641" t="str">
            <v>GP</v>
          </cell>
          <cell r="J1641"/>
          <cell r="K1641"/>
          <cell r="L1641" t="str">
            <v>870</v>
          </cell>
          <cell r="M1641" t="str">
            <v>Tools/Work Equipment</v>
          </cell>
          <cell r="N1641"/>
          <cell r="O1641" t="str">
            <v/>
          </cell>
          <cell r="P1641"/>
          <cell r="Q1641"/>
          <cell r="R1641" t="str">
            <v/>
          </cell>
          <cell r="S1641" t="str">
            <v xml:space="preserve">This General Plant WA is to cover the cost to purchase various new tools and testing equipment for Comanche Transmission District.
QTY 1: Moisture Meter Device - Cosa Meter - (Estimated Total Cost: $6,000)QTY 4: Amstick 8-020-XT - Amstick 8-20-XT - (Estimated Cost Per Unit: $1,800) (Estimated Total Cost: $7,200)QTY 1: Greenlee Battery Operated Cable Cutter ($4,000)QTY 1: Greenlee Hydraulic Chainsaw (Estimated Total Cost: $1,750)QTY 1: Brady BBP85 Label Printer (Estimated Total Cost: $4,000)QTY 1: Inverter 3600W (Estimated Total Cost: $5,000)QTY 1: Air Gauge Calibrator (Hot Air Bath) (Estimated Total Cost: $2,800)QTY 1: Vacuum Interrupters, Inc - CB Vacuum Bottle Tester - (Estimated Total Cost: $35,000) QTY 1: Power Factor - Doble M4100 - (Estimated Total Cost: $55,000)QTY 1: Three Phase - Doble 6150 - (Estimated Total Cost: $65,000)
</v>
          </cell>
          <cell r="T1641" t="str">
            <v>This General Plant WA is to cover the cost to purchase various new tools and testing equipment for Comanche Transmission District.
QTY 1: Moisture Meter Device - Cosa Meter - (Estimated Total Cost: $6,000)QTY 4: Amstick 8-020-XT - Amstick 8-20-XT - (Estimated Cost Per Unit: $1,800) (Estimated Total Cost: $7,200)QTY 1: Greenlee Battery Operated Cable Cutter ($4,000)QTY 1: Greenlee Hydraulic Chainsaw (Estimated Total Cost: $1,750)QTY 1: Brady BBP85 Label Printer (Estimated Total Cost: $4,000)QTY 1: Inverter 3600W (Estimated Total Cost: $5,000)QTY 1: Air Gauge Calibrator (Hot Air Bath) (Estimated Total Cost: $2,800)QTY 1: Vacuum Interrupters, Inc - CB Vacuum Bottle Tester - (Estimated Total Cost: $35,000) QTY 1: Power Factor - Doble M4100 - (Estimated Total Cost: $55,000)QTY 1: Three Phase - Doble 6150 - (Estimated Total Cost: $65,000)</v>
          </cell>
          <cell r="U1641"/>
          <cell r="V1641" t="str">
            <v>Taylor Goode</v>
          </cell>
          <cell r="W1641"/>
          <cell r="X1641"/>
          <cell r="Y1641" t="str">
            <v>SOUTHEAST</v>
          </cell>
          <cell r="Z1641" t="str">
            <v>GLEN ROSE</v>
          </cell>
          <cell r="AA1641" t="str">
            <v>COMANCHE</v>
          </cell>
          <cell r="AB1641" t="str">
            <v>N/A</v>
          </cell>
          <cell r="AC1641" t="str">
            <v>0003160</v>
          </cell>
          <cell r="AD1641" t="str">
            <v>Comanche Service Center</v>
          </cell>
          <cell r="AE1641" t="str">
            <v>In-Service</v>
          </cell>
          <cell r="AF1641" t="str">
            <v>Closed</v>
          </cell>
          <cell r="AG1641">
            <v>44924</v>
          </cell>
          <cell r="AH1641" t="str">
            <v>210362.88</v>
          </cell>
          <cell r="AI1641">
            <v>160482.91</v>
          </cell>
        </row>
        <row r="1642">
          <cell r="E1642" t="str">
            <v>0PT46243 -- JEWETT SWITCH : MODIFY RELAYING FOR THE EXISTING LAKE CREEK SWITCH 138 KV LINE TERMINAL CB 13450 &amp; 13455 FOR THE CUT-IN OF RIESEL SWITCH TO INTERCONNECT CORAL SOLAR</v>
          </cell>
          <cell r="F1642" t="str">
            <v>JEWETT SWITCH : MODIFY RELAYING FOR THE EXISTING LAKE CREEK SWITCH 138 KV LINE TERMINAL CB 13450 &amp; 13455 FOR THE CUT-IN OF RIESEL SWITCH TO INTERCONNECT CORAL SOLAR</v>
          </cell>
          <cell r="G1642" t="str">
            <v>Jewett Switch : Modify relaying for the existing Lake Creek Switch 138 kV line terminal CB 13450 &amp; 13455 for the cut-in of Riesel Switch to interconnect Coral Solar</v>
          </cell>
          <cell r="H1642" t="str">
            <v>Modify the existing carrier frequencies and adding a transfer trip relay panel for the existing Lake Creek Switch 138 kV line terminal CB 13450/13455, for the cut-in of Riesel Switch to interconnect Coral Solar. This project includes re-tuning the existing line trap and installing a new line tuner.</v>
          </cell>
          <cell r="I1642" t="str">
            <v>MP</v>
          </cell>
          <cell r="J1642"/>
          <cell r="K1642"/>
          <cell r="L1642" t="str">
            <v>601</v>
          </cell>
          <cell r="M1642" t="str">
            <v>MERCHANT PLANTS PLANNED SERVIC</v>
          </cell>
          <cell r="N1642" t="str">
            <v>R6207</v>
          </cell>
          <cell r="O1642" t="str">
            <v>Switching station: 3-breaker, 138 kV ring-bus arrangement
Terminal equipment minimum capability: 3200 A
Interconnect the new Coral Solar &amp;amp; Storage, via Oncor's Riesel Switch to the ERCOT 138 kV transmission system. The point of interconnect will be located approximately 7.4 miles east of the Lake Creek Switch. Oncor Electric Delivery and Copperhead Solar, LLC have signed a Generation Interconnection Agreement for 22INR0295 &amp;amp; 23INR0124 (Coral Solar &amp;amp; Storage). In order to provide facilities necessary to interconnect with the Copperhead Solar, LLC facility, Oncor Electric Delivery is to construct, own and operate the Riesel 138 kV Switch in Falls County. The Lake Creek Switch - Jewett Switch 138 kV Line will be looped through the Riesel 138 kV Switch.  A transmission line will also be constructed if necessary, will be owned and operated by Oncor to connect the Riesel 138 kV Switch to the Copperhead Solar, LLC facility. Copperhead Solar, LLC is to construct, own and operate their facility. To effectively connect Coral Solar &amp;amp; Storage to the ERCOT grid, this project is planned to be completed by April 2023. NERC/ERCOT reliability criteria/standard does not apply to this project. It is justified by Oncor guideline/criteria.</v>
          </cell>
          <cell r="P1642" t="str">
            <v>Oncor Electric Delivery and Customer CS have signed the Generation Interconnection Agreement 22INR0295 (Coral Solar) to connect 152 MWof photovoltaic energy to the Electric Reliability Council of Texas (ERCOT) power grid. In order to provide facilities necessary to interconnect with theCustomer CS facility, Oncor Electric Delivery is to construct, own and operate theRiesel Switch inFalls County. TheLake Creek Switch - Jewett Switch138 kV Line will be looped through the Riesel Switch.Customer CS is to construct, own, and operate their facility adjacent to Riesel Switch. AtJewett Switch,the existing 138 kV line terminal will require modifications to the existing frequencies, the addition of a transfer trip relay panel, and the replacement of the existing 138 kV line tuner in order to accommodate the remote-end cut-in of Riesel Switch.</v>
          </cell>
          <cell r="Q1642"/>
          <cell r="R1642" t="str">
            <v>NERC/ERCOT reliability criteria/standard does not apply to this project. It is justified by Oncor guideline/criteria.</v>
          </cell>
          <cell r="S1642" t="str">
            <v xml:space="preserve">This Work Authorization (WA) covers the cost tomodify the existing carrier frequencies and add a transfer trip relay panel for the existing Lake Creek Switch 138 kV line terminal CB 13450  13455 for the cut-in of Riesel Switch to interconnect Coral Solar. The project includes re-tuning the existing line trap and installing a new line tuner per system protection requirements.
Oncor Electric Delivery and Customer CS have signed the Generation Interconnection Agreement 22INR0295 (Coral Solar) to connect 152 MWof photovoltaic energy to the Electric Reliability Council of Texas (ERCOT) power grid. In order to provide facilities necessary to interconnect with theCustomer CS facility, Oncor Electric Delivery is to construct, own and operate theRiesel Switch inFalls County. TheLake Creek Switch - Jewett Switch138 kV Line will be looped through the Riesel Switch.Customer CS is to construct, own, and operate their facility adjacent to Riesel Switch. AtJewett Switch,the existing 138 kV line terminal will require modifications to the existing frequencies, the addition of a transfer trip relay panel, and the replacement of the existing 138 kV line tuner in order to accommodate the remote-end cut-in of Riesel Switch.
</v>
          </cell>
          <cell r="T1642" t="str">
            <v>This Work Authorization (WA) covers the cost tomodify the existing carrier frequencies and add a transfer trip relay panel for the existing Lake Creek Switch 138 kV line terminal CB 13450  13455 for the cut-in of Riesel Switch to interconnect Coral Solar. The project includes re-tuning the existing line trap and installing a new line tuner per system protection requirements.</v>
          </cell>
          <cell r="U1642"/>
          <cell r="V1642" t="str">
            <v>Luis Garza</v>
          </cell>
          <cell r="W1642"/>
          <cell r="X1642" t="str">
            <v>Adrian Burnett</v>
          </cell>
          <cell r="Y1642" t="str">
            <v>SOUTHEAST</v>
          </cell>
          <cell r="Z1642" t="str">
            <v>PALESTINE</v>
          </cell>
          <cell r="AA1642" t="str">
            <v>PALESTINE</v>
          </cell>
          <cell r="AB1642" t="str">
            <v>Station</v>
          </cell>
          <cell r="AC1642" t="str">
            <v>0201511</v>
          </cell>
          <cell r="AD1642" t="str">
            <v>Jewett 345Kv</v>
          </cell>
          <cell r="AE1642" t="str">
            <v>In-Service</v>
          </cell>
          <cell r="AF1642" t="str">
            <v>Closed</v>
          </cell>
          <cell r="AG1642">
            <v>45261</v>
          </cell>
          <cell r="AH1642" t="str">
            <v>162439.51</v>
          </cell>
          <cell r="AI1642">
            <v>160480.07</v>
          </cell>
        </row>
        <row r="1643">
          <cell r="E1643" t="str">
            <v>0PT55279 -- CANTON SUB - CANTON SWITCH 138 KV LINE : STORM RESTORATION (TSP24019)</v>
          </cell>
          <cell r="F1643" t="str">
            <v>CANTON SUB - CANTON SWITCH 138 KV LINE : STORM RESTORATION (TSP24019)</v>
          </cell>
          <cell r="G1643" t="str">
            <v>Canton Sub - Canton Switch 138 kV Line : Storm Restoration (TSP24019)</v>
          </cell>
          <cell r="H1643" t="str">
            <v>Storm damage occurred on 5/28/2024. Three Structure are damaged due to the weather event. Structures  6/3, 6/4, 6/5, 8/6, 8/7 are affected.</v>
          </cell>
          <cell r="I1643" t="str">
            <v>CMPC</v>
          </cell>
          <cell r="J1643"/>
          <cell r="K1643"/>
          <cell r="L1643" t="str">
            <v>403</v>
          </cell>
          <cell r="M1643" t="str">
            <v>Storm Damage</v>
          </cell>
          <cell r="N1643"/>
          <cell r="O1643" t="str">
            <v/>
          </cell>
          <cell r="P1643" t="str">
            <v>Transmission Engineering was notified by the district that damage occurred on the Canton Sub - Canton Switch 138 kV Line caused by a weather event on 5/28/2024. This is an emergency storm project to restore the line to operational conditions.</v>
          </cell>
          <cell r="Q1643"/>
          <cell r="R1643" t="str">
            <v/>
          </cell>
          <cell r="S1643" t="str">
            <v xml:space="preserve">This WA covers the cost toreplacecrossarms, insulators, and conductor on structures 6/3, 6/4, 6/5, 8/6, 8/7impacted on the Canton Sub - Canton Switch 138 kV Line due to storm damage. This storm restoration project will consist of 0.4 miles utilizing replacment hardware to match the existing configuration. The conductor will remain 336 ACSR "Linnet", designed to operate at a maximum temperature of 90degrees C and 520 amps. The shield wire will remain 3/8" EHS steel. This is a storm restoration project. Approximately 4000 feet of 336 ACSR "Linnet" is being retired, but there is no asset to retire in the construction code.
Transmission Engineering was notified by the district that damage occurred on the Canton Sub - Canton Switch 138 kV Line caused by a weather event on 5/28/2024. This is an emergency storm project to restore the line to operational conditions.
</v>
          </cell>
          <cell r="T1643" t="str">
            <v>This WA covers the cost toreplacecrossarms, insulators, and conductor on structures 6/3, 6/4, 6/5, 8/6, 8/7impacted on the Canton Sub - Canton Switch 138 kV Line due to storm damage. This storm restoration project will consist of 0.4 miles utilizing replacment hardware to match the existing configuration. The conductor will remain 336 ACSR "Linnet", designed to operate at a maximum temperature of 90degrees C and 520 amps. The shield wire will remain 3/8" EHS steel. This is a storm restoration project. Approximately 4000 feet of 336 ACSR "Linnet" is being retired, but there is no asset to retire in the construction code.</v>
          </cell>
          <cell r="U1643"/>
          <cell r="V1643" t="str">
            <v>Jake Hyland</v>
          </cell>
          <cell r="W1643" t="str">
            <v>Corin Cooley</v>
          </cell>
          <cell r="X1643" t="str">
            <v>David Luna</v>
          </cell>
          <cell r="Y1643" t="str">
            <v>SOUTHEAST</v>
          </cell>
          <cell r="Z1643" t="str">
            <v>TYLER</v>
          </cell>
          <cell r="AA1643" t="str">
            <v>TYLER</v>
          </cell>
          <cell r="AB1643" t="str">
            <v>Line</v>
          </cell>
          <cell r="AC1643" t="str">
            <v>0200451</v>
          </cell>
          <cell r="AD1643" t="str">
            <v>Forest Grove-Canton Sw</v>
          </cell>
          <cell r="AE1643" t="str">
            <v>In-Service</v>
          </cell>
          <cell r="AF1643" t="str">
            <v>Open For Trailing Charges</v>
          </cell>
          <cell r="AG1643">
            <v>45444</v>
          </cell>
          <cell r="AH1643" t="str">
            <v>356992.68</v>
          </cell>
          <cell r="AI1643">
            <v>160297.75</v>
          </cell>
        </row>
        <row r="1644">
          <cell r="E1644" t="str">
            <v>0PT47384 -- 2022 MOBILE TRAILER : NORTH DALLAS VACUUM PUMP</v>
          </cell>
          <cell r="F1644" t="str">
            <v>2022 MOBILE TRAILER : NORTH DALLAS VACUUM PUMP</v>
          </cell>
          <cell r="G1644" t="str">
            <v>2022 Mobile Trailer : North Dallas Vacuum Pump</v>
          </cell>
          <cell r="H1644" t="str">
            <v>This WA is to cover the cost to purchase a new Vacuum Pump for North Dallas Transmission.
Estimate cost : $131,425
Final estimate will reflect all associated equipment installed.</v>
          </cell>
          <cell r="I1644" t="str">
            <v>CMPC</v>
          </cell>
          <cell r="J1644"/>
          <cell r="K1644"/>
          <cell r="L1644" t="str">
            <v>211</v>
          </cell>
          <cell r="M1644" t="str">
            <v>Region Miscellaneous</v>
          </cell>
          <cell r="N1644"/>
          <cell r="O1644" t="str">
            <v/>
          </cell>
          <cell r="P1644"/>
          <cell r="Q1644"/>
          <cell r="R1644" t="str">
            <v/>
          </cell>
          <cell r="S1644" t="str">
            <v xml:space="preserve">This WA is to cover the cost to purchase a new Vacuum Pump for North Dallas Transmission.Estimate cost : $131,425
Final estimate will reflect all associated equipment installed.
</v>
          </cell>
          <cell r="T1644" t="str">
            <v>This WA is to cover the cost to purchase a new Vacuum Pump for North Dallas Transmission.Estimate cost : $131,425
Final estimate will reflect all associated equipment installed.</v>
          </cell>
          <cell r="U1644"/>
          <cell r="V1644" t="str">
            <v>Gretchen Koehling</v>
          </cell>
          <cell r="W1644"/>
          <cell r="X1644"/>
          <cell r="Y1644" t="str">
            <v>METRO EAST</v>
          </cell>
          <cell r="Z1644" t="str">
            <v>NORTH DALLAS</v>
          </cell>
          <cell r="AA1644" t="str">
            <v>NORTH DALLAS</v>
          </cell>
          <cell r="AB1644" t="str">
            <v>Station</v>
          </cell>
          <cell r="AC1644" t="str">
            <v>5172063</v>
          </cell>
          <cell r="AD1644" t="str">
            <v>Mobile Vac Pump 1 NDA</v>
          </cell>
          <cell r="AE1644" t="str">
            <v>In-Service</v>
          </cell>
          <cell r="AF1644" t="str">
            <v>Closed</v>
          </cell>
          <cell r="AG1644">
            <v>45108</v>
          </cell>
          <cell r="AH1644" t="str">
            <v>160522.73</v>
          </cell>
          <cell r="AI1644">
            <v>159826.34</v>
          </cell>
        </row>
        <row r="1645">
          <cell r="E1645" t="str">
            <v>0PT48297 -- 2022 SUMMER WORK-TRINIDAD  SWITCH - PALESTINE SUB 69 KV LINE : REPLACE BROKEN POLES AND CROSSARMS</v>
          </cell>
          <cell r="F1645" t="str">
            <v>2022 SUMMER WORK-TRINIDAD  SWITCH - PALESTINE SUB 69 KV LINE : REPLACE BROKEN POLES AND CROSSARMS</v>
          </cell>
          <cell r="G1645" t="str">
            <v>2022 Summer Work-Trinidad  Switch - Palestine Sub 69 kV Line : Replace broken poles and crossarms</v>
          </cell>
          <cell r="H1645" t="str">
            <v>Project description is to align structures, replace a broken pole and replace a broken crossarm.  
Frame 13/5
Replace broken crossarm
Remove 1 30' wooden crossarm
Install 1 30' metal crossarm 
Frame 14/8
Remove 1 wooden pole and wooden crossarm from H frame 
Remove 1 50' wooden pole
Install 1 50' wooden pole
Remove 1 30' wooden crossarm
Install 1 30' metal crossarm 
Frame 15/1
Remove 2 wooden poles and wooden crossarm from H frame 
Remove 2 50' wooden poles
Install 2 50' wooden pole
Remove 1 30' wooden crossarm
Install 1 30' metal crossarm 
Frame 16/3
Remove 2 wooden poles and wooden crossarm from H frame 
Remove 2 50' wooden poles
Install 2 50' wooden pole
Remove 1 30' wooden crossarm
Install 1 30' metal crossarm</v>
          </cell>
          <cell r="I1645" t="str">
            <v>CMPC</v>
          </cell>
          <cell r="J1645"/>
          <cell r="K1645"/>
          <cell r="L1645" t="str">
            <v>213</v>
          </cell>
          <cell r="M1645" t="str">
            <v>Transmission Line Pole Replace</v>
          </cell>
          <cell r="N1645"/>
          <cell r="O1645" t="str">
            <v/>
          </cell>
          <cell r="P1645"/>
          <cell r="Q1645"/>
          <cell r="R1645" t="str">
            <v/>
          </cell>
          <cell r="S1645" t="str">
            <v xml:space="preserve">Project description is to align structures, replace a broken pole and replace a broken crossarm.
Frame 13/5Replace broken crossarmRemove 1 30' wooden crossarmInstall 1 30' metal crossarm
Frame 14/8Remove 1 wooden pole and wooden crossarm from H frame Remove 1 50' wooden poleInstall 1 50' wooden poleRemove 1 30' wooden crossarmInstall 1 30' metal crossarm
Frame 15/1Remove 2 wooden poles and wooden crossarm from H frame Remove 2 50' wooden polesInstall 2 50' wooden poleRemove 1 30' wooden crossarmInstall 1 30' metal crossarm
Frame 16/3Remove 2 wooden poles and wooden crossarm from H frame Remove 2 50' wooden polesInstall 2 50' wooden poleRemove 1 30' wooden crossarmInstall 1 30' metal crossarm
</v>
          </cell>
          <cell r="T1645" t="str">
            <v>Project description is to align structures, replace a broken pole and replace a broken crossarm.
Frame 13/5Replace broken crossarmRemove 1 30' wooden crossarmInstall 1 30' metal crossarm
Frame 14/8Remove 1 wooden pole and wooden crossarm from H frame Remove 1 50' wooden poleInstall 1 50' wooden poleRemove 1 30' wooden crossarmInstall 1 30' metal crossarm
Frame 15/1Remove 2 wooden poles and wooden crossarm from H frame Remove 2 50' wooden polesInstall 2 50' wooden poleRemove 1 30' wooden crossarmInstall 1 30' metal crossarm
Frame 16/3Remove 2 wooden poles and wooden crossarm from H frame Remove 2 50' wooden polesInstall 2 50' wooden poleRemove 1 30' wooden crossarmInstall 1 30' metal crossarm</v>
          </cell>
          <cell r="U1645"/>
          <cell r="V1645" t="str">
            <v>Cedric Durley</v>
          </cell>
          <cell r="W1645" t="str">
            <v>Cedric Durley</v>
          </cell>
          <cell r="X1645"/>
          <cell r="Y1645" t="str">
            <v>SOUTHEAST</v>
          </cell>
          <cell r="Z1645" t="str">
            <v>WACO</v>
          </cell>
          <cell r="AA1645" t="str">
            <v>CORSICANA</v>
          </cell>
          <cell r="AB1645" t="str">
            <v>Line</v>
          </cell>
          <cell r="AC1645" t="str">
            <v>0200319</v>
          </cell>
          <cell r="AD1645" t="str">
            <v>Trinidad-Palestine</v>
          </cell>
          <cell r="AE1645" t="str">
            <v>In-Service</v>
          </cell>
          <cell r="AF1645" t="str">
            <v>Closed</v>
          </cell>
          <cell r="AG1645">
            <v>44810</v>
          </cell>
          <cell r="AH1645" t="str">
            <v>156965.17</v>
          </cell>
          <cell r="AI1645">
            <v>159644.94</v>
          </cell>
        </row>
        <row r="1646">
          <cell r="E1646" t="str">
            <v>0PT49706 -- DENISON SUB : REPLACE SWITCH #1676</v>
          </cell>
          <cell r="F1646" t="str">
            <v>DENISON SUB : REPLACE SWITCH #1676</v>
          </cell>
          <cell r="G1646" t="str">
            <v>Denison Sub : Replace Switch #1676</v>
          </cell>
          <cell r="H1646" t="str">
            <v>This project seeks to replace circuit switch #1676 at the Denison sub.  This switch is a older MK 2 with a bad interrupter (target for no gas), BI 217 will be used.
Cliff Odom approved the use of BI 217</v>
          </cell>
          <cell r="I1646" t="str">
            <v>CMPC</v>
          </cell>
          <cell r="J1646"/>
          <cell r="K1646"/>
          <cell r="L1646" t="str">
            <v>217</v>
          </cell>
          <cell r="M1646" t="str">
            <v>Failed Substation Equip Replac</v>
          </cell>
          <cell r="N1646"/>
          <cell r="O1646" t="str">
            <v/>
          </cell>
          <cell r="P1646"/>
          <cell r="Q1646"/>
          <cell r="R1646" t="str">
            <v/>
          </cell>
          <cell r="S1646" t="str">
            <v xml:space="preserve">This project seeks to replace circuit switch #1676 at the Denison sub. This switch is a older MK 2 with a bad interrupter (target for no gas), BI 217 will be used.
</v>
          </cell>
          <cell r="T1646" t="str">
            <v>This project seeks to replace circuit switch #1676 at the Denison sub. This switch is a older MK 2 with a bad interrupter (target for no gas), BI 217 will be used.</v>
          </cell>
          <cell r="U1646"/>
          <cell r="V1646" t="str">
            <v>Leah Ashley</v>
          </cell>
          <cell r="W1646"/>
          <cell r="X1646" t="str">
            <v>Barry Hance</v>
          </cell>
          <cell r="Y1646" t="str">
            <v>METRO EAST</v>
          </cell>
          <cell r="Z1646" t="str">
            <v>TEXOMA</v>
          </cell>
          <cell r="AA1646" t="str">
            <v>TEXOMA</v>
          </cell>
          <cell r="AB1646" t="str">
            <v>Station</v>
          </cell>
          <cell r="AC1646" t="str">
            <v>0301431</v>
          </cell>
          <cell r="AD1646" t="str">
            <v>Denison, 138Kv</v>
          </cell>
          <cell r="AE1646" t="str">
            <v>In-Service</v>
          </cell>
          <cell r="AF1646" t="str">
            <v>Closed</v>
          </cell>
          <cell r="AG1646">
            <v>45243</v>
          </cell>
          <cell r="AH1646" t="str">
            <v>164300.95</v>
          </cell>
          <cell r="AI1646">
            <v>159474.92000000001</v>
          </cell>
        </row>
        <row r="1647">
          <cell r="E1647" t="str">
            <v>0PT53172 -- GUNSOLUS CREEK SUB :  RELAY UPGRADE ON FEEDERS 9921, 9931 AND 9932 FOR DA</v>
          </cell>
          <cell r="F1647" t="str">
            <v>GUNSOLUS CREEK SUB :  RELAY UPGRADE ON FEEDERS 9921, 9931 AND 9932 FOR DA</v>
          </cell>
          <cell r="G1647" t="str">
            <v>Gunsolus Creek Sub :  Relay Upgrade on Feeders 9921, 9931 and 9932 for DA</v>
          </cell>
          <cell r="H1647" t="str">
            <v>Gunsolus Creek: Upgrade relaying on Feeders 9921, 9931 and 9932.  This also includes the associated telecommunication equipment and cables necessary to establish Distribution Automation (DA) for Feeders 9921, 9931 and 9932. Convert station communication from cell to 700Mhz.</v>
          </cell>
          <cell r="I1647" t="str">
            <v>CMPC</v>
          </cell>
          <cell r="J1647" t="str">
            <v>Distribution Automation</v>
          </cell>
          <cell r="K1647" t="str">
            <v>BI 407_DISTRIBUTION AUTOMATION</v>
          </cell>
          <cell r="L1647" t="str">
            <v>407</v>
          </cell>
          <cell r="M1647" t="str">
            <v>Distribution Automation (CMPC)</v>
          </cell>
          <cell r="N1647"/>
          <cell r="O1647" t="str">
            <v/>
          </cell>
          <cell r="P1647" t="str">
            <v>This work is being performed as part of the Oncor Capital Distribution Automation project to upgrade the distribution system. The Distribution Automation program will improve system reliability by enabling automated sectionalizing on the distribution system. Gunsolus Creek Sub is a targeted substation in which distribution automation infrastructure will be installed. This is an approved Capital Maintenance Prioritization Committee (CMPC) project.</v>
          </cell>
          <cell r="Q1647"/>
          <cell r="R1647" t="str">
            <v/>
          </cell>
          <cell r="S1647" t="str">
            <v xml:space="preserve">This Work Authorization (WA) is being revised from an engineering WA to a standard WA, and this revision covers the entire cost of the project including communication equipment, material, and construction to upgrade relaying on feeders 9921, 9931 and 9932 for Distribution Automation (DA) at Gunsolus Creek Sub. The existing feeders 9921, 9931, and 9932 are DA ready with SEL-351s/551 relays. The scope of this project includesremovingtheexisting cellular modem and establishing 700 FAN backhaul for station communications. This includes installing one (1) 700 FAN radio, one (1) SpeedNet, one (1) communication pole, one (1) SCADA Pack and associated telecommunication equipment cable and conduit necessary to establish distribution automation functionality at Gunsolus Creek Substation.
There are no Communication Equipment assetsavailable in the system to retire.
This work is being performed as part of the Oncor Capital Distribution Automation project to upgrade the distribution system. The Distribution Automation program will improve system reliability by enabling automated sectionalizing on the distribution system. Gunsolus Creek Sub is a targeted substation in which distribution automation infrastructure will be installed. This is an approved Capital Maintenance Prioritization Committee (CMPC) project.
</v>
          </cell>
          <cell r="T1647" t="str">
            <v>This Work Authorization (WA) is being revised from an engineering WA to a standard WA, and this revision covers the entire cost of the project including communication equipment, material, and construction to upgrade relaying on feeders 9921, 9931 and 9932 for Distribution Automation (DA) at Gunsolus Creek Sub. The existing feeders 9921, 9931, and 9932 are DA ready with SEL-351s/551 relays. The scope of this project includesremovingtheexisting cellular modem and establishing 700 FAN backhaul for station communications. This includes installing one (1) 700 FAN radio, one (1) SpeedNet, one (1) communication pole, one (1) SCADA Pack and associated telecommunication equipment cable and conduit necessary to establish distribution automation functionality at Gunsolus Creek Substation.
There are no Communication Equipment assetsavailable in the system to retire.</v>
          </cell>
          <cell r="U1647" t="str">
            <v>POWER ENGINEERS INC</v>
          </cell>
          <cell r="V1647" t="str">
            <v>Charles Croizet</v>
          </cell>
          <cell r="W1647" t="str">
            <v>Rhiannon Roberts</v>
          </cell>
          <cell r="X1647" t="str">
            <v>Miguel Ortega</v>
          </cell>
          <cell r="Y1647" t="str">
            <v>METRO WEST</v>
          </cell>
          <cell r="Z1647" t="str">
            <v>WICHITA FALLS</v>
          </cell>
          <cell r="AA1647" t="str">
            <v>GRAHAM</v>
          </cell>
          <cell r="AB1647" t="str">
            <v>Station</v>
          </cell>
          <cell r="AC1647" t="str">
            <v>0005108</v>
          </cell>
          <cell r="AD1647" t="str">
            <v>Gunsolus Creek Sub</v>
          </cell>
          <cell r="AE1647" t="str">
            <v>In-Service</v>
          </cell>
          <cell r="AF1647" t="str">
            <v>Constr. Complete, Chargeable</v>
          </cell>
          <cell r="AG1647">
            <v>45517</v>
          </cell>
          <cell r="AH1647" t="str">
            <v>218018.29</v>
          </cell>
          <cell r="AI1647">
            <v>159464.12</v>
          </cell>
        </row>
        <row r="1648">
          <cell r="E1648" t="str">
            <v>0PG54336 -- 2024 COMANCHE GP : TEST EQUIPMENT</v>
          </cell>
          <cell r="F1648" t="str">
            <v>2024 COMANCHE GP : TEST EQUIPMENT</v>
          </cell>
          <cell r="G1648" t="str">
            <v>2024 COMANCHE GP : TEST EQUIPMENT</v>
          </cell>
          <cell r="H1648" t="str">
            <v>This WA is to cover the cost to purchase test equipment for Comanche.
Doble Lead Kit - $3,000 Rec'd Inv #PSI11019174 ck # 0000504862 
Doble 6150E - $78,000 - Rec'd Inv #PSI11019174 ck # 0000504862 
Contact: Justin Morton</v>
          </cell>
          <cell r="I1648" t="str">
            <v>GP</v>
          </cell>
          <cell r="J1648" t="str">
            <v>GP_TRN OPS TOOLS, EQUIPMENT &amp; FACILITIES</v>
          </cell>
          <cell r="K1648" t="str">
            <v>TOOLS</v>
          </cell>
          <cell r="L1648" t="str">
            <v>870</v>
          </cell>
          <cell r="M1648" t="str">
            <v>Tools/Work Equipment</v>
          </cell>
          <cell r="N1648"/>
          <cell r="O1648" t="str">
            <v/>
          </cell>
          <cell r="P1648"/>
          <cell r="Q1648"/>
          <cell r="R1648" t="str">
            <v/>
          </cell>
          <cell r="S1648" t="str">
            <v xml:space="preserve">This WA is to cover the cost to purchase test equipment for Comanche.
Doble Lead Kit - $3,000928A - $2,860Doble 6150E - $78,000
Contact: Justin Morton
</v>
          </cell>
          <cell r="T1648" t="str">
            <v>This WA is to cover the cost to purchase test equipment for Comanche.
Doble Lead Kit - $3,000928A - $2,860Doble 6150E - $78,000
Contact: Justin Morton</v>
          </cell>
          <cell r="U1648"/>
          <cell r="V1648" t="str">
            <v>Gretchen Koehling</v>
          </cell>
          <cell r="W1648"/>
          <cell r="X1648"/>
          <cell r="Y1648" t="str">
            <v>SOUTHEAST</v>
          </cell>
          <cell r="Z1648" t="str">
            <v>GLEN ROSE</v>
          </cell>
          <cell r="AA1648" t="str">
            <v>COMANCHE</v>
          </cell>
          <cell r="AB1648" t="str">
            <v>N/A</v>
          </cell>
          <cell r="AC1648" t="str">
            <v>0003160</v>
          </cell>
          <cell r="AD1648" t="str">
            <v>Comanche Service Center</v>
          </cell>
          <cell r="AE1648" t="str">
            <v>In-Service</v>
          </cell>
          <cell r="AF1648" t="str">
            <v>Constr. Complete, Chargeable</v>
          </cell>
          <cell r="AG1648">
            <v>45628</v>
          </cell>
          <cell r="AH1648" t="str">
            <v>95071.45</v>
          </cell>
          <cell r="AI1648">
            <v>159372.67000000001</v>
          </cell>
        </row>
        <row r="1649">
          <cell r="E1649" t="str">
            <v>0PT40590 -- SL BULLDOG SUB : MODIFY 138 KV BUS PROTECTION TO PROVIDE REDUNDANCY</v>
          </cell>
          <cell r="F1649" t="str">
            <v>SL BULLDOG SUB : MODIFY 138 KV BUS PROTECTION TO PROVIDE REDUNDANCY</v>
          </cell>
          <cell r="G1649" t="str">
            <v>SL Bulldog Sub : Modify 138 kV bus protection to provide redundancy</v>
          </cell>
          <cell r="H1649" t="str">
            <v>Modify 138 kV bus protection to provide redundancy</v>
          </cell>
          <cell r="I1649" t="str">
            <v>CMPC</v>
          </cell>
          <cell r="J1649"/>
          <cell r="K1649"/>
          <cell r="L1649" t="str">
            <v>103</v>
          </cell>
          <cell r="M1649" t="str">
            <v>System Protection</v>
          </cell>
          <cell r="N1649"/>
          <cell r="O1649" t="str">
            <v/>
          </cell>
          <cell r="P1649" t="str">
            <v>Assessment of the existing facilities at Bulldog Sub has revealed the need for protection upgrades to reduce the likelihood of delayed fault clearing times. The lack of protection and DC redundancy at these stations may result in clearing times beyond acceptable limits. Upgrades to the bus protection and DC systems will correct these issues.</v>
          </cell>
          <cell r="Q1649"/>
          <cell r="R1649" t="str">
            <v/>
          </cell>
          <cell r="S1649" t="str">
            <v xml:space="preserve">This Work Authorizationcovers the cost to upgrade the bus protection atBulldog Substation. The scope of this project includes installing one (1) bus differential relay SEL-487B and one (1) lockout relay. This includes associatedcable and miscellaneous equipment to connect these relays.
Assessment of the existing facilities at Bulldog Sub has revealed the need for protection upgrades to reduce the likelihood of delayed fault clearing times. The lack of protection and DC redundancy at these stations may result in clearing times beyond acceptable limits. Upgrades to the bus protection and DC systems will correct these issues.
</v>
          </cell>
          <cell r="T1649" t="str">
            <v>This Work Authorizationcovers the cost to upgrade the bus protection atBulldog Substation. The scope of this project includes installing one (1) bus differential relay SEL-487B and one (1) lockout relay. This includes associatedcable and miscellaneous equipment to connect these relays.</v>
          </cell>
          <cell r="U1649" t="str">
            <v>POWER ENGINEERS INC</v>
          </cell>
          <cell r="V1649" t="str">
            <v>Scott Wood</v>
          </cell>
          <cell r="W1649" t="str">
            <v>Daishaun Sylva-senette</v>
          </cell>
          <cell r="X1649" t="str">
            <v>Miguel Ortega</v>
          </cell>
          <cell r="Y1649" t="str">
            <v>METRO WEST</v>
          </cell>
          <cell r="Z1649" t="str">
            <v>BIG SPRING</v>
          </cell>
          <cell r="AA1649" t="str">
            <v>BIG SPRING</v>
          </cell>
          <cell r="AB1649" t="str">
            <v>Station</v>
          </cell>
          <cell r="AC1649" t="str">
            <v>S610005</v>
          </cell>
          <cell r="AD1649" t="str">
            <v>Bulldog 138 - 12.5KV</v>
          </cell>
          <cell r="AE1649" t="str">
            <v>In-Service</v>
          </cell>
          <cell r="AF1649" t="str">
            <v>Closed</v>
          </cell>
          <cell r="AG1649">
            <v>45244</v>
          </cell>
          <cell r="AH1649" t="str">
            <v>157161.53</v>
          </cell>
          <cell r="AI1649">
            <v>159290.89000000001</v>
          </cell>
        </row>
        <row r="1650">
          <cell r="E1650" t="str">
            <v>0PT44822 -- HOPEWELL SWITCH (AKA MONTAGUE SWITCH) - PURCHASE OF EASEMENT</v>
          </cell>
          <cell r="F1650" t="str">
            <v>HOPEWELL SWITCH (AKA MONTAGUE SWITCH) - PURCHASE OF EASEMENT</v>
          </cell>
          <cell r="G1650" t="str">
            <v>Hopewell Switch (aka Montague Switch) - Purchase of Easement</v>
          </cell>
          <cell r="H1650" t="str">
            <v>Hopewell Switch (aka Montague Switch) - Purchase of easement being approximately 5.4 acres in the TE &amp; L Co. Survey, Abstract 751, Montague County</v>
          </cell>
          <cell r="I1650" t="str">
            <v>ROW</v>
          </cell>
          <cell r="J1650"/>
          <cell r="K1650"/>
          <cell r="L1650" t="str">
            <v>110</v>
          </cell>
          <cell r="M1650" t="str">
            <v>Substation Sites/Lines Row</v>
          </cell>
          <cell r="N1650" t="str">
            <v>R4015</v>
          </cell>
          <cell r="O1650"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650"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v>
          </cell>
          <cell r="Q1650"/>
          <cell r="R1650" t="str">
            <v>NERC Category P3 - Loss of generator unit with manual system adjustments followed by loss of a single transmission component (ERCOT requirement)</v>
          </cell>
          <cell r="S1650" t="str">
            <v>Purchase of land being approximately 5.4 acres in the TE  L Co. Survey, Abstract 751, Montague County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project was created to resolve a NERC Category P3 contingency violation. This particular contingency was also an ERCOT-required contingency.</v>
          </cell>
          <cell r="T1650" t="str">
            <v>Purchase of land being approximately 5.4 acres in the TE  L Co. Survey, Abstract 751, Montague County</v>
          </cell>
          <cell r="U1650"/>
          <cell r="V1650" t="str">
            <v>John Sharp</v>
          </cell>
          <cell r="W1650"/>
          <cell r="X1650" t="str">
            <v>Austin Keniston</v>
          </cell>
          <cell r="Y1650" t="str">
            <v>METRO WEST</v>
          </cell>
          <cell r="Z1650" t="str">
            <v>WICHITA FALLS</v>
          </cell>
          <cell r="AA1650" t="str">
            <v>WICHITA FALLS</v>
          </cell>
          <cell r="AB1650" t="str">
            <v>ROW</v>
          </cell>
          <cell r="AC1650" t="str">
            <v>0005966</v>
          </cell>
          <cell r="AD1650" t="str">
            <v>Montague Switch</v>
          </cell>
          <cell r="AE1650" t="str">
            <v>In-Service</v>
          </cell>
          <cell r="AF1650" t="str">
            <v>Closed</v>
          </cell>
          <cell r="AG1650">
            <v>44664</v>
          </cell>
          <cell r="AH1650" t="str">
            <v>269611.5</v>
          </cell>
          <cell r="AI1650">
            <v>158600.99</v>
          </cell>
        </row>
        <row r="1651">
          <cell r="E1651" t="str">
            <v>0PT49687 -- EAST ZACHA SUB : RELAY UPGRADE ON FEEDERS 0002, 0004, 0007 AND 0008 FOR DA</v>
          </cell>
          <cell r="F1651" t="str">
            <v>EAST ZACHA SUB : RELAY UPGRADE ON FEEDERS 0002, 0004, 0007 AND 0008 FOR DA</v>
          </cell>
          <cell r="G1651" t="str">
            <v>East Zacha Sub : Relay Upgrade on Feeders 0002, 0004, 0007 and 0008 for DA</v>
          </cell>
          <cell r="H1651" t="str">
            <v>Upgrade relaying on Feeders 0002, 0004, 0007 and 0008.  This also includes the associated telecommunication equipment and cables necessary to establish Distribution Automation (DA) for Feeders 0002, 0004, 0007 and 0008</v>
          </cell>
          <cell r="I1651" t="str">
            <v>CMPC</v>
          </cell>
          <cell r="J1651"/>
          <cell r="K1651"/>
          <cell r="L1651" t="str">
            <v>407</v>
          </cell>
          <cell r="M1651" t="str">
            <v>Distribution Automation (CMPC)</v>
          </cell>
          <cell r="N1651"/>
          <cell r="O1651" t="str">
            <v/>
          </cell>
          <cell r="P1651" t="str">
            <v>This work is being performed as part of the Oncor Capital Distribution Automation project to upgrade the distribution system. The Distribution Automation program will improve system reliability by enabling automated sectionalizing on the distribution system. East Zacha Sub is a targeted substation in which distribution automation infrastructure will be installed. This is an approved Capital Maintenance Prioritization Committee (CMPC) project.</v>
          </cell>
          <cell r="Q1651"/>
          <cell r="R1651" t="str">
            <v/>
          </cell>
          <cell r="S1651" t="str">
            <v xml:space="preserve">This Work Authorization (WA) is being revised from an engineering WA to a standard WA, and this revision covers the entire cost of the project including communication equipment design, material, and construction to upgrade relaying on feeders 0002, 0004, 0007, and 0008 for distribution automation (DA). The existing feeders 0002, 0004, 0007, 0008 are DA ready with SEL-451s/551 relays. The scope of this project includes utilizing the existing fiber for DA communications. This includes installing one (1) SpeedNet gateway, one (1) SCADA Pack, conduit and associated telecommunication equipment necessary to establish distribution automation functionality at East Zacha Substation.
This work is being performed as part of the Oncor Capital Distribution Automation project to upgrade the distribution system. The Distribution Automation program will improve system reliability by enabling automated sectionalizing on the distribution system. East Zacha Sub is a targeted substation in which distribution automation infrastructure will be installed. This is an approved Capital Maintenance Prioritization Committee (CMPC) project.
</v>
          </cell>
          <cell r="T1651" t="str">
            <v>This Work Authorization (WA) is being revised from an engineering WA to a standard WA, and this revision covers the entire cost of the project including communication equipment design, material, and construction to upgrade relaying on feeders 0002, 0004, 0007, and 0008 for distribution automation (DA). The existing feeders 0002, 0004, 0007, 0008 are DA ready with SEL-451s/551 relays. The scope of this project includes utilizing the existing fiber for DA communications. This includes installing one (1) SpeedNet gateway, one (1) SCADA Pack, conduit and associated telecommunication equipment necessary to establish distribution automation functionality at East Zacha Substation.</v>
          </cell>
          <cell r="U1651" t="str">
            <v>POWER ENGINEERS INC</v>
          </cell>
          <cell r="V1651" t="str">
            <v>Alexander Pacione</v>
          </cell>
          <cell r="W1651" t="str">
            <v>Rhiannon Roberts</v>
          </cell>
          <cell r="X1651" t="str">
            <v>Barry Hance</v>
          </cell>
          <cell r="Y1651" t="str">
            <v>METRO EAST</v>
          </cell>
          <cell r="Z1651" t="str">
            <v>NORTH DALLAS</v>
          </cell>
          <cell r="AA1651" t="str">
            <v>NORTH DALLAS</v>
          </cell>
          <cell r="AB1651" t="str">
            <v>Station</v>
          </cell>
          <cell r="AC1651" t="str">
            <v>0000521</v>
          </cell>
          <cell r="AD1651" t="str">
            <v>East Zacha S/Station T&amp;D</v>
          </cell>
          <cell r="AE1651" t="str">
            <v>In-Service</v>
          </cell>
          <cell r="AF1651" t="str">
            <v>Closed</v>
          </cell>
          <cell r="AG1651">
            <v>45355</v>
          </cell>
          <cell r="AH1651" t="str">
            <v>156705.24</v>
          </cell>
          <cell r="AI1651">
            <v>158529.64000000001</v>
          </cell>
        </row>
        <row r="1652">
          <cell r="E1652" t="str">
            <v>0PT50527 -- GRAPEVINE BALL SUB : REPLACE FAILED DPU RELAY</v>
          </cell>
          <cell r="F1652" t="str">
            <v>GRAPEVINE BALL SUB : REPLACE FAILED DPU RELAY</v>
          </cell>
          <cell r="G1652" t="str">
            <v>Grapevine Ball Sub : Replace Failed DPU Relay</v>
          </cell>
          <cell r="H1652" t="str">
            <v>Replace the failed DPU relay for feeder tie FT1 by replacing the bus-tie panel with the standard suburban IV bus-tie/feeder-tie panel.</v>
          </cell>
          <cell r="I1652" t="str">
            <v>CMPC</v>
          </cell>
          <cell r="J1652" t="str">
            <v>Failed Equipment and Storm Damage</v>
          </cell>
          <cell r="K1652" t="str">
            <v>BI 217_FAILED SUBSTATION EQUIPMENT REPLACEMENT</v>
          </cell>
          <cell r="L1652" t="str">
            <v>217</v>
          </cell>
          <cell r="M1652" t="str">
            <v>Failed Substation Equip Replac</v>
          </cell>
          <cell r="N1652"/>
          <cell r="O1652" t="str">
            <v/>
          </cell>
          <cell r="P1652" t="str">
            <v>Transmission Engineering was notified by the district that a failure occurred at Grapevine Ball Sub.This was caused by a failure on 12/31/2022. The DPU 2000R relay continually kept resetting itself and showing incorrect readings. In order to maintain system integrity at this critical station, the failed DPU 2000R relay is recommended for immediate replacement.</v>
          </cell>
          <cell r="Q1652"/>
          <cell r="R1652" t="str">
            <v/>
          </cell>
          <cell r="S1652" t="str">
            <v xml:space="preserve">This Work Authorization covers the cost to upgrade the bus tie/feeder relaying on Grapevine Ball Sub on FT1. The scope of this project includes replacing the DPU relaying scheme with the standard Surburban IV bus tie/feeder relaying panel.
Transmission Engineering was notified by the district that a failure occurred at Grapevine Ball Sub.This was caused by a failure on 12/31/2022. The DPU 2000R relay continually kept resetting itself and showing incorrect readings. In order to maintain system integrity at this critical station, the failed DPU 2000R relay is recommended for immediate replacement.
</v>
          </cell>
          <cell r="T1652" t="str">
            <v>This Work Authorization covers the cost to upgrade the bus tie/feeder relaying on Grapevine Ball Sub on FT1. The scope of this project includes replacing the DPU relaying scheme with the standard Surburban IV bus tie/feeder relaying panel.</v>
          </cell>
          <cell r="U1652"/>
          <cell r="V1652" t="str">
            <v>Rhiannon Roberts</v>
          </cell>
          <cell r="W1652" t="str">
            <v>Adam Linker</v>
          </cell>
          <cell r="X1652" t="str">
            <v>Miguel Ortega</v>
          </cell>
          <cell r="Y1652" t="str">
            <v>METRO WEST</v>
          </cell>
          <cell r="Z1652" t="str">
            <v>FORT WORTH</v>
          </cell>
          <cell r="AA1652" t="str">
            <v>FORT WORTH</v>
          </cell>
          <cell r="AB1652" t="str">
            <v>Station</v>
          </cell>
          <cell r="AC1652" t="str">
            <v>0501450</v>
          </cell>
          <cell r="AD1652" t="str">
            <v>Grapevine-Ball St. 138Kv</v>
          </cell>
          <cell r="AE1652" t="str">
            <v>In-Service</v>
          </cell>
          <cell r="AF1652" t="str">
            <v>Closed</v>
          </cell>
          <cell r="AG1652">
            <v>45383</v>
          </cell>
          <cell r="AH1652" t="str">
            <v>54953.49</v>
          </cell>
          <cell r="AI1652">
            <v>157870.22</v>
          </cell>
        </row>
        <row r="1653">
          <cell r="E1653" t="str">
            <v>0PT54397 -- NAVARRO 138 KV SWITCH : REPLACE FAILED 138 KV CAP BREAKER #4105</v>
          </cell>
          <cell r="F1653" t="str">
            <v>NAVARRO 138 KV SWITCH : REPLACE FAILED 138 KV CAP BREAKER #4105</v>
          </cell>
          <cell r="G1653" t="str">
            <v>Navarro 138 kV Switch : Replace Failed 138 kV Cap Breaker #4105</v>
          </cell>
          <cell r="H1653" t="str">
            <v>Replace failed 138 kV capacitor breaker #4105</v>
          </cell>
          <cell r="I1653" t="str">
            <v>CMPC</v>
          </cell>
          <cell r="J1653" t="str">
            <v>Failed Equipment and Storm Damage</v>
          </cell>
          <cell r="K1653" t="str">
            <v>BI 217_FAILED SUBSTATION EQUIPMENT REPLACEMENT</v>
          </cell>
          <cell r="L1653" t="str">
            <v>217</v>
          </cell>
          <cell r="M1653" t="str">
            <v>Failed Substation Equip Replac</v>
          </cell>
          <cell r="N1653"/>
          <cell r="O1653" t="str">
            <v/>
          </cell>
          <cell r="P1653" t="str">
            <v>On, January 1st, 2024, a patrolman was at Navarro Substation completing winter inspections. While inspecting CB 4105, he noticed a failed close coil on the breaker. The coil was repaired and the breaker was returned to service. A couple of days later, the coil was reported failed again. After testing was complete via support, another coil was installed. This coil also failed which prompted additional PC, maintenance crews, and equipment support. Upon further testing and inspection of the breaker, the root cause for failing the coils is still undetermined. Due to the age of the breaker in addition to minimum replacement parts, were looking to replace the faulty breaker under failed equipment. This breaker is one of three in the system with expensive replacement parts.</v>
          </cell>
          <cell r="Q1653"/>
          <cell r="R1653" t="str">
            <v/>
          </cell>
          <cell r="S1653" t="str">
            <v xml:space="preserve">This Work Authorization (WA) covers the cost to replace the failed 138KV High Voltage Breaker #4105 at Navarro Sub.
The 138kV breaker #4105 at Navarro Sub experienced a failed close coil and shall be retired on this WA. This project proposes to remove from service and retire one138KV, 2000A, 40KA TYPE 120-SFM 40A Mitsubishi Circuit Breaker and install one145KV, 3200A, 40KA, 650KV BIL, Type120-SFMT-40E-1, Mitsubishi Circuit Breaker SN:SG000071540001. Additionally, the project cost shall include all required conduits and cables, grounding, installation of new foundations, and the demo of existing foundations.
On, January 1st, 2024, a patrolman was at Navarro Substation completing winter inspections. While inspecting CB 4105, he noticed a failed close coil on the breaker. The coil was repaired and the breaker was returned to service. A couple of days later, the coil was reported failed again. After testing was complete via support, another coil was installed. This coil also failed which prompted additional PC, maintenance crews, and equipment support. Upon further testing and inspection of the breaker, the root cause for failing the coils is still undetermined. Due to the age of the breaker in addition to minimum replacement parts, were looking to replace the faulty breaker under failed equipment. This breaker is one of three in the system with expensive replacement parts.
</v>
          </cell>
          <cell r="T1653" t="str">
            <v>This Work Authorization (WA) covers the cost to replace the failed 138KV High Voltage Breaker #4105 at Navarro Sub.
The 138kV breaker #4105 at Navarro Sub experienced a failed close coil and shall be retired on this WA. This project proposes to remove from service and retire one138KV, 2000A, 40KA TYPE 120-SFM 40A Mitsubishi Circuit Breaker and install one145KV, 3200A, 40KA, 650KV BIL, Type120-SFMT-40E-1, Mitsubishi Circuit Breaker SN:SG000071540001. Additionally, the project cost shall include all required conduits and cables, grounding, installation of new foundations, and the demo of existing foundations.</v>
          </cell>
          <cell r="U1653"/>
          <cell r="V1653" t="str">
            <v>Jacob Jozwiak</v>
          </cell>
          <cell r="W1653" t="str">
            <v>Dennis Johnson</v>
          </cell>
          <cell r="X1653" t="str">
            <v>David Luna</v>
          </cell>
          <cell r="Y1653" t="str">
            <v>SOUTHEAST</v>
          </cell>
          <cell r="Z1653" t="str">
            <v>WACO</v>
          </cell>
          <cell r="AA1653" t="str">
            <v>CORSICANA</v>
          </cell>
          <cell r="AB1653" t="str">
            <v>Station</v>
          </cell>
          <cell r="AC1653" t="str">
            <v>0401426</v>
          </cell>
          <cell r="AD1653" t="str">
            <v>Navarro,138Kv</v>
          </cell>
          <cell r="AE1653" t="str">
            <v>In-Service</v>
          </cell>
          <cell r="AF1653" t="str">
            <v>Closed</v>
          </cell>
          <cell r="AG1653">
            <v>45426</v>
          </cell>
          <cell r="AH1653" t="str">
            <v>379290.08</v>
          </cell>
          <cell r="AI1653">
            <v>157576.16</v>
          </cell>
        </row>
        <row r="1654">
          <cell r="E1654" t="str">
            <v>0PT55288 -- YUCCA DRIVE SWITCH - TURNBAUGH CORNER SWITCH 138KV LINE: REPLACE WOOD POLES, CROSSARMS AND INSULATORS (BL24)</v>
          </cell>
          <cell r="F1654" t="str">
            <v>YUCCA DRIVE SWITCH - TURNBAUGH CORNER SWITCH 138KV LINE: REPLACE WOOD POLES, CROSSARMS AND INSULATORS (BL24)</v>
          </cell>
          <cell r="G1654" t="str">
            <v>Yucca Drive Switch - Turnbaugh Corner Switch 138kV Line: Replace Wood Poles, Crossarms and Insulators (BL24)</v>
          </cell>
          <cell r="H1654" t="str">
            <v>This Work Authorization (WA) will cover the cost to replace wood poles, crossarms and insulators on multiple structures on the Yucca Drive Switch - Turnbaugh Corner Switch 138kV line as detailed below. St date for MCPR 09/01/24
Structures 4/2, 4/5, 5/4, 5/5, 5/8, 8/2, 11/6, 12/3, 13/1, 13/5, 16/3, 17/1, 17/4, 19/6 and 27/2
Remove: One (1) 30ft wood crossarm and three (3) 138kV porcelain insulators from each structure
Install: One (1) 30ft steel crossarm and three (3) 138kV polymer insulators on each structure
Structures 19/2 and 21/8
Remove: Two (2) 60ft wood poles, one (1) 30' wood crossarm and three (3) 138kV porcelain insulators from each structure
Install: Two (2) 60ft wood poles, one (1) 30' steel crossarm and three (3) 138kV polymer insulators on each structure
Structure 5/1 and 11/2
Remove: One (1) 70ft wood pole, one (1) 30' wood crossarm and three (3) 138kV porcelain insulators from each structure
Install: One (1) 70ft wood pole , one (1) 30' steel crossarm and three (3) 138kV polymer insulators on each structure
Structure 11/1 and 11/3
Remove: Two (2) 70ft wood pole, one (1) 30' wood crossarm and three (3) 138kV porcelain insulators from each structure
Install: Two (2) 70ft wood pole, one (1) 30' steel crossarm and three (3) 138kV polymer insulators on each structure
Revision 08/07/24 AE
- Added additional structures to project description (5/1, 5/5, 5/8, 11/6, 13/1,17/1 and 21/8)
- Revised material to account for these new structures
- Revised retirements
Revision 12/04/24 AE
- Updated cost of poles, insulators and crossarms to match FIM Actuals
- Increased Oncor labor, initial estimate too low
- Updated contractor labor to reflect final estimate amount $391,228.61</v>
          </cell>
          <cell r="I1654" t="str">
            <v>CMPC</v>
          </cell>
          <cell r="J1654" t="str">
            <v>Region Reactive</v>
          </cell>
          <cell r="K1654" t="str">
            <v>BI 213_TRANSMISSION LINE POLE REPLACEMENT</v>
          </cell>
          <cell r="L1654" t="str">
            <v>213</v>
          </cell>
          <cell r="M1654" t="str">
            <v>Transmission Line Pole Replace</v>
          </cell>
          <cell r="N1654"/>
          <cell r="O1654" t="str">
            <v/>
          </cell>
          <cell r="P1654"/>
          <cell r="Q1654"/>
          <cell r="R1654" t="str">
            <v/>
          </cell>
          <cell r="S1654" t="str">
            <v xml:space="preserve">This Work Authorization (WA) will cover the cost to replace wood poles, crossarms and insulators on multiple structures on the Yucca Drive Switch - Turnbaugh Corner Switch 138kV line as detailed below. St date for MCPR 09/01/24
Structures 8/2,5/4,4/5,4/2,19/6,17/4,16/3,13/5,12/3,27/2Remove: One (1) 30ft wood crossarm and three (3) 138kV porcelain insulators from each structureInstall: One (1) 30ft steel crossarm and three (3) 138kV polymer insulators on each structure
Structures 19/2,11/3,11/2 and 11/1Remove: Two (2) 60ft wood poles, one (1) 30' wood crossarm and three (3) 138kV porcelain insulators from each structureInstall: Two (2) 60ft wood poles, one (1) 30' steel crossarm and three (3) 138kV polymer insulators on each structure
</v>
          </cell>
          <cell r="T1654" t="str">
            <v>This Work Authorization (WA) will cover the cost to replace wood poles, crossarms and insulators on multiple structures on the Yucca Drive Switch - Turnbaugh Corner Switch 138kV line as detailed below. St date for MCPR 09/01/24
Structures 8/2,5/4,4/5,4/2,19/6,17/4,16/3,13/5,12/3,27/2Remove: One (1) 30ft wood crossarm and three (3) 138kV porcelain insulators from each structureInstall: One (1) 30ft steel crossarm and three (3) 138kV polymer insulators on each structure
Structures 19/2,11/3,11/2 and 11/1Remove: Two (2) 60ft wood poles, one (1) 30' wood crossarm and three (3) 138kV porcelain insulators from each structureInstall: Two (2) 60ft wood poles, one (1) 30' steel crossarm and three (3) 138kV polymer insulators on each structure</v>
          </cell>
          <cell r="U1654"/>
          <cell r="V1654" t="str">
            <v>Angie Edwards</v>
          </cell>
          <cell r="W1654"/>
          <cell r="X1654" t="str">
            <v>Miguel Ortega</v>
          </cell>
          <cell r="Y1654" t="str">
            <v>METRO WEST</v>
          </cell>
          <cell r="Z1654" t="str">
            <v>ODESSA</v>
          </cell>
          <cell r="AA1654" t="str">
            <v>ODESSA</v>
          </cell>
          <cell r="AB1654" t="str">
            <v>Line</v>
          </cell>
          <cell r="AC1654" t="str">
            <v>0007665</v>
          </cell>
          <cell r="AD1654" t="str">
            <v>Permian - Holt 138Kv</v>
          </cell>
          <cell r="AE1654" t="str">
            <v>In-Service</v>
          </cell>
          <cell r="AF1654" t="str">
            <v>Constr. Complete, Chargeable</v>
          </cell>
          <cell r="AG1654">
            <v>45644</v>
          </cell>
          <cell r="AH1654" t="str">
            <v>223152.6</v>
          </cell>
          <cell r="AI1654">
            <v>157287.31</v>
          </cell>
        </row>
        <row r="1655">
          <cell r="E1655" t="str">
            <v>0PT45989 -- BIG BROWN TAP : DEMO AND RETIRE STATION</v>
          </cell>
          <cell r="F1655" t="str">
            <v>BIG BROWN TAP : DEMO AND RETIRE STATION</v>
          </cell>
          <cell r="G1655" t="str">
            <v>Big Brown Tap : Demo and retire station</v>
          </cell>
          <cell r="H1655" t="str">
            <v>Demo and retire station as part of establishing Pin Oak Switch</v>
          </cell>
          <cell r="I1655" t="str">
            <v>RSCO</v>
          </cell>
          <cell r="J1655"/>
          <cell r="K1655"/>
          <cell r="L1655" t="str">
            <v>101</v>
          </cell>
          <cell r="M1655" t="str">
            <v>Bulk Power Plan</v>
          </cell>
          <cell r="N1655" t="str">
            <v>R2014</v>
          </cell>
          <cell r="O1655"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1655"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v>
          </cell>
          <cell r="Q1655"/>
          <cell r="R1655" t="str">
            <v>NERC/ERCOT reliability criteria/standard does not apply to this project. It is justified by Oncor guideline/criteria.</v>
          </cell>
          <cell r="S1655" t="str">
            <v xml:space="preserve">This WA covers the cost to demolish Big Brown Tap following the completion of Oncor's new Pin Oak Switch. Big Brown Tap will be demolished. This demolition work will involve the removal and retirement of the following assets: six (6) instrument transformers, twenty (20) structures, all electrical system equipment, all bus work, three (3) switches, one (1) building air conditioner, three (3) station communication devices, one (1) lot of environmental protection equipment, one (1) relay, one (1) yard light, three (3) control panels, one (1) control center, and three (3) arresters.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v>
          </cell>
          <cell r="T1655" t="str">
            <v>This WA covers the cost to demolish Big Brown Tap following the completion of Oncor's new Pin Oak Switch. Big Brown Tap will be demolished. This demolition work will involve the removal and retirement of the following assets: six (6) instrument transformers, twenty (20) structures, all electrical system equipment, all bus work, three (3) switches, one (1) building air conditioner, three (3) station communication devices, one (1) lot of environmental protection equipment, one (1) relay, one (1) yard light, three (3) control panels, one (1) control center, and three (3) arresters.</v>
          </cell>
          <cell r="U1655" t="str">
            <v>DASHIELL LLC</v>
          </cell>
          <cell r="V1655" t="str">
            <v>John Michael</v>
          </cell>
          <cell r="W1655" t="str">
            <v>Ntela Malenso</v>
          </cell>
          <cell r="X1655" t="str">
            <v>Bradley Shuffield</v>
          </cell>
          <cell r="Y1655" t="str">
            <v>SOUTHEAST</v>
          </cell>
          <cell r="Z1655" t="str">
            <v>PALESTINE</v>
          </cell>
          <cell r="AA1655" t="str">
            <v>PALESTINE</v>
          </cell>
          <cell r="AB1655" t="str">
            <v>Station</v>
          </cell>
          <cell r="AC1655" t="str">
            <v>0201470</v>
          </cell>
          <cell r="AD1655" t="str">
            <v>Big Brown Tap,138Kv</v>
          </cell>
          <cell r="AE1655" t="str">
            <v>In-Service</v>
          </cell>
          <cell r="AF1655" t="str">
            <v>Closed</v>
          </cell>
          <cell r="AG1655">
            <v>45047</v>
          </cell>
          <cell r="AH1655" t="str">
            <v>214200</v>
          </cell>
          <cell r="AI1655">
            <v>157247.34</v>
          </cell>
        </row>
        <row r="1656">
          <cell r="E1656" t="str">
            <v>0PT47294 -- ALLIANCE SUB : REPLACE (1) FAILED LOW SIDE BUSHING ON XFMR #2 J. HUTCHINSON</v>
          </cell>
          <cell r="F1656" t="str">
            <v>ALLIANCE SUB : REPLACE (1) FAILED LOW SIDE BUSHING ON XFMR #2 J. HUTCHINSON</v>
          </cell>
          <cell r="G1656" t="str">
            <v>Alliance Sub : Replace (1) failed Low Side Bushing on XFMR #2 J. Hutchinson</v>
          </cell>
          <cell r="H1656" t="str">
            <v>This WA is to cover the cost to replace (1) failed Low Side Bushing on Transformer #2 at Alliance Substation. J. Hutchinson
Clifton Odom approved use of BI 217.
REVISION: Adjustments made to Estimate/WA - Due to processing additional Oncor Labor required to complete work due.</v>
          </cell>
          <cell r="I1656" t="str">
            <v>CMPC</v>
          </cell>
          <cell r="J1656"/>
          <cell r="K1656"/>
          <cell r="L1656" t="str">
            <v>217</v>
          </cell>
          <cell r="M1656" t="str">
            <v>Failed Substation Equip Replac</v>
          </cell>
          <cell r="N1656"/>
          <cell r="O1656" t="str">
            <v/>
          </cell>
          <cell r="P1656"/>
          <cell r="Q1656"/>
          <cell r="R1656" t="str">
            <v/>
          </cell>
          <cell r="S1656" t="str">
            <v xml:space="preserve">This WA is to cover the cost to replace (1) failed Low Side Bushing on Transformer #2 at Alliance Substation.
</v>
          </cell>
          <cell r="T1656" t="str">
            <v>This WA is to cover the cost to replace (1) failed Low Side Bushing on Transformer #2 at Alliance Substation.</v>
          </cell>
          <cell r="U1656"/>
          <cell r="V1656" t="str">
            <v>Tasha Hjuler</v>
          </cell>
          <cell r="W1656" t="str">
            <v>Anthony Koesler</v>
          </cell>
          <cell r="X1656"/>
          <cell r="Y1656" t="str">
            <v>METRO WEST</v>
          </cell>
          <cell r="Z1656" t="str">
            <v>FORT WORTH</v>
          </cell>
          <cell r="AA1656" t="str">
            <v>FORT WORTH</v>
          </cell>
          <cell r="AB1656" t="str">
            <v>Station</v>
          </cell>
          <cell r="AC1656" t="str">
            <v>0005150</v>
          </cell>
          <cell r="AD1656" t="str">
            <v>Alliance 345-25Kv</v>
          </cell>
          <cell r="AE1656" t="str">
            <v>In-Service</v>
          </cell>
          <cell r="AF1656" t="str">
            <v>Closed</v>
          </cell>
          <cell r="AG1656">
            <v>44608</v>
          </cell>
          <cell r="AH1656" t="str">
            <v>106217.5</v>
          </cell>
          <cell r="AI1656">
            <v>157118.44</v>
          </cell>
        </row>
        <row r="1657">
          <cell r="E1657" t="str">
            <v>0PT52841 -- WEATHERFORD WEST SWITCH - NORTH WEATHERFORD (BRAZOS) 138 KV LINE: WEATHERFORD WEST RE-TERMINATION</v>
          </cell>
          <cell r="F1657" t="str">
            <v>WEATHERFORD WEST SWITCH - NORTH WEATHERFORD (BRAZOS) 138 KV LINE: WEATHERFORD WEST RE-TERMINATION</v>
          </cell>
          <cell r="G1657" t="str">
            <v>Weatherford West Switch - North Weatherford (Brazos) 138 kV Line: Weatherford West Re-termination</v>
          </cell>
          <cell r="H1657" t="str">
            <v>Reterminate Weatherford West Switch - North Weatherford (Brazos) Power 138 kV Line at the new station deadend at the Weatherford West</v>
          </cell>
          <cell r="I1657" t="str">
            <v>RNCO</v>
          </cell>
          <cell r="J1657"/>
          <cell r="K1657"/>
          <cell r="L1657" t="str">
            <v>102</v>
          </cell>
          <cell r="M1657" t="str">
            <v>Distribution Plan</v>
          </cell>
          <cell r="N1657" t="str">
            <v>M5519</v>
          </cell>
          <cell r="O1657" t="str">
            <v>Upgrade the disconnect switch #4374 and #4376 on the Weatherford West - Hilltop 138 kV Line (CB #4375 at Weatherford West) to meet or exceed 3200 A. Upgrade the current transformer and the wave trap on the Weatherford West - Hilltop 138 kV Line (CB #4375 at Weatherford West) to meet or exceed 3200 A. Brazos Electric Power Cooperative plans to upgrade the West Weatherford - Hilltop 138 kV Line and has requested Oncor to upgrade the terminal equipment at West Weatherford to meet or exceed 2500 A. To meet reliability objectives and provide adequate transmission capacity, the upgrade of Weatherford West 138 kV Switch terminal equipment is planned to be complete by May 2023. NERC Category P0 - No contingencies</v>
          </cell>
          <cell r="P1657" t="str">
            <v>Customer BK plans to upgrade the Weatherford West Switch - North Weatherford 138 kV Line and has requested Oncor to upgrade the terminal equipment at West Weatherford to meet or exceed 2500 A. To meet reliability objectives and provide adequate transmission capacity, the upgrade of Weatherford West 138 kV Switch terminal equipment is planned to be complete by May 2023.</v>
          </cell>
          <cell r="Q1657"/>
          <cell r="R1657" t="str">
            <v>NERC Category P0 - No contingencies</v>
          </cell>
          <cell r="S1657" t="str">
            <v>This WA covers the cost to install an approximately 300 ft span of conductor from Oncor's station deadend to the Brazos line deadend structure outside the Sub, approximately (2) 300 ft spans of shield wire, and 6insulators. The conductor will be1926 kcmil ACSS/TW, Cumberland, designed to operate at a maximum temperature of 180 degrees C and2569Amps. The shield wire will be 3/8 EHS shield wire.
Customer BK plans to upgrade the Weatherford West Switch - North Weatherford 138 kV Line and has requested Oncor to upgrade the terminal equipment at West Weatherford to meet or exceed 2500 A. To meet reliability objectives and provide adequate transmission capacity, the upgrade of Weatherford West 138 kV Switch terminal equipment is planned to be complete by May 2023.
This project was created to resolve a NERC Category P0 contingency violation.</v>
          </cell>
          <cell r="T1657" t="str">
            <v>This WA covers the cost to install an approximately 300 ft span of conductor from Oncor's station deadend to the Brazos line deadend structure outside the Sub, approximately (2) 300 ft spans of shield wire, and 6insulators. The conductor will be1926 kcmil ACSS/TW, Cumberland, designed to operate at a maximum temperature of 180 degrees C and2569Amps. The shield wire will be 3/8 EHS shield wire.</v>
          </cell>
          <cell r="U1657"/>
          <cell r="V1657" t="str">
            <v>Minh Tran</v>
          </cell>
          <cell r="W1657" t="str">
            <v>Minh Tran</v>
          </cell>
          <cell r="X1657" t="str">
            <v>Roger Hobby</v>
          </cell>
          <cell r="Y1657" t="str">
            <v>METRO WEST</v>
          </cell>
          <cell r="Z1657" t="str">
            <v>WICHITA FALLS</v>
          </cell>
          <cell r="AA1657" t="str">
            <v>GRAHAM</v>
          </cell>
          <cell r="AB1657" t="str">
            <v>Line</v>
          </cell>
          <cell r="AC1657" t="str">
            <v>0007196</v>
          </cell>
          <cell r="AD1657" t="str">
            <v>Weatherford Wst - Brazos Power</v>
          </cell>
          <cell r="AE1657" t="str">
            <v>In-Service</v>
          </cell>
          <cell r="AF1657" t="str">
            <v>Open For Trailing Charges</v>
          </cell>
          <cell r="AG1657">
            <v>45259</v>
          </cell>
          <cell r="AH1657" t="str">
            <v>194125.49</v>
          </cell>
          <cell r="AI1657">
            <v>157062.53</v>
          </cell>
        </row>
        <row r="1658">
          <cell r="E1658" t="str">
            <v>0PT54415 -- CHINA GROVE - PAINT CREEK 138KV LINE: REPLACING CROSSARMS BL24</v>
          </cell>
          <cell r="F1658" t="str">
            <v>CHINA GROVE - PAINT CREEK 138KV LINE: REPLACING CROSSARMS BL24</v>
          </cell>
          <cell r="G1658" t="str">
            <v>China Grove - Paint Creek 138kV line: Replacing crossarms BL24</v>
          </cell>
          <cell r="H1658" t="str">
            <v>This Work Authorization will be used to cover the cost to replace crossarms on the China Grove - Paint Creek 138kV line:
On Each Frame: 93/6, 96/1, 98/4, 99/2, 99/9, 100/4, 108/3, 108/9, 108/11, 109/3, 110/5, 111/5, 113/9, 113/10, 114/3, 114/7, 115/8, 115/9, 116/4, 118/3, 118/4, 124/1, 128/11, 129/4, 131/5
Retire: 1 (one) crossarm
Install: 1 (one) crossam
Adding to WA on 05/16/2024 per G. Dossett - see below please - 
On Frame 96/10
Retire: 1 (one) crossarm
Install: 1 (one) crossarm
On Frame 64/6  tractor hit pole and broke a piece off
Retire: 1 (one) 65' pole
Install: 1 (one) 65' pole
on frame 108/11 Primary Utilities done work due to distribution underbuilt
Revision: 12/11/2024 - adding work completed on frame 111/7 &amp; 111/8 and labor for oncor and contractor labor
Frames 111/7 &amp; 111/8:
Retire: 1 (one) crossarm and 3 (three) 138kV insulators
Install: 1 (one) crossarm and 3 (three) 138kV insulators</v>
          </cell>
          <cell r="I1658" t="str">
            <v>CMPC</v>
          </cell>
          <cell r="J1658" t="str">
            <v>Region Reactive</v>
          </cell>
          <cell r="K1658" t="str">
            <v>BI 121_CROSSARM REPLACEMENTS</v>
          </cell>
          <cell r="L1658" t="str">
            <v>121</v>
          </cell>
          <cell r="M1658" t="str">
            <v>Crossarm Replacement</v>
          </cell>
          <cell r="N1658"/>
          <cell r="O1658" t="str">
            <v/>
          </cell>
          <cell r="P1658"/>
          <cell r="Q1658"/>
          <cell r="R1658" t="str">
            <v/>
          </cell>
          <cell r="S1658" t="str">
            <v xml:space="preserve">This Work Authorization will be used to cover the cost to replace crossarms on the China Grove - Paint Creek 138kV line:
On Each Frame: 93/6, 96/1, 98/4, 99/2, 99/9, 100/4, 108/3, 108/9, 108/11, 109/3, 110/5, 111/5, 113/9, 113/10, 114/3, 114/7, 115/8, 115/9, 116/4, 118/3, 118/4, 124/1, 128/11, 129/4, 131/5Retire: 1 (one) crossarmInstall: 1 (one) crossam
</v>
          </cell>
          <cell r="T1658" t="str">
            <v>This Work Authorization will be used to cover the cost to replace crossarms on the China Grove - Paint Creek 138kV line:
On Each Frame: 93/6, 96/1, 98/4, 99/2, 99/9, 100/4, 108/3, 108/9, 108/11, 109/3, 110/5, 111/5, 113/9, 113/10, 114/3, 114/7, 115/8, 115/9, 116/4, 118/3, 118/4, 124/1, 128/11, 129/4, 131/5Retire: 1 (one) crossarmInstall: 1 (one) crossam</v>
          </cell>
          <cell r="U1658"/>
          <cell r="V1658" t="str">
            <v>Stephanie Sager</v>
          </cell>
          <cell r="W1658"/>
          <cell r="X1658" t="str">
            <v>Miguel Ortega</v>
          </cell>
          <cell r="Y1658" t="str">
            <v>METRO WEST</v>
          </cell>
          <cell r="Z1658" t="str">
            <v>SWEETWATER</v>
          </cell>
          <cell r="AA1658" t="str">
            <v>SWEETWATER</v>
          </cell>
          <cell r="AB1658" t="str">
            <v>Line</v>
          </cell>
          <cell r="AC1658" t="str">
            <v>0007210</v>
          </cell>
          <cell r="AD1658" t="str">
            <v>Paint Creek - China Grove 138</v>
          </cell>
          <cell r="AE1658" t="str">
            <v>In-Service</v>
          </cell>
          <cell r="AF1658" t="str">
            <v>Constr. Complete, Chargeable</v>
          </cell>
          <cell r="AG1658">
            <v>45644</v>
          </cell>
          <cell r="AH1658" t="str">
            <v>131528.76</v>
          </cell>
          <cell r="AI1658">
            <v>156436.15</v>
          </cell>
        </row>
        <row r="1659">
          <cell r="E1659" t="str">
            <v>0PT50970 -- TAYLOR SUB: REPLACE TRANSFORMER #1 &amp; TRANSFORMER #2</v>
          </cell>
          <cell r="F1659" t="str">
            <v>TAYLOR SUB: REPLACE TRANSFORMER #1 &amp; TRANSFORMER #2</v>
          </cell>
          <cell r="G1659" t="str">
            <v>Taylor Sub: Replace Transformer #1 &amp; Transformer #2</v>
          </cell>
          <cell r="H1659" t="str">
            <v>Replace transformer #1 and transformer #2 with 138-13.2 kV, 47 MVA transformers and install one 12.5 kV feeder breaker on bank #1. Existing 12.5 kV bus will be rebuilt and 138 kV high-side modified to accommodate rebuilt bus.</v>
          </cell>
          <cell r="I1659" t="str">
            <v>RNCO</v>
          </cell>
          <cell r="J1659"/>
          <cell r="K1659"/>
          <cell r="L1659" t="str">
            <v>102</v>
          </cell>
          <cell r="M1659" t="str">
            <v>Distribution Plan</v>
          </cell>
          <cell r="N1659" t="str">
            <v>2024NTAY002</v>
          </cell>
          <cell r="O1659" t="str">
            <v/>
          </cell>
          <cell r="P1659" t="str">
            <v>The 2024/25 projected winter peak load on Taylor Transformer #2 is 27.2 MVA which is 97% of the 28 MVA nameplate rating for this substation transformer. In addition, the 2024 summer peak load on Taylor 1201 is 15.5 MVA which is 109% of the 14.2 MVA maximum continuous rating for this feeder. Also, the 2024/25 winter peak load on Taylor Substation is 53.4 MVA which is 153% of the 35 MVA backstand rating for this substation. In order to resolve these loading conditions, it is proposed to upgrade Taylor Substation (2) 28 MVA transformers with (2) 138-12.5 kV 46.7 MVA transformers and install an UG feeder breaker on Bank #1. It is also recommended to construct various distribution facilities to transfer load to the new feeder on Taylor Bank #1. The completion of this work will resolve the loading conditions identified.</v>
          </cell>
          <cell r="Q1659"/>
          <cell r="R1659" t="str">
            <v/>
          </cell>
          <cell r="S1659" t="str">
            <v xml:space="preserve">This Work Authorization (WA)was originally authorized for $64,339 for engineering and to purchase long lead items and is being revised to an estimated cost of $7,344,511 to cover the full scope of the project. The revision in cost is to capture the entire cost of the project including all labor and remaining material required to upgrade banks #1 and #2 at Taylor Sub. The scope of this project includes removingtwo (2) 138/13.2 kV 28 MVA Transformers #1  #2, two (2) 138 kV 1200 A Circuit Switchers HSI #1974  #1978, four (4) 15 kV 1200 A circuit breakers #1201, #1202, #1203, #1204 and associated distribution equipment,bus, structures, foundations, conduit, relaying and cables. The three (3) 138 kV 3200 A motor operated switches, 138 kV low bus, and control center will remain.Installtwo (2) 138/12.5 kV 47 MVA transformers, two (2) 138 kV 1200 A circuit switchers, one (1) 138 kV 3200 A manual switch, five (5) 15 kV 1200 A circuit breakers, one (1) 15 kV 2000 A bus-tie circuit breaker, six (6) 15 kV PTs, three (3) 15 kV 25 kVA SSVTs, nine (9) 15 kV fused disconnect switches, two (2) 15 kV 3200 A motor operated totalizing switches with interrupters, sixty-six (66) 15 kV disconnect switches, one (1) pre-wired control center complete with one (1) battery system, one (1) battery charger, one (1) RTU, one (1) SCADAPack, one (1) CIP box with SAR-HC router, one (1) SAR-8 router, standard Suburban IV relaying, and communication equipment. This includes regrades and installing all associated foundations, structures, bus, grounding, yard lighting, conduit and cable required to connect this equipment.
Transformer #1 (General Electric, 138/13.2 kV, 28 MVA, S/N G-851329 power transformer) salvaged.Transformer #2 (Westinghouse, 138/13.2 KV, 28 MVA, S/N 6996538 power transformer) salvaged.HSI #1978 - (SC model 2020, 138 kV, 1200 A, 40 kA, S/N 15-22824, high side interrupter) system spare.HSI #1974 - (SC model 2020, 138 kV, 1200 A, 40 kA, S/N 15-22825, high side interrupter) system spare.Circuit Breaker #1203 - (ABB RMAG, 15 kV, 1200 A, 25 kA, S/N 1VAL05L160RMAG, circuit breaker) system spare.Circuit Breaker #1204 - (ABB RMAG, 15 kV, 1200 A, 25 kA, S/N 1VAS19I212RMAG, circuit breaker) system spare.
The 2024/25 projected winter peak load on Taylor Transformer #2 is 27.2 MVA which is 97% of the 28 MVA nameplate rating for this substation transformer. In addition, the 2024 summer peak load on Taylor 1201 is 15.5 MVA which is 109% of the 14.2 MVA maximum continuous rating for this feeder. Also, the 2024/25 winter peak load on Taylor Substation is 53.4 MVA which is 153% of the 35 MVA backstand rating for this substation. In order to resolve these loading conditions, it is proposed to upgrade Taylor Substation (2) 28 MVA transformers with (2) 138-12.5 kV 46.7 MVA transformers and install an UG feeder breaker on Bank #1. It is also recommended to construct various distribution facilities to transfer load to the new feeder on Taylor Bank #1. The completion of this work will resolve the loading conditions identified.
</v>
          </cell>
          <cell r="T1659" t="str">
            <v>This Work Authorization (WA)was originally authorized for $64,339 for engineering and to purchase long lead items and is being revised to an estimated cost of $7,344,511 to cover the full scope of the project. The revision in cost is to capture the entire cost of the project including all labor and remaining material required to upgrade banks #1 and #2 at Taylor Sub. The scope of this project includes removingtwo (2) 138/13.2 kV 28 MVA Transformers #1  #2, two (2) 138 kV 1200 A Circuit Switchers HSI #1974  #1978, four (4) 15 kV 1200 A circuit breakers #1201, #1202, #1203, #1204 and associated distribution equipment,bus, structures, foundations, conduit, relaying and cables. The three (3) 138 kV 3200 A motor operated switches, 138 kV low bus, and control center will remain.Installtwo (2) 138/12.5 kV 47 MVA transformers, two (2) 138 kV 1200 A circuit switchers, one (1) 138 kV 3200 A manual switch, five (5) 15 kV 1200 A circuit breakers, one (1) 15 kV 2000 A bus-tie circuit breaker, six (6) 15 kV PTs, three (3) 15 kV 25 kVA SSVTs, nine (9) 15 kV fused disconnect switches, two (2) 15 kV 3200 A motor operated totalizing switches with interrupters, sixty-six (66) 15 kV disconnect switches, one (1) pre-wired control center complete with one (1) battery system, one (1) battery charger, one (1) RTU, one (1) SCADAPack, one (1) CIP box with SAR-HC router, one (1) SAR-8 router, standard Suburban IV relaying, and communication equipment. This includes regrades and installing all associated foundations, structures, bus, grounding, yard lighting, conduit and cable required to connect this equipment.
Transformer #1 (General Electric, 138/13.2 kV, 28 MVA, S/N G-851329 power transformer) salvaged.Transformer #2 (Westinghouse, 138/13.2 KV, 28 MVA, S/N 6996538 power transformer) salvaged.HSI #1978 - (SC model 2020, 138 kV, 1200 A, 40 kA, S/N 15-22824, high side interrupter) system spare.HSI #1974 - (SC model 2020, 138 kV, 1200 A, 40 kA, S/N 15-22825, high side interrupter) system spare.Circuit Breaker #1203 - (ABB RMAG, 15 kV, 1200 A, 25 kA, S/N 1VAL05L160RMAG, circuit breaker) system spare.Circuit Breaker #1204 - (ABB RMAG, 15 kV, 1200 A, 25 kA, S/N 1VAS19I212RMAG, circuit breaker) system spare.</v>
          </cell>
          <cell r="U1659" t="str">
            <v>POWER ENGINEERS INC</v>
          </cell>
          <cell r="V1659" t="str">
            <v>James Figge</v>
          </cell>
          <cell r="W1659" t="str">
            <v>John Nguyen</v>
          </cell>
          <cell r="X1659" t="str">
            <v>Bradley Shuffield</v>
          </cell>
          <cell r="Y1659" t="str">
            <v>SOUTHEAST</v>
          </cell>
          <cell r="Z1659" t="str">
            <v>TEMPLE</v>
          </cell>
          <cell r="AA1659" t="str">
            <v>TEMPLE</v>
          </cell>
          <cell r="AB1659" t="str">
            <v>Station</v>
          </cell>
          <cell r="AC1659" t="str">
            <v>0401455</v>
          </cell>
          <cell r="AD1659" t="str">
            <v>Taylor,138Kv</v>
          </cell>
          <cell r="AE1659" t="str">
            <v>In-Service</v>
          </cell>
          <cell r="AF1659" t="str">
            <v>Constr. Complete, Chargeable</v>
          </cell>
          <cell r="AG1659">
            <v>45566</v>
          </cell>
          <cell r="AH1659" t="str">
            <v>7344510.69</v>
          </cell>
          <cell r="AI1659">
            <v>6833177.6299999999</v>
          </cell>
        </row>
        <row r="1660">
          <cell r="E1660" t="str">
            <v>0PT54614 -- COLLIN  SWITCH - STONE CREEK  SWITCH 138 KV LINE : EROSION CONTROL AT STRUCTURE 22/3</v>
          </cell>
          <cell r="F1660" t="str">
            <v>COLLIN  SWITCH - STONE CREEK  SWITCH 138 KV LINE : EROSION CONTROL AT STRUCTURE 22/3</v>
          </cell>
          <cell r="G1660" t="str">
            <v>Collin  Switch - Stone Creek  Switch 138 kV Line : Erosion Control at structure 22/3</v>
          </cell>
          <cell r="H1660" t="str">
            <v>Install erosion control near structure 22/3 due to eroding drainage.</v>
          </cell>
          <cell r="I1660" t="str">
            <v>CMPC</v>
          </cell>
          <cell r="J1660" t="str">
            <v>CMPC Other and Major Projects</v>
          </cell>
          <cell r="K1660" t="str">
            <v>BI 225_TRANSMISSION LINE CAPITAL MAINTENANCE (Structure/Foundation)</v>
          </cell>
          <cell r="L1660" t="str">
            <v>225</v>
          </cell>
          <cell r="M1660" t="str">
            <v>Line Maintenance</v>
          </cell>
          <cell r="N1660"/>
          <cell r="O1660" t="str">
            <v/>
          </cell>
          <cell r="P1660" t="str">
            <v>This is an approved CMPC (Capital Maintenance Prioritize Committee) erosion control project. Improving facilities will reduce risk of failure and will allow for safe and reliable operation of the transmission grid.</v>
          </cell>
          <cell r="Q1660"/>
          <cell r="R1660" t="str">
            <v/>
          </cell>
          <cell r="S1660" t="str">
            <v xml:space="preserve">This WA covers cost of erosion controlnear single circuitconcretestructure22/3 on Collin Switch - Stone Creek Switch 138 kV Line. Scope of this project entails installing (2) 8'x12'  3'x5'RRaps with base material and (2) foundation remediation on Strs. 22/3  22/4 . The conductor will remain 1926.9 ACSS/TW "Cumberland", designed to operate at a maximum temperature of 180 degrees C and ampacity of2569 amps.
This is an approved CMPC (Capital Maintenance Prioritize Committee) erosion control project. Improving facilities will reduce risk of failure and will allow for safe and reliable operation of the transmission grid.
</v>
          </cell>
          <cell r="T1660" t="str">
            <v>This WA covers cost of erosion controlnear single circuitconcretestructure22/3 on Collin Switch - Stone Creek Switch 138 kV Line. Scope of this project entails installing (2) 8'x12'  3'x5'RRaps with base material and (2) foundation remediation on Strs. 22/3  22/4 . The conductor will remain 1926.9 ACSS/TW "Cumberland", designed to operate at a maximum temperature of 180 degrees C and ampacity of2569 amps.</v>
          </cell>
          <cell r="U1660"/>
          <cell r="V1660" t="str">
            <v>Shanti Maharjan</v>
          </cell>
          <cell r="W1660" t="str">
            <v>Sevan Mirzaian</v>
          </cell>
          <cell r="X1660" t="str">
            <v>Barry Hance</v>
          </cell>
          <cell r="Y1660" t="str">
            <v>METRO EAST</v>
          </cell>
          <cell r="Z1660" t="str">
            <v>TEXOMA</v>
          </cell>
          <cell r="AA1660" t="str">
            <v>TEXOMA</v>
          </cell>
          <cell r="AB1660" t="str">
            <v>Line</v>
          </cell>
          <cell r="AC1660" t="str">
            <v>0300401</v>
          </cell>
          <cell r="AD1660" t="str">
            <v>Collin-Stone Creek 138</v>
          </cell>
          <cell r="AE1660" t="str">
            <v>In-Service</v>
          </cell>
          <cell r="AF1660" t="str">
            <v>Constr. Complete, Chargeable</v>
          </cell>
          <cell r="AG1660">
            <v>45567</v>
          </cell>
          <cell r="AH1660" t="str">
            <v>240810.2</v>
          </cell>
          <cell r="AI1660">
            <v>155991.99</v>
          </cell>
        </row>
        <row r="1661">
          <cell r="E1661" t="str">
            <v>0PT47324 -- SYCAMORE CREEK SUB : REGASKET XFMR #2 AND REPLACE LTC B. FLYNN</v>
          </cell>
          <cell r="F1661" t="str">
            <v>SYCAMORE CREEK SUB : REGASKET XFMR #2 AND REPLACE LTC B. FLYNN</v>
          </cell>
          <cell r="G1661" t="str">
            <v>Sycamore Creek Sub : Regasket XFMR #2 and Replace LTC B. Flynn</v>
          </cell>
          <cell r="H1661" t="str">
            <v>This WA is to cover the cost to regasket Transformer #2 and replace LTC at Sycamore Creek Substation. B. Flynn</v>
          </cell>
          <cell r="I1661" t="str">
            <v>CMPC</v>
          </cell>
          <cell r="J1661"/>
          <cell r="K1661"/>
          <cell r="L1661" t="str">
            <v>211</v>
          </cell>
          <cell r="M1661" t="str">
            <v>Region Miscellaneous</v>
          </cell>
          <cell r="N1661"/>
          <cell r="O1661" t="str">
            <v/>
          </cell>
          <cell r="P1661"/>
          <cell r="Q1661"/>
          <cell r="R1661" t="str">
            <v/>
          </cell>
          <cell r="S1661" t="str">
            <v xml:space="preserve">This WA is to cover the cost to regasket Transformer #2 and replace LTC at Sycamore Creek Substation.
</v>
          </cell>
          <cell r="T1661" t="str">
            <v>This WA is to cover the cost to regasket Transformer #2 and replace LTC at Sycamore Creek Substation.</v>
          </cell>
          <cell r="U1661"/>
          <cell r="V1661" t="str">
            <v>Tasha Hjuler</v>
          </cell>
          <cell r="W1661" t="str">
            <v>Anthony Koesler</v>
          </cell>
          <cell r="X1661"/>
          <cell r="Y1661" t="str">
            <v>METRO WEST</v>
          </cell>
          <cell r="Z1661" t="str">
            <v>FORT WORTH</v>
          </cell>
          <cell r="AA1661" t="str">
            <v>FORT WORTH</v>
          </cell>
          <cell r="AB1661" t="str">
            <v>Station</v>
          </cell>
          <cell r="AC1661" t="str">
            <v>0005349</v>
          </cell>
          <cell r="AD1661" t="str">
            <v>Sycamore Creek 345-25Kv</v>
          </cell>
          <cell r="AE1661" t="str">
            <v>In-Service</v>
          </cell>
          <cell r="AF1661" t="str">
            <v>Closed</v>
          </cell>
          <cell r="AG1661">
            <v>44732</v>
          </cell>
          <cell r="AH1661" t="str">
            <v>149672.33</v>
          </cell>
          <cell r="AI1661">
            <v>155751.07</v>
          </cell>
        </row>
        <row r="1662">
          <cell r="E1662" t="str">
            <v>0PT45244 -- AUDELIA TERMINATION SUB: REPLACE FAILED SWITCH 024</v>
          </cell>
          <cell r="F1662" t="str">
            <v>AUDELIA TERMINATION SUB: REPLACE FAILED SWITCH 024</v>
          </cell>
          <cell r="G1662" t="str">
            <v>Audelia Termination Sub: Replace Failed Switch 024</v>
          </cell>
          <cell r="H1662" t="str">
            <v>This WA is to cover the cost to replace failed switch 024 at Audelia Termination Sub. Per Babcock, BI217.
Retire: 1 138kV Switch and 1 Interrupter
Add: 1 138kV Switch and 1 Interrupter
Revision 1: Motor Operator needed for the new switch. 
                    Labor correction for extra welding  and support needed for the structure that the switch was mounted on, not accounted for engineering.
                    Contractors used their own equipment instead of renting a crane and man lift.</v>
          </cell>
          <cell r="I1662" t="str">
            <v>CMPC</v>
          </cell>
          <cell r="J1662"/>
          <cell r="K1662"/>
          <cell r="L1662" t="str">
            <v>217</v>
          </cell>
          <cell r="M1662" t="str">
            <v>Failed Substation Equip Replac</v>
          </cell>
          <cell r="N1662"/>
          <cell r="O1662" t="str">
            <v/>
          </cell>
          <cell r="P1662"/>
          <cell r="Q1662"/>
          <cell r="R1662" t="str">
            <v/>
          </cell>
          <cell r="S1662" t="str">
            <v xml:space="preserve">This WA is to cover the cost to replace failed switch 024 at Audelia Termination Sub.
Retire: 1 138kV Switch and 1 InterrupterAdd: 1 138kV Switch and 1 Interrupter
</v>
          </cell>
          <cell r="T1662" t="str">
            <v>This WA is to cover the cost to replace failed switch 024 at Audelia Termination Sub.
Retire: 1 138kV Switch and 1 InterrupterAdd: 1 138kV Switch and 1 Interrupter</v>
          </cell>
          <cell r="U1662"/>
          <cell r="V1662" t="str">
            <v>Jardonn Smith</v>
          </cell>
          <cell r="W1662"/>
          <cell r="X1662"/>
          <cell r="Y1662" t="str">
            <v>METRO EAST</v>
          </cell>
          <cell r="Z1662" t="str">
            <v>NORTH DALLAS</v>
          </cell>
          <cell r="AA1662" t="str">
            <v>NORTH DALLAS</v>
          </cell>
          <cell r="AB1662" t="str">
            <v>Station</v>
          </cell>
          <cell r="AC1662" t="str">
            <v>0000166</v>
          </cell>
          <cell r="AD1662" t="str">
            <v>Audelia Termination Station</v>
          </cell>
          <cell r="AE1662" t="str">
            <v>In-Service</v>
          </cell>
          <cell r="AF1662" t="str">
            <v>Closed</v>
          </cell>
          <cell r="AG1662">
            <v>44924</v>
          </cell>
          <cell r="AH1662" t="str">
            <v>72829.71</v>
          </cell>
          <cell r="AI1662">
            <v>155689.75</v>
          </cell>
        </row>
        <row r="1663">
          <cell r="E1663" t="str">
            <v>0PT46908 -- MALLORY CREEK SUBSTATION : PURCHASE IN FEE</v>
          </cell>
          <cell r="F1663" t="str">
            <v>MALLORY CREEK SUBSTATION : PURCHASE IN FEE</v>
          </cell>
          <cell r="G1663" t="str">
            <v>Mallory Creek Substation : Purchase in Fee</v>
          </cell>
          <cell r="H1663" t="str">
            <v>The 2023/24 winter projected peak load on Brookston Feeder 1201 is 0.5 MVA which has no backstand and the 2023/24 winter projected peak load on Brookston Feeder 1202 is 0.7MVA which has limited backstand. In addition, the towns of Roxton and Howland have no backstand.
In order to correct these backstand conditions, it is proposed to establish Mallory Creek Substation with (1) 10.5 MVA 138-12.5 kV transformer and (1) 12.5 kV feeder breaker. It is also recommended to construct various distribution facilities in order to transfer load to the new substation.
The completion of this work will resolve the loading backstand conditions identified.</v>
          </cell>
          <cell r="I1663" t="str">
            <v>ROW</v>
          </cell>
          <cell r="J1663"/>
          <cell r="K1663"/>
          <cell r="L1663" t="str">
            <v>110</v>
          </cell>
          <cell r="M1663" t="str">
            <v>Substation Sites/Lines Row</v>
          </cell>
          <cell r="N1663" t="str">
            <v>2025NSUL201R01</v>
          </cell>
          <cell r="O1663" t="str">
            <v/>
          </cell>
          <cell r="P1663" t="str">
            <v>To purchase in fee approximately 5.968acres of land in Lamar County for the futureMallory Creek Substation.
The 2023/24 winter projected peak load on Brookston Feeder 1201 is 0.5 MVA which has no backstand and the 2023/24 winter projected peak load on Brookston Feeder 1202 is 0.7MVA which has limited backstand. In addition, the towns of Roxton and Howland have no backstand.In order to correct these backstand conditions, it is proposed to establish Mallory Creek Substation with (1) 10.5 MVA 138-12.5 kV transformer and (1) 12.5 kV feeder breaker. It is also recommended to construct various distribution facilities in order to transfer load to the new substation.
The completion of this work will resolve the loading backstand conditions identified.</v>
          </cell>
          <cell r="Q1663"/>
          <cell r="R1663" t="str">
            <v/>
          </cell>
          <cell r="S1663" t="str">
            <v xml:space="preserve">This WA covers the acquisition cost to purchase land in Fee of more or less5.968 acres in the Ignatius S. Aud Survey, Abstract No.5 inLamar County.
To purchase in fee approximately 5.968acres of land in Lamar County for the futureMallory Creek Substation.
The 2023/24 winter projected peak load on Brookston Feeder 1201 is 0.5 MVA which has no backstand and the 2023/24 winter projected peak load on Brookston Feeder 1202 is 0.7MVA which has limited backstand. In addition, the towns of Roxton and Howland have no backstand.In order to correct these backstand conditions, it is proposed to establish Mallory Creek Substation with (1) 10.5 MVA 138-12.5 kV transformer and (1) 12.5 kV feeder breaker. It is also recommended to construct various distribution facilities in order to transfer load to the new substation.
The completion of this work will resolve the loading backstand conditions identified.
</v>
          </cell>
          <cell r="T1663" t="str">
            <v>This WA covers the acquisition cost to purchase land in Fee of more or less5.968 acres in the Ignatius S. Aud Survey, Abstract No.5 inLamar County.</v>
          </cell>
          <cell r="U1663"/>
          <cell r="V1663" t="str">
            <v>Humberto Gonzales</v>
          </cell>
          <cell r="W1663"/>
          <cell r="X1663" t="str">
            <v>Carmen Zhang</v>
          </cell>
          <cell r="Y1663" t="str">
            <v>METRO EAST</v>
          </cell>
          <cell r="Z1663" t="str">
            <v>SULPHUR SPRINGS</v>
          </cell>
          <cell r="AA1663" t="str">
            <v>SULPHUR SPRINGS</v>
          </cell>
          <cell r="AB1663" t="str">
            <v>ROW</v>
          </cell>
          <cell r="AC1663" t="str">
            <v>0301521</v>
          </cell>
          <cell r="AD1663" t="str">
            <v>Mallory Creek Sub</v>
          </cell>
          <cell r="AE1663" t="str">
            <v>In-Service</v>
          </cell>
          <cell r="AF1663" t="str">
            <v>Closed</v>
          </cell>
          <cell r="AG1663">
            <v>44876</v>
          </cell>
          <cell r="AH1663" t="str">
            <v>177506.5</v>
          </cell>
          <cell r="AI1663">
            <v>155469.31</v>
          </cell>
        </row>
        <row r="1664">
          <cell r="E1664" t="str">
            <v>0PT50971 -- CHIRENO SUB: REBUILD STATION WITH ONE TRANSFORMER</v>
          </cell>
          <cell r="F1664" t="str">
            <v>CHIRENO SUB: REBUILD STATION WITH ONE TRANSFORMER</v>
          </cell>
          <cell r="G1664" t="str">
            <v>Chireno Sub: Rebuild Station with One Transformer</v>
          </cell>
          <cell r="H1664" t="str">
            <v>Rebuild existing station as rural skid design with one 138-13.2 kV, 10.5 MVA transformer and two 12.5 kV feeder breakers.</v>
          </cell>
          <cell r="I1664" t="str">
            <v>RNCO</v>
          </cell>
          <cell r="J1664"/>
          <cell r="K1664"/>
          <cell r="L1664" t="str">
            <v>102</v>
          </cell>
          <cell r="M1664" t="str">
            <v>Distribution Plan</v>
          </cell>
          <cell r="N1664" t="str">
            <v>2024NNAC002</v>
          </cell>
          <cell r="O1664" t="str">
            <v/>
          </cell>
          <cell r="P1664" t="str">
            <v>The projected 2024 winter peak load on Chireno Substation Transformer #1 is 5.2MVA which is 104% of the 5.0MVA nameplate rating for this transformer. Chireno is a single transformer substation with limited backstand.In order to correct this loading problem, it is proposed to upgrade this substation transformer with a 10.5MVA 138-12.5kV transformer (rural skid design) and two underground feeder breakers. It is also recommended to construct various distribution facilities in order to transfer load to the upgraded substation transformer.The completion of this work will correct the loading problem that have been identified.</v>
          </cell>
          <cell r="Q1664"/>
          <cell r="R1664" t="str">
            <v/>
          </cell>
          <cell r="S1664" t="str">
            <v xml:space="preserve">This Work Authorization covers the cost of $3,559,909 to rebuild station 1 with transformer skid solution atChireno Substation.The scope of this project includes installing, one (1) 138kV-25kV 10.5 MVA transformer, one (1) 138 kV 2000A motor operatedair switch, one (1) 138 kV, 1200A circuit switcher, and rural skid consisting of one (1) 15kV totalizing switch,two (2)15kV feeder breakers, and an Oncor designed2 bay transclosure.
Additionally, the project cost shall include site expansion, all required foundations, steel structures, equipment, buswork, grounding, conduits, control cable.
Existing one (1) 138kV MOAS, one (1) 5 MVA transformer, three (3) regulators, two (2) 15kV breakers, 16'x16' control building, panels and low side steelwill be removed as well.
The projected 2024 winter peak load on Chireno Substation Transformer #1 is 5.2MVA which is 104% of the 5.0MVA nameplate rating for this transformer. Chireno is a single transformer substation with limited backstand.In order to correct this loading problem, it is proposed to upgrade this substation transformer with a 10.5MVA 138-12.5kV transformer (rural skid design) and two underground feeder breakers. It is also recommended to construct various distribution facilities in order to transfer load to the upgraded substation transformer.The completion of this work will correct the loading problem that have been identified.
</v>
          </cell>
          <cell r="T1664" t="str">
            <v>This Work Authorization covers the cost of $3,559,909 to rebuild station 1 with transformer skid solution atChireno Substation.The scope of this project includes installing, one (1) 138kV-25kV 10.5 MVA transformer, one (1) 138 kV 2000A motor operatedair switch, one (1) 138 kV, 1200A circuit switcher, and rural skid consisting of one (1) 15kV totalizing switch,two (2)15kV feeder breakers, and an Oncor designed2 bay transclosure.
Additionally, the project cost shall include site expansion, all required foundations, steel structures, equipment, buswork, grounding, conduits, control cable.
Existing one (1) 138kV MOAS, one (1) 5 MVA transformer, three (3) regulators, two (2) 15kV breakers, 16'x16' control building, panels and low side steelwill be removed as well.</v>
          </cell>
          <cell r="U1664"/>
          <cell r="V1664" t="str">
            <v>David Luu</v>
          </cell>
          <cell r="W1664" t="str">
            <v>Craig Mcquady</v>
          </cell>
          <cell r="X1664" t="str">
            <v>Eric Veloz</v>
          </cell>
          <cell r="Y1664" t="str">
            <v>SOUTHEAST</v>
          </cell>
          <cell r="Z1664" t="str">
            <v>TYLER</v>
          </cell>
          <cell r="AA1664" t="str">
            <v>LUFKIN</v>
          </cell>
          <cell r="AB1664" t="str">
            <v>Station</v>
          </cell>
          <cell r="AC1664" t="str">
            <v>0201445</v>
          </cell>
          <cell r="AD1664" t="str">
            <v>Chireno, 138Kv</v>
          </cell>
          <cell r="AE1664" t="str">
            <v>In-Service</v>
          </cell>
          <cell r="AF1664" t="str">
            <v>Constr. Complete, Chargeable</v>
          </cell>
          <cell r="AG1664">
            <v>45646</v>
          </cell>
          <cell r="AH1664" t="str">
            <v>3559909.46</v>
          </cell>
          <cell r="AI1664">
            <v>2102725.2200000002</v>
          </cell>
        </row>
        <row r="1665">
          <cell r="E1665" t="str">
            <v>0PT44580 -- LONG LAKE SWITCH : MODIFY RELAYING FOR THE NEW TERMINAL AT PIN OAK SWITCH (BIG BROWN TAP SWITCH)</v>
          </cell>
          <cell r="F1665" t="str">
            <v>LONG LAKE SWITCH : MODIFY RELAYING FOR THE NEW TERMINAL AT PIN OAK SWITCH (BIG BROWN TAP SWITCH)</v>
          </cell>
          <cell r="G1665" t="str">
            <v>Long Lake Switch : Modify Relaying for the new terminal at Pin Oak Switch (Big Brown Tap Switch)</v>
          </cell>
          <cell r="H1665" t="str">
            <v>Modify Relaying for the new terminal at Pin Oak Switch (Big Brown Tap Switch)</v>
          </cell>
          <cell r="I1665" t="str">
            <v>RSCO</v>
          </cell>
          <cell r="J1665"/>
          <cell r="K1665"/>
          <cell r="L1665" t="str">
            <v>101</v>
          </cell>
          <cell r="M1665" t="str">
            <v>Bulk Power Plan</v>
          </cell>
          <cell r="N1665" t="str">
            <v>R2014</v>
          </cell>
          <cell r="O1665"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1665"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v>
          </cell>
          <cell r="Q1665"/>
          <cell r="R1665" t="str">
            <v>NERC/ERCOT reliability criteria/standard does not apply to this project. It is justified by Oncor guideline/criteria.</v>
          </cell>
          <cell r="S1665" t="str">
            <v xml:space="preserve">This Work Authorization covers the cost to add a transfer trip panel at Long Lake Sub for the new Pin Oak Switch (Trinidad Line). This addition is needed for the establishment of Pin Oak Switch for the replacement of Big Brown Tap.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v>
          </cell>
          <cell r="T1665" t="str">
            <v>This Work Authorization covers the cost to add a transfer trip panel at Long Lake Sub for the new Pin Oak Switch (Trinidad Line). This addition is needed for the establishment of Pin Oak Switch for the replacement of Big Brown Tap.</v>
          </cell>
          <cell r="U1665" t="str">
            <v>DASHIELL LLC</v>
          </cell>
          <cell r="V1665" t="str">
            <v>John Michael</v>
          </cell>
          <cell r="W1665" t="str">
            <v>Ntela Malenso</v>
          </cell>
          <cell r="X1665" t="str">
            <v>Bradley Shuffield</v>
          </cell>
          <cell r="Y1665" t="str">
            <v>SOUTHEAST</v>
          </cell>
          <cell r="Z1665" t="str">
            <v>PALESTINE</v>
          </cell>
          <cell r="AA1665" t="str">
            <v>PALESTINE</v>
          </cell>
          <cell r="AB1665" t="str">
            <v>Station</v>
          </cell>
          <cell r="AC1665" t="str">
            <v>0201423</v>
          </cell>
          <cell r="AD1665" t="str">
            <v>Long Lake 138Kv</v>
          </cell>
          <cell r="AE1665" t="str">
            <v>In-Service</v>
          </cell>
          <cell r="AF1665" t="str">
            <v>Closed</v>
          </cell>
          <cell r="AG1665">
            <v>45047</v>
          </cell>
          <cell r="AH1665" t="str">
            <v>100986.63</v>
          </cell>
          <cell r="AI1665">
            <v>154833.28</v>
          </cell>
        </row>
        <row r="1666">
          <cell r="E1666" t="str">
            <v>0PT42349 -- BELL MOUNTAIN SUB - BRAZOS POWER 138 KV LINE: BELL MOUNTAIN SUB (FKA HUDSON OAKS) CUT IN</v>
          </cell>
          <cell r="F1666" t="str">
            <v>BELL MOUNTAIN SUB - BRAZOS POWER 138 KV LINE: BELL MOUNTAIN SUB (FKA HUDSON OAKS) CUT IN</v>
          </cell>
          <cell r="G1666" t="str">
            <v>Bell Mountain Sub - Brazos Power 138 kV Line: Bell Mountain Sub (fka Hudson Oaks) Cut In</v>
          </cell>
          <cell r="H1666" t="str">
            <v>Line work associated with establishing Bell Mountain (formerly Hudson Oaks) Sub: Construct slack spans from Bell Mountain Sub and terminate at BEPC dead-end structures
Construct two (2) slack spans from Bell Mountain Substation and terminate at BEPC 138 kV POI, two (2) dead-end A frame structures.</v>
          </cell>
          <cell r="I1666" t="str">
            <v>RNCO</v>
          </cell>
          <cell r="J1666"/>
          <cell r="K1666"/>
          <cell r="L1666" t="str">
            <v>102</v>
          </cell>
          <cell r="M1666" t="str">
            <v>Distribution Plan</v>
          </cell>
          <cell r="N1666" t="str">
            <v>M5302</v>
          </cell>
          <cell r="O1666" t="str">
            <v>Circuit miles: 0.0
Substation: Initially 1 - 28 MVA 138-12.5 kV transformer, ultimately 4 - 47 MVA 138-12.5 kV transformers
Terminal equipment minimum capability: 2000 A
Construct the Bell Mountain (formerly Hudson Oaks) 138 kV Substation with one 28 MVA, 138-12.5 kV transformer and two 12.5 kV feeders. Connect the Bell Mountain 138 kV Substation to the Brock (BEPC) - Hill Top Switch (BEPC) 138 kV Line approximately 4.0 circuit-miles from the Live Oak (BEPC) Substation. Install three sectionalizing switches rated to meet or exceed 2000 A. Coordinate with BEPC to install three line sectionalizing switches.</v>
          </cell>
          <cell r="P1666" t="str">
            <v>Construct the Bell Mountain (formerly Hudson Oaks) 138 kV Substation with one 28 MVA, 138-12.5 kV transformer and two 12.5 kV feeders. Connect the Bell Mountain 138 kV Substation to the Brock (BEPC) - Hill Top Switch (BEPC) 138 kV Line approximately 4.0 circuit-miles from the Live Oak (BEPC) Substation. Install three sectionalizing switches rated to meet or exceed 2000 A. Coordinate with BEPC to install three line sectionalizing switches.</v>
          </cell>
          <cell r="Q1666"/>
          <cell r="R1666" t="str">
            <v/>
          </cell>
          <cell r="S1666" t="str">
            <v xml:space="preserve">This WA covers the cost to pull approximately (2) 300 ft span of 959.6 kcmil, Suwannee, conductor from Oncor's station deadends to Brazos' switch structures, approximately 600 ft of 3/8" EHS shield wire, and 12 insulators. The conductor will be 959.6 kcmil ACSS/TW, Suwannee, designed to operate at a maximum temperature of 180 degrees C and 1649 Amps. The shield wire will be 3/8 shield wire.
Construct the Bell Mountain (formerly Hudson Oaks) 138 kV Substation with one 28 MVA, 138-12.5 kV transformer and two 12.5 kV feeders. Connect the Bell Mountain 138 kV Substation to the Brock (BEPC) - Hill Top Switch (BEPC) 138 kV Line approximately 4.0 circuit-miles from the Live Oak (BEPC) Substation. Install three sectionalizing switches rated to meet or exceed 2000 A. Coordinate with BEPC to install three line sectionalizing switches.
</v>
          </cell>
          <cell r="T1666" t="str">
            <v>This WA covers the cost to pull approximately (2) 300 ft span of 959.6 kcmil, Suwannee, conductor from Oncor's station deadends to Brazos' switch structures, approximately 600 ft of 3/8" EHS shield wire, and 12 insulators. The conductor will be 959.6 kcmil ACSS/TW, Suwannee, designed to operate at a maximum temperature of 180 degrees C and 1649 Amps. The shield wire will be 3/8 shield wire.</v>
          </cell>
          <cell r="U1666"/>
          <cell r="V1666" t="str">
            <v>Minh Tran</v>
          </cell>
          <cell r="W1666" t="str">
            <v>Carmen Zhang</v>
          </cell>
          <cell r="X1666" t="str">
            <v>Todd Nordgren</v>
          </cell>
          <cell r="Y1666" t="str">
            <v>METRO WEST</v>
          </cell>
          <cell r="Z1666" t="str">
            <v>FORT WORTH</v>
          </cell>
          <cell r="AA1666" t="str">
            <v>FORT WORTH</v>
          </cell>
          <cell r="AB1666" t="str">
            <v>Line</v>
          </cell>
          <cell r="AC1666" t="str">
            <v>0007102</v>
          </cell>
          <cell r="AD1666" t="str">
            <v>Bell Mountain - Brazos Power</v>
          </cell>
          <cell r="AE1666" t="str">
            <v>In-Service</v>
          </cell>
          <cell r="AF1666" t="str">
            <v>Closed</v>
          </cell>
          <cell r="AG1666">
            <v>45264</v>
          </cell>
          <cell r="AH1666" t="str">
            <v>103482.29</v>
          </cell>
          <cell r="AI1666">
            <v>154709.14000000001</v>
          </cell>
        </row>
        <row r="1667">
          <cell r="E1667" t="str">
            <v>0PT49958 -- BROOKSTON SUB – HONEY GROVE 69KV LINE: STORM RESTORATION</v>
          </cell>
          <cell r="F1667" t="str">
            <v>BROOKSTON SUB – HONEY GROVE 69KV LINE: STORM RESTORATION</v>
          </cell>
          <cell r="G1667" t="str">
            <v>Brookston Sub – Honey Grove 69kV Line: Storm Restoration</v>
          </cell>
          <cell r="H1667" t="str">
            <v>Due to tornados in the area 10 h-frames were determined to be damaged as per the notification by construction management:
Strs 28/2 ,28/1, 27/10, 27/9, 27/8, 27/7, 27/6, 27/5, 27/4, 27/3</v>
          </cell>
          <cell r="I1667" t="str">
            <v>CMPC</v>
          </cell>
          <cell r="J1667"/>
          <cell r="K1667"/>
          <cell r="L1667" t="str">
            <v>403</v>
          </cell>
          <cell r="M1667" t="str">
            <v>Storm Damage</v>
          </cell>
          <cell r="N1667"/>
          <cell r="O1667" t="str">
            <v/>
          </cell>
          <cell r="P1667" t="str">
            <v>Transmission Line Engineering received confirmation from the district that there had been damage to ten (10) structures on theBrookston Sub - Honey Grove Sub69 kV Line caused by a storm event on Nov 4th, 2022</v>
          </cell>
          <cell r="Q1667"/>
          <cell r="R1667" t="str">
            <v/>
          </cell>
          <cell r="S1667" t="str">
            <v xml:space="preserve">This WA covers the cost for storm damage restoration on ten (10)wooden h-frames on the Brookston Sub  Honey Grove 69kV Line. The existing conductor is 336 ACSR and will be reused. Theline is unsheilded.
Transmission Line Engineering received confirmation from the district that there had been damage to ten (10) structures on theBrookston Sub - Honey Grove Sub69 kV Line caused by a storm event on Nov 4th, 2022
</v>
          </cell>
          <cell r="T1667" t="str">
            <v>This WA covers the cost for storm damage restoration on ten (10)wooden h-frames on the Brookston Sub  Honey Grove 69kV Line. The existing conductor is 336 ACSR and will be reused. Theline is unsheilded.</v>
          </cell>
          <cell r="U1667"/>
          <cell r="V1667" t="str">
            <v>Corin Cooley</v>
          </cell>
          <cell r="W1667" t="str">
            <v>Susana Diaz</v>
          </cell>
          <cell r="X1667" t="str">
            <v>Barry Hance</v>
          </cell>
          <cell r="Y1667" t="str">
            <v>METRO EAST</v>
          </cell>
          <cell r="Z1667" t="str">
            <v>TEXOMA</v>
          </cell>
          <cell r="AA1667" t="str">
            <v>TEXOMA</v>
          </cell>
          <cell r="AB1667" t="str">
            <v>Line</v>
          </cell>
          <cell r="AC1667" t="str">
            <v>0300301</v>
          </cell>
          <cell r="AD1667" t="str">
            <v>Bonham-Paris</v>
          </cell>
          <cell r="AE1667" t="str">
            <v>In-Service</v>
          </cell>
          <cell r="AF1667" t="str">
            <v>Reclose After Trailing Charges</v>
          </cell>
          <cell r="AG1667">
            <v>44887</v>
          </cell>
          <cell r="AH1667" t="str">
            <v>249199.02</v>
          </cell>
          <cell r="AI1667">
            <v>154364.04999999999</v>
          </cell>
        </row>
        <row r="1668">
          <cell r="E1668" t="str">
            <v>0PT49991 -- WACO M&amp;M MARS SUB : INSTALL SETTLEMENT ONLY DISTRIBUTION GENERATOR (SODG) ON FEEDER #2708</v>
          </cell>
          <cell r="F1668" t="str">
            <v>WACO M&amp;M MARS SUB : INSTALL SETTLEMENT ONLY DISTRIBUTION GENERATOR (SODG) ON FEEDER #2708</v>
          </cell>
          <cell r="G1668" t="str">
            <v>Waco M&amp;M Mars Sub : Install Settlement Only Distribution Generator (SODG) on Feeder #2708</v>
          </cell>
          <cell r="H1668" t="str">
            <v>Install a distribution transfer trip protection scheme, one (1) distributed generation relay panel and all necessary material to connect the equipment.</v>
          </cell>
          <cell r="I1668" t="str">
            <v>MP</v>
          </cell>
          <cell r="J1668"/>
          <cell r="K1668"/>
          <cell r="L1668" t="str">
            <v>700</v>
          </cell>
          <cell r="M1668" t="str">
            <v>DISTRIBUTED GENERATION INTERCO</v>
          </cell>
          <cell r="N1668"/>
          <cell r="O1668" t="str">
            <v/>
          </cell>
          <cell r="P1668" t="str">
            <v>Oncor Electric Delivery andGenerate ER_NG, LLC have signed an Interconnection Agreement (IA) to interconnect 4,762 kW of natural gas energy to the Electric Reliability Council of Texas (ERCOT) power grid, with registration as a Settlement Only Distribution Generator (SODG). In order to provide facilities necessary to interconnect with the Generate ER_NG, LLC facilities, Oncor Electric Delivery will upgrade facilities at Waco MM Mars.</v>
          </cell>
          <cell r="Q1668"/>
          <cell r="R1668" t="str">
            <v/>
          </cell>
          <cell r="S1668" t="str">
            <v xml:space="preserve">This Work Authorization (WA) covers the cost to install a distribution protection scheme on Feeder #2708 at Waco MM Mars Sub. The scope of this project includes installing one (1) DG transfer trip protection scheme, one (1) radio mounted on the DG panel for customer communication, and replacing one (1) LTC controller on Transformer #2. This includes installing associated conduit and cable to connect this equipment.
The breakdown of the Customer contribution is as follows:
Setting Changes: $1,000 (Non-Taxable)Transmission CIAC: $165,908.36 (Taxable)Transmission FIT: $17,118.42Transmission Total: $183,026.79Distribution Total CIAC: $217,390.21Total TD: $401,417.00
Oncor Electric Delivery andGenerate ER_NG, LLC have signed an Interconnection Agreement (IA) to interconnect 4,762 kW of natural gas energy to the Electric Reliability Council of Texas (ERCOT) power grid, with registration as a Settlement Only Distribution Generator (SODG). In order to provide facilities necessary to interconnect with the Generate ER_NG, LLC facilities, Oncor Electric Delivery will upgrade facilities at Waco MM Mars.
</v>
          </cell>
          <cell r="T1668" t="str">
            <v>This Work Authorization (WA) covers the cost to install a distribution protection scheme on Feeder #2708 at Waco MM Mars Sub. The scope of this project includes installing one (1) DG transfer trip protection scheme, one (1) radio mounted on the DG panel for customer communication, and replacing one (1) LTC controller on Transformer #2. This includes installing associated conduit and cable to connect this equipment.
The breakdown of the Customer contribution is as follows:
Setting Changes: $1,000 (Non-Taxable)Transmission CIAC: $165,908.36 (Taxable)Transmission FIT: $17,118.42Transmission Total: $183,026.79Distribution Total CIAC: $217,390.21Total TD: $401,417.00</v>
          </cell>
          <cell r="U1668" t="str">
            <v>POWER ENGINEERS INC</v>
          </cell>
          <cell r="V1668" t="str">
            <v>Felipe Silva</v>
          </cell>
          <cell r="W1668" t="str">
            <v>Jonghwan Park</v>
          </cell>
          <cell r="X1668" t="str">
            <v>Adrian Burnett</v>
          </cell>
          <cell r="Y1668" t="str">
            <v>SOUTHEAST</v>
          </cell>
          <cell r="Z1668" t="str">
            <v>WACO</v>
          </cell>
          <cell r="AA1668" t="str">
            <v>WACO</v>
          </cell>
          <cell r="AB1668" t="str">
            <v>Station</v>
          </cell>
          <cell r="AC1668" t="str">
            <v>0401445</v>
          </cell>
          <cell r="AD1668" t="str">
            <v>Waco-M+M/Mars 138Kv</v>
          </cell>
          <cell r="AE1668" t="str">
            <v>In-Service</v>
          </cell>
          <cell r="AF1668" t="str">
            <v>Closed</v>
          </cell>
          <cell r="AG1668">
            <v>45314</v>
          </cell>
          <cell r="AH1668" t="str">
            <v>187498.46</v>
          </cell>
          <cell r="AI1668">
            <v>154301.60999999999</v>
          </cell>
        </row>
        <row r="1669">
          <cell r="E1669" t="str">
            <v>0PT55213 -- COMANCHE PEAK SWITCH - CARMICHAEL BEND SWITCH 138 KV LINE : REPLACE 2 POLES, REPLACE 6 CROSSARMS, AND X BRACES (BL24)</v>
          </cell>
          <cell r="F1669" t="str">
            <v>COMANCHE PEAK SWITCH - CARMICHAEL BEND SWITCH 138 KV LINE : REPLACE 2 POLES, REPLACE 6 CROSSARMS, AND X BRACES (BL24)</v>
          </cell>
          <cell r="G1669" t="str">
            <v>Comanche Peak Switch - Carmichael Bend Switch 138 kV Line : Replace 2 Poles, Replace 6 Crossarms, and X Braces (BL24)</v>
          </cell>
          <cell r="H1669" t="str">
            <v>This Work Authorization (WA) will cover the cost to replace 2 wood poles, 6 cross-arms, 7 x-braces, and 21 insulators on multiple structures on the Comanche Peak to Carmichael 138 kV line as detailed below:
Rev 1 Line work handed over to Primary due to summer restrictions and schedule. Structure 7/2 added. TR approved. AM 7/25/24
Structure 3/4
Remove: 2 Class 3 70' wood poles, 1 Hughes Dbl Plank arm, 3 porcelain bell insulator assemblies, and 1 x-brace
Install: 2 Class 3 70' wood poles, 1 Steel cross arm, 3 polymer insulators with corona rings, and 1 steel x-brace
Structure 3/7
Remove: 1 Hughes Dbl Plank arm, 3 porcelain bell insulator assemblies, and 1 x-brace
Install: 1 Steel cross arm, 3 polymer insulators with corona rings, and 1 steel x-brace
Structure 4/2
Remove: 3 porcelain bell insulator assemblies, and 1 x-brace
Install: 3 polymer insulators with corona rings, and 1 steel x-brace
Structure 7/2
Remove: 2 Class  wood poles, 1 Hughes Dbl Plank arm, 3 porcelain bell insulator assemblies, and 1 x-brace
Install: 2 Class  wood poles, 1 Steel cross arm, 3 polymer insulators with corona rings, and 1 steel x-brace
Structure 9/2
Remove: 1 Hughes Dbl Plank arm, 3 porcelain bell insulator assemblies, and 1 x-brace
Install: 1 Steel cross arm, 3 polymer insulators with corona rings, and 1 steel x-brace
Structure 9/3
Remove: 1 Hughes Dbl Plank arm, 3 porcelain bell insulator assemblies, and 1 x-brace
Install: 1 Steel cross arm, 3 polymer insulators with corona rings, and 1 steel x-brace
Structure 10/7
Remove: 1 Hughes Dbl Plank arm, 3 porcelain bell insulator assemblies, and 1 x-brace
Install: 1 Steel cross arm, 3 polymer insulators with corona rings, and 1 steel x-brace
Structure 11/5
Remove: 1 Hughes Dbl Plank arm, 3 porcelain bell insulator assemblies, and 1 x-brace
Install: 1 Steel cross arm, 3 polymer insulators with corona rings, and 1 steel x-brace</v>
          </cell>
          <cell r="I1669" t="str">
            <v>CMPC</v>
          </cell>
          <cell r="J1669" t="str">
            <v>Region Reactive</v>
          </cell>
          <cell r="K1669" t="str">
            <v>BI 213_TRANSMISSION LINE POLE REPLACEMENT</v>
          </cell>
          <cell r="L1669" t="str">
            <v>213</v>
          </cell>
          <cell r="M1669" t="str">
            <v>Transmission Line Pole Replace</v>
          </cell>
          <cell r="N1669"/>
          <cell r="O1669" t="str">
            <v/>
          </cell>
          <cell r="P1669"/>
          <cell r="Q1669"/>
          <cell r="R1669" t="str">
            <v/>
          </cell>
          <cell r="S1669" t="str">
            <v xml:space="preserve">This Work Authorization (WA) will cover the cost to replace 2 wood poles, 6 cross-arms, 7 x-braces, and 21 insulators on multiple structures on the Comanche Peak to Carmichael 138 kV line as detailed below:
Structure 3/4Remove: 2 Class 3 70' wood poles, 1 Hughes Dbl Plank arm, 3 porcelain bell insulator assemblies, and 1 x-braceInstall: 2 Class 3 70' wood poles, 1 Steel cross arm, 3 polymer insulators with corona rings, and 1 steel x-brace
Structure 3/7Remove: 1 Hughes Dbl Plank arm, 3 porcelain bell insulator assemblies, and 1 x-braceInstall: 1 Steel cross arm, 3 polymer insulators with corona rings, and 1 steel x-brace
Structure 4/2Remove: 3 porcelain bell insulator assemblies, and 1 x-braceInstall: 3 polymer insulators with corona rings, and 1 steel x-brace
Structure 9/2Remove: 1 Hughes Dbl Plank arm, 3 porcelain bell insulator assemblies, and 1 x-braceInstall: 1 Steel cross arm, 3 polymer insulators with corona rings, and 1 steel x-brace
Structure 9/3Remove: 1 Hughes Dbl Plank arm, 3 porcelain bell insulator assemblies, and 1 x-braceInstall: 1 Steel cross arm, 3 polymer insulators with corona rings, and 1 steel x-brace
Structure 10/7Remove: 1 Hughes Dbl Plank arm, 3 porcelain bell insulator assemblies, and 1 x-braceInstall: 1 Steel cross arm, 3 polymer insulators with corona rings, and 1 steel x-brace
Structure 11/5Remove: 1 Hughes Dbl Plank arm, 3 porcelain bell insulator assemblies, and 1 x-braceInstall: 1 Steel cross arm, 3 polymer insulators with corona rings, and 1 steel x-brace
</v>
          </cell>
          <cell r="T1669" t="str">
            <v>This Work Authorization (WA) will cover the cost to replace 2 wood poles, 6 cross-arms, 7 x-braces, and 21 insulators on multiple structures on the Comanche Peak to Carmichael 138 kV line as detailed below:
Structure 3/4Remove: 2 Class 3 70' wood poles, 1 Hughes Dbl Plank arm, 3 porcelain bell insulator assemblies, and 1 x-braceInstall: 2 Class 3 70' wood poles, 1 Steel cross arm, 3 polymer insulators with corona rings, and 1 steel x-brace
Structure 3/7Remove: 1 Hughes Dbl Plank arm, 3 porcelain bell insulator assemblies, and 1 x-braceInstall: 1 Steel cross arm, 3 polymer insulators with corona rings, and 1 steel x-brace
Structure 4/2Remove: 3 porcelain bell insulator assemblies, and 1 x-braceInstall: 3 polymer insulators with corona rings, and 1 steel x-brace
Structure 9/2Remove: 1 Hughes Dbl Plank arm, 3 porcelain bell insulator assemblies, and 1 x-braceInstall: 1 Steel cross arm, 3 polymer insulators with corona rings, and 1 steel x-brace
Structure 9/3Remove: 1 Hughes Dbl Plank arm, 3 porcelain bell insulator assemblies, and 1 x-braceInstall: 1 Steel cross arm, 3 polymer insulators with corona rings, and 1 steel x-brace
Structure 10/7Remove: 1 Hughes Dbl Plank arm, 3 porcelain bell insulator assemblies, and 1 x-braceInstall: 1 Steel cross arm, 3 polymer insulators with corona rings, and 1 steel x-brace
Structure 11/5Remove: 1 Hughes Dbl Plank arm, 3 porcelain bell insulator assemblies, and 1 x-braceInstall: 1 Steel cross arm, 3 polymer insulators with corona rings, and 1 steel x-brace</v>
          </cell>
          <cell r="U1669"/>
          <cell r="V1669" t="str">
            <v>Andres Maldonado</v>
          </cell>
          <cell r="W1669"/>
          <cell r="X1669" t="str">
            <v>David Luna</v>
          </cell>
          <cell r="Y1669" t="str">
            <v>SOUTHEAST</v>
          </cell>
          <cell r="Z1669" t="str">
            <v>GLEN ROSE</v>
          </cell>
          <cell r="AA1669" t="str">
            <v>GLEN ROSE</v>
          </cell>
          <cell r="AB1669" t="str">
            <v>Line</v>
          </cell>
          <cell r="AC1669" t="str">
            <v>0007160</v>
          </cell>
          <cell r="AD1669" t="str">
            <v>Decordova-Comanche Peak 138Kv</v>
          </cell>
          <cell r="AE1669" t="str">
            <v>In-Service</v>
          </cell>
          <cell r="AF1669" t="str">
            <v>Constr. Complete, Chargeable</v>
          </cell>
          <cell r="AG1669">
            <v>45646</v>
          </cell>
          <cell r="AH1669" t="str">
            <v>83311.84</v>
          </cell>
          <cell r="AI1669">
            <v>154246.93</v>
          </cell>
        </row>
        <row r="1670">
          <cell r="E1670" t="str">
            <v>0PT44921 -- PAYNE SWITCH - ROYSE CITY 138 KV LINE : REBUILD GREENBRIER SWITCH TO ROYSE CITY : ACKNOWLEDGMENT OF PAYMENTS AND EASEMENT MODIFICATION AGREEMENTS</v>
          </cell>
          <cell r="F1670" t="str">
            <v>PAYNE SWITCH - ROYSE CITY 138 KV LINE : REBUILD GREENBRIER SWITCH TO ROYSE CITY : ACKNOWLEDGMENT OF PAYMENTS AND EASEMENT MODIFICATION AGREEMENTS</v>
          </cell>
          <cell r="G1670" t="str">
            <v>Payne Switch - Royse City 138 kV Line : Rebuild Greenbrier Switch to Royse City : Acknowledgment of Payments and Easement Modification Agreements</v>
          </cell>
          <cell r="H1670" t="str">
            <v>This work authorization is being requested to secure 54 easement modification agreements (190 structures) and 10 acknowledgement of payments (52 Structures) to modify H-frames to Monopoles, in Collin and Rockwall Counties, Texas.</v>
          </cell>
          <cell r="I1670" t="str">
            <v>ROW</v>
          </cell>
          <cell r="J1670"/>
          <cell r="K1670"/>
          <cell r="L1670" t="str">
            <v>110</v>
          </cell>
          <cell r="M1670" t="str">
            <v>Substation Sites/Lines Row</v>
          </cell>
          <cell r="N1670" t="str">
            <v>M4292</v>
          </cell>
          <cell r="O1670"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1670"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v>
          </cell>
          <cell r="Q1670"/>
          <cell r="R1670" t="str">
            <v>NERC Category P1 - Loss of a single component</v>
          </cell>
          <cell r="S1670" t="str">
            <v>This work authorization is being requested for an estimated 190 Easement Modification Agreements to modify H-frames to Monopoles, also to modify 16 towers to place monopoles, and secure 52 Acknowledgement of Payments in Collin and Rockwall Counties, Texas.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
This project was created to resolve a NERC Category P1 contingency violation.</v>
          </cell>
          <cell r="T1670" t="str">
            <v>This work authorization is being requested for an estimated 190 Easement Modification Agreements to modify H-frames to Monopoles, also to modify 16 towers to place monopoles, and secure 52 Acknowledgement of Payments in Collin and Rockwall Counties, Texas.</v>
          </cell>
          <cell r="U1670"/>
          <cell r="V1670" t="str">
            <v>Amy Kennedy</v>
          </cell>
          <cell r="W1670" t="str">
            <v>Amy Kennedy</v>
          </cell>
          <cell r="X1670" t="str">
            <v>Todd Nordgren</v>
          </cell>
          <cell r="Y1670" t="str">
            <v>METRO EAST</v>
          </cell>
          <cell r="Z1670" t="str">
            <v>TEXOMA</v>
          </cell>
          <cell r="AA1670" t="str">
            <v>TEXOMA</v>
          </cell>
          <cell r="AB1670" t="str">
            <v>ROW</v>
          </cell>
          <cell r="AC1670" t="str">
            <v>0100459</v>
          </cell>
          <cell r="AD1670" t="str">
            <v>Payne-Royse City</v>
          </cell>
          <cell r="AE1670" t="str">
            <v>In-Service</v>
          </cell>
          <cell r="AF1670" t="str">
            <v>Closed</v>
          </cell>
          <cell r="AG1670">
            <v>45246</v>
          </cell>
          <cell r="AH1670" t="str">
            <v>233805</v>
          </cell>
          <cell r="AI1670">
            <v>154143.17000000001</v>
          </cell>
        </row>
        <row r="1671">
          <cell r="E1671" t="str">
            <v>0PT49972 -- TEMPLE NORTHWEST  SUB : INSTALL NEW FEEDER BREAKER ON BANK #2</v>
          </cell>
          <cell r="F1671" t="str">
            <v>TEMPLE NORTHWEST  SUB : INSTALL NEW FEEDER BREAKER ON BANK #2</v>
          </cell>
          <cell r="G1671" t="str">
            <v>Temple Northwest  Sub : Install New Feeder Breaker on Bank #2</v>
          </cell>
          <cell r="H1671"/>
          <cell r="I1671" t="str">
            <v>RNCO</v>
          </cell>
          <cell r="J1671"/>
          <cell r="K1671"/>
          <cell r="L1671" t="str">
            <v>102</v>
          </cell>
          <cell r="M1671" t="str">
            <v>Distribution Plan</v>
          </cell>
          <cell r="N1671" t="str">
            <v>2023NTEM004R01</v>
          </cell>
          <cell r="O1671" t="str">
            <v/>
          </cell>
          <cell r="P1671" t="str">
            <v>The 2023 winter peak load on Lake Belton Feeder 2103 is 17.3MVA which is 111% of the 15.6MVA maximum continuous rating for this feeder. In addition, the 2023 winter peak load on Lake Belton Transformer #1 is 58.4MVA which is 125% of the 46.7MVA nameplate rating for this transformer.In order to relieve these overload problems, it is recommended to install a 12.5kV UG feeder breaker with 1000 Cu exit on Temple Northwest Substation Bank #2.The completion of this work will correct the feeder overload and mitigate the substation transformer overload that have been identified.</v>
          </cell>
          <cell r="Q1671"/>
          <cell r="R1671" t="str">
            <v/>
          </cell>
          <cell r="S1671" t="str">
            <v xml:space="preserve">This Work Authorization covers the cost to install one 15.5kV feeder breaker #1108 on Temple Northwest Substation Bank #2.
The 2023 winter peak load on Lake Belton Feeder 2103 is 17.3MVA which is 111% of the 15.6MVA maximum continuous rating for this feeder. In addition, the 2023 winter peak load on Lake Belton Transformer #1 is 58.4MVA which is 125% of the 46.7MVA nameplate rating for this transformer.In order to relieve these overload problems, it is recommended to install a 12.5kV UG feeder breaker with 1000 Cu exit on Temple Northwest Substation Bank #2.The completion of this work will correct the feeder overload and mitigate the substation transformer overload that have been identified.
</v>
          </cell>
          <cell r="T1671" t="str">
            <v>This Work Authorization covers the cost to install one 15.5kV feeder breaker #1108 on Temple Northwest Substation Bank #2.</v>
          </cell>
          <cell r="U1671"/>
          <cell r="V1671" t="str">
            <v>Dakota Fritts</v>
          </cell>
          <cell r="W1671" t="str">
            <v>Christopher Reed</v>
          </cell>
          <cell r="X1671" t="str">
            <v>Bradley Shuffield</v>
          </cell>
          <cell r="Y1671" t="str">
            <v>SOUTHEAST</v>
          </cell>
          <cell r="Z1671" t="str">
            <v>TEMPLE</v>
          </cell>
          <cell r="AA1671" t="str">
            <v>TEMPLE</v>
          </cell>
          <cell r="AB1671" t="str">
            <v>Station</v>
          </cell>
          <cell r="AC1671" t="str">
            <v>0401452</v>
          </cell>
          <cell r="AD1671" t="str">
            <v>Temple, Northwest 138Kv</v>
          </cell>
          <cell r="AE1671" t="str">
            <v>In-Service</v>
          </cell>
          <cell r="AF1671" t="str">
            <v>Closed</v>
          </cell>
          <cell r="AG1671">
            <v>45148</v>
          </cell>
          <cell r="AH1671" t="str">
            <v>203013.51</v>
          </cell>
          <cell r="AI1671">
            <v>154063.13</v>
          </cell>
        </row>
        <row r="1672">
          <cell r="E1672" t="str">
            <v>0PT52373 -- WELCH ROAD SUB : REPLACE LTC AND THREE BUSHINGS ON TRF #2</v>
          </cell>
          <cell r="F1672" t="str">
            <v>WELCH ROAD SUB : REPLACE LTC AND THREE BUSHINGS ON TRF #2</v>
          </cell>
          <cell r="G1672" t="str">
            <v>Welch Road Sub : Replace LTC and Three Bushings on TRF #2</v>
          </cell>
          <cell r="H1672" t="str">
            <v>This WA is to cover the cost of replacing the LTC and Three Bushings on Transformer #2.
Peter Babcock approves BI 217.
Revision 1: This revision is to cover the costs of unforeseen time restraints and for installing the mobile transformer.</v>
          </cell>
          <cell r="I1672" t="str">
            <v>CMPC</v>
          </cell>
          <cell r="J1672"/>
          <cell r="K1672"/>
          <cell r="L1672" t="str">
            <v>217</v>
          </cell>
          <cell r="M1672" t="str">
            <v>Failed Substation Equip Replac</v>
          </cell>
          <cell r="N1672"/>
          <cell r="O1672" t="str">
            <v/>
          </cell>
          <cell r="P1672"/>
          <cell r="Q1672"/>
          <cell r="R1672" t="str">
            <v/>
          </cell>
          <cell r="S1672" t="str">
            <v xml:space="preserve">This WA is to cover the cost of replacing the LTC and Three Bushings on Transformer #2.
Peter Babcock approves BI 217.
</v>
          </cell>
          <cell r="T1672" t="str">
            <v>This WA is to cover the cost of replacing the LTC and Three Bushings on Transformer #2.
Peter Babcock approves BI 217.</v>
          </cell>
          <cell r="U1672"/>
          <cell r="V1672" t="str">
            <v>Samantha Bogusch</v>
          </cell>
          <cell r="W1672" t="str">
            <v>Gabriel Gonzalez</v>
          </cell>
          <cell r="X1672" t="str">
            <v>Barry Hance</v>
          </cell>
          <cell r="Y1672" t="str">
            <v>METRO EAST</v>
          </cell>
          <cell r="Z1672" t="str">
            <v>NORTH DALLAS</v>
          </cell>
          <cell r="AA1672" t="str">
            <v>NORTH DALLAS</v>
          </cell>
          <cell r="AB1672" t="str">
            <v>Station</v>
          </cell>
          <cell r="AC1672" t="str">
            <v>0000504</v>
          </cell>
          <cell r="AD1672" t="str">
            <v>Welch Rd S/Sta T&amp;D</v>
          </cell>
          <cell r="AE1672" t="str">
            <v>In-Service</v>
          </cell>
          <cell r="AF1672" t="str">
            <v>Closed</v>
          </cell>
          <cell r="AG1672">
            <v>45275</v>
          </cell>
          <cell r="AH1672" t="str">
            <v>111988.15</v>
          </cell>
          <cell r="AI1672">
            <v>153731.4</v>
          </cell>
        </row>
        <row r="1673">
          <cell r="E1673" t="str">
            <v>0PT54575 -- NACOGDOCHES SOUTH SUB : UPGRADE LTC COMPONENTS ON TRANSFORMER #2</v>
          </cell>
          <cell r="F1673" t="str">
            <v>NACOGDOCHES SOUTH SUB : UPGRADE LTC COMPONENTS ON TRANSFORMER #2</v>
          </cell>
          <cell r="G1673" t="str">
            <v>Nacogdoches South Sub : Upgrade LTC components on Transformer #2</v>
          </cell>
          <cell r="H1673" t="str">
            <v>This WA will cover the cost to replace/upgrade LTC components on XFMR #2 at Nac South, including labor and material. Oncor will do the work.
upgrade from TC546 to TC525
Cliff Odom approved BC 217</v>
          </cell>
          <cell r="I1673" t="str">
            <v>CMPC</v>
          </cell>
          <cell r="J1673" t="str">
            <v>Failed Equipment and Storm Damage</v>
          </cell>
          <cell r="K1673" t="str">
            <v>BI 217_FAILED SUBSTATION EQUIPMENT REPLACEMENT</v>
          </cell>
          <cell r="L1673" t="str">
            <v>217</v>
          </cell>
          <cell r="M1673" t="str">
            <v>Failed Substation Equip Replac</v>
          </cell>
          <cell r="N1673"/>
          <cell r="O1673" t="str">
            <v/>
          </cell>
          <cell r="P1673"/>
          <cell r="Q1673"/>
          <cell r="R1673" t="str">
            <v/>
          </cell>
          <cell r="S1673" t="str">
            <v xml:space="preserve">This WA will cover the cost to replace/upgrade LTC components on XFMR #2 at Nacogdoches South, including labor and material. This is due to failed LTC components on Transformer 2.Oncor will do the work.
upgrade from TC546 to TC525
Cliff Odom approved BC 217
</v>
          </cell>
          <cell r="T1673" t="str">
            <v>This WA will cover the cost to replace/upgrade LTC components on XFMR #2 at Nacogdoches South, including labor and material. This is due to failed LTC components on Transformer 2.Oncor will do the work.
upgrade from TC546 to TC525
Cliff Odom approved BC 217</v>
          </cell>
          <cell r="U1673"/>
          <cell r="V1673" t="str">
            <v>Wade Hollis</v>
          </cell>
          <cell r="W1673"/>
          <cell r="X1673" t="str">
            <v>David Luna</v>
          </cell>
          <cell r="Y1673" t="str">
            <v>SOUTHEAST</v>
          </cell>
          <cell r="Z1673" t="str">
            <v>TYLER</v>
          </cell>
          <cell r="AA1673" t="str">
            <v>LUFKIN</v>
          </cell>
          <cell r="AB1673" t="str">
            <v>Station</v>
          </cell>
          <cell r="AC1673" t="str">
            <v>0201442</v>
          </cell>
          <cell r="AD1673" t="str">
            <v>Nacogdoches, South 138KV</v>
          </cell>
          <cell r="AE1673" t="str">
            <v>In-Service</v>
          </cell>
          <cell r="AF1673" t="str">
            <v>Closed</v>
          </cell>
          <cell r="AG1673">
            <v>45418</v>
          </cell>
          <cell r="AH1673" t="str">
            <v>180113.42</v>
          </cell>
          <cell r="AI1673">
            <v>153418.15</v>
          </cell>
        </row>
        <row r="1674">
          <cell r="E1674" t="str">
            <v>0PT55268 -- ODESSA EHV-MONAHANS-WOLF 138KV LINE: REPLACE WOOD POLES AND CROSSARMS (BL24)</v>
          </cell>
          <cell r="F1674" t="str">
            <v>ODESSA EHV-MONAHANS-WOLF 138KV LINE: REPLACE WOOD POLES AND CROSSARMS (BL24)</v>
          </cell>
          <cell r="G1674" t="str">
            <v>Odessa EHV-Monahans-Wolf 138kV Line: Replace Wood Poles and Crossarms (BL24)</v>
          </cell>
          <cell r="H1674" t="str">
            <v>This Work Authorization (WA) will cover the cost to replace wood poles and crossarms on multiple structures on the Odessa EHV-Monahans-Wolf 138kV line as detailed below.  St date for MCPR 8/1/24
Structures  3/5, 10/6, 11/8, 21/6, 22/5, 22/7, 23/1, 23/2, 23/5, 23/6, 24/7, 26/2, 29/6, 29/7,  32/6, 32/8, 34/1, 36/2, 37/7, 38/7, 39/5, 39/6, 39/8, 40/1, 41/4, 42/4, 42/6 and 43/6
Remove: One (1) 30' wood crossarm and three (3) 138kV porcelain insulators from each structure
Install: One (1) 30' steel crossarm and three (3) 138kV polymer insulators on each structure
Structure 28/7 and 22/4
Remove: Two (2) 65ft wood pole, one (1) 30' wood crossarm and three (3) 138kV porcelain insulators from each structure
Install: Two (2)  70ft wood pole, one (1) 30' steel crossarm and three (3) 138kV polymer insulators on each structure (poles were cut to 65ft)
Structure 24/2
Remove: One (1) 65' wood pole
Install: One (1) 70' wood pole (pole was cut to 65ft)
Structure 39/4
Remove: One (1) 65' wood pole, one (1) 30' crossarm and three (3) 138kV porcelain insulators
Install: One (1) 70' wood pole, one (1) 30' crossarm and three (3) 138kV polymer insulators (pole cut to 65ft pole)
Revision 08/07/24 AE
- Added structures to project description (24/2, 39/4, 39/5, 42/4, 42/6 and 43/6) 
- Revised material
- Revised retirements
Revision 08/20/24 AE
- Removed structure 44/5 per Ben Foster and removed material for structure ( 1 crossarm and 3 insulators)
- Updated retirements
Revision 12/11/24 AE
- Increased Oncor labor, initial estimate too low
- Increased contractor labor to match final estimate 
- Added cost for railroad permit fees $7,050.00
- Removed 65ft wood poles from material and added 70ft wood poles
- Updated price of poles, insulators and crossarms to match FIM actual cost</v>
          </cell>
          <cell r="I1674" t="str">
            <v>CMPC</v>
          </cell>
          <cell r="J1674" t="str">
            <v>Region Reactive</v>
          </cell>
          <cell r="K1674" t="str">
            <v>BI 213_TRANSMISSION LINE POLE REPLACEMENT</v>
          </cell>
          <cell r="L1674" t="str">
            <v>213</v>
          </cell>
          <cell r="M1674" t="str">
            <v>Transmission Line Pole Replace</v>
          </cell>
          <cell r="N1674"/>
          <cell r="O1674" t="str">
            <v/>
          </cell>
          <cell r="P1674"/>
          <cell r="Q1674"/>
          <cell r="R1674" t="str">
            <v/>
          </cell>
          <cell r="S1674" t="str">
            <v xml:space="preserve">This Work Authorization (WA) will cover the cost to replace wood poles and crossarms on multiple structures on the Odessa EHV-Monahans-Wolf 138kV line as detailed below.
Structures 3/1,3/5,21/6,22/5,22/7,23/1,23/2,23/5,23/6,24/7,26/2,29/6,32/6,32/8,34/1,36/2,37/7,38/7,39/6,39/8,40/1,41/4 and 44/5Remove: One (1) 30' wood crossarm from each structureInstall: One (1) 30' steel crossarm on each structure
Structure 28/7Remove: One (1) 65ft wood pole and one (1) 30' wood crossarmInstall: One (1) 65ft wood pole and one (1) 30' steel crossarm
Structure 22/4Remove: Two (2) 65ft wood poles and one (1) 30' wood crossarmInstall: Two (2) 65 ft wood poles and one (1) 30' steel crossarm
</v>
          </cell>
          <cell r="T1674" t="str">
            <v>This Work Authorization (WA) will cover the cost to replace wood poles and crossarms on multiple structures on the Odessa EHV-Monahans-Wolf 138kV line as detailed below.
Structures 3/1,3/5,21/6,22/5,22/7,23/1,23/2,23/5,23/6,24/7,26/2,29/6,32/6,32/8,34/1,36/2,37/7,38/7,39/6,39/8,40/1,41/4 and 44/5Remove: One (1) 30' wood crossarm from each structureInstall: One (1) 30' steel crossarm on each structure
Structure 28/7Remove: One (1) 65ft wood pole and one (1) 30' wood crossarmInstall: One (1) 65ft wood pole and one (1) 30' steel crossarm
Structure 22/4Remove: Two (2) 65ft wood poles and one (1) 30' wood crossarmInstall: Two (2) 65 ft wood poles and one (1) 30' steel crossarm</v>
          </cell>
          <cell r="U1674"/>
          <cell r="V1674" t="str">
            <v>Angie Edwards</v>
          </cell>
          <cell r="W1674"/>
          <cell r="X1674" t="str">
            <v>Miguel Ortega</v>
          </cell>
          <cell r="Y1674" t="str">
            <v>METRO WEST</v>
          </cell>
          <cell r="Z1674" t="str">
            <v>ODESSA</v>
          </cell>
          <cell r="AA1674" t="str">
            <v>ODESSA</v>
          </cell>
          <cell r="AB1674" t="str">
            <v>Line</v>
          </cell>
          <cell r="AC1674" t="str">
            <v>0007635</v>
          </cell>
          <cell r="AD1674" t="str">
            <v>Odessa Ehv - Permian (South) 1</v>
          </cell>
          <cell r="AE1674" t="str">
            <v>In-Service</v>
          </cell>
          <cell r="AF1674" t="str">
            <v>Constr. Complete, Chargeable</v>
          </cell>
          <cell r="AG1674">
            <v>45644</v>
          </cell>
          <cell r="AH1674" t="str">
            <v>253563.43</v>
          </cell>
          <cell r="AI1674">
            <v>153262.26</v>
          </cell>
        </row>
        <row r="1675">
          <cell r="E1675" t="str">
            <v>0PT45355 -- CLEBURNE NORTH SUB : INSTALL FAN RADIO &amp; UPGRADE SCADA</v>
          </cell>
          <cell r="F1675" t="str">
            <v>CLEBURNE NORTH SUB : INSTALL FAN RADIO &amp; UPGRADE SCADA</v>
          </cell>
          <cell r="G1675" t="str">
            <v>Cleburne North Sub : Install FAN Radio &amp; Upgrade SCADA</v>
          </cell>
          <cell r="H1675" t="str">
            <v>Install FAN Radio &amp; Upgrade SCADA</v>
          </cell>
          <cell r="I1675" t="str">
            <v>CMPC</v>
          </cell>
          <cell r="J1675"/>
          <cell r="K1675"/>
          <cell r="L1675" t="str">
            <v>208</v>
          </cell>
          <cell r="M1675" t="str">
            <v>Scada Installation/Additions</v>
          </cell>
          <cell r="N1675"/>
          <cell r="O1675" t="str">
            <v/>
          </cell>
          <cell r="P167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monitoring.Cleburne North is a targeted station in which network infrastructure is to be installed for SCADA communication. This is to include installing a FAN remote radio, antenna, associated cables to connect the SCADA to the radio system and upgrading the RTU.
The completion of this project will improve SCADA communication reliability to TMS and remove dependency of the third party services.
This is a CMPC (TRP) Project.</v>
          </cell>
          <cell r="Q1675"/>
          <cell r="R1675" t="str">
            <v/>
          </cell>
          <cell r="S1675" t="str">
            <v xml:space="preserve">This Work Authorization covers the cost to installField Area Network (FAN) radio communications atCleburne North Substation.The scope also includes an upgrade of two existing SNW-8550 RTUs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monitoring.Cleburne North is a targeted station in which network infrastructure is to be installed for SCADA communication. This is to include installing a FAN remote radio, antenna, associated cables to connect the SCADA to the radio system and upgrading the RTU.
The completion of this project will improve SCADA communication reliability to TMS and remove dependency of the third party services.
This is a CMPC (TRP) Project.
</v>
          </cell>
          <cell r="T1675" t="str">
            <v>This Work Authorization covers the cost to installField Area Network (FAN) radio communications atCleburne North Substation.The scope also includes an upgrade of two existing SNW-8550 RTUs in order to connect with the new router.</v>
          </cell>
          <cell r="U1675"/>
          <cell r="V1675" t="str">
            <v>Nikki Dennison</v>
          </cell>
          <cell r="W1675" t="str">
            <v>Nicholas Manske</v>
          </cell>
          <cell r="X1675" t="str">
            <v>David Luna</v>
          </cell>
          <cell r="Y1675" t="str">
            <v>SOUTHEAST</v>
          </cell>
          <cell r="Z1675" t="str">
            <v>GLEN ROSE</v>
          </cell>
          <cell r="AA1675" t="str">
            <v>GLEN ROSE</v>
          </cell>
          <cell r="AB1675" t="str">
            <v>Station</v>
          </cell>
          <cell r="AC1675" t="str">
            <v>0501468</v>
          </cell>
          <cell r="AD1675" t="str">
            <v>Cleburne, North 138Kv</v>
          </cell>
          <cell r="AE1675" t="str">
            <v>In-Service</v>
          </cell>
          <cell r="AF1675" t="str">
            <v>Closed</v>
          </cell>
          <cell r="AG1675">
            <v>44609</v>
          </cell>
          <cell r="AH1675" t="str">
            <v>114001.14</v>
          </cell>
          <cell r="AI1675">
            <v>152252.06</v>
          </cell>
        </row>
        <row r="1676">
          <cell r="E1676" t="str">
            <v>0PT55963 -- FISHER ROAD SWITCH - LANHAM TAP 138 KV LINE : OPGW REPLACEMENT</v>
          </cell>
          <cell r="F1676" t="str">
            <v>FISHER ROAD SWITCH - LANHAM TAP 138 KV LINE : OPGW REPLACEMENT</v>
          </cell>
          <cell r="G1676" t="str">
            <v>Fisher Road Switch - Lanham Tap 138 kV Line : OPGW replacement</v>
          </cell>
          <cell r="H1676" t="str">
            <v>This WA covers the cost to replace two spans of damaged OPGW on the Fisher Road - Lanham Tap section of the Fisher Road Switch - Old Lake Switch 138 kV Line. The existing OPGW is damaged beyond repair and required replacement. The replacement fiber will be 0.546" OD 48 count OPGW.</v>
          </cell>
          <cell r="I1676" t="str">
            <v>CMPC</v>
          </cell>
          <cell r="J1676" t="str">
            <v>Failed Equipment and Storm Damage</v>
          </cell>
          <cell r="K1676" t="str">
            <v>BI 217_OPGW LINE</v>
          </cell>
          <cell r="L1676" t="str">
            <v>217</v>
          </cell>
          <cell r="M1676" t="str">
            <v>Failed Substation Equip Replac</v>
          </cell>
          <cell r="N1676"/>
          <cell r="O1676" t="str">
            <v/>
          </cell>
          <cell r="P1676" t="str">
            <v>On July 26th, 2024 engineering was notified that damage was found on the OPGW for the Fisher Road to Lanham Tap 138 kV line due to an apparent lightning strike or gunshot. The damage to the OPGW has caused a loss of structural integrity beyond what can be repaired with armor rods. In order to restore fiber communication and repair the damaged OPGW static wire, this section of OPGW is recommended for immediate replacement.</v>
          </cell>
          <cell r="Q1676"/>
          <cell r="R1676" t="str">
            <v/>
          </cell>
          <cell r="S1676" t="str">
            <v xml:space="preserve">This Work Authorization (WA) covers the cost to replace two (2) spans (0.1 miles) of damaged OPGW on the Fisher Road - Lanham Tap section of the Fisher Road Switch - Old Lake Switch 138 kV Line. The existing OPGW is damaged beyond repair and required replacement. The replacement fiber will be 0.546" OD 48 count OPGW.
Note(s):1) The retirements include 1,000' of 0.546" OD 48 count OPGW.
On July 26th, 2024 engineering was notified that damage was found on the OPGW for the Fisher Road to Lanham Tap 138 kV line due to an apparent lightning strike or gunshot. The damage to the OPGW has caused a loss of structural integrity beyond what can be repaired with armor rods. In order to restore fiber communication and repair the damaged OPGW static wire, this section of OPGW is recommended for immediate replacement.
</v>
          </cell>
          <cell r="T1676" t="str">
            <v>This Work Authorization (WA) covers the cost to replace two (2) spans (0.1 miles) of damaged OPGW on the Fisher Road - Lanham Tap section of the Fisher Road Switch - Old Lake Switch 138 kV Line. The existing OPGW is damaged beyond repair and required replacement. The replacement fiber will be 0.546" OD 48 count OPGW.
Note(s):1) The retirements include 1,000' of 0.546" OD 48 count OPGW.</v>
          </cell>
          <cell r="U1676" t="str">
            <v>POWER ENGINEERS INC</v>
          </cell>
          <cell r="V1676" t="str">
            <v>Ian Donnelly</v>
          </cell>
          <cell r="W1676" t="str">
            <v>Ankur Patel</v>
          </cell>
          <cell r="X1676" t="str">
            <v>Miguel Ortega</v>
          </cell>
          <cell r="Y1676" t="str">
            <v>METRO WEST</v>
          </cell>
          <cell r="Z1676" t="str">
            <v>WICHITA FALLS</v>
          </cell>
          <cell r="AA1676" t="str">
            <v>WICHITA FALLS</v>
          </cell>
          <cell r="AB1676" t="str">
            <v>Line</v>
          </cell>
          <cell r="AC1676" t="str">
            <v>0007306</v>
          </cell>
          <cell r="AD1676" t="str">
            <v>Decatur (Tpl) Wichita Falls Se</v>
          </cell>
          <cell r="AE1676" t="str">
            <v>In-Service</v>
          </cell>
          <cell r="AF1676" t="str">
            <v>Constr. Complete, Chargeable</v>
          </cell>
          <cell r="AG1676">
            <v>45611</v>
          </cell>
          <cell r="AH1676" t="str">
            <v>155508.66</v>
          </cell>
          <cell r="AI1676">
            <v>151787.4</v>
          </cell>
        </row>
        <row r="1677">
          <cell r="E1677" t="str">
            <v>0PT49658 -- SPRABERRY SWITCH: 138 KV POLECAT CREEK LINE TERMINAL MODIFICATIONS</v>
          </cell>
          <cell r="F1677" t="str">
            <v>SPRABERRY SWITCH: 138 KV POLECAT CREEK LINE TERMINAL MODIFICATIONS</v>
          </cell>
          <cell r="G1677" t="str">
            <v>Spraberry Switch: 138 kV Polecat Creek Line Terminal Modifications</v>
          </cell>
          <cell r="H1677" t="str">
            <v>Modify 138 kV Polecat Creek line terminal at Spraberry Switch as part of rebuilding the 32.4-mile Spraberry Switch - Polecat Creek Switch 138 kV Line.</v>
          </cell>
          <cell r="I1677" t="str">
            <v>RSCO</v>
          </cell>
          <cell r="J1677"/>
          <cell r="K1677"/>
          <cell r="L1677" t="str">
            <v>101</v>
          </cell>
          <cell r="M1677" t="str">
            <v>Bulk Power Plan</v>
          </cell>
          <cell r="N1677" t="str">
            <v>R8645</v>
          </cell>
          <cell r="O1677" t="str">
            <v>Circuit miles: 32.4
Capability: 2569 A or greater
Terminal equipment minimum capability: 3200 A
Rebuild the 32.4-mile Spraberry Switch - Polecat Creek Switch 138 kV Line using 138 kV double-circuit structures with one circuit in place. Use a conductor rated 2569 A or greater. Upgrade all line terminal and associated equipment to meet or exceed 3200 A.
Note: This project needs to be co-ordinated with R8670 Quartz Sand Switch and R8603 Peck - Driver 138 kV Line. In 2024, with the addition of recently contracted and potential oil and gas loads, the loss of Longshore - Consavvy and Morgan Creek - Consavvy 345 KV Double Circuit Line results in the Spraberry Switch - Polecat Creek Switch 138 kV Line loading up to 134% of its emergency rating. To meet reliability objectives, relieve overloading, and provide adequate transmission capacity for contingency conditions, the rebuild of the Spraberry Switch - Polecat Creek Switch 138 kV Line is planned to be complete by May 2024. NERC Category P7 - Loss of a double-circuit line</v>
          </cell>
          <cell r="P1677" t="str">
            <v>In 2024, with the addition of recently contracted and potential oil and gas loads, the loss of Longshore - Consavvy and Morgan Creek - Consavvy 345 KV Double Circuit Line results in the Spraberry Switch - Polecat Creek Switch 138 kV Line loading up to 134% of its emergency rating.</v>
          </cell>
          <cell r="Q1677"/>
          <cell r="R1677" t="str">
            <v>NERC Category P7 - Loss of a double-circuit line</v>
          </cell>
          <cell r="S1677" t="str">
            <v xml:space="preserve">This Work Authorization (WA) covers the cost to modify the 138 kV Polecat Creek line terminal at Spraberry Switch. The line terminal modification will include new fiber. As part of this WA, the existing line trap and tuner will be removed, along with replacing jumpers, and converting the line protection to fiber.
In 2024, with the addition of recently contracted and potential oil and gas loads, the loss of Longshore - Consavvy and Morgan Creek - Consavvy 345 KV Double Circuit Line results in the Spraberry Switch - Polecat Creek Switch 138 kV Line loading up to 134% of its emergency rating.
</v>
          </cell>
          <cell r="T1677" t="str">
            <v>This Work Authorization (WA) covers the cost to modify the 138 kV Polecat Creek line terminal at Spraberry Switch. The line terminal modification will include new fiber. As part of this WA, the existing line trap and tuner will be removed, along with replacing jumpers, and converting the line protection to fiber.</v>
          </cell>
          <cell r="U1677" t="str">
            <v>BURNS &amp; MCDONNELL ENGINEERING CO INC</v>
          </cell>
          <cell r="V1677" t="str">
            <v>Jarett Hintz</v>
          </cell>
          <cell r="W1677" t="str">
            <v>Jeff Elms</v>
          </cell>
          <cell r="X1677" t="str">
            <v>Roger Hobby</v>
          </cell>
          <cell r="Y1677" t="str">
            <v>METRO WEST</v>
          </cell>
          <cell r="Z1677" t="str">
            <v>ODESSA</v>
          </cell>
          <cell r="AA1677" t="str">
            <v>ODESSA</v>
          </cell>
          <cell r="AB1677" t="str">
            <v>Station</v>
          </cell>
          <cell r="AC1677" t="str">
            <v>0005824</v>
          </cell>
          <cell r="AD1677" t="str">
            <v>Spraberry 138/69Kv</v>
          </cell>
          <cell r="AE1677" t="str">
            <v>In-Service</v>
          </cell>
          <cell r="AF1677" t="str">
            <v>Constr. Complete, Chargeable</v>
          </cell>
          <cell r="AG1677">
            <v>45641</v>
          </cell>
          <cell r="AH1677" t="str">
            <v>160814.82</v>
          </cell>
          <cell r="AI1677">
            <v>151780.97</v>
          </cell>
        </row>
        <row r="1678">
          <cell r="E1678" t="str">
            <v>0PT46230 -- CEDAR CREEK PUMP POD : UPGRADE REVENUE METERING EQUIPMENT</v>
          </cell>
          <cell r="F1678" t="str">
            <v>CEDAR CREEK PUMP POD : UPGRADE REVENUE METERING EQUIPMENT</v>
          </cell>
          <cell r="G1678" t="str">
            <v>Cedar Creek Pump POD : Upgrade Revenue Metering Equipment</v>
          </cell>
          <cell r="H1678" t="str">
            <v>Upgrade Two (2) TransData Mark V energy meters with the current standard Landis &amp; GYR RXR meter. The existing meters are located inside a legacy meter cabinet and will be removed from service. The new meters will be installed in an enclosure mounted on a new steel stand.</v>
          </cell>
          <cell r="I1678" t="str">
            <v>CMPC</v>
          </cell>
          <cell r="J1678"/>
          <cell r="K1678"/>
          <cell r="L1678" t="str">
            <v>224</v>
          </cell>
          <cell r="M1678" t="str">
            <v>Generation Metering</v>
          </cell>
          <cell r="N1678"/>
          <cell r="O1678" t="str">
            <v/>
          </cell>
          <cell r="P1678"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revenue metering scheme and increase meter accessibility for Oncor personnel. This is a Capital Maintenance and Prioritize Committee (CMPC) project.</v>
          </cell>
          <cell r="Q1678"/>
          <cell r="R1678" t="str">
            <v/>
          </cell>
          <cell r="S1678" t="str">
            <v xml:space="preserve">This work authorization covers the cost to upgrade the revenue metering equipment at Cedar Creek Pump. The scope of this project is to remove the existing revenue meter inside the substation control center, install new conduit leading to a fabricated mounting structure, and install two (2) new Advanced Metering System (AMS) revenue meters and one (1) telemetry equipment positioned outside the perimeter fencing. This cost also includes the installation of a communicationtower.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revenue metering scheme and increase meter accessibility for Oncor personnel. This is a Capital Maintenance and Prioritize Committee (CMPC) project.
</v>
          </cell>
          <cell r="T1678" t="str">
            <v>This work authorization covers the cost to upgrade the revenue metering equipment at Cedar Creek Pump. The scope of this project is to remove the existing revenue meter inside the substation control center, install new conduit leading to a fabricated mounting structure, and install two (2) new Advanced Metering System (AMS) revenue meters and one (1) telemetry equipment positioned outside the perimeter fencing. This cost also includes the installation of a communicationtower.</v>
          </cell>
          <cell r="U1678"/>
          <cell r="V1678" t="str">
            <v>Prince Shaka</v>
          </cell>
          <cell r="W1678"/>
          <cell r="X1678" t="str">
            <v>David Luna</v>
          </cell>
          <cell r="Y1678" t="str">
            <v>SOUTHEAST</v>
          </cell>
          <cell r="Z1678" t="str">
            <v>WACO</v>
          </cell>
          <cell r="AA1678" t="str">
            <v>CORSICANA</v>
          </cell>
          <cell r="AB1678" t="str">
            <v>Station</v>
          </cell>
          <cell r="AC1678" t="str">
            <v>0201911</v>
          </cell>
          <cell r="AD1678" t="str">
            <v>Cedar Crk Pump Tcwcid 69Kv</v>
          </cell>
          <cell r="AE1678" t="str">
            <v>In-Service</v>
          </cell>
          <cell r="AF1678" t="str">
            <v>Closed</v>
          </cell>
          <cell r="AG1678">
            <v>45070</v>
          </cell>
          <cell r="AH1678" t="str">
            <v>146049.96</v>
          </cell>
          <cell r="AI1678">
            <v>151579.26</v>
          </cell>
        </row>
        <row r="1679">
          <cell r="E1679" t="str">
            <v>0PT03988 -- NORTHAVEN SWITCH: UPGRADE ALL LINE TERMINAL AND ASSOCIATED EQUIPMENT TO MEET OR EXCEED 3000 A</v>
          </cell>
          <cell r="F1679" t="str">
            <v>NORTHAVEN SWITCH: UPGRADE ALL LINE TERMINAL AND ASSOCIATED EQUIPMENT TO MEET OR EXCEED 3000 A</v>
          </cell>
          <cell r="G1679" t="str">
            <v>Northaven Switch: Upgrade all line terminal and associated equipment to meet or exceed 3000 A</v>
          </cell>
          <cell r="H1679" t="str">
            <v>Upgrade all line terminal and associated equipment to meet or exceed 3000 A as a part of the rebuilding the Northaven Sw. Sta. – Morrison Lane Sw. Sta. 138 kV Double-circuit Line</v>
          </cell>
          <cell r="I1679" t="str">
            <v>RSCO</v>
          </cell>
          <cell r="J1679"/>
          <cell r="K1679"/>
          <cell r="L1679" t="str">
            <v>101</v>
          </cell>
          <cell r="M1679" t="str">
            <v>Bulk Power Plan</v>
          </cell>
          <cell r="N1679" t="str">
            <v>M4088</v>
          </cell>
          <cell r="O1679" t="str">
            <v>Circuit miles: 12.0
Capability: 2569 A or greater
Terminal equipment minimum capability: 3000 A
Rebuild the 6.0-mile Northaven Switch - Morrison Lane Switch 138 kV Double-Circuit Line using a conductor rated 2569 A or greater. Upgrade all line terminal and associated equipment to meet or exceed 3000 A. 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 To meet reliability objectives, relieve overloading and provide adequate transmission capacity for post-contingency conditions, the rebuild of Northaven Switch - Morrison Lane Switch 138 KV Double-Circuit Line is planned to be complete by December 2021. NERC Category P6 - Loss of a 345/138 kV autotransformer with manual system adjustments followed by the loss of another single component (ERCOT requirement)</v>
          </cell>
          <cell r="P1679" t="str">
            <v>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v>
          </cell>
          <cell r="Q1679"/>
          <cell r="R1679" t="str">
            <v>NERC Category P6 - Loss of a 345/138 kV autotransformer with manual system adjustments followed by the loss of another single component (ERCOT requirement)</v>
          </cell>
          <cell r="S1679" t="str">
            <v>This work authorization covers the cost to upgrade both of the 138 kV Morrison Switch line terminals to fiber optic at Northaven Switch. The scope of this project is to replace the existing 138 kV carrier equipment on the Morrison Switch line terminals with a fiber opticcircuit and install a fiber patch panel as well as associated bus and cable to connect the equipment. This includes removing two (2) 138 kV wave traps , two (2) line tuners, and two (2) transfer trip panels.
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
This project was created to resolve a NERC Category P6 contingency violation. This particular contingency is also an ERCOT-required contingency.</v>
          </cell>
          <cell r="T1679" t="str">
            <v>This work authorization covers the cost to upgrade both of the 138 kV Morrison Switch line terminals to fiber optic at Northaven Switch. The scope of this project is to replace the existing 138 kV carrier equipment on the Morrison Switch line terminals with a fiber opticcircuit and install a fiber patch panel as well as associated bus and cable to connect the equipment. This includes removing two (2) 138 kV wave traps , two (2) line tuners, and two (2) transfer trip panels.</v>
          </cell>
          <cell r="U1679" t="str">
            <v>POWER ENGINEERS INC</v>
          </cell>
          <cell r="V1679" t="str">
            <v>Mike Mahlum</v>
          </cell>
          <cell r="W1679" t="str">
            <v>Ashenafi Dejene</v>
          </cell>
          <cell r="X1679" t="str">
            <v>Todd Nordgren</v>
          </cell>
          <cell r="Y1679" t="str">
            <v>METRO EAST</v>
          </cell>
          <cell r="Z1679" t="str">
            <v>NORTH DALLAS</v>
          </cell>
          <cell r="AA1679" t="str">
            <v>NORTH DALLAS</v>
          </cell>
          <cell r="AB1679" t="str">
            <v>Station</v>
          </cell>
          <cell r="AC1679" t="str">
            <v>0000134</v>
          </cell>
          <cell r="AD1679" t="str">
            <v>Northhaven S/Sta T&amp;D</v>
          </cell>
          <cell r="AE1679" t="str">
            <v>In-Service</v>
          </cell>
          <cell r="AF1679" t="str">
            <v>Closed</v>
          </cell>
          <cell r="AG1679">
            <v>44726</v>
          </cell>
          <cell r="AH1679" t="str">
            <v>105013.64</v>
          </cell>
          <cell r="AI1679">
            <v>151342.82</v>
          </cell>
        </row>
        <row r="1680">
          <cell r="E1680" t="str">
            <v>0PT47016 -- LAKE JUNE PUMP SUB : REGASKETING AND REPLACING HIGH/LOW-SIDE LAS ON 138 KV XFMR #2</v>
          </cell>
          <cell r="F1680" t="str">
            <v>LAKE JUNE PUMP SUB : REGASKETING AND REPLACING HIGH/LOW-SIDE LAS ON 138 KV XFMR #2</v>
          </cell>
          <cell r="G1680" t="str">
            <v>Lake June Pump Sub : regasketing and replacing high/low-side LAs on 138 kV Xfmr #2</v>
          </cell>
          <cell r="H1680" t="str">
            <v>WA provides cost to regasket Xfmr #2 at Lake June Pump Substation. Jesse Reazola will order the set of gaskets and valve packing upgrade kit for the radiator valves. ABB Enterprise Software, 800-955-8399 PLP9715GasketKit-V qty 1 and 584A750H04 qty 12 (Item #320428)
Retirement.
NOTE 4/5/22 Will be revising to replace porcelain LAs with polymer LAs (high &amp; low-side). Item 476086 qty 3 and Item 476078 qty 3.
REV 1 5/6/22 but not routing yet.   Update the LA replacements, Rentals, and increase labor. And will revise again when Texas Eco bids are received for PCB cleanup. 
NOTE 5/16/22: Entering Task Requests for Texas Eco and Carlisle Power Generators. 
REV 2: 6/23/22: Texas Eco and Carlisle Power were paid in June.  Labor and contractor expenses increased due to the PCB transformer. The PCB contaminated oil had to be handled by Texas Eco, US Ecology Houston, Emerald Transformer PPM LLC disposal, and TAS had bins for old materials.    A tanker of oil was needed and the transformer was processed.</v>
          </cell>
          <cell r="I1680" t="str">
            <v>CMPC</v>
          </cell>
          <cell r="J1680"/>
          <cell r="K1680"/>
          <cell r="L1680" t="str">
            <v>211</v>
          </cell>
          <cell r="M1680" t="str">
            <v>Region Miscellaneous</v>
          </cell>
          <cell r="N1680"/>
          <cell r="O1680" t="str">
            <v/>
          </cell>
          <cell r="P1680" t="str">
            <v>WA provides cost to regasket Xfmr #2 at Lake June Pump Substation. Jesse Reazola will order the set of gaskets and valve packing upgrade kit for the radiator valves. ABB Enterprise Software, 800-955-8399 PLP9715GasketKit-V qty 1 and 584A750H04 qty 12 (Item #320428)Retirement.</v>
          </cell>
          <cell r="Q1680"/>
          <cell r="R1680" t="str">
            <v/>
          </cell>
          <cell r="S1680" t="str">
            <v xml:space="preserve">WA provides cost to regasket Xfmr #2 at Lake June Pump Substation. Jesse Reazola will order the set of gaskets and valve packing upgrade kit for the radiator valves. ABB Enterprise Software, 800-955-8399 PLP9715GasketKit-V qty 1 and 584A750H04 qty 12 (Item #320428)Retirement.
WA provides cost to regasket Xfmr #2 at Lake June Pump Substation. Jesse Reazola will order the set of gaskets and valve packing upgrade kit for the radiator valves. ABB Enterprise Software, 800-955-8399 PLP9715GasketKit-V qty 1 and 584A750H04 qty 12 (Item #320428)Retirement.
</v>
          </cell>
          <cell r="T1680" t="str">
            <v>WA provides cost to regasket Xfmr #2 at Lake June Pump Substation. Jesse Reazola will order the set of gaskets and valve packing upgrade kit for the radiator valves. ABB Enterprise Software, 800-955-8399 PLP9715GasketKit-V qty 1 and 584A750H04 qty 12 (Item #320428)Retirement.</v>
          </cell>
          <cell r="U1680"/>
          <cell r="V1680" t="str">
            <v>Bettina Beard</v>
          </cell>
          <cell r="W1680" t="str">
            <v>Frankie Dilworth</v>
          </cell>
          <cell r="X1680"/>
          <cell r="Y1680" t="str">
            <v>METRO EAST</v>
          </cell>
          <cell r="Z1680" t="str">
            <v>FORNEY</v>
          </cell>
          <cell r="AA1680" t="str">
            <v>FORNEY</v>
          </cell>
          <cell r="AB1680" t="str">
            <v>Station</v>
          </cell>
          <cell r="AC1680" t="str">
            <v>0000631</v>
          </cell>
          <cell r="AD1680" t="str">
            <v>Lake June Pump Station-Dallas</v>
          </cell>
          <cell r="AE1680" t="str">
            <v>In-Service</v>
          </cell>
          <cell r="AF1680" t="str">
            <v>Reclose After Trailing Charges</v>
          </cell>
          <cell r="AG1680">
            <v>44713</v>
          </cell>
          <cell r="AH1680" t="str">
            <v>52819.17</v>
          </cell>
          <cell r="AI1680">
            <v>151260.74</v>
          </cell>
        </row>
        <row r="1681">
          <cell r="E1681" t="str">
            <v>0PT48765 -- WHITE ROCK SUB : INSTALL CATASTROPHIC OIL CONTAINMENT</v>
          </cell>
          <cell r="F1681" t="str">
            <v>WHITE ROCK SUB : INSTALL CATASTROPHIC OIL CONTAINMENT</v>
          </cell>
          <cell r="G1681" t="str">
            <v>White Rock Sub : Install Catastrophic Oil Containment</v>
          </cell>
          <cell r="H1681" t="str">
            <v>This WA is an estimated cost to Install Catastrophic Oil Containment
All material, as well as labor, will be provided by Texas Eco Services, Inc    
REVISION- LABOR AND MATERIAL REDUCED DUE TO INVOICE</v>
          </cell>
          <cell r="I1681" t="str">
            <v>CMPC</v>
          </cell>
          <cell r="J1681"/>
          <cell r="K1681"/>
          <cell r="L1681" t="str">
            <v>105</v>
          </cell>
          <cell r="M1681" t="str">
            <v>Oil Containment</v>
          </cell>
          <cell r="N1681"/>
          <cell r="O1681" t="str">
            <v/>
          </cell>
          <cell r="P1681"/>
          <cell r="Q1681"/>
          <cell r="R1681" t="str">
            <v/>
          </cell>
          <cell r="S1681" t="str">
            <v xml:space="preserve">This WA is an estimated cost to Install Catastrophic Oil Containment
All material, as well as labor, will be provided by Texas Eco Services, Inc
</v>
          </cell>
          <cell r="T1681" t="str">
            <v>This WA is an estimated cost to Install Catastrophic Oil Containment
All material, as well as labor, will be provided by Texas Eco Services, Inc</v>
          </cell>
          <cell r="U1681"/>
          <cell r="V1681" t="str">
            <v>Bettye Turner</v>
          </cell>
          <cell r="W1681"/>
          <cell r="X1681"/>
          <cell r="Y1681" t="str">
            <v>METRO EAST</v>
          </cell>
          <cell r="Z1681" t="str">
            <v>DALLAS</v>
          </cell>
          <cell r="AA1681" t="str">
            <v>DALLAS</v>
          </cell>
          <cell r="AB1681" t="str">
            <v>Station</v>
          </cell>
          <cell r="AC1681" t="str">
            <v>0000549</v>
          </cell>
          <cell r="AD1681" t="str">
            <v>White Rock S/Station T&amp;D</v>
          </cell>
          <cell r="AE1681" t="str">
            <v>In-Service</v>
          </cell>
          <cell r="AF1681" t="str">
            <v>Closed</v>
          </cell>
          <cell r="AG1681">
            <v>44908</v>
          </cell>
          <cell r="AH1681" t="str">
            <v>147643.36</v>
          </cell>
          <cell r="AI1681">
            <v>151242.07999999999</v>
          </cell>
        </row>
        <row r="1682">
          <cell r="E1682" t="str">
            <v>0PT47859 -- BOWIE SERVICE SUB: DEMO AND RETIRE STATION</v>
          </cell>
          <cell r="F1682" t="str">
            <v>BOWIE SERVICE SUB: DEMO AND RETIRE STATION</v>
          </cell>
          <cell r="G1682" t="str">
            <v>Bowie Service Sub: Demo and Retire Station</v>
          </cell>
          <cell r="H1682" t="str">
            <v>Remove and retire Bowie Service Sub as a part of rebuilding the Burnett Switch - Bowie 69 kV line. Distribution load will be transferred to Tower One Sub (PETE 43226).</v>
          </cell>
          <cell r="I1682" t="str">
            <v>RSCO</v>
          </cell>
          <cell r="J1682"/>
          <cell r="K1682"/>
          <cell r="L1682" t="str">
            <v>101</v>
          </cell>
          <cell r="M1682" t="str">
            <v>Bulk Power Plan</v>
          </cell>
          <cell r="N1682" t="str">
            <v>R4015</v>
          </cell>
          <cell r="O1682"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1682"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resulted in the rebuild of 20.8-miles of the Ringgold Magnolia Tap - Montague - Bowie 69 kV Line using 138 kV capable structures with a conductor rated 1649 A or greater.
To increase reliability and improve service, Tower One Substation is being established on the Montague  Bowie 69 kV line section in Spring 2023. The completion of Tower One Substation will allow for the Bowie and Bowie Service Substations to be decommissioned.</v>
          </cell>
          <cell r="Q1682"/>
          <cell r="R1682" t="str">
            <v>NERC Category P3 - Loss of generator unit with manual system adjustments followed by loss of a single transmission component (ERCOT requirement)</v>
          </cell>
          <cell r="S1682" t="str">
            <v>This work authorization (WA) covers the cost to retire four66.7KVA transformers as well as decommissionBowie Service Sub.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resulted in the rebuild of 20.8-miles of the Ringgold Magnolia Tap - Montague - Bowie 69 kV Line using 138 kV capable structures with a conductor rated 1649 A or greater.
To increase reliability and improve service, Tower One Substation is being established on the Montague  Bowie 69 kV line section in Spring 2023. The completion of Tower One Substation will allow for the Bowie and Bowie Service Substations to be decommissioned.
This project was created to resolve a NERC Category P3 contingency violation. This particular contingency was also an ERCOT-required contingency.</v>
          </cell>
          <cell r="T1682" t="str">
            <v>This work authorization (WA) covers the cost to retire four66.7KVA transformers as well as decommissionBowie Service Sub.</v>
          </cell>
          <cell r="U1682"/>
          <cell r="V1682" t="str">
            <v>Craig Mcquady</v>
          </cell>
          <cell r="W1682" t="str">
            <v>Derek Aquiningoc</v>
          </cell>
          <cell r="X1682" t="str">
            <v>Roger Hobby</v>
          </cell>
          <cell r="Y1682" t="str">
            <v>METRO WEST</v>
          </cell>
          <cell r="Z1682" t="str">
            <v>WICHITA FALLS</v>
          </cell>
          <cell r="AA1682" t="str">
            <v>WICHITA FALLS</v>
          </cell>
          <cell r="AB1682" t="str">
            <v>Station</v>
          </cell>
          <cell r="AC1682" t="str">
            <v>0005874</v>
          </cell>
          <cell r="AD1682" t="str">
            <v>Bowie Service 69-2.4Kv</v>
          </cell>
          <cell r="AE1682" t="str">
            <v>In-Service</v>
          </cell>
          <cell r="AF1682" t="str">
            <v>Closed</v>
          </cell>
          <cell r="AG1682">
            <v>45152</v>
          </cell>
          <cell r="AH1682" t="str">
            <v>195750</v>
          </cell>
          <cell r="AI1682">
            <v>151210.16</v>
          </cell>
        </row>
        <row r="1683">
          <cell r="E1683" t="str">
            <v>0PT40745 -- COMPTON STREET SUB :  INSTALL DISTRIBUTION AUTOMATION ON FEEDER 0002 &amp; 0004</v>
          </cell>
          <cell r="F1683" t="str">
            <v>COMPTON STREET SUB :  INSTALL DISTRIBUTION AUTOMATION ON FEEDER 0002 &amp; 0004</v>
          </cell>
          <cell r="G1683" t="str">
            <v>Compton Street Sub :  Install Distribution Automation on Feeder 0002 &amp; 0004</v>
          </cell>
          <cell r="H1683" t="str">
            <v>Install Distribution Automation on Feeder 0002 &amp; 0004  This project also includes the associated telecommunication equipment and cables necessary to establish distribution automation functionality at Compton Street</v>
          </cell>
          <cell r="I1683" t="str">
            <v>CMPC</v>
          </cell>
          <cell r="J1683"/>
          <cell r="K1683"/>
          <cell r="L1683" t="str">
            <v>407</v>
          </cell>
          <cell r="M1683" t="str">
            <v>Distribution Automation (CMPC)</v>
          </cell>
          <cell r="N1683"/>
          <cell r="O1683" t="str">
            <v/>
          </cell>
          <cell r="P1683" t="str">
            <v>This work is being performed as part of the Oncor Capital Distribution project to upgrade the distribution system.</v>
          </cell>
          <cell r="Q1683"/>
          <cell r="R1683" t="str">
            <v/>
          </cell>
          <cell r="S1683" t="str">
            <v xml:space="preserve">This work authorization covers the cost to install distribution automation (DA) for Compton Street Sub feeders 0002  0004 in an indoor switchgear and upgrade feeder relaying on feeders 0001, 0002, 0003, and 0004. The scope of this project includes replacingfour (4) electromechanical feeder relays with a Suburban IV retrofit feeder plate, replacingtwo (2) electromechanicalrelays in Bus-Tie T1 and T3 with a retrofit plate, and establishing fiber backhaul for TMS and DMS communication. This includes the installation of a communication rack, SAR-8 router, Satellite Clock, SCADA Pack, a CIP enclosure with a SAR-HC router, SpeedNet radio, and associated telecommunication equipment and cables necessary to establish distribution automation functionality at Compton Street Sub.
This work is being performed as part of the Oncor Capital Distribution project to upgrade the distribution system.
</v>
          </cell>
          <cell r="T1683" t="str">
            <v>This work authorization covers the cost to install distribution automation (DA) for Compton Street Sub feeders 0002  0004 in an indoor switchgear and upgrade feeder relaying on feeders 0001, 0002, 0003, and 0004. The scope of this project includes replacingfour (4) electromechanical feeder relays with a Suburban IV retrofit feeder plate, replacingtwo (2) electromechanicalrelays in Bus-Tie T1 and T3 with a retrofit plate, and establishing fiber backhaul for TMS and DMS communication. This includes the installation of a communication rack, SAR-8 router, Satellite Clock, SCADA Pack, a CIP enclosure with a SAR-HC router, SpeedNet radio, and associated telecommunication equipment and cables necessary to establish distribution automation functionality at Compton Street Sub.</v>
          </cell>
          <cell r="U1683" t="str">
            <v>POWER ENGINEERS INC</v>
          </cell>
          <cell r="V1683" t="str">
            <v>Scott Wood</v>
          </cell>
          <cell r="W1683" t="str">
            <v>Daishaun Sylva-senette</v>
          </cell>
          <cell r="X1683" t="str">
            <v>Barry Hance</v>
          </cell>
          <cell r="Y1683" t="str">
            <v>METRO EAST</v>
          </cell>
          <cell r="Z1683" t="str">
            <v>DALLAS</v>
          </cell>
          <cell r="AA1683" t="str">
            <v>DALLAS</v>
          </cell>
          <cell r="AB1683" t="str">
            <v>Station</v>
          </cell>
          <cell r="AC1683" t="str">
            <v>0000514</v>
          </cell>
          <cell r="AD1683" t="str">
            <v>Compton St S/Sta T&amp;D</v>
          </cell>
          <cell r="AE1683" t="str">
            <v>In-Service</v>
          </cell>
          <cell r="AF1683" t="str">
            <v>Reclose After Trailing Charges</v>
          </cell>
          <cell r="AG1683">
            <v>44600</v>
          </cell>
          <cell r="AH1683" t="str">
            <v>385864.4</v>
          </cell>
          <cell r="AI1683">
            <v>151011.35</v>
          </cell>
        </row>
        <row r="1684">
          <cell r="E1684" t="str">
            <v>0PT49091 -- 2022 TEMPLE : VACUUM PUMP - DRY AIR COMBINATION TRAILER</v>
          </cell>
          <cell r="F1684" t="str">
            <v>2022 TEMPLE : VACUUM PUMP - DRY AIR COMBINATION TRAILER</v>
          </cell>
          <cell r="G1684" t="str">
            <v>2022 Temple : Vacuum Pump - Dry Air Combination Trailer</v>
          </cell>
          <cell r="H1684" t="str">
            <v>This Work Authorization is to cover the cost of purchasing a Vacuum Pump - Dry Air Combination Trailer and associated accessories for Temple Transmission District. 
Contact: Eric Guadarrama (254-434-3336)
QTY 1: Vacuum Pump - Dry Air Combination Trailer (Estimated Total Cost: $189,685)
Vacuum Pump - Dry Air Combination Trailer - Vender - Baron</v>
          </cell>
          <cell r="I1684" t="str">
            <v>CMPC</v>
          </cell>
          <cell r="J1684"/>
          <cell r="K1684"/>
          <cell r="L1684" t="str">
            <v>221</v>
          </cell>
          <cell r="M1684" t="str">
            <v>Mobile Equipment</v>
          </cell>
          <cell r="N1684"/>
          <cell r="O1684" t="str">
            <v/>
          </cell>
          <cell r="P1684"/>
          <cell r="Q1684"/>
          <cell r="R1684" t="str">
            <v/>
          </cell>
          <cell r="S1684" t="str">
            <v xml:space="preserve">This Work Authorization is to cover the cost of purchasing a Vacuum Pump - Dry Air Combination Trailer and associated accessories for Temple Transmission District.
Contact: Eric Guadarrama (254-434-3336)
QTY 1: Vacuum Pump - Dry Air Combination Trailer (Estimated Total Cost: $189,685)
Vacuum Pump - Dry Air Combination Trailer - Vender - Baron
</v>
          </cell>
          <cell r="T1684" t="str">
            <v>This Work Authorization is to cover the cost of purchasing a Vacuum Pump - Dry Air Combination Trailer and associated accessories for Temple Transmission District.
Contact: Eric Guadarrama (254-434-3336)
QTY 1: Vacuum Pump - Dry Air Combination Trailer (Estimated Total Cost: $189,685)
Vacuum Pump - Dry Air Combination Trailer - Vender - Baron</v>
          </cell>
          <cell r="U1684"/>
          <cell r="V1684" t="str">
            <v>Gretchen Koehling</v>
          </cell>
          <cell r="W1684"/>
          <cell r="X1684" t="str">
            <v>David Luna</v>
          </cell>
          <cell r="Y1684" t="str">
            <v>SOUTHEAST</v>
          </cell>
          <cell r="Z1684" t="str">
            <v>TEMPLE</v>
          </cell>
          <cell r="AA1684" t="str">
            <v>TEMPLE</v>
          </cell>
          <cell r="AB1684" t="str">
            <v>Station</v>
          </cell>
          <cell r="AC1684" t="str">
            <v>5172093</v>
          </cell>
          <cell r="AD1684" t="str">
            <v>Mobile Dry Air\Vacuum #1 TEM</v>
          </cell>
          <cell r="AE1684" t="str">
            <v>In-Service</v>
          </cell>
          <cell r="AF1684" t="str">
            <v>Closed</v>
          </cell>
          <cell r="AG1684">
            <v>45280</v>
          </cell>
          <cell r="AH1684" t="str">
            <v>229265.16</v>
          </cell>
          <cell r="AI1684">
            <v>150341.92000000001</v>
          </cell>
        </row>
        <row r="1685">
          <cell r="E1685" t="str">
            <v>0PT55611 -- KNOB CREEK SWITCH - SALADO SWITCH 345 KV LINE : INSTALL BIRD GUARDS AND REPLACE INSULATORS ON MULTIPLE STRUCTURES (BL24)</v>
          </cell>
          <cell r="F1685" t="str">
            <v>KNOB CREEK SWITCH - SALADO SWITCH 345 KV LINE : INSTALL BIRD GUARDS AND REPLACE INSULATORS ON MULTIPLE STRUCTURES (BL24)</v>
          </cell>
          <cell r="G1685" t="str">
            <v>Knob Creek Switch - Salado Switch 345 kV Line : Install bird guards and Replace insulators on multiple structures (BL24)</v>
          </cell>
          <cell r="H1685" t="str">
            <v>This WA is for the cost to install bird guards on multiple structures and insulators on the Knob Creek to Salado Switch 345kV line.
Primoris will perform all work
Adding 18 insulators for breakage
7/4  
Install 
3 strings glass insulators, 2 bird guards 
Retire 
3 strings porcelain insulators
7/5  
Install 
3 strings glass insulators, 2 bird guards 
Retire 
3 strings porcelain insulators
10/3 
Install 
7 strings glass insulators, 2 bird guards 
Retire 
7 strings porcelain insulators
10/4
Install
 7 strings glass insulators, 2 bird guards 
Retire 
7 strings porcelain insulators
10/5  
Install 
7 strings glass insulators, 2 bird guards 
Retire 
7 strings porcelain insulators
12/4 
Install 3 strings glass insulators, 2 bird guards 
Retire 3 strings porcelain insulators
12/5 
 Install 7 strings glass insulators, 2 bird guards 
Retire 7 strings porcelain insulators
13/4 
 Install 3 strings glass insulators, 2 bird guards 
Retire 3 strings porcelain insulators
14/1 
 Install 3 strings glass insulators, 2 bird guards 
Retire 3 strings porcelain insulators
Revision 1: This Work Authorization will be revised in order to match Contractor Labor as Primary and to place correct Material Insulator Assets.
added 75 insulators for breakage
Contractor Labor - Primary: $100,000.
Oncor Labor: $10,000
Contract FCC - Anchor: $5,940
STR 7/4 (OID 158698)
Install: (36) Bells, 2 Strings Glass Insulators, (2) Bird Guards
Retire: (36) Bells, 2 Strings Porcelain Insulators
STR 7/5 (OID 158697)
Install: (36) Bells, 2 Strings Glass Insulators, (2) Bird Guards
Retire: (36) Bells, 2 Strings Porcelain Insulators
STR 10/3 (OID 92004 &amp; 157897)
Install: (36) Bells, 2 Strings Glass Insulators, (2) Bird Guards
Retire: (36) Bells, 2 Strings Porcelain Insulators
STR 10/4 (OID 50119 &amp; 158297)
Install: (36) Bells, 2 Strings Glass Insulators, (2) Bird Guards
Retire: (36) Bells, 2 Strings Porcelain Insulators
STR 10/5 (OID 92005 &amp; 158298)
Install: (2) Bird Guards
STR 12/4 (OID 77589)
Install: (36) Bells, 2 Strings Glass Insulators, (2) Bird Guards
Retire: (36) Bells, 2 Strings Porcelain Insulators
STR 12/5 (OID 77588 &amp; 157497)
Install: (36) Bells, 2 Strings Glass Insulators, (2) Bird Guards
Retire: (36) Bells, 2 Strings Porcelain Insulators
STR 13/4 (OID 159100)
Install: (9) Bells, 1 Strings Glass Insulators, (2) Bird Guards
Retire: (9) Bells, 1 Strings Porcelain Insulators
STR 14/1 (OID 77587)
Install: (2) Bird Guards
Add (75 Bells) Glass Insulators due to breakage.</v>
          </cell>
          <cell r="I1685" t="str">
            <v>CMPC</v>
          </cell>
          <cell r="J1685" t="str">
            <v>Region Reactive</v>
          </cell>
          <cell r="K1685" t="str">
            <v>BI 125_INSULATOR REPLACEMENT</v>
          </cell>
          <cell r="L1685" t="str">
            <v>125</v>
          </cell>
          <cell r="M1685" t="str">
            <v>Insulator Replacement</v>
          </cell>
          <cell r="N1685"/>
          <cell r="O1685" t="str">
            <v/>
          </cell>
          <cell r="P1685"/>
          <cell r="Q1685"/>
          <cell r="R1685" t="str">
            <v/>
          </cell>
          <cell r="S1685" t="str">
            <v xml:space="preserve">This WA is for the cost to install bird guards on multiple structures and insulators on the Knob Creek to Salado Switch 345kV line.Primoris will perform all work
Adding 18 insulators for breakage7/4 Install 3 strings glass insulators, 2 bird guards Retire 3 strings porcelain insulators7/5 Install 3 strings glass insulators, 2 bird guards Retire 3 strings porcelain insulators10/3 Install 7 strings glass insulators, 2 bird guards Retire 7 strings porcelain insulators10/4Install 7 strings glass insulators, 2 bird guards Retire 7 strings porcelain insulators10/5 Install 7 strings glass insulators, 2 bird guards Retire 7 strings porcelain insulators12/4 Install 3 strings glass insulators, 2 bird guards Retire 3 strings porcelain insulators12/5  Install 7 strings glass insulators, 2 bird guards Retire 7 strings porcelain insulators13/4  Install 3 strings glass insulators, 2 bird guards Retire 3 strings porcelain insulators14/1  Install 3 strings glass insulators, 2 bird guards Retire 3 strings porcelain insulators
</v>
          </cell>
          <cell r="T1685" t="str">
            <v>This WA is for the cost to install bird guards on multiple structures and insulators on the Knob Creek to Salado Switch 345kV line.Primoris will perform all work
Adding 18 insulators for breakage7/4 Install 3 strings glass insulators, 2 bird guards Retire 3 strings porcelain insulators7/5 Install 3 strings glass insulators, 2 bird guards Retire 3 strings porcelain insulators10/3 Install 7 strings glass insulators, 2 bird guards Retire 7 strings porcelain insulators10/4Install 7 strings glass insulators, 2 bird guards Retire 7 strings porcelain insulators10/5 Install 7 strings glass insulators, 2 bird guards Retire 7 strings porcelain insulators12/4 Install 3 strings glass insulators, 2 bird guards Retire 3 strings porcelain insulators12/5  Install 7 strings glass insulators, 2 bird guards Retire 7 strings porcelain insulators13/4  Install 3 strings glass insulators, 2 bird guards Retire 3 strings porcelain insulators14/1  Install 3 strings glass insulators, 2 bird guards Retire 3 strings porcelain insulators</v>
          </cell>
          <cell r="U1685"/>
          <cell r="V1685" t="str">
            <v>Kelli Hendershot</v>
          </cell>
          <cell r="W1685"/>
          <cell r="X1685" t="str">
            <v>David Luna</v>
          </cell>
          <cell r="Y1685" t="str">
            <v>SOUTHEAST</v>
          </cell>
          <cell r="Z1685" t="str">
            <v>TEMPLE</v>
          </cell>
          <cell r="AA1685" t="str">
            <v>TEMPLE</v>
          </cell>
          <cell r="AB1685" t="str">
            <v>Line</v>
          </cell>
          <cell r="AC1685" t="str">
            <v>0400514</v>
          </cell>
          <cell r="AD1685" t="str">
            <v>Temple SW-Killeen SW</v>
          </cell>
          <cell r="AE1685" t="str">
            <v>In-Service</v>
          </cell>
          <cell r="AF1685" t="str">
            <v>Constr. Complete, Chargeable</v>
          </cell>
          <cell r="AG1685">
            <v>45645</v>
          </cell>
          <cell r="AH1685" t="str">
            <v>144166.9</v>
          </cell>
          <cell r="AI1685">
            <v>150321.66</v>
          </cell>
        </row>
        <row r="1686">
          <cell r="E1686" t="str">
            <v>0PT51903 -- WAXAHACHIE SUB : REPLACE 69KV CIRCUIT BREAKER #986</v>
          </cell>
          <cell r="F1686" t="str">
            <v>WAXAHACHIE SUB : REPLACE 69KV CIRCUIT BREAKER #986</v>
          </cell>
          <cell r="G1686" t="str">
            <v>Waxahachie Sub : Replace 69kV Circuit Breaker #986</v>
          </cell>
          <cell r="H1686" t="str">
            <v>Replace 69kV circuit breaker #986 with Cedar Crest Sub 69kV circuit breaker #206.</v>
          </cell>
          <cell r="I1686" t="str">
            <v>CMPC</v>
          </cell>
          <cell r="J1686" t="str">
            <v>Equipment Support and Programmatic Equipment Upgrades</v>
          </cell>
          <cell r="K1686" t="str">
            <v>BI 203_69 KV CB'S</v>
          </cell>
          <cell r="L1686" t="str">
            <v>203</v>
          </cell>
          <cell r="M1686" t="str">
            <v>69 kV CB Install &amp; Replace</v>
          </cell>
          <cell r="N1686"/>
          <cell r="O1686" t="str">
            <v/>
          </cell>
          <cell r="P1686" t="str">
            <v>Waxahachie Substationcircuit breaker #986 is beyond its serviceable lifetime. Oncor continues to upgrade and rebuild existing facilities to increase system capacity and improve grid reliability. This is an approved Capital Maintenance Prioritization Committee (CMPC) project.</v>
          </cell>
          <cell r="Q1686"/>
          <cell r="R1686" t="str">
            <v/>
          </cell>
          <cell r="S1686" t="str">
            <v xml:space="preserve">This Work Authorization covers the cost to replace 69 kV CB 986 at Waxahachie Substation. This includes replacing one (1) 69 kV CB #986 (Mitsubishi Electric, 69 kV,Dead Tank, 70-SFMT-32F, 20.0 KA, 1,200.00Amp Circuit Breaker, SNSG003950001, Year of Manufacture 1999, Asset #108265) with one (1) (Mitsubishi Electric, 72.5 kV, 31.5 kA, 2,000 A, Type 70-SFMT-32FB, S/N SM00029440001, Oncor PO 419934, Year of Manufacture 2015, Asset #584530) circuit breaker from Cedar Crest and two (2) 69 kV disconnect switches. Additionally, installing all associated jumpers, conduit, grounding, and material required to connect this equipment.
Waxahachie Substationcircuit breaker #986 is beyond its serviceable lifetime. Oncor continues to upgrade and rebuild existing facilities to increase system capacity and improve grid reliability. This is an approved Capital Maintenance Prioritization Committee (CMPC) project.
</v>
          </cell>
          <cell r="T1686" t="str">
            <v>This Work Authorization covers the cost to replace 69 kV CB 986 at Waxahachie Substation. This includes replacing one (1) 69 kV CB #986 (Mitsubishi Electric, 69 kV,Dead Tank, 70-SFMT-32F, 20.0 KA, 1,200.00Amp Circuit Breaker, SNSG003950001, Year of Manufacture 1999, Asset #108265) with one (1) (Mitsubishi Electric, 72.5 kV, 31.5 kA, 2,000 A, Type 70-SFMT-32FB, S/N SM00029440001, Oncor PO 419934, Year of Manufacture 2015, Asset #584530) circuit breaker from Cedar Crest and two (2) 69 kV disconnect switches. Additionally, installing all associated jumpers, conduit, grounding, and material required to connect this equipment.</v>
          </cell>
          <cell r="U1686"/>
          <cell r="V1686" t="str">
            <v>Prince Shaka</v>
          </cell>
          <cell r="W1686" t="str">
            <v>Brian Shollar</v>
          </cell>
          <cell r="X1686" t="str">
            <v>Barry Hance</v>
          </cell>
          <cell r="Y1686" t="str">
            <v>METRO EAST</v>
          </cell>
          <cell r="Z1686" t="str">
            <v>DALLAS</v>
          </cell>
          <cell r="AA1686" t="str">
            <v>DALLAS</v>
          </cell>
          <cell r="AB1686" t="str">
            <v>Station</v>
          </cell>
          <cell r="AC1686" t="str">
            <v>0101433</v>
          </cell>
          <cell r="AD1686" t="str">
            <v>Waxahachie,138Kv</v>
          </cell>
          <cell r="AE1686" t="str">
            <v>In-Service</v>
          </cell>
          <cell r="AF1686" t="str">
            <v>Constr. Complete, Chargeable</v>
          </cell>
          <cell r="AG1686">
            <v>45602</v>
          </cell>
          <cell r="AH1686" t="str">
            <v>144834.5</v>
          </cell>
          <cell r="AI1686">
            <v>149423.70000000001</v>
          </cell>
        </row>
        <row r="1687">
          <cell r="E1687" t="str">
            <v>0PT51929 -- NTUSU WINDMILL SWITCHING STATION (345KV): REPLACE 345 KV BUSHING</v>
          </cell>
          <cell r="F1687" t="str">
            <v>NTUSU WINDMILL SWITCHING STATION (345KV): REPLACE 345 KV BUSHING</v>
          </cell>
          <cell r="G1687" t="str">
            <v>NTUSU Windmill Switching Station (345KV): Replace 345 kV bushing</v>
          </cell>
          <cell r="H1687" t="str">
            <v>This Work Authorization (WA) will cover the costs of replacing deteriorated high voltage bushing on H1 and process oil on 345KV Hyundai Reactor, tranferred from Alibates, by Shermco at Windmill switching station (345KV). Testing of bushing before and after installation. 
Remove: 345KV Bushing
Install:345KV Bushing ( From existing Sharyland Inventory).
Cliff Odom authorized 217 failed substation equipment
Transfer completed by Property Accounting in FIM on 6/12/23
Revised, no longer MCPR qualified.</v>
          </cell>
          <cell r="I1687" t="str">
            <v>CMPC</v>
          </cell>
          <cell r="J1687"/>
          <cell r="K1687"/>
          <cell r="L1687" t="str">
            <v>217</v>
          </cell>
          <cell r="M1687" t="str">
            <v>Failed Substation Equip Replac</v>
          </cell>
          <cell r="N1687"/>
          <cell r="O1687" t="str">
            <v/>
          </cell>
          <cell r="P1687"/>
          <cell r="Q1687"/>
          <cell r="R1687" t="str">
            <v/>
          </cell>
          <cell r="S1687" t="str">
            <v xml:space="preserve">This Work Authorization (WA) will cover the costs of replacing deteriorated high voltage bushing on H1 and process oil on 345KV Hyundai Reactor by Shermco at Windmill switching station (345KV). Testing of bushing before and after installation. Remove: 345KV BushingInstall:345KV Bushing ( From existing Sharyland Inventory).Cliff Odom authorized 217 failed substation equipment
Transfer completed by Property Accounting in FIM on 6/12/23
</v>
          </cell>
          <cell r="T1687" t="str">
            <v>This Work Authorization (WA) will cover the costs of replacing deteriorated high voltage bushing on H1 and process oil on 345KV Hyundai Reactor by Shermco at Windmill switching station (345KV). Testing of bushing before and after installation. Remove: 345KV BushingInstall:345KV Bushing ( From existing Sharyland Inventory).Cliff Odom authorized 217 failed substation equipment
Transfer completed by Property Accounting in FIM on 6/12/23</v>
          </cell>
          <cell r="U1687"/>
          <cell r="V1687" t="str">
            <v>Angelique Poire</v>
          </cell>
          <cell r="W1687"/>
          <cell r="X1687" t="str">
            <v>Miguel Ortega</v>
          </cell>
          <cell r="Y1687" t="str">
            <v>METRO WEST</v>
          </cell>
          <cell r="Z1687" t="str">
            <v>AMARILLO</v>
          </cell>
          <cell r="AA1687" t="str">
            <v>AMARILLO</v>
          </cell>
          <cell r="AB1687" t="str">
            <v>Station</v>
          </cell>
          <cell r="AC1687" t="str">
            <v>N006660</v>
          </cell>
          <cell r="AD1687" t="str">
            <v>Windmill 345KV</v>
          </cell>
          <cell r="AE1687" t="str">
            <v>In-Service</v>
          </cell>
          <cell r="AF1687" t="str">
            <v>Reclose After Trailing Charges</v>
          </cell>
          <cell r="AG1687">
            <v>45279</v>
          </cell>
          <cell r="AH1687" t="str">
            <v>235223.23</v>
          </cell>
          <cell r="AI1687">
            <v>148759.53</v>
          </cell>
        </row>
        <row r="1688">
          <cell r="E1688" t="str">
            <v>0PT53355 -- SORCEY ROAD SUB : OIL CONTAINMENT</v>
          </cell>
          <cell r="F1688" t="str">
            <v>SORCEY ROAD SUB : OIL CONTAINMENT</v>
          </cell>
          <cell r="G1688" t="str">
            <v>Sorcey Road Sub : Oil Containment</v>
          </cell>
          <cell r="H1688" t="str">
            <v>Install station oil containment.</v>
          </cell>
          <cell r="I1688" t="str">
            <v>CMPC</v>
          </cell>
          <cell r="J1688" t="str">
            <v>CMPC Other and Major Projects</v>
          </cell>
          <cell r="K1688" t="str">
            <v>BI 105_SUBSTATION CONTAINMENT</v>
          </cell>
          <cell r="L1688" t="str">
            <v>105</v>
          </cell>
          <cell r="M1688" t="str">
            <v>Oil Containment</v>
          </cell>
          <cell r="N1688"/>
          <cell r="O1688" t="str">
            <v/>
          </cell>
          <cell r="P1688" t="str">
            <v>This project is to install leaker management and secondary oil containment for environmental protection. This is an approved Capital Maintenance Prioritization Committee (CMPC) project.</v>
          </cell>
          <cell r="Q1688"/>
          <cell r="R1688" t="str">
            <v/>
          </cell>
          <cell r="S1688" t="str">
            <v xml:space="preserve">This Work Authorization covers the cost of the installation of (1) one secondary containment for transformers #1  #2 at Sorcey Road Sub Station.
This project is to install leaker management and secondary oil containment for environmental protection. This is an approved Capital Maintenance Prioritization Committee (CMPC) project.
</v>
          </cell>
          <cell r="T1688" t="str">
            <v>This Work Authorization covers the cost of the installation of (1) one secondary containment for transformers #1  #2 at Sorcey Road Sub Station.</v>
          </cell>
          <cell r="U1688"/>
          <cell r="V1688" t="str">
            <v>Robert Soto</v>
          </cell>
          <cell r="W1688" t="str">
            <v>Bobby Jackson</v>
          </cell>
          <cell r="X1688" t="str">
            <v>Barry Hance</v>
          </cell>
          <cell r="Y1688" t="str">
            <v>METRO EAST</v>
          </cell>
          <cell r="Z1688" t="str">
            <v>DALLAS</v>
          </cell>
          <cell r="AA1688" t="str">
            <v>DALLAS</v>
          </cell>
          <cell r="AB1688" t="str">
            <v>Station</v>
          </cell>
          <cell r="AC1688" t="str">
            <v>0000577</v>
          </cell>
          <cell r="AD1688" t="str">
            <v>Sorcey Rd S/Sta T&amp;D</v>
          </cell>
          <cell r="AE1688" t="str">
            <v>In-Service</v>
          </cell>
          <cell r="AF1688" t="str">
            <v>Constr. Complete, Chargeable</v>
          </cell>
          <cell r="AG1688">
            <v>45616</v>
          </cell>
          <cell r="AH1688" t="str">
            <v>162230.01</v>
          </cell>
          <cell r="AI1688">
            <v>148624.85999999999</v>
          </cell>
        </row>
        <row r="1689">
          <cell r="E1689" t="str">
            <v>0PT50387 -- MORGAN CREEK - SPRAYBERRY (138KV): REPLACE CROSS ARMS, INSULATORS AND CROSS BRACES - 32 FRAMES (ADDING 35 FRAMES-GLT 2023)</v>
          </cell>
          <cell r="F1689" t="str">
            <v>MORGAN CREEK - SPRAYBERRY (138KV): REPLACE CROSS ARMS, INSULATORS AND CROSS BRACES - 32 FRAMES (ADDING 35 FRAMES-GLT 2023)</v>
          </cell>
          <cell r="G1689" t="str">
            <v>Morgan Creek - Sprayberry (138KV): Replace cross arms, insulators and cross braces - 32 frames (adding 35 frames-GLT 2023)</v>
          </cell>
          <cell r="H1689" t="str">
            <v>This Work Authorization (WA) will cover the costs to replace 30 cross arms, 90 insulators and four cross braces on 32 frames on the Morgan Creek - Sprayberry (138KV) line. Two of the 32 frames will not get cross arms.
Frames 18/1, 19/3, 19/4, 20/10, 21/2, 22/2, 22/4, 22/8, 23/4, 23/5, 23/8, 23/9, 24/1, 27/10, 31/5, 36/3, 38/3, 38/5, 38/7, 40/6, 43/7, 46/5, 48/6, 48/7, 49/1, 49/10, 49/7, 51/8, 64/2, 68/5
Remove: thirty (30) 30' wood cross arms, one per frame
Install: thirty (30) 30' steel cross arms, one per frame
Remove: ninety (90) porcelain suspension insulators, three per frame
Install: ninety (90) poly suspension insulators, three per frame
Frames 51/9, 62/2, 68/5
Remove: four (4) cross braces, two (2) each on frame 51/9, and one (1) each on frames 62/2 and 68/5
Install: four (4) cross braces, two (2) each on frame 51/9, and one (1) each on frames 62/2 and 68/5
Revise 1 on 01/05/2023 - THIS REVISION WAS NOT APPROVED
GLT inspection rejected 37 other poles on the Morgan Creek - Sprayberry (138KV) line. Adding replace 37 poles on 35 two-pole frames, 37 cross arms, 111 insulators and 15 cross braces 
Frames 1/3, 1/7, 2/3, 2/4, 3/7, 17/8, 23/7, 24/5, 25/3, 25/10, 29/1, 29/3, 29/6, 29/7, 29/8, 29/9, 30/1, 30/3, 30/7, 31/5, 31/7, 31/9, 32/1, 32/8, 32/10, 37/10, 40/7, 42/3, 43/4, 44/3, 51/2, 58/6, 62/9, 72/2, 73/9
Frames 1/7 and 31/7 are replacing two poles each
Remove: One (1) 50' class 3 pole, one (1) 55' class 2 pole, eleven (11) 60' class 2 poles, nineteen (19) 60' class 3 poles, four (4) 65' class 1 poles, one (1) 65' class 3 pole
Install: One (1) 50' class 3 pole, one (1) 55' class 2 pole, eleven (11) 60' class 2 poles, nineteen (19) 60' class 3 poles, four (4) 65' class 1 poles, one (1) 65' class 3 pole
Remove: thirty-seven (37) 30' wood cross arms, one per pole
Install: thirty-seven (37) 30' steel cross arms, one per pole
Remove: one hundred eleven (111) porcelain suspension insulators, three (3) per pole
Install: one hundred eleven (111) poly suspension insulators, three (3) per pole
Remove: fifteen (15) cross braces
Install: fifteen (15) cross braces
04/12/2023 - Revise 2: This line is scheduled for a two-year construction upgrade starting next year. Revising this WA to include only those frames most urgently in need of repair.
Replace cross arms and insulators on 10 frames
Frames 36/3, 37/10, 38/3, 38/5, 38/7, 40/6, 43/7, 49/7, 49/10, 59/9
Remove: ten (10) wood cross arms, one per frame
Install: ten (10) steel cross arms, one per frame
Remove: thirty (30) suspension insulators, three (3) per frame
Install: thirty (30) poly suspension insulators, three (3) per frame
07/28/23 - Revision 3: Revising to add replacing six (6) 60' poles, four (4) 30' cross arms and fifteen (15) 138KV insulators on five (5) frames
Frame: 1/3, 2/3, 3/7
Remove: one (1) 60' pole per frame, one (1) 30' wood cross arm and three (3) 138KV insulators
Install: one (1) 60' pole per frame, one (1) 30' steel cross arm and three (3) 138KV insulators
Frame: 1/7
Remove: two (2) 60' pole per frame, one (1) 30' wood cross arm and three (3) 138KV insulators
Install: two (2) 60' pole per frame, one (1) 30' steel cross arm and three (3) 138KV insulators
Frame: 2/4
Remove: one (1) 60' pole and three (3) 138KV insulators
Install: one (1) 60' pole and three (3) 138KV insulators
Below is the total number of materials scheduled for this project:
Ten (10) frames
Six (6) 60' poles
Fourteen (14) 30' cross arms
Forty-five (45) 138KV insulators
11/08/23 - Revision 4: Removing six (6) 60' poles, four (4) 30' cross arms and fifteen (15) 138KV insulators on five (5) frames (1/3, 2/3, 3/7, 1/7, 2/4) that were added to project on the last revision due to the frames already being replaced on another project (0PT51495). Removing the following from project:
Removing Frames: 1/3, 2/3, 3/7
Remove: one (1) 60' pole per frame, one (1) 30' wood cross arm and three (3) 138KV insulators
Install: one (1) 60' pole per frame, one (1) 30' steel cross arm and three (3) 138KV insulators
Removing Frame: 1/7
Remove: two (2) 60' pole per frame, one (1) 30' wood cross arm and three (3) 138KV insulators
Install: two (2) 60' pole per frame, one (1) 30' steel cross arm and three (3) 138KV insulators
Removing Frame: 2/4
Remove: one (1) 60' pole and three (3) 138KV insulators
Install: one (1) 60' pole and three (3) 138KV insulators
Below is the total number of materials scheduled for this project after revision 4 (as of 11/13/23):
Ten (10) frames: 36/3, 37/10, 38/3, 38/5, 38/7, 40/6, 43/7, 49/7, 49/10, 59/9
Ten (10) 30' cross arms, one (1) per frame
Thirty (30) 138KV insulators, three (3) per frame
11/13/23 - Revision 5: Subtracting $17,650 from contract labor due to previous contract labor estimate for $86,150 being added to this project and it later being discovered that the estimate was meant for 0PT51496 instead of this project. The correct total for contract labor is $68,500
11/17/23 - Revision 6: Adding the replacement of six (6) poles, five (5) crossarms and fifteen (15) insulators for frames 51/2, 58/6, 62/9, 72/2, 73/9, 37/10 because they need to be replaced and should have already been included in this project but were not included due to human error
Frame 51/2
Remove: one (1) 65’ pole
Install: one (1) 65’ pole
Frames 58/6, 62/9, 72/2
Remove: three (3) 60’ pole
Install: three (3) 60’ pole
Frame 73/9
Remove: one (1) 50’ pole
Install: one (1) 50’ pole
Frame 37/10
Remove: one (1) 55’ pole
Install: one (1) 55’ pole
Frames 51/2, 58/6, 62/9, 72/2, 73/9
Remove: five (5) 30’ wood cross arms, one per frame
Install: five (5) 30’ steel cross arms, one per frame
Remove: fifteen (15) 138KV insulators, three (3) per frame
Install: fifteen (15) 138KV insulators, three (3) per frame
Below is the total number of materials scheduled for this project after revision 6:
Fifteen (15) frames: 36/3, 37/10, 38/3, 38/5, 38/7, 40/6, 43/7, 49/7, 49/10, 59/9, 51/2, 58/6, 62/9, 72/2, 73/9
Fifteen (15) 30' cross arms, one (1) per frame
Forty-Five (45) 138KV insulators, three (3) per frame
Six (6) poles for 51/2, 58/6, 62/9, 72/2, 73/9, 37/10
12/06/23 - Revision 7: Removing frame 73/9 which includes one (1) 50’ pole, one (1) 30’ cross arm and three (3) 138kV insulators due to it being determined that it is in good enough condition to be replaced at a later date during the line rebuild. 
01/11/24 - Revision 8: Subtracting $12,100 from Oncor labor cost due to labor being overestimated when project was created and only 278 hours of labor were needed.
02/08/24 - Revision 9: Correcting three (3) 60' class 3 wood poles (TSN: 310363) to three (3) 60' class 2 poles (TSN: 310362) due to it being decided to use 60' class 2 poles when work was being done after original estimate was made with 60' class 3 poles.
- Also, correcting unit price of materials and adding smaller material that ended up being used to match FIM actuals</v>
          </cell>
          <cell r="I1689" t="str">
            <v>CMPC</v>
          </cell>
          <cell r="J1689"/>
          <cell r="K1689"/>
          <cell r="L1689" t="str">
            <v>213</v>
          </cell>
          <cell r="M1689" t="str">
            <v>Transmission Line Pole Replace</v>
          </cell>
          <cell r="N1689"/>
          <cell r="O1689" t="str">
            <v/>
          </cell>
          <cell r="P1689"/>
          <cell r="Q1689"/>
          <cell r="R1689" t="str">
            <v/>
          </cell>
          <cell r="S1689" t="str">
            <v xml:space="preserve">This Work Authorization (WA) will cover the costs to replace 30 cross arms, 90 insulators and four cross braces on 32 frames on the Morgan Creek - Sprayberry (138KV) line. Two of the 32 frames will not get cross arms.
Frames 18/1, 19/3, 19/4, 20/10, 21/2, 22/2, 22/4, 22/8, 23/4, 23/5, 23/8, 23/9, 24/1, 27/10, 31/5, 36/3, 38/3, 38/5, 38/7, 40/6, 43/7, 46/5, 48/6, 48/7, 49/1, 49/10, 49/7, 51/8, 64/2, 68/5Remove: thirty (30) 30' wood cross arms, one per frameInstall: thirty (30) 30' steel cross arms, one per frameRemove: ninety (90) porcelain suspension insulators, three per frameInstall: ninety (90) poly suspension insulators, three per frame
Frames 51/9, 62/2, 68/5Remove: four (4) cross braces, two (2) each on frame 51/9, and one (1) each on frames 62/2 and 68/5Install: four (4) cross braces, two (2) each on frame 51/9, and one (1) each on frames 62/2 and 68/5
</v>
          </cell>
          <cell r="T1689" t="str">
            <v>This Work Authorization (WA) will cover the costs to replace 30 cross arms, 90 insulators and four cross braces on 32 frames on the Morgan Creek - Sprayberry (138KV) line. Two of the 32 frames will not get cross arms.
Frames 18/1, 19/3, 19/4, 20/10, 21/2, 22/2, 22/4, 22/8, 23/4, 23/5, 23/8, 23/9, 24/1, 27/10, 31/5, 36/3, 38/3, 38/5, 38/7, 40/6, 43/7, 46/5, 48/6, 48/7, 49/1, 49/10, 49/7, 51/8, 64/2, 68/5Remove: thirty (30) 30' wood cross arms, one per frameInstall: thirty (30) 30' steel cross arms, one per frameRemove: ninety (90) porcelain suspension insulators, three per frameInstall: ninety (90) poly suspension insulators, three per frame
Frames 51/9, 62/2, 68/5Remove: four (4) cross braces, two (2) each on frame 51/9, and one (1) each on frames 62/2 and 68/5Install: four (4) cross braces, two (2) each on frame 51/9, and one (1) each on frames 62/2 and 68/5</v>
          </cell>
          <cell r="U1689"/>
          <cell r="V1689" t="str">
            <v>Rachel Kennedy</v>
          </cell>
          <cell r="W1689"/>
          <cell r="X1689" t="str">
            <v>Miguel Ortega</v>
          </cell>
          <cell r="Y1689" t="str">
            <v>METRO WEST</v>
          </cell>
          <cell r="Z1689" t="str">
            <v>BIG SPRING</v>
          </cell>
          <cell r="AA1689" t="str">
            <v>BIG SPRING</v>
          </cell>
          <cell r="AB1689" t="str">
            <v>Line</v>
          </cell>
          <cell r="AC1689" t="str">
            <v>0007430</v>
          </cell>
          <cell r="AD1689" t="str">
            <v>Morgan Creek Ses - Sprberry 13</v>
          </cell>
          <cell r="AE1689" t="str">
            <v>In-Service</v>
          </cell>
          <cell r="AF1689" t="str">
            <v>Closed</v>
          </cell>
          <cell r="AG1689">
            <v>45280</v>
          </cell>
          <cell r="AH1689" t="str">
            <v>229375.92</v>
          </cell>
          <cell r="AI1689">
            <v>148520.67000000001</v>
          </cell>
        </row>
        <row r="1690">
          <cell r="E1690" t="str">
            <v>0PT50972 -- BUCHANAN RANCH SUB: REPLACE TRANSFORMER #1</v>
          </cell>
          <cell r="F1690" t="str">
            <v>BUCHANAN RANCH SUB: REPLACE TRANSFORMER #1</v>
          </cell>
          <cell r="G1690" t="str">
            <v>Buchanan Ranch Sub: Replace Transformer #1</v>
          </cell>
          <cell r="H1690" t="str">
            <v>Replace existing transformer #1 with a 138-26.4 kV, 47 MVA transformer. This also includes the associated relaying upgrades, telecommunication equipment, and cables necessary to establish Distribution Automation (DA) for Feeder BRNCH1424.”</v>
          </cell>
          <cell r="I1690" t="str">
            <v>RNCO</v>
          </cell>
          <cell r="J1690"/>
          <cell r="K1690"/>
          <cell r="L1690" t="str">
            <v>102</v>
          </cell>
          <cell r="M1690" t="str">
            <v>Distribution Plan</v>
          </cell>
          <cell r="N1690" t="str">
            <v>2024NMDL009R01</v>
          </cell>
          <cell r="O1690" t="str">
            <v/>
          </cell>
          <cell r="P1690" t="str">
            <v>The 2024 Summer projected load on Blue Acres Bank #1 is 57.3 MVA which is 102% of the 56 MVA nameplate rating. In order to resolve this overload, it is proposed to install Buchanan Ranch Bank #6 and two 25 kV feeder breakers and transfer load from Blue Acres Feeders 2101, 2102,  2104 to new Buchanan Ranch Feeders 1416 and 1426. The completion of this work will resolve the overload on Blue Acres Bank #1.</v>
          </cell>
          <cell r="Q1690"/>
          <cell r="R1690" t="str">
            <v/>
          </cell>
          <cell r="S1690" t="str">
            <v xml:space="preserve">This Work Authorization covers the cost toadd a fourth transformerat Buchanan Ranch Sub. The scope of work consists of the addition of one (1) 47 MVA 138 - 26.4 kV transformer and two (2) 25 kV feeder breakers,one (1) 25 kV feeder tie breaker.Additionally, the project cost shall include all required foundations, steel structures, below grade work, and bus work associated with the installation of bank #6 at Buchanan Ranch Substation.Removal are completed on PETE 46988
The 2024 Summer projected load on Blue Acres Bank #1 is 57.3 MVA which is 102% of the 56 MVA nameplate rating. In order to resolve this overload, it is proposed to install Buchanan Ranch Bank #6 and two 25 kV feeder breakers and transfer load from Blue Acres Feeders 2101, 2102,  2104 to new Buchanan Ranch Feeders 1416 and 1426. The completion of this work will resolve the overload on Blue Acres Bank #1.
</v>
          </cell>
          <cell r="T1690" t="str">
            <v>This Work Authorization covers the cost toadd a fourth transformerat Buchanan Ranch Sub. The scope of work consists of the addition of one (1) 47 MVA 138 - 26.4 kV transformer and two (2) 25 kV feeder breakers,one (1) 25 kV feeder tie breaker.Additionally, the project cost shall include all required foundations, steel structures, below grade work, and bus work associated with the installation of bank #6 at Buchanan Ranch Substation.Removal are completed on PETE 46988</v>
          </cell>
          <cell r="U1690" t="str">
            <v>BURNS &amp; MCDONNELL ENGINEERING CO INC</v>
          </cell>
          <cell r="V1690" t="str">
            <v>Patrick Tchassemq Noukimi</v>
          </cell>
          <cell r="W1690" t="str">
            <v>Jeff Elms</v>
          </cell>
          <cell r="X1690" t="str">
            <v>Alec Fuller</v>
          </cell>
          <cell r="Y1690" t="str">
            <v>METRO WEST</v>
          </cell>
          <cell r="Z1690" t="str">
            <v>ODESSA</v>
          </cell>
          <cell r="AA1690" t="str">
            <v>ODESSA</v>
          </cell>
          <cell r="AB1690" t="str">
            <v>Station</v>
          </cell>
          <cell r="AC1690" t="str">
            <v>0005663</v>
          </cell>
          <cell r="AD1690" t="str">
            <v>Buchanan Ranch Sub</v>
          </cell>
          <cell r="AE1690" t="str">
            <v>In-Service</v>
          </cell>
          <cell r="AF1690" t="str">
            <v>Constr. Complete, Chargeable</v>
          </cell>
          <cell r="AG1690">
            <v>45496</v>
          </cell>
          <cell r="AH1690" t="str">
            <v>2283097.61</v>
          </cell>
          <cell r="AI1690">
            <v>2893319.68</v>
          </cell>
        </row>
        <row r="1691">
          <cell r="E1691" t="str">
            <v>0PT53378 -- ESTACADO SUBSTATION (FKA NEW BROWN SUBSTATION): PURCHASE OF LAND IN FEE</v>
          </cell>
          <cell r="F1691" t="str">
            <v>ESTACADO SUBSTATION (FKA NEW BROWN SUBSTATION): PURCHASE OF LAND IN FEE</v>
          </cell>
          <cell r="G1691" t="str">
            <v>Estacado Substation (fka New Brown Substation): Purchase of land in fee</v>
          </cell>
          <cell r="H1691" t="str">
            <v>Acquire 7.521 acres in fee title for a new substation located in Section 41, Block 34, Township 3 North, Texas and Pacific Railroad Company Survey, Abstract No. 33, Martin County, Texas.</v>
          </cell>
          <cell r="I1691" t="str">
            <v>ROW</v>
          </cell>
          <cell r="J1691" t="str">
            <v>Station Land Rights Acquisition</v>
          </cell>
          <cell r="K1691"/>
          <cell r="L1691" t="str">
            <v>110</v>
          </cell>
          <cell r="M1691" t="str">
            <v>Substation Sites/Lines Row</v>
          </cell>
          <cell r="N1691" t="str">
            <v>2025NSTN009R04</v>
          </cell>
          <cell r="O1691" t="str">
            <v/>
          </cell>
          <cell r="P1691" t="str">
            <v>This WA covers the acquisition cost to purchase approximately a 7.521 acre parcel of land in fee, situated in Section 41, Block 34, Township 3 North, Texas and Pacific Railroad Company Survey, Abstract No. 33, in Martin County, Texas, in the amount of $196,717.75 for the future Estacado Substation (f/k/a New Brown Substation). This property is located outside city limits.
The 2025/2026 Winter projected load on Brown Bank #1 is 47.3 MVA which is 101% of the 46.7 MVA nameplate rating (Oncor's policy is to limit loading on the 56 MVA Sharyland transformers to the Oncor mobile transformer standard of 47 MVA). In addition, the 2025/2026 Winter projected load on Brown 1104 is 12.3 MVA which is 96% of the 12.7 MVA maximum continuous rating for this feeder. Brown is a single transformer Sharyland substation with inadequate feeder backstand ties. Oncor Transmission has determined that Sharyland Substations will no longer be expanded.
In order to resolve these loading conditions, it is proposed to establish Estacado Substation with 2-47, 138-12.5 kV transformers and 6-12.5 kV Overhead feeder breakers, decommission Brown Substation, and build the necessary distribution facilities to transfer load from Brown Substation to Estacado Substation. The completion of this work will resolve the loading conditions on Brown #1 and Brown 1104.</v>
          </cell>
          <cell r="Q1691"/>
          <cell r="R1691" t="str">
            <v/>
          </cell>
          <cell r="S1691" t="str">
            <v xml:space="preserve">This WA covers the cost to purchase approximately a 7.521 acre parcel of land in fee title located in Section 41, Block 34, Township 3 North, Texas and Pacific Railroad Company Survey, Abstract No. 33, Martin County, Texas, for the future Estacado Substation (f/k/a New Brown Substation).
This WA covers the acquisition cost to purchase approximately a 7.521 acre parcel of land in fee, situated in Section 41, Block 34, Township 3 North, Texas and Pacific Railroad Company Survey, Abstract No. 33, in Martin County, Texas, in the amount of $196,717.75 for the future Estacado Substation (f/k/a New Brown Substation). This property is located outside city limits.
The 2025/2026 Winter projected load on Brown Bank #1 is 47.3 MVA which is 101% of the 46.7 MVA nameplate rating (Oncor's policy is to limit loading on the 56 MVA Sharyland transformers to the Oncor mobile transformer standard of 47 MVA). In addition, the 2025/2026 Winter projected load on Brown 1104 is 12.3 MVA which is 96% of the 12.7 MVA maximum continuous rating for this feeder. Brown is a single transformer Sharyland substation with inadequate feeder backstand ties. Oncor Transmission has determined that Sharyland Substations will no longer be expanded.
In order to resolve these loading conditions, it is proposed to establish Estacado Substation with 2-47, 138-12.5 kV transformers and 6-12.5 kV Overhead feeder breakers, decommission Brown Substation, and build the necessary distribution facilities to transfer load from Brown Substation to Estacado Substation. The completion of this work will resolve the loading conditions on Brown #1 and Brown 1104.
</v>
          </cell>
          <cell r="T1691" t="str">
            <v>This WA covers the cost to purchase approximately a 7.521 acre parcel of land in fee title located in Section 41, Block 34, Township 3 North, Texas and Pacific Railroad Company Survey, Abstract No. 33, Martin County, Texas, for the future Estacado Substation (f/k/a New Brown Substation).</v>
          </cell>
          <cell r="U1691"/>
          <cell r="V1691" t="str">
            <v>Matt Tilly</v>
          </cell>
          <cell r="W1691"/>
          <cell r="X1691" t="str">
            <v>Roger Hobby</v>
          </cell>
          <cell r="Y1691" t="str">
            <v>METRO WEST</v>
          </cell>
          <cell r="Z1691" t="str">
            <v>BIG SPRING</v>
          </cell>
          <cell r="AA1691" t="str">
            <v>BIG SPRING</v>
          </cell>
          <cell r="AB1691" t="str">
            <v>ROW</v>
          </cell>
          <cell r="AC1691" t="str">
            <v>0005559</v>
          </cell>
          <cell r="AD1691" t="str">
            <v>Estacado Substation</v>
          </cell>
          <cell r="AE1691" t="str">
            <v>In-Service</v>
          </cell>
          <cell r="AF1691" t="str">
            <v>Closed</v>
          </cell>
          <cell r="AG1691">
            <v>45401</v>
          </cell>
          <cell r="AH1691" t="str">
            <v>196717.75</v>
          </cell>
          <cell r="AI1691">
            <v>147913.39000000001</v>
          </cell>
        </row>
        <row r="1692">
          <cell r="E1692" t="str">
            <v>0PT50942 -- BIG SPRING SWITCH: UPGRADE TRANSFORMER #1 AND #2 RELAYING AND INSTALL VOLTAGE REDUCTION EQUIPMENT</v>
          </cell>
          <cell r="F1692" t="str">
            <v>BIG SPRING SWITCH: UPGRADE TRANSFORMER #1 AND #2 RELAYING AND INSTALL VOLTAGE REDUCTION EQUIPMENT</v>
          </cell>
          <cell r="G1692" t="str">
            <v>Big Spring Switch: Upgrade transformer #1 and #2 relaying and Install Voltage Reduction Equipment</v>
          </cell>
          <cell r="H1692" t="str">
            <v>Replace STD relays with microprocessor relays and upgrade the voltage reduction scheme @ Big Spring Switch</v>
          </cell>
          <cell r="I1692" t="str">
            <v>CMPC</v>
          </cell>
          <cell r="J1692" t="str">
            <v>Transformer Retrofits</v>
          </cell>
          <cell r="K1692" t="str">
            <v>BI_Transformer Retrofits</v>
          </cell>
          <cell r="L1692" t="str">
            <v>215</v>
          </cell>
          <cell r="M1692" t="str">
            <v>Transmission Engineering Misc</v>
          </cell>
          <cell r="N1692"/>
          <cell r="O1692" t="str">
            <v/>
          </cell>
          <cell r="P1692"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692"/>
          <cell r="R1692" t="str">
            <v/>
          </cell>
          <cell r="S1692" t="str">
            <v xml:space="preserve">This WA covers the costto upgrade Transformer #1 and #2 relaying and install Voltage Reduction equipment atBig SpringSwitch. The workwill include replacement of existing STD relays for Transformer #1 and Transformer #2, installation of one (1)RS-232/RS-485 converter and replacement of the existing LTC controllers on Transformer #1 and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692" t="str">
            <v>This WA covers the costto upgrade Transformer #1 and #2 relaying and install Voltage Reduction equipment atBig SpringSwitch. The workwill include replacement of existing STD relays for Transformer #1 and Transformer #2, installation of one (1)RS-232/RS-485 converter and replacement of the existing LTC controllers on Transformer #1 and Transformer #2.New cable will be installed in existing conduit.</v>
          </cell>
          <cell r="U1692" t="str">
            <v>SARGENT &amp; LUNDY LLC</v>
          </cell>
          <cell r="V1692" t="str">
            <v>Hannah Dimich</v>
          </cell>
          <cell r="W1692" t="str">
            <v>Adam Linker</v>
          </cell>
          <cell r="X1692" t="str">
            <v>Miguel Ortega</v>
          </cell>
          <cell r="Y1692" t="str">
            <v>METRO WEST</v>
          </cell>
          <cell r="Z1692" t="str">
            <v>BIG SPRING</v>
          </cell>
          <cell r="AA1692" t="str">
            <v>BIG SPRING</v>
          </cell>
          <cell r="AB1692" t="str">
            <v>Station</v>
          </cell>
          <cell r="AC1692" t="str">
            <v>0005082</v>
          </cell>
          <cell r="AD1692" t="str">
            <v>Big Spring Switch Station 138K</v>
          </cell>
          <cell r="AE1692" t="str">
            <v>In-Service</v>
          </cell>
          <cell r="AF1692" t="str">
            <v>Constr. Complete, Chargeable</v>
          </cell>
          <cell r="AG1692">
            <v>45446</v>
          </cell>
          <cell r="AH1692" t="str">
            <v>146562.24</v>
          </cell>
          <cell r="AI1692">
            <v>147902.57999999999</v>
          </cell>
        </row>
        <row r="1693">
          <cell r="E1693" t="str">
            <v>0PT44057 -- COSDEN SWITCH : UPGRADE REVENUE METERING EQUIPMENT</v>
          </cell>
          <cell r="F1693" t="str">
            <v>COSDEN SWITCH : UPGRADE REVENUE METERING EQUIPMENT</v>
          </cell>
          <cell r="G1693" t="str">
            <v>Cosden Switch : Upgrade Revenue Metering Equipment</v>
          </cell>
          <cell r="H1693" t="str">
            <v>Upgrade four (4) TransData Mark IV energy meters with the current standard Landis &amp; GYR RXR meter. The existing meters are located inside the control center and will be removed from service. The new meters will be installed in an enclosure mounted on a steel stand outside the station fence.</v>
          </cell>
          <cell r="I1693" t="str">
            <v>CMPC</v>
          </cell>
          <cell r="J1693"/>
          <cell r="K1693"/>
          <cell r="L1693" t="str">
            <v>224</v>
          </cell>
          <cell r="M1693" t="str">
            <v>Generation Metering</v>
          </cell>
          <cell r="N1693"/>
          <cell r="O1693" t="str">
            <v/>
          </cell>
          <cell r="P1693"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Prioritize Committee (CMPC) project.</v>
          </cell>
          <cell r="Q1693"/>
          <cell r="R1693" t="str">
            <v/>
          </cell>
          <cell r="S1693" t="str">
            <v xml:space="preserve">This work authorization covers the cost to remove the four (4) existing revenue meters inside the control center, install new conduit leading to a fabricated mounting structure, install four (4) new Advanced Metering System (AMS) revenue meters, install 232/485 converters on the RTU, and install two (2) new telemetry boxes positioned outside the Cosden Switch perimeter fencing.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Prioritize Committee (CMPC) project.
</v>
          </cell>
          <cell r="T1693" t="str">
            <v>This work authorization covers the cost to remove the four (4) existing revenue meters inside the control center, install new conduit leading to a fabricated mounting structure, install four (4) new Advanced Metering System (AMS) revenue meters, install 232/485 converters on the RTU, and install two (2) new telemetry boxes positioned outside the Cosden Switch perimeter fencing.</v>
          </cell>
          <cell r="U1693" t="str">
            <v>POWER ENGINEERS INC</v>
          </cell>
          <cell r="V1693" t="str">
            <v>Matt Guillory</v>
          </cell>
          <cell r="W1693" t="str">
            <v>Prince Shaka</v>
          </cell>
          <cell r="X1693" t="str">
            <v>Miguel Ortega</v>
          </cell>
          <cell r="Y1693" t="str">
            <v>METRO WEST</v>
          </cell>
          <cell r="Z1693" t="str">
            <v>BIG SPRING</v>
          </cell>
          <cell r="AA1693" t="str">
            <v>BIG SPRING</v>
          </cell>
          <cell r="AB1693" t="str">
            <v>Station</v>
          </cell>
          <cell r="AC1693" t="str">
            <v>0005035</v>
          </cell>
          <cell r="AD1693" t="str">
            <v>Cosden Sw Sta 138Kv</v>
          </cell>
          <cell r="AE1693" t="str">
            <v>In-Service</v>
          </cell>
          <cell r="AF1693" t="str">
            <v>Closed</v>
          </cell>
          <cell r="AG1693">
            <v>44908</v>
          </cell>
          <cell r="AH1693" t="str">
            <v>173469.58</v>
          </cell>
          <cell r="AI1693">
            <v>147793.25</v>
          </cell>
        </row>
        <row r="1694">
          <cell r="E1694" t="str">
            <v>0PT50324 -- WATERMILL SWITCH - SEAGOVILLE SWITCH 138 KV LINE : REPLACE 4 POLES GLT PROJECT</v>
          </cell>
          <cell r="F1694" t="str">
            <v>WATERMILL SWITCH - SEAGOVILLE SWITCH 138 KV LINE : REPLACE 4 POLES GLT PROJECT</v>
          </cell>
          <cell r="G1694" t="str">
            <v>Watermill Switch - Seagoville Switch 138 kV Line : Replace 4 poles GLT project</v>
          </cell>
          <cell r="H1694" t="str">
            <v>This WA provides the cost to replace a single pole on STRs 1/8, and 10/5. We will also replace both poles on STR 7/2. 4 wood crossarms and 4 wood x-braces. Construction Code 0000428
Revision: 1/5/2023: Added more labor hours, making this a MCPR; NOTE: Value of current estimate voids MCPR criteria.
Revision: 1/6/2023: Removed structure 11S10ET29
STR 1/8:
Remove: One(1) 65' Class 1 wood pole, one(1) crossarm, one(1) wood x-brace, (27) Porcelain Insulators
Install: One(1) 65' Class 1 wood pole, one(1) crossarm, one(1) wood x-brace, (27) Glass Insulators
STR 10/5:
Remove:  One(1) 75' Class 1 wood pole, one(1) crossarm, one(1) wood x-brace, (27) Porcelain Insulators
Install: One(1) 75' Class 1 wood pole, one(1) crossarm, one(1) wood x-brace, (27) Glass Insulators
STR 7/2
remove:  Two (2) 70' Class 1 wood pole, one(1) crossarm, one(1) wood x-brace, (27) Porcelain Insulators
Install:  Two (2) 70' Class 1 wood pole, one(1) crossarm, one(1) wood x-brace, (27) Glass Insulators
Note: Due to pole shortage:
1 - 80 ft. pole was used for the 75 ft. pole. 
2- 65 ft. poles were used for the 2 -70 ft. poles.</v>
          </cell>
          <cell r="I1694" t="str">
            <v>CMPC</v>
          </cell>
          <cell r="J1694"/>
          <cell r="K1694"/>
          <cell r="L1694" t="str">
            <v>213</v>
          </cell>
          <cell r="M1694" t="str">
            <v>Transmission Line Pole Replace</v>
          </cell>
          <cell r="N1694"/>
          <cell r="O1694" t="str">
            <v/>
          </cell>
          <cell r="P1694" t="str">
            <v>This WA provides the cost to replace a single pole on STRs 1/8, 11S10ET29, and 10/5. We will also replace both poles on STR 7/2. 4 wood crossarms and 4 wood x-braces. Construction Code 0000391Item #301546 QNTY 2Item #301543 QNTY 1Item #310386 QNTY 1 Item #301549 QNTY 1Item #407149 QNTY 4Item #902389 QNTY 4Item #902870 QNTY 156</v>
          </cell>
          <cell r="Q1694"/>
          <cell r="R1694" t="str">
            <v/>
          </cell>
          <cell r="S1694" t="str">
            <v xml:space="preserve">This WA provides the cost to replace a single pole on STRs 1/8, 11S10ET29, and 10/5. We will also replace both poles on STR 7/2. 4 wood crossarms and 4 wood x-braces. Construction Code 0000391
Revision: 1/5/2023: Added more labor hours, making this a MRPCRevision: 1/6/2023: Removed structure 11S10ET29
STR 1/8:Remove: One(1) 65' Class 1 wood pole, one(1) crossarm, one(1) wood x-brace, (27) Porcelain InsulatorsInstall: One(1) 65' Class 1 wood pole, one(1) crossarm, one(1) wood x-brace, (27) Glass Insulators
STR 10/5:Remove: One(1) 75' Class 1 wood pole, one(1) crossarm, one(1) wood x-brace, (27) Porcelain InsulatorsInstall: One(1) 75' Class 1 wood pole, one(1) crossarm, one(1) wood x-brace, (27) Glass Insulators
STR 7/2remove: Two (2) 70' Class 1 wood pole, one(1) crossarm, one(1) wood x-brace, (27) Porcelain InsulatorsInstall: Two (2) 70' Class 1 wood pole, one(1) crossarm, one(1) wood x-brace, (27) Glass Insulators
This WA provides the cost to replace a single pole on STRs 1/8, 11S10ET29, and 10/5. We will also replace both poles on STR 7/2. 4 wood crossarms and 4 wood x-braces. Construction Code 0000391Item #301546 QNTY 2Item #301543 QNTY 1Item #310386 QNTY 1 Item #301549 QNTY 1Item #407149 QNTY 4Item #902389 QNTY 4Item #902870 QNTY 156
</v>
          </cell>
          <cell r="T1694" t="str">
            <v>This WA provides the cost to replace a single pole on STRs 1/8, 11S10ET29, and 10/5. We will also replace both poles on STR 7/2. 4 wood crossarms and 4 wood x-braces. Construction Code 0000391
Revision: 1/5/2023: Added more labor hours, making this a MRPCRevision: 1/6/2023: Removed structure 11S10ET29
STR 1/8:Remove: One(1) 65' Class 1 wood pole, one(1) crossarm, one(1) wood x-brace, (27) Porcelain InsulatorsInstall: One(1) 65' Class 1 wood pole, one(1) crossarm, one(1) wood x-brace, (27) Glass Insulators
STR 10/5:Remove: One(1) 75' Class 1 wood pole, one(1) crossarm, one(1) wood x-brace, (27) Porcelain InsulatorsInstall: One(1) 75' Class 1 wood pole, one(1) crossarm, one(1) wood x-brace, (27) Glass Insulators
STR 7/2remove: Two (2) 70' Class 1 wood pole, one(1) crossarm, one(1) wood x-brace, (27) Porcelain InsulatorsInstall: Two (2) 70' Class 1 wood pole, one(1) crossarm, one(1) wood x-brace, (27) Glass Insulators</v>
          </cell>
          <cell r="U1694"/>
          <cell r="V1694" t="str">
            <v>Katy Paul</v>
          </cell>
          <cell r="W1694"/>
          <cell r="X1694" t="str">
            <v>Barry Hance</v>
          </cell>
          <cell r="Y1694" t="str">
            <v>METRO EAST</v>
          </cell>
          <cell r="Z1694" t="str">
            <v>FORNEY</v>
          </cell>
          <cell r="AA1694" t="str">
            <v>FORNEY</v>
          </cell>
          <cell r="AB1694" t="str">
            <v>Line</v>
          </cell>
          <cell r="AC1694" t="str">
            <v>0000428</v>
          </cell>
          <cell r="AD1694" t="str">
            <v>Kleburg To Seagoville - Wilmer</v>
          </cell>
          <cell r="AE1694" t="str">
            <v>In-Service</v>
          </cell>
          <cell r="AF1694" t="str">
            <v>Closed</v>
          </cell>
          <cell r="AG1694">
            <v>45278</v>
          </cell>
          <cell r="AH1694" t="str">
            <v>141726.05</v>
          </cell>
          <cell r="AI1694">
            <v>147597.28</v>
          </cell>
        </row>
        <row r="1695">
          <cell r="E1695" t="str">
            <v>0PT50973 -- GRAIN BELT (FKA MASCH BRANCH SUB): ESTABLISH STATION WITH ONE TRANSFORMER</v>
          </cell>
          <cell r="F1695" t="str">
            <v>GRAIN BELT (FKA MASCH BRANCH SUB): ESTABLISH STATION WITH ONE TRANSFORMER</v>
          </cell>
          <cell r="G1695" t="str">
            <v>Grain Belt (fka Masch Branch Sub): Establish Station with One Transformer</v>
          </cell>
          <cell r="H1695" t="str">
            <v>Establish station with one 138-13.2 kV, 47 MVA transformer, two 12.5 kV feeder breakers, one 12.5 kV bus tie breaker, and three 138 kV sectionalizing switches.</v>
          </cell>
          <cell r="I1695" t="str">
            <v>RNCO</v>
          </cell>
          <cell r="J1695"/>
          <cell r="K1695"/>
          <cell r="L1695" t="str">
            <v>102</v>
          </cell>
          <cell r="M1695" t="str">
            <v>Distribution Plan</v>
          </cell>
          <cell r="N1695" t="str">
            <v>2024MLDL003R01</v>
          </cell>
          <cell r="O1695" t="str">
            <v/>
          </cell>
          <cell r="P1695" t="str">
            <v>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Masch Branch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v>
          </cell>
          <cell r="Q1695"/>
          <cell r="R1695" t="str">
            <v/>
          </cell>
          <cell r="S1695" t="str">
            <v xml:space="preserve">This Work Authorization is being revised from $1,113,139.70 to $7,058,024.87 to include full cost to establish Grain Belt substation. The full scope of this project includes installing one (1) 138kV-12.5kV, 47 MVA transformers, two (2) 138 kV A-frame dead-end structures, three (3) 138 kV, 3200A motor operated disconnect switches, one (1) 138 kV, 1200A circuit switcher, two (2) 15 kV, 1200A feeder breakers, one (1) 15 kV, 2000A bus tie breaker and one (1) pre-wired control center complete with standard Suburban IV relaying panels.
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Masch Branch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
</v>
          </cell>
          <cell r="T1695" t="str">
            <v>This Work Authorization is being revised from $1,113,139.70 to $7,058,024.87 to include full cost to establish Grain Belt substation. The full scope of this project includes installing one (1) 138kV-12.5kV, 47 MVA transformers, two (2) 138 kV A-frame dead-end structures, three (3) 138 kV, 3200A motor operated disconnect switches, one (1) 138 kV, 1200A circuit switcher, two (2) 15 kV, 1200A feeder breakers, one (1) 15 kV, 2000A bus tie breaker and one (1) pre-wired control center complete with standard Suburban IV relaying panels.</v>
          </cell>
          <cell r="U1695" t="str">
            <v>SARGENT &amp; LUNDY LLC</v>
          </cell>
          <cell r="V1695" t="str">
            <v>Robert Zarycki</v>
          </cell>
          <cell r="W1695" t="str">
            <v>John Nguyen</v>
          </cell>
          <cell r="X1695" t="str">
            <v>Carmen Zhang</v>
          </cell>
          <cell r="Y1695" t="str">
            <v>METRO WEST</v>
          </cell>
          <cell r="Z1695" t="str">
            <v>NORTH FORT WORTH</v>
          </cell>
          <cell r="AA1695" t="str">
            <v>NORTH FORT WORTH</v>
          </cell>
          <cell r="AB1695" t="str">
            <v>Station</v>
          </cell>
          <cell r="AC1695" t="str">
            <v>0301367</v>
          </cell>
          <cell r="AD1695" t="str">
            <v>Grain Belt Sub</v>
          </cell>
          <cell r="AE1695" t="str">
            <v>In-Service</v>
          </cell>
          <cell r="AF1695" t="str">
            <v>Constr. Complete, Chargeable</v>
          </cell>
          <cell r="AG1695">
            <v>45646</v>
          </cell>
          <cell r="AH1695" t="str">
            <v>7058024.87</v>
          </cell>
          <cell r="AI1695">
            <v>8122450.2400000002</v>
          </cell>
        </row>
        <row r="1696">
          <cell r="E1696" t="str">
            <v>0PT49550 -- TEN MILE SUB (FKA BELTLINE ROAD #1 SUB) - PURCHASE IN FEE</v>
          </cell>
          <cell r="F1696" t="str">
            <v>TEN MILE SUB (FKA BELTLINE ROAD #1 SUB) - PURCHASE IN FEE</v>
          </cell>
          <cell r="G1696" t="str">
            <v>Ten Mile Sub (fka Beltline Road #1 Sub) - Purchase in Fee</v>
          </cell>
          <cell r="H1696" t="str">
            <v>Purchase in fee approximately 11.90 acres more or less for the construction of a new substation situated in the Jones Green Survey, Abstract 504, City of Lancaster, Dallas County, Texas</v>
          </cell>
          <cell r="I1696" t="str">
            <v>ROW</v>
          </cell>
          <cell r="J1696"/>
          <cell r="K1696"/>
          <cell r="L1696" t="str">
            <v>110</v>
          </cell>
          <cell r="M1696" t="str">
            <v>Substation Sites/Lines Row</v>
          </cell>
          <cell r="N1696" t="str">
            <v>2024MDES007R02</v>
          </cell>
          <cell r="O1696" t="str">
            <v/>
          </cell>
          <cell r="P1696" t="str">
            <v>Purchasein fee 12 acres more or less inthe Jones Green Survey, Abstract No. 504, Dallas County, Texas.
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with (2) 138/25 kV 47 MVA transformers and (2) feeder breakers and construct the necessary distribution to transfer loads to these new transformers. The completion of this work will correct the loading conditions identified above.</v>
          </cell>
          <cell r="Q1696"/>
          <cell r="R1696" t="str">
            <v/>
          </cell>
          <cell r="S1696" t="str">
            <v xml:space="preserve">This WA covers the cost to purchase in fee 12 acres more or less inthe Jones Green Survey, Abstract No. 504, Dallas County, Texas.
Purchasein fee 12 acres more or less inthe Jones Green Survey, Abstract No. 504, Dallas County, Texas.
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with (2) 138/25 kV 47 MVA transformers and (2) feeder breakers and construct the necessary distribution to transfer loads to these new transformers. The completion of this work will correct the loading conditions identified above.
</v>
          </cell>
          <cell r="T1696" t="str">
            <v>This WA covers the cost to purchase in fee 12 acres more or less inthe Jones Green Survey, Abstract No. 504, Dallas County, Texas.</v>
          </cell>
          <cell r="U1696" t="str">
            <v>KIMLEY HORN &amp; ASSOCIATES INC</v>
          </cell>
          <cell r="V1696" t="str">
            <v>Deanna Wright</v>
          </cell>
          <cell r="W1696"/>
          <cell r="X1696" t="str">
            <v>Bradley Shuffield</v>
          </cell>
          <cell r="Y1696" t="str">
            <v>METRO EAST</v>
          </cell>
          <cell r="Z1696" t="str">
            <v>FORNEY</v>
          </cell>
          <cell r="AA1696" t="str">
            <v>FORNEY</v>
          </cell>
          <cell r="AB1696" t="str">
            <v>ROW</v>
          </cell>
          <cell r="AC1696" t="str">
            <v>0101556</v>
          </cell>
          <cell r="AD1696" t="str">
            <v>Ten Mile Sub</v>
          </cell>
          <cell r="AE1696" t="str">
            <v>In-Service</v>
          </cell>
          <cell r="AF1696" t="str">
            <v>Reclose After Trailing Charges</v>
          </cell>
          <cell r="AG1696">
            <v>45224</v>
          </cell>
          <cell r="AH1696" t="str">
            <v>1306256</v>
          </cell>
          <cell r="AI1696">
            <v>1261549.01</v>
          </cell>
        </row>
        <row r="1697">
          <cell r="E1697" t="str">
            <v>0PT50975 -- TEN MILE SUB (FORMERLY GREENE SUB): ESTABLISH STATION WITH TWO TRANSFORMERS</v>
          </cell>
          <cell r="F1697" t="str">
            <v>TEN MILE SUB (FORMERLY GREENE SUB): ESTABLISH STATION WITH TWO TRANSFORMERS</v>
          </cell>
          <cell r="G1697" t="str">
            <v>Ten Mile Sub (formerly Greene Sub): Establish Station with Two Transformers</v>
          </cell>
          <cell r="H1697" t="str">
            <v>Establish station with two 138-26.4 kV, 47 MVA transformers, four 25 kV feeder breakers, one 25 kV bus tie breaker, and nine 138 kV sectionalizing switches.</v>
          </cell>
          <cell r="I1697" t="str">
            <v>RNCO</v>
          </cell>
          <cell r="J1697"/>
          <cell r="K1697"/>
          <cell r="L1697" t="str">
            <v>102</v>
          </cell>
          <cell r="M1697" t="str">
            <v>Distribution Plan</v>
          </cell>
          <cell r="N1697" t="str">
            <v>2024MDES007R02</v>
          </cell>
          <cell r="O1697" t="str">
            <v/>
          </cell>
          <cell r="P1697" t="str">
            <v>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with two 138/25 kV 47 MVA transformers and four feeder breakers and construct the necessary distribution to transfer loads to these new transformers. The completion of this work will correct the loading conditions identified above.</v>
          </cell>
          <cell r="Q1697"/>
          <cell r="R1697" t="str">
            <v/>
          </cell>
          <cell r="S1697" t="str">
            <v xml:space="preserve">This Work Authorization was originally approved for $ 317,001 and is being revised to an estimated cost of $ 9,158,020. The original Work Authorization covered the cost to purchase certain long lead time materials and engineering services and is being revised to include all remaining substation facilities to establish the new Oncor owned Ten Mile 138  25 kV Substation.
The proposed Ten Mile Substation shall be located approximately 1.9 miles north of the existing Watermill Road Switching Station and shall connect to the 138 kV Cedar Hill Switch - Watermill Road Switch and the 138 kV Watermill Road Switch - Cedar Crest Switch circuits in a double line tap station configuration. Oncor's Ten Mile Substation shall consist of two 47 MVA 138  26.4 kV transformers, four 25 kV 1,200 ampere feeder breakers, one 25 kV 2,000 ampere bus-tie breaker, two 138 kV motor-operated circuit interrupting device, nine 138 kV motor-operated sectionalizing air switches and one pre-wired control center with Oncors standard Suburban IV relaying protection and control equipment. Additionally, the project cost shall include all required grading,perimeter fencing, conduits and cable, equipment, grounding, steel structures and buswork associated with the installation of the proposed Ten Mile Substation facilities.
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with two 138/25 kV 47 MVA transformers and four feeder breakers and construct the necessary distribution to transfer loads to these new transformers. The completion of this work will correct the loading conditions identified above.
</v>
          </cell>
          <cell r="T1697" t="str">
            <v>This Work Authorization was originally approved for $ 317,001 and is being revised to an estimated cost of $ 9,158,020. The original Work Authorization covered the cost to purchase certain long lead time materials and engineering services and is being revised to include all remaining substation facilities to establish the new Oncor owned Ten Mile 138  25 kV Substation.
The proposed Ten Mile Substation shall be located approximately 1.9 miles north of the existing Watermill Road Switching Station and shall connect to the 138 kV Cedar Hill Switch - Watermill Road Switch and the 138 kV Watermill Road Switch - Cedar Crest Switch circuits in a double line tap station configuration. Oncor's Ten Mile Substation shall consist of two 47 MVA 138  26.4 kV transformers, four 25 kV 1,200 ampere feeder breakers, one 25 kV 2,000 ampere bus-tie breaker, two 138 kV motor-operated circuit interrupting device, nine 138 kV motor-operated sectionalizing air switches and one pre-wired control center with Oncors standard Suburban IV relaying protection and control equipment. Additionally, the project cost shall include all required grading,perimeter fencing, conduits and cable, equipment, grounding, steel structures and buswork associated with the installation of the proposed Ten Mile Substation facilities.</v>
          </cell>
          <cell r="U1697"/>
          <cell r="V1697" t="str">
            <v>Dennis Johnson</v>
          </cell>
          <cell r="W1697" t="str">
            <v>Dennis Johnson</v>
          </cell>
          <cell r="X1697" t="str">
            <v>Eric Veloz</v>
          </cell>
          <cell r="Y1697" t="str">
            <v>METRO EAST</v>
          </cell>
          <cell r="Z1697" t="str">
            <v>FORNEY</v>
          </cell>
          <cell r="AA1697" t="str">
            <v>FORNEY</v>
          </cell>
          <cell r="AB1697" t="str">
            <v>Station</v>
          </cell>
          <cell r="AC1697" t="str">
            <v>0101556</v>
          </cell>
          <cell r="AD1697" t="str">
            <v>Ten Mile Sub</v>
          </cell>
          <cell r="AE1697" t="str">
            <v>In-Service</v>
          </cell>
          <cell r="AF1697" t="str">
            <v>Constr. Complete, Chargeable</v>
          </cell>
          <cell r="AG1697">
            <v>45627</v>
          </cell>
          <cell r="AH1697" t="str">
            <v>9158019.35</v>
          </cell>
          <cell r="AI1697">
            <v>9997155.3499999996</v>
          </cell>
        </row>
        <row r="1698">
          <cell r="E1698" t="str">
            <v>0PT48304 -- WACO COLONIAL SUB : UPGRADE TRANSFORMER #2 LTC TO A TC525</v>
          </cell>
          <cell r="F1698" t="str">
            <v>WACO COLONIAL SUB : UPGRADE TRANSFORMER #2 LTC TO A TC525</v>
          </cell>
          <cell r="G1698" t="str">
            <v>Waco Colonial Sub : Upgrade Transformer #2 LTC to a TC525</v>
          </cell>
          <cell r="H1698" t="str">
            <v>WA to upgrade Waco Colonial LTC from a TC546 to a TC525. This WA includes labor associated with the initial approved project to install a contact kit to address the gassing in the LTC and main tank along with replacing a broken rotor inside the LTC. During the contact kit replacement it was discovered that 2 of the 3 tap heads were damaged and needed to be replaced. Equipment Support approves upgrading the LTC to a TC525.
I have Peter Babcock and Cliff Odom's concurrence to use budget item 216 for this project.
Retire:
1 TC546 LTC
Install:
1 TC525 LTC Upgrade Kit
  Labor overage of almost $12,000.00 due to additional labor associated with prepping for a mobile install and the increased overtime required to return the transformer back to service in a shorter time frame due to the excessive heat conditions which were about to overload transformer #1 and the limited availability of Distribution feeder ties.</v>
          </cell>
          <cell r="I1698" t="str">
            <v>CMPC</v>
          </cell>
          <cell r="J1698"/>
          <cell r="K1698"/>
          <cell r="L1698" t="str">
            <v>216</v>
          </cell>
          <cell r="M1698" t="str">
            <v>Oper Support Misc (Or Improve)</v>
          </cell>
          <cell r="N1698"/>
          <cell r="O1698" t="str">
            <v/>
          </cell>
          <cell r="P1698"/>
          <cell r="Q1698"/>
          <cell r="R1698" t="str">
            <v/>
          </cell>
          <cell r="S1698" t="str">
            <v xml:space="preserve">WA to upgrade Waco Colonial LTC from a TC546 to a TC525. This WA includes labor associated with the initial approved project to install a contact kit to address the gassing in the LTC and main tank along with replacing a broken rotor inside the LTC. During the contact kit replacement it was discovered that 2 of the 3 tap heads were damaged and needed to be replaced. Equipment Support approves upgrading the LTC to a TC525.
I have Peter Babcock and Cliff Odom's concurrence to use budget item 216 for this project.
Retire:
1 TC546 LTC
Install:
1 TC525 LTC Upgrade Kit
</v>
          </cell>
          <cell r="T1698" t="str">
            <v>WA to upgrade Waco Colonial LTC from a TC546 to a TC525. This WA includes labor associated with the initial approved project to install a contact kit to address the gassing in the LTC and main tank along with replacing a broken rotor inside the LTC. During the contact kit replacement it was discovered that 2 of the 3 tap heads were damaged and needed to be replaced. Equipment Support approves upgrading the LTC to a TC525.
I have Peter Babcock and Cliff Odom's concurrence to use budget item 216 for this project.
Retire:
1 TC546 LTC
Install:
1 TC525 LTC Upgrade Kit</v>
          </cell>
          <cell r="U1698"/>
          <cell r="V1698" t="str">
            <v>Kenneth Hamilton</v>
          </cell>
          <cell r="W1698"/>
          <cell r="X1698"/>
          <cell r="Y1698" t="str">
            <v>SOUTHEAST</v>
          </cell>
          <cell r="Z1698" t="str">
            <v>WACO</v>
          </cell>
          <cell r="AA1698" t="str">
            <v>WACO</v>
          </cell>
          <cell r="AB1698" t="str">
            <v>Station</v>
          </cell>
          <cell r="AC1698" t="str">
            <v>0401456</v>
          </cell>
          <cell r="AD1698" t="str">
            <v>Waco-Colonial,138Kv</v>
          </cell>
          <cell r="AE1698" t="str">
            <v>In-Service</v>
          </cell>
          <cell r="AF1698" t="str">
            <v>Closed</v>
          </cell>
          <cell r="AG1698">
            <v>44762</v>
          </cell>
          <cell r="AH1698" t="str">
            <v>136615.76</v>
          </cell>
          <cell r="AI1698">
            <v>147579.46</v>
          </cell>
        </row>
        <row r="1699">
          <cell r="E1699" t="str">
            <v>0PT44366 -- MIDLAND WEST SUB : INSTALL 12.5 KV FEEDER BREAKER ON TRANSFORMER #4</v>
          </cell>
          <cell r="F1699" t="str">
            <v>MIDLAND WEST SUB : INSTALL 12.5 KV FEEDER BREAKER ON TRANSFORMER #4</v>
          </cell>
          <cell r="G1699" t="str">
            <v>Midland West Sub : Install 12.5 kV feeder breaker on transformer #4</v>
          </cell>
          <cell r="H1699" t="str">
            <v>Install 12.5 kV feeder breaker on transformer #4. Establish distribution automation on new feeder breaker.</v>
          </cell>
          <cell r="I1699" t="str">
            <v>RNCO</v>
          </cell>
          <cell r="J1699"/>
          <cell r="K1699"/>
          <cell r="L1699" t="str">
            <v>102</v>
          </cell>
          <cell r="M1699" t="str">
            <v>Distribution Plan</v>
          </cell>
          <cell r="N1699" t="str">
            <v>2022NMDL001</v>
          </cell>
          <cell r="O1699" t="str">
            <v/>
          </cell>
          <cell r="P1699" t="str">
            <v>The 2022 projected summer load on Mockingbird Feeder 5331 is 12.9 MVA which is 101% of the 12.8 MVA maximum continuous rating for this feeder. In addition, the 2022 projected summer load on Goddard Feeder 8131 is 10.8 MVA which is 97% of the 11.1 MVA maximum continuous rating for this feeder.In order to resolve these conditions, it is proposed to install a 12.5kV UG feeder breakers on Bank #4 at Midland West Substation. It is also recommended to construct various distribution facilities in order to transfer load to the new feeder.The completion of this work will resolve the loading conditions identified.</v>
          </cell>
          <cell r="Q1699"/>
          <cell r="R1699" t="str">
            <v/>
          </cell>
          <cell r="S1699" t="str">
            <v xml:space="preserve">This work authorization covers the cost to install one 12.5 kV feeder breaker #1544 on station #4.
The 2022 projected summer load on Mockingbird Feeder 5331 is 12.9 MVA which is 101% of the 12.8 MVA maximum continuous rating for this feeder. In addition, the 2022 projected summer load on Goddard Feeder 8131 is 10.8 MVA which is 97% of the 11.1 MVA maximum continuous rating for this feeder.In order to resolve these conditions, it is proposed to install a 12.5kV UG feeder breakers on Bank #4 at Midland West Substation. It is also recommended to construct various distribution facilities in order to transfer load to the new feeder.The completion of this work will resolve the loading conditions identified.
</v>
          </cell>
          <cell r="T1699" t="str">
            <v>This work authorization covers the cost to install one 12.5 kV feeder breaker #1544 on station #4.</v>
          </cell>
          <cell r="U1699"/>
          <cell r="V1699" t="str">
            <v>Carl Mcgown</v>
          </cell>
          <cell r="W1699"/>
          <cell r="X1699" t="str">
            <v>Howie Gebremedhien</v>
          </cell>
          <cell r="Y1699" t="str">
            <v>METRO WEST</v>
          </cell>
          <cell r="Z1699" t="str">
            <v>ODESSA</v>
          </cell>
          <cell r="AA1699" t="str">
            <v>ODESSA</v>
          </cell>
          <cell r="AB1699" t="str">
            <v>Station</v>
          </cell>
          <cell r="AC1699" t="str">
            <v>0005667</v>
          </cell>
          <cell r="AD1699" t="str">
            <v>Midland West 138-12.5Kv</v>
          </cell>
          <cell r="AE1699" t="str">
            <v>In-Service</v>
          </cell>
          <cell r="AF1699" t="str">
            <v>Closed</v>
          </cell>
          <cell r="AG1699">
            <v>44690</v>
          </cell>
          <cell r="AH1699" t="str">
            <v>283389.82</v>
          </cell>
          <cell r="AI1699">
            <v>147494.29999999999</v>
          </cell>
        </row>
        <row r="1700">
          <cell r="E1700" t="str">
            <v>0PG47573 -- 2022 GLEN ROSE GP : FLATBED TRAILER, FORKLIFT AND UTV</v>
          </cell>
          <cell r="F1700" t="str">
            <v>2022 GLEN ROSE GP : FLATBED TRAILER, FORKLIFT AND UTV</v>
          </cell>
          <cell r="G1700" t="str">
            <v>2022 Glen Rose GP : Flatbed Trailer, Forklift and UTV</v>
          </cell>
          <cell r="H1700" t="str">
            <v>This General Plant WA is to cover the cost to purchase a trailer, forklift and UTV for the Glen Rose district. 
Contact : Andy Maldonado (254) 744-7196
Flatbed Trailer : $18,000 North Texas Trailer - voucher 00547240 - REC'D
Forklift : $45,000 REVISED COST 1: $90,000 - REVISED COST 2: $113,034.   DELIVERY DELAYED TO September 2023 per Andy Maldonado; REC'D 10/23!  VOUCHER 00586574 &amp; 00638991
UTV (Kawasaki Mule 4x4) : $26,000  Progressive Powersports voucher 00547518 - REC'D</v>
          </cell>
          <cell r="I1700" t="str">
            <v>GP</v>
          </cell>
          <cell r="J1700"/>
          <cell r="K1700"/>
          <cell r="L1700" t="str">
            <v>850</v>
          </cell>
          <cell r="M1700" t="str">
            <v>Transportation/Heavy Equipment</v>
          </cell>
          <cell r="N1700"/>
          <cell r="O1700" t="str">
            <v/>
          </cell>
          <cell r="P1700"/>
          <cell r="Q1700"/>
          <cell r="R1700" t="str">
            <v/>
          </cell>
          <cell r="S1700" t="str">
            <v xml:space="preserve">This General Plant WA is to cover the cost to purchase a trailer, forklift and UTV for the Glen Rose district. Contact : Andy Maldonado (254) 744-7196
Flatbed Trailer : $18,000Forklift : $45,000UTV (Kawasaki Mule 4x4) : $26,000
*Revised estimate to use correct construction location 2-22-2022
</v>
          </cell>
          <cell r="T1700" t="str">
            <v>This General Plant WA is to cover the cost to purchase a trailer, forklift and UTV for the Glen Rose district. Contact : Andy Maldonado (254) 744-7196
Flatbed Trailer : $18,000Forklift : $45,000UTV (Kawasaki Mule 4x4) : $26,000
*Revised estimate to use correct construction location 2-22-2022</v>
          </cell>
          <cell r="U1700"/>
          <cell r="V1700" t="str">
            <v>Gretchen Koehling</v>
          </cell>
          <cell r="W1700"/>
          <cell r="X1700"/>
          <cell r="Y1700" t="str">
            <v>SOUTHEAST</v>
          </cell>
          <cell r="Z1700" t="str">
            <v>GLEN ROSE</v>
          </cell>
          <cell r="AA1700" t="str">
            <v>GLEN ROSE</v>
          </cell>
          <cell r="AB1700" t="str">
            <v>N/A</v>
          </cell>
          <cell r="AC1700" t="str">
            <v>0002436</v>
          </cell>
          <cell r="AD1700" t="str">
            <v>Glenrose Transm Service Ctr</v>
          </cell>
          <cell r="AE1700" t="str">
            <v>In-Service</v>
          </cell>
          <cell r="AF1700" t="str">
            <v>Closed</v>
          </cell>
          <cell r="AG1700">
            <v>45233</v>
          </cell>
          <cell r="AH1700" t="str">
            <v>100793.5</v>
          </cell>
          <cell r="AI1700">
            <v>147306.29</v>
          </cell>
        </row>
        <row r="1701">
          <cell r="E1701" t="str">
            <v>0PT49616 -- MCKENZIE DRAW SWITCH: 138 KV CB 14600/14605 AND 14615/14620  LINE TERMINAL MODIFICATIONS</v>
          </cell>
          <cell r="F1701" t="str">
            <v>MCKENZIE DRAW SWITCH: 138 KV CB 14600/14605 AND 14615/14620  LINE TERMINAL MODIFICATIONS</v>
          </cell>
          <cell r="G1701" t="str">
            <v>McKenzie Draw Switch: 138 kV CB 14600/14605 and 14615/14620  Line Terminal Modifications</v>
          </cell>
          <cell r="H1701" t="str">
            <v>Modify 138 kV CB 14600/14605 and 14615/14620  line terminal at McKenzie Draw Switch as part of rebuilding the Jim Payne POI - Paul Davis Tap 138 kV Line Section and upgrading to Fiber for Andrew's North.</v>
          </cell>
          <cell r="I1701" t="str">
            <v>RSCO</v>
          </cell>
          <cell r="J1701"/>
          <cell r="K1701"/>
          <cell r="L1701" t="str">
            <v>101</v>
          </cell>
          <cell r="M1701" t="str">
            <v>Bulk Power Plan</v>
          </cell>
          <cell r="N1701" t="str">
            <v>R8499</v>
          </cell>
          <cell r="O1701" t="str">
            <v>Circuit miles: 11.8
Capability: 2569 A or greater
Terminal equipment minimum capability: 3200 A
Rebuild the 11.8-mile Jim Payne POI - Paul Davis Tap 138 kV Line Section using a conductor rated 2569 A or greater. Upgrade all line terminal and associated equipment to meet or exceed 3200 A. In 2022, with the Permian Basin generating plant offline, the loss of the Odessa EHV generating plant followed by the loss of the Midessa South Switch - Longshore Switch and Quail Switch - Odessa EHV Switch Double-Circuit 345 kV Line results in the Jim Payne POI - Paul Davis Tap 138 kV Line Section loading to 109% of its emergency rating. To meet reliability objectives, relieve overloading, and provide adequate transmission capacity for contingency conditions, the upgrade of the Jim Payne POI - Paul Davis Tap 138 kV Line Section is planned to be complete by May 2022. Entire generating station unavailable with manual system adjustments followed by the loss of another single component</v>
          </cell>
          <cell r="P1701" t="str">
            <v>Planning Story R8499:
In 2022, with the Permian Basin generating plant offline, the loss of the Odessa EHV generating plant followed by the loss of the Midessa South Switch - Longshore Switch and Quail Switch - Odessa EHV Switch Double-Circuit 345 kV Line results in the Jim Payne POI - Paul Davis Tap 138 kV Line Section loading to 109% of its emergency rating. To meet reliability objectives, relieve overloading, and provide adequate transmission capacity for contingency conditions, the upgrade of the Jim Payne POI - Paul Davis Tap 138 kV Line Section is planned to be complete by 2024. Modifications to the 138 kV CB 14600/14605 line terminal at McKenzie Draw Switch is needed to accommodate the rebuild of Jim Payne POI - Paul Davis Tap 138 kV Line Section.
Planning Story R8596: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North Midland area. To meet reliability objectives and provide facilities necessary to maintain adequate service to existing and future load in the area, the rebuild of the Andrews North - Exxon Means Tap - Mustang - Paul Davis Tap 138 kV Line Section is planned to be complete by 2024. Modifications to the 138 kV CB 14615/14620 line terminal at McKenzie Draw Switch is needed to accommodate the rebuild ofAndrews North - Paul Davis Tap 138 kV Line Section.</v>
          </cell>
          <cell r="Q1701"/>
          <cell r="R1701" t="str">
            <v>Entire generating station unavailable with manual system adjustments followed by the loss of another single component</v>
          </cell>
          <cell r="S1701" t="str">
            <v xml:space="preserve">This Work Authorization (WA) covers the cost to convert line relay communication from carrier to fiber optic for the 138 kV Lamesa Switch (circuit breaker #14600/14605) and Andrews North Sub (circuit breaker #14615/14620) line terminals at McKenzie Draw Switch. The scope of this project includes removing two (2) 138 kV 3200 A line traps with tuners and structures. This includes installing fiber optic for station communication, four (4) fiber transceivers with associated bus and cable to connect the equipment.
Planning Story R8499:
In 2022, with the Permian Basin generating plant offline, the loss of the Odessa EHV generating plant followed by the loss of the Midessa South Switch - Longshore Switch and Quail Switch - Odessa EHV Switch Double-Circuit 345 kV Line results in the Jim Payne POI - Paul Davis Tap 138 kV Line Section loading to 109% of its emergency rating. To meet reliability objectives, relieve overloading, and provide adequate transmission capacity for contingency conditions, the upgrade of the Jim Payne POI - Paul Davis Tap 138 kV Line Section is planned to be complete by 2024. Modifications to the 138 kV CB 14600/14605 line terminal at McKenzie Draw Switch is needed to accommodate the rebuild of Jim Payne POI - Paul Davis Tap 138 kV Line Section.
Planning Story R8596: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North Midland area. To meet reliability objectives and provide facilities necessary to maintain adequate service to existing and future load in the area, the rebuild of the Andrews North - Exxon Means Tap - Mustang - Paul Davis Tap 138 kV Line Section is planned to be complete by 2024. Modifications to the 138 kV CB 14615/14620 line terminal at McKenzie Draw Switch is needed to accommodate the rebuild ofAndrews North - Paul Davis Tap 138 kV Line Section.
</v>
          </cell>
          <cell r="T1701" t="str">
            <v>This Work Authorization (WA) covers the cost to convert line relay communication from carrier to fiber optic for the 138 kV Lamesa Switch (circuit breaker #14600/14605) and Andrews North Sub (circuit breaker #14615/14620) line terminals at McKenzie Draw Switch. The scope of this project includes removing two (2) 138 kV 3200 A line traps with tuners and structures. This includes installing fiber optic for station communication, four (4) fiber transceivers with associated bus and cable to connect the equipment.</v>
          </cell>
          <cell r="U1701" t="str">
            <v>POWER ENGINEERS INC</v>
          </cell>
          <cell r="V1701" t="str">
            <v>Sam Mueller</v>
          </cell>
          <cell r="W1701" t="str">
            <v>Ashenafi Dejene</v>
          </cell>
          <cell r="X1701" t="str">
            <v>Alec Fuller</v>
          </cell>
          <cell r="Y1701" t="str">
            <v>METRO WEST</v>
          </cell>
          <cell r="Z1701" t="str">
            <v>ODESSA</v>
          </cell>
          <cell r="AA1701" t="str">
            <v>ODESSA</v>
          </cell>
          <cell r="AB1701" t="str">
            <v>Station</v>
          </cell>
          <cell r="AC1701" t="str">
            <v>0005813</v>
          </cell>
          <cell r="AD1701" t="str">
            <v>McKenzie Draw 138 KV Sw Sta</v>
          </cell>
          <cell r="AE1701" t="str">
            <v>In-Service</v>
          </cell>
          <cell r="AF1701" t="str">
            <v>Constr. Complete, Chargeable</v>
          </cell>
          <cell r="AG1701">
            <v>45645</v>
          </cell>
          <cell r="AH1701" t="str">
            <v>279682.59</v>
          </cell>
          <cell r="AI1701">
            <v>147299.23000000001</v>
          </cell>
        </row>
        <row r="1702">
          <cell r="E1702" t="str">
            <v>0PT55962 -- RENNER SUB - NORTHAVEN  SWITCH 138 KV LINE : FOUNDATION REMEDIATION</v>
          </cell>
          <cell r="F1702" t="str">
            <v>RENNER SUB - NORTHAVEN  SWITCH 138 KV LINE : FOUNDATION REMEDIATION</v>
          </cell>
          <cell r="G1702" t="str">
            <v>Renner Sub - Northaven  Switch 138 kV Line : Foundation Remediation</v>
          </cell>
          <cell r="H1702" t="str">
            <v>Remediate the foundations to stabilize structures T208, T209, and T210 due to DART encroachment. This is a reimbursement project.</v>
          </cell>
          <cell r="I1702" t="str">
            <v>CMPC</v>
          </cell>
          <cell r="J1702" t="str">
            <v>Failed Equipment and Storm Damage</v>
          </cell>
          <cell r="K1702" t="str">
            <v>BI 217_FAILED SUBSTATION EQUIPMENT REPLACEMENT</v>
          </cell>
          <cell r="L1702" t="str">
            <v>217</v>
          </cell>
          <cell r="M1702" t="str">
            <v>Failed Substation Equip Replac</v>
          </cell>
          <cell r="N1702"/>
          <cell r="O1702" t="str">
            <v/>
          </cell>
          <cell r="P1702" t="str">
            <v>DART is presently in construction of their Silver Rail line which closely parallels a section of the Renner Sub - Northaven Swich 138 kV line. Upon inspection of the transmission line, Dallas District found the foundations of three structures, T208, T209, and T210 that will need to be reinforced due to the installation of a sound wall that inpacted the stability of these structures.</v>
          </cell>
          <cell r="Q1702"/>
          <cell r="R1702" t="str">
            <v/>
          </cell>
          <cell r="S1702" t="str">
            <v xml:space="preserve">This WA covers the cost to remediatethe foundation at structures T208, T209, and T210on the Renner Sub - Northaven Switch 138 kV Line. DART has encroached into our ROW while installing a sound barrier wall, the placement of the wall has affected these structures stability.
This is a 100% reimbursable project by DART.
DART is presently in construction of their Silver Rail line which closely parallels a section of the Renner Sub - Northaven Swich 138 kV line. Upon inspection of the transmission line, Dallas District found the foundations of three structures, T208, T209, and T210 that will need to be reinforced due to the installation of a sound wall that inpacted the stability of these structures.
</v>
          </cell>
          <cell r="T1702" t="str">
            <v>This WA covers the cost to remediatethe foundation at structures T208, T209, and T210on the Renner Sub - Northaven Switch 138 kV Line. DART has encroached into our ROW while installing a sound barrier wall, the placement of the wall has affected these structures stability.
This is a 100% reimbursable project by DART.</v>
          </cell>
          <cell r="U1702"/>
          <cell r="V1702" t="str">
            <v>Oliver Labudovic</v>
          </cell>
          <cell r="W1702" t="str">
            <v>Sevan Mirzaian</v>
          </cell>
          <cell r="X1702" t="str">
            <v>Barry Hance</v>
          </cell>
          <cell r="Y1702" t="str">
            <v>METRO EAST</v>
          </cell>
          <cell r="Z1702" t="str">
            <v>NORTH DALLAS</v>
          </cell>
          <cell r="AA1702" t="str">
            <v>NORTH DALLAS</v>
          </cell>
          <cell r="AB1702" t="str">
            <v>Line</v>
          </cell>
          <cell r="AC1702" t="str">
            <v>0000429</v>
          </cell>
          <cell r="AD1702" t="str">
            <v>Preston North-Knoll Trail</v>
          </cell>
          <cell r="AE1702" t="str">
            <v>In-Service</v>
          </cell>
          <cell r="AF1702" t="str">
            <v>Constr. Complete, Chargeable</v>
          </cell>
          <cell r="AG1702">
            <v>45572</v>
          </cell>
          <cell r="AH1702" t="str">
            <v>215619.48</v>
          </cell>
          <cell r="AI1702">
            <v>147246.15</v>
          </cell>
        </row>
        <row r="1703">
          <cell r="E1703" t="str">
            <v>0PT51145 -- FISH CREEK  SWITCH : REPLACED (6) 69 KV OIL FILLED POTENTIAL TRANSFORMERS</v>
          </cell>
          <cell r="F1703" t="str">
            <v>FISH CREEK  SWITCH : REPLACED (6) 69 KV OIL FILLED POTENTIAL TRANSFORMERS</v>
          </cell>
          <cell r="G1703" t="str">
            <v>Fish Creek  Switch : Replaced (6) 69 kV Oil Filled Potential Transformers</v>
          </cell>
          <cell r="H1703" t="str">
            <v>Replace (6) oil-filled 69 kV potential transformers
6-PT's transferred from Bardwell Lake Switch
This WA is an estimated cost to replace (6) oil filled, 69 kV potential transformers at Fish Creek Switch. 
This WA is being revised to account for a scope change and the necessary additional material and labor due to this scope change. Scope change includes pulling $2,500 feet of control cable across a 4 lane road and the installation of a junction box. 
Material Total:
Original WA: $6,448.25
Revised WA: $25,475.03
Difference: $19,026.78
Additional Labor due to scope change required to pull new cable across 4 lane road and to also mount a junction box.
Oncor Labor:
Original WA: $37,000.00
Revised WA: $47,000.00
Difference: $10,000.00
Additional cost due to extended period required to retain FCC on site due to project scope change.
Construction Overhead:
Original WA: $8,813.62
Revised WA: $12,489.65
Difference: $3,676.03
Contingent Material:
Original WA: $3,000.00
Revised WA: $0.00
Difference: -$3,000.00
Contingent Labor:
Original WA: $3,000.00
Revised WA: $0.00
Difference: -$3,000.00
Field Construction Coordinator:
Original WA: $4,000.00
Revised WA: $13,295.00
Difference: $9,295.00
Additional cost due to needing cranes to install new CCVTs.
Rentals:
Original WA: $0.00
Revised WA: $2,523.00
Difference: $2,523.00
Total WA Change:
Original WA: $112,742.79
New WA: $151,263.60
Difference: $38,520.81</v>
          </cell>
          <cell r="I1703" t="str">
            <v>CMPC</v>
          </cell>
          <cell r="J1703"/>
          <cell r="K1703"/>
          <cell r="L1703" t="str">
            <v>211</v>
          </cell>
          <cell r="M1703" t="str">
            <v>Region Miscellaneous</v>
          </cell>
          <cell r="N1703"/>
          <cell r="O1703" t="str">
            <v/>
          </cell>
          <cell r="P1703" t="str">
            <v>The purpose  necessity of this work is to repair the damage done after a station break-in. The completion of this work will allow for full protection and operational capability at Fish Creek.</v>
          </cell>
          <cell r="Q1703"/>
          <cell r="R1703" t="str">
            <v/>
          </cell>
          <cell r="S1703" t="str">
            <v xml:space="preserve">ThisWA is an estimated costto replace (6) oil filled, 69 kV potential transformers at Fish Creek Switch.
The purpose  necessity of this work is to repair the damage done after a station break-in. The completion of this work will allow for full protection and operational capability at Fish Creek.
</v>
          </cell>
          <cell r="T1703" t="str">
            <v>ThisWA is an estimated costto replace (6) oil filled, 69 kV potential transformers at Fish Creek Switch.</v>
          </cell>
          <cell r="U1703"/>
          <cell r="V1703" t="str">
            <v>Kyle Shannon</v>
          </cell>
          <cell r="W1703"/>
          <cell r="X1703"/>
          <cell r="Y1703" t="str">
            <v>METRO EAST</v>
          </cell>
          <cell r="Z1703" t="str">
            <v>DALLAS</v>
          </cell>
          <cell r="AA1703" t="str">
            <v>DALLAS</v>
          </cell>
          <cell r="AB1703" t="str">
            <v>Station</v>
          </cell>
          <cell r="AC1703" t="str">
            <v>0000063</v>
          </cell>
          <cell r="AD1703" t="str">
            <v>Fish Creek Transmission S/S</v>
          </cell>
          <cell r="AE1703" t="str">
            <v>In-Service</v>
          </cell>
          <cell r="AF1703" t="str">
            <v>Closed</v>
          </cell>
          <cell r="AG1703">
            <v>45078</v>
          </cell>
          <cell r="AH1703" t="str">
            <v>112742.79</v>
          </cell>
          <cell r="AI1703">
            <v>146994.95000000001</v>
          </cell>
        </row>
        <row r="1704">
          <cell r="E1704" t="str">
            <v>0PT49615 -- LAMESA SWITCH: 138 KV CB 12215/12210 LINE TERMINAL MODIFICATIONS</v>
          </cell>
          <cell r="F1704" t="str">
            <v>LAMESA SWITCH: 138 KV CB 12215/12210 LINE TERMINAL MODIFICATIONS</v>
          </cell>
          <cell r="G1704" t="str">
            <v>Lamesa Switch: 138 kV CB 12215/12210 Line Terminal Modifications</v>
          </cell>
          <cell r="H1704" t="str">
            <v>Modify 138 kV CB 12215/12210 line terminal at Lamesa Switch as part of rebuilding the Lamesa Switch - Jim Payne POI 138 kV Line.</v>
          </cell>
          <cell r="I1704" t="str">
            <v>RSCO</v>
          </cell>
          <cell r="J1704"/>
          <cell r="K1704"/>
          <cell r="L1704" t="str">
            <v>101</v>
          </cell>
          <cell r="M1704" t="str">
            <v>Bulk Power Plan</v>
          </cell>
          <cell r="N1704" t="str">
            <v>R8475</v>
          </cell>
          <cell r="O1704" t="str">
            <v>Circuit miles: 7.9
Capability: 2569 or greater
Terminal equipment minimum capability: 3200 A
Rebuild the 7.9-mile Lamesa Switch - Jim Payne POI 138 kV Line using a conductor rated 2569 A or greater. Upgrade all line terminal and associated equipment to meet or exceed 3200 A. In 2020, the Morgan Creek Switch 138 kV circuit breaker 6570 failing to operate when attempting to clear a fault on the Morgan Creek Switch - Falcon Seabord 138 kV Line results in the Lamesa Switch - Jim Payne POI 138 kV Line loading to 115% of its emergency rating. To meet reliability objectives, relieve overloading, and provide adequate transmission capacity for contingency conditions, the upgrade of the Lamesa Switch - Jim Payne POI 138 kV Line is planned to be complete by May 2020. NERC Category P4 - Loss of multiple components due to a single event (stuck breaker)</v>
          </cell>
          <cell r="P1704" t="str">
            <v>In 2020, the Morgan Creek Switch 138 kV circuit breaker 6570 failing to operate when attempting to clear a fault on the Morgan Creek Switch - Falcon Seabord 138 kV Line results in the Lamesa Switch - Jim Payne POI 138 kV Line loading to 115% of its emergency rating.Modifications to the 138 kV CB 12215/12210line terminal atLamesa Switch is needed to accommodate the rebuild of Lamesa Switch - Jim Payne POI 138 kV Line Section.</v>
          </cell>
          <cell r="Q1704"/>
          <cell r="R1704" t="str">
            <v>NERC Category P4 - Loss of multiple components due to a single event (stuck breaker)</v>
          </cell>
          <cell r="S1704" t="str">
            <v>This Work Authorization (WA) covers the cost to convert line relay communication from carrier to fiber opticfor the 138 kVMckenzieDraw Switch (circuit breaker #12215/12210).The scope of this project includes removing one (1) 138 kV 3200 A line trap with tuner and structures. This includes installing fiber optic for station communication,two(2) fiber transceivers with associated conduit, bus and cable to connect the equipment.
In 2020, the Morgan Creek Switch 138 kV circuit breaker 6570 failing to operate when attempting to clear a fault on the Morgan Creek Switch - Falcon Seabord 138 kV Line results in the Lamesa Switch - Jim Payne POI 138 kV Line loading to 115% of its emergency rating.Modifications to the 138 kV CB 12215/12210line terminal atLamesa Switch is needed to accommodate the rebuild of Lamesa Switch - Jim Payne POI 138 kV Line Section.
This project was created to resolve a NERC Category P4 contingency violation.</v>
          </cell>
          <cell r="T1704" t="str">
            <v>This Work Authorization (WA) covers the cost to convert line relay communication from carrier to fiber opticfor the 138 kVMckenzieDraw Switch (circuit breaker #12215/12210).The scope of this project includes removing one (1) 138 kV 3200 A line trap with tuner and structures. This includes installing fiber optic for station communication,two(2) fiber transceivers with associated conduit, bus and cable to connect the equipment.</v>
          </cell>
          <cell r="U1704" t="str">
            <v>BURNS &amp; MCDONNELL ENGINEERING CO INC</v>
          </cell>
          <cell r="V1704" t="str">
            <v>Jacob Kline</v>
          </cell>
          <cell r="W1704" t="str">
            <v>Jeff Elms</v>
          </cell>
          <cell r="X1704" t="str">
            <v>Roger Hobby</v>
          </cell>
          <cell r="Y1704" t="str">
            <v>METRO WEST</v>
          </cell>
          <cell r="Z1704" t="str">
            <v>BIG SPRING</v>
          </cell>
          <cell r="AA1704" t="str">
            <v>BIG SPRING</v>
          </cell>
          <cell r="AB1704" t="str">
            <v>Station</v>
          </cell>
          <cell r="AC1704" t="str">
            <v>0005094</v>
          </cell>
          <cell r="AD1704" t="str">
            <v>Lamesa 138/69-12.5/22Kv</v>
          </cell>
          <cell r="AE1704" t="str">
            <v>In-Service</v>
          </cell>
          <cell r="AF1704" t="str">
            <v>Constr. Complete, Chargeable</v>
          </cell>
          <cell r="AG1704">
            <v>45632</v>
          </cell>
          <cell r="AH1704" t="str">
            <v>194225.66</v>
          </cell>
          <cell r="AI1704">
            <v>146325.78</v>
          </cell>
        </row>
        <row r="1705">
          <cell r="E1705" t="str">
            <v>0PT55260 -- EAGLE MOUNTAIN SWITCH - BENNETT SWITCH 138 KV LINE : REPLACE COMPLETE STRUCTURES ON MULTIPLE FRAMES (#BL24)</v>
          </cell>
          <cell r="F1705" t="str">
            <v>EAGLE MOUNTAIN SWITCH - BENNETT SWITCH 138 KV LINE : REPLACE COMPLETE STRUCTURES ON MULTIPLE FRAMES (#BL24)</v>
          </cell>
          <cell r="G1705" t="str">
            <v>Eagle Mountain Switch - Bennett Switch 138 kV Line : Replace complete structures on multiple frames (#BL24)</v>
          </cell>
          <cell r="H1705" t="str">
            <v>This WA is to cover the cost to Replace complete structures on multiple frames (#BL24)
Structures: 4/1, 5/2, 6/3, 6/5, 7/9, 18/2
4/1
Parts to Remove: (1) 30’ wood crossarm, (3) 138 kV porcelain insulators, (1) X brace
Parts to Install: (1) 30’ steel crossarm, (3) 138 kV polymer insulators, (1) X brace
5/2, 6/5, 7/9
Parts to Remove: (1) 30’ wood crossarm, (3) 138 kV porcelain insulators, (2) 60’ class 2 wood poles, (1) X brace
Parts to Install: (1) 30’ steel crossarm, (3) 138 kV polymer insulators, (2) 60’ class 2  wood poles, (1) X brace
6/3, 18/2
Parts to Remove: (2) 60’ class 2 wood poles, (1) X brace
Parts to Install:  (2) 60’ class 2 wood poles, (1) X brace</v>
          </cell>
          <cell r="I1705" t="str">
            <v>CMPC</v>
          </cell>
          <cell r="J1705" t="str">
            <v>Region Reactive</v>
          </cell>
          <cell r="K1705" t="str">
            <v>BI 213_TRANSMISSION LINE POLE REPLACEMENT</v>
          </cell>
          <cell r="L1705" t="str">
            <v>213</v>
          </cell>
          <cell r="M1705" t="str">
            <v>Transmission Line Pole Replace</v>
          </cell>
          <cell r="N1705"/>
          <cell r="O1705" t="str">
            <v/>
          </cell>
          <cell r="P1705"/>
          <cell r="Q1705"/>
          <cell r="R1705" t="str">
            <v/>
          </cell>
          <cell r="S1705" t="str">
            <v xml:space="preserve">This WA is to cover the cost to Replace complete structures on multiple frames (#BL24)
Structures: 4/1, 5/2, 6/3, 6/5, 7/9, 18/2
4/1Parts to Remove: (1) 30 wood crossarm, (3) 138 kV porcelain insulators, (1) X braceParts to Install: (1) 30 steel crossarm, (3) 138 kV polymer insulators, (1) X brace
5/2, 6/5, 7/9Parts to Remove: (1) 30 wood crossarm, (3) 138 kV porcelain insulators, (2) 60 class 2 wood poles, (1) X braceParts to Install: (1) 30 steel crossarm, (3) 138 kV polymer insulators, (2) 60 class 2 wood poles, (1) X brace
6/3, 18/2Parts to Remove: (2) 60 class 2 wood poles, (1) X braceParts to Install: (2) 60 class 2 wood poles, (1) X brace
</v>
          </cell>
          <cell r="T1705" t="str">
            <v>This WA is to cover the cost to Replace complete structures on multiple frames (#BL24)
Structures: 4/1, 5/2, 6/3, 6/5, 7/9, 18/2
4/1Parts to Remove: (1) 30 wood crossarm, (3) 138 kV porcelain insulators, (1) X braceParts to Install: (1) 30 steel crossarm, (3) 138 kV polymer insulators, (1) X brace
5/2, 6/5, 7/9Parts to Remove: (1) 30 wood crossarm, (3) 138 kV porcelain insulators, (2) 60 class 2 wood poles, (1) X braceParts to Install: (1) 30 steel crossarm, (3) 138 kV polymer insulators, (2) 60 class 2 wood poles, (1) X brace
6/3, 18/2Parts to Remove: (2) 60 class 2 wood poles, (1) X braceParts to Install: (2) 60 class 2 wood poles, (1) X brace</v>
          </cell>
          <cell r="U1705"/>
          <cell r="V1705" t="str">
            <v>Marissa Cassidy</v>
          </cell>
          <cell r="W1705" t="str">
            <v>Hannah Webb</v>
          </cell>
          <cell r="X1705" t="str">
            <v>Miguel Ortega</v>
          </cell>
          <cell r="Y1705" t="str">
            <v>METRO WEST</v>
          </cell>
          <cell r="Z1705" t="str">
            <v>FORT WORTH</v>
          </cell>
          <cell r="AA1705" t="str">
            <v>FORT WORTH</v>
          </cell>
          <cell r="AB1705" t="str">
            <v>Line</v>
          </cell>
          <cell r="AC1705" t="str">
            <v>0007072</v>
          </cell>
          <cell r="AD1705" t="str">
            <v>Eagle Mountain Ses - Decatur S</v>
          </cell>
          <cell r="AE1705" t="str">
            <v>In-Service</v>
          </cell>
          <cell r="AF1705" t="str">
            <v>Constr. Complete, Chargeable</v>
          </cell>
          <cell r="AG1705">
            <v>45582</v>
          </cell>
          <cell r="AH1705" t="str">
            <v>143194.84</v>
          </cell>
          <cell r="AI1705">
            <v>145990.39999999999</v>
          </cell>
        </row>
        <row r="1706">
          <cell r="E1706" t="str">
            <v>0PT50869 -- WEST DALLAS SUB: INSTALL ONE FEEDER BREAKER ON BANK #2</v>
          </cell>
          <cell r="F1706" t="str">
            <v>WEST DALLAS SUB: INSTALL ONE FEEDER BREAKER ON BANK #2</v>
          </cell>
          <cell r="G1706" t="str">
            <v>West Dallas Sub: Install one feeder breaker on bank #2</v>
          </cell>
          <cell r="H1706" t="str">
            <v>Install the 4th feeder breaker on bank #2</v>
          </cell>
          <cell r="I1706" t="str">
            <v>RNCO</v>
          </cell>
          <cell r="J1706"/>
          <cell r="K1706"/>
          <cell r="L1706" t="str">
            <v>102</v>
          </cell>
          <cell r="M1706" t="str">
            <v>Distribution Plan</v>
          </cell>
          <cell r="N1706" t="str">
            <v>2023MDSW052R01</v>
          </cell>
          <cell r="O1706" t="str">
            <v/>
          </cell>
          <cell r="P1706" t="str">
            <v>With the added load of 5.3 MW by Trinity West Development/Beltline Beltway Investments, the 2023 projected load on DALLW 0003 out ofWest Dallas Substation is 13.8 MVA which is 125 percent of the 11.0 MVA maximum continuous rating for this feeder. In order to correct this loading condition, it is recommended to install the 4th feeder breaker on DALLW #2 atWest Dallas Substation. It is also recommended to construct various distribution facilities in order to serve this development. The completion of this work will correct the condition identied above due to the added load of Trinity West Development/Beltline Beltway Investments.</v>
          </cell>
          <cell r="Q1706"/>
          <cell r="R1706" t="str">
            <v/>
          </cell>
          <cell r="S1706" t="str">
            <v xml:space="preserve">This Work Authorization covers the cost to install anew13.8 kV feeder breaker on Transformer #2 atWest Dallas Substation. This includes installing one (1) 15 kVVCB #WD8 (ABB Type RMAG 15 kV, 1200 amp, vacuumcircuitbreaker); installing three (3) 15 kV lightning arresters; and all associated control cable, bus work, conduit, grounding and material required to connect this equipment.
With the added load of 5.3 MW by Trinity West Development/Beltline Beltway Investments, the 2023 projected load on DALLW 0003 out ofWest Dallas Substation is 13.8 MVA which is 125 percent of the 11.0 MVA maximum continuous rating for this feeder. In order to correct this loading condition, it is recommended to install the 4th feeder breaker on DALLW #2 atWest Dallas Substation. It is also recommended to construct various distribution facilities in order to serve this development. The completion of this work will correct the condition identied above due to the added load of Trinity West Development/Beltline Beltway Investments.
</v>
          </cell>
          <cell r="T1706" t="str">
            <v>This Work Authorization covers the cost to install anew13.8 kV feeder breaker on Transformer #2 atWest Dallas Substation. This includes installing one (1) 15 kVVCB #WD8 (ABB Type RMAG 15 kV, 1200 amp, vacuumcircuitbreaker); installing three (3) 15 kV lightning arresters; and all associated control cable, bus work, conduit, grounding and material required to connect this equipment.</v>
          </cell>
          <cell r="U1706"/>
          <cell r="V1706" t="str">
            <v>Joshua Ypya</v>
          </cell>
          <cell r="W1706" t="str">
            <v>Derek Aquiningoc</v>
          </cell>
          <cell r="X1706" t="str">
            <v>Todd Nordgren</v>
          </cell>
          <cell r="Y1706" t="str">
            <v>METRO EAST</v>
          </cell>
          <cell r="Z1706" t="str">
            <v>DALLAS</v>
          </cell>
          <cell r="AA1706" t="str">
            <v>DALLAS</v>
          </cell>
          <cell r="AB1706" t="str">
            <v>Station</v>
          </cell>
          <cell r="AC1706" t="str">
            <v>0000547</v>
          </cell>
          <cell r="AD1706" t="str">
            <v>West Dallas S/Station T&amp;D</v>
          </cell>
          <cell r="AE1706" t="str">
            <v>In-Service</v>
          </cell>
          <cell r="AF1706" t="str">
            <v>Closed</v>
          </cell>
          <cell r="AG1706">
            <v>45280</v>
          </cell>
          <cell r="AH1706" t="str">
            <v>107791.47</v>
          </cell>
          <cell r="AI1706">
            <v>145745.59</v>
          </cell>
        </row>
        <row r="1707">
          <cell r="E1707" t="str">
            <v>0PT43376 -- BIG SPRING SWITCH SUB : RELAY UPGRADE ON FEEDER 0841 FOR DA AND ON CB 1690</v>
          </cell>
          <cell r="F1707" t="str">
            <v>BIG SPRING SWITCH SUB : RELAY UPGRADE ON FEEDER 0841 FOR DA AND ON CB 1690</v>
          </cell>
          <cell r="G1707" t="str">
            <v>Big Spring Switch Sub : Relay Upgrade on Feeder 0841 for DA and on CB 1690</v>
          </cell>
          <cell r="H1707" t="str">
            <v>Upgrade relaying on Feeder 0841 and CB 1690.  This also includes the associated telecommunication equipment and cables necessary to establish Distribution Automation (DA) for Feeder 0841.</v>
          </cell>
          <cell r="I1707" t="str">
            <v>CMPC</v>
          </cell>
          <cell r="J1707"/>
          <cell r="K1707"/>
          <cell r="L1707" t="str">
            <v>407</v>
          </cell>
          <cell r="M1707" t="str">
            <v>Distribution Automation (CMPC)</v>
          </cell>
          <cell r="N1707" t="str">
            <v>2021DA</v>
          </cell>
          <cell r="O1707" t="str">
            <v/>
          </cell>
          <cell r="P1707" t="str">
            <v>This work is being performed as part of the Oncor Capital Distribution project to upgrade the distribution system.</v>
          </cell>
          <cell r="Q1707"/>
          <cell r="R1707" t="str">
            <v/>
          </cell>
          <cell r="S1707" t="str">
            <v xml:space="preserve">This WA is being revised from an engineering WA to a standard WA, and this revision covers the entire cost of the project including communication equipment design, material, and construction to upgrade relaying on feeder 0841 for distribution automation (DA) and on CB 1690. The scope of this project includes replacing DPU relays in two (2) self-contained RMAG breakers (CB 0841  0851) and three (3) electromechanical relays in an outdoor enclosure (CB 1690 Doghouse) with Suburban IV retrofit plates and utilizing the existing TMS  DMS backhaul for DA communications. This includes installingone (1) RTU daughter card, and associated telecommunication equipment and cables necessary to establish distribution automation functionality at Big Spring Switch Sub.
This work is being performed as part of the Oncor Capital Distribution project to upgrade the distribution system.
</v>
          </cell>
          <cell r="T1707" t="str">
            <v>This WA is being revised from an engineering WA to a standard WA, and this revision covers the entire cost of the project including communication equipment design, material, and construction to upgrade relaying on feeder 0841 for distribution automation (DA) and on CB 1690. The scope of this project includes replacing DPU relays in two (2) self-contained RMAG breakers (CB 0841  0851) and three (3) electromechanical relays in an outdoor enclosure (CB 1690 Doghouse) with Suburban IV retrofit plates and utilizing the existing TMS  DMS backhaul for DA communications. This includes installingone (1) RTU daughter card, and associated telecommunication equipment and cables necessary to establish distribution automation functionality at Big Spring Switch Sub.</v>
          </cell>
          <cell r="U1707" t="str">
            <v>POWER ENGINEERS INC</v>
          </cell>
          <cell r="V1707" t="str">
            <v>Mark Levesque</v>
          </cell>
          <cell r="W1707" t="str">
            <v>Bao Pham</v>
          </cell>
          <cell r="X1707" t="str">
            <v>Miguel Ortega</v>
          </cell>
          <cell r="Y1707" t="str">
            <v>METRO WEST</v>
          </cell>
          <cell r="Z1707" t="str">
            <v>BIG SPRING</v>
          </cell>
          <cell r="AA1707" t="str">
            <v>BIG SPRING</v>
          </cell>
          <cell r="AB1707" t="str">
            <v>Station</v>
          </cell>
          <cell r="AC1707" t="str">
            <v>0005082</v>
          </cell>
          <cell r="AD1707" t="str">
            <v>Big Spring Switch Station 138K</v>
          </cell>
          <cell r="AE1707" t="str">
            <v>In-Service</v>
          </cell>
          <cell r="AF1707" t="str">
            <v>Closed</v>
          </cell>
          <cell r="AG1707">
            <v>44643</v>
          </cell>
          <cell r="AH1707" t="str">
            <v>183341.41</v>
          </cell>
          <cell r="AI1707">
            <v>145171.10999999999</v>
          </cell>
        </row>
        <row r="1708">
          <cell r="E1708" t="str">
            <v>0PT50253 -- SL ROUGHNECK TAP: 138 KV LINE TERMINAL UPGRADE</v>
          </cell>
          <cell r="F1708" t="str">
            <v>SL ROUGHNECK TAP: 138 KV LINE TERMINAL UPGRADE</v>
          </cell>
          <cell r="G1708" t="str">
            <v>SL Roughneck Tap: 138 kV Line Terminal Upgrade</v>
          </cell>
          <cell r="H1708" t="str">
            <v>Upgrade all associated terminal equipment to meet or exceed 3200 A as part of rebuilding the Triangle - Yosemite 138 kV Line Section. Removals necessary for upgrading the line terminal will be done on PETE 50769.</v>
          </cell>
          <cell r="I1708" t="str">
            <v>RSCO</v>
          </cell>
          <cell r="J1708"/>
          <cell r="K1708"/>
          <cell r="L1708" t="str">
            <v>101</v>
          </cell>
          <cell r="M1708" t="str">
            <v>Bulk Power Plan</v>
          </cell>
          <cell r="N1708" t="str">
            <v>R8626</v>
          </cell>
          <cell r="O1708"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1708" t="str">
            <v>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v>
          </cell>
          <cell r="Q1708"/>
          <cell r="R1708" t="str">
            <v>NERC Category P1 - Loss of a single component</v>
          </cell>
          <cell r="S1708" t="str">
            <v>This Work Authorization covers the cost to upgrade the terminal equipment at Roughneck Tap to meet or exceed 3200A as part of rebuilding the Triangle - Yosemite 138 kV Line Section. This includes replacing three (3) 138kV Switches - #5200, #5201, and #5202. Removals will be done on PETE 50769.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This project was created to resolve a NERC Category P1 contingency violation.</v>
          </cell>
          <cell r="T1708" t="str">
            <v>This Work Authorization covers the cost to upgrade the terminal equipment at Roughneck Tap to meet or exceed 3200A as part of rebuilding the Triangle - Yosemite 138 kV Line Section. This includes replacing three (3) 138kV Switches - #5200, #5201, and #5202. Removals will be done on PETE 50769.</v>
          </cell>
          <cell r="U1708"/>
          <cell r="V1708" t="str">
            <v>Jarett Hintz</v>
          </cell>
          <cell r="W1708" t="str">
            <v>Jeff Elms</v>
          </cell>
          <cell r="X1708" t="str">
            <v>Alec Fuller</v>
          </cell>
          <cell r="Y1708" t="str">
            <v>METRO WEST</v>
          </cell>
          <cell r="Z1708" t="str">
            <v>ODESSA</v>
          </cell>
          <cell r="AA1708" t="str">
            <v>ODESSA</v>
          </cell>
          <cell r="AB1708" t="str">
            <v>Station</v>
          </cell>
          <cell r="AC1708" t="str">
            <v>S610027</v>
          </cell>
          <cell r="AD1708" t="str">
            <v>Roughneck Tap</v>
          </cell>
          <cell r="AE1708" t="str">
            <v>In-Service</v>
          </cell>
          <cell r="AF1708" t="str">
            <v>Reclose After Trailing Charges</v>
          </cell>
          <cell r="AG1708">
            <v>45391</v>
          </cell>
          <cell r="AH1708" t="str">
            <v>457126.92</v>
          </cell>
          <cell r="AI1708">
            <v>144885.98000000001</v>
          </cell>
        </row>
        <row r="1709">
          <cell r="E1709" t="str">
            <v>0PT42844 -- BLAIR LAKE SUBSTATION - COURTNEY CREEK SWITCH 69 KV LINE: ROW ACQUISITION</v>
          </cell>
          <cell r="F1709" t="str">
            <v>BLAIR LAKE SUBSTATION - COURTNEY CREEK SWITCH 69 KV LINE: ROW ACQUISITION</v>
          </cell>
          <cell r="G1709" t="str">
            <v>Blair Lake Substation - Courtney Creek Switch 69 kV Line: ROW Acquisition</v>
          </cell>
          <cell r="H1709" t="str">
            <v>This work authorization is being requested to secure one new easement, one supplemental easement, two easement modification agreements (27 structures) and six acknowledgement of payments (92 structures) in H &amp; GN RR Survey, J W Barrett Survey, Pecos County TX.</v>
          </cell>
          <cell r="I1709" t="str">
            <v>ROW</v>
          </cell>
          <cell r="J1709"/>
          <cell r="K1709"/>
          <cell r="L1709" t="str">
            <v>110</v>
          </cell>
          <cell r="M1709" t="str">
            <v>Substation Sites/Lines Row</v>
          </cell>
          <cell r="N1709" t="str">
            <v>R8479</v>
          </cell>
          <cell r="O1709" t="str">
            <v>Switch: Initially a 5-breaker 138 kV breaker-and-a-half arrangement, ultimately a 15-breaker 138 kV breaker-and-a-half arrangement
Capability: One 82 MVA 138/69 kV autotransformer
Terminal equipment minimum capability: 3200 A
Establish the Courtney Creek 138 kV Switch, initially installed as a 5-breaker 138 kV breaker-and-a-half arrangement with a 138/69 kV autotransformer. An 82 MVA 138/69 kV autotransformer from Midkiff Switch will be relocated to Courtney Creek 138 kV Switch. Upgrade all line terminal and associated equipment to meet or exceed 3200 A.
Note: The combined cost of R8479 Courtney Creek 138 kV Switch and R8490 Courtney Creek Switch - Wolfcamp Tap 138 kV Double-Circuit Line Section will not exceed $25 Million, therefore an RPG submittal is not required.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To meet reliability objectives, maintain voltage within acceptable limits, relieve overloading, and provide adequate transmission capacity for contingency conditions, establishing Courtney Creek 138 kV Switch is planned to be complete by May 2021. NERC Category P1 - Loss of a single component</v>
          </cell>
          <cell r="P1709" t="str">
            <v>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v>
          </cell>
          <cell r="Q1709"/>
          <cell r="R1709" t="str">
            <v>NERC Category P1 - Loss of a single component</v>
          </cell>
          <cell r="S1709" t="str">
            <v>This work authorization is being requested to secure 32 Easement Modifications and 57 Agreement of Payments to change H-frame structures to monopole structures, H  GN RR Survey, J W Barrett Survey, Pecos County TX.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This project was created to resolve a NERC Category P1 contingency violation.</v>
          </cell>
          <cell r="T1709" t="str">
            <v>This work authorization is being requested to secure 32 Easement Modifications and 57 Agreement of Payments to change H-frame structures to monopole structures, H  GN RR Survey, J W Barrett Survey, Pecos County TX.</v>
          </cell>
          <cell r="U1709"/>
          <cell r="V1709" t="str">
            <v>Amy Kennedy</v>
          </cell>
          <cell r="W1709" t="str">
            <v>Amy Kennedy</v>
          </cell>
          <cell r="X1709" t="str">
            <v>Alec Fuller</v>
          </cell>
          <cell r="Y1709" t="str">
            <v>METRO WEST</v>
          </cell>
          <cell r="Z1709" t="str">
            <v>ODESSA</v>
          </cell>
          <cell r="AA1709" t="str">
            <v>ODESSA</v>
          </cell>
          <cell r="AB1709" t="str">
            <v>ROW</v>
          </cell>
          <cell r="AC1709" t="str">
            <v>0007697</v>
          </cell>
          <cell r="AD1709" t="str">
            <v>Northern Natural Tap 69Kv (Off</v>
          </cell>
          <cell r="AE1709" t="str">
            <v>In-Service</v>
          </cell>
          <cell r="AF1709" t="str">
            <v>Constr. Complete, Chargeable</v>
          </cell>
          <cell r="AG1709">
            <v>45588</v>
          </cell>
          <cell r="AH1709" t="str">
            <v>115403.75</v>
          </cell>
          <cell r="AI1709">
            <v>144874.88</v>
          </cell>
        </row>
        <row r="1710">
          <cell r="E1710" t="str">
            <v>0PT38656 -- SPRABERRY SWITCH: UPGRADE CB 12445/12450 LINE TERMINAL</v>
          </cell>
          <cell r="F1710" t="str">
            <v>SPRABERRY SWITCH: UPGRADE CB 12445/12450 LINE TERMINAL</v>
          </cell>
          <cell r="G1710" t="str">
            <v>Spraberry Switch: Upgrade CB 12445/12450 Line Terminal</v>
          </cell>
          <cell r="H1710" t="str">
            <v>Upgrade CB 12445/12450 line terminal and associated equipment to meet or exceed 3200 A as part of the Midland East Switch - Spraberry Switch 138 kV Line.</v>
          </cell>
          <cell r="I1710" t="str">
            <v>RSCO</v>
          </cell>
          <cell r="J1710"/>
          <cell r="K1710"/>
          <cell r="L1710" t="str">
            <v>101</v>
          </cell>
          <cell r="M1710" t="str">
            <v>Bulk Power Plan</v>
          </cell>
          <cell r="N1710" t="str">
            <v>R8147</v>
          </cell>
          <cell r="O1710" t="str">
            <v>Circuit miles: 13.5
Capability: 2569 A or greater
Terminal equipment minimum capability: 3200 A
Rebuild the 13.5-mile Midland East Switch - Spraberry Switch 138 kV Line on double-circuit structures with two circuits in place from Midland East  Switch to Midland Downtown Tap and one circuit in place from Midland Downtown Tap to Spraberry Switch using a conductor rated 2569 A or greater. Reconfigure Midland Downtown Substation to a double-circuit substation arrangement. Upgrade all line terminal and associated equipment to meet or exceed 3200 A.
Note: This project must be coordinated with R8538 Midland East 138 kV Switch Rebuild and R8258 Midland East Switch 345/138 kV Autotransformer #2. The replacement of a failed autotransformer may take up to six months. The extended outage could last through peak conditions exposing the system to additional contingencies that could result in unaceptable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To meet reliability objectives, relieve overloading, and provide adequate transmission capacity for contingency conditions, the rebuild of the Midland East Switch - Spraberry Switch 138 kV Line is planned to be complete by May 2022. EP6 - Loss of a 345/138 kV autotransformer unit followed by a common tower outage</v>
          </cell>
          <cell r="P1710" t="str">
            <v>The replacement of a failed autotransformer may take up to six months. The extended outage could last through peak conditions exposing the system to additional contingencies that could result in unacceptable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v>
          </cell>
          <cell r="Q1710"/>
          <cell r="R1710" t="str">
            <v>EP6 - Loss of a 345/138 kV autotransformer unit followed by a common tower outage</v>
          </cell>
          <cell r="S1710" t="str">
            <v>This work authorization (WA) covers the cost to modify relaying to establish fiber communications on the Midland East Switch line terminal (CB 12445/12450) at Spraberry Switch. The scope of work includes removing one (1) transfer trip panel, one (1) 138 kV line trap, one (1) 138 kV line tuner, and replacing three (3) 138 kV lightning arresters. The scope of work also includes modifying the bus to reconnect the existing 138 kV CCVT and new lightning arresters. Install two (2) fiber transceivers, one (1) outdoor fiber splice enclosure, one (1) fiber patch panel onto an existing fiber rack, and related material required to connect this equipment.
The replacement of a failed autotransformer may take up to six months. The extended outage could last through peak conditions exposing the system to additional contingencies that could result in unacceptable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This project was created to resolve an ERCOT-required EP6 Contingency.</v>
          </cell>
          <cell r="T1710" t="str">
            <v>This work authorization (WA) covers the cost to modify relaying to establish fiber communications on the Midland East Switch line terminal (CB 12445/12450) at Spraberry Switch. The scope of work includes removing one (1) transfer trip panel, one (1) 138 kV line trap, one (1) 138 kV line tuner, and replacing three (3) 138 kV lightning arresters. The scope of work also includes modifying the bus to reconnect the existing 138 kV CCVT and new lightning arresters. Install two (2) fiber transceivers, one (1) outdoor fiber splice enclosure, one (1) fiber patch panel onto an existing fiber rack, and related material required to connect this equipment.</v>
          </cell>
          <cell r="U1710" t="str">
            <v>POWER ENGINEERS INC</v>
          </cell>
          <cell r="V1710" t="str">
            <v>Bryan Huffaker</v>
          </cell>
          <cell r="W1710" t="str">
            <v>Ntela Malenso</v>
          </cell>
          <cell r="X1710" t="str">
            <v>Howie Gebremedhien</v>
          </cell>
          <cell r="Y1710" t="str">
            <v>METRO WEST</v>
          </cell>
          <cell r="Z1710" t="str">
            <v>ODESSA</v>
          </cell>
          <cell r="AA1710" t="str">
            <v>ODESSA</v>
          </cell>
          <cell r="AB1710" t="str">
            <v>Station</v>
          </cell>
          <cell r="AC1710" t="str">
            <v>0005824</v>
          </cell>
          <cell r="AD1710" t="str">
            <v>Spraberry 138/69Kv</v>
          </cell>
          <cell r="AE1710" t="str">
            <v>In-Service</v>
          </cell>
          <cell r="AF1710" t="str">
            <v>Closed</v>
          </cell>
          <cell r="AG1710">
            <v>44713</v>
          </cell>
          <cell r="AH1710" t="str">
            <v>168554.67</v>
          </cell>
          <cell r="AI1710">
            <v>144810.35</v>
          </cell>
        </row>
        <row r="1711">
          <cell r="E1711" t="str">
            <v>0PT54965 -- NAC SOUTHEAST SWITCH - CHIRENO SUB 138 KV LINE : REPLACE 8 WOOD CROSSARMS AND 3 WOOD POLES (BL24)</v>
          </cell>
          <cell r="F1711" t="str">
            <v>NAC SOUTHEAST SWITCH - CHIRENO SUB 138 KV LINE : REPLACE 8 WOOD CROSSARMS AND 3 WOOD POLES (BL24)</v>
          </cell>
          <cell r="G1711" t="str">
            <v>Nac Southeast Switch - Chireno Sub 138 kV Line : Replace 8 wood crossarms and 3 wood poles (BL24)</v>
          </cell>
          <cell r="H1711" t="str">
            <v>This WA will cover the cost to replace 8 wood crossarms and 3 wood poles at Nac Southeast-  Chireno Sub 138 KV line.  Oncor will do the work.
Revised: Added 1-70'pole to 8/3 and 1 crossarm to 7/7   06/28/2024
11/13/2024-We found a pole and crossarms as we got started that needed to be replaced. The pole had woodpecker damage and so they changed both poles on 8/3 and the crossarm.  We added Oncor labor because the Patrolman sit with the contractors. Material cost was revised because we added the pole &amp; crossarm and other small cost items that added up.
Structure: 8/3 
remove: 2 70' wood poles and 1 wood crossarm
install: 2 70' wood poles and 1 steel crossarm
Structure: 7/7
remove: 1 75' wood pole and 1 wood crossarm
install: 1 75' wood pole and 1 steel crossarm
Structure: 7/6
remove: 1 wood crossarm
install: 1 steel crossarm
Structure: 7/1
remove: 1 wood crossarm
install: 1 steel crossarm
Structure: 13/9
remove: 1 wood crossarm
install: 1 steel crossarm
Structure: 13/3
remove: 1 wood crossarm
install: 1 steel crossarm
Structure: 8/7
remove: 1 wood crossarm
install: 1 steel crossarm
Structure: 7/8
remove: 1 wood crossarm
install: 1 steel crossarm</v>
          </cell>
          <cell r="I1711" t="str">
            <v>CMPC</v>
          </cell>
          <cell r="J1711" t="str">
            <v>Region Reactive</v>
          </cell>
          <cell r="K1711" t="str">
            <v>BI 213_TRANSMISSION LINE POLE REPLACEMENT</v>
          </cell>
          <cell r="L1711" t="str">
            <v>213</v>
          </cell>
          <cell r="M1711" t="str">
            <v>Transmission Line Pole Replace</v>
          </cell>
          <cell r="N1711"/>
          <cell r="O1711" t="str">
            <v/>
          </cell>
          <cell r="P1711"/>
          <cell r="Q1711"/>
          <cell r="R1711" t="str">
            <v/>
          </cell>
          <cell r="S1711" t="str">
            <v xml:space="preserve">This WA will cover the cost to replace 6 wood crossarms and 2 wood poles at Nac Southeast-Chireno Sub.
Wood Crossarm Structures replaced with Steel Crossarms:
7/6, 7/1, 13/9, 13/3, 8/7, 7/8
Wood Pole Structures:
8/3, 7/7
</v>
          </cell>
          <cell r="T1711" t="str">
            <v>This WA will cover the cost to replace 6 wood crossarms and 2 wood poles at Nac Southeast-Chireno Sub.
Wood Crossarm Structures replaced with Steel Crossarms:
7/6, 7/1, 13/9, 13/3, 8/7, 7/8
Wood Pole Structures:
8/3, 7/7</v>
          </cell>
          <cell r="U1711"/>
          <cell r="V1711" t="str">
            <v>Melissa Dunn</v>
          </cell>
          <cell r="W1711"/>
          <cell r="X1711" t="str">
            <v>David Luna</v>
          </cell>
          <cell r="Y1711" t="str">
            <v>SOUTHEAST</v>
          </cell>
          <cell r="Z1711" t="str">
            <v>TYLER</v>
          </cell>
          <cell r="AA1711" t="str">
            <v>LUFKIN</v>
          </cell>
          <cell r="AB1711" t="str">
            <v>Line</v>
          </cell>
          <cell r="AC1711" t="str">
            <v>0200430</v>
          </cell>
          <cell r="AD1711" t="str">
            <v>Nacogdoches,Se-Cherino</v>
          </cell>
          <cell r="AE1711" t="str">
            <v>In-Service</v>
          </cell>
          <cell r="AF1711" t="str">
            <v>Constr. Complete, Chargeable</v>
          </cell>
          <cell r="AG1711">
            <v>45631</v>
          </cell>
          <cell r="AH1711" t="str">
            <v>82944.41</v>
          </cell>
          <cell r="AI1711">
            <v>144630.99</v>
          </cell>
        </row>
        <row r="1712">
          <cell r="E1712" t="str">
            <v>0PT46546 -- MIDLAND AIRPORT SUB : RELAY UPGRADE ON FEEDERS 2911, 2912 AND 2922 FOR DA</v>
          </cell>
          <cell r="F1712" t="str">
            <v>MIDLAND AIRPORT SUB : RELAY UPGRADE ON FEEDERS 2911, 2912 AND 2922 FOR DA</v>
          </cell>
          <cell r="G1712" t="str">
            <v>Midland Airport Sub : Relay Upgrade on Feeders 2911, 2912 and 2922 for DA</v>
          </cell>
          <cell r="H1712" t="str">
            <v>Upgrade relaying on Feeders 2911, 2912 and 2922. This also includes the associated telecommunication equipment and cables necessary to establish Distribution Automation (DA) for Feeders 2911, 2912 and 2922.</v>
          </cell>
          <cell r="I1712" t="str">
            <v>CMPC</v>
          </cell>
          <cell r="J1712"/>
          <cell r="K1712"/>
          <cell r="L1712" t="str">
            <v>407</v>
          </cell>
          <cell r="M1712" t="str">
            <v>Distribution Automation (CMPC)</v>
          </cell>
          <cell r="N1712" t="str">
            <v>2022DA</v>
          </cell>
          <cell r="O1712" t="str">
            <v/>
          </cell>
          <cell r="P1712" t="str">
            <v>This work is being performed as part of the Oncor Capital Distribution Automation project to upgrade the distribution system. The Distribution Automation program will improve system reliability by enabling automated sectionalizing on the distribution system. Midland Airport Sub is a targeted substation in which distribution automation infrastructure will be installed. This is an approved Capital Maintenance Prioritization Committee (CMPC) project.</v>
          </cell>
          <cell r="Q1712"/>
          <cell r="R1712" t="str">
            <v/>
          </cell>
          <cell r="S1712" t="str">
            <v xml:space="preserve">This Work Authorization (WA) is being revised from and engineering WA to a standard WA, and this revision covers the entire cost of the project including communication equipment design, material, and construction to upgrade relaying on feeders 2911, 2912  2922 for Distribution Automation (DA). The existing feeders 2911, 2912  2922 are DA ready with SEL-351/551s relays. The scope of this project includes installing 900 MHz MAS Radio communications and establishing cellular backhaul for DA communications. This includes installing one (1) 900 MAS radio, one (1) cellular modem, two (2) SCADA Pack, one (1) SpeedNet Gateway, one (1) SEL-2407 satellite clock, one (1) RS-900 and associated telecommunication equipment necessary to update distribution automation functionality at Midland Airport Sub.
This work is being performed as part of the Oncor Capital Distribution Automation project to upgrade the distribution system. The Distribution Automation program will improve system reliability by enabling automated sectionalizing on the distribution system. Midland Airport Sub is a targeted substation in which distribution automation infrastructure will be installed. This is an approved Capital Maintenance Prioritization Committee (CMPC) project.
</v>
          </cell>
          <cell r="T1712" t="str">
            <v>This Work Authorization (WA) is being revised from and engineering WA to a standard WA, and this revision covers the entire cost of the project including communication equipment design, material, and construction to upgrade relaying on feeders 2911, 2912  2922 for Distribution Automation (DA). The existing feeders 2911, 2912  2922 are DA ready with SEL-351/551s relays. The scope of this project includes installing 900 MHz MAS Radio communications and establishing cellular backhaul for DA communications. This includes installing one (1) 900 MAS radio, one (1) cellular modem, two (2) SCADA Pack, one (1) SpeedNet Gateway, one (1) SEL-2407 satellite clock, one (1) RS-900 and associated telecommunication equipment necessary to update distribution automation functionality at Midland Airport Sub.</v>
          </cell>
          <cell r="U1712" t="str">
            <v>POWER ENGINEERS INC</v>
          </cell>
          <cell r="V1712" t="str">
            <v>Alexander Pacione</v>
          </cell>
          <cell r="W1712" t="str">
            <v>Rhiannon Roberts</v>
          </cell>
          <cell r="X1712" t="str">
            <v>Miguel Ortega</v>
          </cell>
          <cell r="Y1712" t="str">
            <v>METRO WEST</v>
          </cell>
          <cell r="Z1712" t="str">
            <v>ODESSA</v>
          </cell>
          <cell r="AA1712" t="str">
            <v>ODESSA</v>
          </cell>
          <cell r="AB1712" t="str">
            <v>Station</v>
          </cell>
          <cell r="AC1712" t="str">
            <v>0005650</v>
          </cell>
          <cell r="AD1712" t="str">
            <v>Midland Airport 138-12.5Kv</v>
          </cell>
          <cell r="AE1712" t="str">
            <v>In-Service</v>
          </cell>
          <cell r="AF1712" t="str">
            <v>Closed</v>
          </cell>
          <cell r="AG1712">
            <v>45197</v>
          </cell>
          <cell r="AH1712" t="str">
            <v>125157.03</v>
          </cell>
          <cell r="AI1712">
            <v>144561.82999999999</v>
          </cell>
        </row>
        <row r="1713">
          <cell r="E1713" t="str">
            <v>0PT54988 -- JEWETT-BROWN MAGNOLIA 69 KV LINE: REPLACE B/O POLES, CROSSARMS, AND INSULATORS ENERGIZED (2024) (BL24)</v>
          </cell>
          <cell r="F1713" t="str">
            <v>JEWETT-BROWN MAGNOLIA 69 KV LINE: REPLACE B/O POLES, CROSSARMS, AND INSULATORS ENERGIZED (2024) (BL24)</v>
          </cell>
          <cell r="G1713" t="str">
            <v>Jewett-Brown Magnolia 69 kV Line: Replace B/O Poles, Crossarms, and Insulators ENERGIZED (2024) (BL24)</v>
          </cell>
          <cell r="H1713" t="str">
            <v>This WA will cover the cost to replace various poles, crossarms, and insulators on the Jewett-Brown Magnolia 69 kV Line. (THIS WORK WILL BE PERFORMED ENERGIZED BY MICHELS)
Line Name: Jewett-Brown Magnolia 69 kV Line
Section Name: Section, JEWETT, BKR 1864, SWT 2311, BROWN MAGNOLIA, SWT 1227, 69.0 KV
Construction Code: 0200321
STR 1/4 (OID 111097)
Retire:  One (1) 20' Wood Crossarm.
Install:  One (1) 20' Wood Crossarm
Retire: Three (3) Insulator Strings  (6X3=18 total insulators)
Install: Three (3) Insulator Strings  (6X3=18 total insulators)
STR 1/5
Retire: Two (2) 50' Wood Poles
Install: Two (2) 60' Wood Poles  (Utilizing 10 Ft taller Poles to replace static bayonet)
Retire:  One (1) 20' Wood Crossarm.
Install:  One (1) 20' Wood Crossarm
Retire: Three (3) Insulator Strings (6X3=18 total insulators)
Install: Three (3) Insulator Strings  (6X3=18 total insulators)
STR 6/6 (OID: 88738)
Retire:  One (1) 50' Wood Pole 
Install:  One (1) 60' Wood Pole  (Utilizing 10 Ft taller Poles to replace static bayonet)
Retire:  One (1) 20' Wood Crossarm
Install:  One (1) 20' Wood Crossarm
Retire: Three (3) Insulator Strings  (6X3=18 total insulators)
Install: Three (3) Insulator Strings  (6X3=18 total insulators)
STR 8/1 (OID:36791)
Retire: Two (2) 50' Wood Poles
Install: Two (2) 60' Wood Poles  (Utilizing 10 Ft taller Poles to replace static bayonet)
Retire:  One (1) 20' Wood Crossarms
Install:  One (1) 20' Wood Crossarms
Retire: Three (3) Insulator Strings  (6X3=18 total insulators)
Install: Three (3) Insulator Strings  (6X3=18 total insulators)
STR 8/8 (OID: 88737)
Retire: Two (2) 55' Wood Poles 
Install: Two (2) 55' Wood Poles 
Retire:  Two (2)  20' Wood Crossarms
Install:  Two (2)  20' Wood Crossarms
NOTE: 3 EXTRA INSULATOR STRINGS ORDERED FOR BREAKAGE (6X3=18 total insulators)
05.09.2024 i CHANGED THE DESCRIPTION FROM INSTALLING 20' STEEL CROSSARMS TO INSTALLING 20' WOOD CROSSARMS. 
Revision 1: The Work Authorization will be revised in order to adjust Material Assets due to material availability. Contractor Labor has increased due to access issues on STR 6/6 and Oncor Labor will decrease.  Separated insulator count to reflect individual insulator units instead of assemblies. Additional insulators were not used and were returned. 
Contractor Labor - Michels Power: $88,000
Oncor Labor: $6,000
FCC - McCurley: $16,973
FCC - Principle Services: $3,037</v>
          </cell>
          <cell r="I1713" t="str">
            <v>CMPC</v>
          </cell>
          <cell r="J1713" t="str">
            <v>Region Reactive</v>
          </cell>
          <cell r="K1713" t="str">
            <v>BI 213_TRANSMISSION LINE POLE REPLACEMENT</v>
          </cell>
          <cell r="L1713" t="str">
            <v>213</v>
          </cell>
          <cell r="M1713" t="str">
            <v>Transmission Line Pole Replace</v>
          </cell>
          <cell r="N1713"/>
          <cell r="O1713" t="str">
            <v/>
          </cell>
          <cell r="P1713"/>
          <cell r="Q1713"/>
          <cell r="R1713" t="str">
            <v/>
          </cell>
          <cell r="S1713" t="str">
            <v xml:space="preserve">This WA will cover the cost to replace various poles, crossarms, and insulators on the Jewett-Brown Magnolia 69 kV Line. (THIS WORK WILL BE PERFORMED ENERGIZED BY MICHELS)
Line Name: Jewett-Brown Magnolia 69 kV LineSection Name: Section, JEWETT, BKR 1864, SWT 2311, BROWN MAGNOLIA, SWT 1227, 69.0 KVConstruction Code: 0200321
STR 1/4Retire: One (1) 20' Wood Crossarm.Install: One (1) 20' Steel Crossarm
Retire: Three (3) Insulator Strings (6X3=18 total insulators)Install: Three (3) Insulator Strings (6X3=18 total insulators)
STR 1/5Retire: Two (2) 50' Wood PolesInstall: Two (2) 60' Wood Poles (Utilizing 10 Ft taller Poles to replace static bayonet)
Retire: One (1) 20' Wood Crossarm.Install: One (1) 20' Steel Crossarm
Retire: Three (3) Insulator Strings (6X3=18 total insulators)Install: Three (3) Insulator Strings (6X3=18 total insulators)
STR 6/6
Retire: One (1) 50' Wood Pole Install: One (1) 60' Wood Pole (Utilizing 10 Ft taller Poles to replace static bayonet)
Retire: One (1) 20' Wood CrossarmInstall: One (1) 20' Steel Crossarm
Retire: Three (3) Insulator Strings (6X3=18 total insulators)Install: Three (3) Insulator Strings (6X3=18 total insulators)
STR 8/1
Retire: Two (2) 50' Wood PolesInstall: Two (2) 60' Wood Poles (Utilizing 10 Ft taller Poles to replace static bayonet)
Retire: One (1) 20' Wood CrossarmsInstall: One (1) 20' Steel Crossarms
Retire: Three (3) Insulator Strings (6X3=18 total insulators)Install: Three (3) Insulator Strings (6X3=18 total insulators)
STR 8/8
Retire: Two (2) 55' Wood Poles Install: Two (2) 55' Wood Poles
Retire: Two (2) 20' Wood CrossarmsInstall: Two (2) 20' Wood Crossarms
NOTE: 3 EXTRA INSULATOR STRINGS ORDERED FOR BREAKAGE (6X3=18 total insulators)
</v>
          </cell>
          <cell r="T1713" t="str">
            <v>This WA will cover the cost to replace various poles, crossarms, and insulators on the Jewett-Brown Magnolia 69 kV Line. (THIS WORK WILL BE PERFORMED ENERGIZED BY MICHELS)
Line Name: Jewett-Brown Magnolia 69 kV LineSection Name: Section, JEWETT, BKR 1864, SWT 2311, BROWN MAGNOLIA, SWT 1227, 69.0 KVConstruction Code: 0200321
STR 1/4Retire: One (1) 20' Wood Crossarm.Install: One (1) 20' Steel Crossarm
Retire: Three (3) Insulator Strings (6X3=18 total insulators)Install: Three (3) Insulator Strings (6X3=18 total insulators)
STR 1/5Retire: Two (2) 50' Wood PolesInstall: Two (2) 60' Wood Poles (Utilizing 10 Ft taller Poles to replace static bayonet)
Retire: One (1) 20' Wood Crossarm.Install: One (1) 20' Steel Crossarm
Retire: Three (3) Insulator Strings (6X3=18 total insulators)Install: Three (3) Insulator Strings (6X3=18 total insulators)
STR 6/6
Retire: One (1) 50' Wood Pole Install: One (1) 60' Wood Pole (Utilizing 10 Ft taller Poles to replace static bayonet)
Retire: One (1) 20' Wood CrossarmInstall: One (1) 20' Steel Crossarm
Retire: Three (3) Insulator Strings (6X3=18 total insulators)Install: Three (3) Insulator Strings (6X3=18 total insulators)
STR 8/1
Retire: Two (2) 50' Wood PolesInstall: Two (2) 60' Wood Poles (Utilizing 10 Ft taller Poles to replace static bayonet)
Retire: One (1) 20' Wood CrossarmsInstall: One (1) 20' Steel Crossarms
Retire: Three (3) Insulator Strings (6X3=18 total insulators)Install: Three (3) Insulator Strings (6X3=18 total insulators)
STR 8/8
Retire: Two (2) 55' Wood Poles Install: Two (2) 55' Wood Poles
Retire: Two (2) 20' Wood CrossarmsInstall: Two (2) 20' Wood Crossarms
NOTE: 3 EXTRA INSULATOR STRINGS ORDERED FOR BREAKAGE (6X3=18 total insulators)</v>
          </cell>
          <cell r="U1713"/>
          <cell r="V1713" t="str">
            <v>Taylor Goode</v>
          </cell>
          <cell r="W1713"/>
          <cell r="X1713" t="str">
            <v>David Luna</v>
          </cell>
          <cell r="Y1713" t="str">
            <v>SOUTHEAST</v>
          </cell>
          <cell r="Z1713" t="str">
            <v>PALESTINE</v>
          </cell>
          <cell r="AA1713" t="str">
            <v>PALESTINE</v>
          </cell>
          <cell r="AB1713" t="str">
            <v>Line</v>
          </cell>
          <cell r="AC1713" t="str">
            <v>0200321</v>
          </cell>
          <cell r="AD1713" t="str">
            <v>Jewett-Brown</v>
          </cell>
          <cell r="AE1713" t="str">
            <v>In-Service</v>
          </cell>
          <cell r="AF1713" t="str">
            <v>Constr. Complete, Chargeable</v>
          </cell>
          <cell r="AG1713">
            <v>45629</v>
          </cell>
          <cell r="AH1713" t="str">
            <v>122012.08</v>
          </cell>
          <cell r="AI1713">
            <v>144372.41</v>
          </cell>
        </row>
        <row r="1714">
          <cell r="E1714" t="str">
            <v>0PT43789 -- ANDREWS NORTH SUB : RELAY UPGRADE ON FEEDERS 2211 AND 2231 FOR DA</v>
          </cell>
          <cell r="F1714" t="str">
            <v>ANDREWS NORTH SUB : RELAY UPGRADE ON FEEDERS 2211 AND 2231 FOR DA</v>
          </cell>
          <cell r="G1714" t="str">
            <v>Andrews North Sub : Relay Upgrade on Feeders 2211 and 2231 for DA</v>
          </cell>
          <cell r="H1714" t="str">
            <v>Upgrade relaying on Feeders 2211 and 2231.  This also includes the associated telecommunication equipment and cables necessary to establish Distribution Automation (DA) for Feeders 2211 and 2231.</v>
          </cell>
          <cell r="I1714" t="str">
            <v>CMPC</v>
          </cell>
          <cell r="J1714"/>
          <cell r="K1714"/>
          <cell r="L1714" t="str">
            <v>407</v>
          </cell>
          <cell r="M1714" t="str">
            <v>Distribution Automation (CMPC)</v>
          </cell>
          <cell r="N1714" t="str">
            <v>2021DA</v>
          </cell>
          <cell r="O1714" t="str">
            <v/>
          </cell>
          <cell r="P1714" t="str">
            <v>This work is being performed as part of the Oncor Capital Distribution project to upgrade the distribution system.</v>
          </cell>
          <cell r="Q1714"/>
          <cell r="R1714" t="str">
            <v/>
          </cell>
          <cell r="S1714" t="str">
            <v xml:space="preserve">This work authorization covers the cost to upgrade feeder relaying for distribution automation (DA) on Andrews North feeders 2211 and 2231. The existing feeders 2211 and 2231 are DA ready with SEL-451/551 relays. The scope of this project includes utilizing the existing AMS collector backhaul for DA communications. This includes installing one (1) SCADA Pack, one (1) SpeedNet, replacing the ArbiterSatellite clock with an SEL-2407 Satellite clockand associated telecommunication equipment and cables necessary to establish distribution automation functionality at Andrews North.
This work is being performed as part of the Oncor Capital Distribution project to upgrade the distribution system.
</v>
          </cell>
          <cell r="T1714" t="str">
            <v>This work authorization covers the cost to upgrade feeder relaying for distribution automation (DA) on Andrews North feeders 2211 and 2231. The existing feeders 2211 and 2231 are DA ready with SEL-451/551 relays. The scope of this project includes utilizing the existing AMS collector backhaul for DA communications. This includes installing one (1) SCADA Pack, one (1) SpeedNet, replacing the ArbiterSatellite clock with an SEL-2407 Satellite clockand associated telecommunication equipment and cables necessary to establish distribution automation functionality at Andrews North.</v>
          </cell>
          <cell r="U1714" t="str">
            <v>POWER ENGINEERS INC</v>
          </cell>
          <cell r="V1714" t="str">
            <v>Mark Levesque</v>
          </cell>
          <cell r="W1714" t="str">
            <v>Rhiannon Roberts</v>
          </cell>
          <cell r="X1714" t="str">
            <v>Miguel Ortega</v>
          </cell>
          <cell r="Y1714" t="str">
            <v>METRO WEST</v>
          </cell>
          <cell r="Z1714" t="str">
            <v>ODESSA</v>
          </cell>
          <cell r="AA1714" t="str">
            <v>ODESSA</v>
          </cell>
          <cell r="AB1714" t="str">
            <v>Station</v>
          </cell>
          <cell r="AC1714" t="str">
            <v>0005836</v>
          </cell>
          <cell r="AD1714" t="str">
            <v>Andrews North 138/69-12.5Kv</v>
          </cell>
          <cell r="AE1714" t="str">
            <v>In-Service</v>
          </cell>
          <cell r="AF1714" t="str">
            <v>Closed</v>
          </cell>
          <cell r="AG1714">
            <v>45131</v>
          </cell>
          <cell r="AH1714" t="str">
            <v>143278.66</v>
          </cell>
          <cell r="AI1714">
            <v>143888.87</v>
          </cell>
        </row>
        <row r="1715">
          <cell r="E1715" t="str">
            <v>0PT51157 -- WARD SWITCH: DEMO &amp; RETIRE STATION</v>
          </cell>
          <cell r="F1715" t="str">
            <v>WARD SWITCH: DEMO &amp; RETIRE STATION</v>
          </cell>
          <cell r="G1715" t="str">
            <v>Ward Switch: Demo &amp; Retire Station</v>
          </cell>
          <cell r="H1715" t="str">
            <v>Demolish the existing 69 kV station as part of rebuilding the Yucca Drive Switch - Courtney Creek Switch 69 kV Line and converting to 138 kV operation.</v>
          </cell>
          <cell r="I1715" t="str">
            <v>RSCO</v>
          </cell>
          <cell r="J1715"/>
          <cell r="K1715"/>
          <cell r="L1715" t="str">
            <v>101</v>
          </cell>
          <cell r="M1715" t="str">
            <v>Bulk Power Plan</v>
          </cell>
          <cell r="N1715" t="str">
            <v>R8591</v>
          </cell>
          <cell r="O1715"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1715"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As part of increasing facility durability andrebuilding the 69 kV line to a 138 kV line, the 69 kV Ward Switch will be decommissioned.To meet reliability objectives, relieve overloading, and provide adequate transmission capacity for contingency conditions, the conversion of the Yucca Drive Switch - Courtney Creek Switch 69 kV Line to 138 kV is planned to be complete by 2024.</v>
          </cell>
          <cell r="Q1715"/>
          <cell r="R1715" t="str">
            <v>NERC Category P1 - Loss of a single component NERC Category P7 - Loss of a double-circuit line</v>
          </cell>
          <cell r="S1715" t="str">
            <v xml:space="preserve">This Work Authorization (WA) covers the costto decommission anddemolish Ward Switch. The scope of this project includes removing one (1) 69 kV box structure, three (3) 69 kV motor operated air switches (2275, 2276, 2277), one (1) outdoor relaying control cabinet, one (1) outdoor battery cabinet (includes batteries and charger), and all associated equipment, structures, bus, relaying, and cable.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As part of increasing facility durability andrebuilding the 69 kV line to a 138 kV line, the 69 kV Ward Switch will be decommissioned.To meet reliability objectives, relieve overloading, and provide adequate transmission capacity for contingency conditions, the conversion of the Yucca Drive Switch - Courtney Creek Switch 69 kV Line to 138 kV is planned to be complete by 2024.
</v>
          </cell>
          <cell r="T1715" t="str">
            <v>This Work Authorization (WA) covers the costto decommission anddemolish Ward Switch. The scope of this project includes removing one (1) 69 kV box structure, three (3) 69 kV motor operated air switches (2275, 2276, 2277), one (1) outdoor relaying control cabinet, one (1) outdoor battery cabinet (includes batteries and charger), and all associated equipment, structures, bus, relaying, and cable.</v>
          </cell>
          <cell r="U1715" t="str">
            <v>POWER ENGINEERS INC</v>
          </cell>
          <cell r="V1715" t="str">
            <v>Timothy Koch</v>
          </cell>
          <cell r="W1715" t="str">
            <v>Ntela Malenso</v>
          </cell>
          <cell r="X1715" t="str">
            <v>Alec Fuller</v>
          </cell>
          <cell r="Y1715" t="str">
            <v>METRO WEST</v>
          </cell>
          <cell r="Z1715" t="str">
            <v>ODESSA</v>
          </cell>
          <cell r="AA1715" t="str">
            <v>ODESSA</v>
          </cell>
          <cell r="AB1715" t="str">
            <v>Station</v>
          </cell>
          <cell r="AC1715" t="str">
            <v>0005827</v>
          </cell>
          <cell r="AD1715" t="str">
            <v>Ward Switching Station 69Kv</v>
          </cell>
          <cell r="AE1715" t="str">
            <v>In-Service</v>
          </cell>
          <cell r="AF1715" t="str">
            <v>Open</v>
          </cell>
          <cell r="AG1715">
            <v>45444</v>
          </cell>
          <cell r="AH1715" t="str">
            <v>251768.63</v>
          </cell>
          <cell r="AI1715">
            <v>143867.56</v>
          </cell>
        </row>
        <row r="1716">
          <cell r="E1716" t="str">
            <v>0PT53171 -- GRAVEL PIT SUB :  RELAY UPGRADE ON FEEDER 7521 FOR DA</v>
          </cell>
          <cell r="F1716" t="str">
            <v>GRAVEL PIT SUB :  RELAY UPGRADE ON FEEDER 7521 FOR DA</v>
          </cell>
          <cell r="G1716" t="str">
            <v>Gravel Pit Sub :  Relay Upgrade on Feeder 7521 for DA</v>
          </cell>
          <cell r="H1716" t="str">
            <v>Gravel Pit: Upgrade relaying on Feeder 7521.  This also includes the associated telecommunication equipment and cables necessary to establish Distribution Automation (DA) for Feeder 7521</v>
          </cell>
          <cell r="I1716" t="str">
            <v>CMPC</v>
          </cell>
          <cell r="J1716" t="str">
            <v>Distribution Automation</v>
          </cell>
          <cell r="K1716" t="str">
            <v>BI 407_DISTRIBUTION AUTOMATION</v>
          </cell>
          <cell r="L1716" t="str">
            <v>407</v>
          </cell>
          <cell r="M1716" t="str">
            <v>Distribution Automation (CMPC)</v>
          </cell>
          <cell r="N1716"/>
          <cell r="O1716" t="str">
            <v/>
          </cell>
          <cell r="P1716" t="str">
            <v>This work is being performed as part of the Oncor Capital Distribution Automation project to upgrade the distribution system. The Distribution Automation program will improve system reliability by enabling automated sectionalizing on the distribution system. Gravel Pit Sub is a targeted substation in which distribution automation infrastructure will be installed. This is an approved Capital Maintenance Prioritization Committee (CMPC) project.</v>
          </cell>
          <cell r="Q1716"/>
          <cell r="R1716" t="str">
            <v/>
          </cell>
          <cell r="S1716" t="str">
            <v xml:space="preserve">This Work Authorization (WA) is being revised from an engineering WA to a standard WA, and this revision covers the entire cost of the project including communication equipment design, material, and construction to upgrade relaying on feeder 7521 for Distribution Automation (DA). The existing feeder 7521 is DA ready with SEL-351s/551 relays. The scope of this project includes installing one (1) SpeedNet Gateway with HP Antenna, one (1) SCADAPack, one (1) Communication pole, and associated conduit  telecommunication equipment necessary to establish distribution automation functionality atGravel Pit Sub.
This work is being performed as part of the Oncor Capital Distribution Automation project to upgrade the distribution system. The Distribution Automation program will improve system reliability by enabling automated sectionalizing on the distribution system. Gravel Pit Sub is a targeted substation in which distribution automation infrastructure will be installed. This is an approved Capital Maintenance Prioritization Committee (CMPC) project.
</v>
          </cell>
          <cell r="T1716" t="str">
            <v>This Work Authorization (WA) is being revised from an engineering WA to a standard WA, and this revision covers the entire cost of the project including communication equipment design, material, and construction to upgrade relaying on feeder 7521 for Distribution Automation (DA). The existing feeder 7521 is DA ready with SEL-351s/551 relays. The scope of this project includes installing one (1) SpeedNet Gateway with HP Antenna, one (1) SCADAPack, one (1) Communication pole, and associated conduit  telecommunication equipment necessary to establish distribution automation functionality atGravel Pit Sub.</v>
          </cell>
          <cell r="U1716" t="str">
            <v>POWER ENGINEERS INC</v>
          </cell>
          <cell r="V1716" t="str">
            <v>Dylan Cruz</v>
          </cell>
          <cell r="W1716" t="str">
            <v>Rhiannon Roberts</v>
          </cell>
          <cell r="X1716" t="str">
            <v>Miguel Ortega</v>
          </cell>
          <cell r="Y1716" t="str">
            <v>METRO WEST</v>
          </cell>
          <cell r="Z1716" t="str">
            <v>ODESSA</v>
          </cell>
          <cell r="AA1716" t="str">
            <v>ODESSA</v>
          </cell>
          <cell r="AB1716" t="str">
            <v>Station</v>
          </cell>
          <cell r="AC1716" t="str">
            <v>0005668</v>
          </cell>
          <cell r="AD1716" t="str">
            <v>Gravel Pit Sub</v>
          </cell>
          <cell r="AE1716" t="str">
            <v>In-Service</v>
          </cell>
          <cell r="AF1716" t="str">
            <v>Constr. Complete, Chargeable</v>
          </cell>
          <cell r="AG1716">
            <v>45546</v>
          </cell>
          <cell r="AH1716" t="str">
            <v>221728.47</v>
          </cell>
          <cell r="AI1716">
            <v>143725.01999999999</v>
          </cell>
        </row>
        <row r="1717">
          <cell r="E1717" t="str">
            <v>0PT51045 -- TIN ROOF POD : ESTABLISH CARRIER BLOCKING TERMINAL</v>
          </cell>
          <cell r="F1717" t="str">
            <v>TIN ROOF POD : ESTABLISH CARRIER BLOCKING TERMINAL</v>
          </cell>
          <cell r="G1717" t="str">
            <v>Tin Roof POD : Establish Carrier Blocking Terminal</v>
          </cell>
          <cell r="H1717" t="str">
            <v>Install one (1) CCVT; three (3) free standing CT's, one (1) Line Tuner, one (1) motor operator, conduit, cable, one (1) Single breaker carrier panel, SCADA controls and any other equipment necessary to operate the new equipment, 138 kV bus equipment will be rated for a minimum of 2000 amps. Relocate  AS #21012. This includes re-grading; removing foundations; installing associated foundations, supporting steel; grounding; conduit; and cables needed to connect this equipment.</v>
          </cell>
          <cell r="I1717" t="str">
            <v>POI/POD</v>
          </cell>
          <cell r="J1717"/>
          <cell r="K1717"/>
          <cell r="L1717" t="str">
            <v>109</v>
          </cell>
          <cell r="M1717" t="str">
            <v>Points Of Delivery/Interconnec</v>
          </cell>
          <cell r="N1717" t="str">
            <v>R6187</v>
          </cell>
          <cell r="O1717" t="str">
            <v>Circuit miles: 0.0
Capability: 110.4 Mvar 138 kV capacitor, 3-36.8 MVAR Stages
Substation: Determined by requestor
Terminal equipment minimum capability: 3200 A
Provide a 138 kV point-of-delivery (POD) for Rowan Green Data LLC on the Temple Switch - Sandow Switch 138 kV Line. The POD will be located approximately 1.6 miles southeast of Temple Switch. Install two banks consisting of three 36.8 Mvar stages of voltage and supervisory controlled 138 kV transmission capacitors. Oncor Electric Delivery and Rowan Green Data LLC have signed a Discretionary Service Agreement for Project Temple Data Center. In order to provide facilities necessary to connect Rowan Green Data LLC's load to the ERCOT 138 kV transmission system, Oncor Electric Delivery is to construct, own, and operate Tin Roof 138 kV POD. 
Tin Roof 138 kV POD will cut into the Temple Switch - Sandow Switch 138 kV Line. Oncor's facilities shall include one point of delivery for Rowan Green Data LLC'''s load and a new capacitor bank consisting of three 36.8 Mvar stages. Rowan Green Data LLC is to build, own, and operate their respective facilities. To effectively connect Rowan Green Data LLC's facilities to the ERCOT grid, the project is planned to be completed by May 2022. NERC/ERCOT reliability criteria/standard does not apply to this project. It is justified by Oncor guideline/criteria.</v>
          </cell>
          <cell r="P1717" t="str">
            <v>Since the establishment of Tin Roof POD, studies have shown that the relaying on Oncor's Temple Switch - Sandow Switch 138kV transmission line detects faults on the low side of the Customer's transformer. Installation of carrier blocking equipment at Tin Roof POD is required to coordinate Oncor's line relaying with the Customer relaying.</v>
          </cell>
          <cell r="Q1717"/>
          <cell r="R1717" t="str">
            <v>NERC/ERCOT reliability criteria/standard does not apply to this project. It is justified by Oncor guideline/criteria.</v>
          </cell>
          <cell r="S1717" t="str">
            <v xml:space="preserve">This Work Authorization (WA) covers the cost to add carrier blocking to the Tin Roof POD. Work includes installing (3) free-standing 138 kV Current Transformers, (1) 138 kV CCVT, (1) Line Tuner, (1) Motor Operator for AS #21012, (1) single-breaker Line Panel, and all associated steel supports, foundation, conduit and grounding modifications.
Since the establishment of Tin Roof POD, studies have shown that the relaying on Oncor's Temple Switch - Sandow Switch 138kV transmission line detects faults on the low side of the Customer's transformer. Installation of carrier blocking equipment at Tin Roof POD is required to coordinate Oncor's line relaying with the Customer relaying.
</v>
          </cell>
          <cell r="T1717" t="str">
            <v>This Work Authorization (WA) covers the cost to add carrier blocking to the Tin Roof POD. Work includes installing (3) free-standing 138 kV Current Transformers, (1) 138 kV CCVT, (1) Line Tuner, (1) Motor Operator for AS #21012, (1) single-breaker Line Panel, and all associated steel supports, foundation, conduit and grounding modifications.</v>
          </cell>
          <cell r="U1717" t="str">
            <v>DASHIELL LLC</v>
          </cell>
          <cell r="V1717" t="str">
            <v>John O'halloran</v>
          </cell>
          <cell r="W1717" t="str">
            <v>Steven Hamilton</v>
          </cell>
          <cell r="X1717" t="str">
            <v>Adrian Burnett</v>
          </cell>
          <cell r="Y1717" t="str">
            <v>SOUTHEAST</v>
          </cell>
          <cell r="Z1717" t="str">
            <v>TEMPLE</v>
          </cell>
          <cell r="AA1717" t="str">
            <v>TEMPLE</v>
          </cell>
          <cell r="AB1717" t="str">
            <v>Station</v>
          </cell>
          <cell r="AC1717" t="str">
            <v>0401544</v>
          </cell>
          <cell r="AD1717" t="str">
            <v>Tin Roof POD</v>
          </cell>
          <cell r="AE1717" t="str">
            <v>In-Service</v>
          </cell>
          <cell r="AF1717" t="str">
            <v>Constr. Complete, Chargeable</v>
          </cell>
          <cell r="AG1717">
            <v>45627</v>
          </cell>
          <cell r="AH1717" t="str">
            <v>448041.56</v>
          </cell>
          <cell r="AI1717">
            <v>501360.46</v>
          </cell>
        </row>
        <row r="1718">
          <cell r="E1718" t="str">
            <v>0PT45802 -- ROBINSON SUB : REPLACE PROTECTION ON TRANSFORMER #1 AND TRANSFORMER #2</v>
          </cell>
          <cell r="F1718" t="str">
            <v>ROBINSON SUB : REPLACE PROTECTION ON TRANSFORMER #1 AND TRANSFORMER #2</v>
          </cell>
          <cell r="G1718" t="str">
            <v>Robinson Sub : Replace protection on transformer #1 and transformer #2</v>
          </cell>
          <cell r="H1718" t="str">
            <v>Replace protection on transformer #1 and transformer #2</v>
          </cell>
          <cell r="I1718" t="str">
            <v>CMPC</v>
          </cell>
          <cell r="J1718"/>
          <cell r="K1718"/>
          <cell r="L1718" t="str">
            <v>217</v>
          </cell>
          <cell r="M1718" t="str">
            <v>Failed Substation Equip Replac</v>
          </cell>
          <cell r="N1718"/>
          <cell r="O1718" t="str">
            <v/>
          </cell>
          <cell r="P1718" t="str">
            <v>During a line fault on the Lake Creek to Waco West 138 kV line, the transformer differential relay misoperated and after testing, it was determined that the B phase and C phase relays operated outside of specified parameters. This work will help eliminate any future relay misoperations.</v>
          </cell>
          <cell r="Q1718"/>
          <cell r="R1718" t="str">
            <v/>
          </cell>
          <cell r="S1718" t="str">
            <v xml:space="preserve">This WA covers the cost to replace the transformer relay protection at Robinson Sub.
During a line fault on the Lake Creek to Waco West 138 kV line, the transformer differential relay misoperated and after testing, it was determined that the B phase and C phase relays operated outside of specified parameters. This work will help eliminate any future relay misoperations.
</v>
          </cell>
          <cell r="T1718" t="str">
            <v>This WA covers the cost to replace the transformer relay protection at Robinson Sub.</v>
          </cell>
          <cell r="U1718"/>
          <cell r="V1718" t="str">
            <v>Christopher Reed</v>
          </cell>
          <cell r="W1718"/>
          <cell r="X1718" t="str">
            <v>David Luna</v>
          </cell>
          <cell r="Y1718" t="str">
            <v>SOUTHEAST</v>
          </cell>
          <cell r="Z1718" t="str">
            <v>WACO</v>
          </cell>
          <cell r="AA1718" t="str">
            <v>WACO</v>
          </cell>
          <cell r="AB1718" t="str">
            <v>Station</v>
          </cell>
          <cell r="AC1718" t="str">
            <v>0401435</v>
          </cell>
          <cell r="AD1718" t="str">
            <v>Robinson 138Kv</v>
          </cell>
          <cell r="AE1718" t="str">
            <v>In-Service</v>
          </cell>
          <cell r="AF1718" t="str">
            <v>Closed</v>
          </cell>
          <cell r="AG1718">
            <v>45047</v>
          </cell>
          <cell r="AH1718" t="str">
            <v>79544.03</v>
          </cell>
          <cell r="AI1718">
            <v>143532.53</v>
          </cell>
        </row>
        <row r="1719">
          <cell r="E1719" t="str">
            <v>0PT44314 -- BLACKWELL SUB: DISCONNECT AND DE-ENERGIZE STATION</v>
          </cell>
          <cell r="F1719" t="str">
            <v>BLACKWELL SUB: DISCONNECT AND DE-ENERGIZE STATION</v>
          </cell>
          <cell r="G1719" t="str">
            <v>Blackwell Sub: Disconnect and de-energize station</v>
          </cell>
          <cell r="H1719" t="str">
            <v>Disconnect station, feeders to be served from Holliday Sub.</v>
          </cell>
          <cell r="I1719" t="str">
            <v>CMPC</v>
          </cell>
          <cell r="J1719" t="str">
            <v>CMPC Upgrade Program - Lines, Stations, &amp; Substations</v>
          </cell>
          <cell r="K1719" t="str">
            <v>BI 229_CMPC Rebuild Substation</v>
          </cell>
          <cell r="L1719" t="str">
            <v>229</v>
          </cell>
          <cell r="M1719" t="str">
            <v>CMPC Rebuild Substation</v>
          </cell>
          <cell r="N1719" t="str">
            <v>R4022</v>
          </cell>
          <cell r="O1719" t="str">
            <v>Circuit miles: 0.6
Capability: Line 1649 A or greater
Terminal equipment minimum capability: 2000 A
Construct a new Archer City (Short Grass) 138 kV Substation with one 138-12.5 kV, 28 MVA transformer and connect to the Bowman - Graham Switch 138 kV Line by constructing a new 0.6-mile 138 kV transmission line with a conductor rated 1649 A or greater and install two sectionalizing switches rated to meet or exceed 2000 A. De-energize the existing Holliday - Navy Kickapoo Switch 69 kV Line.
Establish Pecan Tree 138 kV Substation on Holliday - Bowman 138 kV Line, with one 138-12.5 kV 28 MVA transformer and three sectionalizing switches. Relocate Blackwell and Holliday Substation feeders to new Pecan Tree Substation. The Holliday - Navy Kickapoo Switch has aged infrastructure. Relocation of Archer City substation to the Bowman Switch - Graham Switch 138 kV Line will allow de-energization of the Holliday - Navy Kickapoo 69 kV Line. Archer City Substation to be renamed to Short Grass Substation. To replace aged infrastructure and provide facilities necessary to maintain adequate service to existing and future load in the area, the construction of the new Archer City (Short Grass) Substation is planned to be completed by May 2022. NERC/ERCOT reliability criteria/standard does not apply to this project. It is justified by Oncor guideline/criteria.</v>
          </cell>
          <cell r="P1719" t="str">
            <v>This project is driven by aged infrastructure as the Holliday - Navy Kickapoo Switch line equipment has reached the end of its serviceable life. To improve operational reliability and flexibility of the system there is a need to replace this aging infrastructure and will allow the de-energization of the Holliday - Navy Kickapoo 69 kV Line. The replacement of the current 69 kV system with the 138 kV system would provide additional power flow capacity for the future, leading to more operational system flexibility and also increasing the reliability by installing modern equipment and updated design standards. Establishing the Short Grass Substation (formerly Archer City Substation) on the Bowman Switch - Graham Switch 138 kV line moves Oncor closer to modernizing and upgrading the system to 138 kV and completing the elimination of the aging 69 kV system. Oncor has performed the appropriate analyses to evaluate the potential impacts to the ERCOT system as a result of the proposed project.</v>
          </cell>
          <cell r="Q1719"/>
          <cell r="R1719" t="str">
            <v>NERC/ERCOT reliability criteria/standard does not apply to this project. It is justified by Oncor guideline/criteria.</v>
          </cell>
          <cell r="S1719" t="str">
            <v xml:space="preserve">This Work Authorization covers the cost for the demolition of the existing 69-12.5 kV Blackwell Substation. The scope of this project includes removing the station fence and one (1) Pennsylvania 69/12.5 kV, 6.67 MVA transformer and associated equipment, structures, foundations, bus, protective relaying, conduit, grounding and control cable.
The Pennsylvania 69/12.5 kV, 6.67 MVA transformer (serial # 34781-1) will be salvaged.
This project is driven by aged infrastructure as the Holliday - Navy Kickapoo Switch line equipment has reached the end of its serviceable life. To improve operational reliability and flexibility of the system there is a need to replace this aging infrastructure and will allow the de-energization of the Holliday - Navy Kickapoo 69 kV Line. The replacement of the current 69 kV system with the 138 kV system would provide additional power flow capacity for the future, leading to more operational system flexibility and also increasing the reliability by installing modern equipment and updated design standards. Establishing the Short Grass Substation (formerly Archer City Substation) on the Bowman Switch - Graham Switch 138 kV line moves Oncor closer to modernizing and upgrading the system to 138 kV and completing the elimination of the aging 69 kV system. Oncor has performed the appropriate analyses to evaluate the potential impacts to the ERCOT system as a result of the proposed project.
</v>
          </cell>
          <cell r="T1719" t="str">
            <v>This Work Authorization covers the cost for the demolition of the existing 69-12.5 kV Blackwell Substation. The scope of this project includes removing the station fence and one (1) Pennsylvania 69/12.5 kV, 6.67 MVA transformer and associated equipment, structures, foundations, bus, protective relaying, conduit, grounding and control cable.
The Pennsylvania 69/12.5 kV, 6.67 MVA transformer (serial # 34781-1) will be salvaged.</v>
          </cell>
          <cell r="U1719" t="str">
            <v>POWER ENGINEERS INC</v>
          </cell>
          <cell r="V1719" t="str">
            <v>Robert Morse</v>
          </cell>
          <cell r="W1719" t="str">
            <v>Ashenafi Dejene</v>
          </cell>
          <cell r="X1719" t="str">
            <v>Miguel Ortega</v>
          </cell>
          <cell r="Y1719" t="str">
            <v>METRO WEST</v>
          </cell>
          <cell r="Z1719" t="str">
            <v>WICHITA FALLS</v>
          </cell>
          <cell r="AA1719" t="str">
            <v>WICHITA FALLS</v>
          </cell>
          <cell r="AB1719" t="str">
            <v>Station</v>
          </cell>
          <cell r="AC1719" t="str">
            <v>0005865</v>
          </cell>
          <cell r="AD1719" t="str">
            <v>Blackwell 69-12.5Kv</v>
          </cell>
          <cell r="AE1719" t="str">
            <v>In-Service</v>
          </cell>
          <cell r="AF1719" t="str">
            <v>Closed</v>
          </cell>
          <cell r="AG1719">
            <v>45435</v>
          </cell>
          <cell r="AH1719" t="str">
            <v>210800</v>
          </cell>
          <cell r="AI1719">
            <v>143207.06</v>
          </cell>
        </row>
        <row r="1720">
          <cell r="E1720" t="str">
            <v>0PT51082 -- STONE CREEK SWITCH BKR 15445 AND BKR 15450 - GAINESVILLE EAST TAP 69 SWT 205: REPLACE 27 H-FRAMES (GLT)</v>
          </cell>
          <cell r="F1720" t="str">
            <v>STONE CREEK SWITCH BKR 15445 AND BKR 15450 - GAINESVILLE EAST TAP 69 SWT 205: REPLACE 27 H-FRAMES (GLT)</v>
          </cell>
          <cell r="G1720" t="str">
            <v>Stone Creek Switch BKR 15445 and BKR 15450 - Gainesville East Tap 69 SWT 205: Replace 27 H-Frames (GLT)</v>
          </cell>
          <cell r="H1720" t="str">
            <v>This WA is to cover the cost to replace 27 H-Frames on Stone Creek Switch BKR 15445 and BKR 15450 - Gainesville East Tap 69 SWT 205 due to failed GLT. The current wood crossarms will be replaced with a steel crossarm. 
4/6, 11/10, 15/3, 17/7, 19/5, 20/4, 20/6, 23/4, 23/10, 24/11, 25/11, 26/2, 26/8:
Remove: 
2- 50' pole (26 total)
1 - Wooden "hughes" crossarm (13 total)
3- Glass insulators (39 total)
Install:
2- 50' pole (26 total)
1 - Steel crossarm (13 total)
3- Glass insulators (39 total)
4/7, 12/2, 18/11, 19/4, 27/2:
Remove: 
2- 55' Pole (10 total)
1- Wooden "hughes' crossarm (5 total)
3- Glass insulators (15 total)
Install:
2- 55' Pole (10 total)
1- Steel crossarm (5 total)
3- Glass insulators (15 total)
17/6, 21/10, 23/5, 24/12, 26/5, 26/6:
Remove: 
2- 60' Pole (12 total)
1- Wooden "hughes' crossarm (6 total)
3- Glass insulators (18 total)
Install:
2- 60' Pole (12 total)
1- Steel crossarm (6 total)
3- Glass insulators (18 total)
21/8, 21/9, 25/1:
Remove: 
2- 65' Pole (6 total)
1- Wooden "hughes' crossarm (3 total)
3- Glass insulators (9 total)
Install:
2- 65' Pole (6 total)
1- Steel crossarm (3 total)
3- Glass insulators (9 total)
REVISION 12/20/2023:  Reduce Oncor Labor as work was done by GSW.  Matting was not used. Insulators were estimated as units.  (5 insulators = 1 unit)  There are 15 units per structure - however, a few structures required more.  BW</v>
          </cell>
          <cell r="I1720" t="str">
            <v>CMPC</v>
          </cell>
          <cell r="J1720"/>
          <cell r="K1720"/>
          <cell r="L1720" t="str">
            <v>213</v>
          </cell>
          <cell r="M1720" t="str">
            <v>Transmission Line Pole Replace</v>
          </cell>
          <cell r="N1720"/>
          <cell r="O1720" t="str">
            <v/>
          </cell>
          <cell r="P1720"/>
          <cell r="Q1720"/>
          <cell r="R1720" t="str">
            <v/>
          </cell>
          <cell r="S1720" t="str">
            <v xml:space="preserve">This WA is to cover the cost to replace 27 H-Frames on Stone Creek Switch BKR 15445 and BKR 15450 - Gainesville East Tap 69 SWT 205 due to failed GLT. The current wood crossarms will be replaced with a steel crossarm.
4/6, 11/10, 15/3, 17/7, 19/5, 20/4, 20/6, 23/4, 23/10, 24/11, 25/11, 26/2, 26/8:Remove: 2- 50' pole (26 total)1 - Wooden "hughes" crossarm (13 total)3- Glass insulators (39 total)
Install:2- 50' pole (26 total)1 - Steel crossarm (13 total)3- Glass insulators (39 total)
4/7, 12/2, 18/11, 19/4, 27/2:Remove: 2- 55' Pole (10 total)1- Wooden "hughes' crossarm (5 total)3- Glass insulators (15 total)
Install:2- 55' Pole (10 total)1- Steel crossarm (5 total)3- Glass insulators (15 total)
17/6, 21/10, 23/5, 24/12, 26/5, 26/6:Remove: 2- 60' Pole (12 total)1- Wooden "hughes' crossarm (6 total)3- Glass insulators (18 total)
Install:2- 60' Pole (12 total)1- Steel crossarm (6 total)3- Glass insulators (18 total)
21/8, 21/9, 25/1:Remove: 2- 65' Pole (6 total)1- Wooden "hughes' crossarm (3 total)3- Glass insulators (9 total)
Install:2- 65' Pole (6 total)1- Steel crossarm (3 total)3- Glass insulators (9 total)
</v>
          </cell>
          <cell r="T1720" t="str">
            <v>This WA is to cover the cost to replace 27 H-Frames on Stone Creek Switch BKR 15445 and BKR 15450 - Gainesville East Tap 69 SWT 205 due to failed GLT. The current wood crossarms will be replaced with a steel crossarm.
4/6, 11/10, 15/3, 17/7, 19/5, 20/4, 20/6, 23/4, 23/10, 24/11, 25/11, 26/2, 26/8:Remove: 2- 50' pole (26 total)1 - Wooden "hughes" crossarm (13 total)3- Glass insulators (39 total)
Install:2- 50' pole (26 total)1 - Steel crossarm (13 total)3- Glass insulators (39 total)
4/7, 12/2, 18/11, 19/4, 27/2:Remove: 2- 55' Pole (10 total)1- Wooden "hughes' crossarm (5 total)3- Glass insulators (15 total)
Install:2- 55' Pole (10 total)1- Steel crossarm (5 total)3- Glass insulators (15 total)
17/6, 21/10, 23/5, 24/12, 26/5, 26/6:Remove: 2- 60' Pole (12 total)1- Wooden "hughes' crossarm (6 total)3- Glass insulators (18 total)
Install:2- 60' Pole (12 total)1- Steel crossarm (6 total)3- Glass insulators (18 total)
21/8, 21/9, 25/1:Remove: 2- 65' Pole (6 total)1- Wooden "hughes' crossarm (3 total)3- Glass insulators (9 total)
Install:2- 65' Pole (6 total)1- Steel crossarm (3 total)3- Glass insulators (9 total)</v>
          </cell>
          <cell r="U1720"/>
          <cell r="V1720" t="str">
            <v>Brenda Walston</v>
          </cell>
          <cell r="W1720"/>
          <cell r="X1720" t="str">
            <v>Barry Hance</v>
          </cell>
          <cell r="Y1720" t="str">
            <v>METRO EAST</v>
          </cell>
          <cell r="Z1720" t="str">
            <v>TEXOMA</v>
          </cell>
          <cell r="AA1720" t="str">
            <v>TEXOMA</v>
          </cell>
          <cell r="AB1720" t="str">
            <v>Line</v>
          </cell>
          <cell r="AC1720" t="str">
            <v>0300313</v>
          </cell>
          <cell r="AD1720" t="str">
            <v>Stone Creek-Gainesville 69</v>
          </cell>
          <cell r="AE1720" t="str">
            <v>In-Service</v>
          </cell>
          <cell r="AF1720" t="str">
            <v>Closed</v>
          </cell>
          <cell r="AG1720">
            <v>45286</v>
          </cell>
          <cell r="AH1720" t="str">
            <v>473611.76</v>
          </cell>
          <cell r="AI1720">
            <v>682252.24</v>
          </cell>
        </row>
        <row r="1721">
          <cell r="E1721" t="str">
            <v>0PT49089 -- 2022 FORNEY : VACUUM PUMP - DRY AIR COMBINATION TRAILER</v>
          </cell>
          <cell r="F1721" t="str">
            <v>2022 FORNEY : VACUUM PUMP - DRY AIR COMBINATION TRAILER</v>
          </cell>
          <cell r="G1721" t="str">
            <v>2022 Forney : Vacuum Pump - Dry Air Combination Trailer</v>
          </cell>
          <cell r="H1721" t="str">
            <v>This Work Authorization is to cover the cost of purchasing a Vacuum Pump - Dry Air Combination Trailer and associated accessories for Forney Transmission District. 
Contact: Tony Sifuentes (214-354-7525) 
QTY 1: Vacuum Pump - Dry Air Combination Trailer (Estimated Total Cost: $189,685)
Vacuum Pump - Dry Air Combination Trailer - Vender - Baron</v>
          </cell>
          <cell r="I1721" t="str">
            <v>CMPC</v>
          </cell>
          <cell r="J1721"/>
          <cell r="K1721"/>
          <cell r="L1721" t="str">
            <v>221</v>
          </cell>
          <cell r="M1721" t="str">
            <v>Mobile Equipment</v>
          </cell>
          <cell r="N1721"/>
          <cell r="O1721" t="str">
            <v/>
          </cell>
          <cell r="P1721"/>
          <cell r="Q1721"/>
          <cell r="R1721" t="str">
            <v/>
          </cell>
          <cell r="S1721" t="str">
            <v xml:space="preserve">This Work Authorization is to cover the cost of purchasing a Vacuum Pump - Dry Air Combination Trailer and associated accessories for Forney Transmission District.
Contact: Tony Sifuentes (214-354-7525)
QTY 1: Vacuum Pump - Dry Air Combination Trailer (Estimated Total Cost: $189,685)
Vacuum Pump - Dry Air Combination Trailer - Vender - Baron
</v>
          </cell>
          <cell r="T1721" t="str">
            <v>This Work Authorization is to cover the cost of purchasing a Vacuum Pump - Dry Air Combination Trailer and associated accessories for Forney Transmission District.
Contact: Tony Sifuentes (214-354-7525)
QTY 1: Vacuum Pump - Dry Air Combination Trailer (Estimated Total Cost: $189,685)
Vacuum Pump - Dry Air Combination Trailer - Vender - Baron</v>
          </cell>
          <cell r="U1721"/>
          <cell r="V1721" t="str">
            <v>Gretchen Koehling</v>
          </cell>
          <cell r="W1721"/>
          <cell r="X1721" t="str">
            <v>Barry Hance</v>
          </cell>
          <cell r="Y1721" t="str">
            <v>METRO EAST</v>
          </cell>
          <cell r="Z1721" t="str">
            <v>FORNEY</v>
          </cell>
          <cell r="AA1721" t="str">
            <v>FORNEY</v>
          </cell>
          <cell r="AB1721" t="str">
            <v>Station</v>
          </cell>
          <cell r="AC1721" t="str">
            <v>5172080</v>
          </cell>
          <cell r="AD1721" t="str">
            <v>Mobile Dry Air\Vacuum #1 FOR</v>
          </cell>
          <cell r="AE1721" t="str">
            <v>In-Service</v>
          </cell>
          <cell r="AF1721" t="str">
            <v>Closed</v>
          </cell>
          <cell r="AG1721">
            <v>45279</v>
          </cell>
          <cell r="AH1721" t="str">
            <v>229265.16</v>
          </cell>
          <cell r="AI1721">
            <v>142261.95000000001</v>
          </cell>
        </row>
        <row r="1722">
          <cell r="E1722" t="str">
            <v>0PT50491 -- COMANCHE PEAK  SWITCH : INSTALL SECURITY MEASURES</v>
          </cell>
          <cell r="F1722" t="str">
            <v>COMANCHE PEAK  SWITCH : INSTALL SECURITY MEASURES</v>
          </cell>
          <cell r="G1722" t="str">
            <v>Comanche Peak  Switch : Install Security Measures</v>
          </cell>
          <cell r="H1722" t="str">
            <v>Comanche Peak Switching Station has been identified as a critical load serving station. This station provides vital generation feeds to the ERCOT grid. As a result, a third party will investigate the site for possible intrusion areas, identify points of attack, and provide detailed guidelines on substation hardening and security. Based on their findings, security measures will either be sufficient for compliance or will require the installation of designed security system in order to maintain compliance and effectively protect the Oncor BES assets at this station.</v>
          </cell>
          <cell r="I1722" t="str">
            <v>RSCO</v>
          </cell>
          <cell r="J1722"/>
          <cell r="K1722"/>
          <cell r="L1722" t="str">
            <v>113</v>
          </cell>
          <cell r="M1722" t="str">
            <v>Security Measures-Serve New</v>
          </cell>
          <cell r="N1722"/>
          <cell r="O1722" t="str">
            <v/>
          </cell>
          <cell r="P1722" t="str">
            <v>Comanche Peak 345 kV Switching Station has been identified as a critical load serving station. This station provides vital generation feeds to the ERCOT grid. As a result, athird party will investigate the site for possible intrusion areas, identify points of attack, and provide detailed guidelines on substation hardening and security. Based on their findings, security measuresmay require the installation of designed security system in order to maintain compliance and effectively protect the Oncor BES assets at this station.</v>
          </cell>
          <cell r="Q1722"/>
          <cell r="R1722" t="str">
            <v/>
          </cell>
          <cell r="S1722" t="str">
            <v xml:space="preserve">This Work Authorization (WA) is being revised from an engineering WA to a standard WA, and this revision covers the entire cost of the project including material and construction. The full scope of this project includes installing four (4) security cameras, two (2) security routers, and one (1) communication server on existing communication rack.This includes installing associated communication equipment and cable to connect this equipment.
Comanche Peak 345 kV Switching Station has been identified as a critical load serving station. This station provides vital generation feeds to the ERCOT grid. As a result, athird party will investigate the site for possible intrusion areas, identify points of attack, and provide detailed guidelines on substation hardening and security. Based on their findings, security measuresmay require the installation of designed security system in order to maintain compliance and effectively protect the Oncor BES assets at this station.
</v>
          </cell>
          <cell r="T1722" t="str">
            <v>This Work Authorization (WA) is being revised from an engineering WA to a standard WA, and this revision covers the entire cost of the project including material and construction. The full scope of this project includes installing four (4) security cameras, two (2) security routers, and one (1) communication server on existing communication rack.This includes installing associated communication equipment and cable to connect this equipment.</v>
          </cell>
          <cell r="U1722" t="str">
            <v>POWER ENGINEERS INC</v>
          </cell>
          <cell r="V1722" t="str">
            <v>Garret Phillips</v>
          </cell>
          <cell r="W1722" t="str">
            <v>Matthew Neiswender</v>
          </cell>
          <cell r="X1722" t="str">
            <v>Bradley Shuffield</v>
          </cell>
          <cell r="Y1722" t="str">
            <v>SOUTHEAST</v>
          </cell>
          <cell r="Z1722" t="str">
            <v>GLEN ROSE</v>
          </cell>
          <cell r="AA1722" t="str">
            <v>GLEN ROSE</v>
          </cell>
          <cell r="AB1722" t="str">
            <v>Station</v>
          </cell>
          <cell r="AC1722" t="str">
            <v>0005404</v>
          </cell>
          <cell r="AD1722" t="str">
            <v>Comanche Peak Sw Station 345Kv</v>
          </cell>
          <cell r="AE1722" t="str">
            <v>In-Service</v>
          </cell>
          <cell r="AF1722" t="str">
            <v>Constr. Complete, Chargeable</v>
          </cell>
          <cell r="AG1722">
            <v>45546</v>
          </cell>
          <cell r="AH1722" t="str">
            <v>258864.08</v>
          </cell>
          <cell r="AI1722">
            <v>142154.68</v>
          </cell>
        </row>
        <row r="1723">
          <cell r="E1723" t="str">
            <v>0PT44199 -- CAMP WISDOM SUB : INSTALL ONE 13.2 KV BREAKER ON TRANSFORMER #2</v>
          </cell>
          <cell r="F1723" t="str">
            <v>CAMP WISDOM SUB : INSTALL ONE 13.2 KV BREAKER ON TRANSFORMER #2</v>
          </cell>
          <cell r="G1723" t="str">
            <v>Camp Wisdom Sub : Install one 13.2 kV breaker on transformer #2</v>
          </cell>
          <cell r="H1723" t="str">
            <v>Install one 13.2 kV breaker on transformer #2. Establish Distribution Automation on new feeder breaker.</v>
          </cell>
          <cell r="I1723" t="str">
            <v>RNCO</v>
          </cell>
          <cell r="J1723"/>
          <cell r="K1723"/>
          <cell r="L1723" t="str">
            <v>102</v>
          </cell>
          <cell r="M1723" t="str">
            <v>Distribution Plan</v>
          </cell>
          <cell r="N1723" t="str">
            <v>2022MDSW001</v>
          </cell>
          <cell r="O1723" t="str">
            <v/>
          </cell>
          <cell r="P1723" t="str">
            <v>The 2022 Winter projected load on Camp Wisdom Feeder 0001 is 113% of this feeders 10.8 MVA maximum continuous rating. In addition, the 2022 Summer projection on Simpson Stuart Feeder 0002 is 101% of its 11.1 MVA nominal rating. In order to correct these overloads, it is proposed to install (1) 13.2 kV breaker on Camp Wisdom Bank #2 and perform various distribution upgrades to transfer load to the new feeder. The completion of this work will resolve the overloads mentioned above.</v>
          </cell>
          <cell r="Q1723"/>
          <cell r="R1723" t="str">
            <v/>
          </cell>
          <cell r="S1723" t="str">
            <v xml:space="preserve">This work authorization (WA) covers the cost to install one 13.2 KV feeder breaker #CW-6 on station #2 with an undergroud feeder exit.
The 2022 Winter projected load on Camp Wisdom Feeder 0001 is 113% of this feeders 10.8 MVA maximum continuous rating. In addition, the 2022 Summer projection on Simpson Stuart Feeder 0002 is 101% of its 11.1 MVA nominal rating. In order to correct these overloads, it is proposed to install (1) 13.2 kV breaker on Camp Wisdom Bank #2 and perform various distribution upgrades to transfer load to the new feeder. The completion of this work will resolve the overloads mentioned above.
</v>
          </cell>
          <cell r="T1723" t="str">
            <v>This work authorization (WA) covers the cost to install one 13.2 KV feeder breaker #CW-6 on station #2 with an undergroud feeder exit.</v>
          </cell>
          <cell r="U1723"/>
          <cell r="V1723" t="str">
            <v>Carl Mcgown</v>
          </cell>
          <cell r="W1723" t="str">
            <v>Carl Mcgown</v>
          </cell>
          <cell r="X1723" t="str">
            <v>Todd Nordgren</v>
          </cell>
          <cell r="Y1723" t="str">
            <v>METRO EAST</v>
          </cell>
          <cell r="Z1723" t="str">
            <v>DALLAS</v>
          </cell>
          <cell r="AA1723" t="str">
            <v>DALLAS</v>
          </cell>
          <cell r="AB1723" t="str">
            <v>Station</v>
          </cell>
          <cell r="AC1723" t="str">
            <v>0000510</v>
          </cell>
          <cell r="AD1723" t="str">
            <v>Camp Wisdom S/Sta T&amp;D</v>
          </cell>
          <cell r="AE1723" t="str">
            <v>In-Service</v>
          </cell>
          <cell r="AF1723" t="str">
            <v>Reclose After Trailing Charges</v>
          </cell>
          <cell r="AG1723">
            <v>44916</v>
          </cell>
          <cell r="AH1723" t="str">
            <v>149586.96</v>
          </cell>
          <cell r="AI1723">
            <v>142054.20000000001</v>
          </cell>
        </row>
        <row r="1724">
          <cell r="E1724" t="str">
            <v>0PT51111 -- SHERMAN SOUTH - MEMC SOUTHWEST - VALLEY SWITCH 138 KV LINE: HOWE SUB CUT IN</v>
          </cell>
          <cell r="F1724" t="str">
            <v>SHERMAN SOUTH - MEMC SOUTHWEST - VALLEY SWITCH 138 KV LINE: HOWE SUB CUT IN</v>
          </cell>
          <cell r="G1724" t="str">
            <v>Sherman South - MEMC Southwest - Valley Switch 138 kV Line: Howe Sub Cut In</v>
          </cell>
          <cell r="H1724" t="str">
            <v>Cut in to the Howe Sub</v>
          </cell>
          <cell r="I1724" t="str">
            <v>RNCO</v>
          </cell>
          <cell r="J1724"/>
          <cell r="K1724"/>
          <cell r="L1724" t="str">
            <v>102</v>
          </cell>
          <cell r="M1724" t="str">
            <v>Distribution Plan</v>
          </cell>
          <cell r="N1724" t="str">
            <v>M4340</v>
          </cell>
          <cell r="O1724" t="str">
            <v>Circuit miles: 0.0
Substation: Initially 2 - 47 MVA 138-12.5 kV transformers, ultimately 4 - 47 MVA 138-12.5 kV transformers
Terminal equipment minimum capability: 3200 A
Construct the Howe 138 kV Substation with two 47 MVA, 138-12.5 kV transformers. Connect the Howe 138 kV Substation to the Haggerty Switch - Anna Switch 138 kV Line 0.9 miles from Haggerty Switch. Remove Sherman South 138 kV Substation. Install four 138 kV sectionalizing switches. Ensure all terminal and associated equipment meets or exceeds 3200 A.</v>
          </cell>
          <cell r="P1724" t="str">
            <v>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substation.In order to correct these loading conditions, it is proposed to replace/relocate Bank #1 and Bank #2 with (2) 46.7 MVA 138-12.5 kV transformers and (6) UG feeder breakers at Sherman South Substation. It is also recommended to construct various distribution facilities in order to transfer load to the new location of the Sherman South Substation.This Work Authorization is completing the transmission line work associated with cutting intothe Howe 138kV substation to enhance reliability and better serve customer needs in the area. To meet reliability objectives, relieve overloading, and provide adequate transmission capacity for contingency conditions, theSherman South - MEMC Southwest - Valley Switch 138 kV Line will be cut into its new location in the newly built Howe Sub in fall 2024.</v>
          </cell>
          <cell r="Q1724"/>
          <cell r="R1724" t="str">
            <v/>
          </cell>
          <cell r="S1724" t="str">
            <v xml:space="preserve">This WA is being revised from an engineering WA to a standard WA, and this revision will cover the costto cut in theSherman South - MEMC Southwest - Valley Switch 138 kV Line to establish the new Howe Sub. This cut in will utilize two (2) steel monopole tangents, and three (3) steel monopole deadends. The conductor will be bundled 959.6 ACSS/TW "Suwannee", designed to operate at a maximum temperature of 180 degrees C and3200Amps. The shield wire will be 138 kV 48 count OPGW.The existing conductor is 795 kcmil ACSR, Drake,designed to operate at a maximum temperature of 180 degrees C and897amps. The existing shield wire is 3/8 EHS shield wire.
The 2024 summer projected peak load on the Sherman South Substation Transformer #1 is 30.2MVA which is 121% of the 25.0 MVA nameplate rating for this transformer. In addition, the 2024 summer projected peak load on the Sherman South Substation is 58.3 MVA which is 187% of the 31.3 MVA backstand rating for this substation.In order to correct these loading conditions, it is proposed to replace/relocate Bank #1 and Bank #2 with (2) 46.7 MVA 138-12.5 kV transformers and (6) UG feeder breakers at Sherman South Substation. It is also recommended to construct various distribution facilities in order to transfer load to the new location of the Sherman South Substation.This Work Authorization is completing the transmission line work associated with cutting intothe Howe 138kV substation to enhance reliability and better serve customer needs in the area. To meet reliability objectives, relieve overloading, and provide adequate transmission capacity for contingency conditions, theSherman South - MEMC Southwest - Valley Switch 138 kV Line will be cut into its new location in the newly built Howe Sub in fall 2024.
</v>
          </cell>
          <cell r="T1724" t="str">
            <v>This WA is being revised from an engineering WA to a standard WA, and this revision will cover the costto cut in theSherman South - MEMC Southwest - Valley Switch 138 kV Line to establish the new Howe Sub. This cut in will utilize two (2) steel monopole tangents, and three (3) steel monopole deadends. The conductor will be bundled 959.6 ACSS/TW "Suwannee", designed to operate at a maximum temperature of 180 degrees C and3200Amps. The shield wire will be 138 kV 48 count OPGW.The existing conductor is 795 kcmil ACSR, Drake,designed to operate at a maximum temperature of 180 degrees C and897amps. The existing shield wire is 3/8 EHS shield wire.</v>
          </cell>
          <cell r="U1724"/>
          <cell r="V1724" t="str">
            <v>Minh Tran</v>
          </cell>
          <cell r="W1724" t="str">
            <v>Lam Nguyen</v>
          </cell>
          <cell r="X1724" t="str">
            <v>Carmen Zhang</v>
          </cell>
          <cell r="Y1724" t="str">
            <v>METRO EAST</v>
          </cell>
          <cell r="Z1724" t="str">
            <v>TEXOMA</v>
          </cell>
          <cell r="AA1724" t="str">
            <v>TEXOMA</v>
          </cell>
          <cell r="AB1724" t="str">
            <v>Line</v>
          </cell>
          <cell r="AC1724" t="str">
            <v>0300409</v>
          </cell>
          <cell r="AD1724" t="str">
            <v>Valley#2-Payne</v>
          </cell>
          <cell r="AE1724" t="str">
            <v>In-Service</v>
          </cell>
          <cell r="AF1724" t="str">
            <v>Constr. Complete, Chargeable</v>
          </cell>
          <cell r="AG1724">
            <v>45653</v>
          </cell>
          <cell r="AH1724" t="str">
            <v>1874021.23</v>
          </cell>
          <cell r="AI1724">
            <v>1809636.57</v>
          </cell>
        </row>
        <row r="1725">
          <cell r="E1725" t="str">
            <v>0PT53008 -- GRAPEVINE BALL STREET SUB : REPLACE LIGHTNING ARRESTER AND 2 HIGH SIDE 138 KV BUSHINGS ON TRF03- R.MARTINEZ, C.WHITE</v>
          </cell>
          <cell r="F1725" t="str">
            <v>GRAPEVINE BALL STREET SUB : REPLACE LIGHTNING ARRESTER AND 2 HIGH SIDE 138 KV BUSHINGS ON TRF03- R.MARTINEZ, C.WHITE</v>
          </cell>
          <cell r="G1725" t="str">
            <v>Grapevine Ball Street Sub : Replace Lightning Arrester and 2 High side 138 kV bushings on TRF03- R.Martinez, C.White</v>
          </cell>
          <cell r="H1725" t="str">
            <v>This WA is to cover the cost to Replace Lightning Arrester and 2 High side 138 kV bushings
Items to Remove: 3 Lightning Arrestors and 2 138kV bushings
Items to Install: 3 Lightning Arrestors and 2 138kV bushings
Budget Item# 217: Approved by Cliff Odom on 9.29.23</v>
          </cell>
          <cell r="I1725" t="str">
            <v>CMPC</v>
          </cell>
          <cell r="J1725"/>
          <cell r="K1725"/>
          <cell r="L1725" t="str">
            <v>217</v>
          </cell>
          <cell r="M1725" t="str">
            <v>Failed Substation Equip Replac</v>
          </cell>
          <cell r="N1725"/>
          <cell r="O1725" t="str">
            <v/>
          </cell>
          <cell r="P1725"/>
          <cell r="Q1725"/>
          <cell r="R1725" t="str">
            <v/>
          </cell>
          <cell r="S1725" t="str">
            <v xml:space="preserve">This WA is to cover the cost to Replace Lightning Arrester and 2 High side 138 kV bushings
Items to Remove: 3 Lightning Arrestors and 2 138kV bushingsItems to Install: 3 Lightning Arrestors and 2 138kV bushings
Budget Item# 217: Approved by Cliff Odom on 9.29.23
</v>
          </cell>
          <cell r="T1725" t="str">
            <v>This WA is to cover the cost to Replace Lightning Arrester and 2 High side 138 kV bushings
Items to Remove: 3 Lightning Arrestors and 2 138kV bushingsItems to Install: 3 Lightning Arrestors and 2 138kV bushings
Budget Item# 217: Approved by Cliff Odom on 9.29.23</v>
          </cell>
          <cell r="U1725"/>
          <cell r="V1725" t="str">
            <v>Marissa Cassidy</v>
          </cell>
          <cell r="W1725"/>
          <cell r="X1725" t="str">
            <v>Miguel Ortega</v>
          </cell>
          <cell r="Y1725" t="str">
            <v>METRO WEST</v>
          </cell>
          <cell r="Z1725" t="str">
            <v>FORT WORTH</v>
          </cell>
          <cell r="AA1725" t="str">
            <v>FORT WORTH</v>
          </cell>
          <cell r="AB1725" t="str">
            <v>Station</v>
          </cell>
          <cell r="AC1725" t="str">
            <v>0501450</v>
          </cell>
          <cell r="AD1725" t="str">
            <v>Grapevine-Ball St. 138Kv</v>
          </cell>
          <cell r="AE1725" t="str">
            <v>In-Service</v>
          </cell>
          <cell r="AF1725" t="str">
            <v>Closed</v>
          </cell>
          <cell r="AG1725">
            <v>45287</v>
          </cell>
          <cell r="AH1725" t="str">
            <v>30772.4</v>
          </cell>
          <cell r="AI1725">
            <v>141881.49</v>
          </cell>
        </row>
        <row r="1726">
          <cell r="E1726" t="str">
            <v>0PG51380 -- 2023 EQUIPMENT SUPPORT : TOOLS AND TEST EQUIPMENT</v>
          </cell>
          <cell r="F1726" t="str">
            <v>2023 EQUIPMENT SUPPORT : TOOLS AND TEST EQUIPMENT</v>
          </cell>
          <cell r="G1726" t="str">
            <v>2023 Equipment Support : Tools and Test Equipment</v>
          </cell>
          <cell r="H1726" t="str">
            <v>This General Plant WA is for Equipment Support  to purchase Tools and Test equipment.
Contact - Cliff Odom - 903-243-1011.
Corona Camera : $100,000 - CANCEL
QTY : 4 - DGA Analyzer : $244,000 ($61,000 each) - CANCEL
QTY : 2 - Processor :  $136,000 ($68,000each) - CANCEL
REVISE: All Rec'd
Micro OHM Meter 10A with leads $2766 B&amp;L and Kelvin Probes pistol grip $626 B&amp;L (T&amp;T) (0675)
FLIR IR Camer w/dual FOV lens $8549 B&amp;L (0675)
FLIR System 2-year extended warranty $1341 B&amp;L (0675)
Flir Acoustic Imaging Camera $19844 B&amp;L (0675)
2 - GasQuip IR handheld Leak Detector $799 each ($1599) (1980)
Gas Bottle Flexible Heating Jacket $1500 (1980)
Pelican Case for Cylinder Heater Jacket $450 (1980)</v>
          </cell>
          <cell r="I1726" t="str">
            <v>GP</v>
          </cell>
          <cell r="J1726"/>
          <cell r="K1726"/>
          <cell r="L1726" t="str">
            <v>870</v>
          </cell>
          <cell r="M1726" t="str">
            <v>Tools/Work Equipment</v>
          </cell>
          <cell r="N1726"/>
          <cell r="O1726" t="str">
            <v/>
          </cell>
          <cell r="P1726"/>
          <cell r="Q1726"/>
          <cell r="R1726" t="str">
            <v/>
          </cell>
          <cell r="S1726" t="str">
            <v xml:space="preserve">This General Plant WA is for Equipment Support to purchase Tools and Test equipment.Contact - Cliff Odom - 903-243-1011.
Corona Camera : $100,000QTY : 4 - DGA Analyzer : $244,000 ($61,000 each)QTY : 2 - Processor : $136,000 ($68,000each)
</v>
          </cell>
          <cell r="T1726" t="str">
            <v>This General Plant WA is for Equipment Support to purchase Tools and Test equipment.Contact - Cliff Odom - 903-243-1011.
Corona Camera : $100,000QTY : 4 - DGA Analyzer : $244,000 ($61,000 each)QTY : 2 - Processor : $136,000 ($68,000each)</v>
          </cell>
          <cell r="U1726"/>
          <cell r="V1726" t="str">
            <v>Gretchen Koehling</v>
          </cell>
          <cell r="W1726"/>
          <cell r="X1726"/>
          <cell r="Y1726" t="str">
            <v>NON-SPECIFIC</v>
          </cell>
          <cell r="Z1726" t="str">
            <v>NON-SPECIFIC</v>
          </cell>
          <cell r="AA1726" t="str">
            <v>NON-SPECIFIC</v>
          </cell>
          <cell r="AB1726" t="str">
            <v>N/A</v>
          </cell>
          <cell r="AC1726" t="str">
            <v>L000777</v>
          </cell>
          <cell r="AD1726" t="str">
            <v>LEASED: 777 Main St - Ft Worth</v>
          </cell>
          <cell r="AE1726" t="str">
            <v>In-Service</v>
          </cell>
          <cell r="AF1726" t="str">
            <v>Closed</v>
          </cell>
          <cell r="AG1726">
            <v>45281</v>
          </cell>
          <cell r="AH1726" t="str">
            <v>534700</v>
          </cell>
          <cell r="AI1726">
            <v>141834.51999999999</v>
          </cell>
        </row>
        <row r="1727">
          <cell r="E1727" t="str">
            <v>0PT46907 -- HOLLY SPRING SUBSTATION: PURCHASE IN FEE</v>
          </cell>
          <cell r="F1727" t="str">
            <v>HOLLY SPRING SUBSTATION: PURCHASE IN FEE</v>
          </cell>
          <cell r="G1727" t="str">
            <v>Holly Spring Substation: Purchase in Fee</v>
          </cell>
          <cell r="H1727" t="str">
            <v>To purchase in fee title for the future Holly Spring Substation, approximately 2.40 acres of land in Montalba, TX., Anderson County.
The 2025/26 winter projected load on the Montalba POD is 1.0 MVA. This POD is at 12.5kV with no backstand. In addition, the town of Montalba has no backstand. Also, the 2025/26 winter projected load on Tennessee Colony Substation is 13.3MVA which is 101% of the 13.125MVA backstand rating.
In order to correct these backstand conditions, it is proposed to establish Holly Springs Rural Skid Substation with (1) 10.5 MVA 69-12.5 kV transformer and (1) 12.5 kV feeder breaker. It is also recommended to construct various distribution facilities in order to transfer load to the new substation. In addition, the Montalba POD will be abandoned.
The completion of this work will resolve the loading conditions identified and the O&amp;M cost on the Montalba POD will be eliminated.</v>
          </cell>
          <cell r="I1727" t="str">
            <v>ROW</v>
          </cell>
          <cell r="J1727"/>
          <cell r="K1727"/>
          <cell r="L1727" t="str">
            <v>110</v>
          </cell>
          <cell r="M1727" t="str">
            <v>Substation Sites/Lines Row</v>
          </cell>
          <cell r="N1727" t="str">
            <v>2026NPAL301R01</v>
          </cell>
          <cell r="O1727" t="str">
            <v/>
          </cell>
          <cell r="P1727" t="str">
            <v>The 2023/24 winter projected load on the Montalba POD is 1.0 MVA. This POD is at 12.5kV with no backstand. In addition, the town of Montalba has no backstand.In order to correct these backstand conditions, it is proposed to establish Beaver Creek Substation with (1) 10.5 MVA 69-12.5 kV transformer and (1) 12.5 kV feeder breaker. It is also recommended to construct various distribution facilities in order to transfer load to the new substation. In addition, the Montalba POD will be abandoned.The completion of this work will resolve the loading conditions identified and the OM cost on the Montalba POD will be eliminated.</v>
          </cell>
          <cell r="Q1727"/>
          <cell r="R1727" t="str">
            <v/>
          </cell>
          <cell r="S1727" t="str">
            <v xml:space="preserve">This WA covers the acquisition cost to purchase land in Fee of approximately 2.4 acres in the George Anding Survey, Abstract No. 3 and the Isacc Simpson Survey, Abstract No. 62 in Anderson County. A revised WA will follow for closing.
The 2023/24 winter projected load on the Montalba POD is 1.0 MVA. This POD is at 12.5kV with no backstand. In addition, the town of Montalba has no backstand.In order to correct these backstand conditions, it is proposed to establish Beaver Creek Substation with (1) 10.5 MVA 69-12.5 kV transformer and (1) 12.5 kV feeder breaker. It is also recommended to construct various distribution facilities in order to transfer load to the new substation. In addition, the Montalba POD will be abandoned.The completion of this work will resolve the loading conditions identified and the OM cost on the Montalba POD will be eliminated.
</v>
          </cell>
          <cell r="T1727" t="str">
            <v>This WA covers the acquisition cost to purchase land in Fee of approximately 2.4 acres in the George Anding Survey, Abstract No. 3 and the Isacc Simpson Survey, Abstract No. 62 in Anderson County. A revised WA will follow for closing.</v>
          </cell>
          <cell r="U1727"/>
          <cell r="V1727" t="str">
            <v>Humberto Gonzales</v>
          </cell>
          <cell r="W1727"/>
          <cell r="X1727" t="str">
            <v>Bradley Shuffield</v>
          </cell>
          <cell r="Y1727" t="str">
            <v>SOUTHEAST</v>
          </cell>
          <cell r="Z1727" t="str">
            <v>PALESTINE</v>
          </cell>
          <cell r="AA1727" t="str">
            <v>PALESTINE</v>
          </cell>
          <cell r="AB1727" t="str">
            <v>ROW</v>
          </cell>
          <cell r="AC1727" t="str">
            <v>0201906</v>
          </cell>
          <cell r="AD1727" t="str">
            <v>Holly Spring Substation</v>
          </cell>
          <cell r="AE1727" t="str">
            <v>In-Service</v>
          </cell>
          <cell r="AF1727" t="str">
            <v>Closed</v>
          </cell>
          <cell r="AG1727">
            <v>44771</v>
          </cell>
          <cell r="AH1727" t="str">
            <v>139411</v>
          </cell>
          <cell r="AI1727">
            <v>141544.07</v>
          </cell>
        </row>
        <row r="1728">
          <cell r="E1728" t="str">
            <v>0PT50290 -- MALAKOFF SUB - EUSTACE SOUTHEAST SUB 138 KV LINE : REPLACE BROKEN POLES (GLT)</v>
          </cell>
          <cell r="F1728" t="str">
            <v>MALAKOFF SUB - EUSTACE SOUTHEAST SUB 138 KV LINE : REPLACE BROKEN POLES (GLT)</v>
          </cell>
          <cell r="G1728" t="str">
            <v>Malakoff Sub - Eustace Southeast Sub 138 kV Line : Replace Broken Poles (GLT)</v>
          </cell>
          <cell r="H1728" t="str">
            <v>WA proposed to replace broken poles and crossarms via GLT list
Line 09615 Trinidad Switch BKR 3600 - Eustace Southeast BKR 2011 and BKR 3011
WA presented to change out poles and crossarms on frame 3/4, 3/5, 8/8 &amp; 9/5
This project has a 55 wooden pole, 2-60's poles, and a 65 pole
4 30' crossarms
30 individual glass insulators
Frame 3/4 Change out pole and crossarm
(South pole) - White tagged pole from GLT list
Remove 60' wooden pole
Install 65' wooden pole (additional 5 feet to remove bayonet)
Remove 30' wooden crossarm
Install 30' metal crossarm
Frame 3/5 Change out pole and crossarm
(South pole) - Yellow tagged pole
Remove 55' wooden pole
Install 60' wooden pole (additional 5 feet to remove bayonet)
Remove 30' wooden crossarm
Install 30' metal crossarm
Frame 8/8 Change out pole and crossarm
(South pole) - White tagged pole from GLT list
Remove 55' wooden pole
Install 60' wooden pole (additional 5 feet to remove bayonet)
Remove wooden 30' crossarm
Install 30' metal crossarm
Frame 9/5 Change out pole
(North Pole) - damaged wood pecker hole 10' from ground
Remove 55' wooden pole
Install 55' wooden pole
Remove 30' wooden crossarm
Install 30' metal crossarm
Remove 3 sets of insulators
Install 30 glass insulators
Cedric Durley 5/23/2023
Project estimated in service date extended due to material and labor expenses.
Cedric Durley 2/6/2024
Project extended due to materials/labor adjustments. Project total was revised due to contractor/ONCOR labor charges. Half of the project was completed by the district while the other half was completed by contractors. Frame 9/5 had a total of 4 poles which included an abandoned switch frame and a double dead end circuit. The structure was demolished and reconstructed for a H frame through circuit. This eliminated 2 of the GLT poles for this structure. Additional labor was added due to reconfiguration of the structure. Frame 8/8 required additional vegetation management and matting prior to entrance. Additional contract labor was added to the project.
Project estimated in service date extended due to material and labor expenses.</v>
          </cell>
          <cell r="I1728" t="str">
            <v>CMPC</v>
          </cell>
          <cell r="J1728" t="str">
            <v>Region Reactive</v>
          </cell>
          <cell r="K1728" t="str">
            <v>BI 213_TRANSMISSION LINE POLE REPLACEMENT</v>
          </cell>
          <cell r="L1728" t="str">
            <v>213</v>
          </cell>
          <cell r="M1728" t="str">
            <v>Transmission Line Pole Replace</v>
          </cell>
          <cell r="N1728"/>
          <cell r="O1728" t="str">
            <v/>
          </cell>
          <cell r="P1728"/>
          <cell r="Q1728"/>
          <cell r="R1728" t="str">
            <v/>
          </cell>
          <cell r="S1728" t="str">
            <v xml:space="preserve">WA proposed to replace broken poles and crossarms via GLT list Line 09615 Trinidad Switch BKR 3600 - Eustace Southeast BKR 2011 and BKR 3011 WA presented to change out poles and crossarms on frame 3/2, 3/4, 3/5, and 8/8
Frame 3/2 Change out pole (North Pole) - damaged wood pecker hole 10' from ground Remove 55' wooden poleInstall 60' wooden pole (additional 5 feet to remove bayonet)
Frame 3/4 Change out pole and crossarm (South pole) - White tagged pole from GLT list Remove 60' wooden poleInstall 65' wooden pole (additional 5 feet to remove bayonet)
Remove 30' wooden crossarmInstall 30' metal crossarm
Frame 3/5 Change out pole and crossarm (South pole) - Yellow tagged pole Remove 55' wooden pole Install 60' wooden pole (additional 5 feet to remove bayonet)
Remove 30' wooden crossarm Install 30' metal crossarm
Frame 8/8 Change out pole and crossarm (South pole) - White tagged pole from GLT listRemove 55' wooden poleInstall 60' wooden pole (additional 5 feet to remove bayonet)
Remove wooden 30' crossarm Install 30' metal crossarm
</v>
          </cell>
          <cell r="T1728" t="str">
            <v>WA proposed to replace broken poles and crossarms via GLT list Line 09615 Trinidad Switch BKR 3600 - Eustace Southeast BKR 2011 and BKR 3011 WA presented to change out poles and crossarms on frame 3/2, 3/4, 3/5, and 8/8
Frame 3/2 Change out pole (North Pole) - damaged wood pecker hole 10' from ground Remove 55' wooden poleInstall 60' wooden pole (additional 5 feet to remove bayonet)
Frame 3/4 Change out pole and crossarm (South pole) - White tagged pole from GLT list Remove 60' wooden poleInstall 65' wooden pole (additional 5 feet to remove bayonet)
Remove 30' wooden crossarmInstall 30' metal crossarm
Frame 3/5 Change out pole and crossarm (South pole) - Yellow tagged pole Remove 55' wooden pole Install 60' wooden pole (additional 5 feet to remove bayonet)
Remove 30' wooden crossarm Install 30' metal crossarm
Frame 8/8 Change out pole and crossarm (South pole) - White tagged pole from GLT listRemove 55' wooden poleInstall 60' wooden pole (additional 5 feet to remove bayonet)
Remove wooden 30' crossarm Install 30' metal crossarm</v>
          </cell>
          <cell r="U1728"/>
          <cell r="V1728" t="str">
            <v>Cedric Durley</v>
          </cell>
          <cell r="W1728" t="str">
            <v>Cedric Durley</v>
          </cell>
          <cell r="X1728" t="str">
            <v>David Luna</v>
          </cell>
          <cell r="Y1728" t="str">
            <v>SOUTHEAST</v>
          </cell>
          <cell r="Z1728" t="str">
            <v>WACO</v>
          </cell>
          <cell r="AA1728" t="str">
            <v>CORSICANA</v>
          </cell>
          <cell r="AB1728" t="str">
            <v>Line</v>
          </cell>
          <cell r="AC1728" t="str">
            <v>0200452</v>
          </cell>
          <cell r="AD1728" t="str">
            <v>Forest Grove-Trinidad 138KV</v>
          </cell>
          <cell r="AE1728" t="str">
            <v>In-Service</v>
          </cell>
          <cell r="AF1728" t="str">
            <v>Closed</v>
          </cell>
          <cell r="AG1728">
            <v>45336</v>
          </cell>
          <cell r="AH1728" t="str">
            <v>49661.42</v>
          </cell>
          <cell r="AI1728">
            <v>141542.42000000001</v>
          </cell>
        </row>
        <row r="1729">
          <cell r="E1729" t="str">
            <v>0PT44454 -- LAKE CREEK SWITCH : MODIFY RELAYING OF THE NEW COW BAYOU SWITCH TERMINAL</v>
          </cell>
          <cell r="F1729" t="str">
            <v>LAKE CREEK SWITCH : MODIFY RELAYING OF THE NEW COW BAYOU SWITCH TERMINAL</v>
          </cell>
          <cell r="G1729" t="str">
            <v>Lake Creek Switch : Modify relaying of the new Cow Bayou Switch terminal</v>
          </cell>
          <cell r="H1729" t="str">
            <v>Modifying the existing carrier frequencies and adding a transfer trip relay panel for the line to Cow Bayou Switch. This project includes re-tuning the existing line trap and installing a new line tuner.</v>
          </cell>
          <cell r="I1729" t="str">
            <v>MP</v>
          </cell>
          <cell r="J1729"/>
          <cell r="K1729"/>
          <cell r="L1729" t="str">
            <v>601</v>
          </cell>
          <cell r="M1729" t="str">
            <v>MERCHANT PLANTS PLANNED SERVIC</v>
          </cell>
          <cell r="N1729" t="str">
            <v>R6157</v>
          </cell>
          <cell r="O1729" t="str">
            <v>Switch: 4-breaker, 138 kV ring bus arrangement
Terminal equipment minimum capability: 3200 A
Interconnect the new Spanish Crown Solar and Golinda Solar, via Oncor's Cow Bayou Switch to the ERCOT 138 kV transmission system. The point of interconnect will be located approximately 10.2 miles south of the Lake Creek 138 kV Switch. Oncor Electric Delivery and OCI Crown, LLC have signed a Generation Interconnection Agreement for 20INR0323 (Spanish Crown Solar). In order to provide facilities necessary to interconnect with the Spanish Crown Solar, LLC facility, Oncor Electric Delivery is to construct, own and operate the Cow Bayou 138 kV Switch in Falls County. The Lake Creek Switch - Temple Pecan Creek Switch 138 kV Line will be looped through the Cow Bayou 138 kV Switch.  A transmission line will also be constructed if necessary, will be owned and operated by Oncor to connect the Cow Bayou 138 kV Switch to the Spanish Crown Solar, LLC facility. Spanish Crown Solar, LLC is to construct, own and operate their facility. To effectively connect Spanish Crown Solar to the ERCOT grid, this project is planned to be completed by May 2022. NERC Category P0 - No contingencies</v>
          </cell>
          <cell r="P1729" t="str">
            <v>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v>
          </cell>
          <cell r="Q1729"/>
          <cell r="R1729" t="str">
            <v>NERC Category P0 - No contingencies</v>
          </cell>
          <cell r="S1729" t="str">
            <v>This Work Authorization covers the cost to add a transfer trip transceiver panel at Lake Creek Switch to the existing 138 kV Temple Pecan Switch Line (CB #2816), for the new Cow Bayou Switch which will be cut into the existing 138 kV Lake Creek Switch-Temple Pecan Creek Switch Line. Cow Bayou Switch will be constructed as a 4-breaker ring bus interconnection for Spanish Crown Solar  Golinda Solar, with transfer trip transmitters on the carrier lines. The project will also include replacing the existing 138 kV CCVT and line tuner with a 145 kV, 1200/700:1 Trench CCVT and a new Trench line tuner.
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
This project was created to resolve a NERC Category P0 contingency violation.</v>
          </cell>
          <cell r="T1729" t="str">
            <v>This Work Authorization covers the cost to add a transfer trip transceiver panel at Lake Creek Switch to the existing 138 kV Temple Pecan Switch Line (CB #2816), for the new Cow Bayou Switch which will be cut into the existing 138 kV Lake Creek Switch-Temple Pecan Creek Switch Line. Cow Bayou Switch will be constructed as a 4-breaker ring bus interconnection for Spanish Crown Solar  Golinda Solar, with transfer trip transmitters on the carrier lines. The project will also include replacing the existing 138 kV CCVT and line tuner with a 145 kV, 1200/700:1 Trench CCVT and a new Trench line tuner.</v>
          </cell>
          <cell r="U1729" t="str">
            <v>DASHIELL LLC</v>
          </cell>
          <cell r="V1729" t="str">
            <v>Rolando Gonzalez</v>
          </cell>
          <cell r="W1729" t="str">
            <v>Bao Pham</v>
          </cell>
          <cell r="X1729" t="str">
            <v>Adrian Burnett</v>
          </cell>
          <cell r="Y1729" t="str">
            <v>SOUTHEAST</v>
          </cell>
          <cell r="Z1729" t="str">
            <v>WACO</v>
          </cell>
          <cell r="AA1729" t="str">
            <v>WACO</v>
          </cell>
          <cell r="AB1729" t="str">
            <v>Station</v>
          </cell>
          <cell r="AC1729" t="str">
            <v>0401504</v>
          </cell>
          <cell r="AD1729" t="str">
            <v>Lake Creek,345Kv</v>
          </cell>
          <cell r="AE1729" t="str">
            <v>In-Service</v>
          </cell>
          <cell r="AF1729" t="str">
            <v>Closed</v>
          </cell>
          <cell r="AG1729">
            <v>44912</v>
          </cell>
          <cell r="AH1729" t="str">
            <v>186487.11</v>
          </cell>
          <cell r="AI1729">
            <v>141438.43</v>
          </cell>
        </row>
        <row r="1730">
          <cell r="E1730" t="str">
            <v>0PT40773 -- FLINT SUB : INSTALL DISTRIBUTION AUTOMATION ON FEEDER 3211 AND 3221</v>
          </cell>
          <cell r="F1730" t="str">
            <v>FLINT SUB : INSTALL DISTRIBUTION AUTOMATION ON FEEDER 3211 AND 3221</v>
          </cell>
          <cell r="G1730" t="str">
            <v>Flint Sub : Install Distribution Automation on Feeder 3211 and 3221</v>
          </cell>
          <cell r="H1730" t="str">
            <v>Install Distribution Automation on Feeder 3211 and 3221.  This project also includes the associated telecommunication equipment and cables necessary to establish distribution automation functionality at Flint</v>
          </cell>
          <cell r="I1730" t="str">
            <v>CMPC</v>
          </cell>
          <cell r="J1730" t="str">
            <v>Distribution Automation</v>
          </cell>
          <cell r="K1730" t="str">
            <v>BI 407_DISTRIBUTION AUTOMATION</v>
          </cell>
          <cell r="L1730" t="str">
            <v>407</v>
          </cell>
          <cell r="M1730" t="str">
            <v>Distribution Automation (CMPC)</v>
          </cell>
          <cell r="N1730"/>
          <cell r="O1730" t="str">
            <v/>
          </cell>
          <cell r="P1730" t="str">
            <v>This work is being performed as part of the Oncor Capital Distribution project to upgrade the distribution system.</v>
          </cell>
          <cell r="Q1730"/>
          <cell r="R1730" t="str">
            <v/>
          </cell>
          <cell r="S1730" t="str">
            <v xml:space="preserve">This work authorization covers the cost to install Distribution Automation (DA)forFlint Sub feeder 3211. The existing feeder 3211 is DA ready. The scope of this project includesutilizing the existing 700 FAN radio backhaul for DA communications. This includes replacing the existing legacy DA equipment byinstalling acommunication rack, SpeedNet radio,SEL-2407 satellite clock,and associated telecommunication equipment and cables necessary to establish distribution automation functionality atFlint Sub. The existing 700 Fan backhaul will be used for DA communications.
This work is being performed as part of the Oncor Capital Distribution project to upgrade the distribution system.
</v>
          </cell>
          <cell r="T1730" t="str">
            <v>This work authorization covers the cost to install Distribution Automation (DA)forFlint Sub feeder 3211. The existing feeder 3211 is DA ready. The scope of this project includesutilizing the existing 700 FAN radio backhaul for DA communications. This includes replacing the existing legacy DA equipment byinstalling acommunication rack, SpeedNet radio,SEL-2407 satellite clock,and associated telecommunication equipment and cables necessary to establish distribution automation functionality atFlint Sub. The existing 700 Fan backhaul will be used for DA communications.</v>
          </cell>
          <cell r="U1730" t="str">
            <v>POWER ENGINEERS INC</v>
          </cell>
          <cell r="V1730" t="str">
            <v>Mark Levesque</v>
          </cell>
          <cell r="W1730" t="str">
            <v>Rhiannon Roberts</v>
          </cell>
          <cell r="X1730" t="str">
            <v>David Luna</v>
          </cell>
          <cell r="Y1730" t="str">
            <v>SOUTHEAST</v>
          </cell>
          <cell r="Z1730" t="str">
            <v>TYLER</v>
          </cell>
          <cell r="AA1730" t="str">
            <v>TYLER</v>
          </cell>
          <cell r="AB1730" t="str">
            <v>Station</v>
          </cell>
          <cell r="AC1730" t="str">
            <v>0201450</v>
          </cell>
          <cell r="AD1730" t="str">
            <v>Flint 138-25KV</v>
          </cell>
          <cell r="AE1730" t="str">
            <v>In-Service</v>
          </cell>
          <cell r="AF1730" t="str">
            <v>Constr. Complete, Chargeable</v>
          </cell>
          <cell r="AG1730">
            <v>45560</v>
          </cell>
          <cell r="AH1730" t="str">
            <v>77446.56</v>
          </cell>
          <cell r="AI1730">
            <v>141207.48000000001</v>
          </cell>
        </row>
        <row r="1731">
          <cell r="E1731" t="str">
            <v>0PT41280 -- HICKS SWITCH - ROANOKE SWITCH 345 KV LINE : AVIATION LIGHT MONITOR INSTALL</v>
          </cell>
          <cell r="F1731" t="str">
            <v>HICKS SWITCH - ROANOKE SWITCH 345 KV LINE : AVIATION LIGHT MONITOR INSTALL</v>
          </cell>
          <cell r="G1731" t="str">
            <v>Hicks Switch - Roanoke Switch 345 kV Line : Aviation Light Monitor Install</v>
          </cell>
          <cell r="H1731" t="str">
            <v>Installation of aviation light monitoring systems on structures 11/3 through 12/2</v>
          </cell>
          <cell r="I1731" t="str">
            <v>CMPC</v>
          </cell>
          <cell r="J1731" t="str">
            <v>CMPC Other and Major Projects</v>
          </cell>
          <cell r="K1731"/>
          <cell r="L1731" t="str">
            <v>215</v>
          </cell>
          <cell r="M1731" t="str">
            <v>Transmission Engineering Misc</v>
          </cell>
          <cell r="N1731"/>
          <cell r="O1731" t="str">
            <v/>
          </cell>
          <cell r="P1731" t="str">
            <v>The FAA requires all obstruction lights to be monitored once every 24 hours through either a manual or automated process. The lights on structures 11/3 to 12/2 do not have automated monitoring. This project will add the automated monitor as well as upgrading the existing equipment.</v>
          </cell>
          <cell r="Q1731"/>
          <cell r="R1731" t="str">
            <v/>
          </cell>
          <cell r="S1731" t="str">
            <v xml:space="preserve">This WA covers the cost to installfive (5) AC powered obstruction light monitor assemblieson the Hicks Switch - Roanoke Switch 345 kV line. The aviation lights are on structures 11/3 to 12/2. The assemblieswill include a monitor, lighting controller, photocell, cell modem, control cable, junction boxes, conduit and the appropriate fasteners. The existing aviation lights will be replaced.
The FAA requires all obstruction lights to be monitored once every 24 hours through either a manual or automated process. The lights on structures 11/3 to 12/2 do not have automated monitoring. This project will add the automated monitor as well as upgrading the existing equipment.
</v>
          </cell>
          <cell r="T1731" t="str">
            <v>This WA covers the cost to installfive (5) AC powered obstruction light monitor assemblieson the Hicks Switch - Roanoke Switch 345 kV line. The aviation lights are on structures 11/3 to 12/2. The assemblieswill include a monitor, lighting controller, photocell, cell modem, control cable, junction boxes, conduit and the appropriate fasteners. The existing aviation lights will be replaced.</v>
          </cell>
          <cell r="U1731" t="str">
            <v>N/A</v>
          </cell>
          <cell r="V1731" t="str">
            <v>Warner Gibson</v>
          </cell>
          <cell r="W1731"/>
          <cell r="X1731" t="str">
            <v>Miguel Ortega</v>
          </cell>
          <cell r="Y1731" t="str">
            <v>METRO WEST</v>
          </cell>
          <cell r="Z1731" t="str">
            <v>FORT WORTH</v>
          </cell>
          <cell r="AA1731" t="str">
            <v>FORT WORTH</v>
          </cell>
          <cell r="AB1731" t="str">
            <v>Line</v>
          </cell>
          <cell r="AC1731" t="str">
            <v>0007158</v>
          </cell>
          <cell r="AD1731" t="str">
            <v>Parker - Roanoke 345Kv</v>
          </cell>
          <cell r="AE1731" t="str">
            <v>In-Service</v>
          </cell>
          <cell r="AF1731" t="str">
            <v>Open For Trailing Charges</v>
          </cell>
          <cell r="AG1731">
            <v>45327</v>
          </cell>
          <cell r="AH1731" t="str">
            <v>177950.07</v>
          </cell>
          <cell r="AI1731">
            <v>141173.93</v>
          </cell>
        </row>
        <row r="1732">
          <cell r="E1732" t="str">
            <v>0PT50259 -- GENERAL TIRE SWITCH 138 KV: REPLACE FAILED PT AND CIRCUIT BREAKER</v>
          </cell>
          <cell r="F1732" t="str">
            <v>GENERAL TIRE SWITCH 138 KV: REPLACE FAILED PT AND CIRCUIT BREAKER</v>
          </cell>
          <cell r="G1732" t="str">
            <v>General Tire Switch 138 kV: Replace Failed PT and Circuit Breaker</v>
          </cell>
          <cell r="H1732" t="str">
            <v>This Work Authorization (WA) will cover the cost to replace a failed (blown) PT at General Tire Switch 138 kV.
Revision 12/12/22 AD
-Added another PT,  after testing the other two PT's one was found to have failed, it was replaced along with the initial PT
- Increased Oncor labor to account for employees who filled in during rest time for the initial crews.
- Added Texas Eco amount, they were called out to clean up station
- Added manlift rental amount
Revision 12/22/22 DSS
-Replaced failed 138kV breaker. Transfer breaker coming from Moss
-Have contractor perform ground testing on substation ground grid
-Adjusted ISD to accommodate this work
Revision 2/27/23 DSS
-Added grounding material and labor cost
Revision 05/25/23 AD
- Increased Oncor labor for ground work.
Revision 05/26/23AD
-Removed material that wasn't used to complete work
-Increased rental amount to match invoice received for manlift
-Added one (1) PT to retirement</v>
          </cell>
          <cell r="I1732" t="str">
            <v>CMPC</v>
          </cell>
          <cell r="J1732"/>
          <cell r="K1732"/>
          <cell r="L1732" t="str">
            <v>217</v>
          </cell>
          <cell r="M1732" t="str">
            <v>Failed Substation Equip Replac</v>
          </cell>
          <cell r="N1732"/>
          <cell r="O1732" t="str">
            <v/>
          </cell>
          <cell r="P1732"/>
          <cell r="Q1732"/>
          <cell r="R1732" t="str">
            <v/>
          </cell>
          <cell r="S1732" t="str">
            <v xml:space="preserve">This Work Authorization (WA) will cover the cost to replace a failed (blown) PT at General Tire Switch 138 kV.
</v>
          </cell>
          <cell r="T1732" t="str">
            <v>This Work Authorization (WA) will cover the cost to replace a failed (blown) PT at General Tire Switch 138 kV.</v>
          </cell>
          <cell r="U1732"/>
          <cell r="V1732" t="str">
            <v>Angie Edwards</v>
          </cell>
          <cell r="W1732" t="str">
            <v>Daishaun Sylva-senette</v>
          </cell>
          <cell r="X1732"/>
          <cell r="Y1732" t="str">
            <v>METRO WEST</v>
          </cell>
          <cell r="Z1732" t="str">
            <v>ODESSA</v>
          </cell>
          <cell r="AA1732" t="str">
            <v>ODESSA</v>
          </cell>
          <cell r="AB1732" t="str">
            <v>Station</v>
          </cell>
          <cell r="AC1732" t="str">
            <v>0005803</v>
          </cell>
          <cell r="AD1732" t="str">
            <v>General Tire &amp; Rubber 138Kv</v>
          </cell>
          <cell r="AE1732" t="str">
            <v>In-Service</v>
          </cell>
          <cell r="AF1732" t="str">
            <v>Closed</v>
          </cell>
          <cell r="AG1732">
            <v>45076</v>
          </cell>
          <cell r="AH1732" t="str">
            <v>29744.7</v>
          </cell>
          <cell r="AI1732">
            <v>141082.43</v>
          </cell>
        </row>
        <row r="1733">
          <cell r="E1733" t="str">
            <v>0PT51194 -- SPRINGTOWN SUB: UPGRADE TRANSFORMER #1 AND #2 RELAYING AND INSTALL VOLTAGE REDUCTION EQUIPMENT</v>
          </cell>
          <cell r="F1733" t="str">
            <v>SPRINGTOWN SUB: UPGRADE TRANSFORMER #1 AND #2 RELAYING AND INSTALL VOLTAGE REDUCTION EQUIPMENT</v>
          </cell>
          <cell r="G1733" t="str">
            <v>Springtown Sub: Upgrade transformer #1 and #2 relaying and Install Voltage Reduction Equipment</v>
          </cell>
          <cell r="H1733" t="str">
            <v>Replace STD relays with microprocessor relays and upgrade the voltage reduction scheme @ Springtown Sub</v>
          </cell>
          <cell r="I1733" t="str">
            <v>CMPC</v>
          </cell>
          <cell r="J1733"/>
          <cell r="K1733"/>
          <cell r="L1733" t="str">
            <v>215</v>
          </cell>
          <cell r="M1733" t="str">
            <v>Transmission Engineering Misc</v>
          </cell>
          <cell r="N1733"/>
          <cell r="O1733" t="str">
            <v/>
          </cell>
          <cell r="P1733"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Additionally the electromechanical relays used for transformer protection are obsolete and will be replaced with microprocessor relay packages.</v>
          </cell>
          <cell r="Q1733"/>
          <cell r="R1733" t="str">
            <v/>
          </cell>
          <cell r="S1733" t="str">
            <v xml:space="preserve">This WA covers the costto upgrade Transformer #1 and #2 relaying and install Voltage Reduction equipment at Springtown Substation. The workwill include replacement of existing STD relays for Transformer #1  Transformer #2, installation of one (1)RS-232/RS-485 converter and replacement of existing LTC controllers on Transformer #1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Additionally the electromechanical relays used for transformer protection are obsolete and will be replaced with microprocessor relay packages.
</v>
          </cell>
          <cell r="T1733" t="str">
            <v>This WA covers the costto upgrade Transformer #1 and #2 relaying and install Voltage Reduction equipment at Springtown Substation. The workwill include replacement of existing STD relays for Transformer #1  Transformer #2, installation of one (1)RS-232/RS-485 converter and replacement of existing LTC controllers on Transformer #1  Transformer #2.New cable will be installed in existing conduit.</v>
          </cell>
          <cell r="U1733" t="str">
            <v>SARGENT &amp; LUNDY LLC</v>
          </cell>
          <cell r="V1733" t="str">
            <v>Hannah Dimich</v>
          </cell>
          <cell r="W1733" t="str">
            <v>Adam Linker</v>
          </cell>
          <cell r="X1733" t="str">
            <v>Miguel Ortega</v>
          </cell>
          <cell r="Y1733" t="str">
            <v>METRO WEST</v>
          </cell>
          <cell r="Z1733" t="str">
            <v>FORT WORTH</v>
          </cell>
          <cell r="AA1733" t="str">
            <v>FORT WORTH</v>
          </cell>
          <cell r="AB1733" t="str">
            <v>Station</v>
          </cell>
          <cell r="AC1733" t="str">
            <v>0301418</v>
          </cell>
          <cell r="AD1733" t="str">
            <v>Springtown 138Kv</v>
          </cell>
          <cell r="AE1733" t="str">
            <v>In-Service</v>
          </cell>
          <cell r="AF1733" t="str">
            <v>Constr. Complete, Chargeable</v>
          </cell>
          <cell r="AG1733">
            <v>45468</v>
          </cell>
          <cell r="AH1733" t="str">
            <v>114737.76</v>
          </cell>
          <cell r="AI1733">
            <v>141029</v>
          </cell>
        </row>
        <row r="1734">
          <cell r="E1734" t="str">
            <v>0PT51142 -- DESERT WIND SUB : ADD 138KV 55.2 MVAR THREE STAGE CAPACITOR BANK</v>
          </cell>
          <cell r="F1734" t="str">
            <v>DESERT WIND SUB : ADD 138KV 55.2 MVAR THREE STAGE CAPACITOR BANK</v>
          </cell>
          <cell r="G1734" t="str">
            <v>Desert Wind Sub : Add 138kV 55.2 MVAR Three Stage Capacitor Bank</v>
          </cell>
          <cell r="H1734" t="str">
            <v>Add 55.2 MVAR three stage capacitor bank at Desert Wind Sub to support the new 138 kV point-of-delivery (POD) for Enterprise Navitas Midstream Midland Basin, LLC at Shaw POD. 
DSA for engineering and procurement executed 1/26/2023. NTP received.</v>
          </cell>
          <cell r="I1734" t="str">
            <v>RSCO</v>
          </cell>
          <cell r="J1734"/>
          <cell r="K1734"/>
          <cell r="L1734" t="str">
            <v>101</v>
          </cell>
          <cell r="M1734" t="str">
            <v>Bulk Power Plan</v>
          </cell>
          <cell r="N1734" t="str">
            <v>R8697</v>
          </cell>
          <cell r="O1734" t="str">
            <v>Circuit miles: 0.0
Capability: 2569 A or greater
Substation: Determined by requestor
Terminal equipment minimum capability: 3200 A
Provide a 138 kV point-of-Delivery (POD) for Enterprise Navitas Midstream Midland Basin, LLC on the Midkiff Switch - Shaw POD 138 kV line, by radially connecting the customer from Desert Wind 138 kV substation. Currently, the line section from Desert Wind sub to the Customer POD location is idle 69 kV line using 959 ACSS/TW conductor and needs to be converted to 138 kV service. The POD will be located approximately 13.1 miles northwest from Desert Wind Line 138 kV substation. Install three 18.4 Mvar banks of voltage and supervisory controlled 138 kV transmission capacitors at the Desert Wind 138 kV Substation.
Note: Oncor has a planned project R8603 Peck - Driver 138 kV Line, which will energize the idle 69 kV Line section to 138 kV service and terminate the line at the new Mudstone 138 kV Switch Oncor and Enterprise Navitas Midstream Midland Basin, LLC have signed a Discretionary Service Agreement (DSA) for Oncor to provide discretionary services outlined in the DSA for establishment of Energy Transfer Shaw POD located in Midland County, Texas. With the requested customer load, area voltages result below 0.95 pu which is outside acceptable voltage limit. In order to adequately serve the requested customer load and provide adequate transmission capacity for contingency conditions, establishment of Energy Transfer Shaw POD and installation of the 55.2 MVAR capacitor bank at Desert Wind is planned to be complete by May 2024. NERC Category P0 - No contingencies</v>
          </cell>
          <cell r="P1734" t="str">
            <v>Oncor and Customer G have signed a Discretionary Service Agreement (DSA) for Oncor to provide discretionary services outlined in the DSA for establishment of Energy Transfer Shaw POD located in Midland County, Texas. With the requested customer load, area voltages result below 0.95 pu which is outside acceptable voltage limit. In order to adequately serve the requested customer load and provide adequate transmission capacity for contingency conditions, establishment of Energy Transfer Shaw POD and installation of the 55.2 MVAR capacitor bank at Desert Wind is planned to be complete by 2024.</v>
          </cell>
          <cell r="Q1734"/>
          <cell r="R1734" t="str">
            <v>NERC Category P0 - No contingencies</v>
          </cell>
          <cell r="S1734" t="str">
            <v>This Work Authorization (WA) was originally authorized for $314,814 for engineering and to purchase long lead items and is being revised to an estimated cost of $2,843,700 to cover the full scope of the project. The revision in cost is to capture the entire cost of the project including all labor and remaining material required to expand Desert Wind Sub. The full scope of this project includes installing three (3) 138 kV, 18.4 MVAR capacitor banks, one (1) 138 kV, 3200 A circuit breaker, three (3) 138 kV coupling capacitor voltage transformers (CCVTs), three (3) 138 kV, 1200 A circuit switchers, one (1) 138 kV motor-operated 2000 A switch, one (1) 138 kV motor-operated 3200 A switch, one (1) 138 kV 40 kA ground switch, three (3) 138 kV, 5000 pF coupling capacitors, three (3) 138 kV surge arresters, three (3) 2.1 mH reactors, nine (9) 1.06 mH reactors, and one (1) relay protection panel. Replace one (1) battery system with storage rack and one (1) battery charger in the control center. This includes grading, fencing, and installing associated foundations, supporting steel, bus, grounding, conduit, and cable to connect this equipment.
Oncor and Customer G have signed a Discretionary Service Agreement (DSA) for Oncor to provide discretionary services outlined in the DSA for establishment of Energy Transfer Shaw POD located in Midland County, Texas. With the requested customer load, area voltages result below 0.95 pu which is outside acceptable voltage limit. In order to adequately serve the requested customer load and provide adequate transmission capacity for contingency conditions, establishment of Energy Transfer Shaw POD and installation of the 55.2 MVAR capacitor bank at Desert Wind is planned to be complete by 2024.
This project was created to resolve a NERC Category P0 contingency violation.</v>
          </cell>
          <cell r="T1734" t="str">
            <v>This Work Authorization (WA) was originally authorized for $314,814 for engineering and to purchase long lead items and is being revised to an estimated cost of $2,843,700 to cover the full scope of the project. The revision in cost is to capture the entire cost of the project including all labor and remaining material required to expand Desert Wind Sub. The full scope of this project includes installing three (3) 138 kV, 18.4 MVAR capacitor banks, one (1) 138 kV, 3200 A circuit breaker, three (3) 138 kV coupling capacitor voltage transformers (CCVTs), three (3) 138 kV, 1200 A circuit switchers, one (1) 138 kV motor-operated 2000 A switch, one (1) 138 kV motor-operated 3200 A switch, one (1) 138 kV 40 kA ground switch, three (3) 138 kV, 5000 pF coupling capacitors, three (3) 138 kV surge arresters, three (3) 2.1 mH reactors, nine (9) 1.06 mH reactors, and one (1) relay protection panel. Replace one (1) battery system with storage rack and one (1) battery charger in the control center. This includes grading, fencing, and installing associated foundations, supporting steel, bus, grounding, conduit, and cable to connect this equipment.</v>
          </cell>
          <cell r="U1734" t="str">
            <v>POWER ENGINEERS INC</v>
          </cell>
          <cell r="V1734" t="str">
            <v>Rama Ravindranathan</v>
          </cell>
          <cell r="W1734" t="str">
            <v>Ashenafi Dejene</v>
          </cell>
          <cell r="X1734" t="str">
            <v>Roger Hobby</v>
          </cell>
          <cell r="Y1734" t="str">
            <v>METRO WEST</v>
          </cell>
          <cell r="Z1734" t="str">
            <v>BIG SPRING</v>
          </cell>
          <cell r="AA1734" t="str">
            <v>BIG SPRING</v>
          </cell>
          <cell r="AB1734" t="str">
            <v>Station</v>
          </cell>
          <cell r="AC1734" t="str">
            <v>0005096</v>
          </cell>
          <cell r="AD1734" t="str">
            <v>Desert Wind Sub</v>
          </cell>
          <cell r="AE1734" t="str">
            <v>In-Service</v>
          </cell>
          <cell r="AF1734" t="str">
            <v>Constr. Complete, Chargeable</v>
          </cell>
          <cell r="AG1734">
            <v>45473</v>
          </cell>
          <cell r="AH1734" t="str">
            <v>2843699.5</v>
          </cell>
          <cell r="AI1734">
            <v>2888344.21</v>
          </cell>
        </row>
        <row r="1735">
          <cell r="E1735" t="str">
            <v>0PT50653 -- BARBER LAKE SWITCH: 138 KV CB 11895/11890 LINE TERMINAL UPGRADE</v>
          </cell>
          <cell r="F1735" t="str">
            <v>BARBER LAKE SWITCH: 138 KV CB 11895/11890 LINE TERMINAL UPGRADE</v>
          </cell>
          <cell r="G1735" t="str">
            <v>Barber Lake Switch: 138 kV CB 11895/11890 Line Terminal Upgrade</v>
          </cell>
          <cell r="H1735" t="str">
            <v>Upgrade 138 kV CB 11895/11890 line terminal and associated equipment to meet or exceed 3200 A as part of rebuilding the Morgan Creek Switch - Barber Lake Switch 138 kV Line.</v>
          </cell>
          <cell r="I1735" t="str">
            <v>RSCO</v>
          </cell>
          <cell r="J1735"/>
          <cell r="K1735"/>
          <cell r="L1735" t="str">
            <v>101</v>
          </cell>
          <cell r="M1735" t="str">
            <v>Bulk Power Plan</v>
          </cell>
          <cell r="N1735" t="str">
            <v>R8623</v>
          </cell>
          <cell r="O1735" t="str">
            <v>Circuit miles: 4.75 
Capability: 2569 or greater
Terminal equipment minimum capability: 3200 A
Rebuild the 4.75-mile west circuit of Morgan Creek Switch - Barber Lake Switch 138 kV Line using a conductor rated 2569 A or greater. Upgrade all associated terminal equipment to meet or exceed 3200 A.
Note: This project needs to be coordinated with R8672 Morgan Creek Switch - Barber Lake Switch 138 kV Line (East Circuit), R8624 Moser Canyon 138 kV POD and R3024 Ranger Camp 345/138 kV Switch. Starting 2024, when the load at Moser Canyon 138 kV POD reaches 300 MW, it results in post contingency thermal overload on the west circuit of Morgan Creek Switch - Barber Lake Switch 138 kV Line (179% loading) with the loss of Morgan Creek - Moser Canyon POD 138 kV Line Section. To meet reliability objectives, relieve overloading, and provide adequate transmission capacity for contingency conditions, the rebuild of the Morgan Creek Switch - Barber Lake Switch 138 kV Line (west circuit) is planned to be complete by March 2024. NERC Category P2.1 - Opening of a line section w/o a fault</v>
          </cell>
          <cell r="P1735" t="str">
            <v>Starting 2024, when the load at Moser Canyon 138 kV POD reaches 300 MW, it results in post contingency thermal overload on the west circuit of Morgan Creek Switch - Barber Lake Switch 138 kV Line (179% loading) with the loss of Morgan Creek - Moser Canyon POD 138 kV Line Section. The 4.75-mile west circuit of Morgan Creek Switch - Barber Lake Switch 138 kV Line will be rebuilt using a conductor rated 2569 A or greater. All associated terminal equipment will be upgraded to meet or exceed 3200 A. To meet reliability objectives, relieve overloading, and provide adequate transmission capacity for contingency conditions, theterminal upgrade atBarber Lake Switch is planned to be complete by 2024.</v>
          </cell>
          <cell r="Q1735"/>
          <cell r="R1735" t="str">
            <v>NERC Category P2.1 - Opening of a line section w/o a fault</v>
          </cell>
          <cell r="S1735" t="str">
            <v xml:space="preserve">This Work Authorization (WA) covers the cost to upgrade the 138 kV Morgan Creek #2 terminal (CB 11895/11890) at Barber Lake Switch. The scope of this project includes removing one (1) 138 kV line trap with tuner and one (1) relay Panel #15. This includes installing a fiber circuit with two (2) fiber transceivers, including the associated bus, conduit, and cables required to connect this equipment.
Starting 2024, when the load at Moser Canyon 138 kV POD reaches 300 MW, it results in post contingency thermal overload on the west circuit of Morgan Creek Switch - Barber Lake Switch 138 kV Line (179% loading) with the loss of Morgan Creek - Moser Canyon POD 138 kV Line Section. The 4.75-mile west circuit of Morgan Creek Switch - Barber Lake Switch 138 kV Line will be rebuilt using a conductor rated 2569 A or greater. All associated terminal equipment will be upgraded to meet or exceed 3200 A. To meet reliability objectives, relieve overloading, and provide adequate transmission capacity for contingency conditions, theterminal upgrade atBarber Lake Switch is planned to be complete by 2024.
</v>
          </cell>
          <cell r="T1735" t="str">
            <v>This Work Authorization (WA) covers the cost to upgrade the 138 kV Morgan Creek #2 terminal (CB 11895/11890) at Barber Lake Switch. The scope of this project includes removing one (1) 138 kV line trap with tuner and one (1) relay Panel #15. This includes installing a fiber circuit with two (2) fiber transceivers, including the associated bus, conduit, and cables required to connect this equipment.</v>
          </cell>
          <cell r="U1735" t="str">
            <v>POWER ENGINEERS INC</v>
          </cell>
          <cell r="V1735" t="str">
            <v>Stephanie Mcgehee</v>
          </cell>
          <cell r="W1735" t="str">
            <v>Ashenafi Dejene</v>
          </cell>
          <cell r="X1735" t="str">
            <v>Roger Hobby</v>
          </cell>
          <cell r="Y1735" t="str">
            <v>METRO WEST</v>
          </cell>
          <cell r="Z1735" t="str">
            <v>SWEETWATER</v>
          </cell>
          <cell r="AA1735" t="str">
            <v>SWEETWATER</v>
          </cell>
          <cell r="AB1735" t="str">
            <v>Station</v>
          </cell>
          <cell r="AC1735" t="str">
            <v>0005537</v>
          </cell>
          <cell r="AD1735" t="str">
            <v>Barber Lake Switching Station</v>
          </cell>
          <cell r="AE1735" t="str">
            <v>In-Service</v>
          </cell>
          <cell r="AF1735" t="str">
            <v>Closed</v>
          </cell>
          <cell r="AG1735">
            <v>45434</v>
          </cell>
          <cell r="AH1735" t="str">
            <v>191476.28</v>
          </cell>
          <cell r="AI1735">
            <v>140921.10999999999</v>
          </cell>
        </row>
        <row r="1736">
          <cell r="E1736" t="str">
            <v>0PT48008 -- MARRS SWITCH - ROLLING HILLS SUBSTATION 138 KV LINE: FOREST HILL SUBSTATION CUT IN</v>
          </cell>
          <cell r="F1736" t="str">
            <v>MARRS SWITCH - ROLLING HILLS SUBSTATION 138 KV LINE: FOREST HILL SUBSTATION CUT IN</v>
          </cell>
          <cell r="G1736" t="str">
            <v>Marrs Switch - Rolling Hills Substation 138 kV Line: Forest Hill Substation Cut In</v>
          </cell>
          <cell r="H1736" t="str">
            <v>The project scope entails cutting into the Marrs Switch - Rolling Hills 138 kV Line to connect it to the additional Forest Hills Sub 138 kV /12.5 kV Yard.</v>
          </cell>
          <cell r="I1736" t="str">
            <v>RNCO</v>
          </cell>
          <cell r="J1736"/>
          <cell r="K1736"/>
          <cell r="L1736" t="str">
            <v>102</v>
          </cell>
          <cell r="M1736" t="str">
            <v>Distribution Plan</v>
          </cell>
          <cell r="N1736" t="str">
            <v>2023MFWE004R01</v>
          </cell>
          <cell r="O1736" t="str">
            <v/>
          </cell>
          <cell r="P1736" t="str">
            <v>The 2023/24 Winter load on Forest Hill Bank #1 is 101% of the 46.7 MVA nameplate rating. In addition, Forest Hill Substation is projected to be loaded to 143% of the 58.4 MVA backstand rating. In order to correct these loading concerns, it is proposed to install Forest Hill Bank #3 with (1) 47 MVA 138/12 kV transformer and (3) feeder breakers and transfer loads from Bank # 1 and Bank #2 to the new transformer. The completion of this work will correct the loading concerns identified above. This work is necessary to establish the new Forest Hill Substation.</v>
          </cell>
          <cell r="Q1736"/>
          <cell r="R1736" t="str">
            <v/>
          </cell>
          <cell r="S1736" t="str">
            <v xml:space="preserve">This WA covers the cost to cut in the Marrs Switch to Rolling Hills 138 kV Line to establish the new Forest Hill Substation. This cut in will not utilize any new structures. This cut-in will utilize existing structures1/2 and 1/1C on the Marrs Switch to Rolling Hills 138 kV Line. The conductor will be 795 kcmil ACSR, Drake, designed to operate at a maximum temperature of 90 degrees C and 897 amps as well as 1926.9 kcmil ACSS/TW/HS, Cumberland, designed to operate at a maximum temperature of 180 degrees C and 2569 amps. The existing 3/8" shield wire will remain.
The 2023/24 Winter load on Forest Hill Bank #1 is 101% of the 46.7 MVA nameplate rating. In addition, Forest Hill Substation is projected to be loaded to 143% of the 58.4 MVA backstand rating. In order to correct these loading concerns, it is proposed to install Forest Hill Bank #3 with (1) 47 MVA 138/12 kV transformer and (3) feeder breakers and transfer loads from Bank # 1 and Bank #2 to the new transformer. The completion of this work will correct the loading concerns identified above. This work is necessary to establish the new Forest Hill Substation.
</v>
          </cell>
          <cell r="T1736" t="str">
            <v>This WA covers the cost to cut in the Marrs Switch to Rolling Hills 138 kV Line to establish the new Forest Hill Substation. This cut in will not utilize any new structures. This cut-in will utilize existing structures1/2 and 1/1C on the Marrs Switch to Rolling Hills 138 kV Line. The conductor will be 795 kcmil ACSR, Drake, designed to operate at a maximum temperature of 90 degrees C and 897 amps as well as 1926.9 kcmil ACSS/TW/HS, Cumberland, designed to operate at a maximum temperature of 180 degrees C and 2569 amps. The existing 3/8" shield wire will remain.</v>
          </cell>
          <cell r="U1736" t="str">
            <v>M&amp;S ENGINEERING LLC</v>
          </cell>
          <cell r="V1736" t="str">
            <v>Chase Welch</v>
          </cell>
          <cell r="W1736" t="str">
            <v>Oliver Labudovic</v>
          </cell>
          <cell r="X1736" t="str">
            <v>Todd Nordgren</v>
          </cell>
          <cell r="Y1736" t="str">
            <v>METRO WEST</v>
          </cell>
          <cell r="Z1736" t="str">
            <v>FORT WORTH</v>
          </cell>
          <cell r="AA1736" t="str">
            <v>FORT WORTH</v>
          </cell>
          <cell r="AB1736" t="str">
            <v>Line</v>
          </cell>
          <cell r="AC1736" t="str">
            <v>0007112</v>
          </cell>
          <cell r="AD1736" t="str">
            <v>Forest Hill- Texas Steel 138 K</v>
          </cell>
          <cell r="AE1736" t="str">
            <v>In-Service</v>
          </cell>
          <cell r="AF1736" t="str">
            <v>Closed</v>
          </cell>
          <cell r="AG1736">
            <v>45279</v>
          </cell>
          <cell r="AH1736" t="str">
            <v>307947.21</v>
          </cell>
          <cell r="AI1736">
            <v>140347.04999999999</v>
          </cell>
        </row>
        <row r="1737">
          <cell r="E1737" t="str">
            <v>0PT50024 -- ROCKY CREEK SWITCH : REPLACE DFR</v>
          </cell>
          <cell r="F1737" t="str">
            <v>ROCKY CREEK SWITCH : REPLACE DFR</v>
          </cell>
          <cell r="G1737" t="str">
            <v>Rocky Creek Switch : Replace DFR</v>
          </cell>
          <cell r="H1737"/>
          <cell r="I1737" t="str">
            <v>CMPC</v>
          </cell>
          <cell r="J1737"/>
          <cell r="K1737"/>
          <cell r="L1737" t="str">
            <v>209</v>
          </cell>
          <cell r="M1737" t="str">
            <v>Digital Fault Recorder (Dfr)</v>
          </cell>
          <cell r="N1737"/>
          <cell r="O1737" t="str">
            <v/>
          </cell>
          <cell r="P1737" t="str">
            <v>Rocky Creek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v>
          </cell>
          <cell r="Q1737"/>
          <cell r="R1737" t="str">
            <v/>
          </cell>
          <cell r="S1737" t="str">
            <v xml:space="preserve">This Work Authorization (WA) covers the cost to replace a Digital Fault Recorder (DFR) for at 138 kV Rocky Creek Switch under the capital maintenance program. The scope of this project includes replacing the existing DFR and installing a32 Analog /64 Digital USI Digital Fault Recorder (DFR). Existing control cables are expected to be reused.
Rocky Creek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
</v>
          </cell>
          <cell r="T1737" t="str">
            <v>This Work Authorization (WA) covers the cost to replace a Digital Fault Recorder (DFR) for at 138 kV Rocky Creek Switch under the capital maintenance program. The scope of this project includes replacing the existing DFR and installing a32 Analog /64 Digital USI Digital Fault Recorder (DFR). Existing control cables are expected to be reused.</v>
          </cell>
          <cell r="U1737" t="str">
            <v>BURNS &amp; MCDONNELL ENGINEERING CO INC</v>
          </cell>
          <cell r="V1737" t="str">
            <v>Jacob Ehrhardt</v>
          </cell>
          <cell r="W1737" t="str">
            <v>Prince Shaka</v>
          </cell>
          <cell r="X1737" t="str">
            <v>Miguel Ortega</v>
          </cell>
          <cell r="Y1737" t="str">
            <v>METRO WEST</v>
          </cell>
          <cell r="Z1737" t="str">
            <v>FORT WORTH</v>
          </cell>
          <cell r="AA1737" t="str">
            <v>FORT WORTH</v>
          </cell>
          <cell r="AB1737" t="str">
            <v>Station</v>
          </cell>
          <cell r="AC1737" t="str">
            <v>0005425</v>
          </cell>
          <cell r="AD1737" t="str">
            <v>Rocky Creek Switching Stat345K</v>
          </cell>
          <cell r="AE1737" t="str">
            <v>In-Service</v>
          </cell>
          <cell r="AF1737" t="str">
            <v>Closed</v>
          </cell>
          <cell r="AG1737">
            <v>45352</v>
          </cell>
          <cell r="AH1737" t="str">
            <v>175907.69</v>
          </cell>
          <cell r="AI1737">
            <v>139941.35</v>
          </cell>
        </row>
        <row r="1738">
          <cell r="E1738" t="str">
            <v>0PT55243 -- SANDOW SUB : REPLACE REVENUE METERING EQUIPMENT</v>
          </cell>
          <cell r="F1738" t="str">
            <v>SANDOW SUB : REPLACE REVENUE METERING EQUIPMENT</v>
          </cell>
          <cell r="G1738" t="str">
            <v>Sandow Sub : Replace Revenue Metering Equipment</v>
          </cell>
          <cell r="H1738" t="str">
            <v>Upgrade Two (2) Ion 8600 energy meters with the current standard Landis &amp; GYR RXR meter. The existing meters are located inside the Customer's control center and will be removed from service. The new meters will be installed in an enclosure mounted on a new steel stand outside the Oncor substation fence.</v>
          </cell>
          <cell r="I1738" t="str">
            <v>CMPC</v>
          </cell>
          <cell r="J1738" t="str">
            <v>CMPC Other and Major Projects</v>
          </cell>
          <cell r="K1738" t="str">
            <v>BI 224_REVENUE METERING PROJECTS (Transdata)</v>
          </cell>
          <cell r="L1738" t="str">
            <v>224</v>
          </cell>
          <cell r="M1738" t="str">
            <v>Generation Metering</v>
          </cell>
          <cell r="N1738"/>
          <cell r="O1738" t="str">
            <v/>
          </cell>
          <cell r="P1738" t="str">
            <v>Oncor Electric Delivery's Revenue Metering Group has requested that its current metering scheme be upgraded to include the new standard Landis and GYR RXR meter and that it be installed outside of the perimeter fence to provide access for appropriate field personnel. The completion of this project will improve the revenue metering scheme and increase meter accessibility for Oncor personnel. This is a Capital Maintenance Prioritize Committee (CMPC) project.</v>
          </cell>
          <cell r="Q1738"/>
          <cell r="R1738" t="str">
            <v/>
          </cell>
          <cell r="S1738" t="str">
            <v xml:space="preserve">This work authorization covers the cost of removing two (2) existing revenue meters inside the Customer's control center. The costs include installing conduit, grounding, mounting structure, and two (2) new Advanced Metering System (AMS) revenue meters outside the Sandow Substation fence. One revenue meter asset was available to retire, but a second revenue meter asset was not available to retire.
Oncor Electric Delivery's Revenue Metering Group has requested that its current metering scheme be upgraded to include the new standard Landis and GYR RXR meter and that it be installed outside of the perimeter fence to provide access for appropriate field personnel. The completion of this project will improve the revenue metering scheme and increase meter accessibility for Oncor personnel. This is a Capital Maintenance Prioritize Committee (CMPC) project.
</v>
          </cell>
          <cell r="T1738" t="str">
            <v>This work authorization covers the cost of removing two (2) existing revenue meters inside the Customer's control center. The costs include installing conduit, grounding, mounting structure, and two (2) new Advanced Metering System (AMS) revenue meters outside the Sandow Substation fence. One revenue meter asset was available to retire, but a second revenue meter asset was not available to retire.</v>
          </cell>
          <cell r="U1738"/>
          <cell r="V1738" t="str">
            <v>Prince Shaka</v>
          </cell>
          <cell r="W1738"/>
          <cell r="X1738" t="str">
            <v>David Luna</v>
          </cell>
          <cell r="Y1738" t="str">
            <v>SOUTHEAST</v>
          </cell>
          <cell r="Z1738" t="str">
            <v>TEMPLE</v>
          </cell>
          <cell r="AA1738" t="str">
            <v>TEMPLE</v>
          </cell>
          <cell r="AB1738" t="str">
            <v>Station</v>
          </cell>
          <cell r="AC1738" t="str">
            <v>0401502</v>
          </cell>
          <cell r="AD1738" t="str">
            <v>Sandow,345Kv</v>
          </cell>
          <cell r="AE1738" t="str">
            <v>In-Service</v>
          </cell>
          <cell r="AF1738" t="str">
            <v>Constr. Complete, Chargeable</v>
          </cell>
          <cell r="AG1738">
            <v>45647</v>
          </cell>
          <cell r="AH1738" t="str">
            <v>144584.35</v>
          </cell>
          <cell r="AI1738">
            <v>139824.19</v>
          </cell>
        </row>
        <row r="1739">
          <cell r="E1739" t="str">
            <v>0PT53988 -- BEAR CREEK SUB : REPLACE POWER TRANSFORMER #3 REGASKET- S.FLORES</v>
          </cell>
          <cell r="F1739" t="str">
            <v>BEAR CREEK SUB : REPLACE POWER TRANSFORMER #3 REGASKET- S.FLORES</v>
          </cell>
          <cell r="G1739" t="str">
            <v>Bear Creek Sub : Replace Power Transformer #3 Regasket- S.Flores</v>
          </cell>
          <cell r="H1739" t="str">
            <v>This WA is to cover the cost to Replace Power Transformer #3 Regasket
*Revision: cost of material increased, rental cost increased, and labor increased due to using this job to teach and ran into problems inside the LTC that had to be repaired so work took longer than expected.</v>
          </cell>
          <cell r="I1739" t="str">
            <v>CMPC</v>
          </cell>
          <cell r="J1739" t="str">
            <v>Region Reactive</v>
          </cell>
          <cell r="K1739" t="str">
            <v>BI 211_REGION REACTIVE MAINTENANCE</v>
          </cell>
          <cell r="L1739" t="str">
            <v>211</v>
          </cell>
          <cell r="M1739" t="str">
            <v>Region Miscellaneous</v>
          </cell>
          <cell r="N1739"/>
          <cell r="O1739" t="str">
            <v/>
          </cell>
          <cell r="P1739"/>
          <cell r="Q1739"/>
          <cell r="R1739" t="str">
            <v/>
          </cell>
          <cell r="S1739" t="str">
            <v xml:space="preserve">This WA is to cover the cost to Replace Power Transformer #3 Regasket
</v>
          </cell>
          <cell r="T1739" t="str">
            <v>This WA is to cover the cost to Replace Power Transformer #3 Regasket</v>
          </cell>
          <cell r="U1739"/>
          <cell r="V1739" t="str">
            <v>Marissa Cassidy</v>
          </cell>
          <cell r="W1739"/>
          <cell r="X1739" t="str">
            <v>Miguel Ortega</v>
          </cell>
          <cell r="Y1739" t="str">
            <v>METRO WEST</v>
          </cell>
          <cell r="Z1739" t="str">
            <v>FORT WORTH</v>
          </cell>
          <cell r="AA1739" t="str">
            <v>FORT WORTH</v>
          </cell>
          <cell r="AB1739" t="str">
            <v>Station</v>
          </cell>
          <cell r="AC1739" t="str">
            <v>0005170</v>
          </cell>
          <cell r="AD1739" t="str">
            <v>Bear Creek 138-12.5Kv</v>
          </cell>
          <cell r="AE1739" t="str">
            <v>In-Service</v>
          </cell>
          <cell r="AF1739" t="str">
            <v>Closed</v>
          </cell>
          <cell r="AG1739">
            <v>45471</v>
          </cell>
          <cell r="AH1739" t="str">
            <v>88253.07</v>
          </cell>
          <cell r="AI1739">
            <v>139821.70000000001</v>
          </cell>
        </row>
        <row r="1740">
          <cell r="E1740" t="str">
            <v>0PT51143 -- TALL CITY SUB - GLASS RANCH SUB 138 KV LINE : CUT-IN TO ESTABLISH LAZY RANCH SUB</v>
          </cell>
          <cell r="F1740" t="str">
            <v>TALL CITY SUB - GLASS RANCH SUB 138 KV LINE : CUT-IN TO ESTABLISH LAZY RANCH SUB</v>
          </cell>
          <cell r="G1740" t="str">
            <v>Tall City Sub - Glass Ranch Sub 138 kV Line : Cut-In to Establish Lazy Ranch Sub</v>
          </cell>
          <cell r="H1740" t="str">
            <v>Cut-in the Tall City Sub - Glass Ranch Sub 138 kV Line to establish Lazy Ranch Sub.</v>
          </cell>
          <cell r="I1740" t="str">
            <v>RNCO</v>
          </cell>
          <cell r="J1740" t="str">
            <v>AC 1500 Projects</v>
          </cell>
          <cell r="K1740"/>
          <cell r="L1740" t="str">
            <v>102</v>
          </cell>
          <cell r="M1740" t="str">
            <v>Distribution Plan</v>
          </cell>
          <cell r="N1740" t="str">
            <v>R8691</v>
          </cell>
          <cell r="O1740" t="str">
            <v>Circuit miles: 0.0
Capability: Initially 2 - 47 MVA 138-22 kV transformers, ultimately 4 - 47 MVA 138-22 kV transformers
Line capability: 2569 A
Terminal equipment minimum capability: 3200 A
Construct the Lazy Ranch 138 kV Substation with two 47 MVA, 138-26.4 kV transformers. Connect the Lazy Ranch 138 kV Substation to the Tall City - Glass Ranch 138 kV Line, approximately 0.1 miles west of Glass Ranch 138 kV Switch, and install 4 138 kV sectionalizing switches rated to meet or exceed 3200 A.</v>
          </cell>
          <cell r="P1740" t="str">
            <v>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 In order to correct this problem, it is recommended to establish Lazy Ranch Substation adjacent to Glass Ranch Substation with Bank #1 with a 138-25 kV, 47 MVA transformer and install two feeder breakers. It is also recommended to construct various distribution facilities in order to serve Customer A's load and balance substation loading. The completion of this work will correct the transformer and backstand overloads that have been identified due to the added load of Customer A. To meet reliability objectives, relieve overloading, and provide adequate transmission capacity for contingency conditions, the Tall City Sub - Glass Ranch Sub 138 kV Line will be cut into its new location in the newly built Lazy Ranch Substation in spring 2024.</v>
          </cell>
          <cell r="Q1740"/>
          <cell r="R1740" t="str">
            <v/>
          </cell>
          <cell r="S1740" t="str">
            <v xml:space="preserve">This WA is being revised from an engineering WA to a standard WA, and this revision will cover the costto cut in the Tall City Sub - Glass Ranch Sub 138 kV Line to establish the newLazy Ranch Substation. This cut-in willbe 0.1 miles utilizing(4) single circuit full tension steel deadend monopoles. New conductor will be 1926.9 ACSS/TW/HS Cumberland, designed to operate at a maximum temperature of 180 degrees C and 2569 amps. This conductor type will be pulled into the new Lazy Ranch Substation. The new shield wire will be .546" 48 count Fiber OPGW. The existing conductor is 959.6 ACSS/TW/HS, Suwannee, designed to operate at a maximum temperature of 180 degrees C and 1649 amps. The existing shield wire is OPGW.
With the added load of 20 MW by Customer A, the 2024 projected load on Glass Ranch Bank #1 is 67.4 MVA which is 120 percent of the 56 MVA nameplate rating for this transformer. In addition, the 2024 projected load on Glass Ranch Substation is 167 percent of the 70 MVA substation backstand rating. In order to correct this problem, it is recommended to establish Lazy Ranch Substation adjacent to Glass Ranch Substation with Bank #1 with a 138-25 kV, 47 MVA transformer and install two feeder breakers. It is also recommended to construct various distribution facilities in order to serve Customer A's load and balance substation loading. The completion of this work will correct the transformer and backstand overloads that have been identified due to the added load of Customer A. To meet reliability objectives, relieve overloading, and provide adequate transmission capacity for contingency conditions, the Tall City Sub - Glass Ranch Sub 138 kV Line will be cut into its new location in the newly built Lazy Ranch Substation in spring 2024.
</v>
          </cell>
          <cell r="T1740" t="str">
            <v>This WA is being revised from an engineering WA to a standard WA, and this revision will cover the costto cut in the Tall City Sub - Glass Ranch Sub 138 kV Line to establish the newLazy Ranch Substation. This cut-in willbe 0.1 miles utilizing(4) single circuit full tension steel deadend monopoles. New conductor will be 1926.9 ACSS/TW/HS Cumberland, designed to operate at a maximum temperature of 180 degrees C and 2569 amps. This conductor type will be pulled into the new Lazy Ranch Substation. The new shield wire will be .546" 48 count Fiber OPGW. The existing conductor is 959.6 ACSS/TW/HS, Suwannee, designed to operate at a maximum temperature of 180 degrees C and 1649 amps. The existing shield wire is OPGW.</v>
          </cell>
          <cell r="U1740"/>
          <cell r="V1740" t="str">
            <v>Melvin Lopez</v>
          </cell>
          <cell r="W1740" t="str">
            <v>Oliver Labudovic</v>
          </cell>
          <cell r="X1740" t="str">
            <v>Alec Fuller</v>
          </cell>
          <cell r="Y1740" t="str">
            <v>METRO WEST</v>
          </cell>
          <cell r="Z1740" t="str">
            <v>ODESSA</v>
          </cell>
          <cell r="AA1740" t="str">
            <v>ODESSA</v>
          </cell>
          <cell r="AB1740" t="str">
            <v>Line</v>
          </cell>
          <cell r="AC1740" t="str">
            <v>0600100</v>
          </cell>
          <cell r="AD1740" t="str">
            <v>Tall City-Connell Switch 138KV</v>
          </cell>
          <cell r="AE1740" t="str">
            <v>In-Service</v>
          </cell>
          <cell r="AF1740" t="str">
            <v>Constr. Complete, No Charges</v>
          </cell>
          <cell r="AG1740">
            <v>45422</v>
          </cell>
          <cell r="AH1740" t="str">
            <v>1621735.21</v>
          </cell>
          <cell r="AI1740">
            <v>1346334.39</v>
          </cell>
        </row>
        <row r="1741">
          <cell r="E1741" t="str">
            <v>0PT44224 -- GORDONVILLE SUB : REPLACE THE 140 AMP "R" RECLOSER WITH A LOW VOLTAGE CB</v>
          </cell>
          <cell r="F1741" t="str">
            <v>GORDONVILLE SUB : REPLACE THE 140 AMP "R" RECLOSER WITH A LOW VOLTAGE CB</v>
          </cell>
          <cell r="G1741" t="str">
            <v>Gordonville Sub : Replace the 140 amp "R" recloser with a low voltage CB</v>
          </cell>
          <cell r="H1741" t="str">
            <v>Replace the 140 amp "R" recloser with a low voltage CB</v>
          </cell>
          <cell r="I1741" t="str">
            <v>RNCO</v>
          </cell>
          <cell r="J1741"/>
          <cell r="K1741"/>
          <cell r="L1741" t="str">
            <v>102</v>
          </cell>
          <cell r="M1741" t="str">
            <v>Distribution Plan</v>
          </cell>
          <cell r="N1741" t="str">
            <v>2022NGAN002</v>
          </cell>
          <cell r="O1741" t="str">
            <v/>
          </cell>
          <cell r="P1741" t="str">
            <v>The 2022 projected winter load on Gordonville Substation Feeder 1202 is 5.6 MVA which is 180% of the 3.1 MVA maximum continuous rating for a 140 amp "R" recloser being used as protection for this feeder. In order to resolve this condition, it is proposed to replace the 140 amp "R" recloser with a NOVA recloser inside the substation.The completion of this work will resolve the loading condition identified.</v>
          </cell>
          <cell r="Q1741"/>
          <cell r="R1741" t="str">
            <v/>
          </cell>
          <cell r="S1741" t="str">
            <v xml:space="preserve">This work authorization (WA) covers the cost to upgrade one (1) recloserat Gordonville Substation.
The 2022 projected winter load on Gordonville Substation Feeder 1202 is 5.6 MVA which is 180% of the 3.1 MVA maximum continuous rating for a 140 amp "R" recloser being used as protection for this feeder. In order to resolve this condition, it is proposed to replace the 140 amp "R" recloser with a NOVA recloser inside the substation.The completion of this work will resolve the loading condition identified.
</v>
          </cell>
          <cell r="T1741" t="str">
            <v>This work authorization (WA) covers the cost to upgrade one (1) recloserat Gordonville Substation.</v>
          </cell>
          <cell r="U1741"/>
          <cell r="V1741" t="str">
            <v>Joshua Ypya</v>
          </cell>
          <cell r="W1741" t="str">
            <v>Kevin Mckissick</v>
          </cell>
          <cell r="X1741" t="str">
            <v>Bradley Shuffield</v>
          </cell>
          <cell r="Y1741" t="str">
            <v>METRO EAST</v>
          </cell>
          <cell r="Z1741" t="str">
            <v>TEXOMA</v>
          </cell>
          <cell r="AA1741" t="str">
            <v>TEXOMA</v>
          </cell>
          <cell r="AB1741" t="str">
            <v>Station</v>
          </cell>
          <cell r="AC1741" t="str">
            <v>0301337</v>
          </cell>
          <cell r="AD1741" t="str">
            <v>Gordonville, 69Kv</v>
          </cell>
          <cell r="AE1741" t="str">
            <v>In-Service</v>
          </cell>
          <cell r="AF1741" t="str">
            <v>Closed</v>
          </cell>
          <cell r="AG1741">
            <v>45093</v>
          </cell>
          <cell r="AH1741" t="str">
            <v>70731.11</v>
          </cell>
          <cell r="AI1741">
            <v>139674.12</v>
          </cell>
        </row>
        <row r="1742">
          <cell r="E1742" t="str">
            <v>0PT51154 -- QUARTZ SAND SWITCH - DEWEY LAKE SUB 138 KV LINE : CONSTRUCT NEW LINE</v>
          </cell>
          <cell r="F1742" t="str">
            <v>QUARTZ SAND SWITCH - DEWEY LAKE SUB 138 KV LINE : CONSTRUCT NEW LINE</v>
          </cell>
          <cell r="G1742" t="str">
            <v>Quartz Sand Switch - Dewey Lake Sub 138 kV Line : Construct New Line</v>
          </cell>
          <cell r="H1742" t="str">
            <v>This project will build the Quartz Sand Switch - Dewey Lake Sub 138kV Line. This 0.1 mile line will utilize 1 single circuit steel monopole. The conductor will be designed to operate at a maximum temperature of 180 degrees C and 2569 Amps.</v>
          </cell>
          <cell r="I1742" t="str">
            <v>RSCO</v>
          </cell>
          <cell r="J1742"/>
          <cell r="K1742"/>
          <cell r="L1742" t="str">
            <v>101</v>
          </cell>
          <cell r="M1742" t="str">
            <v>Bulk Power Plan</v>
          </cell>
          <cell r="N1742" t="str">
            <v>R8670</v>
          </cell>
          <cell r="O1742"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1742" t="str">
            <v>In 2024, the loss of Einstein Auto-transformer#1 and Spraberry - CRMWD Tap Line Section introduces low votage violation at multiple busses as low as 0.868 pu. In order to prevent future violations, Quartz Sand Switch will be established and connected to existing Dewey Lake Tap with this new line.</v>
          </cell>
          <cell r="Q1742"/>
          <cell r="R1742" t="str">
            <v>OP6 - Loss of a 345/138 kV autotransformer unit followed by a transmission circuit or a common tower outage after load restoration up to the outaged element</v>
          </cell>
          <cell r="S1742" t="str">
            <v xml:space="preserve">This WA is being revised from an engineering WA to a standard WA, and this revision will cover the cost to build the Quartz Sand - Dewey Lake 138kV Line. This line will be 0.1 miles of double circuit construction utilizing 2 double circuit steel monopoles. The conductor will be 1926.9 kcmil ACSR, Cumberland, designed to operate at a maximum temperature of 180 degrees c and 2596 amps. The line will be installed with 0.546" OD 48 count OPGW.
In 2024, the loss of Einstein Auto-transformer#1 and Spraberry - CRMWD Tap Line Section introduces low votage violation at multiple busses as low as 0.868 pu. In order to prevent future violations, Quartz Sand Switch will be established and connected to existing Dewey Lake Tap with this new line.
</v>
          </cell>
          <cell r="T1742" t="str">
            <v>This WA is being revised from an engineering WA to a standard WA, and this revision will cover the cost to build the Quartz Sand - Dewey Lake 138kV Line. This line will be 0.1 miles of double circuit construction utilizing 2 double circuit steel monopoles. The conductor will be 1926.9 kcmil ACSR, Cumberland, designed to operate at a maximum temperature of 180 degrees c and 2596 amps. The line will be installed with 0.546" OD 48 count OPGW.</v>
          </cell>
          <cell r="U1742"/>
          <cell r="V1742" t="str">
            <v>Laura Weninger</v>
          </cell>
          <cell r="W1742" t="str">
            <v>Ankur Patel</v>
          </cell>
          <cell r="X1742" t="str">
            <v>Roger Hobby</v>
          </cell>
          <cell r="Y1742" t="str">
            <v>METRO WEST</v>
          </cell>
          <cell r="Z1742" t="str">
            <v>ODESSA</v>
          </cell>
          <cell r="AA1742" t="str">
            <v>ODESSA</v>
          </cell>
          <cell r="AB1742" t="str">
            <v>Line</v>
          </cell>
          <cell r="AC1742" t="str">
            <v>0007176</v>
          </cell>
          <cell r="AD1742" t="str">
            <v>Quartz Sand-Dewy Lake Sub 138</v>
          </cell>
          <cell r="AE1742" t="str">
            <v>In-Service</v>
          </cell>
          <cell r="AF1742" t="str">
            <v>Constr. Complete, Chargeable</v>
          </cell>
          <cell r="AG1742">
            <v>45465</v>
          </cell>
          <cell r="AH1742" t="str">
            <v>706392.79</v>
          </cell>
          <cell r="AI1742">
            <v>523920.48</v>
          </cell>
        </row>
        <row r="1743">
          <cell r="E1743" t="str">
            <v>0PT51155 -- SPRABERRY SUB - POLECAT CREEK SUB 138 KV LINE : QUARTZ SAND RETERMINATION</v>
          </cell>
          <cell r="F1743" t="str">
            <v>SPRABERRY SUB - POLECAT CREEK SUB 138 KV LINE : QUARTZ SAND RETERMINATION</v>
          </cell>
          <cell r="G1743" t="str">
            <v>Spraberry Sub - Polecat Creek Sub 138 kV Line : Quartz Sand Retermination</v>
          </cell>
          <cell r="H1743" t="str">
            <v>The Spraberry Sub - Polecat Creek Sub 138kV line will reterminate at Quartz Sand Switch. This retermination will be 0.20 miles utilizing 2 double circuit capable steel deadends. The conductor will be designed to operate at a maximum temperature of 180 degrees C and 2569 Amps.</v>
          </cell>
          <cell r="I1743" t="str">
            <v>RSCO</v>
          </cell>
          <cell r="J1743"/>
          <cell r="K1743"/>
          <cell r="L1743" t="str">
            <v>101</v>
          </cell>
          <cell r="M1743" t="str">
            <v>Bulk Power Plan</v>
          </cell>
          <cell r="N1743" t="str">
            <v>R8670</v>
          </cell>
          <cell r="O1743"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1743" t="str">
            <v>In 2024, the loss of Einstein Auto-transformer#1 and Spraberry - CRMWD Tap Line Section introduces low votage violation at multiple busses as low as 0.868 pu. Quartz Sand Switch will be established and Spraberry Sub - Polecat Creek Sub lines will be reterminated into Quartz Sand Switch.</v>
          </cell>
          <cell r="Q1743"/>
          <cell r="R1743" t="str">
            <v>OP6 - Loss of a 345/138 kV autotransformer unit followed by a transmission circuit or a common tower outage after load restoration up to the outaged element</v>
          </cell>
          <cell r="S1743" t="str">
            <v xml:space="preserve">This WA covers the cost to reterminate the Spraberry Sub-Polecat Creek 138kV Line at its new terminal location at Quartz Sand Switch. This retermination will be 0.2 miles utilizing 2 double circuit deadends. The conductor will be 1926.9 kcmil ACSS/TW, Cumberland, designed to operate at a maximum temperature of 180 degrees C and 2569 amps. The shield wire will be 138kV OPGW. A temporary bypass will required for this WA and it will be removed once in service.
In 2024, the loss of Einstein Auto-transformer#1 and Spraberry - CRMWD Tap Line Section introduces low votage violation at multiple busses as low as 0.868 pu. Quartz Sand Switch will be established and Spraberry Sub - Polecat Creek Sub lines will be reterminated into Quartz Sand Switch.
</v>
          </cell>
          <cell r="T1743" t="str">
            <v>This WA covers the cost to reterminate the Spraberry Sub-Polecat Creek 138kV Line at its new terminal location at Quartz Sand Switch. This retermination will be 0.2 miles utilizing 2 double circuit deadends. The conductor will be 1926.9 kcmil ACSS/TW, Cumberland, designed to operate at a maximum temperature of 180 degrees C and 2569 amps. The shield wire will be 138kV OPGW. A temporary bypass will required for this WA and it will be removed once in service.</v>
          </cell>
          <cell r="U1743"/>
          <cell r="V1743" t="str">
            <v>Laura Weninger</v>
          </cell>
          <cell r="W1743" t="str">
            <v>Ankur Patel</v>
          </cell>
          <cell r="X1743" t="str">
            <v>Roger Hobby</v>
          </cell>
          <cell r="Y1743" t="str">
            <v>METRO WEST</v>
          </cell>
          <cell r="Z1743" t="str">
            <v>ODESSA</v>
          </cell>
          <cell r="AA1743" t="str">
            <v>ODESSA</v>
          </cell>
          <cell r="AB1743" t="str">
            <v>Line</v>
          </cell>
          <cell r="AC1743" t="str">
            <v>0007430</v>
          </cell>
          <cell r="AD1743" t="str">
            <v>Morgan Creek Ses - Sprberry 13</v>
          </cell>
          <cell r="AE1743" t="str">
            <v>In-Service</v>
          </cell>
          <cell r="AF1743" t="str">
            <v>Constr. Complete, Chargeable</v>
          </cell>
          <cell r="AG1743">
            <v>45582</v>
          </cell>
          <cell r="AH1743" t="str">
            <v>694455.29</v>
          </cell>
          <cell r="AI1743">
            <v>1398284.17</v>
          </cell>
        </row>
        <row r="1744">
          <cell r="E1744" t="str">
            <v>0PT51156 -- VINEYARD SWITCH - ROANOKE SWITCH 138 KV LINE : RETERMINATE INTO ROANOKE WEST SUB</v>
          </cell>
          <cell r="F1744" t="str">
            <v>VINEYARD SWITCH - ROANOKE SWITCH 138 KV LINE : RETERMINATE INTO ROANOKE WEST SUB</v>
          </cell>
          <cell r="G1744" t="str">
            <v>Vineyard Switch - Roanoke Switch 138 kV Line : Reterminate into Roanoke West Sub</v>
          </cell>
          <cell r="H1744" t="str">
            <v>This project is to reterminate the Vineyard Switch - Roanoke Switch 138 kV Line into Roanoke West Sub for the substation expansion that will include a new transformer.  Str. 3/8 will be replaced with a two-pole SCSP Deadend and Str. 3/7 will be replaced and moved Southeast.  Conductor will remain 1926.9 kcmil ACSS/TW, "Cumberland".  Shield wire will remain (1) 138 kV OPGW.</v>
          </cell>
          <cell r="I1744" t="str">
            <v>RNCO</v>
          </cell>
          <cell r="J1744"/>
          <cell r="K1744"/>
          <cell r="L1744" t="str">
            <v>102</v>
          </cell>
          <cell r="M1744" t="str">
            <v>Distribution Plan</v>
          </cell>
          <cell r="N1744" t="str">
            <v>M5339</v>
          </cell>
          <cell r="O1744" t="str">
            <v>Circuit miles: 0.0
Substation: 1 - 47 MVA 138-13.2 kV transformer
Terminal equipment minimum capability: 3200 A
Install Roanoke West transformer #3 using one 47 MVA 138-26.4 kV. Install two 138 kV sectionalizing switches. Ensure all terminal and associated equipment to meet or exceed 3200 A.</v>
          </cell>
          <cell r="P1744" t="str">
            <v>The 2024 projected load on Southlake Feeder 8312 is 107% of this feeder's 26.3 MVA maximum continuous rating. In addition, the 2024 summer projected load on Southlake Substation is 102% of this substation's 35 MVA rating. In addition, the 2024 projected load on Roanoke West is 127% of this substations 58.4 MVA backstand rating.
To meet reliability objectives, relieve overloading at Southlake Substation, and provide adequate transmission capacity for contingency conditions, theVineyardSwitch RoanokeSwitch138 kV Line will bereterminated into Roanoke West Sub to connect to the new station equipment at this location inSpring 2024.</v>
          </cell>
          <cell r="Q1744"/>
          <cell r="R1744" t="str">
            <v/>
          </cell>
          <cell r="S1744" t="str">
            <v xml:space="preserve">This WA covers the cost to reterminate the Vineyard Switch - Roanoke Switch138kV Line to connect the new transformer #3 at Roanoke West Sub. This retermination will utilize one SCSP tangent and two SCSP full tension deadends.The new conductor will be 1926.9 ACSS/TW "Cumberland", designed to operate at a maximum temperature of 180degrees C and 2569 amps. The shieldwire will be 48-fiber OPGW. The existing line conductor is 1926.9 ACSS/TW "Cumberland", and will be deadended at the new deadend structure atRoanoke West Sub.
The 2024 projected load on Southlake Feeder 8312 is 107% of this feeder's 26.3 MVA maximum continuous rating. In addition, the 2024 summer projected load on Southlake Substation is 102% of this substation's 35 MVA rating. In addition, the 2024 projected load on Roanoke West is 127% of this substations 58.4 MVA backstand rating.
To meet reliability objectives, relieve overloading at Southlake Substation, and provide adequate transmission capacity for contingency conditions, theVineyardSwitch RoanokeSwitch138 kV Line will bereterminated into Roanoke West Sub to connect to the new station equipment at this location inSpring 2024.
</v>
          </cell>
          <cell r="T1744" t="str">
            <v>This WA covers the cost to reterminate the Vineyard Switch - Roanoke Switch138kV Line to connect the new transformer #3 at Roanoke West Sub. This retermination will utilize one SCSP tangent and two SCSP full tension deadends.The new conductor will be 1926.9 ACSS/TW "Cumberland", designed to operate at a maximum temperature of 180degrees C and 2569 amps. The shieldwire will be 48-fiber OPGW. The existing line conductor is 1926.9 ACSS/TW "Cumberland", and will be deadended at the new deadend structure atRoanoke West Sub.</v>
          </cell>
          <cell r="U1744"/>
          <cell r="V1744" t="str">
            <v>Bradley Lunsford</v>
          </cell>
          <cell r="W1744" t="str">
            <v>Aaron Banks</v>
          </cell>
          <cell r="X1744" t="str">
            <v>Carmen Zhang</v>
          </cell>
          <cell r="Y1744" t="str">
            <v>METRO WEST</v>
          </cell>
          <cell r="Z1744" t="str">
            <v>FORT WORTH</v>
          </cell>
          <cell r="AA1744" t="str">
            <v>FORT WORTH</v>
          </cell>
          <cell r="AB1744" t="str">
            <v>Line</v>
          </cell>
          <cell r="AC1744" t="str">
            <v>0100401</v>
          </cell>
          <cell r="AD1744" t="str">
            <v>Euless-Roanoke-Keller Tap-Coll</v>
          </cell>
          <cell r="AE1744" t="str">
            <v>In-Service</v>
          </cell>
          <cell r="AF1744" t="str">
            <v>Open For Trailing Charges</v>
          </cell>
          <cell r="AG1744">
            <v>45421</v>
          </cell>
          <cell r="AH1744" t="str">
            <v>1250292.57</v>
          </cell>
          <cell r="AI1744">
            <v>1222750.77</v>
          </cell>
        </row>
        <row r="1745">
          <cell r="E1745" t="str">
            <v>0PT48316 -- BURNETT  SWITCH - WICHITA FALLS NORTH  SWITCH 69 KV LINE : REPLACING CROSS ARMS WITH STANDOFF  INSULATORS ON MULTIPLE STRUCTURES.</v>
          </cell>
          <cell r="F1745" t="str">
            <v>BURNETT  SWITCH - WICHITA FALLS NORTH  SWITCH 69 KV LINE : REPLACING CROSS ARMS WITH STANDOFF  INSULATORS ON MULTIPLE STRUCTURES.</v>
          </cell>
          <cell r="G1745" t="str">
            <v>Burnett  Switch - Wichita Falls North  Switch 69 kV Line : Replacing cross arms with standoff  insulators on multiple structures.</v>
          </cell>
          <cell r="H1745" t="str">
            <v>Burnett Switch - Wichita Falls North Switch 69 kV Line : Replacing cross arms with standoff insulators on multiple structures.
SouthEast Power to do work
This WA is to replace cross arms with insulators on multiple structures.
REVISION adding 6 more standoff insulators for a total of 36. Vegetation management is required for clearance and access issues. FCC was also needed due to a lack of district resources. 
Remove
1/4 (2) Cross arms
1/5 (2) Cross arms
1/9 (2) Cross arms
2/2 (2) Cross arms
2/4 (2) Cross arms
2/6 (2) Cross arms
2/8 (2) Cross arms
2/9 (2) Cross arms
2/10(2) Cross arms
2/14 (2) Cross arms
2/15 (2) Cross arms
2/17(2) Cross arms
Install:
1/4 (3) Standoff Insulators
1/5 (3) Standoff Insulators
1/9 (3) Standoff Insulators
2/2 (3) Standoff Insulators
2/4 (3) Standoff Insulators
2/6 (3) Standoff Insulators
2/8 (3) Standoff Insulators
2/9 (3) Standoff Insulators
2/10 (3) Standoff Insulators
2/14 (3) Standoff Insulators
2/15 (3) Standoff Insulators
2/17(3) Standoff Insulators</v>
          </cell>
          <cell r="I1745" t="str">
            <v>CMPC</v>
          </cell>
          <cell r="J1745"/>
          <cell r="K1745"/>
          <cell r="L1745" t="str">
            <v>125</v>
          </cell>
          <cell r="M1745" t="str">
            <v>Insulator Replacement</v>
          </cell>
          <cell r="N1745"/>
          <cell r="O1745" t="str">
            <v/>
          </cell>
          <cell r="P1745"/>
          <cell r="Q1745"/>
          <cell r="R1745" t="str">
            <v/>
          </cell>
          <cell r="S1745" t="str">
            <v xml:space="preserve">Burnett Switch - Wichita Falls North Switch 69 kV Line : Replacing cross arms with standoff insulators on multiple structures.
This WA is to replace cross arms with insulators on multiple structures.
Southeast power to do work
Remove1/4 (2) Cross arms 1/5 (2) Cross arms 1/9 (2) Cross arms 2/2 (2) Cross arms 2/4 (2) Cross arms 2/6 (2) Cross arms 2/8 (2) Cross arms 2/9 (2) Cross arms 2/14 (2) Cross arms 2/15 (2) Cross arms
Install:
1/4 (3) Standoff Insulators1/5 (3) Standoff Insulators1/9 (3) Standoff Insulators2/2 (3) Standoff Insulators2/4 (3) Standoff Insulators2/6 (3) Standoff Insulators2/8 (3) Standoff Insulators2/9 (3) Standoff Insulators2/14 (3) Standoff Insulators2/15 (3) Standoff Insulators
</v>
          </cell>
          <cell r="T1745" t="str">
            <v>Burnett Switch - Wichita Falls North Switch 69 kV Line : Replacing cross arms with standoff insulators on multiple structures.
This WA is to replace cross arms with insulators on multiple structures.
Southeast power to do work
Remove1/4 (2) Cross arms 1/5 (2) Cross arms 1/9 (2) Cross arms 2/2 (2) Cross arms 2/4 (2) Cross arms 2/6 (2) Cross arms 2/8 (2) Cross arms 2/9 (2) Cross arms 2/14 (2) Cross arms 2/15 (2) Cross arms
Install:
1/4 (3) Standoff Insulators1/5 (3) Standoff Insulators1/9 (3) Standoff Insulators2/2 (3) Standoff Insulators2/4 (3) Standoff Insulators2/6 (3) Standoff Insulators2/8 (3) Standoff Insulators2/9 (3) Standoff Insulators2/14 (3) Standoff Insulators2/15 (3) Standoff Insulators</v>
          </cell>
          <cell r="U1745"/>
          <cell r="V1745" t="str">
            <v>William Payne</v>
          </cell>
          <cell r="W1745"/>
          <cell r="X1745"/>
          <cell r="Y1745" t="str">
            <v>METRO WEST</v>
          </cell>
          <cell r="Z1745" t="str">
            <v>WICHITA FALLS</v>
          </cell>
          <cell r="AA1745" t="str">
            <v>WICHITA FALLS</v>
          </cell>
          <cell r="AB1745" t="str">
            <v>Line</v>
          </cell>
          <cell r="AC1745" t="str">
            <v>0007315</v>
          </cell>
          <cell r="AD1745" t="str">
            <v>Wichita Falls Basin Tap 69Kv (</v>
          </cell>
          <cell r="AE1745" t="str">
            <v>In-Service</v>
          </cell>
          <cell r="AF1745" t="str">
            <v>Closed</v>
          </cell>
          <cell r="AG1745">
            <v>44875</v>
          </cell>
          <cell r="AH1745" t="str">
            <v>109842.35</v>
          </cell>
          <cell r="AI1745">
            <v>139671.99</v>
          </cell>
        </row>
        <row r="1746">
          <cell r="E1746" t="str">
            <v>0PT50101 -- ROYSE SWITCH : REMOVE AND REPLACE 4 RADAR SPOTTERS</v>
          </cell>
          <cell r="F1746" t="str">
            <v>ROYSE SWITCH : REMOVE AND REPLACE 4 RADAR SPOTTERS</v>
          </cell>
          <cell r="G1746" t="str">
            <v>Royse Switch : Remove and Replace 4 Radar Spotters</v>
          </cell>
          <cell r="H1746" t="str">
            <v>Replace obsolete radar security system.</v>
          </cell>
          <cell r="I1746" t="str">
            <v>CMPC</v>
          </cell>
          <cell r="J1746"/>
          <cell r="K1746"/>
          <cell r="L1746" t="str">
            <v>217</v>
          </cell>
          <cell r="M1746" t="str">
            <v>Failed Substation Equip Replac</v>
          </cell>
          <cell r="N1746"/>
          <cell r="O1746" t="str">
            <v/>
          </cell>
          <cell r="P1746" t="str">
            <v>Royse Switch has been identified as a critical facility to maintain system integrity and security. Oncor continues to upgrade and rebuild existing facilities to increase system capacity and improve reliability. Security measures to be installed include 4 ground based radar (GBR) and video surveillance monitoring. The completion of this project will allow Oncor to deter, detect, and respond to potential threats at Royse Switch.</v>
          </cell>
          <cell r="Q1746"/>
          <cell r="R1746" t="str">
            <v/>
          </cell>
          <cell r="S1746" t="str">
            <v xml:space="preserve">This Work Authorization covers the cost to replace 4 malfunctioning Spotter radar system at Royse Switch.
Royse Switch has been identified as a critical facility to maintain system integrity and security. Oncor continues to upgrade and rebuild existing facilities to increase system capacity and improve reliability. Security measures to be installed include 4 ground based radar (GBR) and video surveillance monitoring. The completion of this project will allow Oncor to deter, detect, and respond to potential threats at Royse Switch.
</v>
          </cell>
          <cell r="T1746" t="str">
            <v>This Work Authorization covers the cost to replace 4 malfunctioning Spotter radar system at Royse Switch.</v>
          </cell>
          <cell r="U1746"/>
          <cell r="V1746" t="str">
            <v>Matthew Neiswender</v>
          </cell>
          <cell r="W1746"/>
          <cell r="X1746" t="str">
            <v>Barry Hance</v>
          </cell>
          <cell r="Y1746" t="str">
            <v>METRO EAST</v>
          </cell>
          <cell r="Z1746" t="str">
            <v>NORTH DALLAS</v>
          </cell>
          <cell r="AA1746" t="str">
            <v>NORTH DALLAS</v>
          </cell>
          <cell r="AB1746" t="str">
            <v>Station</v>
          </cell>
          <cell r="AC1746" t="str">
            <v>0101508</v>
          </cell>
          <cell r="AD1746" t="str">
            <v>Royse City Switch Station</v>
          </cell>
          <cell r="AE1746" t="str">
            <v>In-Service</v>
          </cell>
          <cell r="AF1746" t="str">
            <v>Closed</v>
          </cell>
          <cell r="AG1746">
            <v>45286</v>
          </cell>
          <cell r="AH1746" t="str">
            <v>39533.78</v>
          </cell>
          <cell r="AI1746">
            <v>139163.66</v>
          </cell>
        </row>
        <row r="1747">
          <cell r="E1747" t="str">
            <v>0PT40729 -- TYLER NORTHWEST SUB :  INSTALL DISTRIBUTION AUTOMATION ON FEEDER 1910</v>
          </cell>
          <cell r="F1747" t="str">
            <v>TYLER NORTHWEST SUB :  INSTALL DISTRIBUTION AUTOMATION ON FEEDER 1910</v>
          </cell>
          <cell r="G1747" t="str">
            <v>Tyler NorthWest Sub :  Install Distribution Automation on Feeder 1910</v>
          </cell>
          <cell r="H1747" t="str">
            <v>Install Distribution Automation on Feeder 1910  This project also includes the associated telecommunication equipment and cables necessary to establish distribution automation functionality at Tyler NorthWest</v>
          </cell>
          <cell r="I1747" t="str">
            <v>CMPC</v>
          </cell>
          <cell r="J1747"/>
          <cell r="K1747"/>
          <cell r="L1747" t="str">
            <v>407</v>
          </cell>
          <cell r="M1747" t="str">
            <v>Distribution Automation (CMPC)</v>
          </cell>
          <cell r="N1747" t="str">
            <v>2020DA</v>
          </cell>
          <cell r="O1747" t="str">
            <v/>
          </cell>
          <cell r="P1747" t="str">
            <v>This work is being performed as part of the Oncor Capital Distribution project to upgrade the distribution system.</v>
          </cell>
          <cell r="Q1747"/>
          <cell r="R1747" t="str">
            <v/>
          </cell>
          <cell r="S1747" t="str">
            <v xml:space="preserve">This work authorization covers the cost to update distribution automation (DA) for Tyler Northwest DA feeder 1910. The existing feeder 1910 is DA ready with SEL-351s/551 relays. The scope of this project is to establish backhaul for DA communications. This includes installing one (1) concrete communication pole, one (1) SpeedNet, and associated telecommunication equipment and cables necessary to establish distribution automation functionality at Tyler Northwest Sub.
This work is being performed as part of the Oncor Capital Distribution project to upgrade the distribution system.
</v>
          </cell>
          <cell r="T1747" t="str">
            <v>This work authorization covers the cost to update distribution automation (DA) for Tyler Northwest DA feeder 1910. The existing feeder 1910 is DA ready with SEL-351s/551 relays. The scope of this project is to establish backhaul for DA communications. This includes installing one (1) concrete communication pole, one (1) SpeedNet, and associated telecommunication equipment and cables necessary to establish distribution automation functionality at Tyler Northwest Sub.</v>
          </cell>
          <cell r="U1747" t="str">
            <v>POWER ENGINEERS INC</v>
          </cell>
          <cell r="V1747" t="str">
            <v>Scott Simmons</v>
          </cell>
          <cell r="W1747" t="str">
            <v>Rhiannon Roberts</v>
          </cell>
          <cell r="X1747" t="str">
            <v>David Luna</v>
          </cell>
          <cell r="Y1747" t="str">
            <v>SOUTHEAST</v>
          </cell>
          <cell r="Z1747" t="str">
            <v>TYLER</v>
          </cell>
          <cell r="AA1747" t="str">
            <v>TYLER</v>
          </cell>
          <cell r="AB1747" t="str">
            <v>Station</v>
          </cell>
          <cell r="AC1747" t="str">
            <v>0201422</v>
          </cell>
          <cell r="AD1747" t="str">
            <v>Tyler, Northwest 138Kv</v>
          </cell>
          <cell r="AE1747" t="str">
            <v>In-Service</v>
          </cell>
          <cell r="AF1747" t="str">
            <v>Closed</v>
          </cell>
          <cell r="AG1747">
            <v>44991</v>
          </cell>
          <cell r="AH1747" t="str">
            <v>195415.91</v>
          </cell>
          <cell r="AI1747">
            <v>139161.84</v>
          </cell>
        </row>
        <row r="1748">
          <cell r="E1748" t="str">
            <v>0PT47488 -- EUSTACE SOUTHEAST SWITCH - CANTON SWITCH 138 KV LINE : REPLACE INTERRUPTERS FOR EXPTP-SWT 7487 &amp; REPLACE VARIOUS POLES AND ARMS</v>
          </cell>
          <cell r="F1748" t="str">
            <v>EUSTACE SOUTHEAST SWITCH - CANTON SWITCH 138 KV LINE : REPLACE INTERRUPTERS FOR EXPTP-SWT 7487 &amp; REPLACE VARIOUS POLES AND ARMS</v>
          </cell>
          <cell r="G1748" t="str">
            <v>Eustace Southeast Switch - Canton Switch 138 kV Line : Replace Interrupters for EXPTP-SWT 7487 &amp; replace various poles and arms</v>
          </cell>
          <cell r="H1748" t="str">
            <v>Project to replace:
22/8: Replace 3ea Interrupters for Explorer Pipeline Tap Switch-7487
23/9: Replace 1 wood arm and 1 x-brace.
30/1: Replace 1 wood arm.
31/3: Replace 1ea 75'  pole and 1 wood arm :
16/1: Replace 1ea 80' pole (of 3 pole angle)
***6/8/22***
Revised scope to move frame 31/3 and 31/4 due to access and distribution crossing transmission line. 
22/8: Replace 3ea Interrupters for Explorer Pipeline Tap Switch-7487
23/9: Replace 1 wood arm and 1 x-brace.
30/1: Replace 1 wood arm.
*31/3: Replace 2 ea 75'  poles and 1 wood arm and move frame 50'.
*31/4: Replace 2 ea 75' poles  and 1 wood arm and move frame 50'.
16/1: Replace 1ea 80' pole (of 3 pole angle)
Revised WA to account for increased labor charges and rental equipment.
UTV rental to facilitate moving material and personnel for line work.</v>
          </cell>
          <cell r="I1748" t="str">
            <v>CMPC</v>
          </cell>
          <cell r="J1748"/>
          <cell r="K1748"/>
          <cell r="L1748" t="str">
            <v>211</v>
          </cell>
          <cell r="M1748" t="str">
            <v>Region Miscellaneous</v>
          </cell>
          <cell r="N1748"/>
          <cell r="O1748" t="str">
            <v/>
          </cell>
          <cell r="P1748"/>
          <cell r="Q1748"/>
          <cell r="R1748" t="str">
            <v/>
          </cell>
          <cell r="S1748" t="str">
            <v xml:space="preserve">Replace bad or aged line components
</v>
          </cell>
          <cell r="T1748" t="str">
            <v>Replace bad or aged line components</v>
          </cell>
          <cell r="U1748"/>
          <cell r="V1748" t="str">
            <v>Dustin Cummings</v>
          </cell>
          <cell r="W1748"/>
          <cell r="X1748"/>
          <cell r="Y1748" t="str">
            <v>SOUTHEAST</v>
          </cell>
          <cell r="Z1748" t="str">
            <v>TYLER</v>
          </cell>
          <cell r="AA1748" t="str">
            <v>TYLER</v>
          </cell>
          <cell r="AB1748" t="str">
            <v>Line</v>
          </cell>
          <cell r="AC1748" t="str">
            <v>0200451</v>
          </cell>
          <cell r="AD1748" t="str">
            <v>Forest Grove-Canton Sw</v>
          </cell>
          <cell r="AE1748" t="str">
            <v>In-Service</v>
          </cell>
          <cell r="AF1748" t="str">
            <v>Reclose After Trailing Charges</v>
          </cell>
          <cell r="AG1748">
            <v>44811</v>
          </cell>
          <cell r="AH1748" t="str">
            <v>61874.12</v>
          </cell>
          <cell r="AI1748">
            <v>139143.35</v>
          </cell>
        </row>
        <row r="1749">
          <cell r="E1749" t="str">
            <v>0PT53209 -- IRVING SUB : UPGRADE TRANSFORMER #1 AND #2 RELAYING AND INSTALL VOLTAGE REDUCTION</v>
          </cell>
          <cell r="F1749" t="str">
            <v>IRVING SUB : UPGRADE TRANSFORMER #1 AND #2 RELAYING AND INSTALL VOLTAGE REDUCTION</v>
          </cell>
          <cell r="G1749" t="str">
            <v>Irving Sub : Upgrade transformer #1 and #2 relaying and install voltage reduction</v>
          </cell>
          <cell r="H1749" t="str">
            <v>Replace STD relaying with microprocessor retrofit panel and install voltage reduction equipment.</v>
          </cell>
          <cell r="I1749" t="str">
            <v>CMPC</v>
          </cell>
          <cell r="J1749" t="str">
            <v>Transformer Retrofits</v>
          </cell>
          <cell r="K1749" t="str">
            <v>BI_Transformer Retrofits</v>
          </cell>
          <cell r="L1749" t="str">
            <v>215</v>
          </cell>
          <cell r="M1749" t="str">
            <v>Transmission Engineering Misc</v>
          </cell>
          <cell r="N1749"/>
          <cell r="O1749" t="str">
            <v/>
          </cell>
          <cell r="P1749"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749"/>
          <cell r="R1749" t="str">
            <v/>
          </cell>
          <cell r="S1749" t="str">
            <v xml:space="preserve">This WA covers the costto upgrade Transformer #1 and #2 relaying and install Voltage Reduction equipment at Irving Substation. The workwill include replacement of existing STD relays for Transformer #1  Transformer #2, installation of one (1)RS-232/RS-485 converter and replacement of the existing LTC controllers on Transformer #1 and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749" t="str">
            <v>This WA covers the costto upgrade Transformer #1 and #2 relaying and install Voltage Reduction equipment at Irving Substation. The workwill include replacement of existing STD relays for Transformer #1  Transformer #2, installation of one (1)RS-232/RS-485 converter and replacement of the existing LTC controllers on Transformer #1 and Transformer #2.New cable will be installed in existing conduit.</v>
          </cell>
          <cell r="U1749"/>
          <cell r="V1749" t="str">
            <v>Hannah Dimich</v>
          </cell>
          <cell r="W1749" t="str">
            <v>Jacob Mraz</v>
          </cell>
          <cell r="X1749" t="str">
            <v>Barry Hance</v>
          </cell>
          <cell r="Y1749" t="str">
            <v>METRO EAST</v>
          </cell>
          <cell r="Z1749" t="str">
            <v>DALLAS</v>
          </cell>
          <cell r="AA1749" t="str">
            <v>DALLAS</v>
          </cell>
          <cell r="AB1749" t="str">
            <v>Station</v>
          </cell>
          <cell r="AC1749" t="str">
            <v>0101404</v>
          </cell>
          <cell r="AD1749" t="str">
            <v>Irving 138Kv</v>
          </cell>
          <cell r="AE1749" t="str">
            <v>In-Service</v>
          </cell>
          <cell r="AF1749" t="str">
            <v>Constr. Complete, Chargeable</v>
          </cell>
          <cell r="AG1749">
            <v>45622</v>
          </cell>
          <cell r="AH1749" t="str">
            <v>142224.81</v>
          </cell>
          <cell r="AI1749">
            <v>138996.84</v>
          </cell>
        </row>
        <row r="1750">
          <cell r="E1750" t="str">
            <v>0PT46663 -- 800/900 NETWORK SUB : REPLACE DFR</v>
          </cell>
          <cell r="F1750" t="str">
            <v>800/900 NETWORK SUB : REPLACE DFR</v>
          </cell>
          <cell r="G1750" t="str">
            <v>800/900 Network Sub : Replace DFR</v>
          </cell>
          <cell r="H1750" t="str">
            <v>Replace DFR due to a hard drive issues.</v>
          </cell>
          <cell r="I1750" t="str">
            <v>CMPC</v>
          </cell>
          <cell r="J1750"/>
          <cell r="K1750"/>
          <cell r="L1750" t="str">
            <v>103</v>
          </cell>
          <cell r="M1750" t="str">
            <v>System Protection</v>
          </cell>
          <cell r="N1750"/>
          <cell r="O1750" t="str">
            <v/>
          </cell>
          <cell r="P1750" t="str">
            <v>The purpose of this project is to upgrade the digital fault recorder under the capital maintenance program. 800/900 Network Substation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1750"/>
          <cell r="R1750" t="str">
            <v/>
          </cell>
          <cell r="S1750" t="str">
            <v xml:space="preserve">This Work Authorization covers the cost to replace a Digital Fault Recorder (DFR) in the 138 kV800/900 Network Substation under the capital maintenance program. The existing DFR will be removed and replaced with a USI 48 Analog/96 Digital retrofit DFR. Existing control cables are expected to be reused.
Note: The existing DFR is being retired but no DFR retirement assets are available to select at the construction location.
The purpose of this project is to upgrade the digital fault recorder under the capital maintenance program. 800/900 Network Substation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1750" t="str">
            <v>This Work Authorization covers the cost to replace a Digital Fault Recorder (DFR) in the 138 kV800/900 Network Substation under the capital maintenance program. The existing DFR will be removed and replaced with a USI 48 Analog/96 Digital retrofit DFR. Existing control cables are expected to be reused.
Note: The existing DFR is being retired but no DFR retirement assets are available to select at the construction location.</v>
          </cell>
          <cell r="U1750"/>
          <cell r="V1750" t="str">
            <v>Thao Huynh</v>
          </cell>
          <cell r="W1750" t="str">
            <v>Prince Shaka</v>
          </cell>
          <cell r="X1750" t="str">
            <v>Barry Hance</v>
          </cell>
          <cell r="Y1750" t="str">
            <v>METRO EAST</v>
          </cell>
          <cell r="Z1750" t="str">
            <v>DALLAS</v>
          </cell>
          <cell r="AA1750" t="str">
            <v>DALLAS</v>
          </cell>
          <cell r="AB1750" t="str">
            <v>Station</v>
          </cell>
          <cell r="AC1750" t="str">
            <v>0000253</v>
          </cell>
          <cell r="AD1750" t="str">
            <v>800/900 Network Substation</v>
          </cell>
          <cell r="AE1750" t="str">
            <v>In-Service</v>
          </cell>
          <cell r="AF1750" t="str">
            <v>Closed</v>
          </cell>
          <cell r="AG1750">
            <v>44896</v>
          </cell>
          <cell r="AH1750" t="str">
            <v>100261.65</v>
          </cell>
          <cell r="AI1750">
            <v>138961.29999999999</v>
          </cell>
        </row>
        <row r="1751">
          <cell r="E1751" t="str">
            <v>0PT45583 -- WILLOW CREEK SWITCH : ADD 345KV GROUND SWITCH TO AS #10074 FOR THE CUT-IN OF THE NEW 345KV THOMAS PRICE SWITCH</v>
          </cell>
          <cell r="F1751" t="str">
            <v>WILLOW CREEK SWITCH : ADD 345KV GROUND SWITCH TO AS #10074 FOR THE CUT-IN OF THE NEW 345KV THOMAS PRICE SWITCH</v>
          </cell>
          <cell r="G1751" t="str">
            <v>Willow Creek Switch : Add 345kV Ground Switch to AS #10074 for the Cut-In of the new 345kV Thomas Price Switch</v>
          </cell>
          <cell r="H1751" t="str">
            <v>Add ground switch to Switch #10074 to accommodate the cut-in of the new 345kV Thomas Price Switch.
AS #10075 required to be rotated 180 degrees so that ground switch #21643 will close towards breaker.</v>
          </cell>
          <cell r="I1751" t="str">
            <v>MP</v>
          </cell>
          <cell r="J1751"/>
          <cell r="K1751"/>
          <cell r="L1751" t="str">
            <v>601</v>
          </cell>
          <cell r="M1751" t="str">
            <v>MERCHANT PLANTS PLANNED SERVIC</v>
          </cell>
          <cell r="N1751" t="str">
            <v>R5156</v>
          </cell>
          <cell r="O1751" t="str">
            <v>Circuit miles: 4.6 miles 
Capability: 5138 A or greater
Switching Station: Initially a 3-breaker 345 kV ring bus arrangement 
Terminal equipment minimum capability: 5000 A
Install a 345 kV point-of-interconnection (POI) for Young Wind Generator at the new Thomas Price 345 kV Switch. Connect the Thomas Price 345 kV Switch to the south circuit of the Clear Crossing - Willow Creek 345 kV Double Circuit Line, approximately 49 miles from the Clear Crossing Switch. Install three 345 kV, 5000 A circuit breakers in a ring bus arrangement to establish Thomas Price 345 kV Switch. Ensure all terminal and associated equipment meets or exceeds 5000 A. Oncor Electric Delivery and Young Wind, LLC have signed Electric Reliability Council of Texas (ERCOT) Standard Generation Interconnection Agreements GIR 21INR0401. In order to provide facilities necessary to interconnect with the Young Wind 345 kV facilities, Oncor will construct, own, and operate Thomas Price 345 kV Switch in Young County. The south circuit of the Willow Creek Switch - Clear Crossing Switch 345 kV Double-Circuit Line will be looped through the Thomas Price Switch. Young Wind, LLC is to construct, own and operate their facilities and the 345 kV transmission lines from Thomas Price Switch to their facilities. In order to provide facilities necessary to accommodate the Young Wind 345 kV generating plant in Young County, the interconnection facilities are planned to be completed by November 2022. N/A</v>
          </cell>
          <cell r="P1751" t="str">
            <v>Oncor Electric Delivery and Customer CO, a wholly owned subsidiary of Apex Clean Energy, have signed an early start DSA for 21INR0401.
Customer CO has provided Notice To Proceed with engineering and procurement of long lead materials necessary to construct Thomas Price 345 kV Switch, which would interconnect with the Customer CO 345 kV, 500MW wind generating facilities.</v>
          </cell>
          <cell r="Q1751"/>
          <cell r="R1751" t="str">
            <v>N/A</v>
          </cell>
          <cell r="S1751" t="str">
            <v xml:space="preserve">This WA covers the cost associated with adding (1) ground switch atWillow Creek Switch to allow safe interruption of the circulating ground current on theThomas Price Switch Line (formerly Clear Crossing Switch #2 Line) related to long, double-circuit, 345 kV, 5000 A lines.
Additions includeone (1), three-phase, gang-operated, retrofit ground switch. One ground switch will be installed on AS #10074.
Oncor Electric Delivery and Customer CO, a wholly owned subsidiary of Apex Clean Energy, have signed an early start DSA for 21INR0401.
Customer CO has provided Notice To Proceed with engineering and procurement of long lead materials necessary to construct Thomas Price 345 kV Switch, which would interconnect with the Customer CO 345 kV, 500MW wind generating facilities.
</v>
          </cell>
          <cell r="T1751" t="str">
            <v>This WA covers the cost associated with adding (1) ground switch atWillow Creek Switch to allow safe interruption of the circulating ground current on theThomas Price Switch Line (formerly Clear Crossing Switch #2 Line) related to long, double-circuit, 345 kV, 5000 A lines.
Additions includeone (1), three-phase, gang-operated, retrofit ground switch. One ground switch will be installed on AS #10074.</v>
          </cell>
          <cell r="U1751" t="str">
            <v>DASHIELL LLC</v>
          </cell>
          <cell r="V1751" t="str">
            <v>Harmon Mcclanahan</v>
          </cell>
          <cell r="W1751" t="str">
            <v>Bao Pham</v>
          </cell>
          <cell r="X1751" t="str">
            <v>Phil Coomer</v>
          </cell>
          <cell r="Y1751" t="str">
            <v>METRO WEST</v>
          </cell>
          <cell r="Z1751" t="str">
            <v>WICHITA FALLS</v>
          </cell>
          <cell r="AA1751" t="str">
            <v>GRAHAM</v>
          </cell>
          <cell r="AB1751" t="str">
            <v>Station</v>
          </cell>
          <cell r="AC1751" t="str">
            <v>0501507</v>
          </cell>
          <cell r="AD1751" t="str">
            <v>Willow Creek Sw. Station</v>
          </cell>
          <cell r="AE1751" t="str">
            <v>In-Service</v>
          </cell>
          <cell r="AF1751" t="str">
            <v>Reclose After Trailing Charges</v>
          </cell>
          <cell r="AG1751">
            <v>44915</v>
          </cell>
          <cell r="AH1751" t="str">
            <v>65834.35</v>
          </cell>
          <cell r="AI1751">
            <v>138914.76999999999</v>
          </cell>
        </row>
        <row r="1752">
          <cell r="E1752" t="str">
            <v>0PT51217 -- RIDGEVIEW SUB: ESTABLISH STATION WITH THREE 47MVA 138/26.4KV TRANSFORMERS AND 6 FEEDERS</v>
          </cell>
          <cell r="F1752" t="str">
            <v>RIDGEVIEW SUB: ESTABLISH STATION WITH THREE 47MVA 138/26.4KV TRANSFORMERS AND 6 FEEDERS</v>
          </cell>
          <cell r="G1752" t="str">
            <v>Ridgeview Sub: Establish Station With Three 47MVA 138/26.4kV Transformers and 6 Feeders</v>
          </cell>
          <cell r="H1752" t="str">
            <v>Establish station with three 138-26.4 kV, 47 MVA transformers, six 25 kV feeder breakers, two 25 kV bus tie breakers, three 25kV feeder ties, and nine 138 kV sectionalizing switches.</v>
          </cell>
          <cell r="I1752" t="str">
            <v>RNCO</v>
          </cell>
          <cell r="J1752"/>
          <cell r="K1752"/>
          <cell r="L1752" t="str">
            <v>102</v>
          </cell>
          <cell r="M1752" t="str">
            <v>Distribution Plan</v>
          </cell>
          <cell r="N1752" t="str">
            <v>2024MMCK106R01</v>
          </cell>
          <cell r="O1752" t="str">
            <v/>
          </cell>
          <cell r="P1752" t="str">
            <v>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rating.Oncor has also received a signed FEA to provide 70 MW of service to Cyrus One (the customer) near Allen North Substation. Allen North Substation is built out with (4) transformers and does not have capacity to serve this added load. This added load by the customer will result in the 2024 winter projected load on Allen North Bank #1 to be 125% of the 46.7 MVA nameplate rating for this transformer. In addition, the total 2024 winter projected load at Allen North Substation will be 117% of the 156 MVA backstand rating.
In order to correct these loading conditions and provide the customer's requested service, it is proposed to establish Ridgeview substation with (3) 138/25 kV 47 MVA transformer with (6) feeder breakers and construct the necessary distribution in order to transfer load from McKinney South Substation and MKNSO3614, as well as connect to the customer load to the new substation. The completion of this work will correct the loading conditions identified above.</v>
          </cell>
          <cell r="Q1752"/>
          <cell r="R1752" t="str">
            <v/>
          </cell>
          <cell r="S1752" t="str">
            <v xml:space="preserve">This Work Authorization was originally approved for $310,539.40 and is being revised to an estimated cost of $13,236,742. The original Work Authorization covered the cost to purchase the long lead time materials and certain engineering services and is being revised to include all remaining substation facilities to establish the new Ridgeview 138kV  25 kV Substation.
This Work Authorization covers the cost to establish the new Oncor owned Ridgeview 138  25 kV Substation. The proposed RidgeviewSubstation is located approximately6.5miles from Allen Substation and shall connect to the existing 138 kV Allen Switch - Anna Switchcircuit in adouble line tapconfiguration. Oncors Ridgeview Substation shall consist ofthree47 MVA 138  25 kV transformers,six25 kV feeder breakers, three 25 kV feeder tie breakers, two25 kV bus-tie breakers,three138 kV motor-operated circuit interrupting devices, nine138 kV motor-operated sectionalizing air switches andtwopre-wired control centers with Oncors standard Suburban IV relaying protection control equipment. Additionally, the project cost shall include all required grading, fencing, landscaping, conduits and cable, grounding, steel structures and buswork associated with the installation of the proposed Oncor substation facilities.
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rating.Oncor has also received a signed FEA to provide 70 MW of service to Cyrus One (the customer) near Allen North Substation. Allen North Substation is built out with (4) transformers and does not have capacity to serve this added load. This added load by the customer will result in the 2024 winter projected load on Allen North Bank #1 to be 125% of the 46.7 MVA nameplate rating for this transformer. In addition, the total 2024 winter projected load at Allen North Substation will be 117% of the 156 MVA backstand rating.
In order to correct these loading conditions and provide the customer's requested service, it is proposed to establish Ridgeview substation with (3) 138/25 kV 47 MVA transformer with (6) feeder breakers and construct the necessary distribution in order to transfer load from McKinney South Substation and MKNSO3614, as well as connect to the customer load to the new substation. The completion of this work will correct the loading conditions identified above.
</v>
          </cell>
          <cell r="T1752" t="str">
            <v>This Work Authorization was originally approved for $310,539.40 and is being revised to an estimated cost of $13,236,742. The original Work Authorization covered the cost to purchase the long lead time materials and certain engineering services and is being revised to include all remaining substation facilities to establish the new Ridgeview 138kV  25 kV Substation.
This Work Authorization covers the cost to establish the new Oncor owned Ridgeview 138  25 kV Substation. The proposed RidgeviewSubstation is located approximately6.5miles from Allen Substation and shall connect to the existing 138 kV Allen Switch - Anna Switchcircuit in adouble line tapconfiguration. Oncors Ridgeview Substation shall consist ofthree47 MVA 138  25 kV transformers,six25 kV feeder breakers, three 25 kV feeder tie breakers, two25 kV bus-tie breakers,three138 kV motor-operated circuit interrupting devices, nine138 kV motor-operated sectionalizing air switches andtwopre-wired control centers with Oncors standard Suburban IV relaying protection control equipment. Additionally, the project cost shall include all required grading, fencing, landscaping, conduits and cable, grounding, steel structures and buswork associated with the installation of the proposed Oncor substation facilities.</v>
          </cell>
          <cell r="U1752"/>
          <cell r="V1752" t="str">
            <v>Tony Yanniello</v>
          </cell>
          <cell r="W1752" t="str">
            <v>Dennis Johnson</v>
          </cell>
          <cell r="X1752" t="str">
            <v>Carmen Zhang</v>
          </cell>
          <cell r="Y1752" t="str">
            <v>METRO EAST</v>
          </cell>
          <cell r="Z1752" t="str">
            <v>NORTH DALLAS</v>
          </cell>
          <cell r="AA1752" t="str">
            <v>NORTH DALLAS</v>
          </cell>
          <cell r="AB1752" t="str">
            <v>Station</v>
          </cell>
          <cell r="AC1752" t="str">
            <v>0301498</v>
          </cell>
          <cell r="AD1752" t="str">
            <v>Ridgeview Substation</v>
          </cell>
          <cell r="AE1752" t="str">
            <v>In-Service</v>
          </cell>
          <cell r="AF1752" t="str">
            <v>Constr. Complete, Chargeable</v>
          </cell>
          <cell r="AG1752">
            <v>45638</v>
          </cell>
          <cell r="AH1752" t="str">
            <v>13236741.75</v>
          </cell>
          <cell r="AI1752">
            <v>10510155.060000001</v>
          </cell>
        </row>
        <row r="1753">
          <cell r="E1753" t="str">
            <v>0PG48868 -- 2022 TEXOMA GP : TOOLS/TEST EQUIPMENT</v>
          </cell>
          <cell r="F1753" t="str">
            <v>2022 TEXOMA GP : TOOLS/TEST EQUIPMENT</v>
          </cell>
          <cell r="G1753" t="str">
            <v>2022 Texoma GP : Tools/Test Equipment</v>
          </cell>
          <cell r="H1753" t="str">
            <v>This General Plant WA is to cover the cost to purchase various testing equipment and tools for Texoma Transmission District.
Contact: Gavin Snyder (903-879-2383)
QTY 1: Testing Equipment - PowerComm 4125 Analyzer (Estimated Total Cost: $18,000) -- (PO #1966113 RCVD)
QTY 1: Testing Equipment - 250 Volt TTR Unit (Estimated Total Cost: $15,000)
QTY 1: Testing Equipment - Arbiter 931A (Estimated Total Cost: $9,300)
QTY 1: Tool - Miller Shop Welder (Estimated Total Cost: 7,000)
QTY 1: Testing Equipment - GPS Phasing Stick (Estimated Total Cost: $8,300)
QTY 1: Tool - Milwaukee M18 Force Logic 10,000 PSI Hydraulic Power Head (Estimated Total Cost: $6,000)
QTY 1: Tool - Cembre RHU1000 100-Ton Press (Estimated Total Cost: $9,000) (NEW Estimated Total Cost: $18,000)
QTY 1: Tool - Uline Manual Hydraulic Lift Table (Estimated Total Cost: $1,500)
QTY 1: Testing Equipment - GE Transport X Field DGA Analyzer (Estimated Total Cost: $50,000) -- (PO #1970072 RCVD)
Revision 1: The revision is to cover an additional $9,000 in order to purchase the Cembre RHU1000 100-Ton Press.</v>
          </cell>
          <cell r="I1753" t="str">
            <v>GP</v>
          </cell>
          <cell r="J1753"/>
          <cell r="K1753"/>
          <cell r="L1753" t="str">
            <v>870</v>
          </cell>
          <cell r="M1753" t="str">
            <v>Tools/Work Equipment</v>
          </cell>
          <cell r="N1753"/>
          <cell r="O1753" t="str">
            <v/>
          </cell>
          <cell r="P1753"/>
          <cell r="Q1753"/>
          <cell r="R1753" t="str">
            <v/>
          </cell>
          <cell r="S1753" t="str">
            <v xml:space="preserve">This General Plant WA is to cover the cost to purchase various testing equipment and tools for Texoma Transmission District.
Contact: Gavin Snyder (903-879-2383)
QTY 1: Testing Equipment - PowerComm 4125 Analyzer (Estimated Total Cost: $18,000)QTY 1: Testing Equipment - 250 Volt TTR Unit (Estimated Total Cost: $15,000)QTY 1: Testing Equipment - Arbiter 931A (Estimated Total Cost: $9,300)QTY 1: Tool - Miller Shop Welder (Estimated Total Cost: 7,000)QTY 1: Testing Equipment - GPS Phasing Stick (Estimated Total Cost: $50,000)QTY 1: Tool - Milwaukee M18 Force Logic 10,000 PSI Hydraulic Power Head (Estimated Total Cost: $6,000)QTY 1: Tool - Cembre RHU1000 100-Ton Press (Estimated Total Cost: $9,000)QTY 1: Tool - Uline Manual Hydraulic Lift Table (Estimated Total Cost: $1,500)QTY 1: Testing Equipment - GE Transport X Field DGA Analyzer (Estimated Total Cost: $50,000)
</v>
          </cell>
          <cell r="T1753" t="str">
            <v>This General Plant WA is to cover the cost to purchase various testing equipment and tools for Texoma Transmission District.
Contact: Gavin Snyder (903-879-2383)
QTY 1: Testing Equipment - PowerComm 4125 Analyzer (Estimated Total Cost: $18,000)QTY 1: Testing Equipment - 250 Volt TTR Unit (Estimated Total Cost: $15,000)QTY 1: Testing Equipment - Arbiter 931A (Estimated Total Cost: $9,300)QTY 1: Tool - Miller Shop Welder (Estimated Total Cost: 7,000)QTY 1: Testing Equipment - GPS Phasing Stick (Estimated Total Cost: $50,000)QTY 1: Tool - Milwaukee M18 Force Logic 10,000 PSI Hydraulic Power Head (Estimated Total Cost: $6,000)QTY 1: Tool - Cembre RHU1000 100-Ton Press (Estimated Total Cost: $9,000)QTY 1: Tool - Uline Manual Hydraulic Lift Table (Estimated Total Cost: $1,500)QTY 1: Testing Equipment - GE Transport X Field DGA Analyzer (Estimated Total Cost: $50,000)</v>
          </cell>
          <cell r="U1753"/>
          <cell r="V1753" t="str">
            <v>Taylor Goode</v>
          </cell>
          <cell r="W1753"/>
          <cell r="X1753"/>
          <cell r="Y1753" t="str">
            <v>METRO EAST</v>
          </cell>
          <cell r="Z1753" t="str">
            <v>TEXOMA</v>
          </cell>
          <cell r="AA1753" t="str">
            <v>TEXOMA</v>
          </cell>
          <cell r="AB1753" t="str">
            <v>N/A</v>
          </cell>
          <cell r="AC1753" t="str">
            <v>0003710</v>
          </cell>
          <cell r="AD1753" t="str">
            <v>Texoma</v>
          </cell>
          <cell r="AE1753" t="str">
            <v>In-Service</v>
          </cell>
          <cell r="AF1753" t="str">
            <v>Closed</v>
          </cell>
          <cell r="AG1753">
            <v>44925</v>
          </cell>
          <cell r="AH1753" t="str">
            <v>187769.5</v>
          </cell>
          <cell r="AI1753">
            <v>138753.5</v>
          </cell>
        </row>
        <row r="1754">
          <cell r="E1754" t="str">
            <v>0PT48181 -- BARBER LAKE SWITCH : UPGRADE 138 KV MORGAN CREEK LINE TERMINAL (EAST CIRCUIT)</v>
          </cell>
          <cell r="F1754" t="str">
            <v>BARBER LAKE SWITCH : UPGRADE 138 KV MORGAN CREEK LINE TERMINAL (EAST CIRCUIT)</v>
          </cell>
          <cell r="G1754" t="str">
            <v>Barber Lake Switch : Upgrade 138 kV Morgan Creek line terminal (east circuit)</v>
          </cell>
          <cell r="H1754" t="str">
            <v>Upgrade terminal to 3200 A as part of establishing a 138 kV Point-of-Delivery (POD) to Frontier on the east circuit of the Morgan Creek Switch - Barber Lake Switch line. Add end to end fiber communication.
FEA signed 2/16/2022 and full NTP received.</v>
          </cell>
          <cell r="I1754" t="str">
            <v>POI/POD</v>
          </cell>
          <cell r="J1754"/>
          <cell r="K1754"/>
          <cell r="L1754" t="str">
            <v>109</v>
          </cell>
          <cell r="M1754" t="str">
            <v>Points Of Delivery/Interconnec</v>
          </cell>
          <cell r="N1754" t="str">
            <v>R8672</v>
          </cell>
          <cell r="O1754" t="str">
            <v>Circuit miles: 4.83
Capability: 2569 or greater
Terminal equipment minimum capability: 3200 A
Rebuild the 4.83-mile east circuit of Morgan Creek Switch - Barber Lake Switch 138 kV Line using a conductor rated 2569 A or greater. Upgrade all associated terminal equipment to meet or exceed 3200 A.
Note: This project needs to be coordinated with R8623 Morgan Creek Switch - Barber Lake Switch 138 kV Line (West Circuit), R8624 Moser Canyon 138 kV POD and R3024 Morgan Creek North 345/138 kV Switch.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To meet reliability objectives, relieve overloading, and provide adequate transmission capacity for contingency conditions, the rebuild of the Morgan Creek Switch - Barber Lake Switch 138 kV Line (east circuit) is planned to be complete by March 2023. NERC Category P2.1 - Opening of a line section w/o a fault</v>
          </cell>
          <cell r="P1754" t="str">
            <v>Oncor Electric Delivery and Customer BE have signed a Facility Extension Agreement (FEA) in which Customer BE has requested Oncor to provide one 138 kV POD (Point of Delivery) to serve their Barber Lake Substation for approximately 300 MW crypto mining facilities. To accommodate the customer's request, it is proposed to establish the Moser Canyon POD in Mitchell County, Texas on the east circuit of the Morgan Creek - Barber Lake 138 kV double-circuit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Upgrading the Morgan Creek Switch  Barber Lake Switch 138 kV Line (East Circuit) to 3200 A will alleviate these overloads.</v>
          </cell>
          <cell r="Q1754"/>
          <cell r="R1754" t="str">
            <v>NERC Category P2.1 - Opening of a line section w/o a fault</v>
          </cell>
          <cell r="S1754" t="str">
            <v xml:space="preserve">This Work Authorization (WA) covers the cost to upgrade the 138 kV Morgan Creek #1 Line terminal (CB 11900/11905) at Barber Lake Switch. The scope of this project includes removing one (1) 138 kV line trap with tuner and replacing two (2) relay panels (Panel #31  #32). This includes installing a fiber circuit for station communication and associated cables to connect this equipment.
Oncor Electric Delivery and Customer BE have signed a Facility Extension Agreement (FEA) in which Customer BE has requested Oncor to provide one 138 kV POD (Point of Delivery) to serve their Barber Lake Substation for approximately 300 MW crypto mining facilities. To accommodate the customer's request, it is proposed to establish the Moser Canyon POD in Mitchell County, Texas on the east circuit of the Morgan Creek - Barber Lake 138 kV double-circuit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Upgrading the Morgan Creek Switch  Barber Lake Switch 138 kV Line (East Circuit) to 3200 A will alleviate these overloads.
</v>
          </cell>
          <cell r="T1754" t="str">
            <v>This Work Authorization (WA) covers the cost to upgrade the 138 kV Morgan Creek #1 Line terminal (CB 11900/11905) at Barber Lake Switch. The scope of this project includes removing one (1) 138 kV line trap with tuner and replacing two (2) relay panels (Panel #31  #32). This includes installing a fiber circuit for station communication and associated cables to connect this equipment.</v>
          </cell>
          <cell r="U1754" t="str">
            <v>POWER ENGINEERS INC</v>
          </cell>
          <cell r="V1754" t="str">
            <v>Stephanie Mcgehee</v>
          </cell>
          <cell r="W1754" t="str">
            <v>Jonghwan Park</v>
          </cell>
          <cell r="X1754" t="str">
            <v>Phil Coomer</v>
          </cell>
          <cell r="Y1754" t="str">
            <v>METRO WEST</v>
          </cell>
          <cell r="Z1754" t="str">
            <v>SWEETWATER</v>
          </cell>
          <cell r="AA1754" t="str">
            <v>SWEETWATER</v>
          </cell>
          <cell r="AB1754" t="str">
            <v>Station</v>
          </cell>
          <cell r="AC1754" t="str">
            <v>0005537</v>
          </cell>
          <cell r="AD1754" t="str">
            <v>Barber Lake Switching Station</v>
          </cell>
          <cell r="AE1754" t="str">
            <v>In-Service</v>
          </cell>
          <cell r="AF1754" t="str">
            <v>Closed</v>
          </cell>
          <cell r="AG1754">
            <v>45434</v>
          </cell>
          <cell r="AH1754" t="str">
            <v>299273.62</v>
          </cell>
          <cell r="AI1754">
            <v>138462.79999999999</v>
          </cell>
        </row>
        <row r="1755">
          <cell r="E1755" t="str">
            <v>0PT50568 -- GRAHAM PLANT SW - BRECKENRIDGE TAP 138 KV LINE : REPLACE DAMAGED CROSSARMS AND POLES (GLT)</v>
          </cell>
          <cell r="F1755" t="str">
            <v>GRAHAM PLANT SW - BRECKENRIDGE TAP 138 KV LINE : REPLACE DAMAGED CROSSARMS AND POLES (GLT)</v>
          </cell>
          <cell r="G1755" t="str">
            <v>Graham Plant SW - Breckenridge Tap 138 kV Line : Replace Damaged Crossarms and Poles (GLT)</v>
          </cell>
          <cell r="H1755" t="str">
            <v>Graham Plant SW - Breckenridge Tap 138 kV Line : Replace Damaged Crossarms and Poles (GLT) - Budget Item 213
The Work Authorization will cover the costs to replaced damaged crossarms: 2/9, 3/6, 5/5, 6/3, 6/4, 6/5, 6/6, 6/8, 7/2, 7/3, 7/4, 7/6, 7/8, 8/1, 8/2, 8/10, 9/6, 11/3, 13/3, 19/10, 21/2, 22/7, 27/1, 28/6. Replace 5 poles at frames 3/8 (65' - Class 3), 5/8 (60' - Class 3), 10/9 (65' - Class 3), 13/5 (45' - Class 3), &amp; 18/5 (60' - Class 3).
Revision Note 7.19.2023 : Added 'GLT' note and corrected budget item number. 
Remove:
Old Wooden Hughes Crossarms and damaged wooden poles
Install: 
New steel Crossarms  and new wooden poles</v>
          </cell>
          <cell r="I1755" t="str">
            <v>CMPC</v>
          </cell>
          <cell r="J1755"/>
          <cell r="K1755"/>
          <cell r="L1755" t="str">
            <v>213</v>
          </cell>
          <cell r="M1755" t="str">
            <v>Transmission Line Pole Replace</v>
          </cell>
          <cell r="N1755"/>
          <cell r="O1755" t="str">
            <v/>
          </cell>
          <cell r="P1755"/>
          <cell r="Q1755"/>
          <cell r="R1755" t="str">
            <v/>
          </cell>
          <cell r="S1755" t="str">
            <v xml:space="preserve">Graham Plant SW - Breckenridge Tap 138 kV Line : Replace Damaged Crossarms Budge Item 121
The Work Authorization will cover the costs to replaced damaged crossarms: 2/9, 3/6, 5/5, 6/3, 6/4, 6/5, 6/6, 6/8, 7/2, 7/3, 7/4, 7/6, 7/8, 8/1, 8/2, 8/10, 9/6, 11/3, 13/3, 19/10, 21/2, 22/7, 27/1, 28/6. Replace 5 poles at frames 3/8 (65' - Class 3), 5/8 (60' - Class 3), 10/9 (65' - Class 3), 13/5 (45' - Class 3),  18/5 (60' - Class 3).
Remove:Old Wooden Hughes Crossarms and damaged wooden poles
Install: New steel Crossarms and new wooden poles
</v>
          </cell>
          <cell r="T1755" t="str">
            <v>Graham Plant SW - Breckenridge Tap 138 kV Line : Replace Damaged Crossarms Budge Item 121
The Work Authorization will cover the costs to replaced damaged crossarms: 2/9, 3/6, 5/5, 6/3, 6/4, 6/5, 6/6, 6/8, 7/2, 7/3, 7/4, 7/6, 7/8, 8/1, 8/2, 8/10, 9/6, 11/3, 13/3, 19/10, 21/2, 22/7, 27/1, 28/6. Replace 5 poles at frames 3/8 (65' - Class 3), 5/8 (60' - Class 3), 10/9 (65' - Class 3), 13/5 (45' - Class 3),  18/5 (60' - Class 3).
Remove:Old Wooden Hughes Crossarms and damaged wooden poles
Install: New steel Crossarms and new wooden poles</v>
          </cell>
          <cell r="U1755"/>
          <cell r="V1755" t="str">
            <v>Priscilla Martinez</v>
          </cell>
          <cell r="W1755"/>
          <cell r="X1755" t="str">
            <v>Miguel Ortega</v>
          </cell>
          <cell r="Y1755" t="str">
            <v>METRO WEST</v>
          </cell>
          <cell r="Z1755" t="str">
            <v>WICHITA FALLS</v>
          </cell>
          <cell r="AA1755" t="str">
            <v>GRAHAM</v>
          </cell>
          <cell r="AB1755" t="str">
            <v>Line</v>
          </cell>
          <cell r="AC1755" t="str">
            <v>0007220</v>
          </cell>
          <cell r="AD1755" t="str">
            <v>Graham Ses - Leon Ses 138Kv</v>
          </cell>
          <cell r="AE1755" t="str">
            <v>In-Service</v>
          </cell>
          <cell r="AF1755" t="str">
            <v>Closed</v>
          </cell>
          <cell r="AG1755">
            <v>45278</v>
          </cell>
          <cell r="AH1755" t="str">
            <v>146590.81</v>
          </cell>
          <cell r="AI1755">
            <v>138322.38</v>
          </cell>
        </row>
        <row r="1756">
          <cell r="E1756" t="str">
            <v>0PT47798 -- JEWETT SWITCH : REPLACE (2) RTU'S</v>
          </cell>
          <cell r="F1756" t="str">
            <v>JEWETT SWITCH : REPLACE (2) RTU'S</v>
          </cell>
          <cell r="G1756" t="str">
            <v>Jewett Switch : Replace (2) RTU's</v>
          </cell>
          <cell r="H1756" t="str">
            <v>This project provides all costs associated with Jewett Switching, (2) Replacing failed RTU control cable and grounding material.</v>
          </cell>
          <cell r="I1756" t="str">
            <v>CMPC</v>
          </cell>
          <cell r="J1756"/>
          <cell r="K1756"/>
          <cell r="L1756" t="str">
            <v>217</v>
          </cell>
          <cell r="M1756" t="str">
            <v>Failed Substation Equip Replac</v>
          </cell>
          <cell r="N1756"/>
          <cell r="O1756" t="str">
            <v/>
          </cell>
          <cell r="P1756" t="str">
            <v>On May 2021, a snake caused an outage on a 138 kV switch. It was found that the RTU motherboard was damaged.A replacement RTU motherboard failed upon installation and a temporary solution was installed until a replacement wasacquired.After further testing, it was determined the control cable and ground grid stinger required replacement as well.</v>
          </cell>
          <cell r="Q1756"/>
          <cell r="R1756" t="str">
            <v/>
          </cell>
          <cell r="S1756" t="str">
            <v xml:space="preserve">This work authorization (WA) covers the cost to replace (2) failed RTU motherboards, replace control cable and ground grid at Jewettt Switching Station.
On May 2021, a snake caused an outage on a 138 kV switch. It was found that the RTU motherboard was damaged.A replacement RTU motherboard failed upon installation and a temporary solution was installed until a replacement wasacquired.After further testing, it was determined the control cable and ground grid stinger required replacement as well.
</v>
          </cell>
          <cell r="T1756" t="str">
            <v>This work authorization (WA) covers the cost to replace (2) failed RTU motherboards, replace control cable and ground grid at Jewettt Switching Station.</v>
          </cell>
          <cell r="U1756"/>
          <cell r="V1756" t="str">
            <v>Daishaun Sylva-senette</v>
          </cell>
          <cell r="W1756"/>
          <cell r="X1756" t="str">
            <v>David Luna</v>
          </cell>
          <cell r="Y1756" t="str">
            <v>SOUTHEAST</v>
          </cell>
          <cell r="Z1756" t="str">
            <v>PALESTINE</v>
          </cell>
          <cell r="AA1756" t="str">
            <v>PALESTINE</v>
          </cell>
          <cell r="AB1756" t="str">
            <v>Station</v>
          </cell>
          <cell r="AC1756" t="str">
            <v>0201511</v>
          </cell>
          <cell r="AD1756" t="str">
            <v>Jewett 345Kv</v>
          </cell>
          <cell r="AE1756" t="str">
            <v>In-Service</v>
          </cell>
          <cell r="AF1756" t="str">
            <v>Closed</v>
          </cell>
          <cell r="AG1756">
            <v>44903</v>
          </cell>
          <cell r="AH1756" t="str">
            <v>87194.54</v>
          </cell>
          <cell r="AI1756">
            <v>138095.09</v>
          </cell>
        </row>
        <row r="1757">
          <cell r="E1757" t="str">
            <v>0PT55305 -- SARGENT ROAD SWITCH - EAST NETWORK SUB 138 KV LINE: REPLACE 4- 65' POLES (STRUCTURES T379, T380, T381, T382) AND 12 STANDOFF INSULATORS(BL24)</v>
          </cell>
          <cell r="F1757" t="str">
            <v>SARGENT ROAD SWITCH - EAST NETWORK SUB 138 KV LINE: REPLACE 4- 65' POLES (STRUCTURES T379, T380, T381, T382) AND 12 STANDOFF INSULATORS(BL24)</v>
          </cell>
          <cell r="G1757" t="str">
            <v>Sargent Road Switch - East Network Sub 138 kV Line: Replace 4- 65' Poles (Structures T379, T380, T381, T382) and 12 standoff insulators(BL24)</v>
          </cell>
          <cell r="H1757" t="str">
            <v>This WA is an estimated cost to Replace 4- 65' Poles (Structures T379, T380, T381, T382) and 12 standoff insulators on Sargent Road- East Network 138kV Line.(BL24)
Asset#614876 Line09645 Section09810
To be Replaced &amp; Installed: TSN# 301544- 4- 65' poles and TSN# 485078- 12 Standoff Insulators</v>
          </cell>
          <cell r="I1757" t="str">
            <v>CMPC</v>
          </cell>
          <cell r="J1757" t="str">
            <v>Region Reactive</v>
          </cell>
          <cell r="K1757" t="str">
            <v>BI 213_TRANSMISSION LINE POLE REPLACEMENT</v>
          </cell>
          <cell r="L1757" t="str">
            <v>213</v>
          </cell>
          <cell r="M1757" t="str">
            <v>Transmission Line Pole Replace</v>
          </cell>
          <cell r="N1757"/>
          <cell r="O1757" t="str">
            <v/>
          </cell>
          <cell r="P1757"/>
          <cell r="Q1757"/>
          <cell r="R1757" t="str">
            <v/>
          </cell>
          <cell r="S1757" t="str">
            <v xml:space="preserve">This WA is an estimated cost to Replace 4 Poles (Structures T379, T380, T381, T382) and 12 standoff insulators on Sargent Road- East Network 138kV Line.(BL24)
Asset#614876 Line09645 Section09810
To be Replaced  Installed: TSN# 301544- 4 poles and TSN# 485078- 12 Standoff Insulators
Gretchen to work with Property Accounting for 4-65' poles to retire
</v>
          </cell>
          <cell r="T1757" t="str">
            <v>This WA is an estimated cost to Replace 4 Poles (Structures T379, T380, T381, T382) and 12 standoff insulators on Sargent Road- East Network 138kV Line.(BL24)
Asset#614876 Line09645 Section09810
To be Replaced  Installed: TSN# 301544- 4 poles and TSN# 485078- 12 Standoff Insulators
Gretchen to work with Property Accounting for 4-65' poles to retire</v>
          </cell>
          <cell r="U1757"/>
          <cell r="V1757" t="str">
            <v>Elizabeth Reese</v>
          </cell>
          <cell r="W1757"/>
          <cell r="X1757" t="str">
            <v>Barry Hance</v>
          </cell>
          <cell r="Y1757" t="str">
            <v>METRO EAST</v>
          </cell>
          <cell r="Z1757" t="str">
            <v>DALLAS</v>
          </cell>
          <cell r="AA1757" t="str">
            <v>DALLAS</v>
          </cell>
          <cell r="AB1757" t="str">
            <v>Line</v>
          </cell>
          <cell r="AC1757" t="str">
            <v>0000358</v>
          </cell>
          <cell r="AD1757" t="str">
            <v>Parkdale-Medill</v>
          </cell>
          <cell r="AE1757" t="str">
            <v>In-Service</v>
          </cell>
          <cell r="AF1757" t="str">
            <v>Constr. Complete, Chargeable</v>
          </cell>
          <cell r="AG1757">
            <v>45644</v>
          </cell>
          <cell r="AH1757" t="str">
            <v>122084.91</v>
          </cell>
          <cell r="AI1757">
            <v>137800.71</v>
          </cell>
        </row>
        <row r="1758">
          <cell r="E1758" t="str">
            <v>0PT47899 -- WALNUT SPRINGS SWITCH : REPLACE 138 KV PT'S</v>
          </cell>
          <cell r="F1758" t="str">
            <v>WALNUT SPRINGS SWITCH : REPLACE 138 KV PT'S</v>
          </cell>
          <cell r="G1758" t="str">
            <v>Walnut Springs Switch : Replace 138 kV Pt's</v>
          </cell>
          <cell r="H1758" t="str">
            <v>This WA is to cover the cost of Labor and Material to replace the 138 kV PT's.
Rev. 1 to account for overage of contractor cost. and material.</v>
          </cell>
          <cell r="I1758" t="str">
            <v>CMPC</v>
          </cell>
          <cell r="J1758"/>
          <cell r="K1758"/>
          <cell r="L1758" t="str">
            <v>211</v>
          </cell>
          <cell r="M1758" t="str">
            <v>Region Miscellaneous</v>
          </cell>
          <cell r="N1758"/>
          <cell r="O1758" t="str">
            <v/>
          </cell>
          <cell r="P1758"/>
          <cell r="Q1758"/>
          <cell r="R1758" t="str">
            <v/>
          </cell>
          <cell r="S1758" t="str">
            <v xml:space="preserve">This WA is to cover the cost of Labor and Material to replace the 138 kV PT's.
</v>
          </cell>
          <cell r="T1758" t="str">
            <v>This WA is to cover the cost of Labor and Material to replace the 138 kV PT's.</v>
          </cell>
          <cell r="U1758"/>
          <cell r="V1758" t="str">
            <v>Andres Maldonado</v>
          </cell>
          <cell r="W1758"/>
          <cell r="X1758"/>
          <cell r="Y1758" t="str">
            <v>SOUTHEAST</v>
          </cell>
          <cell r="Z1758" t="str">
            <v>GLEN ROSE</v>
          </cell>
          <cell r="AA1758" t="str">
            <v>GLEN ROSE</v>
          </cell>
          <cell r="AB1758" t="str">
            <v>Station</v>
          </cell>
          <cell r="AC1758" t="str">
            <v>0401431</v>
          </cell>
          <cell r="AD1758" t="str">
            <v>Walnut Springs,138Kv</v>
          </cell>
          <cell r="AE1758" t="str">
            <v>In-Service</v>
          </cell>
          <cell r="AF1758" t="str">
            <v>Closed</v>
          </cell>
          <cell r="AG1758">
            <v>44909</v>
          </cell>
          <cell r="AH1758" t="str">
            <v>90312.26</v>
          </cell>
          <cell r="AI1758">
            <v>137725.32999999999</v>
          </cell>
        </row>
        <row r="1759">
          <cell r="E1759" t="str">
            <v>0PT52700 -- HOLLIDAY - ARCHER CITY 69KV LINE: STORM DAMAGE</v>
          </cell>
          <cell r="F1759" t="str">
            <v>HOLLIDAY - ARCHER CITY 69KV LINE: STORM DAMAGE</v>
          </cell>
          <cell r="G1759" t="str">
            <v>Holliday - Archer City 69kV Line: Storm Damage</v>
          </cell>
          <cell r="H1759" t="str">
            <v>Due to storm on August 27th, 2023, there was an outage caused by four (4) wood single circuit  monopole structures down on the Holliday - Archer City 69kV Line section.</v>
          </cell>
          <cell r="I1759" t="str">
            <v>CMPC</v>
          </cell>
          <cell r="J1759"/>
          <cell r="K1759"/>
          <cell r="L1759" t="str">
            <v>403</v>
          </cell>
          <cell r="M1759" t="str">
            <v>Storm Damage</v>
          </cell>
          <cell r="N1759"/>
          <cell r="O1759" t="str">
            <v/>
          </cell>
          <cell r="P1759" t="str">
            <v>Transmission engineering was notified by the district that damage occured on the Holiday - Archer City 69 kV Line caused by a weather event on 08/27/2023. This is an emergency storm project to restore the line to operational conditions.</v>
          </cell>
          <cell r="Q1759"/>
          <cell r="R1759" t="str">
            <v/>
          </cell>
          <cell r="S1759" t="str">
            <v xml:space="preserve">This WA covers the cost to replace four (4) single circuit wood monopoles on the Holliday - Archer City 69 kV line section due to storm damage. This storm restoration project will consist of 0.2 miles utilizing single circuit wood monopoles and delta configuration. The conductor will remain 4/0 ACSR "Penguin", designed to operate at 90C and 350 amps. The shield wire will remain a single 3/8" EHS shield wire.
Transmission engineering was notified by the district that damage occured on the Holiday - Archer City 69 kV Line caused by a weather event on 08/27/2023. This is an emergency storm project to restore the line to operational conditions.
</v>
          </cell>
          <cell r="T1759" t="str">
            <v>This WA covers the cost to replace four (4) single circuit wood monopoles on the Holliday - Archer City 69 kV line section due to storm damage. This storm restoration project will consist of 0.2 miles utilizing single circuit wood monopoles and delta configuration. The conductor will remain 4/0 ACSR "Penguin", designed to operate at 90C and 350 amps. The shield wire will remain a single 3/8" EHS shield wire.</v>
          </cell>
          <cell r="U1759"/>
          <cell r="V1759" t="str">
            <v>Derek Messer</v>
          </cell>
          <cell r="W1759" t="str">
            <v>Susana Diaz</v>
          </cell>
          <cell r="X1759" t="str">
            <v>Miguel Ortega</v>
          </cell>
          <cell r="Y1759" t="str">
            <v>METRO WEST</v>
          </cell>
          <cell r="Z1759" t="str">
            <v>WICHITA FALLS</v>
          </cell>
          <cell r="AA1759" t="str">
            <v>WICHITA FALLS</v>
          </cell>
          <cell r="AB1759" t="str">
            <v>Line</v>
          </cell>
          <cell r="AC1759" t="str">
            <v>0007352</v>
          </cell>
          <cell r="AD1759" t="str">
            <v>Navy Kickapoo Switching Statio</v>
          </cell>
          <cell r="AE1759" t="str">
            <v>In-Service</v>
          </cell>
          <cell r="AF1759" t="str">
            <v>Closed</v>
          </cell>
          <cell r="AG1759">
            <v>45166</v>
          </cell>
          <cell r="AH1759" t="str">
            <v>109634.14</v>
          </cell>
          <cell r="AI1759">
            <v>137377.13</v>
          </cell>
        </row>
        <row r="1760">
          <cell r="E1760" t="str">
            <v>0PT48501 -- RIDGEVIEW SUBSTATION : PURCHASE IN FEE</v>
          </cell>
          <cell r="F1760" t="str">
            <v>RIDGEVIEW SUBSTATION : PURCHASE IN FEE</v>
          </cell>
          <cell r="G1760" t="str">
            <v>Ridgeview Substation : Purchase in Fee</v>
          </cell>
          <cell r="H1760" t="str">
            <v>Purchase in Fee 8 acres more or less situated in George Phillips Survey, Abstract 701, Collin County, Texas.
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 In order to correct these loading conditions, it is proposed to establish a new substation with (1) 138/25 kV 47 MVA transformer with (2) feeder breakers and construct the necessary distribution in order to transfer load from McKinney South Substation and MKNSO3614 to the new substation. The completion of this work will correct the loading conditions identified above.</v>
          </cell>
          <cell r="I1760" t="str">
            <v>ROW</v>
          </cell>
          <cell r="J1760"/>
          <cell r="K1760"/>
          <cell r="L1760" t="str">
            <v>110</v>
          </cell>
          <cell r="M1760" t="str">
            <v>Substation Sites/Lines Row</v>
          </cell>
          <cell r="N1760" t="str">
            <v>2024MMCK106R01</v>
          </cell>
          <cell r="O1760" t="str">
            <v/>
          </cell>
          <cell r="P1760" t="str">
            <v>Purchase in Fee 5 acres more or less for new Ridgeview Substation in George Phillips Survey, Abstract 701, Collin County, Texas.
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 In order to correct these loading conditions, it is proposed to establish a new substation with (1) 138/25 kV 47 MVA transformer with (2) feeder breakers and construct the necessary distribution in order to transfer load from McKinney South Substation and MKNSO3614 to the new substation. The completion of this work will correct the loading conditions identified above.</v>
          </cell>
          <cell r="Q1760"/>
          <cell r="R1760" t="str">
            <v/>
          </cell>
          <cell r="S1760" t="str">
            <v xml:space="preserve">This WA covers the cost to Purchase in Fee 5 acres more or less for new Ridgeview Substation in George Phillips Survey, Abstract 701, Collin County, Texas.
Purchase in Fee 5 acres more or less for new Ridgeview Substation in George Phillips Survey, Abstract 701, Collin County, Texas.
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 In order to correct these loading conditions, it is proposed to establish a new substation with (1) 138/25 kV 47 MVA transformer with (2) feeder breakers and construct the necessary distribution in order to transfer load from McKinney South Substation and MKNSO3614 to the new substation. The completion of this work will correct the loading conditions identified above.
</v>
          </cell>
          <cell r="T1760" t="str">
            <v>This WA covers the cost to Purchase in Fee 5 acres more or less for new Ridgeview Substation in George Phillips Survey, Abstract 701, Collin County, Texas.</v>
          </cell>
          <cell r="U1760" t="str">
            <v>KIMLEY HORN &amp; ASSOCIATES INC</v>
          </cell>
          <cell r="V1760" t="str">
            <v>Humberto Gonzales</v>
          </cell>
          <cell r="W1760"/>
          <cell r="X1760" t="str">
            <v>Todd Nordgren</v>
          </cell>
          <cell r="Y1760" t="str">
            <v>METRO EAST</v>
          </cell>
          <cell r="Z1760" t="str">
            <v>NORTH DALLAS</v>
          </cell>
          <cell r="AA1760" t="str">
            <v>NORTH DALLAS</v>
          </cell>
          <cell r="AB1760" t="str">
            <v>ROW</v>
          </cell>
          <cell r="AC1760" t="str">
            <v>0301498</v>
          </cell>
          <cell r="AD1760" t="str">
            <v>Ridgeview Substation</v>
          </cell>
          <cell r="AE1760" t="str">
            <v>In-Service</v>
          </cell>
          <cell r="AF1760" t="str">
            <v>Reclose After Trailing Charges</v>
          </cell>
          <cell r="AG1760">
            <v>45265</v>
          </cell>
          <cell r="AH1760" t="str">
            <v>1905701.5</v>
          </cell>
          <cell r="AI1760">
            <v>2740287.23</v>
          </cell>
        </row>
        <row r="1761">
          <cell r="E1761" t="str">
            <v>0PT51947 -- CORSICANA  SUB - HILLSBORO  SUB 69 KV LINE : REPLACE BROKEN POLES (TSP23017)</v>
          </cell>
          <cell r="F1761" t="str">
            <v>CORSICANA  SUB - HILLSBORO  SUB 69 KV LINE : REPLACE BROKEN POLES (TSP23017)</v>
          </cell>
          <cell r="G1761" t="str">
            <v>Corsicana  Sub - Hillsboro  Sub 69 kV Line : Replace broken poles (TSP23017)</v>
          </cell>
          <cell r="H1761" t="str">
            <v>WA created to replace 6 broken poles.  Storm date 6/10/23.
Replace broken pole and insulators on frame 27/9 
remove broken 50' pole 
Install 50' wooden pole 
Remove 4 insulators 
Install 4 insulators 
Replace broken pole and insulators on frame 27/10
remove broken 50' pole 
Install 50' wooden pole 
Remove 4 insulators 
Install 4 insulators 
Replace broken pole and insulators on frame 27/11
remove broken 50' pole 
Install 50' wooden pole 
Remove 4 insulators 
Install 4 insulators 
Replace broken pole and insulators on frame 27/12
remove broken 50' pole 
Install 50' wooden pole 
Remove 4 insulators 
Install 4 insulators 
Replace broken pole and insulators on frame 27/13
remove broken 50' pole 
Install 50' wooden pole 
Remove 4 insulators 
Install 4 insulators 
Replace broken pole and insulators on frame 27/14
remove broken 50' pole 
Install 50' wooden pole 
Remove 4 insulators 
Install 4 insulators 
10/25/2023
Cedric Durley
Estimated In-Service Date deferred due to contractor material invoice.  
11-30-2023
Estimated In-Service date extended due to additional charges 
1/25/24
After further investigation it was concluded insulators needed to be added to the project</v>
          </cell>
          <cell r="I1761" t="str">
            <v>CMPC</v>
          </cell>
          <cell r="J1761"/>
          <cell r="K1761"/>
          <cell r="L1761" t="str">
            <v>403</v>
          </cell>
          <cell r="M1761" t="str">
            <v>Storm Damage</v>
          </cell>
          <cell r="N1761"/>
          <cell r="O1761" t="str">
            <v/>
          </cell>
          <cell r="P1761"/>
          <cell r="Q1761"/>
          <cell r="R1761" t="str">
            <v/>
          </cell>
          <cell r="S1761" t="str">
            <v xml:space="preserve">WA created to replace broken poles
Pole 27/9remove broken 50' pole Install 50' wooden pole
Pole 27/10remove broken 50' pole Install 50' wooden pole
Pole 27/11remove broken 50' pole Install 50' wooden pole
Pole 27/12remove broken 50' pole Install 50' wooden pole
Pole 27/13remove broken 50' pole Install 50' wooden pole
Pole 27/14remove broken 50' pole Install 50' wooden pole
</v>
          </cell>
          <cell r="T1761" t="str">
            <v>WA created to replace broken poles
Pole 27/9remove broken 50' pole Install 50' wooden pole
Pole 27/10remove broken 50' pole Install 50' wooden pole
Pole 27/11remove broken 50' pole Install 50' wooden pole
Pole 27/12remove broken 50' pole Install 50' wooden pole
Pole 27/13remove broken 50' pole Install 50' wooden pole
Pole 27/14remove broken 50' pole Install 50' wooden pole</v>
          </cell>
          <cell r="U1761"/>
          <cell r="V1761" t="str">
            <v>Cedric Durley</v>
          </cell>
          <cell r="W1761" t="str">
            <v>Cedric Durley</v>
          </cell>
          <cell r="X1761" t="str">
            <v>David Luna</v>
          </cell>
          <cell r="Y1761" t="str">
            <v>SOUTHEAST</v>
          </cell>
          <cell r="Z1761" t="str">
            <v>WACO</v>
          </cell>
          <cell r="AA1761" t="str">
            <v>CORSICANA</v>
          </cell>
          <cell r="AB1761" t="str">
            <v>Line</v>
          </cell>
          <cell r="AC1761" t="str">
            <v>0400304</v>
          </cell>
          <cell r="AD1761" t="str">
            <v>Hillsboro - Corsicana 69KV</v>
          </cell>
          <cell r="AE1761" t="str">
            <v>In-Service</v>
          </cell>
          <cell r="AF1761" t="str">
            <v>Closed</v>
          </cell>
          <cell r="AG1761">
            <v>45280</v>
          </cell>
          <cell r="AH1761" t="str">
            <v>134286.16</v>
          </cell>
          <cell r="AI1761">
            <v>137242.57</v>
          </cell>
        </row>
        <row r="1762">
          <cell r="E1762" t="str">
            <v>0PT51225 -- CEDAR CREST SWITCH - WATERMILL SWITCH STATION 138 KV LINE: TEN MILES (FORMERLY GREENE SUB) SUB CUT IN</v>
          </cell>
          <cell r="F1762" t="str">
            <v>CEDAR CREST SWITCH - WATERMILL SWITCH STATION 138 KV LINE: TEN MILES (FORMERLY GREENE SUB) SUB CUT IN</v>
          </cell>
          <cell r="G1762" t="str">
            <v>Cedar Crest Switch - Watermill Switch Station 138 kV Line: Ten Miles (formerly Greene Sub) Sub Cut In</v>
          </cell>
          <cell r="H1762" t="str">
            <v>Line work to establish the newly establish Ten Mile Sub</v>
          </cell>
          <cell r="I1762" t="str">
            <v>RNCO</v>
          </cell>
          <cell r="J1762"/>
          <cell r="K1762"/>
          <cell r="L1762" t="str">
            <v>102</v>
          </cell>
          <cell r="M1762" t="str">
            <v>Distribution Plan</v>
          </cell>
          <cell r="N1762" t="str">
            <v>M4358</v>
          </cell>
          <cell r="O1762" t="str">
            <v>Circuit miles: 0.0
Substation: Initially 1 - 47 MVA 138-24.94 kV transformer, ultimately 4 - 47 MVA 138-24.94 kV transformers
Terminal equipment minimum capability: 3200 A
Construct the Ten Mile 138 kV Substation with one 47 MVA, 138-24.94 kV transformer. Connect the Ten Mile 138 kV Substation to the Watermill Switch - Cedar Crest Switch 138 kV Line approximately 2.0 miles from Watermill Switch. Install four 138 kV LDB sectionalizing switches rated to meet or exceed 3200 A and five 138 kV LS sectionalizing switches rated to meet or exceed 2000 A.</v>
          </cell>
          <cell r="P1762" t="str">
            <v>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(formerly Greene Sub) with (2) 138/25 kV 47 MVA transformers and (4) feeder breakers and construct the necessary distribution to transfer loads to these new transformers. To meet reliability objectives, relieve overloading, and provide adequate transmission capacity for contingency conditions, theCedar Crest Switch - Watermill Switch Station 138 kV Line will becut intoits new location in the newly built Ten Miles Subin Spring 2024.</v>
          </cell>
          <cell r="Q1762"/>
          <cell r="R1762" t="str">
            <v/>
          </cell>
          <cell r="S1762" t="str">
            <v xml:space="preserve">This WA is being revised from an engineering WA to a standard WA, and this revision will cover the cost tocut in the Cedar Crest Switch - Watermill Switch Station 138 kV Line to establish the new Ten Mile Sub. The project length is 0.6 miles. The existing structures are double circuit lattice towers. Thiscut-inwill utilize (4) steel monopole deadends.The existing conductor is 1431 ACSR "Plover", designed to operate at a maximum temperature of 90 degrees C and 1280 amps. The existing shield wire is 3/8 EHS.The conductor will be 959.6ACSS/TW, "Suwannee", designed to operate at a maximum temperature of356 degreesF and1649 Amps. The shield wire will be 0.546 OD 48 count OPGW.
This project will be associated with PETE ID 52206. Retirement of the existing towers are on PETE ID 51225 due to existing tower assets being on construction code T-000383.
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(formerly Greene Sub) with (2) 138/25 kV 47 MVA transformers and (4) feeder breakers and construct the necessary distribution to transfer loads to these new transformers. To meet reliability objectives, relieve overloading, and provide adequate transmission capacity for contingency conditions, theCedar Crest Switch - Watermill Switch Station 138 kV Line will becut intoits new location in the newly built Ten Miles Subin Spring 2024.
</v>
          </cell>
          <cell r="T1762" t="str">
            <v>This WA is being revised from an engineering WA to a standard WA, and this revision will cover the cost tocut in the Cedar Crest Switch - Watermill Switch Station 138 kV Line to establish the new Ten Mile Sub. The project length is 0.6 miles. The existing structures are double circuit lattice towers. Thiscut-inwill utilize (4) steel monopole deadends.The existing conductor is 1431 ACSR "Plover", designed to operate at a maximum temperature of 90 degrees C and 1280 amps. The existing shield wire is 3/8 EHS.The conductor will be 959.6ACSS/TW, "Suwannee", designed to operate at a maximum temperature of356 degreesF and1649 Amps. The shield wire will be 0.546 OD 48 count OPGW.
This project will be associated with PETE ID 52206. Retirement of the existing towers are on PETE ID 51225 due to existing tower assets being on construction code T-000383.</v>
          </cell>
          <cell r="U1762"/>
          <cell r="V1762" t="str">
            <v>Minh Tran</v>
          </cell>
          <cell r="W1762" t="str">
            <v>Courtney Hulme</v>
          </cell>
          <cell r="X1762" t="str">
            <v>Eric Veloz</v>
          </cell>
          <cell r="Y1762" t="str">
            <v>METRO EAST</v>
          </cell>
          <cell r="Z1762" t="str">
            <v>FORNEY</v>
          </cell>
          <cell r="AA1762" t="str">
            <v>FORNEY</v>
          </cell>
          <cell r="AB1762" t="str">
            <v>Line</v>
          </cell>
          <cell r="AC1762" t="str">
            <v>0000383</v>
          </cell>
          <cell r="AD1762" t="str">
            <v>Cedar Crest-Watermill Rd</v>
          </cell>
          <cell r="AE1762" t="str">
            <v>In-Service</v>
          </cell>
          <cell r="AF1762" t="str">
            <v>Constr. Complete, Chargeable</v>
          </cell>
          <cell r="AG1762">
            <v>45580</v>
          </cell>
          <cell r="AH1762" t="str">
            <v>1597050.73</v>
          </cell>
          <cell r="AI1762">
            <v>1628685.64</v>
          </cell>
        </row>
        <row r="1763">
          <cell r="E1763" t="str">
            <v>0PT50792 -- GAINESVILLE TAP 69 SWT 211(N.O) - GAINESVILLE EAST TAP 69 SWT 205: REPLACE H FRAME 27/4, 27/7, 27/11, 28/1, 30/1, 30/2, 30/3, 30/4, 30/5, 30/6, 31/5, 31/7, 31/8 (GLT)</v>
          </cell>
          <cell r="F1763" t="str">
            <v>GAINESVILLE TAP 69 SWT 211(N.O) - GAINESVILLE EAST TAP 69 SWT 205: REPLACE H FRAME 27/4, 27/7, 27/11, 28/1, 30/1, 30/2, 30/3, 30/4, 30/5, 30/6, 31/5, 31/7, 31/8 (GLT)</v>
          </cell>
          <cell r="G1763" t="str">
            <v>Gainesville Tap 69 SWT 211(N.O) - Gainesville East Tap 69 SWT 205: Replace H Frame 27/4, 27/7, 27/11, 28/1, 30/1, 30/2, 30/3, 30/4, 30/5, 30/6, 31/5, 31/7, 31/8 (GLT)</v>
          </cell>
          <cell r="H1763" t="str">
            <v>This WA is to cover the cost to replace H-Frame 27/4, 27/7, 27/11, 28/1, 30/1, 30/2, 30/3, 30/4, 30/5, 30/6, 31/5, 31/7, 31/8 on Gainesville Tap 69 SWT 211(N.O) - Gainesville East Tap 69 SWT 205 due to failed GLT. The current wood crossarm will be replaced with a steel crossarm. 
31/8 &amp; 31/5:
Remove:
2- 50' pole (Four total)
1- Wooden "hughes" crossarm (two total)
3- Glass Insulators (six total)
Install:
2- 50' pole (four total)
1- Steel Crossarm (two total)
3- Glass Insulators (six total) 
31/7, 27/4, 30/2, 30/6, 27/11, 30/4, 30/3, 27/7, 30/1, 30/5:
Remove:
2- 55' pole (20 total)
1- Wooden "hughes" crossarm (10 total)
3- Glass Insulators (30 total)
Install:
2- 55' pole (20 total)
1- Steel Crossarm (10 total)
3- Glass Insulators (30 total) 
28/1:
Remove:
2- 60' pole 
1- Wooden "hughes" crossarm 
3- Glass Insulators
Install:
2- 60' pole 
1- Steel Crossarm 
3- Glass Insulators
REVISION 8/19/2023:  To reflect actual poles used in the field:
27/4: 2 class 2 60’ poles; 1 steel arm; 12 (4 ins per string x 3)
27/7: 2 class 2 65’ poles; 1 steel arm; 12 (4 ins per string x 3)
27/11: 2 class 2 50’ poles; 1 steel arm; 12 (4 ins per string x 3)
28/1: 2 class 2 60’ poles; 1 steel arm; 12 (4 ins per string x 3)
30/1: 2 class 2 55’ poles; 1 steel arm; 12 (4 ins per string x 3)
30/2: 2 class 2 55’ poles; 1 steel arm; 12 (4 ins per string x 3)
30/3: 2 class 2 55’ poles: 1 steel arm; 12 (4 ins per string x 3)
30/4: 2 class 2 55’ poles; 1 steel arm; 12 (4 ins per string x 3)
30/5: 2 class 2 55’ poles; 1 steel arm; 12 (4 ins per string x 3)
30/6: 2 class 2 55’ poles; 1 steel arm; 12 (4 ins per string x 3)
31/1: 1 steel arm; 12 bells (added structure - not in original story) (4 ins per string x 3)
31/5: 2 class 2 55’ poles; 1 steel arm; 12 (4 ins per string x 3)
31/7: 2 class 2 50’ poles; 1 steel arm; 12 (4 ins per string x 3)
31/8: 1 class 2 70’ pole; 1 steel arm; 18 (6 ins per string x 3)
REVISION 12/14/2023: additional 30/1 and 30/5 needed replacing and required accommodation for increased clearance due to growth. Matting was not used. Insulators were estimated as units (9 insulators = 1 unit), adjustment made to estimate. GSW will not be charged to this WA. BW
30/1
Remove:
2- 60' pole 
1- Wooden "hughes" crossarm 
3- Glass Insulators
Install:
2- 60' pole 
1- Steel Crossarm 
3- Glass Insulators
30/5:
Remove:
2- 70' pole 
1- Wooden "hughes" crossarm 
3- Glass Insulators
Install:
2- 70' pole 
1- Steel Crossarm 
3- Glass Insulators
REVISION 12/20/2023: revised poles to what was actually installed as required:
INSTALLED                                                   REMOVED
27/4: 2 class 2 60’ poles; 1 steel arm; 12   2 - 55' poles, 1 wooden "Hughes" crossarm, 3 glass insulators
27/7: 2 class 2 65’ poles; 1 steel arm; 12   2 - 55' poles, 1 wooden "Hughes" crossarm, 3 glass insulators
27/11: 2 class 2 55’ poles; 1 steel arm; 12 2 - 55' poles, 1 wooden "Hughes" crossarm, 3 glass insulators
28/1: 2 class 2 60’ poles; 1 steel arm; 12   2 - 60' poles, 1 wooden "hughes" crossarm, 3 glass insulators
30/1: 2 class 2 55’ poles; 1 steel arm; 12   2 - 55' poles, 1 wooden "Hughes" crossarm, 3 glass insulators
30/2: 2 class 2 55’ poles; 1 steel arm; 12   2 - 55' poles, 1 wooden "Hughes" crossarm, 3 glass insulators
30/3: 2 class 2 55’ poles: 1 steel arm; 12   2 - 55' poles, 1 wooden "Hughes" crossarm, 3 glass insulators
30/4: 2 class 2 55’ poles; 1 steel arm; 12   2 - 55' poles, 1 wooden "Hughes" crossarm, 3 glass insulators
30/5: 2 class 2 55’ poles; 1 steel arm; 12   2 - 55' poles, 1 wooden "Hughes" crossarm, 3 glass insulators
30/6: 2 class 2 55’ poles; 1 steel arm; 12   2 - 55' poles, 1 wooden "Hughes" crossarm, 3 glass insulators
31/1: 1 steel arm; 18 bells                           1 wooden crossarm, 18 insulators
31/5: 2 class 2 55’ poles; 1 steel arm; 12   2 - 50' poles, 1 wooden crossarm, 3 glass insulators
31/7: 2 class 2 50’ poles; 1 steel arm; 12   2 - 55' poles, 1 wooden "Hughes" crossarm, 3 glass insulators
31/8: 1 class 2 70’ pole; 1 steel arm; 18   2 - 50' poles, 1 wooden crossarm, 3 glass insulators</v>
          </cell>
          <cell r="I1763" t="str">
            <v>CMPC</v>
          </cell>
          <cell r="J1763"/>
          <cell r="K1763"/>
          <cell r="L1763" t="str">
            <v>213</v>
          </cell>
          <cell r="M1763" t="str">
            <v>Transmission Line Pole Replace</v>
          </cell>
          <cell r="N1763"/>
          <cell r="O1763" t="str">
            <v/>
          </cell>
          <cell r="P1763"/>
          <cell r="Q1763"/>
          <cell r="R1763" t="str">
            <v/>
          </cell>
          <cell r="S1763" t="str">
            <v xml:space="preserve">This WA is to cover the cost to replace H-Frame 27/4, 27/7, 27/11, 28/1, 30/1, 30/2, 30/3, 30/4, 30/5, 30/6, 31/5, 31/7, 31/8 on Gainesville Tap 69 SWT 211(N.O) - Gainesville East Tap 69 SWT 205 due to failed GLT. The current wood crossarm will be replaced with a steel crossarm.
31/8  31/5:Remove:2- 50' pole (Four total)1- Wooden "hughes" crossarm (two total)3- Glass Insulators (six total)
Install:2- 50' pole (four total)1- Steel Crossarm (two total)3- Glass Insulators (six total)
31/7, 27/4, 30/2, 30/6, 27/11, 30/4, 30/3, 27/7, 30/1, 30/5:Remove:2- 55' pole (20 total)1- Wooden "hughes" crossarm (10 total)3- Glass Insulators (30 total)
Install:2- 55' pole (20 total)1- Steel Crossarm (10 total)3- Glass Insulators (30 total)
28/1:Remove:2- 60' pole 1- Wooden "hughes" crossarm 3- Glass Insulators
Install:2- 60' pole 1- Steel Crossarm 3- Glass Insulators
</v>
          </cell>
          <cell r="T1763" t="str">
            <v>This WA is to cover the cost to replace H-Frame 27/4, 27/7, 27/11, 28/1, 30/1, 30/2, 30/3, 30/4, 30/5, 30/6, 31/5, 31/7, 31/8 on Gainesville Tap 69 SWT 211(N.O) - Gainesville East Tap 69 SWT 205 due to failed GLT. The current wood crossarm will be replaced with a steel crossarm.
31/8  31/5:Remove:2- 50' pole (Four total)1- Wooden "hughes" crossarm (two total)3- Glass Insulators (six total)
Install:2- 50' pole (four total)1- Steel Crossarm (two total)3- Glass Insulators (six total)
31/7, 27/4, 30/2, 30/6, 27/11, 30/4, 30/3, 27/7, 30/1, 30/5:Remove:2- 55' pole (20 total)1- Wooden "hughes" crossarm (10 total)3- Glass Insulators (30 total)
Install:2- 55' pole (20 total)1- Steel Crossarm (10 total)3- Glass Insulators (30 total)
28/1:Remove:2- 60' pole 1- Wooden "hughes" crossarm 3- Glass Insulators
Install:2- 60' pole 1- Steel Crossarm 3- Glass Insulators</v>
          </cell>
          <cell r="U1763"/>
          <cell r="V1763" t="str">
            <v>Brenda Walston</v>
          </cell>
          <cell r="W1763"/>
          <cell r="X1763" t="str">
            <v>Barry Hance</v>
          </cell>
          <cell r="Y1763" t="str">
            <v>METRO EAST</v>
          </cell>
          <cell r="Z1763" t="str">
            <v>TEXOMA</v>
          </cell>
          <cell r="AA1763" t="str">
            <v>TEXOMA</v>
          </cell>
          <cell r="AB1763" t="str">
            <v>Line</v>
          </cell>
          <cell r="AC1763" t="str">
            <v>0300313</v>
          </cell>
          <cell r="AD1763" t="str">
            <v>Stone Creek-Gainesville 69</v>
          </cell>
          <cell r="AE1763" t="str">
            <v>In-Service</v>
          </cell>
          <cell r="AF1763" t="str">
            <v>Closed</v>
          </cell>
          <cell r="AG1763">
            <v>45280</v>
          </cell>
          <cell r="AH1763" t="str">
            <v>393908.45</v>
          </cell>
          <cell r="AI1763">
            <v>136230.19</v>
          </cell>
        </row>
        <row r="1764">
          <cell r="E1764" t="str">
            <v>0PT51197 -- GRAPEVINE BALL STREET SUB: UPGRADE TRANSFORMER #3 RELAYING AND INSTALL VOLTAGE REDUCTION EQUIPMENT</v>
          </cell>
          <cell r="F1764" t="str">
            <v>GRAPEVINE BALL STREET SUB: UPGRADE TRANSFORMER #3 RELAYING AND INSTALL VOLTAGE REDUCTION EQUIPMENT</v>
          </cell>
          <cell r="G1764" t="str">
            <v>Grapevine Ball Street Sub: Upgrade transformer #3 relaying and Install Voltage Reduction Equipment</v>
          </cell>
          <cell r="H1764" t="str">
            <v>Replace STD relays with microprocessor relays and upgrade the voltage reduction scheme @ Grapevine Ball Street Sub</v>
          </cell>
          <cell r="I1764" t="str">
            <v>CMPC</v>
          </cell>
          <cell r="J1764" t="str">
            <v>Transformer Retrofits</v>
          </cell>
          <cell r="K1764" t="str">
            <v>BI_Transformer Retrofits</v>
          </cell>
          <cell r="L1764" t="str">
            <v>215</v>
          </cell>
          <cell r="M1764" t="str">
            <v>Transmission Engineering Misc</v>
          </cell>
          <cell r="N1764"/>
          <cell r="O1764" t="str">
            <v/>
          </cell>
          <cell r="P1764"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764"/>
          <cell r="R1764" t="str">
            <v/>
          </cell>
          <cell r="S1764" t="str">
            <v xml:space="preserve">This WA covers the costto upgrade Transformer #3 relaying and install Voltage Reduction equipment at Grapevine Ball Street Substation. The workwill include replacement of existing STD relays for Transformer #3, installation of one (1)RS-232/RS-485 converter and replacement of the existing LTC controllers on Transformer #1 and Transformer #3.New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764" t="str">
            <v>This WA covers the costto upgrade Transformer #3 relaying and install Voltage Reduction equipment at Grapevine Ball Street Substation. The workwill include replacement of existing STD relays for Transformer #3, installation of one (1)RS-232/RS-485 converter and replacement of the existing LTC controllers on Transformer #1 and Transformer #3.New cable will be installed in existing conduit.</v>
          </cell>
          <cell r="U1764" t="str">
            <v>SARGENT &amp; LUNDY LLC</v>
          </cell>
          <cell r="V1764" t="str">
            <v>Hannah Dimich</v>
          </cell>
          <cell r="W1764" t="str">
            <v>Jacob Mraz</v>
          </cell>
          <cell r="X1764" t="str">
            <v>Miguel Ortega</v>
          </cell>
          <cell r="Y1764" t="str">
            <v>METRO WEST</v>
          </cell>
          <cell r="Z1764" t="str">
            <v>FORT WORTH</v>
          </cell>
          <cell r="AA1764" t="str">
            <v>FORT WORTH</v>
          </cell>
          <cell r="AB1764" t="str">
            <v>Station</v>
          </cell>
          <cell r="AC1764" t="str">
            <v>0501450</v>
          </cell>
          <cell r="AD1764" t="str">
            <v>Grapevine-Ball St. 138Kv</v>
          </cell>
          <cell r="AE1764" t="str">
            <v>In-Service</v>
          </cell>
          <cell r="AF1764" t="str">
            <v>Constr. Complete, Chargeable</v>
          </cell>
          <cell r="AG1764">
            <v>45638</v>
          </cell>
          <cell r="AH1764" t="str">
            <v>124982.92</v>
          </cell>
          <cell r="AI1764">
            <v>136068.84</v>
          </cell>
        </row>
        <row r="1765">
          <cell r="E1765" t="str">
            <v>0PT48033 -- KAUFMAN NORTHWEST SWITCH : MODIFY RELAYING FOR NEW ROSE HILL SWITCH LINE TERMINAL</v>
          </cell>
          <cell r="F1765" t="str">
            <v>KAUFMAN NORTHWEST SWITCH : MODIFY RELAYING FOR NEW ROSE HILL SWITCH LINE TERMINAL</v>
          </cell>
          <cell r="G1765" t="str">
            <v>Kaufman Northwest Switch : Modify relaying for new Rose Hill Switch line terminal</v>
          </cell>
          <cell r="H1765" t="str">
            <v>Modify relaying for new Rose Hill Switch line terminal as a part of installing a 138 kV point-of-interconnection (POI) for Rayburn Electric Cooperative.</v>
          </cell>
          <cell r="I1765" t="str">
            <v>POI/POD</v>
          </cell>
          <cell r="J1765"/>
          <cell r="K1765"/>
          <cell r="L1765" t="str">
            <v>109</v>
          </cell>
          <cell r="M1765" t="str">
            <v>Points Of Delivery/Interconnec</v>
          </cell>
          <cell r="N1765" t="str">
            <v>M3010</v>
          </cell>
          <cell r="O1765"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1765"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The relaying modifications at Kaufman Northwest Sub are required to accommodate the new Rose Hill Switch being installed.</v>
          </cell>
          <cell r="Q1765"/>
          <cell r="R1765" t="str">
            <v>NERC Category P0 - No contingencies</v>
          </cell>
          <cell r="S1765" t="str">
            <v>This Work Authorization (WA) covers the cost to modify the protective relaying for the 138kV circuit breaker 1520 to accommodate the new Rose Hill Switch line terminal at Kaufman NorthwestSwitch. This work is associated with installing a 138 kV point-of-interconnection (POI) for Rayburn Electric Cooperative at the new Rose Hill Switch. The scope of this project includes removing two (2) 138kV CCVT's, two (2) 138kV line traps,and associated structures. This includes decommissioning one (1) relay panel in place. After the completion of this project, CB 1520 will be operated as a switch.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 The relaying modifications at Kaufman Northwest Sub are required to accommodate the new Rose Hill Switch being installed.
This project was created to resolve a NERC Category P0 contingency violation.</v>
          </cell>
          <cell r="T1765" t="str">
            <v>This Work Authorization (WA) covers the cost to modify the protective relaying for the 138kV circuit breaker 1520 to accommodate the new Rose Hill Switch line terminal at Kaufman NorthwestSwitch. This work is associated with installing a 138 kV point-of-interconnection (POI) for Rayburn Electric Cooperative at the new Rose Hill Switch. The scope of this project includes removing two (2) 138kV CCVT's, two (2) 138kV line traps,and associated structures. This includes decommissioning one (1) relay panel in place. After the completion of this project, CB 1520 will be operated as a switch.</v>
          </cell>
          <cell r="U1765" t="str">
            <v>POWER ENGINEERS INC</v>
          </cell>
          <cell r="V1765" t="str">
            <v>Garret Phillips</v>
          </cell>
          <cell r="W1765" t="str">
            <v>Steven Hamilton</v>
          </cell>
          <cell r="X1765" t="str">
            <v>Phil Coomer</v>
          </cell>
          <cell r="Y1765" t="str">
            <v>METRO EAST</v>
          </cell>
          <cell r="Z1765" t="str">
            <v>FORNEY</v>
          </cell>
          <cell r="AA1765" t="str">
            <v>FORNEY</v>
          </cell>
          <cell r="AB1765" t="str">
            <v>Station</v>
          </cell>
          <cell r="AC1765" t="str">
            <v>0101490</v>
          </cell>
          <cell r="AD1765" t="str">
            <v>Kaufman SW Station 138KV</v>
          </cell>
          <cell r="AE1765" t="str">
            <v>In-Service</v>
          </cell>
          <cell r="AF1765" t="str">
            <v>Closed</v>
          </cell>
          <cell r="AG1765">
            <v>44903</v>
          </cell>
          <cell r="AH1765" t="str">
            <v>172360</v>
          </cell>
          <cell r="AI1765">
            <v>135485.76000000001</v>
          </cell>
        </row>
        <row r="1766">
          <cell r="E1766" t="str">
            <v>0PT46549 -- MOCKINGBIRD SUB : RELAY UPGRADE ON FEEDERS 5321 AND 5331 FOR DA</v>
          </cell>
          <cell r="F1766" t="str">
            <v>MOCKINGBIRD SUB : RELAY UPGRADE ON FEEDERS 5321 AND 5331 FOR DA</v>
          </cell>
          <cell r="G1766" t="str">
            <v>Mockingbird Sub : Relay Upgrade on Feeders 5321 and 5331 for DA</v>
          </cell>
          <cell r="H1766" t="str">
            <v>Upgrade relaying on Feeders 5321 and 5331. This also includes the associated telecommunication equipment and cables necessary to establish Distribution Automation (DA) for Feeders 5321 and 5331.</v>
          </cell>
          <cell r="I1766" t="str">
            <v>CMPC</v>
          </cell>
          <cell r="J1766"/>
          <cell r="K1766"/>
          <cell r="L1766" t="str">
            <v>407</v>
          </cell>
          <cell r="M1766" t="str">
            <v>Distribution Automation (CMPC)</v>
          </cell>
          <cell r="N1766" t="str">
            <v>2022DA</v>
          </cell>
          <cell r="O1766" t="str">
            <v/>
          </cell>
          <cell r="P1766" t="str">
            <v>This work is being performed as part of the Oncor Capital Distribution project to upgrade the distribution system.</v>
          </cell>
          <cell r="Q1766"/>
          <cell r="R1766" t="str">
            <v/>
          </cell>
          <cell r="S1766" t="str">
            <v xml:space="preserve">This Work Authorization covers the cost to upgrade feeder relaying for distribution automation (DA) on Mockingbird Sub feeders 5321  5331. The existing feeders 5321 and 5331 are DA ready with SEL-351s/551 relays. The scope of this project includes establishing 900 MHz Radio backhaul for DA communications. This includes installing one (1) 900 MHz MAS Radio, one (1) HP Antenna, associated telecommunication equipment, and cables necessary to establish distribution automation functionality at Mockingbird Substation.
This work is being performed as part of the Oncor Capital Distribution project to upgrade the distribution system.
</v>
          </cell>
          <cell r="T1766" t="str">
            <v>This Work Authorization covers the cost to upgrade feeder relaying for distribution automation (DA) on Mockingbird Sub feeders 5321  5331. The existing feeders 5321 and 5331 are DA ready with SEL-351s/551 relays. The scope of this project includes establishing 900 MHz Radio backhaul for DA communications. This includes installing one (1) 900 MHz MAS Radio, one (1) HP Antenna, associated telecommunication equipment, and cables necessary to establish distribution automation functionality at Mockingbird Substation.</v>
          </cell>
          <cell r="U1766" t="str">
            <v>POWER ENGINEERS INC</v>
          </cell>
          <cell r="V1766" t="str">
            <v>Mark Levesque</v>
          </cell>
          <cell r="W1766" t="str">
            <v>Rhiannon Roberts</v>
          </cell>
          <cell r="X1766" t="str">
            <v>Miguel Ortega</v>
          </cell>
          <cell r="Y1766" t="str">
            <v>METRO WEST</v>
          </cell>
          <cell r="Z1766" t="str">
            <v>ODESSA</v>
          </cell>
          <cell r="AA1766" t="str">
            <v>ODESSA</v>
          </cell>
          <cell r="AB1766" t="str">
            <v>Station</v>
          </cell>
          <cell r="AC1766" t="str">
            <v>0005672</v>
          </cell>
          <cell r="AD1766" t="str">
            <v>Mockingbird 138-12.5Kv</v>
          </cell>
          <cell r="AE1766" t="str">
            <v>In-Service</v>
          </cell>
          <cell r="AF1766" t="str">
            <v>Closed</v>
          </cell>
          <cell r="AG1766">
            <v>45260</v>
          </cell>
          <cell r="AH1766" t="str">
            <v>81592.51</v>
          </cell>
          <cell r="AI1766">
            <v>135473.17000000001</v>
          </cell>
        </row>
        <row r="1767">
          <cell r="E1767" t="str">
            <v>0PT45200 -- MIDLAND WEST 138 KV SUBSTATION : REPLACE GASKETS ON TRANSFORMER #2</v>
          </cell>
          <cell r="F1767" t="str">
            <v>MIDLAND WEST 138 KV SUBSTATION : REPLACE GASKETS ON TRANSFORMER #2</v>
          </cell>
          <cell r="G1767" t="str">
            <v>Midland West 138 kV Substation : Replace Gaskets on Transformer #2</v>
          </cell>
          <cell r="H1767" t="str">
            <v>This Work Authorization (WA) will cover the cost to replace gaskets on transformer #2 at Midland West 138 kV Substation.
05/03/22 Estimate revisions increase Oncor labor, increased material cost and added rental charges.</v>
          </cell>
          <cell r="I1767" t="str">
            <v>CMPC</v>
          </cell>
          <cell r="J1767"/>
          <cell r="K1767"/>
          <cell r="L1767" t="str">
            <v>211</v>
          </cell>
          <cell r="M1767" t="str">
            <v>Region Miscellaneous</v>
          </cell>
          <cell r="N1767"/>
          <cell r="O1767" t="str">
            <v/>
          </cell>
          <cell r="P1767"/>
          <cell r="Q1767"/>
          <cell r="R1767" t="str">
            <v/>
          </cell>
          <cell r="S1767" t="str">
            <v xml:space="preserve">This Work Authorization (WA) will cover the cost to replace gaskets on transformer #2 at Midland West 138 kV Substation.
</v>
          </cell>
          <cell r="T1767" t="str">
            <v>This Work Authorization (WA) will cover the cost to replace gaskets on transformer #2 at Midland West 138 kV Substation.</v>
          </cell>
          <cell r="U1767"/>
          <cell r="V1767" t="str">
            <v>Angie Edwards</v>
          </cell>
          <cell r="W1767"/>
          <cell r="X1767"/>
          <cell r="Y1767" t="str">
            <v>METRO WEST</v>
          </cell>
          <cell r="Z1767" t="str">
            <v>ODESSA</v>
          </cell>
          <cell r="AA1767" t="str">
            <v>ODESSA</v>
          </cell>
          <cell r="AB1767" t="str">
            <v>Station</v>
          </cell>
          <cell r="AC1767" t="str">
            <v>0005667</v>
          </cell>
          <cell r="AD1767" t="str">
            <v>Midland West 138-12.5Kv</v>
          </cell>
          <cell r="AE1767" t="str">
            <v>In-Service</v>
          </cell>
          <cell r="AF1767" t="str">
            <v>Closed</v>
          </cell>
          <cell r="AG1767">
            <v>44727</v>
          </cell>
          <cell r="AH1767" t="str">
            <v>51038.36</v>
          </cell>
          <cell r="AI1767">
            <v>135074.85999999999</v>
          </cell>
        </row>
        <row r="1768">
          <cell r="E1768" t="str">
            <v>0PG49999 -- 2022 TRC PAVING EXPANSION</v>
          </cell>
          <cell r="F1768" t="str">
            <v>2022 TRC PAVING EXPANSION</v>
          </cell>
          <cell r="G1768" t="str">
            <v>2022 TRC Paving Expansion</v>
          </cell>
          <cell r="H1768" t="str">
            <v>This GP WA is to cover the cost for additional paving at the front of the TRC Building in Midlothian.  
Vendor: Conpave
Project Manager: Kelly Underwood - Kellie.Underwood2@oncor.com</v>
          </cell>
          <cell r="I1768" t="str">
            <v>GP</v>
          </cell>
          <cell r="J1768"/>
          <cell r="K1768"/>
          <cell r="L1768" t="str">
            <v>810</v>
          </cell>
          <cell r="M1768" t="str">
            <v>General Plant Structures</v>
          </cell>
          <cell r="N1768"/>
          <cell r="O1768" t="str">
            <v/>
          </cell>
          <cell r="P1768"/>
          <cell r="Q1768"/>
          <cell r="R1768" t="str">
            <v/>
          </cell>
          <cell r="S1768" t="str">
            <v xml:space="preserve">This GP WA is to cover the cost for additional paving at the front of the TRC Building in Midlothian. Vendor: ConpaveProject Manager: Kelly Underwood - Kellie.Underwood2@oncor.com
</v>
          </cell>
          <cell r="T1768" t="str">
            <v>This GP WA is to cover the cost for additional paving at the front of the TRC Building in Midlothian. Vendor: ConpaveProject Manager: Kelly Underwood - Kellie.Underwood2@oncor.com</v>
          </cell>
          <cell r="U1768"/>
          <cell r="V1768" t="str">
            <v>Mindy Jameson</v>
          </cell>
          <cell r="W1768"/>
          <cell r="X1768"/>
          <cell r="Y1768" t="str">
            <v>NON-SPECIFIC</v>
          </cell>
          <cell r="Z1768" t="str">
            <v>NON-SPECIFIC</v>
          </cell>
          <cell r="AA1768" t="str">
            <v>NON-SPECIFIC</v>
          </cell>
          <cell r="AB1768" t="str">
            <v>N/A</v>
          </cell>
          <cell r="AC1768" t="str">
            <v>0003950</v>
          </cell>
          <cell r="AD1768" t="str">
            <v>TRC - Transmission Repair Ctr</v>
          </cell>
          <cell r="AE1768" t="str">
            <v>In-Service</v>
          </cell>
          <cell r="AF1768" t="str">
            <v>Closed</v>
          </cell>
          <cell r="AG1768">
            <v>44922</v>
          </cell>
          <cell r="AH1768" t="str">
            <v>139831.61</v>
          </cell>
          <cell r="AI1768">
            <v>134831.60999999999</v>
          </cell>
        </row>
        <row r="1769">
          <cell r="E1769" t="str">
            <v>0PT46591 -- WEATHERFORD EAST SWITCH - WEATHERFORD SWITCH 69 KV LINE: RELOCATE 23/8</v>
          </cell>
          <cell r="F1769" t="str">
            <v>WEATHERFORD EAST SWITCH - WEATHERFORD SWITCH 69 KV LINE: RELOCATE 23/8</v>
          </cell>
          <cell r="G1769" t="str">
            <v>Weatherford East Switch - Weatherford Switch 69 kV Line: Relocate 23/8</v>
          </cell>
          <cell r="H1769" t="str">
            <v>This project covers the cost to relocate the Weatherford East Switch - Weatherford Switch 69 kV Line at the request of Parker County due to a new road adjacent to the line in Weatherford, TX. The relocation is 0.1 miles and affects structure 23/8. The existing structure is a direct embed single circuit h-frame. The relocation will utilize 2 new single circuit h-frames similar to the existing structures. The conductor will remain 4/0 ACSR, Penguin, designed to operate at a maximum temperature of 90 degrees C and 350 amps. This line does not have a shield wire.</v>
          </cell>
          <cell r="I1769" t="str">
            <v>RELO</v>
          </cell>
          <cell r="J1769"/>
          <cell r="K1769"/>
          <cell r="L1769" t="str">
            <v>108</v>
          </cell>
          <cell r="M1769" t="str">
            <v>Transmission Line Relocations</v>
          </cell>
          <cell r="N1769"/>
          <cell r="O1769" t="str">
            <v/>
          </cell>
          <cell r="P1769" t="str">
            <v>Parker County has requested Oncor relocate a pole on theMountatin Creek Switch - Westmoreland Sub 138kV Line to clearthe way for a driveway to their development.</v>
          </cell>
          <cell r="Q1769"/>
          <cell r="R1769" t="str">
            <v/>
          </cell>
          <cell r="S1769" t="str">
            <v xml:space="preserve">This WA covers the cost to engineer and procure material to relocate the Weatherford East Switch - Weatherford Switch 69 kV Line at the request ofParker County due to a new road being builtin Weatherford, TX. The relocation is 0.1 miles and affects the existing structure 23/8, a single circuit wood H-frame. The relocation will utilize 2 single circuit wood H-frames. The conductor will remain4/0ACSR, Penguin, designed to operate at a maximum temperature of 90 degrees C and477 amps.Both shield wires will be 3/8 shield wire.
This project is 100% reimbursable with and Estimated the total CIAC of$138,000. FIT does not apply.
Thistotal cost of $138,000 for this project will be split into 2payments and broken down below:
Payment 1
Total: $45,518
Payment 2
Total:$92,482
Parker County has requested Oncor relocate a pole on theMountatin Creek Switch - Westmoreland Sub 138kV Line to clearthe way for a driveway to their development.
</v>
          </cell>
          <cell r="T1769" t="str">
            <v>This WA covers the cost to engineer and procure material to relocate the Weatherford East Switch - Weatherford Switch 69 kV Line at the request ofParker County due to a new road being builtin Weatherford, TX. The relocation is 0.1 miles and affects the existing structure 23/8, a single circuit wood H-frame. The relocation will utilize 2 single circuit wood H-frames. The conductor will remain4/0ACSR, Penguin, designed to operate at a maximum temperature of 90 degrees C and477 amps.Both shield wires will be 3/8 shield wire.
This project is 100% reimbursable with and Estimated the total CIAC of$138,000. FIT does not apply.
Thistotal cost of $138,000 for this project will be split into 2payments and broken down below:
Payment 1
Total: $45,518
Payment 2
Total:$92,482</v>
          </cell>
          <cell r="U1769"/>
          <cell r="V1769" t="str">
            <v>Ankur Patel</v>
          </cell>
          <cell r="W1769" t="str">
            <v>Carmen Zhang</v>
          </cell>
          <cell r="X1769" t="str">
            <v>Todd Nordgren</v>
          </cell>
          <cell r="Y1769" t="str">
            <v>METRO WEST</v>
          </cell>
          <cell r="Z1769" t="str">
            <v>FORT WORTH</v>
          </cell>
          <cell r="AA1769" t="str">
            <v>FORT WORTH</v>
          </cell>
          <cell r="AB1769" t="str">
            <v>Line</v>
          </cell>
          <cell r="AC1769" t="str">
            <v>0007132</v>
          </cell>
          <cell r="AD1769" t="str">
            <v>Calmont-Mineral Wells 69Kv</v>
          </cell>
          <cell r="AE1769" t="str">
            <v>In-Service</v>
          </cell>
          <cell r="AF1769" t="str">
            <v>Reclose After Trailing Charges</v>
          </cell>
          <cell r="AG1769">
            <v>44645</v>
          </cell>
          <cell r="AH1769" t="str">
            <v>138000</v>
          </cell>
          <cell r="AI1769">
            <v>134609.1</v>
          </cell>
        </row>
        <row r="1770">
          <cell r="E1770" t="str">
            <v>0PT49661 -- SL DEWEY LAKE SUB: 138 KV CB 5100/5101 LINE TERMINAL MODIFICATIONS</v>
          </cell>
          <cell r="F1770" t="str">
            <v>SL DEWEY LAKE SUB: 138 KV CB 5100/5101 LINE TERMINAL MODIFICATIONS</v>
          </cell>
          <cell r="G1770" t="str">
            <v>SL Dewey Lake Sub: 138 kV CB 5100/5101 Line Terminal Modifications</v>
          </cell>
          <cell r="H1770" t="str">
            <v>Modify 138 kV CB 5100/5101 line terminal at Dewey Lake Sub as part of establishing Dewey Lake Tap Switch.</v>
          </cell>
          <cell r="I1770" t="str">
            <v>RSCO</v>
          </cell>
          <cell r="J1770"/>
          <cell r="K1770"/>
          <cell r="L1770" t="str">
            <v>101</v>
          </cell>
          <cell r="M1770" t="str">
            <v>Bulk Power Plan</v>
          </cell>
          <cell r="N1770" t="str">
            <v>R8670</v>
          </cell>
          <cell r="O1770"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1770" t="str">
            <v>In 2024, the loss of Einstein Auto-transformer#1 and Spraberry - CRMWD Tap Line Section introduces low votage violation at multiple busses as low as 0.868 pu.Modify 138 kV CB 5100/5101 line terminal at Dewey Lake Sub as part of establishing Dewey Lake Tap Switch.</v>
          </cell>
          <cell r="Q1770"/>
          <cell r="R1770" t="str">
            <v>OP6 - Loss of a 345/138 kV autotransformer unit followed by a transmission circuit or a common tower outage after load restoration up to the outaged element</v>
          </cell>
          <cell r="S1770" t="str">
            <v xml:space="preserve">This Work Authorization (WA) covers the cost to modify 138 kV CB 5100/5101 line terminal at Dewey Lake Sub as part of establishing Quartz Sand Switch. The line terminal modification will include new fiber and conduit, along with replacing jumpers, and converting the line protection to fiber.
Removal project related to this WA is 0PT53352
In 2024, the loss of Einstein Auto-transformer#1 and Spraberry - CRMWD Tap Line Section introduces low votage violation at multiple busses as low as 0.868 pu.Modify 138 kV CB 5100/5101 line terminal at Dewey Lake Sub as part of establishing Dewey Lake Tap Switch.
</v>
          </cell>
          <cell r="T1770" t="str">
            <v>This Work Authorization (WA) covers the cost to modify 138 kV CB 5100/5101 line terminal at Dewey Lake Sub as part of establishing Quartz Sand Switch. The line terminal modification will include new fiber and conduit, along with replacing jumpers, and converting the line protection to fiber.
Removal project related to this WA is 0PT53352</v>
          </cell>
          <cell r="U1770" t="str">
            <v>BURNS &amp; MCDONNELL ENGINEERING CO INC</v>
          </cell>
          <cell r="V1770" t="str">
            <v>Jarett Hintz</v>
          </cell>
          <cell r="W1770" t="str">
            <v>Jeff Elms</v>
          </cell>
          <cell r="X1770" t="str">
            <v>Roger Hobby</v>
          </cell>
          <cell r="Y1770" t="str">
            <v>METRO WEST</v>
          </cell>
          <cell r="Z1770" t="str">
            <v>BIG SPRING</v>
          </cell>
          <cell r="AA1770" t="str">
            <v>BIG SPRING</v>
          </cell>
          <cell r="AB1770" t="str">
            <v>Station</v>
          </cell>
          <cell r="AC1770" t="str">
            <v>S610024</v>
          </cell>
          <cell r="AD1770" t="str">
            <v>Dewey Lake Sub</v>
          </cell>
          <cell r="AE1770" t="str">
            <v>In-Service</v>
          </cell>
          <cell r="AF1770" t="str">
            <v>Constr. Complete, Chargeable</v>
          </cell>
          <cell r="AG1770">
            <v>45465</v>
          </cell>
          <cell r="AH1770" t="str">
            <v>115528.56</v>
          </cell>
          <cell r="AI1770">
            <v>134441.28</v>
          </cell>
        </row>
        <row r="1771">
          <cell r="E1771" t="str">
            <v>0PT47423 -- HOLLIDAY  SUB - ELECTRA  POI 69 KV LINE : REPLACE POLES, CROSS ARMS, AND BRACES ON VARIOUS STRUCTURES.</v>
          </cell>
          <cell r="F1771" t="str">
            <v>HOLLIDAY  SUB - ELECTRA  POI 69 KV LINE : REPLACE POLES, CROSS ARMS, AND BRACES ON VARIOUS STRUCTURES.</v>
          </cell>
          <cell r="G1771" t="str">
            <v>Holliday  Sub - Electra  POI 69 kV Line : Replace poles, cross arms, and braces on various structures.</v>
          </cell>
          <cell r="H1771" t="str">
            <v>Holliday  Sub - Electra  POI 69 kV Line : Replace poles, cross arms, and braces on various structures.
This WA is to Replace poles, cross arms, and braces on various structures.
Budget Item 121 per Michael Richey
Remove:
1/5 - (2) 55’ poles, 20’ wood arm, x-braces
2/3  (2) 50’ poles, 20’ wood arm, x-braces
3/4 (1) 20’ wood arm
3/9 (1) 20’ wood arm
3/10 (1) 20’ wood arm
4/3  (1) 20’ wood arm
6/2 (2) 50' poles, 20' wood arm, wood x-braces
9/2 (2) 50' poles, 20' wood arm, wood x-braces
9/3 (2) 55' poles, 20' wood arm, wood x-braces
10/1 (2) 50' poles, 20' wood arm, wood x-braces
10/3  (2) 50' poles, 20' wood arm, wood x-braces
11/9 (2) 50' poles, 20' wood arm, wood x-braces
13/7  (1) 20’ wood arm
13/10 (1) 20’ wood arm
14/6 (1) 20’ wood arm
15/2 (1) 20’ wood arm
15/4 (2) 50' poles, 20' wood arm, wood x-braces
15/6 (1) 20’ wood arm
15/8 (1) 20’ wood arm
16/4 (1) 20’ wood arm
17/1 (1) 20’ wood arm
18/8 (1) 20’ wood arm
18/9 (1) 20’ wood arm
19/9 (2) 55’ poles, 20’ wood arm, x-braces
21/2 (2) 50' poles, 20' wood arm, wood x-braces
21/3 (2) 50' poles, 20' wood arm, wood x-braces
22/4 (2) 50' poles, 20' wood arm, wood x-braces
22/7 (1) 20’ wood arm
Install:
1/5 (2) 55’ poles, 20' steel arm, steel x-braces
2/3 (2) 50‘ poles, 20’ steel arm, steel x-braces
3/4 (1) 20’ steel arm 
3/9 (1) 20’ steel arm 
3/10 (1) 20’ steel arm 
4/3  (1) 20’ steel arm 
6/2 (2) 50’ poles, 20’ steel arm, steel x-braces
9/2  (2) 50’ poles, 20’ steel arm, steel x-braces
9/3 (2) 55’ poles, 20’ steel arm, steel x-braces
10/1 (2) 50’ poles, 20’ steel arm, steel x-braces
10/3  (2) 50’ poles, 20’ steel arm, steel x-braces
11/9 (2) 50’ poles, 20’ steel arm, steel x-braces
13/7 (1) 20’ steel arm 
13/10 (1) 20’ steel arm
14/6 (1) 20’ steel arm
15/2 (1) 20’ steel arm
15/4 (2) 50’ poles, 20’ steel arm, steel x-braces
15/6 (1) 20’ steel arm
15/8 (1) 20’ steel arm
16/4 (1) 20’ steel arm
17/1 (1) 20’ steel arm
18/8 (1) 20’ steel arm
18/9 (1) 20’ steel arm
19/9 55’ poles, 20’ steel arm, steel x-braces
21/2 (2) 50’ poles, 20’ steel arm, steel x-braces
21/3 (2) 50’ poles, 20’ steel arm, steel x-braces
22/4 (2) 50’ poles, 20’ steel arm, steel x-braces
22/7 (1) 20’ steel arm
Revised 12/15/2023: Install 20' steel arm on 22/6</v>
          </cell>
          <cell r="I1771" t="str">
            <v>CMPC</v>
          </cell>
          <cell r="J1771"/>
          <cell r="K1771"/>
          <cell r="L1771" t="str">
            <v>121</v>
          </cell>
          <cell r="M1771" t="str">
            <v>Crossarm Replacement</v>
          </cell>
          <cell r="N1771"/>
          <cell r="O1771" t="str">
            <v/>
          </cell>
          <cell r="P1771"/>
          <cell r="Q1771"/>
          <cell r="R1771" t="str">
            <v/>
          </cell>
          <cell r="S1771" t="str">
            <v xml:space="preserve">Holliday Sub - Electra POI 69 kV Line : Replace poles, cross arms, and braces on various structures.Holliday - Willbarger County Line
This WA is to Replace poles, cross arms, and braces on various structures.Budget Item 121 per Michael Richey
Remove:1/5 - (2) 55 poles, 20 wood arm, x-braces2/3 (2) 50 poles, 20 wood arm, x-braces3/4 (1) 20 wood arm3/9 (1) 20 wood arm3/10 (1) 20 wood arm4/3 (1) 20 wood arm6/2 (2) 50' poles, 20' wood arm, wood x-braces9/2 (2) 50' poles, 20' wood arm, wood x-braces9/3 (2) 55' poles, 20' wood arm, wood x-braces10/1 (2) 50' poles, 20' wood arm, wood x-braces10/3 (2) 50' poles, 20' wood arm, wood x-braces11/9 (2) 50' poles, 20' wood arm, wood x-braces13/7 (1) 20 wood arm13/10 (1) 20 wood arm14/6 (1) 20 wood arm15/2 (1) 20 wood arm15/4 (2) 50' poles, 20' wood arm, wood x-braces15/6 (1) 20 wood arm15/8 (1) 20 wood arm16/4 (1) 20 wood arm17/1 (1) 20 wood arm18/8 (1) 20 wood arm18/9 (1) 20 wood arm19/9 (2) 55 poles, 20 wood arm, x-braces21/2 (2) 50' poles, 20' wood arm, wood x-braces21/3 (2) 50' poles, 20' wood arm, wood x-braces22/4 (2) 50' poles, 20' wood arm, wood x-braces22/7 (1) 20 wood arm
Install:1/5 (2) 55 poles, 20' steel arm, steel x-braces2/3 (2) 50 poles, 20 steel arm, steel x-braces3/4 (1) 20 steel arm 3/9 (1) 20 steel arm 3/10 (1) 20 steel arm 4/3 (1) 20 steel arm 6/2 (2) 50 poles, 20 steel arm, steel x-braces9/2 (2) 50 poles, 20 steel arm, steel x-braces9/3 (2) 55 poles, 20 steel arm, steel x-braces10/1 (2) 50 poles, 20 steel arm, steel x-braces10/3 (2) 50 poles, 20 steel arm, steel x-braces11/9 (2) 50 poles, 20 steel arm, steel x-braces13/7 (1) 20 steel arm 13/10 (1) 20 steel arm14/6 (1) 20 steel arm15/2 (1) 20 steel arm15/4 (2) 50 poles, 20 steel arm, steel x-braces15/6 (1) 20 steel arm15/8 (1) 20 steel arm16/4 (1) 20 steel arm17/1 (1) 20 steel arm18/8 (1) 20 steel arm18/9 (1) 20 steel arm19/9 55 poles, 20 steel arm, steel x-braces21/2 (2) 50 poles, 20 steel arm, steel x-braces21/3 (2) 50 poles, 20 steel arm, steel x-braces22/4 (2) 50 poles, 20 steel arm, steel x-braces22/7 (1) 20 steel arm
</v>
          </cell>
          <cell r="T1771" t="str">
            <v>Holliday Sub - Electra POI 69 kV Line : Replace poles, cross arms, and braces on various structures.Holliday - Willbarger County Line
This WA is to Replace poles, cross arms, and braces on various structures.Budget Item 121 per Michael Richey
Remove:1/5 - (2) 55 poles, 20 wood arm, x-braces2/3 (2) 50 poles, 20 wood arm, x-braces3/4 (1) 20 wood arm3/9 (1) 20 wood arm3/10 (1) 20 wood arm4/3 (1) 20 wood arm6/2 (2) 50' poles, 20' wood arm, wood x-braces9/2 (2) 50' poles, 20' wood arm, wood x-braces9/3 (2) 55' poles, 20' wood arm, wood x-braces10/1 (2) 50' poles, 20' wood arm, wood x-braces10/3 (2) 50' poles, 20' wood arm, wood x-braces11/9 (2) 50' poles, 20' wood arm, wood x-braces13/7 (1) 20 wood arm13/10 (1) 20 wood arm14/6 (1) 20 wood arm15/2 (1) 20 wood arm15/4 (2) 50' poles, 20' wood arm, wood x-braces15/6 (1) 20 wood arm15/8 (1) 20 wood arm16/4 (1) 20 wood arm17/1 (1) 20 wood arm18/8 (1) 20 wood arm18/9 (1) 20 wood arm19/9 (2) 55 poles, 20 wood arm, x-braces21/2 (2) 50' poles, 20' wood arm, wood x-braces21/3 (2) 50' poles, 20' wood arm, wood x-braces22/4 (2) 50' poles, 20' wood arm, wood x-braces22/7 (1) 20 wood arm
Install:1/5 (2) 55 poles, 20' steel arm, steel x-braces2/3 (2) 50 poles, 20 steel arm, steel x-braces3/4 (1) 20 steel arm 3/9 (1) 20 steel arm 3/10 (1) 20 steel arm 4/3 (1) 20 steel arm 6/2 (2) 50 poles, 20 steel arm, steel x-braces9/2 (2) 50 poles, 20 steel arm, steel x-braces9/3 (2) 55 poles, 20 steel arm, steel x-braces10/1 (2) 50 poles, 20 steel arm, steel x-braces10/3 (2) 50 poles, 20 steel arm, steel x-braces11/9 (2) 50 poles, 20 steel arm, steel x-braces13/7 (1) 20 steel arm 13/10 (1) 20 steel arm14/6 (1) 20 steel arm15/2 (1) 20 steel arm15/4 (2) 50 poles, 20 steel arm, steel x-braces15/6 (1) 20 steel arm15/8 (1) 20 steel arm16/4 (1) 20 steel arm17/1 (1) 20 steel arm18/8 (1) 20 steel arm18/9 (1) 20 steel arm19/9 55 poles, 20 steel arm, steel x-braces21/2 (2) 50 poles, 20 steel arm, steel x-braces21/3 (2) 50 poles, 20 steel arm, steel x-braces22/4 (2) 50 poles, 20 steel arm, steel x-braces22/7 (1) 20 steel arm</v>
          </cell>
          <cell r="U1771"/>
          <cell r="V1771" t="str">
            <v>Joanna Redona</v>
          </cell>
          <cell r="W1771"/>
          <cell r="X1771"/>
          <cell r="Y1771" t="str">
            <v>METRO WEST</v>
          </cell>
          <cell r="Z1771" t="str">
            <v>WICHITA FALLS</v>
          </cell>
          <cell r="AA1771" t="str">
            <v>WICHITA FALLS</v>
          </cell>
          <cell r="AB1771" t="str">
            <v>Line</v>
          </cell>
          <cell r="AC1771" t="str">
            <v>0007344</v>
          </cell>
          <cell r="AD1771" t="str">
            <v>Holliday - (Wtu) Bernon (Wilba</v>
          </cell>
          <cell r="AE1771" t="str">
            <v>In-Service</v>
          </cell>
          <cell r="AF1771" t="str">
            <v>Closed</v>
          </cell>
          <cell r="AG1771">
            <v>44910</v>
          </cell>
          <cell r="AH1771" t="str">
            <v>176682.89</v>
          </cell>
          <cell r="AI1771">
            <v>134389.43</v>
          </cell>
        </row>
        <row r="1772">
          <cell r="E1772" t="str">
            <v>0PT48969 -- HICKS SWITCH- ELIZABETH CREEK 138 KV LINE : FOUNDATION REMEDIATION ON STRUCTURE 1/9</v>
          </cell>
          <cell r="F1772" t="str">
            <v>HICKS SWITCH- ELIZABETH CREEK 138 KV LINE : FOUNDATION REMEDIATION ON STRUCTURE 1/9</v>
          </cell>
          <cell r="G1772" t="str">
            <v>Hicks Switch- Elizabeth Creek 138 kV Line : Foundation remediation on structure 1/9</v>
          </cell>
          <cell r="H1772" t="str">
            <v>Correct sink in erosion issue around structure 1/9 by installing a supplemental foundation for support. Improve reveal cap for structure 2/7 and 1/8.</v>
          </cell>
          <cell r="I1772" t="str">
            <v>CMPC</v>
          </cell>
          <cell r="J1772" t="str">
            <v>CMPC Other and Major Projects</v>
          </cell>
          <cell r="K1772" t="str">
            <v>BI 225_TRANSMISSION LINE CAPITAL MAINTENANCE (Structure/Foundation)</v>
          </cell>
          <cell r="L1772" t="str">
            <v>225</v>
          </cell>
          <cell r="M1772" t="str">
            <v>Line Maintenance</v>
          </cell>
          <cell r="N1772"/>
          <cell r="O1772" t="str">
            <v/>
          </cell>
          <cell r="P1772" t="str">
            <v>This is a CMPC (Capital Maintenance Prioritize Committee) foundation remediationproject. Improving facilities will reduce risk of failure and will allow for safe and reliable operation of the transmission grid.</v>
          </cell>
          <cell r="Q1772"/>
          <cell r="R1772" t="str">
            <v/>
          </cell>
          <cell r="S1772" t="str">
            <v xml:space="preserve">This WA covers the cost for the foundation enhancement at structure 1/8  2/7 and installation of supplemental foundation on structure 1/9 on the Roanoke Switch - Hicks Switch 138 kV Line.
This is a CMPC (Capital Maintenance Prioritize Committee) foundation remediationproject. Improving facilities will reduce risk of failure and will allow for safe and reliable operation of the transmission grid.
</v>
          </cell>
          <cell r="T1772" t="str">
            <v>This WA covers the cost for the foundation enhancement at structure 1/8  2/7 and installation of supplemental foundation on structure 1/9 on the Roanoke Switch - Hicks Switch 138 kV Line.</v>
          </cell>
          <cell r="U1772"/>
          <cell r="V1772" t="str">
            <v>Nicholas Van Buitenen</v>
          </cell>
          <cell r="W1772" t="str">
            <v>Sevan Mirzaian</v>
          </cell>
          <cell r="X1772" t="str">
            <v>Miguel Ortega</v>
          </cell>
          <cell r="Y1772" t="str">
            <v>METRO WEST</v>
          </cell>
          <cell r="Z1772" t="str">
            <v>FORT WORTH</v>
          </cell>
          <cell r="AA1772" t="str">
            <v>FORT WORTH</v>
          </cell>
          <cell r="AB1772" t="str">
            <v>Line</v>
          </cell>
          <cell r="AC1772" t="str">
            <v>0500510</v>
          </cell>
          <cell r="AD1772" t="str">
            <v>Hicks - Elizabeth Creek 138KV</v>
          </cell>
          <cell r="AE1772" t="str">
            <v>In-Service</v>
          </cell>
          <cell r="AF1772" t="str">
            <v>Constr. Complete, Chargeable</v>
          </cell>
          <cell r="AG1772">
            <v>45505</v>
          </cell>
          <cell r="AH1772" t="str">
            <v>94852.61</v>
          </cell>
          <cell r="AI1772">
            <v>134197.59</v>
          </cell>
        </row>
        <row r="1773">
          <cell r="E1773" t="str">
            <v>0PT46091 -- KELLER MAGNOLIA SUB : INSTALL FAN RADIO &amp; UPGRADE SCADA</v>
          </cell>
          <cell r="F1773" t="str">
            <v>KELLER MAGNOLIA SUB : INSTALL FAN RADIO &amp; UPGRADE SCADA</v>
          </cell>
          <cell r="G1773" t="str">
            <v>Keller Magnolia Sub : Install FAN Radio &amp; Upgrade SCADA</v>
          </cell>
          <cell r="H1773" t="str">
            <v>Install FAN Radio &amp; Upgrade SCADA</v>
          </cell>
          <cell r="I1773" t="str">
            <v>CMPC</v>
          </cell>
          <cell r="J1773"/>
          <cell r="K1773"/>
          <cell r="L1773" t="str">
            <v>208</v>
          </cell>
          <cell r="M1773" t="str">
            <v>Scada Installation/Additions</v>
          </cell>
          <cell r="N1773"/>
          <cell r="O1773" t="str">
            <v/>
          </cell>
          <cell r="P177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monitoring.Keller Magnolia is a targeted station in which network infrastructure is to be installed for SCADA communication. This is to include installing a FAN remote radio, 90ft pole, antenna, associated cables to connect the SCADA to the radio system and upgrading the RTU.
The completion of this project will improve SCADA communication reliability to TMS and remove dependency of the third party services.
This is a CMPC (TRP) Project.</v>
          </cell>
          <cell r="Q1773"/>
          <cell r="R1773" t="str">
            <v/>
          </cell>
          <cell r="S1773" t="str">
            <v xml:space="preserve">This Work Authorization covers the cost to installField Area Network (FAN) radio communications atKeller Magnolia Substation.The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monitoring.Keller Magnolia is a targeted station in which network infrastructure is to be installed for SCADA communication. This is to include installing a FAN remote radio, 90ft pole, antenna, associated cables to connect the SCADA to the radio system and upgrading the RTU.
The completion of this project will improve SCADA communication reliability to TMS and remove dependency of the third party services.
This is a CMPC (TRP) Project.
</v>
          </cell>
          <cell r="T1773" t="str">
            <v>This Work Authorization covers the cost to installField Area Network (FAN) radio communications atKeller Magnolia Substation.The scope also includes an upgrade of theexisting SNW-8550 RTU in order to connect with the new router.</v>
          </cell>
          <cell r="U1773"/>
          <cell r="V1773" t="str">
            <v>Nikki Dennison</v>
          </cell>
          <cell r="W1773" t="str">
            <v>Nicholas Manske</v>
          </cell>
          <cell r="X1773" t="str">
            <v>Miguel Ortega</v>
          </cell>
          <cell r="Y1773" t="str">
            <v>METRO WEST</v>
          </cell>
          <cell r="Z1773" t="str">
            <v>FORT WORTH</v>
          </cell>
          <cell r="AA1773" t="str">
            <v>FORT WORTH</v>
          </cell>
          <cell r="AB1773" t="str">
            <v>Station</v>
          </cell>
          <cell r="AC1773" t="str">
            <v>0101405</v>
          </cell>
          <cell r="AD1773" t="str">
            <v>Keller-Magnolia 138Kv</v>
          </cell>
          <cell r="AE1773" t="str">
            <v>In-Service</v>
          </cell>
          <cell r="AF1773" t="str">
            <v>Closed</v>
          </cell>
          <cell r="AG1773">
            <v>44610</v>
          </cell>
          <cell r="AH1773" t="str">
            <v>178500.98</v>
          </cell>
          <cell r="AI1773">
            <v>134120.84</v>
          </cell>
        </row>
        <row r="1774">
          <cell r="E1774" t="str">
            <v>0PG47564 -- 2022 DALLAS GP : TOOLS AND TEST EQUIPMENT</v>
          </cell>
          <cell r="F1774" t="str">
            <v>2022 DALLAS GP : TOOLS AND TEST EQUIPMENT</v>
          </cell>
          <cell r="G1774" t="str">
            <v>2022 Dallas GP : Tools and Test equipment</v>
          </cell>
          <cell r="H1774" t="str">
            <v>This General Plant WA is to cover the purchase of tools and test equipment for the Dallas district.
Contact : Cody Patton 
Camlin P3 with load box and IPO Attachments : $31,050 (CAMLIN - PO 1799923) REC'D - PRICE INCREASE TO $33,500
Doble 6150 : $59,598 (DOBLE - PO 1780999) F6150, F6885, F6895 &amp; MOBILE TRANSPORTATION CASE-REC'D - PRICE INCRESE TO $70,500
RD8200 Locate Kit : $9,327 (Added on 3-4-2022) (GREEN EQUIPMENT CO - PO 1809378) - REC'D - PRICE INCRASE TO $10,000
Arc Flash Kit : $1,567.50 (QTY:9) (Added 3-7-2022) REC'D - PRICE INCREASE TO $1700 EA--&gt; $15,330
REVISION: ALL MATERIAL REC'D, ALL ITEMS HAD PRICE INCREASES</v>
          </cell>
          <cell r="I1774" t="str">
            <v>GP</v>
          </cell>
          <cell r="J1774"/>
          <cell r="K1774"/>
          <cell r="L1774" t="str">
            <v>870</v>
          </cell>
          <cell r="M1774" t="str">
            <v>Tools/Work Equipment</v>
          </cell>
          <cell r="N1774"/>
          <cell r="O1774" t="str">
            <v/>
          </cell>
          <cell r="P1774"/>
          <cell r="Q1774"/>
          <cell r="R1774" t="str">
            <v/>
          </cell>
          <cell r="S1774" t="str">
            <v xml:space="preserve">This General Plant WA is to cover the purchase of tools and test equipment for the Dallas district.Contact : Cody Patton
Camlin P3 with load box and IPO Attachments : $31,050Doble 6150 : $59,598
</v>
          </cell>
          <cell r="T1774" t="str">
            <v>This General Plant WA is to cover the purchase of tools and test equipment for the Dallas district.Contact : Cody Patton
Camlin P3 with load box and IPO Attachments : $31,050Doble 6150 : $59,598</v>
          </cell>
          <cell r="U1774"/>
          <cell r="V1774" t="str">
            <v>Joseph Pesano</v>
          </cell>
          <cell r="W1774"/>
          <cell r="X1774"/>
          <cell r="Y1774" t="str">
            <v>METRO EAST</v>
          </cell>
          <cell r="Z1774" t="str">
            <v>DALLAS</v>
          </cell>
          <cell r="AA1774" t="str">
            <v>DALLAS</v>
          </cell>
          <cell r="AB1774" t="str">
            <v>N/A</v>
          </cell>
          <cell r="AC1774" t="str">
            <v>0003120</v>
          </cell>
          <cell r="AD1774" t="str">
            <v>T&amp;D Complex,100 N. Irving Hgts</v>
          </cell>
          <cell r="AE1774" t="str">
            <v>In-Service</v>
          </cell>
          <cell r="AF1774" t="str">
            <v>Closed</v>
          </cell>
          <cell r="AG1774">
            <v>44808</v>
          </cell>
          <cell r="AH1774" t="str">
            <v>102659.86</v>
          </cell>
          <cell r="AI1774">
            <v>134099.57</v>
          </cell>
        </row>
        <row r="1775">
          <cell r="E1775" t="str">
            <v>0PT51076 -- CALMONT SWITCH : RETIRE FAILED AUTOTRANSFORMER #2</v>
          </cell>
          <cell r="F1775" t="str">
            <v>CALMONT SWITCH : RETIRE FAILED AUTOTRANSFORMER #2</v>
          </cell>
          <cell r="G1775" t="str">
            <v>Calmont Switch : Retire Failed Autotransformer #2</v>
          </cell>
          <cell r="H1775" t="str">
            <v>Salvage one 138/69kV, 80 MVA, autotransformer (SN C0330551).</v>
          </cell>
          <cell r="I1775" t="str">
            <v>CMPC</v>
          </cell>
          <cell r="J1775"/>
          <cell r="K1775"/>
          <cell r="L1775" t="str">
            <v>217</v>
          </cell>
          <cell r="M1775" t="str">
            <v>Failed Substation Equip Replac</v>
          </cell>
          <cell r="N1775"/>
          <cell r="O1775" t="str">
            <v/>
          </cell>
          <cell r="P1775" t="str">
            <v>On January 18, 2023 Calmont Autotransformer #2 tripped out of service. Investigation found wildlife around the tertiary bushings to be the cause. DGA showed high levels of ethylene and acetylene. Upon internal inspection, unrepairable damage was found in the tertiary winding. Asa result this autotransformer will be retired from service and scrap salvaged.</v>
          </cell>
          <cell r="Q1775"/>
          <cell r="R1775" t="str">
            <v/>
          </cell>
          <cell r="S1775" t="str">
            <v xml:space="preserve">This work authorization covers the cost to salvage one 138/69kV, 80 MVA, autotransformer (SN C0330551) due to failure.
On January 18, 2023 Calmont Autotransformer #2 tripped out of service. Investigation found wildlife around the tertiary bushings to be the cause. DGA showed high levels of ethylene and acetylene. Upon internal inspection, unrepairable damage was found in the tertiary winding. Asa result this autotransformer will be retired from service and scrap salvaged.
</v>
          </cell>
          <cell r="T1775" t="str">
            <v>This work authorization covers the cost to salvage one 138/69kV, 80 MVA, autotransformer (SN C0330551) due to failure.</v>
          </cell>
          <cell r="U1775"/>
          <cell r="V1775" t="str">
            <v>James Norton</v>
          </cell>
          <cell r="W1775"/>
          <cell r="X1775" t="str">
            <v>Miguel Ortega</v>
          </cell>
          <cell r="Y1775" t="str">
            <v>METRO WEST</v>
          </cell>
          <cell r="Z1775" t="str">
            <v>FORT WORTH</v>
          </cell>
          <cell r="AA1775" t="str">
            <v>FORT WORTH</v>
          </cell>
          <cell r="AB1775" t="str">
            <v>Station</v>
          </cell>
          <cell r="AC1775" t="str">
            <v>0005424</v>
          </cell>
          <cell r="AD1775" t="str">
            <v>Calmont 138/69-12.5Kv</v>
          </cell>
          <cell r="AE1775" t="str">
            <v>In-Service</v>
          </cell>
          <cell r="AF1775" t="str">
            <v>Closed</v>
          </cell>
          <cell r="AG1775">
            <v>45261</v>
          </cell>
          <cell r="AH1775" t="str">
            <v>98100</v>
          </cell>
          <cell r="AI1775">
            <v>133854.84</v>
          </cell>
        </row>
        <row r="1776">
          <cell r="E1776" t="str">
            <v>0PT56300 -- JEWETT SWITCH - PALESTINE SOUTH SWITCH 138 KV LINE : CONTAMINATED INSULATOR REPLACEMENT</v>
          </cell>
          <cell r="F1776" t="str">
            <v>JEWETT SWITCH - PALESTINE SOUTH SWITCH 138 KV LINE : CONTAMINATED INSULATOR REPLACEMENT</v>
          </cell>
          <cell r="G1776" t="str">
            <v>Jewett Switch - Palestine South Switch 138 kV Line : Contaminated Insulator Replacement</v>
          </cell>
          <cell r="H1776" t="str">
            <v>This Work Authorization will cover the cost to replace contaminated Insulators on Jewett - Long Lake - Palestine South 138kV Line. 
Line Name: JEWETT BKR 13420 AND BKR 13425 - LONG LAKE BKR 1515 - PALESTINE SOUTH BKR 3695
Maximo Line ID: LINE02780
Contract Labor: Michaels
*Tangent Structures - 3 Strands per Structure and 9 Insulators per Strand
*Dead-End Structures - 3 Strands per Structure and 37 Insulators per Strand
19 Tangent Structures - Replace 27 Insulators per Structure. 
2 Dead-End Structures - Replace 111 Insulators per Structure
STR 25/3 - Tangent
Install: 27 Glass Insulators
Retire: 27 Insulators
STR 25/4 - Tangent 
Install: 27 Glass Insulators
Retire: 27 Insulators
STR 25/5 - Tangent
Install: 27 Glass Insulators
Retire: 27 Insulators
STR 25/6 - Tangent
Install: 27 Glass Insulators
Retire: 27 Insulators
STR 25/7 - Tangent
Install: 27 Glass Insulators
Retire: 27 Insulators
STR 25/8 - Tangent
Install: 27 Glass Insulators
Retire: 27 Insulators
STR 25/9 - Tangent
Install: 27 Glass Insulators
Retire: 27 Insulators
STR 25/10 - Tangent
Install: 27 Glass Insulators
Retire: 27 Insulators
STR 26/1 - Tangent
Install: 27 Glass Insulators
Retire: 27 Insulators
STR 26/2 - Tangent
Install: 27 Glass Insulators
Retire: 27 Insulators
STR 26/3 - Tangent
Install: 27 Glass Insulators
Retire: 27 Insulators
STR 26/4 - Tangent
Install: 27 Glass Insulators
Retire: 27 Insulators
STR 26/5 - Dead-end
Install: 111 Glass Insulators
Retire: 111 Insulators
STR 26/6 - Tangent
Install: 27 Glass Insulators
Retire: 27 Insulators
STR 26/8 - Dead-end
Install: 111 Glass Insulators
Retire: 111 Insulators
STR 27/2 - Tangent
Install: 27 Glass Insulators
Retire: 27 Insulators
STR 27/3 - Tangent
Install: 27 Glass Insulators
Retire: 27 Insulators
STR 27/4 - Tangent
Install: 27 Glass Insulators
Retire: 27 Insulators
STR 27/5 - Tangent
Install: 27 Glass Insulators
Retire: 27 Insulators
STR 27/6 - Tangent
Install: 27 Glass Insulators
Retire: 27 Insulators
STR 27/7 - Tangent
Install: 27 Glass Insulators
Retire: 27 Insulators
780 Glass Insulators will be placed in the estimate due to material breakage. 
735 Glass Insulators will be installed.
The Work Authorization will be revised in order to replace crossarm deficiencies on Structures 25/5 and 27/7. 
Contract Labor: Michels Power: $85,000
FCC - Principle Services: $1,844
STR 25/5
Install: (1) Steel Crossarm
Retire: (1) Wood Crossarm
STR 27/7
Install: (1) Steel Crossarm
Retire: (1) Wood Crossarm</v>
          </cell>
          <cell r="I1776" t="str">
            <v>CMPC</v>
          </cell>
          <cell r="J1776" t="str">
            <v>Region Reactive</v>
          </cell>
          <cell r="K1776" t="str">
            <v>BI 125_INSULATOR REPLACEMENT</v>
          </cell>
          <cell r="L1776" t="str">
            <v>125</v>
          </cell>
          <cell r="M1776" t="str">
            <v>Insulator Replacement</v>
          </cell>
          <cell r="N1776"/>
          <cell r="O1776" t="str">
            <v/>
          </cell>
          <cell r="P1776"/>
          <cell r="Q1776"/>
          <cell r="R1776" t="str">
            <v/>
          </cell>
          <cell r="S1776" t="str">
            <v xml:space="preserve">This Work Authorization will cover the cost to replace contaminated Insulators on Jewett - Long Lake - Palestine South 138kV Line.
Line Name: JEWETT BKR 13420 AND BKR 13425 - LONG LAKE BKR 1515 - PALESTINE SOUTH BKR 3695Maximo Line ID: LINE02780
Contract Labor: Michaels
19 Tangent Structures - Replace 27 Insulators per Structure2 Dead-End Structures - Replace 111 Insulators per Structure
STR 25/3 - TangentInstall: 27 Glass InsulatorsRetire: 27 Insulators
STR 25/4 - Tangent Install: 27 Glass InsulatorsRetire: 27 Insulators
STR 25/5 - TangentInstall: 27 Glass InsulatorsRetire: 27 Insulators
STR 25/6 - TangentInstall: 27 Glass InsulatorsRetire: 27 Insulators
STR 25/7 - TangentInstall: 27 Glass InsulatorsRetire: 27 Insulators
STR 25/8 - TangentInstall: 27 Glass InsulatorsRetire: 27 Insulators
STR 25/9 - TangentInstall: 27 Glass InsulatorsRetire: 27 Insulators
STR 25/10 - TangentInstall: 27 Glass InsulatorsRetire: 27 Insulators
STR 26/1 - TangentInstall: 27 Glass InsulatorsRetire: 27 Insulators
STR 26/2 - TangentInstall: 27 Glass InsulatorsRetire: 27 Insulators
STR 26/3 - TangentInstall: 27 Glass InsulatorsRetire: 27 Insulators
STR 26/4 - TangentInstall: 27 Glass InsulatorsRetire: 27 Insulators
STR 26/5 - Dead-endInstall: 111 Glass InsulatorsRetire: 111 Insulators
STR 26/6 - TangentInstall: 27 Glass InsulatorsRetire: 27 Insulators
STR 26/8 - Dead-endInstall: 111 Glass InsulatorsRetire: 111 Insulators
STR 27/2 - TangentInstall: 27 Glass InsulatorsRetire: 27 Insulators
STR 27/3 - TangentInstall: 27 Glass InsulatorsRetire: 27 Insulators
STR 27/4 - TangentInstall: 27 Glass InsulatorsRetire: 27 Insulators
STR 27/5 - TangentInstall: 27 Glass InsulatorsRetire: 27 Insulators
STR 27/6 - TangentInstall: 27 Glass InsulatorsRetire: 27 Insulators
STR 27/7 - TangentInstall: 27 Glass InsulatorsRetire: 27 Insulators
780 Glass Insulators will be placed in the estimate due to material breakage. 735 Glass Insulators will be installed.
</v>
          </cell>
          <cell r="T1776" t="str">
            <v>This Work Authorization will cover the cost to replace contaminated Insulators on Jewett - Long Lake - Palestine South 138kV Line.
Line Name: JEWETT BKR 13420 AND BKR 13425 - LONG LAKE BKR 1515 - PALESTINE SOUTH BKR 3695Maximo Line ID: LINE02780
Contract Labor: Michaels
19 Tangent Structures - Replace 27 Insulators per Structure2 Dead-End Structures - Replace 111 Insulators per Structure
STR 25/3 - TangentInstall: 27 Glass InsulatorsRetire: 27 Insulators
STR 25/4 - Tangent Install: 27 Glass InsulatorsRetire: 27 Insulators
STR 25/5 - TangentInstall: 27 Glass InsulatorsRetire: 27 Insulators
STR 25/6 - TangentInstall: 27 Glass InsulatorsRetire: 27 Insulators
STR 25/7 - TangentInstall: 27 Glass InsulatorsRetire: 27 Insulators
STR 25/8 - TangentInstall: 27 Glass InsulatorsRetire: 27 Insulators
STR 25/9 - TangentInstall: 27 Glass InsulatorsRetire: 27 Insulators
STR 25/10 - TangentInstall: 27 Glass InsulatorsRetire: 27 Insulators
STR 26/1 - TangentInstall: 27 Glass InsulatorsRetire: 27 Insulators
STR 26/2 - TangentInstall: 27 Glass InsulatorsRetire: 27 Insulators
STR 26/3 - TangentInstall: 27 Glass InsulatorsRetire: 27 Insulators
STR 26/4 - TangentInstall: 27 Glass InsulatorsRetire: 27 Insulators
STR 26/5 - Dead-endInstall: 111 Glass InsulatorsRetire: 111 Insulators
STR 26/6 - TangentInstall: 27 Glass InsulatorsRetire: 27 Insulators
STR 26/8 - Dead-endInstall: 111 Glass InsulatorsRetire: 111 Insulators
STR 27/2 - TangentInstall: 27 Glass InsulatorsRetire: 27 Insulators
STR 27/3 - TangentInstall: 27 Glass InsulatorsRetire: 27 Insulators
STR 27/4 - TangentInstall: 27 Glass InsulatorsRetire: 27 Insulators
STR 27/5 - TangentInstall: 27 Glass InsulatorsRetire: 27 Insulators
STR 27/6 - TangentInstall: 27 Glass InsulatorsRetire: 27 Insulators
STR 27/7 - TangentInstall: 27 Glass InsulatorsRetire: 27 Insulators
780 Glass Insulators will be placed in the estimate due to material breakage. 735 Glass Insulators will be installed.</v>
          </cell>
          <cell r="U1776"/>
          <cell r="V1776" t="str">
            <v>Taylor Goode</v>
          </cell>
          <cell r="W1776"/>
          <cell r="X1776" t="str">
            <v>David Luna</v>
          </cell>
          <cell r="Y1776" t="str">
            <v>SOUTHEAST</v>
          </cell>
          <cell r="Z1776" t="str">
            <v>PALESTINE</v>
          </cell>
          <cell r="AA1776" t="str">
            <v>PALESTINE</v>
          </cell>
          <cell r="AB1776" t="str">
            <v>Line</v>
          </cell>
          <cell r="AC1776" t="str">
            <v>0200413</v>
          </cell>
          <cell r="AD1776" t="str">
            <v>Stryker Creek-Jewett</v>
          </cell>
          <cell r="AE1776" t="str">
            <v>In-Service</v>
          </cell>
          <cell r="AF1776" t="str">
            <v>Constr. Complete, Chargeable</v>
          </cell>
          <cell r="AG1776">
            <v>45637</v>
          </cell>
          <cell r="AH1776" t="str">
            <v>125365.42</v>
          </cell>
          <cell r="AI1776">
            <v>133831.98000000001</v>
          </cell>
        </row>
        <row r="1777">
          <cell r="E1777" t="str">
            <v>0PG45068 -- 2021 TEXOMA GP : FENCE ALARM, GENERATOR, STORAGE BUILDING</v>
          </cell>
          <cell r="F1777" t="str">
            <v>2021 TEXOMA GP : FENCE ALARM, GENERATOR, STORAGE BUILDING</v>
          </cell>
          <cell r="G1777" t="str">
            <v>2021 TEXOMA GP : FENCE ALARM, GENERATOR, STORAGE BUILDING</v>
          </cell>
          <cell r="H1777" t="str">
            <v>This General Plant WA is to cover the cost to purchase
FENCE ALARM (EASI FENCE) - $6,000 (PO 1675729) Electronic Automated Systems Inv 7236, REC'D
BACKUP GENERATOR (OFFICE) - $70,000 (scheduled to ship 7/29/21 &amp; 9/28/21 PO 1646209) Revised ship date: March 7, 2022
STORAGE BUILDING (FOR OIL) - $45,000 The Structure Pros - Inv 123021
REVISION: Propane tank $7394 and Propane $1677 for the generator (rec'd, charged to expense report)
SNYDER</v>
          </cell>
          <cell r="I1777" t="str">
            <v>GP</v>
          </cell>
          <cell r="J1777"/>
          <cell r="K1777"/>
          <cell r="L1777" t="str">
            <v>810</v>
          </cell>
          <cell r="M1777" t="str">
            <v>General Plant Structures</v>
          </cell>
          <cell r="N1777"/>
          <cell r="O1777" t="str">
            <v/>
          </cell>
          <cell r="P1777"/>
          <cell r="Q1777"/>
          <cell r="R1777" t="str">
            <v/>
          </cell>
          <cell r="S1777" t="str">
            <v xml:space="preserve">This General Plant WA is to cover the cost to purchase
FENCE ALARM (EASI FENCE) - $6,000BACKUP GENERATOR (OFFICE) - $70,000STORAGE BUILDING (FOR OIL) - $45,000
</v>
          </cell>
          <cell r="T1777" t="str">
            <v>This General Plant WA is to cover the cost to purchase
FENCE ALARM (EASI FENCE) - $6,000BACKUP GENERATOR (OFFICE) - $70,000STORAGE BUILDING (FOR OIL) - $45,000</v>
          </cell>
          <cell r="U1777"/>
          <cell r="V1777" t="str">
            <v>Gretchen Koehling</v>
          </cell>
          <cell r="W1777"/>
          <cell r="X1777"/>
          <cell r="Y1777" t="str">
            <v>METRO EAST</v>
          </cell>
          <cell r="Z1777" t="str">
            <v>TEXOMA</v>
          </cell>
          <cell r="AA1777" t="str">
            <v>TEXOMA</v>
          </cell>
          <cell r="AB1777" t="str">
            <v>N/A</v>
          </cell>
          <cell r="AC1777" t="str">
            <v>0003710</v>
          </cell>
          <cell r="AD1777" t="str">
            <v>Texoma</v>
          </cell>
          <cell r="AE1777" t="str">
            <v>In-Service</v>
          </cell>
          <cell r="AF1777" t="str">
            <v>Closed</v>
          </cell>
          <cell r="AG1777">
            <v>44747</v>
          </cell>
          <cell r="AH1777" t="str">
            <v>137132.5</v>
          </cell>
          <cell r="AI1777">
            <v>133530.82999999999</v>
          </cell>
        </row>
        <row r="1778">
          <cell r="E1778" t="str">
            <v>0PT45638 -- SAN ANDRES SUB : INSTALL FIBER COMMUNICATIONS</v>
          </cell>
          <cell r="F1778" t="str">
            <v>SAN ANDRES SUB : INSTALL FIBER COMMUNICATIONS</v>
          </cell>
          <cell r="G1778" t="str">
            <v>San Andres Sub : Install Fiber Communications</v>
          </cell>
          <cell r="H1778" t="str">
            <v>Install Fiber Communications</v>
          </cell>
          <cell r="I1778" t="str">
            <v>CMPC</v>
          </cell>
          <cell r="J1778"/>
          <cell r="K1778"/>
          <cell r="L1778" t="str">
            <v>208</v>
          </cell>
          <cell r="M1778" t="str">
            <v>Scada Installation/Additions</v>
          </cell>
          <cell r="N1778"/>
          <cell r="O1778" t="str">
            <v/>
          </cell>
          <cell r="P177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monitoring.San Andres Sub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v>
          </cell>
          <cell r="Q1778"/>
          <cell r="R1778" t="str">
            <v/>
          </cell>
          <cell r="S1778" t="str">
            <v xml:space="preserve">This Work Authorization covers the cost to install fiber network router equipment atSan Andres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monitoring.San Andres Sub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
</v>
          </cell>
          <cell r="T1778" t="str">
            <v>This Work Authorization covers the cost to install fiber network router equipment atSan Andres Substation.</v>
          </cell>
          <cell r="U1778"/>
          <cell r="V1778" t="str">
            <v>Nikki Dennison</v>
          </cell>
          <cell r="W1778" t="str">
            <v>Nicholas Manske</v>
          </cell>
          <cell r="X1778" t="str">
            <v>Miguel Ortega</v>
          </cell>
          <cell r="Y1778" t="str">
            <v>METRO WEST</v>
          </cell>
          <cell r="Z1778" t="str">
            <v>ODESSA</v>
          </cell>
          <cell r="AA1778" t="str">
            <v>ODESSA</v>
          </cell>
          <cell r="AB1778" t="str">
            <v>Station</v>
          </cell>
          <cell r="AC1778" t="str">
            <v>0005741</v>
          </cell>
          <cell r="AD1778" t="str">
            <v>San Andres 69-2.4Kv</v>
          </cell>
          <cell r="AE1778" t="str">
            <v>In-Service</v>
          </cell>
          <cell r="AF1778" t="str">
            <v>Closed</v>
          </cell>
          <cell r="AG1778">
            <v>44621</v>
          </cell>
          <cell r="AH1778" t="str">
            <v>49195.8</v>
          </cell>
          <cell r="AI1778">
            <v>133490.04999999999</v>
          </cell>
        </row>
        <row r="1779">
          <cell r="E1779" t="str">
            <v>0PT51252 -- LAKE ARROWHEAD  TAP - NEWPORT (BEPCO) 138 KV LINE : REPLACE BAD STRUCTURES 47/8, 52/4, 52/6, 52/10, 53/4, 53/5, 53/6, 54/3, 55/6, 63/2, 65/9, 69/9, 71/1, 71/3, 90/3. (GLT)</v>
          </cell>
          <cell r="F1779" t="str">
            <v>LAKE ARROWHEAD  TAP - NEWPORT (BEPCO) 138 KV LINE : REPLACE BAD STRUCTURES 47/8, 52/4, 52/6, 52/10, 53/4, 53/5, 53/6, 54/3, 55/6, 63/2, 65/9, 69/9, 71/1, 71/3, 90/3. (GLT)</v>
          </cell>
          <cell r="G1779" t="str">
            <v>Lake Arrowhead  Tap - Newport (BEPCO) 138 kV Line : Replace Bad Structures 47/8, 52/4, 52/6, 52/10, 53/4, 53/5, 53/6, 54/3, 55/6, 63/2, 65/9, 69/9, 71/1, 71/3, 90/3. (GLT)</v>
          </cell>
          <cell r="H1779" t="str">
            <v>Lake Arrowhead Tap - Newport (BEPCO) 138 kV Line : Replace Bad Structures 69/9 &amp; 71/1 (GLT)
Budget Item 213
Revised on 6.1.2023 - bad structures (55/6, 63/2, 65/9, 69/9, 71/1, 71/3, 90/3) - to include additional structures, material and labor.
Revised on 6.27.2023 to include additional structures, material and labor. This WA will cover the costs to replace bad structures (52/4, 52/6, 52/10, 53/4, 53/5, 53/6, 54/3, 55/6, 63/2, 65/9, 69/9, 71/1, 71/3, 90/3). These 14 structures are H frames (2 poles per structure). (GLT)
Revised on 7.7.2023 to include additional structures, material and labor. This WA will cover the costs to replace bad structures (47/8, 52/4, 52/6, 52/10, 53/4, 53/5, 53/6, 54/3, 55/6, 63/2, 65/9, 69/9, 71/1, 71/3, 90/3). These 15 structures are H frames (2 poles per structure). (GLT)
Remove:
(12) CL3 60' Poles - 47/8, 65/9, 69/9, 71/1, 71/3, 90/3
(4) CL3 65' Poles - 55/6, 63/2
(2) CL2 50' Poles - 53/5
(4) CL2 55' Poles - 52/10, 53/4
(2) CL2 60' Poles - 54/3
(2) CL2 75' Poles - 53/6
(4) CL2 80' Poles - 52/4, 52/6
(15) 30' Wood Cross arms
Install:
(12) CL3 60' Poles - 47/8, 65/9, 69/9, 71/1, 71/3, 90/3
(4) CL3 65' Poles - 55/6, 63/2
(2) CL2 50' Poles - 53/5
(4) CL2 55' Poles - 52/10, 53/4
(2) CL2 60' Poles - 54/3
(2) CL2 75' Poles - 53/6
(4) CL2 80' Poles - 52/4, 52/6
(15) 30' Steel Cross arms
REVISION: 11.15.2023 (PM) Added Contractor Primary Utility for Labor cost due to needing help for Labor. Invoice amount 252,000.00
REVISION: 12.15.2023 (PM) 
INSTALL:
(2) Class 3 65' poles and (1) 30' Steel cross arm 47/8
(2) Class 2 80' poles and (1) 30' Steel cross arm 52/4
(2) Class 2 80' poles and (1) 30' Steel cross arm 52/6
(2) Class 2 55' poles and (1) 30' Steel cross arm 52/10
(2) Class 2 55' poles and (1) 30' Steel cross arm 53/4
(2) Class 2 50' poles and (1) 30' Steel cross arm 53/5
(2) Class 2 75' poles and (1) 30' Steel cross arm 53/6
(2) Class 2 60' poles and (1) 30' Steel cross arm 54/3
(2) Class 2 65' poles and (1) 30' Steel cross arm 55/6
(2) Class 2 75' poles and (1) 30' Steel cross arm 63/2
(2) Class 2 60' poles and (1) 30' Steel cross arm 65/9
(2) Class 2 60' poles and (1) 30' Steel cross arm 69/9
(2) Class 2 60' poles and (1) 30' Steel cross arm 71/1
(2) Class 2 60' poles and (1) 30' Steel cross arm 71/3</v>
          </cell>
          <cell r="I1779" t="str">
            <v>CMPC</v>
          </cell>
          <cell r="J1779"/>
          <cell r="K1779"/>
          <cell r="L1779" t="str">
            <v>213</v>
          </cell>
          <cell r="M1779" t="str">
            <v>Transmission Line Pole Replace</v>
          </cell>
          <cell r="N1779"/>
          <cell r="O1779" t="str">
            <v/>
          </cell>
          <cell r="P1779"/>
          <cell r="Q1779"/>
          <cell r="R1779" t="str">
            <v/>
          </cell>
          <cell r="S1779" t="str">
            <v xml:space="preserve">Lake Arrowhead Tap - Newport (BEPCO) 138 kV Line : Replace Bad Structures 69/9  71/1 (GLT)Budget Item 213
The Work Authorization will cover the costs to replace the bad structures (69/9  71/1) on the Lake Arrowhead Tap - Newport (BEPCO) 138 kV Line.
Remove: 69/9 (2) 55' Poles, (1) 30' Wood Arm71/1 (2) 55' Poles, (1) 30' Wood Arm
Install: Remove: 69/9 (2) 55' Poles, (1) 30' Steel Arm71/1 (2) 55' Poles, (1) 30' Steel Arm
</v>
          </cell>
          <cell r="T1779" t="str">
            <v>Lake Arrowhead Tap - Newport (BEPCO) 138 kV Line : Replace Bad Structures 69/9  71/1 (GLT)Budget Item 213
The Work Authorization will cover the costs to replace the bad structures (69/9  71/1) on the Lake Arrowhead Tap - Newport (BEPCO) 138 kV Line.
Remove: 69/9 (2) 55' Poles, (1) 30' Wood Arm71/1 (2) 55' Poles, (1) 30' Wood Arm
Install: Remove: 69/9 (2) 55' Poles, (1) 30' Steel Arm71/1 (2) 55' Poles, (1) 30' Steel Arm</v>
          </cell>
          <cell r="U1779"/>
          <cell r="V1779" t="str">
            <v>Priscilla Martinez</v>
          </cell>
          <cell r="W1779"/>
          <cell r="X1779" t="str">
            <v>Miguel Ortega</v>
          </cell>
          <cell r="Y1779" t="str">
            <v>METRO WEST</v>
          </cell>
          <cell r="Z1779" t="str">
            <v>WICHITA FALLS</v>
          </cell>
          <cell r="AA1779" t="str">
            <v>WICHITA FALLS</v>
          </cell>
          <cell r="AB1779" t="str">
            <v>Line</v>
          </cell>
          <cell r="AC1779" t="str">
            <v>0007072</v>
          </cell>
          <cell r="AD1779" t="str">
            <v>Eagle Mountain Ses - Decatur S</v>
          </cell>
          <cell r="AE1779" t="str">
            <v>In-Service</v>
          </cell>
          <cell r="AF1779" t="str">
            <v>Closed</v>
          </cell>
          <cell r="AG1779">
            <v>45279</v>
          </cell>
          <cell r="AH1779" t="str">
            <v>21202.96</v>
          </cell>
          <cell r="AI1779">
            <v>391580.9</v>
          </cell>
        </row>
        <row r="1780">
          <cell r="E1780" t="str">
            <v>0PT51936 -- OTTO JUNCTION SUB : REPLACE FAILED DPU RELAY</v>
          </cell>
          <cell r="F1780" t="str">
            <v>OTTO JUNCTION SUB : REPLACE FAILED DPU RELAY</v>
          </cell>
          <cell r="G1780" t="str">
            <v>Otto Junction Sub : Replace failed DPU relay</v>
          </cell>
          <cell r="H1780" t="str">
            <v>Replace failed DPU relay for feeder 3060 with an SEL-351/511 relay package.</v>
          </cell>
          <cell r="I1780" t="str">
            <v>CMPC</v>
          </cell>
          <cell r="J1780"/>
          <cell r="K1780"/>
          <cell r="L1780" t="str">
            <v>217</v>
          </cell>
          <cell r="M1780" t="str">
            <v>Failed Substation Equip Replac</v>
          </cell>
          <cell r="N1780"/>
          <cell r="O1780" t="str">
            <v/>
          </cell>
          <cell r="P1780" t="str">
            <v>Existing DPU relay on feeder3060 has failed and will need to be replaced. In addition the district has requested to replace an older breaker with a new RMAG breaker. Replacement of existing DPU relays and the breaker will ensure system reliability</v>
          </cell>
          <cell r="Q1780"/>
          <cell r="R1780" t="str">
            <v/>
          </cell>
          <cell r="S1780" t="str">
            <v xml:space="preserve">This Work Authorization covers the cost to replace one (1) 25 kV circuit breaker at Otto JunctionSubstation. Existing 25 kV circuit breaker #3060 will be replaced with an ABB RMAG circuit breaker transferred from Marlin SES (Asset ID #00606013). The breaker will also be retrofitted with SEL-351S and SEL-551 relays.This also includes the associated material required to connect this equipment. New breaker will be installed on existing foundation
Existing DPU relay on feeder3060 has failed and will need to be replaced. In addition the district has requested to replace an older breaker with a new RMAG breaker. Replacement of existing DPU relays and the breaker will ensure system reliability
</v>
          </cell>
          <cell r="T1780" t="str">
            <v>This Work Authorization covers the cost to replace one (1) 25 kV circuit breaker at Otto JunctionSubstation. Existing 25 kV circuit breaker #3060 will be replaced with an ABB RMAG circuit breaker transferred from Marlin SES (Asset ID #00606013). The breaker will also be retrofitted with SEL-351S and SEL-551 relays.This also includes the associated material required to connect this equipment. New breaker will be installed on existing foundation</v>
          </cell>
          <cell r="U1780" t="str">
            <v>SARGENT &amp; LUNDY LLC</v>
          </cell>
          <cell r="V1780" t="str">
            <v>Robert Zarycki</v>
          </cell>
          <cell r="W1780" t="str">
            <v>Joshua Ypya</v>
          </cell>
          <cell r="X1780" t="str">
            <v>David Luna</v>
          </cell>
          <cell r="Y1780" t="str">
            <v>SOUTHEAST</v>
          </cell>
          <cell r="Z1780" t="str">
            <v>WACO</v>
          </cell>
          <cell r="AA1780" t="str">
            <v>WACO</v>
          </cell>
          <cell r="AB1780" t="str">
            <v>Station</v>
          </cell>
          <cell r="AC1780" t="str">
            <v>0401927</v>
          </cell>
          <cell r="AD1780" t="str">
            <v>Otto Junction 69 KV</v>
          </cell>
          <cell r="AE1780" t="str">
            <v>In-Service</v>
          </cell>
          <cell r="AF1780" t="str">
            <v>Closed</v>
          </cell>
          <cell r="AG1780">
            <v>45383</v>
          </cell>
          <cell r="AH1780" t="str">
            <v>149902.65</v>
          </cell>
          <cell r="AI1780">
            <v>133482.35999999999</v>
          </cell>
        </row>
        <row r="1781">
          <cell r="E1781" t="str">
            <v>0PT46477 -- WEDGWOOD SUB : RELAY UPGRADE ON FEEDER 1512 FOR DA AND FEEDER 648</v>
          </cell>
          <cell r="F1781" t="str">
            <v>WEDGWOOD SUB : RELAY UPGRADE ON FEEDER 1512 FOR DA AND FEEDER 648</v>
          </cell>
          <cell r="G1781" t="str">
            <v>Wedgwood Sub : Relay Upgrade on Feeder 1512 for DA and Feeder 648</v>
          </cell>
          <cell r="H1781" t="str">
            <v>Upgrade relaying on Feeders 1512 &amp; 648. This also includes the associated telecommunication equipment and cables necessary to establish Distribution Automation (DA) for Feeder 1512.</v>
          </cell>
          <cell r="I1781" t="str">
            <v>CMPC</v>
          </cell>
          <cell r="J1781"/>
          <cell r="K1781"/>
          <cell r="L1781" t="str">
            <v>407</v>
          </cell>
          <cell r="M1781" t="str">
            <v>Distribution Automation (CMPC)</v>
          </cell>
          <cell r="N1781" t="str">
            <v>2022DA</v>
          </cell>
          <cell r="O1781" t="str">
            <v/>
          </cell>
          <cell r="P1781" t="str">
            <v>This work is being performed as part of the Oncor Capital Distribution Program to upgrade the distribution system.</v>
          </cell>
          <cell r="Q1781"/>
          <cell r="R1781" t="str">
            <v/>
          </cell>
          <cell r="S1781" t="str">
            <v xml:space="preserve">This WA is being revised from an engineering WA to a standard WA, and this revision covers the entire cost of the project including communication equipment design, material, and construction to upgrade relaying on feeder 1512 for distribution automation (DA) and upgrade relaying on feeder 648. The existing feeder648is DA ready with SEL-351s/551 relays. The scope of this project includes replacingone (1)electromechanical feeder relay (feeder1512)with a Suburban IV retro fit feeder plate and utilizing the existing 700 Field Area Network (FAN) radio backhaul for DA communications.This includes installing RS232/485 converters on the RTU, associated telecommunication equipment, and cables necessary to establish distribution automation functionality at Wedgwood Sub.
This work is being performed as part of the Oncor Capital Distribution Program to upgrade the distribution system.
</v>
          </cell>
          <cell r="T1781" t="str">
            <v>This WA is being revised from an engineering WA to a standard WA, and this revision covers the entire cost of the project including communication equipment design, material, and construction to upgrade relaying on feeder 1512 for distribution automation (DA) and upgrade relaying on feeder 648. The existing feeder648is DA ready with SEL-351s/551 relays. The scope of this project includes replacingone (1)electromechanical feeder relay (feeder1512)with a Suburban IV retro fit feeder plate and utilizing the existing 700 Field Area Network (FAN) radio backhaul for DA communications.This includes installing RS232/485 converters on the RTU, associated telecommunication equipment, and cables necessary to establish distribution automation functionality at Wedgwood Sub.</v>
          </cell>
          <cell r="U1781" t="str">
            <v>POWER ENGINEERS INC</v>
          </cell>
          <cell r="V1781" t="str">
            <v>Michael Mattina</v>
          </cell>
          <cell r="W1781" t="str">
            <v>Rhiannon Roberts</v>
          </cell>
          <cell r="X1781" t="str">
            <v>Miguel Ortega</v>
          </cell>
          <cell r="Y1781" t="str">
            <v>METRO WEST</v>
          </cell>
          <cell r="Z1781" t="str">
            <v>FORT WORTH</v>
          </cell>
          <cell r="AA1781" t="str">
            <v>FORT WORTH</v>
          </cell>
          <cell r="AB1781" t="str">
            <v>Station</v>
          </cell>
          <cell r="AC1781" t="str">
            <v>0005388</v>
          </cell>
          <cell r="AD1781" t="str">
            <v>Wedgewood 138-12.5Kv</v>
          </cell>
          <cell r="AE1781" t="str">
            <v>In-Service</v>
          </cell>
          <cell r="AF1781" t="str">
            <v>Closed</v>
          </cell>
          <cell r="AG1781">
            <v>45259</v>
          </cell>
          <cell r="AH1781" t="str">
            <v>209095.67</v>
          </cell>
          <cell r="AI1781">
            <v>133358.03</v>
          </cell>
        </row>
        <row r="1782">
          <cell r="E1782" t="str">
            <v>0PT51478 -- SHERRY SWITCH – TIMBERVIEW SWITCH 345KV LINE: INSTALL OPGW FROM CENTURY SUB TO 10/7</v>
          </cell>
          <cell r="F1782" t="str">
            <v>SHERRY SWITCH – TIMBERVIEW SWITCH 345KV LINE: INSTALL OPGW FROM CENTURY SUB TO 10/7</v>
          </cell>
          <cell r="G1782" t="str">
            <v>Sherry Switch – Timberview Switch 345kV Line: Install OPGW from Century Sub to 10/7</v>
          </cell>
          <cell r="H1782" t="str">
            <v>Install 2.63 miles of OGPW from structure 14/6 to Sherry Switch to establish a fiber link between Cedar Hill Switch and Sherry Switch.</v>
          </cell>
          <cell r="I1782" t="str">
            <v>CMPC</v>
          </cell>
          <cell r="J1782" t="str">
            <v>Telecom Refresh</v>
          </cell>
          <cell r="K1782" t="str">
            <v>BI 208_OPGW LINE</v>
          </cell>
          <cell r="L1782" t="str">
            <v>208</v>
          </cell>
          <cell r="M1782" t="str">
            <v>Scada Installation/Additions</v>
          </cell>
          <cell r="N1782"/>
          <cell r="O1782" t="str">
            <v/>
          </cell>
          <cell r="P1782" t="str">
            <v>This is an approved Capital Maintenance Prioritization Committee (CMPC) OPGW project. By replacing the existing shield wire with OPGW Oncor will modernize the communication and protection of the existing facilities and improve the reliability and operation of this existing line.</v>
          </cell>
          <cell r="Q1782"/>
          <cell r="R1782" t="str">
            <v/>
          </cell>
          <cell r="S1782" t="str">
            <v xml:space="preserve">This WA is being revised from an engineering only WA to a standard WA, and this revision will cover the cost to install 2.63 miles of OPGW from Structure 10/7 to Century Switch on the Venus Switch to Sherry Switch 345 kV Line. This line utilizes single and double circuit steel monopoles. The existing conductor will remain bundled 795 kcmil ACSR Drake, designed to operate at a maximum temperature of 90 degrees C and1794 amps. The existing shield wire is 3/8" EHS and will be replaced with 0.546 OD 48 count 345 kV OPGW.
This is an approved Capital Maintenance Prioritization Committee (CMPC) OPGW project. By replacing the existing shield wire with OPGW Oncor will modernize the communication and protection of the existing facilities and improve the reliability and operation of this existing line.
</v>
          </cell>
          <cell r="T1782" t="str">
            <v>This WA is being revised from an engineering only WA to a standard WA, and this revision will cover the cost to install 2.63 miles of OPGW from Structure 10/7 to Century Switch on the Venus Switch to Sherry Switch 345 kV Line. This line utilizes single and double circuit steel monopoles. The existing conductor will remain bundled 795 kcmil ACSR Drake, designed to operate at a maximum temperature of 90 degrees C and1794 amps. The existing shield wire is 3/8" EHS and will be replaced with 0.546 OD 48 count 345 kV OPGW.</v>
          </cell>
          <cell r="U1782" t="str">
            <v>LEIDOS ENGINEERING LLC</v>
          </cell>
          <cell r="V1782" t="str">
            <v>Kimberly Lowe</v>
          </cell>
          <cell r="W1782" t="str">
            <v>Minh Tran</v>
          </cell>
          <cell r="X1782" t="str">
            <v>Miguel Ortega</v>
          </cell>
          <cell r="Y1782" t="str">
            <v>METRO WEST</v>
          </cell>
          <cell r="Z1782" t="str">
            <v>FORT WORTH</v>
          </cell>
          <cell r="AA1782" t="str">
            <v>FORT WORTH</v>
          </cell>
          <cell r="AB1782" t="str">
            <v>Line</v>
          </cell>
          <cell r="AC1782" t="str">
            <v>0007178</v>
          </cell>
          <cell r="AD1782" t="str">
            <v>Venus - Liggett 345Kv</v>
          </cell>
          <cell r="AE1782" t="str">
            <v>In-Service</v>
          </cell>
          <cell r="AF1782" t="str">
            <v>Constr. Complete, Chargeable</v>
          </cell>
          <cell r="AG1782">
            <v>45635</v>
          </cell>
          <cell r="AH1782" t="str">
            <v>890805.34</v>
          </cell>
          <cell r="AI1782">
            <v>775128.14</v>
          </cell>
        </row>
        <row r="1783">
          <cell r="E1783" t="str">
            <v>0PT50756 -- SHANKLE - ENNIS WEST 138 KV LINE: REPLACE POLES AND INSULATORS 2023 GLT PROJECT</v>
          </cell>
          <cell r="F1783" t="str">
            <v>SHANKLE - ENNIS WEST 138 KV LINE: REPLACE POLES AND INSULATORS 2023 GLT PROJECT</v>
          </cell>
          <cell r="G1783" t="str">
            <v>Shankle - Ennis West 138 kV Line: Replace poles and insulators 2023 GLT Project</v>
          </cell>
          <cell r="H1783" t="str">
            <v>This WA provides the cost to replace pole on GLT/Reject list associated with 138kV line Shankle - Ennis West. Construction Code: 0100478
Structure 12/6
Remove: One (1) 75' wood pole class 2, One (1) Wooden X-brace, One (1) Wood knee &amp; V Assemblies, 27 Porcelain bell insulators, 1 wooden crossarm
Install: One (1) 75' wood pole class 2, One (1) Steel X-brace, 27 Glass bell insulators, 1 steel crossarm
Structure 13/5
Remove: One (1) 80' wood pole class 2, One (1) Wooden X-brace, One (1) Wood knee &amp; V Assemblies, 27 Porcelain bell insulators, 1 wooden crossarm
Install: One (1) 80' wood pole class 2, One (1) Steel X-brace, 27 Glass bell insulators, 1 steel crossarm
Structure 14/2
Remove: One (1) 80' wood pole class 2, (1) Wooden X-brace, One (1) Wood knee &amp; V Assemblies,  27 Porcelain bell insulators, 1 wooden crossarm,
Install: One (1) 80' wood pole class 2, One (1) Steel X-brace, 27 Glass bell insulators, 1 steel crossarm
Structure 14/8
Remove: One (1) 60' wood pole class 2, , 27 porcelain bell insulators
Install: One (1) 60' wood pole class 2, 27 glass insulators
Revision Notes 4/20/23:
Added the removal of wood crossarms and the addition of steel crossarms
Took out the installation of knee &amp; V Assemblies
Added a crossarm tsn number to estimate</v>
          </cell>
          <cell r="I1783" t="str">
            <v>CMPC</v>
          </cell>
          <cell r="J1783"/>
          <cell r="K1783"/>
          <cell r="L1783" t="str">
            <v>213</v>
          </cell>
          <cell r="M1783" t="str">
            <v>Transmission Line Pole Replace</v>
          </cell>
          <cell r="N1783"/>
          <cell r="O1783" t="str">
            <v/>
          </cell>
          <cell r="P1783"/>
          <cell r="Q1783"/>
          <cell r="R1783" t="str">
            <v/>
          </cell>
          <cell r="S1783" t="str">
            <v xml:space="preserve">This WA provides the cost to replace pole on GLT/Reject list associated with 138kV line Shankle - Ennis West. Construction Code: 0100478
Structure 12/6Remove: One (1) 75' wood pole class 2, One (1) Wooden X-brace, One (1) Wood knee  V Assemblies, 27 Porcelain bell insulators, 1 wooden crossarmInstall: One (1) 75' wood pole class 2, One (1) Steel X-brace, 27 Glass bell insulators, 1 steel crossarm
Structure 13/5Remove: One (1) 80' wood pole class 2, One (1) Wooden X-brace, One (1) Wood knee  V Assemblies, 27 Porcelain bell insulators, 1 wooden crossarmInstall: One (1) 80' wood pole class 2, One (1) Steel X-brace, 27 Glass bell insulators, 1 steel crossarm
Structure 14/2Remove: One (1) 80' wood pole class 2, (1) Wooden X-brace, One (1) Wood knee  V Assemblies, 27 Porcelain bell insulators, 1 wooden crossarm,Install: One (1) 80' wood pole class 2, One (1) Steel X-brace, 27 Glass bell insulators, 1 steel crossarm
Structure 14/8Remove: One (1) 60' wood pole class 2, , 27 porcelain bell insulatorsInstall: One (1) 60' wood pole class 2, 27 glass insulators
</v>
          </cell>
          <cell r="T1783" t="str">
            <v>This WA provides the cost to replace pole on GLT/Reject list associated with 138kV line Shankle - Ennis West. Construction Code: 0100478
Structure 12/6Remove: One (1) 75' wood pole class 2, One (1) Wooden X-brace, One (1) Wood knee  V Assemblies, 27 Porcelain bell insulators, 1 wooden crossarmInstall: One (1) 75' wood pole class 2, One (1) Steel X-brace, 27 Glass bell insulators, 1 steel crossarm
Structure 13/5Remove: One (1) 80' wood pole class 2, One (1) Wooden X-brace, One (1) Wood knee  V Assemblies, 27 Porcelain bell insulators, 1 wooden crossarmInstall: One (1) 80' wood pole class 2, One (1) Steel X-brace, 27 Glass bell insulators, 1 steel crossarm
Structure 14/2Remove: One (1) 80' wood pole class 2, (1) Wooden X-brace, One (1) Wood knee  V Assemblies, 27 Porcelain bell insulators, 1 wooden crossarm,Install: One (1) 80' wood pole class 2, One (1) Steel X-brace, 27 Glass bell insulators, 1 steel crossarm
Structure 14/8Remove: One (1) 60' wood pole class 2, , 27 porcelain bell insulatorsInstall: One (1) 60' wood pole class 2, 27 glass insulators</v>
          </cell>
          <cell r="U1783"/>
          <cell r="V1783" t="str">
            <v>Katy Paul</v>
          </cell>
          <cell r="W1783"/>
          <cell r="X1783" t="str">
            <v>Barry Hance</v>
          </cell>
          <cell r="Y1783" t="str">
            <v>METRO EAST</v>
          </cell>
          <cell r="Z1783" t="str">
            <v>FORNEY</v>
          </cell>
          <cell r="AA1783" t="str">
            <v>FORNEY</v>
          </cell>
          <cell r="AB1783" t="str">
            <v>Line</v>
          </cell>
          <cell r="AC1783" t="str">
            <v>0100478</v>
          </cell>
          <cell r="AD1783" t="str">
            <v>Waxahachie-Ennis,South</v>
          </cell>
          <cell r="AE1783" t="str">
            <v>In-Service</v>
          </cell>
          <cell r="AF1783" t="str">
            <v>Closed</v>
          </cell>
          <cell r="AG1783">
            <v>45279</v>
          </cell>
          <cell r="AH1783" t="str">
            <v>145843.3</v>
          </cell>
          <cell r="AI1783">
            <v>133223.17000000001</v>
          </cell>
        </row>
        <row r="1784">
          <cell r="E1784" t="str">
            <v>0PG53541 -- 2023 EQUIPMENT SUPPORT GP : TOOLS AND TEST EQUIPMENT</v>
          </cell>
          <cell r="F1784" t="str">
            <v>2023 EQUIPMENT SUPPORT GP : TOOLS AND TEST EQUIPMENT</v>
          </cell>
          <cell r="G1784" t="str">
            <v>2023 EQUIPMENT SUPPORT GP : Tools and Test Equipment</v>
          </cell>
          <cell r="H1784" t="str">
            <v>This General Plant WA is for Equipment Support to purchase Tools and Test equipment.
Contact: David Brimer 817-215-6052
QTY: 75 VD1000P-HHPS Bierer Meters ($1591.74 each x 75 = $119,380.50) Butler &amp; Land Quote - 155032-0</v>
          </cell>
          <cell r="I1784" t="str">
            <v>GP</v>
          </cell>
          <cell r="J1784"/>
          <cell r="K1784"/>
          <cell r="L1784" t="str">
            <v>870</v>
          </cell>
          <cell r="M1784" t="str">
            <v>Tools/Work Equipment</v>
          </cell>
          <cell r="N1784"/>
          <cell r="O1784" t="str">
            <v/>
          </cell>
          <cell r="P1784"/>
          <cell r="Q1784"/>
          <cell r="R1784" t="str">
            <v/>
          </cell>
          <cell r="S1784" t="str">
            <v xml:space="preserve">This General Plant WA is for Equipment Support to purchase Tools and Test equipment.Contact: David Brimer 817-215-6052
QTY: 75 VD1000P-HHPS Bierer Meters ($1591.74 each x 75 = $119,380.50)
</v>
          </cell>
          <cell r="T1784" t="str">
            <v>This General Plant WA is for Equipment Support to purchase Tools and Test equipment.Contact: David Brimer 817-215-6052
QTY: 75 VD1000P-HHPS Bierer Meters ($1591.74 each x 75 = $119,380.50)</v>
          </cell>
          <cell r="U1784"/>
          <cell r="V1784" t="str">
            <v>Gretchen Koehling</v>
          </cell>
          <cell r="W1784"/>
          <cell r="X1784"/>
          <cell r="Y1784" t="str">
            <v>NON-SPECIFIC</v>
          </cell>
          <cell r="Z1784" t="str">
            <v>NON-SPECIFIC</v>
          </cell>
          <cell r="AA1784" t="str">
            <v>NON-SPECIFIC</v>
          </cell>
          <cell r="AB1784" t="str">
            <v>N/A</v>
          </cell>
          <cell r="AC1784" t="str">
            <v>0003950</v>
          </cell>
          <cell r="AD1784" t="str">
            <v>TRC - Transmission Repair Ctr</v>
          </cell>
          <cell r="AE1784" t="str">
            <v>In-Service</v>
          </cell>
          <cell r="AF1784" t="str">
            <v>Closed</v>
          </cell>
          <cell r="AG1784">
            <v>45281</v>
          </cell>
          <cell r="AH1784" t="str">
            <v>135000</v>
          </cell>
          <cell r="AI1784">
            <v>132849.39000000001</v>
          </cell>
        </row>
        <row r="1785">
          <cell r="E1785" t="str">
            <v>0PT40023 -- WELCH ROAD SUB : INSTALL DISTRIBUTION AUTOMATION ON FEEDER 0004</v>
          </cell>
          <cell r="F1785" t="str">
            <v>WELCH ROAD SUB : INSTALL DISTRIBUTION AUTOMATION ON FEEDER 0004</v>
          </cell>
          <cell r="G1785" t="str">
            <v>Welch Road Sub : Install Distribution Automation on Feeder 0004</v>
          </cell>
          <cell r="H1785" t="str">
            <v>Install Distribution Automation on Feeder 0004</v>
          </cell>
          <cell r="I1785" t="str">
            <v>CMPC</v>
          </cell>
          <cell r="J1785"/>
          <cell r="K1785"/>
          <cell r="L1785" t="str">
            <v>407</v>
          </cell>
          <cell r="M1785" t="str">
            <v>Distribution Automation (CMPC)</v>
          </cell>
          <cell r="N1785"/>
          <cell r="O1785" t="str">
            <v/>
          </cell>
          <cell r="P1785" t="str">
            <v>This work is being performed as part of the Oncor Capital Distribution project to upgrade the distribution system.</v>
          </cell>
          <cell r="Q1785"/>
          <cell r="R1785" t="str">
            <v/>
          </cell>
          <cell r="S1785" t="str">
            <v xml:space="preserve">This work authorization covers the cost to implement distribution automation (DA) on F4 at Welch Road Sub. The switchgear breaker-and-half rung F3, F4 and T3 are DA ready with existing SEL 351s/551 relay package. The scope of this project will include adding communication backhaul via 700 FAN for DA communications. This includes installing a SCADA Pack, SEL-2407 Satellite Clock, Outdoor 700 FAN Radio, and associated telecommunication equipment and cables necessary to establish distribution automation functionality at Welch Road Sub.
This work is being performed as part of the Oncor Capital Distribution project to upgrade the distribution system.
</v>
          </cell>
          <cell r="T1785" t="str">
            <v>This work authorization covers the cost to implement distribution automation (DA) on F4 at Welch Road Sub. The switchgear breaker-and-half rung F3, F4 and T3 are DA ready with existing SEL 351s/551 relay package. The scope of this project will include adding communication backhaul via 700 FAN for DA communications. This includes installing a SCADA Pack, SEL-2407 Satellite Clock, Outdoor 700 FAN Radio, and associated telecommunication equipment and cables necessary to establish distribution automation functionality at Welch Road Sub.</v>
          </cell>
          <cell r="U1785" t="str">
            <v>POWER ENGINEERS INC</v>
          </cell>
          <cell r="V1785" t="str">
            <v>Mark Levesque</v>
          </cell>
          <cell r="W1785" t="str">
            <v>Daishaun Sylva-senette</v>
          </cell>
          <cell r="X1785" t="str">
            <v>Barry Hance</v>
          </cell>
          <cell r="Y1785" t="str">
            <v>METRO EAST</v>
          </cell>
          <cell r="Z1785" t="str">
            <v>NORTH DALLAS</v>
          </cell>
          <cell r="AA1785" t="str">
            <v>NORTH DALLAS</v>
          </cell>
          <cell r="AB1785" t="str">
            <v>Station</v>
          </cell>
          <cell r="AC1785" t="str">
            <v>0000504</v>
          </cell>
          <cell r="AD1785" t="str">
            <v>Welch Rd S/Sta T&amp;D</v>
          </cell>
          <cell r="AE1785" t="str">
            <v>In-Service</v>
          </cell>
          <cell r="AF1785" t="str">
            <v>Closed</v>
          </cell>
          <cell r="AG1785">
            <v>44859</v>
          </cell>
          <cell r="AH1785" t="str">
            <v>143849.98</v>
          </cell>
          <cell r="AI1785">
            <v>132809.94</v>
          </cell>
        </row>
        <row r="1786">
          <cell r="E1786" t="str">
            <v>0PT46405 -- GARDEN CITY SUB - MIDKIFF SWITCH 69 KV LINE : DECOMMISSION GARDEN CITY</v>
          </cell>
          <cell r="F1786" t="str">
            <v>GARDEN CITY SUB - MIDKIFF SWITCH 69 KV LINE : DECOMMISSION GARDEN CITY</v>
          </cell>
          <cell r="G1786" t="str">
            <v>Garden City Sub - Midkiff Switch 69 kV Line : Decommission Garden City</v>
          </cell>
          <cell r="H1786" t="str">
            <v>This project is to decommission Garden City Sub by jumpering from STR 29/10B and STR 42/11B on the Garden City Sub - Midkiff Switch 69kV line. The conductor will remain 959.6 kcmil ACSS/TW, Suwannee, designed to operate at a maximum temperature of 180 degrees C and 1649 Amps. The shield wire will remain 3/8" EHS Steel.</v>
          </cell>
          <cell r="I1786" t="str">
            <v>RNCO</v>
          </cell>
          <cell r="J1786"/>
          <cell r="K1786"/>
          <cell r="L1786" t="str">
            <v>102</v>
          </cell>
          <cell r="M1786" t="str">
            <v>Distribution Plan</v>
          </cell>
          <cell r="N1786" t="str">
            <v>R8600</v>
          </cell>
          <cell r="O1786" t="str">
            <v>Circuit miles: 0.0
Capability: 1649 A or greater
Substation: Initially 1 - 47 MVA 138-21.6 kV transformer, ultimately 4 - 47 MVA 138-21.6 kV transformers
Terminal equipment minimum capability: 2000 A
Construct the Desert Wind 138 kV Substation with one 47 MVA, 138-21.6 kV transformer. Connect the Desert Wind 138 kV Substation in a double-tap configuration such that the load is served from the Midkiff - Glasscock 138 kV Line, and install five 138 kV sectionalizing switches rated to meet or exceed 2000 A. Garden City 69 kV Substation will be removed and de-energized. The existing Spraberry - Peck Tap 69 kV Line will remain at 69 kV operation.
Note: This project was formerly known as Garden City West 138 kV Substation.</v>
          </cell>
          <cell r="P1786" t="str">
            <v>Garden City Sub will be decommissioned and theexisting Spraberry Switch- Garden City Cub 69 kV line and Garden City Sub - Midkiff Switch 69 kV line will be upgraded to operate at 138 kV as theSpraberry Switch - Midkiff Switch 138 kV line.</v>
          </cell>
          <cell r="Q1786"/>
          <cell r="R1786" t="str">
            <v/>
          </cell>
          <cell r="S1786" t="str">
            <v xml:space="preserve">This WA covers the cost to decommission Garden City Sub by jumpering from structure 29/10B on the Spraberry Switch - Garden City Sub 69 kV line to structure 42/11Bon the Garden City Sub - Midfikk Switch 69 kV line. The existingstructures aresingle circuit steel monopoles. The conductor willremain 959.6 kcmil ACSS/TW, Suwannee, designed to operate at a maximum temperature of 180 degrees C and 1649 Amps. Theshield wire will be 3/8 EHSsteel.
Garden City Sub will be decommissioned and theexisting Spraberry Switch- Garden City Cub 69 kV line and Garden City Sub - Midkiff Switch 69 kV line will be upgraded to operate at 138 kV as theSpraberry Switch - Midkiff Switch 138 kV line.
</v>
          </cell>
          <cell r="T1786" t="str">
            <v>This WA covers the cost to decommission Garden City Sub by jumpering from structure 29/10B on the Spraberry Switch - Garden City Sub 69 kV line to structure 42/11Bon the Garden City Sub - Midfikk Switch 69 kV line. The existingstructures aresingle circuit steel monopoles. The conductor willremain 959.6 kcmil ACSS/TW, Suwannee, designed to operate at a maximum temperature of 180 degrees C and 1649 Amps. Theshield wire will be 3/8 EHSsteel.</v>
          </cell>
          <cell r="U1786"/>
          <cell r="V1786" t="str">
            <v>Pearl Frazier</v>
          </cell>
          <cell r="W1786" t="str">
            <v>Carmen Zhang</v>
          </cell>
          <cell r="X1786" t="str">
            <v>Austin Keniston</v>
          </cell>
          <cell r="Y1786" t="str">
            <v>METRO WEST</v>
          </cell>
          <cell r="Z1786" t="str">
            <v>BIG SPRING</v>
          </cell>
          <cell r="AA1786" t="str">
            <v>BIG SPRING</v>
          </cell>
          <cell r="AB1786" t="str">
            <v>Line</v>
          </cell>
          <cell r="AC1786" t="str">
            <v>0007492</v>
          </cell>
          <cell r="AD1786" t="str">
            <v>Garden City - Midkiff 138</v>
          </cell>
          <cell r="AE1786" t="str">
            <v>In-Service</v>
          </cell>
          <cell r="AF1786" t="str">
            <v>Reclose After Trailing Charges</v>
          </cell>
          <cell r="AG1786">
            <v>44762</v>
          </cell>
          <cell r="AH1786" t="str">
            <v>38787.66</v>
          </cell>
          <cell r="AI1786">
            <v>132448.81</v>
          </cell>
        </row>
        <row r="1787">
          <cell r="E1787" t="str">
            <v>0PT43645 -- GREENBRIER SWITCH: MODIFY RELAYING ON ROYSE SWITCH LINE TERMINAL</v>
          </cell>
          <cell r="F1787" t="str">
            <v>GREENBRIER SWITCH: MODIFY RELAYING ON ROYSE SWITCH LINE TERMINAL</v>
          </cell>
          <cell r="G1787" t="str">
            <v>Greenbrier Switch: Modify relaying on Royse Switch line terminal</v>
          </cell>
          <cell r="H1787" t="str">
            <v>Modify relaying on the Royse Switch line terminal and upgrade associated equipment to meet or exceed 3200 A as part of rebuilding the Royse Switch - Greenbrier Switch 138 kV line.
NOTE: There are no line tuner and transfer trip panel assets to retire in estimate.  Oncor retire labor has been added to addition labor.</v>
          </cell>
          <cell r="I1787" t="str">
            <v>RSCO</v>
          </cell>
          <cell r="J1787"/>
          <cell r="K1787"/>
          <cell r="L1787" t="str">
            <v>101</v>
          </cell>
          <cell r="M1787" t="str">
            <v>Bulk Power Plan</v>
          </cell>
          <cell r="N1787" t="str">
            <v>M4292</v>
          </cell>
          <cell r="O1787"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1787" t="str">
            <v>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Nevada(GPL) 138 kV Line loading to 100% of its emergency rating.To meet reliability objectives, relieve overloading, and provide adequate transmission capacity for contingency conditions, the upgrade of Royse Switch - Greenbrier Switch 138 kV Line is planned to be complete by 2023.</v>
          </cell>
          <cell r="Q1787"/>
          <cell r="R1787" t="str">
            <v>NERC Category P1 - Loss of a single component</v>
          </cell>
          <cell r="S1787" t="str">
            <v>This work authorization coversthe cost toconvert the 138 kVRoyse Switch line terminalat Greenbrier Switch to fiber. The scope of this project includes removing one (1) transfer trip panel, one (1) 138 kV line trap, reconfiguring the bus, and converting the existing carrier to fiber communication. This includes installing two (2) fiber transceivers to upgrade both line relaying panels to accommodate the new fiber terminations. There are no assets available in the system to retire.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Nevada(GPL) 138 kV Line loading to 100% of its emergency rating.To meet reliability objectives, relieve overloading, and provide adequate transmission capacity for contingency conditions, the upgrade of Royse Switch - Greenbrier Switch 138 kV Line is planned to be complete by 2023.
This project was created to resolve a NERC Category P1 contingency violation.</v>
          </cell>
          <cell r="T1787" t="str">
            <v>This work authorization coversthe cost toconvert the 138 kVRoyse Switch line terminalat Greenbrier Switch to fiber. The scope of this project includes removing one (1) transfer trip panel, one (1) 138 kV line trap, reconfiguring the bus, and converting the existing carrier to fiber communication. This includes installing two (2) fiber transceivers to upgrade both line relaying panels to accommodate the new fiber terminations. There are no assets available in the system to retire.</v>
          </cell>
          <cell r="U1787" t="str">
            <v>POWER ENGINEERS INC</v>
          </cell>
          <cell r="V1787" t="str">
            <v>Robert Morse</v>
          </cell>
          <cell r="W1787" t="str">
            <v>Ntela Malenso</v>
          </cell>
          <cell r="X1787" t="str">
            <v>Bradley Shuffield</v>
          </cell>
          <cell r="Y1787" t="str">
            <v>METRO EAST</v>
          </cell>
          <cell r="Z1787" t="str">
            <v>TEXOMA</v>
          </cell>
          <cell r="AA1787" t="str">
            <v>TEXOMA</v>
          </cell>
          <cell r="AB1787" t="str">
            <v>Station</v>
          </cell>
          <cell r="AC1787" t="str">
            <v>0301509</v>
          </cell>
          <cell r="AD1787" t="str">
            <v>Greenbrier Switch</v>
          </cell>
          <cell r="AE1787" t="str">
            <v>In-Service</v>
          </cell>
          <cell r="AF1787" t="str">
            <v>Closed</v>
          </cell>
          <cell r="AG1787">
            <v>45068</v>
          </cell>
          <cell r="AH1787" t="str">
            <v>190587.59</v>
          </cell>
          <cell r="AI1787">
            <v>132249.62</v>
          </cell>
        </row>
        <row r="1788">
          <cell r="E1788" t="str">
            <v>0PT46221 -- VALLEY VIEW  SUB : ADD ADSS FIBER FROM STRUCTURE 19/1 TO CONTROL CENTER AND ESTABLISH ROUTER LINK FOR 700 COMMUNICATIONS</v>
          </cell>
          <cell r="F1788" t="str">
            <v>VALLEY VIEW  SUB : ADD ADSS FIBER FROM STRUCTURE 19/1 TO CONTROL CENTER AND ESTABLISH ROUTER LINK FOR 700 COMMUNICATIONS</v>
          </cell>
          <cell r="G1788" t="str">
            <v>Valley View  Sub : Add ADSS fiber from structure 19/1 to control center and establish router link for 700 communications</v>
          </cell>
          <cell r="H1788"/>
          <cell r="I1788" t="str">
            <v>CMPC</v>
          </cell>
          <cell r="J1788"/>
          <cell r="K1788"/>
          <cell r="L1788" t="str">
            <v>208</v>
          </cell>
          <cell r="M1788" t="str">
            <v>Scada Installation/Additions</v>
          </cell>
          <cell r="N1788"/>
          <cell r="O1788" t="str">
            <v/>
          </cell>
          <cell r="P178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monitoring.Valley View Substation is a targeted station in which network infrastructure is to be installed for SCADA communication. This is to include installing fiber network router equipment and a link for 700 MHz communications.
The completion of this project will improve SCADA communication reliability to TMS and remove dependency of the third party services.
This is a CMPC (TRP) Project.</v>
          </cell>
          <cell r="Q1788"/>
          <cell r="R1788" t="str">
            <v/>
          </cell>
          <cell r="S1788" t="str">
            <v xml:space="preserve">This Work Authorization covers the cost to install fiber network router equipment and a link for 700 MHz communications atValley View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monitoring.Valley View Substation is a targeted station in which network infrastructure is to be installed for SCADA communication. This is to include installing fiber network router equipment and a link for 700 MHz communications.
The completion of this project will improve SCADA communication reliability to TMS and remove dependency of the third party services.
This is a CMPC (TRP) Project.
</v>
          </cell>
          <cell r="T1788" t="str">
            <v>This Work Authorization covers the cost to install fiber network router equipment and a link for 700 MHz communications atValley View Substation.</v>
          </cell>
          <cell r="U1788"/>
          <cell r="V1788" t="str">
            <v>Austin Crofoot</v>
          </cell>
          <cell r="W1788" t="str">
            <v>Palmira Cumbo</v>
          </cell>
          <cell r="X1788" t="str">
            <v>Barry Hance</v>
          </cell>
          <cell r="Y1788" t="str">
            <v>METRO EAST</v>
          </cell>
          <cell r="Z1788" t="str">
            <v>TEXOMA</v>
          </cell>
          <cell r="AA1788" t="str">
            <v>TEXOMA</v>
          </cell>
          <cell r="AB1788" t="str">
            <v>Station</v>
          </cell>
          <cell r="AC1788" t="str">
            <v>0301461</v>
          </cell>
          <cell r="AD1788" t="str">
            <v>Valley View 138Kv</v>
          </cell>
          <cell r="AE1788" t="str">
            <v>In-Service</v>
          </cell>
          <cell r="AF1788" t="str">
            <v>Closed</v>
          </cell>
          <cell r="AG1788">
            <v>45047</v>
          </cell>
          <cell r="AH1788" t="str">
            <v>108795.68</v>
          </cell>
          <cell r="AI1788">
            <v>132141.96</v>
          </cell>
        </row>
        <row r="1789">
          <cell r="E1789" t="str">
            <v>0PT51479 -- WATERMILL BKR 45 SWITCH - PARKDALE BKR 590 SWITCH 138 KV LINE : INSTALL INSULATOR ON 52 STRUCTURES</v>
          </cell>
          <cell r="F1789" t="str">
            <v>WATERMILL BKR 45 SWITCH - PARKDALE BKR 590 SWITCH 138 KV LINE : INSTALL INSULATOR ON 52 STRUCTURES</v>
          </cell>
          <cell r="G1789" t="str">
            <v>Watermill BKR 45 Switch - Parkdale BKR 590 Switch 138 kV Line : Install Insulator on 52 Structures</v>
          </cell>
          <cell r="H1789" t="str">
            <v>This WA provides the cost to installing 27 insulators on 52 structures on Watermill - Parkdale Davit Arms. 
1/2, 1/3, 1/4, 1/5, 1/6, 1/7, 1/8, 1/9, 1/10, 1/11, 2/1, 2/2, 2/3, 2/4, 2/5, 2/6, 2/8, 2/12, 2/13, 2/14, 3/1, 3/2, 3/3, 3/4, 3/5, 3/6, 3/7, 3/8, 3/9, 3/10, 4/1, 4/2, 4/3, 4/4, 4/5, 4/8, 4/9, 4/10, 4/11, 4/12, 5/1, 5/2, 5/3, 5/4, 5/6, 5/7, 5/8, 5/9, 5/10, 5/11, 5/12, 6/1
Each structure will receive 27 insulators, but no retirements since there are none currently on the line. 
96 Insulators have been added for breakage.
REVISION: 96 extra insulators + additional 12 were utlitized for breakage on this project.  Oncor labor over budgeted.</v>
          </cell>
          <cell r="I1789" t="str">
            <v>CMPC</v>
          </cell>
          <cell r="J1789"/>
          <cell r="K1789"/>
          <cell r="L1789" t="str">
            <v>125</v>
          </cell>
          <cell r="M1789" t="str">
            <v>Insulator Replacement</v>
          </cell>
          <cell r="N1789"/>
          <cell r="O1789" t="str">
            <v/>
          </cell>
          <cell r="P1789"/>
          <cell r="Q1789"/>
          <cell r="R1789" t="str">
            <v/>
          </cell>
          <cell r="S1789" t="str">
            <v xml:space="preserve">This WA provides the cost to installing 27 insulators on 52 structures on Watermill - Parkdale Davit Arms.
1/2, 1/3, 1/4, 1/5, 1/6, 1/7, 1/8, 1/9, 1/10, 1/11, 2/1, 2/2, 2/3, 2/4, 2/5, 2/6, 2/8, 2/12, 2/13, 2/14, 3/1, 3/2, 3/3, 3/4, 3/5, 3/6, 3/7, 3/8, 3/9, 3/10, 4/1, 4/2, 4/3, 4/4, 4/5, 4/8, 4/9, 4/10, 4/11, 4/12, 5/1, 5/2, 5/3, 5/4, 5/6, 5/7, 5/8, 5/9, 5/10, 5/11, 5/12, 6/1
Each structure will receive 27 insulators, but no retirements since there are none currently on the line.
96 Insulators have been added for breakage.
</v>
          </cell>
          <cell r="T1789" t="str">
            <v>This WA provides the cost to installing 27 insulators on 52 structures on Watermill - Parkdale Davit Arms.
1/2, 1/3, 1/4, 1/5, 1/6, 1/7, 1/8, 1/9, 1/10, 1/11, 2/1, 2/2, 2/3, 2/4, 2/5, 2/6, 2/8, 2/12, 2/13, 2/14, 3/1, 3/2, 3/3, 3/4, 3/5, 3/6, 3/7, 3/8, 3/9, 3/10, 4/1, 4/2, 4/3, 4/4, 4/5, 4/8, 4/9, 4/10, 4/11, 4/12, 5/1, 5/2, 5/3, 5/4, 5/6, 5/7, 5/8, 5/9, 5/10, 5/11, 5/12, 6/1
Each structure will receive 27 insulators, but no retirements since there are none currently on the line.
96 Insulators have been added for breakage.</v>
          </cell>
          <cell r="U1789"/>
          <cell r="V1789" t="str">
            <v>Katy Paul</v>
          </cell>
          <cell r="W1789"/>
          <cell r="X1789" t="str">
            <v>Barry Hance</v>
          </cell>
          <cell r="Y1789" t="str">
            <v>METRO EAST</v>
          </cell>
          <cell r="Z1789" t="str">
            <v>FORNEY</v>
          </cell>
          <cell r="AA1789" t="str">
            <v>FORNEY</v>
          </cell>
          <cell r="AB1789" t="str">
            <v>Line</v>
          </cell>
          <cell r="AC1789" t="str">
            <v>0000381</v>
          </cell>
          <cell r="AD1789" t="str">
            <v>Parkdale-Industrial Blvd</v>
          </cell>
          <cell r="AE1789" t="str">
            <v>In-Service</v>
          </cell>
          <cell r="AF1789" t="str">
            <v>Closed</v>
          </cell>
          <cell r="AG1789">
            <v>45246</v>
          </cell>
          <cell r="AH1789" t="str">
            <v>263564</v>
          </cell>
          <cell r="AI1789">
            <v>250836.76</v>
          </cell>
        </row>
        <row r="1790">
          <cell r="E1790" t="str">
            <v>0PT51426 -- SAINT AUGUSTINE SUB : OIL CONTAINMENT</v>
          </cell>
          <cell r="F1790" t="str">
            <v>SAINT AUGUSTINE SUB : OIL CONTAINMENT</v>
          </cell>
          <cell r="G1790" t="str">
            <v>Saint Augustine Sub : Oil Containment</v>
          </cell>
          <cell r="H1790" t="str">
            <v>Install station oil containment.</v>
          </cell>
          <cell r="I1790" t="str">
            <v>CMPC</v>
          </cell>
          <cell r="J1790" t="str">
            <v>CMPC Other and Major Projects</v>
          </cell>
          <cell r="K1790" t="str">
            <v>BI 105_SUBSTATION CONTAINMENT</v>
          </cell>
          <cell r="L1790" t="str">
            <v>105</v>
          </cell>
          <cell r="M1790" t="str">
            <v>Oil Containment</v>
          </cell>
          <cell r="N1790"/>
          <cell r="O1790" t="str">
            <v/>
          </cell>
          <cell r="P1790" t="str">
            <v>This project is to install secondary oil containment for environmental protection. This is an approved Capital Maintenance Prioritization Committee (CMPC) project.</v>
          </cell>
          <cell r="Q1790"/>
          <cell r="R1790" t="str">
            <v/>
          </cell>
          <cell r="S1790" t="str">
            <v xml:space="preserve">This Work Authorization covers the cost of the installation of (1) one secondary containment for transformers #1  #2 at Saint Augustine Sub Station.
This project is to install secondary oil containment for environmental protection. This is an approved Capital Maintenance Prioritization Committee (CMPC) project.
</v>
          </cell>
          <cell r="T1790" t="str">
            <v>This Work Authorization covers the cost of the installation of (1) one secondary containment for transformers #1  #2 at Saint Augustine Sub Station.</v>
          </cell>
          <cell r="U1790"/>
          <cell r="V1790" t="str">
            <v>Robert Soto</v>
          </cell>
          <cell r="W1790" t="str">
            <v>Bobby Jackson</v>
          </cell>
          <cell r="X1790" t="str">
            <v>Barry Hance</v>
          </cell>
          <cell r="Y1790" t="str">
            <v>METRO EAST</v>
          </cell>
          <cell r="Z1790" t="str">
            <v>FORNEY</v>
          </cell>
          <cell r="AA1790" t="str">
            <v>FORNEY</v>
          </cell>
          <cell r="AB1790" t="str">
            <v>Station</v>
          </cell>
          <cell r="AC1790" t="str">
            <v>0000540</v>
          </cell>
          <cell r="AD1790" t="str">
            <v>St Augustine S/Station T&amp;D</v>
          </cell>
          <cell r="AE1790" t="str">
            <v>In-Service</v>
          </cell>
          <cell r="AF1790" t="str">
            <v>Constr. Complete, Chargeable</v>
          </cell>
          <cell r="AG1790">
            <v>45505</v>
          </cell>
          <cell r="AH1790" t="str">
            <v>148512.31</v>
          </cell>
          <cell r="AI1790">
            <v>132123.42000000001</v>
          </cell>
        </row>
        <row r="1791">
          <cell r="E1791" t="str">
            <v>0PT52423 -- ST. AUGUSTINE: REPLACE FAILED LTC AND BARRIER BOARD</v>
          </cell>
          <cell r="F1791" t="str">
            <v>ST. AUGUSTINE: REPLACE FAILED LTC AND BARRIER BOARD</v>
          </cell>
          <cell r="G1791" t="str">
            <v>St. Augustine: Replace failed LTC and Barrier Board</v>
          </cell>
          <cell r="H1791" t="str">
            <v>Replace all internal LTC components (entire LTC) and barrier boards for St. Augustine 138kV Transformer #2.
B217 approved by Cliff Odom.</v>
          </cell>
          <cell r="I1791" t="str">
            <v>CMPC</v>
          </cell>
          <cell r="J1791"/>
          <cell r="K1791"/>
          <cell r="L1791" t="str">
            <v>217</v>
          </cell>
          <cell r="M1791" t="str">
            <v>Failed Substation Equip Replac</v>
          </cell>
          <cell r="N1791"/>
          <cell r="O1791" t="str">
            <v/>
          </cell>
          <cell r="P1791" t="str">
            <v>This WA is being created after approval from equipment support to transfer cost to replace the failed LTC and associated components from WA 0PT50201 to failed equipment.</v>
          </cell>
          <cell r="Q1791"/>
          <cell r="R1791" t="str">
            <v/>
          </cell>
          <cell r="S1791" t="str">
            <v xml:space="preserve">This WA is being created after approval from equipment support to transfer cost to replace the failed LTC and associated components from WA 0PT50201 to failed equipment.
This WA is being created after approval from equipment support to transfer cost to replace the failed LTC and associated components from WA 0PT50201 to failed equipment.
</v>
          </cell>
          <cell r="T1791" t="str">
            <v>This WA is being created after approval from equipment support to transfer cost to replace the failed LTC and associated components from WA 0PT50201 to failed equipment.</v>
          </cell>
          <cell r="U1791"/>
          <cell r="V1791" t="str">
            <v>Katy Paul</v>
          </cell>
          <cell r="W1791"/>
          <cell r="X1791" t="str">
            <v>Barry Hance</v>
          </cell>
          <cell r="Y1791" t="str">
            <v>METRO EAST</v>
          </cell>
          <cell r="Z1791" t="str">
            <v>FORNEY</v>
          </cell>
          <cell r="AA1791" t="str">
            <v>FORNEY</v>
          </cell>
          <cell r="AB1791" t="str">
            <v>Station</v>
          </cell>
          <cell r="AC1791" t="str">
            <v>0000540</v>
          </cell>
          <cell r="AD1791" t="str">
            <v>St Augustine S/Station T&amp;D</v>
          </cell>
          <cell r="AE1791" t="str">
            <v>In-Service</v>
          </cell>
          <cell r="AF1791" t="str">
            <v>Closed</v>
          </cell>
          <cell r="AG1791">
            <v>45279</v>
          </cell>
          <cell r="AH1791" t="str">
            <v>231040.15</v>
          </cell>
          <cell r="AI1791">
            <v>131855.78</v>
          </cell>
        </row>
        <row r="1792">
          <cell r="E1792" t="str">
            <v>0PG48786 -- 2022 CORSICANA GP : TOOLS/TEST EQUIPMENT</v>
          </cell>
          <cell r="F1792" t="str">
            <v>2022 CORSICANA GP : TOOLS/TEST EQUIPMENT</v>
          </cell>
          <cell r="G1792" t="str">
            <v>2022 Corsicana GP : Tools/Test Equipment</v>
          </cell>
          <cell r="H1792" t="str">
            <v>This General Plant WA is to cover the cost to purchase various testing equipment and tools for Corsicana Transmission District.
QTY 2: Testing Equipment - Arbiter 928A (Estimated Cost Per Unit: $2,500) (Estimated Total Cost: $5,000) - (PO #1968347 RCVD)
QTY 1: Testing Equipment - Vacuum Interrupters Inc. - CB Vacuum Bottle Tester: MAC-TS4: Magnetron Atmospheric Condition Test Set (Estimated Total Cost: $35,000) - (PO #1968345 RCVD)
QTY 1: Testing Equipment - GE Transport X Field DGA Analyzer (Estimated Total Cost: $50,000) - (PO #1970072 RCVD)
QTY 1: Tool - Greenlee Crimper Tool Kit (Estimated Total Cost: $1,400)
QTY 1: Tool - Milwaukee Magnetic Drill (Estimated Total Cost: $1,000)
QTY 1: Tool - Scaffolding - BIL-JAX Scaffold Tower (Estimated Total Cost: $3,300)
Revision 1: The revision will cover the additional cost due to under estimated pricing on testing equipment.   
QTY 2: Testing Equipment - Arbiter 928A (Estimated Cost Per Unit: $12,736) (Estimated Total Cost: $25,472) - (PO #1968347 RCVD)
QTY 1: Testing Equipment - Vacuum Interrupters Inc. - CB Vacuum Bottle Tester: MAC-TS4: Magnetron Atmospheric Condition Test Set (Estimated Total Cost: $45,000)</v>
          </cell>
          <cell r="I1792" t="str">
            <v>GP</v>
          </cell>
          <cell r="J1792"/>
          <cell r="K1792"/>
          <cell r="L1792" t="str">
            <v>870</v>
          </cell>
          <cell r="M1792" t="str">
            <v>Tools/Work Equipment</v>
          </cell>
          <cell r="N1792"/>
          <cell r="O1792" t="str">
            <v/>
          </cell>
          <cell r="P1792"/>
          <cell r="Q1792"/>
          <cell r="R1792" t="str">
            <v/>
          </cell>
          <cell r="S1792" t="str">
            <v xml:space="preserve">This General Plant WA is to cover the cost to purchase various testing equipment and tools for Corsicana Transmission District.
QTY 2: Testing Equipment - Arbiter 928A (Estimated Cost Per Unit: $2,500) (Estimated Total Cost: $5,000).QTY 1: Testing Equipment - Vacuum Interrupters Inc. - CB Vacuum Bottle Tester: MAC-TS4: Magnetron Atmospheric Condition Test Set (Estimated Total Cost: $35,000)QTY 1: Testing Equipment - GE Transport X Field DGA Analyzer (Estimated Total Cost: $50,000)QTY 1: Tool - Greenlee Crimper Tool Kit (Estimated Total Cost: $1,400)QTY 1: Tool - Milwaukee Magnetic Drill (Estimated Total Cost: $1,000)QTY 1: Tool - Scaffolding - BIL-JAX Scaffold Tower (Estimated Total Cost: $3,300)
</v>
          </cell>
          <cell r="T1792" t="str">
            <v>This General Plant WA is to cover the cost to purchase various testing equipment and tools for Corsicana Transmission District.
QTY 2: Testing Equipment - Arbiter 928A (Estimated Cost Per Unit: $2,500) (Estimated Total Cost: $5,000).QTY 1: Testing Equipment - Vacuum Interrupters Inc. - CB Vacuum Bottle Tester: MAC-TS4: Magnetron Atmospheric Condition Test Set (Estimated Total Cost: $35,000)QTY 1: Testing Equipment - GE Transport X Field DGA Analyzer (Estimated Total Cost: $50,000)QTY 1: Tool - Greenlee Crimper Tool Kit (Estimated Total Cost: $1,400)QTY 1: Tool - Milwaukee Magnetic Drill (Estimated Total Cost: $1,000)QTY 1: Tool - Scaffolding - BIL-JAX Scaffold Tower (Estimated Total Cost: $3,300)</v>
          </cell>
          <cell r="U1792"/>
          <cell r="V1792" t="str">
            <v>Taylor Goode</v>
          </cell>
          <cell r="W1792"/>
          <cell r="X1792"/>
          <cell r="Y1792" t="str">
            <v>NON-SPECIFIC</v>
          </cell>
          <cell r="Z1792" t="str">
            <v>NON-SPECIFIC</v>
          </cell>
          <cell r="AA1792" t="str">
            <v>NON-SPECIFIC</v>
          </cell>
          <cell r="AB1792" t="str">
            <v>N/A</v>
          </cell>
          <cell r="AC1792" t="str">
            <v>0003210</v>
          </cell>
          <cell r="AD1792" t="str">
            <v>Corsicana Service Center</v>
          </cell>
          <cell r="AE1792" t="str">
            <v>In-Service</v>
          </cell>
          <cell r="AF1792" t="str">
            <v>Closed</v>
          </cell>
          <cell r="AG1792">
            <v>44923</v>
          </cell>
          <cell r="AH1792" t="str">
            <v>108381.25</v>
          </cell>
          <cell r="AI1792">
            <v>131475.41</v>
          </cell>
        </row>
        <row r="1793">
          <cell r="E1793" t="str">
            <v>0PT42596 -- NEYLANDVILLE SUB : REMOVE AND RETIRE STATION AFTER THE CONVERSION OF SCATTER BRANCH SUB.</v>
          </cell>
          <cell r="F1793" t="str">
            <v>NEYLANDVILLE SUB : REMOVE AND RETIRE STATION AFTER THE CONVERSION OF SCATTER BRANCH SUB.</v>
          </cell>
          <cell r="G1793" t="str">
            <v>Neylandville Sub : Remove and Retire Station after the conversion of Scatter Branch Sub.</v>
          </cell>
          <cell r="H1793" t="str">
            <v>Remove and retire all equipment inside the existing Neylandville Sub after the establishment of Scatter Branch Sub (0PT01906). This includes the removal of one 69-12.5 kV transformer, three 69 kV air switches, two 15 kV reclosers, all existing relaying panels, and the associated disconnect switches, lightning arresters, fuses and potential transformers inside the station as a part of rebuilding the Royse Switch - Commerce 69 kV line to 138 kV operation.</v>
          </cell>
          <cell r="I1793" t="str">
            <v>RSCO</v>
          </cell>
          <cell r="J1793"/>
          <cell r="K1793"/>
          <cell r="L1793" t="str">
            <v>101</v>
          </cell>
          <cell r="M1793" t="str">
            <v>Bulk Power Plan</v>
          </cell>
          <cell r="N1793" t="str">
            <v>R985</v>
          </cell>
          <cell r="O1793"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793" t="str">
            <v>In 2021, the loss of the Royse Switch - Burrows POD 69 kV line section results in the Commerce - Royse Switch 69 kV Line loading to 103% of its emergency rating and a greater than 10% voltage drop on the Commerce - Royse Switch 69 kV Line.</v>
          </cell>
          <cell r="Q1793"/>
          <cell r="R1793" t="str">
            <v>NERC Category P2.1 - Opening of a line section without a fault</v>
          </cell>
          <cell r="S1793" t="str">
            <v xml:space="preserve">This Work Authorization covers the cost to dismantle and retire all of the above grade assets for theNeylandville Substationafter the buildout of the 138kV Royse Switch-Commerce Switch line. The work includes the removal of (1) 69-12.5 kV transformer, (3) 69 kV air switches, (2) 15 kV reclosers, all existing relaying panels, and the associated disconnect switches, lightning arresters, fuses and potential transformers inside the station.
In 2021, the loss of the Royse Switch - Burrows POD 69 kV line section results in the Commerce - Royse Switch 69 kV Line loading to 103% of its emergency rating and a greater than 10% voltage drop on the Commerce - Royse Switch 69 kV Line.
</v>
          </cell>
          <cell r="T1793" t="str">
            <v>This Work Authorization covers the cost to dismantle and retire all of the above grade assets for theNeylandville Substationafter the buildout of the 138kV Royse Switch-Commerce Switch line. The work includes the removal of (1) 69-12.5 kV transformer, (3) 69 kV air switches, (2) 15 kV reclosers, all existing relaying panels, and the associated disconnect switches, lightning arresters, fuses and potential transformers inside the station.</v>
          </cell>
          <cell r="U1793" t="str">
            <v>DASHIELL LLC</v>
          </cell>
          <cell r="V1793" t="str">
            <v>Rolando Gonzalez</v>
          </cell>
          <cell r="W1793" t="str">
            <v>Ashenafi Dejene</v>
          </cell>
          <cell r="X1793" t="str">
            <v>Bradley Shuffield</v>
          </cell>
          <cell r="Y1793" t="str">
            <v>METRO EAST</v>
          </cell>
          <cell r="Z1793" t="str">
            <v>SULPHUR SPRINGS</v>
          </cell>
          <cell r="AA1793" t="str">
            <v>SULPHUR SPRINGS</v>
          </cell>
          <cell r="AB1793" t="str">
            <v>Station</v>
          </cell>
          <cell r="AC1793" t="str">
            <v>0301346</v>
          </cell>
          <cell r="AD1793" t="str">
            <v>Neylandville, 69Kv</v>
          </cell>
          <cell r="AE1793" t="str">
            <v>In-Service</v>
          </cell>
          <cell r="AF1793" t="str">
            <v>Closed</v>
          </cell>
          <cell r="AG1793">
            <v>44900</v>
          </cell>
          <cell r="AH1793" t="str">
            <v>279297</v>
          </cell>
          <cell r="AI1793">
            <v>131469.31</v>
          </cell>
        </row>
        <row r="1794">
          <cell r="E1794" t="str">
            <v>0PT45474 -- MIDLAND BASIN SUB : INSTALL MAS RADIO &amp; UPGRADE SCADA</v>
          </cell>
          <cell r="F1794" t="str">
            <v>MIDLAND BASIN SUB : INSTALL MAS RADIO &amp; UPGRADE SCADA</v>
          </cell>
          <cell r="G1794" t="str">
            <v>Midland Basin Sub : Install MAS Radio &amp; Upgrade SCADA</v>
          </cell>
          <cell r="H1794" t="str">
            <v>Install MAS Radio &amp; Upgrade SCADA</v>
          </cell>
          <cell r="I1794" t="str">
            <v>CMPC</v>
          </cell>
          <cell r="J1794"/>
          <cell r="K1794"/>
          <cell r="L1794" t="str">
            <v>208</v>
          </cell>
          <cell r="M1794" t="str">
            <v>Scada Installation/Additions</v>
          </cell>
          <cell r="N1794"/>
          <cell r="O1794" t="str">
            <v/>
          </cell>
          <cell r="P179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monitoring.Midland Basin is a targeted station in which network infrastructure is to be installed for SCADA communication. This is to include installing a MAS remote radio, 65ft pole, antenna, associated cables to connect the SCADA to the radio system and upgrading the RTU.
The completion of this project will improve SCADA communication reliability to TMS and remove dependency of the third party services.
This is a CMPC (TRP) Project.</v>
          </cell>
          <cell r="Q1794"/>
          <cell r="R1794" t="str">
            <v/>
          </cell>
          <cell r="S1794" t="str">
            <v xml:space="preserve">This Work Authorization covers the cost to install Multiple Address System (MAS) radio communications atMidland Basin Substation. The scope also includes upgrading the existing SNW-8550 RTU.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monitoring.Midland Basin is a targeted station in which network infrastructure is to be installed for SCADA communication. This is to include installing a MAS remote radio, 65ft pole, antenna, associated cables to connect the SCADA to the radio system and upgrading the RTU.
The completion of this project will improve SCADA communication reliability to TMS and remove dependency of the third party services.
This is a CMPC (TRP) Project.
</v>
          </cell>
          <cell r="T1794" t="str">
            <v>This Work Authorization covers the cost to install Multiple Address System (MAS) radio communications atMidland Basin Substation. The scope also includes upgrading the existing SNW-8550 RTU.</v>
          </cell>
          <cell r="U1794"/>
          <cell r="V1794" t="str">
            <v>Nikki Dennison</v>
          </cell>
          <cell r="W1794" t="str">
            <v>Nicholas Manske</v>
          </cell>
          <cell r="X1794" t="str">
            <v>David Luna</v>
          </cell>
          <cell r="Y1794" t="str">
            <v>METRO WEST</v>
          </cell>
          <cell r="Z1794" t="str">
            <v>ODESSA</v>
          </cell>
          <cell r="AA1794" t="str">
            <v>ODESSA</v>
          </cell>
          <cell r="AB1794" t="str">
            <v>Station</v>
          </cell>
          <cell r="AC1794" t="str">
            <v>0005655</v>
          </cell>
          <cell r="AD1794" t="str">
            <v>Midland Basin 69-4.16Kv</v>
          </cell>
          <cell r="AE1794" t="str">
            <v>In-Service</v>
          </cell>
          <cell r="AF1794" t="str">
            <v>Closed</v>
          </cell>
          <cell r="AG1794">
            <v>44672</v>
          </cell>
          <cell r="AH1794" t="str">
            <v>161537.48</v>
          </cell>
          <cell r="AI1794">
            <v>131359.78</v>
          </cell>
        </row>
        <row r="1795">
          <cell r="E1795" t="str">
            <v>0PT51480 -- SHERRY SWITCH – TIMBERVIEW SWITCH 345KV LINE: INSTALL OPGW FROM CENTURY SUB TO SHERRY SW</v>
          </cell>
          <cell r="F1795" t="str">
            <v>SHERRY SWITCH – TIMBERVIEW SWITCH 345KV LINE: INSTALL OPGW FROM CENTURY SUB TO SHERRY SW</v>
          </cell>
          <cell r="G1795" t="str">
            <v>Sherry Switch – Timberview Switch 345kV Line: Install OPGW from Century Sub to Sherry SW</v>
          </cell>
          <cell r="H1795" t="str">
            <v>Install 2.92 miles of OGPW from structure 14/6 to Sherry Switch to establish a fiber link between Cedar Hill Switch and Sherry Switch.</v>
          </cell>
          <cell r="I1795" t="str">
            <v>CMPC</v>
          </cell>
          <cell r="J1795" t="str">
            <v>Telecom Refresh</v>
          </cell>
          <cell r="K1795" t="str">
            <v>BI 208_OPGW LINE</v>
          </cell>
          <cell r="L1795" t="str">
            <v>208</v>
          </cell>
          <cell r="M1795" t="str">
            <v>Scada Installation/Additions</v>
          </cell>
          <cell r="N1795"/>
          <cell r="O1795" t="str">
            <v/>
          </cell>
          <cell r="P1795" t="str">
            <v>This is an approved Capital Maintenance Prioritization Committee (CMPC) OPGW project. By replacing the existing shield wire with OPGW Oncor will modernize the communication and protection of the existing facilities and improve the reliability and operation of this existing line.</v>
          </cell>
          <cell r="Q1795"/>
          <cell r="R1795" t="str">
            <v/>
          </cell>
          <cell r="S1795" t="str">
            <v xml:space="preserve">This WA is being revised from an engineering only WA to a standard WA, and this revision will cover the cost to install 2.92 miles of OPGW from Century Sub to Sherry Switch on the Sherry Switch  Timberview Switch 345 kV Line. This line utilizes single and double circuit steel monopoles. The existing conductor will remain bundled 795 kcmil ACSR Drake, designed to operate at a maximum temperature of 90 degrees C and 1794 amps. The existing shield wire is 3/8" EHS and will be replaced with 0.546 OD 48 count 345 kV OPGW.
This is an approved Capital Maintenance Prioritization Committee (CMPC) OPGW project. By replacing the existing shield wire with OPGW Oncor will modernize the communication and protection of the existing facilities and improve the reliability and operation of this existing line.
</v>
          </cell>
          <cell r="T1795" t="str">
            <v>This WA is being revised from an engineering only WA to a standard WA, and this revision will cover the cost to install 2.92 miles of OPGW from Century Sub to Sherry Switch on the Sherry Switch  Timberview Switch 345 kV Line. This line utilizes single and double circuit steel monopoles. The existing conductor will remain bundled 795 kcmil ACSR Drake, designed to operate at a maximum temperature of 90 degrees C and 1794 amps. The existing shield wire is 3/8" EHS and will be replaced with 0.546 OD 48 count 345 kV OPGW.</v>
          </cell>
          <cell r="U1795" t="str">
            <v>LEIDOS ENGINEERING LLC</v>
          </cell>
          <cell r="V1795" t="str">
            <v>Kimberly Lowe</v>
          </cell>
          <cell r="W1795" t="str">
            <v>Minh Tran</v>
          </cell>
          <cell r="X1795" t="str">
            <v>Miguel Ortega</v>
          </cell>
          <cell r="Y1795" t="str">
            <v>METRO WEST</v>
          </cell>
          <cell r="Z1795" t="str">
            <v>FORT WORTH</v>
          </cell>
          <cell r="AA1795" t="str">
            <v>FORT WORTH</v>
          </cell>
          <cell r="AB1795" t="str">
            <v>Line</v>
          </cell>
          <cell r="AC1795" t="str">
            <v>0007046</v>
          </cell>
          <cell r="AD1795" t="str">
            <v>Sherry - Century (East) 345 Kv</v>
          </cell>
          <cell r="AE1795" t="str">
            <v>In-Service</v>
          </cell>
          <cell r="AF1795" t="str">
            <v>Constr. Complete, Chargeable</v>
          </cell>
          <cell r="AG1795">
            <v>45635</v>
          </cell>
          <cell r="AH1795" t="str">
            <v>1561889.86</v>
          </cell>
          <cell r="AI1795">
            <v>1026510.42</v>
          </cell>
        </row>
        <row r="1796">
          <cell r="E1796" t="str">
            <v>0PT45578 -- GRAHAM PLANT SWITCH: TRANSFER TRIP ADDITION, LINE TERMINAL UPGRADE, FOR THE ADDITION OF GHOST TOWN SWITCH</v>
          </cell>
          <cell r="F1796" t="str">
            <v>GRAHAM PLANT SWITCH: TRANSFER TRIP ADDITION, LINE TERMINAL UPGRADE, FOR THE ADDITION OF GHOST TOWN SWITCH</v>
          </cell>
          <cell r="G1796" t="str">
            <v>Graham Plant Switch: Transfer Trip Addition, Line Terminal Upgrade, for the Addition of Ghost Town Switch</v>
          </cell>
          <cell r="H1796" t="str">
            <v>Addition of (1) Transfer Trip Panel and associated wiring for the remote-end addition of Ghost Town Switch (La Casa Wind, PETE 44863).  Associated Line Trap/Tuner/CCVT will also need to be replaced.</v>
          </cell>
          <cell r="I1796" t="str">
            <v>MP</v>
          </cell>
          <cell r="J1796"/>
          <cell r="K1796"/>
          <cell r="L1796" t="str">
            <v>601</v>
          </cell>
          <cell r="M1796" t="str">
            <v>MERCHANT PLANTS PLANNED SERVIC</v>
          </cell>
          <cell r="N1796" t="str">
            <v>R6246</v>
          </cell>
          <cell r="O1796" t="str">
            <v>Switching station: 3-breaker, 138 kV ring-bus arrangement
Terminal equipment minimum capability: 3200 A
Interconnect the new La Casa Wind, via Oncor's Ghost Town Switch to the ERCOT 138 kV transmission system. The point of interconnect will be located approximately 21.9 miles north of Leon Switch. Ensure all associated terminal equipment meets or exceeds 3200 A. Oncor Electric Delivery and La Casa Wind, LLC have signed a Discretionary Service Agreement for 21INR0240 (La Casa Wind). In order to provide facilities necessary to interconnect with the La Casa Wind, LLC facility, Oncor Electric Delivery is to construct, own and operate the Ghost Town 138 kV Switch in Stephens County. The Leon Switch - Graham Plant Switch 138 kV Line will be looped through the Ghost Town 138 kV Switch.  A transmission line will also be constructed if necessary, will be owned and operated by Oncor to connect the Ghost Town 138 kV Switch to the La Casa Wind, LLC facility. La Casa Wind, LLC is to construct, own and operate their facility. To effectively connect La Casa Wind to the ERCOT grid, this project is planned to be completed by May 2024. NERC/ERCOT reliability criteria/standard does not apply to this project. It is justified by Oncor guideline/criteria.</v>
          </cell>
          <cell r="P1796" t="str">
            <v>Oncor Electric Delivery and Customer CL have signed the Generation Interconnection Agreement 21INR0240 to connect 150.68 MW of wind energy to the Electric Reliability Council of Texas (ERCOT) power grid. In order to provide facilities necessary to interconnect with the Customer CL facility, Oncor Electric Delivery is to construct, own and operate the Ghost Town Switch in Throckmorton County.The Leon Switch - Graham Plant Switch 138 kV Linewill be looped through the Ghost Town Switch.Customer CL is to construct, own, and operate their facility adjacent to Ghost Town Switch.
Line terminal upgrades will berequired at the remote endGraham Plant Switch in order to facilitate the new transfer trip scheme.</v>
          </cell>
          <cell r="Q1796"/>
          <cell r="R1796" t="str">
            <v>NERC/ERCOT reliability criteria/standard does not apply to this project. It is justified by Oncor guideline/criteria.</v>
          </cell>
          <cell r="S1796" t="str">
            <v xml:space="preserve">This Work Authorization (WA) is being revised from Engineering and Procurement only to full release. La Casa Wind, LLC has provided full security for the cost to establish the 138kVGhost Town Switch for the interconnection of the La Casa Wind facility. This WA covers the cost tomodify the 138 kV line terminal at Graham Plant Switchfor the remote-end interconnection of La Casa Wind, PETE 44863. The CB 2680-line terminal at Graham Plant Switch will bemodified to allow for relaying carrier communication changes that are necessary for the Ghost Town Switch cut-in. The scope of this project includes installing(1) new transfer trip panel at Graham Plant Switch to support transfer trip on the 138kV transmission line. In addition,the existing line tuner associated with the 138kV CB 2680- line terminal will need to be replaced and the existing 138kV coupling capacitor will be replaced with a 138kV, 700/1200:1 CCVT.
Oncor Electric Delivery and Customer CL have signed the Generation Interconnection Agreement 21INR0240 to connect 150.68 MW of wind energy to the Electric Reliability Council of Texas (ERCOT) power grid. In order to provide facilities necessary to interconnect with the Customer CL facility, Oncor Electric Delivery is to construct, own and operate the Ghost Town Switch in Throckmorton County.The Leon Switch - Graham Plant Switch 138 kV Linewill be looped through the Ghost Town Switch.Customer CL is to construct, own, and operate their facility adjacent to Ghost Town Switch.
Line terminal upgrades will berequired at the remote endGraham Plant Switch in order to facilitate the new transfer trip scheme.
</v>
          </cell>
          <cell r="T1796" t="str">
            <v>This Work Authorization (WA) is being revised from Engineering and Procurement only to full release. La Casa Wind, LLC has provided full security for the cost to establish the 138kVGhost Town Switch for the interconnection of the La Casa Wind facility. This WA covers the cost tomodify the 138 kV line terminal at Graham Plant Switchfor the remote-end interconnection of La Casa Wind, PETE 44863. The CB 2680-line terminal at Graham Plant Switch will bemodified to allow for relaying carrier communication changes that are necessary for the Ghost Town Switch cut-in. The scope of this project includes installing(1) new transfer trip panel at Graham Plant Switch to support transfer trip on the 138kV transmission line. In addition,the existing line tuner associated with the 138kV CB 2680- line terminal will need to be replaced and the existing 138kV coupling capacitor will be replaced with a 138kV, 700/1200:1 CCVT.</v>
          </cell>
          <cell r="U1796" t="str">
            <v>DASHIELL LLC</v>
          </cell>
          <cell r="V1796" t="str">
            <v>Rolando Gonzalez</v>
          </cell>
          <cell r="W1796" t="str">
            <v>Steven Hamilton</v>
          </cell>
          <cell r="X1796" t="str">
            <v>Phil Coomer</v>
          </cell>
          <cell r="Y1796" t="str">
            <v>METRO WEST</v>
          </cell>
          <cell r="Z1796" t="str">
            <v>WICHITA FALLS</v>
          </cell>
          <cell r="AA1796" t="str">
            <v>GRAHAM</v>
          </cell>
          <cell r="AB1796" t="str">
            <v>Station</v>
          </cell>
          <cell r="AC1796" t="str">
            <v>0005136</v>
          </cell>
          <cell r="AD1796" t="str">
            <v>Graham Plant Sw Sta.345/138Kv</v>
          </cell>
          <cell r="AE1796" t="str">
            <v>In-Service</v>
          </cell>
          <cell r="AF1796" t="str">
            <v>Constr. Complete, Chargeable</v>
          </cell>
          <cell r="AG1796">
            <v>45569</v>
          </cell>
          <cell r="AH1796" t="str">
            <v>178674.29</v>
          </cell>
          <cell r="AI1796">
            <v>131124.60999999999</v>
          </cell>
        </row>
        <row r="1797">
          <cell r="E1797" t="str">
            <v>0PT57106 -- ESKOTA TO SWEETWATER CREEK POI 69KV LINE: REPLACE POLES AND CROSSARMS</v>
          </cell>
          <cell r="F1797" t="str">
            <v>ESKOTA TO SWEETWATER CREEK POI 69KV LINE: REPLACE POLES AND CROSSARMS</v>
          </cell>
          <cell r="G1797" t="str">
            <v>Eskota to Sweetwater Creek POI 69kV line: Replace poles and crossarms</v>
          </cell>
          <cell r="H1797" t="str">
            <v>This Work Authorization will be used to cover the cost to replace poles and crossarms on frames 2/6, 2/5, 6/4, 10/7, 9/4, 26/5 and 11/5 on the Eskota to Sweetwater Creek POI 69kV line:
Frame 2/6:
Retire: 1 (one) 60' pole, and 1 (one) 20' crossarm, 3 (three) 69kV insulators
Install: 1 (one) 60' pole, and 1 (one) 20' crossarm, 3 (three) 69kV insulators
Frame 6/4, 10/7:
Retire: 1 (one) xbrace
Install: 1 (one) xbrace
Frame 9/4, 11/5, 2/5: 
Retire: 1 (one) 20' crossarm, 3 (three) 69kV insulators
Install: 1 (one) 20' crossarm, 3 (three) 69kV insulators
Frame 26/5:
Retire: 2 (two) 55' poles, and 1 20' crossarm, 3 (three) 69kV insulators
Install: 2 (two) 55' poles, and 1 20' crossarm, 3 (three) 69kV insulators</v>
          </cell>
          <cell r="I1797" t="str">
            <v>CMPC</v>
          </cell>
          <cell r="J1797" t="str">
            <v>Region Reactive</v>
          </cell>
          <cell r="K1797" t="str">
            <v>BI 213_TRANSMISSION LINE POLE REPLACEMENT</v>
          </cell>
          <cell r="L1797" t="str">
            <v>213</v>
          </cell>
          <cell r="M1797" t="str">
            <v>Transmission Line Pole Replace</v>
          </cell>
          <cell r="N1797"/>
          <cell r="O1797" t="str">
            <v/>
          </cell>
          <cell r="P1797"/>
          <cell r="Q1797"/>
          <cell r="R1797" t="str">
            <v/>
          </cell>
          <cell r="S1797" t="str">
            <v xml:space="preserve">This Work Authorization will be used to cover the cost to replace poles and crossarms on frames 2/6, 2/5, 6/4, 10/7, 9/4, 26/5 and 11/5 on the Eskota to Sweetwater Creek POI 69kV line:
Frame 2/6:Retire: 1 (one) 60' pole, and 1 (one) 20' crossarm, 3 (three) 69kV insulatorsInstall: 1 (one) 60' pole, and 1 (one) 20' crossarm, 3 (three) 69kV insulators
Frame 6/4, 10/7:Retire: 1 (one) xbraceInstall: 1 (one) xbrace
Frame 9/4, 11/5, 2/5: Retire: 1 (one) 20' crossarm, 3 (three) 69kV insulatorsInstall: 1 (one) 20' crossarm, 3 (three) 69kV insulators
Frame 26/5:Retire: 2 (two) 55' poles, and 1 20' crossarm, 3 (three) 69kV insulatorsInstall: 2 (two) 55' poles, and 1 20' crossarm, 3 (three) 69kV insulators
</v>
          </cell>
          <cell r="T1797" t="str">
            <v>This Work Authorization will be used to cover the cost to replace poles and crossarms on frames 2/6, 2/5, 6/4, 10/7, 9/4, 26/5 and 11/5 on the Eskota to Sweetwater Creek POI 69kV line:
Frame 2/6:Retire: 1 (one) 60' pole, and 1 (one) 20' crossarm, 3 (three) 69kV insulatorsInstall: 1 (one) 60' pole, and 1 (one) 20' crossarm, 3 (three) 69kV insulators
Frame 6/4, 10/7:Retire: 1 (one) xbraceInstall: 1 (one) xbrace
Frame 9/4, 11/5, 2/5: Retire: 1 (one) 20' crossarm, 3 (three) 69kV insulatorsInstall: 1 (one) 20' crossarm, 3 (three) 69kV insulators
Frame 26/5:Retire: 2 (two) 55' poles, and 1 20' crossarm, 3 (three) 69kV insulatorsInstall: 2 (two) 55' poles, and 1 20' crossarm, 3 (three) 69kV insulators</v>
          </cell>
          <cell r="U1797"/>
          <cell r="V1797" t="str">
            <v>Stephanie Sager</v>
          </cell>
          <cell r="W1797"/>
          <cell r="X1797" t="str">
            <v>Miguel Ortega</v>
          </cell>
          <cell r="Y1797" t="str">
            <v>METRO WEST</v>
          </cell>
          <cell r="Z1797" t="str">
            <v>SWEETWATER</v>
          </cell>
          <cell r="AA1797" t="str">
            <v>SWEETWATER</v>
          </cell>
          <cell r="AB1797" t="str">
            <v>Line</v>
          </cell>
          <cell r="AC1797" t="str">
            <v>0007404</v>
          </cell>
          <cell r="AD1797" t="str">
            <v>Eskota Switching Station-Lone</v>
          </cell>
          <cell r="AE1797" t="str">
            <v>In-Service</v>
          </cell>
          <cell r="AF1797" t="str">
            <v>Constr. Complete, Chargeable</v>
          </cell>
          <cell r="AG1797">
            <v>45644</v>
          </cell>
          <cell r="AH1797" t="str">
            <v>137534.33</v>
          </cell>
          <cell r="AI1797">
            <v>131057.83</v>
          </cell>
        </row>
        <row r="1798">
          <cell r="E1798" t="str">
            <v>0PT47393 -- WOLF SWITCH: REPLACE EXISTING CB 17700/17705 345KV LINE PANEL FOR THE CUT-IN OF METEOR SWITCH</v>
          </cell>
          <cell r="F1798" t="str">
            <v>WOLF SWITCH: REPLACE EXISTING CB 17700/17705 345KV LINE PANEL FOR THE CUT-IN OF METEOR SWITCH</v>
          </cell>
          <cell r="G1798" t="str">
            <v>Wolf Switch: Replace Existing CB 17700/17705 345kV Line Panel for the Cut-In of Meteor Switch</v>
          </cell>
          <cell r="H1798" t="str">
            <v>SGIA executed 1-15-2022.  NTP-Security provided for E&amp;P. SGIA Amendment#1 12-7-23. Full security 12-14-2023.</v>
          </cell>
          <cell r="I1798" t="str">
            <v>MP</v>
          </cell>
          <cell r="J1798"/>
          <cell r="K1798"/>
          <cell r="L1798" t="str">
            <v>601</v>
          </cell>
          <cell r="M1798" t="str">
            <v>MERCHANT PLANTS PLANNED SERVIC</v>
          </cell>
          <cell r="N1798" t="str">
            <v>R8619</v>
          </cell>
          <cell r="O1798" t="str">
            <v>Circuit miles: 0.1 (Oncor owned)
Switching Station: Initially a 3-breaker 345 kV ring bus arrangement, ultimately a 4-breaker 345 kV ring bus arrangement
Capability: 5138 A or greater
Terminal equipment minimum capability: 5000 A
Install three 345 kV, 5000 A circuit breakers in a ring bus arrangement to establish Meteor Switch. Install one 345 kV point-of-interconnection (POI) for Greyhound Solar 1, LLC at Meteor 345 kV Switch. Connect Meteor Switch to the existing north circuit of the Wolf - Moss/Odessa EHV 345 kV Double-Circuit Line, approximately 2.7 miles east of Farm to Market Road 1601. Ensure all terminal and associated equipment meets or exceeds 5000 A. Oncor Electric Delivery and Rockhound Solar 2, LLC doing business as Greyhound Solar 1, LLC have signed Electric Reliability Council of Texas (ERCOT) Standard Generation Interconnection Agreements GIR21INR0268. In order to provide facilities necessary to interconnect with the Greyhound Solar facility (608.7 MW), Oncor will construct, own, and operate Meteor Switch in Culberson County. The north circuit of the Wolf - Moss/Odessa EHV 345 kV Double-Circuit Line will be looped through Meteor Switch (0.1 miles). Greyhound Solar 1, LLC is to construct, own and operate their facilities and the 345 kV transmission line from Meteor Switch to their facilities. In order to provide facilities necessary to accommodate the Greyhound Solar generating plant in Culberson County, the interconnection facilities are planned to be completed by May 2023. N/A</v>
          </cell>
          <cell r="P1798" t="str">
            <v>Oncor Electric Delivery andCustomer AX d/b/a Customer AY have signed the Generation Interconnection Agreement 21INR0268to connect 608.7 MWof photovoltaic energy to the Electric Reliability Council of Texas (ERCOT) power grid. In order to provide facilities necessary to interconnect with the Customer AX d/b/a Customer AY facility, Oncor Electric Delivery is to construct, own and operate the Meteor Switch in Culberson County. One of the Moss Switch-Wolf Switch 345 kV Double-Circuit Line will be looped through the Meteor Switch.Customer AX d/b/a Customer AY is to construct, own, and operate their facility adjacent to Meteor Switch.
A line panel replacement will berequiredat the remote end Wolf Switch in order to facilitate the new relaying scheme.</v>
          </cell>
          <cell r="Q1798"/>
          <cell r="R1798" t="str">
            <v>N/A</v>
          </cell>
          <cell r="S1798" t="str">
            <v xml:space="preserve">This Work Authorization (WA) is being revised from Engineering and Procurement only to full release. Greyhound Solar 1, LLChas provided security for the full cost for the project, and this revision will cover the cost tomodify the 345 kV line terminal at Wolf Switchfor the remote-end interconnection of Greyhound Solar at Meteor Switch, PETE 41807. The CB 17700/17705- line panel atWolf Switch will be replaced with a custom SEL-411L/SEL-311L-1 line panel for the necessary relaying changes for the Meteor Switch cut-in.
Oncor Electric Delivery andCustomer AX d/b/a Customer AY have signed the Generation Interconnection Agreement 21INR0268to connect 608.7 MWof photovoltaic energy to the Electric Reliability Council of Texas (ERCOT) power grid. In order to provide facilities necessary to interconnect with the Customer AX d/b/a Customer AY facility, Oncor Electric Delivery is to construct, own and operate the Meteor Switch in Culberson County. One of the Moss Switch-Wolf Switch 345 kV Double-Circuit Line will be looped through the Meteor Switch.Customer AX d/b/a Customer AY is to construct, own, and operate their facility adjacent to Meteor Switch.
A line panel replacement will berequiredat the remote end Wolf Switch in order to facilitate the new relaying scheme.
</v>
          </cell>
          <cell r="T1798" t="str">
            <v>This Work Authorization (WA) is being revised from Engineering and Procurement only to full release. Greyhound Solar 1, LLChas provided security for the full cost for the project, and this revision will cover the cost tomodify the 345 kV line terminal at Wolf Switchfor the remote-end interconnection of Greyhound Solar at Meteor Switch, PETE 41807. The CB 17700/17705- line panel atWolf Switch will be replaced with a custom SEL-411L/SEL-311L-1 line panel for the necessary relaying changes for the Meteor Switch cut-in.</v>
          </cell>
          <cell r="U1798" t="str">
            <v>DASHIELL LLC</v>
          </cell>
          <cell r="V1798" t="str">
            <v>Rolando Gonzalez</v>
          </cell>
          <cell r="W1798" t="str">
            <v>Steven Hamilton</v>
          </cell>
          <cell r="X1798" t="str">
            <v>Phil Coomer</v>
          </cell>
          <cell r="Y1798" t="str">
            <v>METRO WEST</v>
          </cell>
          <cell r="Z1798" t="str">
            <v>ODESSA</v>
          </cell>
          <cell r="AA1798" t="str">
            <v>ODESSA</v>
          </cell>
          <cell r="AB1798" t="str">
            <v>Station</v>
          </cell>
          <cell r="AC1798" t="str">
            <v>0005829</v>
          </cell>
          <cell r="AD1798" t="str">
            <v>Wolf Switching Station</v>
          </cell>
          <cell r="AE1798" t="str">
            <v>In-Service</v>
          </cell>
          <cell r="AF1798" t="str">
            <v>Constr. Complete, Chargeable</v>
          </cell>
          <cell r="AG1798">
            <v>45653</v>
          </cell>
          <cell r="AH1798" t="str">
            <v>241037.22</v>
          </cell>
          <cell r="AI1798">
            <v>130869.08</v>
          </cell>
        </row>
        <row r="1799">
          <cell r="E1799" t="str">
            <v>0PT51483 -- ALLEN SW - ANNA SW 138KV LINE: CUT IN TO ESTABLISH RIDGEVIEW SUB</v>
          </cell>
          <cell r="F1799" t="str">
            <v>ALLEN SW - ANNA SW 138KV LINE: CUT IN TO ESTABLISH RIDGEVIEW SUB</v>
          </cell>
          <cell r="G1799" t="str">
            <v>Allen Sw - Anna Sw 138kV Line: Cut In to Establish Ridgeview Sub</v>
          </cell>
          <cell r="H1799" t="str">
            <v>Loop in the Allen - Anna 138kV line into the new Ridgeview Substation. Poles will be designed for 2-1926 ACSS/TW.  Line conductor installed will be 2-1233 ACSS/TW rated 3856A or greater and shielded with 0.564" 48 Fiber OPGW.</v>
          </cell>
          <cell r="I1799" t="str">
            <v>RNCO</v>
          </cell>
          <cell r="J1799"/>
          <cell r="K1799"/>
          <cell r="L1799" t="str">
            <v>102</v>
          </cell>
          <cell r="M1799" t="str">
            <v>Distribution Plan</v>
          </cell>
          <cell r="N1799" t="str">
            <v>M3224</v>
          </cell>
          <cell r="O1799" t="str">
            <v>Circuit miles: 0.0
Substation: Initially 3 - 47 MVA 138-24.9 kV transformers, ultimately 4 - 47 MVA 138-24.9 kV transformers
Terminal equipment minimum capability: 3200 A
Construct the Ridgeview 138 kV Substation with three 47 MVA 138-24.9 kV transformers. Connect the Ridgeview 138 kV Substation to the Allen Switch - Anna Switch 138 kV Double-Circuit Line approximately 6.5 miles from the Allen Switch. Install four 138 kV LDB sectionalizing switches rated to meet or exceed 3200 A and five 138 kV LS sectionalizing switches rated to meet or exceed 2000 A. Oncor and C1 Dallas - Allen (Lot 1) LLC have signed a Facility Extension Agreement (FEA) for Oncor to provide discretionary services outlined in the FEA for establishment of Ridgeview 138 kV Substation located in Collin County, Texas. In order to provide facilities necessary to accommodate one POI C1 Dallas - Allen (Lot 1) LLC, the establishment of the Ridgeview 138 kV Substation is planned to be completed by September 2024. NERC/ERCOT reliability criteria/standard does not apply to this project. It is justified by Oncor guideline/criteria.</v>
          </cell>
          <cell r="P1799" t="str">
            <v>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 In order to correct these loading conditions, it is proposed to establish a new substation with (1) 138/25 kV 47 MVA transformer with (2) feeder breakers and construct the necessary distribution in order to transfer load from McKinney South Substation and MKNSO3614 to the new substation.
To meet reliability objectives, relieve overloading, and provide adequate transmission capacity for contingency conditions in the area, Ridgeview Sub will be cut into Allen Switch  Anna Switch 138 kV Line in Fall 2024.</v>
          </cell>
          <cell r="Q1799"/>
          <cell r="R1799" t="str">
            <v>NERC/ERCOT reliability criteria/standard does not apply to this project. It is justified by Oncor guideline/criteria.</v>
          </cell>
          <cell r="S1799" t="str">
            <v xml:space="preserve">This WA covers the cost to cut in the Allen Sw - Anna Sw 138kV Line to establish the new Ridgeview Substation. This cut-in will be 0.2 mile utilizing three (3) 2-pole steel deadend monopoles. New conductor will be 2-1233.6 ACSS/TW/HS "Yukon", designed to operate at a maximum temperature of 180 degrees C and 3856 amps. The new shield wire will be 138 kV OPGW. The existing structures that will be retired are double circuit steel tangent monopoles. The existing conductor is 2-1233.6 ACSS/TW/HS "Yukon", designed to operate at a maximum temperature of 180 degrees C and 3856 amps. The existing shield wire is 3/8 EHS shield wire.
The 2024/25 winter projected load on McKinney South Substation Feeder 3614 is 121% of this feeder's 27 MVA maximum continuous rating. In addition, the 2024/25 winter projected load on McKinney South Substation is 78 MVA which is 133% of this two-transformer substation's 58.4 MVA backstand rating. In order to correct these loading conditions, it is proposed to establish a new substation with (1) 138/25 kV 47 MVA transformer with (2) feeder breakers and construct the necessary distribution in order to transfer load from McKinney South Substation and MKNSO3614 to the new substation.
To meet reliability objectives, relieve overloading, and provide adequate transmission capacity for contingency conditions in the area, Ridgeview Sub will be cut into Allen Switch  Anna Switch 138 kV Line in Fall 2024.
</v>
          </cell>
          <cell r="T1799" t="str">
            <v>This WA covers the cost to cut in the Allen Sw - Anna Sw 138kV Line to establish the new Ridgeview Substation. This cut-in will be 0.2 mile utilizing three (3) 2-pole steel deadend monopoles. New conductor will be 2-1233.6 ACSS/TW/HS "Yukon", designed to operate at a maximum temperature of 180 degrees C and 3856 amps. The new shield wire will be 138 kV OPGW. The existing structures that will be retired are double circuit steel tangent monopoles. The existing conductor is 2-1233.6 ACSS/TW/HS "Yukon", designed to operate at a maximum temperature of 180 degrees C and 3856 amps. The existing shield wire is 3/8 EHS shield wire.</v>
          </cell>
          <cell r="U1799"/>
          <cell r="V1799" t="str">
            <v>Alec Soares</v>
          </cell>
          <cell r="W1799" t="str">
            <v>Corin Cooley</v>
          </cell>
          <cell r="X1799" t="str">
            <v>Carmen Zhang</v>
          </cell>
          <cell r="Y1799" t="str">
            <v>METRO EAST</v>
          </cell>
          <cell r="Z1799" t="str">
            <v>NORTH DALLAS</v>
          </cell>
          <cell r="AA1799" t="str">
            <v>NORTH DALLAS</v>
          </cell>
          <cell r="AB1799" t="str">
            <v>Line</v>
          </cell>
          <cell r="AC1799" t="str">
            <v>0300424</v>
          </cell>
          <cell r="AD1799" t="str">
            <v>W Plano-Anna SW-Stone Creek</v>
          </cell>
          <cell r="AE1799" t="str">
            <v>In-Service</v>
          </cell>
          <cell r="AF1799" t="str">
            <v>Constr. Complete, Chargeable</v>
          </cell>
          <cell r="AG1799">
            <v>45627</v>
          </cell>
          <cell r="AH1799" t="str">
            <v>4225426.94</v>
          </cell>
          <cell r="AI1799">
            <v>4619323.75</v>
          </cell>
        </row>
        <row r="1800">
          <cell r="E1800" t="str">
            <v>0PG54466 -- 2024 METRO EAST REGION GP : SAFETY EQUIPMENT</v>
          </cell>
          <cell r="F1800" t="str">
            <v>2024 METRO EAST REGION GP : SAFETY EQUIPMENT</v>
          </cell>
          <cell r="G1800" t="str">
            <v>2024 METRO EAST REGION GP : SAFETY EQUIPMENT</v>
          </cell>
          <cell r="H1800" t="str">
            <v>This WA is for the purchases of Safety Equipment for the Metro East Region.
1 - Tools $50k
9/23/2024- Revised to $70,000 per K. Pelton- AD
11/14/2024- Revised to $90,000 per K. Pelton- AD
AIRGAS USA, LLC: $5,742.36 Received MB
J L MATTHEWS CO INC: $56,812.90 Received MB
STUART C IRBY: $64,746.35 Received MB</v>
          </cell>
          <cell r="I1800" t="str">
            <v>GP</v>
          </cell>
          <cell r="J1800" t="str">
            <v>GP_TRN OPS TOOLS, EQUIPMENT &amp; FACILITIES</v>
          </cell>
          <cell r="K1800" t="str">
            <v>TOOLS</v>
          </cell>
          <cell r="L1800" t="str">
            <v>870</v>
          </cell>
          <cell r="M1800" t="str">
            <v>Tools/Work Equipment</v>
          </cell>
          <cell r="N1800"/>
          <cell r="O1800" t="str">
            <v/>
          </cell>
          <cell r="P1800"/>
          <cell r="Q1800"/>
          <cell r="R1800" t="str">
            <v/>
          </cell>
          <cell r="S1800" t="str">
            <v xml:space="preserve">This WA is for the purchases of Safety Equipment for the Metro East Region.
1 - Tools $50k
</v>
          </cell>
          <cell r="T1800" t="str">
            <v>This WA is for the purchases of Safety Equipment for the Metro East Region.
1 - Tools $50k</v>
          </cell>
          <cell r="U1800"/>
          <cell r="V1800" t="str">
            <v>Gretchen Koehling</v>
          </cell>
          <cell r="W1800"/>
          <cell r="X1800"/>
          <cell r="Y1800" t="str">
            <v>NON-SPECIFIC</v>
          </cell>
          <cell r="Z1800" t="str">
            <v>NON-SPECIFIC</v>
          </cell>
          <cell r="AA1800" t="str">
            <v>NON-SPECIFIC</v>
          </cell>
          <cell r="AB1800" t="str">
            <v>N/A</v>
          </cell>
          <cell r="AC1800" t="str">
            <v>0003950</v>
          </cell>
          <cell r="AD1800" t="str">
            <v>TRC - Transmission Repair Ctr</v>
          </cell>
          <cell r="AE1800" t="str">
            <v>In-Service</v>
          </cell>
          <cell r="AF1800" t="str">
            <v>Constr. Complete, Chargeable</v>
          </cell>
          <cell r="AG1800">
            <v>45656</v>
          </cell>
          <cell r="AH1800" t="str">
            <v>56725</v>
          </cell>
          <cell r="AI1800">
            <v>130485.36</v>
          </cell>
        </row>
        <row r="1801">
          <cell r="E1801" t="str">
            <v>0PT46116 -- HASKELL AVENUE SUB : REPLACE TOTALIZER CB #0712</v>
          </cell>
          <cell r="F1801" t="str">
            <v>HASKELL AVENUE SUB : REPLACE TOTALIZER CB #0712</v>
          </cell>
          <cell r="G1801" t="str">
            <v>Haskell Avenue Sub : Replace Totalizer CB #0712</v>
          </cell>
          <cell r="H1801"/>
          <cell r="I1801" t="str">
            <v>CMPC</v>
          </cell>
          <cell r="J1801"/>
          <cell r="K1801"/>
          <cell r="L1801" t="str">
            <v>204</v>
          </cell>
          <cell r="M1801" t="str">
            <v>15 &amp; 25 kV CB Install &amp; Replac</v>
          </cell>
          <cell r="N1801"/>
          <cell r="O1801" t="str">
            <v/>
          </cell>
          <cell r="P1801" t="str">
            <v>Haskel Avenue Substation totalizing circuit breaker #0712 is beyond its serviceable lifetime and the manufacturer no longer supports replacement parts. This breaker has been identified and approved for replacement by the Capital Maintenance Prioritization Committee (CMPC) to ensure system reliability.</v>
          </cell>
          <cell r="Q1801"/>
          <cell r="R1801" t="str">
            <v/>
          </cell>
          <cell r="S1801" t="str">
            <v xml:space="preserve">This work authorization covers the cost to replace totalizing CB #0712 with a 12.5 kV, 2000A circuit breaker at Haskel Avenue Sub.
Haskel Avenue Substation totalizing circuit breaker #0712 is beyond its serviceable lifetime and the manufacturer no longer supports replacement parts. This breaker has been identified and approved for replacement by the Capital Maintenance Prioritization Committee (CMPC) to ensure system reliability.
</v>
          </cell>
          <cell r="T1801" t="str">
            <v>This work authorization covers the cost to replace totalizing CB #0712 with a 12.5 kV, 2000A circuit breaker at Haskel Avenue Sub.</v>
          </cell>
          <cell r="U1801"/>
          <cell r="V1801" t="str">
            <v>Nicholas Manske</v>
          </cell>
          <cell r="W1801" t="str">
            <v>Kyle Shannon</v>
          </cell>
          <cell r="X1801" t="str">
            <v>Barry Hance</v>
          </cell>
          <cell r="Y1801" t="str">
            <v>METRO EAST</v>
          </cell>
          <cell r="Z1801" t="str">
            <v>DALLAS</v>
          </cell>
          <cell r="AA1801" t="str">
            <v>DALLAS</v>
          </cell>
          <cell r="AB1801" t="str">
            <v>Station</v>
          </cell>
          <cell r="AC1801" t="str">
            <v>0000525</v>
          </cell>
          <cell r="AD1801" t="str">
            <v>Haskell Ave S/Station T&amp;D</v>
          </cell>
          <cell r="AE1801" t="str">
            <v>In-Service</v>
          </cell>
          <cell r="AF1801" t="str">
            <v>Closed</v>
          </cell>
          <cell r="AG1801">
            <v>44624</v>
          </cell>
          <cell r="AH1801" t="str">
            <v>145029.8</v>
          </cell>
          <cell r="AI1801">
            <v>130479.24</v>
          </cell>
        </row>
        <row r="1802">
          <cell r="E1802" t="str">
            <v>0PT55481 -- CEDAR CREST TO SARGENT RD. 138 KV LINE: REPLACE BROKEN POLE (BL24)</v>
          </cell>
          <cell r="F1802" t="str">
            <v>CEDAR CREST TO SARGENT RD. 138 KV LINE: REPLACE BROKEN POLE (BL24)</v>
          </cell>
          <cell r="G1802" t="str">
            <v>Cedar Crest to Sargent Rd. 138 kV Line: Replace Broken Pole (BL24)</v>
          </cell>
          <cell r="H1802" t="str">
            <v>This WA provides the cost to replace one pole for the Cedar Crest to Sargent Road 138 kV Line. 
STR 5S9ET964A
Remove: (1) 55 FT Class 2
Install: (1) 55 FT Class 2
REVISION: 10/29/24 TN
This WA provides the cost to replace one pole and (12) guy pole specific insulators for STR 5S9ET964A on Cedar Crest to Sargent Road 138 kV Line. 
STR 5S9ET964A
Remove: (1) 55 FT Class 2, (12) guy pole specific insulators
Install: (1) 55 FT Class 2, (12) guy pole specific insulators
Adding contractor labor to the estimate for both Primoris and Power Standard for work performed to remove and install the pole.</v>
          </cell>
          <cell r="I1802" t="str">
            <v>CMPC</v>
          </cell>
          <cell r="J1802" t="str">
            <v>Region Reactive</v>
          </cell>
          <cell r="K1802" t="str">
            <v>BI 213_TRANSMISSION LINE POLE REPLACEMENT</v>
          </cell>
          <cell r="L1802" t="str">
            <v>213</v>
          </cell>
          <cell r="M1802" t="str">
            <v>Transmission Line Pole Replace</v>
          </cell>
          <cell r="N1802"/>
          <cell r="O1802" t="str">
            <v/>
          </cell>
          <cell r="P1802"/>
          <cell r="Q1802"/>
          <cell r="R1802" t="str">
            <v/>
          </cell>
          <cell r="S1802" t="str">
            <v xml:space="preserve">This WA provides the cost to replace one pole for the Cedar Crest to Sargent Road 138 kV Line.
STR 5S9ET964Remove: (1) 55 FT Class 2Install: (1) 55 FT Class 2
</v>
          </cell>
          <cell r="T1802" t="str">
            <v>This WA provides the cost to replace one pole for the Cedar Crest to Sargent Road 138 kV Line.
STR 5S9ET964Remove: (1) 55 FT Class 2Install: (1) 55 FT Class 2</v>
          </cell>
          <cell r="U1802"/>
          <cell r="V1802" t="str">
            <v>Byron Leewright</v>
          </cell>
          <cell r="W1802"/>
          <cell r="X1802" t="str">
            <v>Barry Hance</v>
          </cell>
          <cell r="Y1802" t="str">
            <v>METRO EAST</v>
          </cell>
          <cell r="Z1802" t="str">
            <v>FORNEY</v>
          </cell>
          <cell r="AA1802" t="str">
            <v>FORNEY</v>
          </cell>
          <cell r="AB1802" t="str">
            <v>Line</v>
          </cell>
          <cell r="AC1802" t="str">
            <v>0000304</v>
          </cell>
          <cell r="AD1802" t="str">
            <v>Cedar Crest-Parkdale</v>
          </cell>
          <cell r="AE1802" t="str">
            <v>In-Service</v>
          </cell>
          <cell r="AF1802" t="str">
            <v>Constr. Complete, Chargeable</v>
          </cell>
          <cell r="AG1802">
            <v>45610</v>
          </cell>
          <cell r="AH1802" t="str">
            <v>43177.08</v>
          </cell>
          <cell r="AI1802">
            <v>130289.84</v>
          </cell>
        </row>
        <row r="1803">
          <cell r="E1803" t="str">
            <v>0PT47226 -- ANDREWS NORTH - LAMESA (138KV): SUMMER WORK 2022 REPLACE ARMS, INSULATORS AND XBRACES</v>
          </cell>
          <cell r="F1803" t="str">
            <v>ANDREWS NORTH - LAMESA (138KV): SUMMER WORK 2022 REPLACE ARMS, INSULATORS AND XBRACES</v>
          </cell>
          <cell r="G1803" t="str">
            <v>ANDREWS NORTH - LAMESA (138KV): SUMMER WORK 2022 REPLACE ARMS, INSULATORS AND XBRACES</v>
          </cell>
          <cell r="H1803" t="str">
            <v>ANDREWS NORTH - LAMESA (138KV): SUMMER WORK 2022 REPLACE ARMS, INSULATORS AND XBRACES
SUMMER WORK 2022: This Work Authorization (WA) will cover the costs to replace a cross arm, three (3) insulators, and an Xbrace on seven (7) frames on the Lamesa - McKenzie Draw section of the Andrews North - Lamesa (138KV) line.
Frames 28/5, 30/4, 30/8, 31/2, 31/2, 31/7, 39/2
Remove: one (1) cross arm on seven (7) frames to total seven (7) cross arms
Install: one (1) cross arm on seven (7) frames to total seven (7) cross arms
Remove: three (3) insulators on seven (7) frames to total twenty-one (21) insulators
Install: three (3) insulators on seven (7) frames to total twenty-one (21) insulators
Remove: one (1) Xbrace on seven (7) frames to total seven (7) Xbraces
Install: one (1) Xbrace on seven (7) frames to total seven (7) Xbraces 
Revise 1: This revision will cover the costs to replace cross arms, cross braces and insulators on five additional frames on the Lamesa - McKenzie Draw section of the Andrews North - Lamesa (138KV) line.
In the original WA project description, one frame number (31/2) was duplicated meaning materials were issued for seven (7) frames when only six (6) had materials replaced. 
In this revision, five (5) additional frames will have materials replaced bringing the total frame count to eleven (11). But we're only adding the costs of materials for four (4) frames in this revision since we overcounted by one (1) frame in the original WA.
Frames 28/7, 28/8, 31/5, 25/1, 41/2
Remove: one (1) 30' timber cross arm each on four (4) frames to total four (4) cross arms
Install: one (1) 30' HD cross arm arm each on four (4) frames to total four (4) cross arms
Remove: one (1) 14'6" cross brace each on four (4) frames to total four (4) cross braces
Install: one (1) 14'6" cross brace each on four (4) frames to total four (4) cross braces
Remove: three (3) porcelain suspension insulators each on four (4) frames to total twelve (12) insulators
Install: three (3) poly insulators each on four (4) frames to total twelve (12) insulators
The sum of materials for the original estimate plus this revision totals:
Cross arms removed and installed:  one (1) per eleven (11) frames = eleven (11) cross arms
Cross braces removed and installed: one (1) per eleven (11) frames = eleven (11) cross braces
Insulators removed and installed: three (3) per eleven (11) frames = thirty-three (33) insulators
Revise 2:  Adding Pike contractor labor to total Pike's estimate of $86,650.
Revise 3: Frame 31/2 replaced 25/1
Revise 4: Estimate is $147,715 and actuals is $129,561. Will revise to lower Pike and Oncor labor to match actuals.</v>
          </cell>
          <cell r="I1803" t="str">
            <v>CMPC</v>
          </cell>
          <cell r="J1803"/>
          <cell r="K1803"/>
          <cell r="L1803" t="str">
            <v>121</v>
          </cell>
          <cell r="M1803" t="str">
            <v>Crossarm Replacement</v>
          </cell>
          <cell r="N1803"/>
          <cell r="O1803" t="str">
            <v/>
          </cell>
          <cell r="P1803"/>
          <cell r="Q1803"/>
          <cell r="R1803" t="str">
            <v/>
          </cell>
          <cell r="S1803" t="str">
            <v xml:space="preserve">This Work Authorization (WA) will cover the costs to replace a cross arm, three (3) insulators, and an Xbrace on seven (7) frames on the Lamesa - McKenzie Draw section of the Andrews North - Lamesa (138KV) line.
Frames 28/5, 30/4, 30/8, 31/2, 31/2, 31/7, 39/2Remove: one (1) cross arm on seven (7) frames to total seven (7) cross armsInstall: one (1) cross arm on seven (7) frames to total seven (7) cross armsRemove: three (3) insulators on seven (7) frames to total twenty-one (21) insulatorsInstall: three (3) insulators on seven (7) frames to total twenty-one (21) insulatorsRemove: one (1) Xbrace on seven (7) frames to total seven (7) XbracesInstall: one (1) Xbrace on seven (7) frames to total seven (7) Xbraces
</v>
          </cell>
          <cell r="T1803" t="str">
            <v>This Work Authorization (WA) will cover the costs to replace a cross arm, three (3) insulators, and an Xbrace on seven (7) frames on the Lamesa - McKenzie Draw section of the Andrews North - Lamesa (138KV) line.
Frames 28/5, 30/4, 30/8, 31/2, 31/2, 31/7, 39/2Remove: one (1) cross arm on seven (7) frames to total seven (7) cross armsInstall: one (1) cross arm on seven (7) frames to total seven (7) cross armsRemove: three (3) insulators on seven (7) frames to total twenty-one (21) insulatorsInstall: three (3) insulators on seven (7) frames to total twenty-one (21) insulatorsRemove: one (1) Xbrace on seven (7) frames to total seven (7) XbracesInstall: one (1) Xbrace on seven (7) frames to total seven (7) Xbraces</v>
          </cell>
          <cell r="U1803"/>
          <cell r="V1803" t="str">
            <v>Teri Moran</v>
          </cell>
          <cell r="W1803"/>
          <cell r="X1803"/>
          <cell r="Y1803" t="str">
            <v>METRO WEST</v>
          </cell>
          <cell r="Z1803" t="str">
            <v>BIG SPRING</v>
          </cell>
          <cell r="AA1803" t="str">
            <v>BIG SPRING</v>
          </cell>
          <cell r="AB1803" t="str">
            <v>Line</v>
          </cell>
          <cell r="AC1803" t="str">
            <v>0007451</v>
          </cell>
          <cell r="AD1803" t="str">
            <v>Andrews North - Lamesa 138Kv</v>
          </cell>
          <cell r="AE1803" t="str">
            <v>In-Service</v>
          </cell>
          <cell r="AF1803" t="str">
            <v>Closed</v>
          </cell>
          <cell r="AG1803">
            <v>44867</v>
          </cell>
          <cell r="AH1803" t="str">
            <v>39755.89</v>
          </cell>
          <cell r="AI1803">
            <v>130135.71</v>
          </cell>
        </row>
        <row r="1804">
          <cell r="E1804" t="str">
            <v>0PT45888 -- BOMARTON SUB : INSTALL CELLULAR COMMUNICATIONS &amp; UPGRADE SCADA</v>
          </cell>
          <cell r="F1804" t="str">
            <v>BOMARTON SUB : INSTALL CELLULAR COMMUNICATIONS &amp; UPGRADE SCADA</v>
          </cell>
          <cell r="G1804" t="str">
            <v>Bomarton Sub : Install Cellular Communications &amp; Upgrade SCADA</v>
          </cell>
          <cell r="H1804" t="str">
            <v>Install Cellular Communications &amp; Upgrade SCADA</v>
          </cell>
          <cell r="I1804" t="str">
            <v>CMPC</v>
          </cell>
          <cell r="J1804"/>
          <cell r="K1804"/>
          <cell r="L1804" t="str">
            <v>208</v>
          </cell>
          <cell r="M1804" t="str">
            <v>Scada Installation/Additions</v>
          </cell>
          <cell r="N1804"/>
          <cell r="O1804" t="str">
            <v/>
          </cell>
          <cell r="P180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Bomarton is a targeted station in which network infrastructure is to be installed for SCADA communication. This is to include installing a cellular modem, antenna, SAR-HC and associated cables to connect the SCADA to the cellular services and upgrading the RTU.
The completion of this project will improve SCADA communication reliability to TMS and remove dependency of the third party services.
This is a CMPC (TRP) Project.</v>
          </cell>
          <cell r="Q1804"/>
          <cell r="R1804" t="str">
            <v/>
          </cell>
          <cell r="S1804" t="str">
            <v xml:space="preserve">This Work Authorization covers the cost to install cellular communications and router equipment at Bomarton Substation. The scope also includes upgrading the existing SNW-8550 RTU to a Sage 2400.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Bomarton is a targeted station in which network infrastructure is to be installed for SCADA communication. This is to include installing a cellular modem, antenna, SAR-HC and associated cables to connect the SCADA to the cellular services and upgrading the RTU.
The completion of this project will improve SCADA communication reliability to TMS and remove dependency of the third party services.
This is a CMPC (TRP) Project.
</v>
          </cell>
          <cell r="T1804" t="str">
            <v>This Work Authorization covers the cost to install cellular communications and router equipment at Bomarton Substation. The scope also includes upgrading the existing SNW-8550 RTU to a Sage 2400.</v>
          </cell>
          <cell r="U1804"/>
          <cell r="V1804" t="str">
            <v>Austin Crofoot</v>
          </cell>
          <cell r="W1804" t="str">
            <v>Nicholas Manske</v>
          </cell>
          <cell r="X1804" t="str">
            <v>David Luna</v>
          </cell>
          <cell r="Y1804" t="str">
            <v>METRO WEST</v>
          </cell>
          <cell r="Z1804" t="str">
            <v>WICHITA FALLS</v>
          </cell>
          <cell r="AA1804" t="str">
            <v>WICHITA FALLS</v>
          </cell>
          <cell r="AB1804" t="str">
            <v>Station</v>
          </cell>
          <cell r="AC1804" t="str">
            <v>0005868</v>
          </cell>
          <cell r="AD1804" t="str">
            <v>Bomarton 69-12.5Kv</v>
          </cell>
          <cell r="AE1804" t="str">
            <v>In-Service</v>
          </cell>
          <cell r="AF1804" t="str">
            <v>Closed</v>
          </cell>
          <cell r="AG1804">
            <v>44882</v>
          </cell>
          <cell r="AH1804" t="str">
            <v>77487.18</v>
          </cell>
          <cell r="AI1804">
            <v>129794.08</v>
          </cell>
        </row>
        <row r="1805">
          <cell r="E1805" t="str">
            <v>0PT53041 -- EDGEMERE TERMINATION - BANDERA SUB 138 KV LINE : CONDUIT SYSTEM, ADDITIONS</v>
          </cell>
          <cell r="F1805" t="str">
            <v>EDGEMERE TERMINATION - BANDERA SUB 138 KV LINE : CONDUIT SYSTEM, ADDITIONS</v>
          </cell>
          <cell r="G1805" t="str">
            <v>Edgemere Termination - Bandera Sub 138 kV Line : Conduit System, Additions</v>
          </cell>
          <cell r="H1805" t="str">
            <v>This project is to inject fluid tracer from PFT Tech on the Edgemere Termination - Bandera Sub 138kV Line to reduce future emergency restoration times.  This line is two circuits of 900 AL HPFF conductor operating at 529 Amps at 85°C.</v>
          </cell>
          <cell r="I1805" t="str">
            <v>CMPC</v>
          </cell>
          <cell r="J1805" t="str">
            <v>CMPC Other and Major Projects</v>
          </cell>
          <cell r="K1805" t="str">
            <v>BI 215_TRN UNDERGROUND PUMPING PLANTS (Owen)</v>
          </cell>
          <cell r="L1805" t="str">
            <v>215</v>
          </cell>
          <cell r="M1805" t="str">
            <v>Transmission Engineering Misc</v>
          </cell>
          <cell r="N1805"/>
          <cell r="O1805" t="str">
            <v/>
          </cell>
          <cell r="P1805" t="str">
            <v>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v>
          </cell>
          <cell r="Q1805"/>
          <cell r="R1805" t="str">
            <v/>
          </cell>
          <cell r="S1805" t="str">
            <v xml:space="preserve">This WA covers the cost for Capital Maintenance improvements on the Edgemere Termination - Bandera Sub 138kV High Pressure Fluid Filled (HPFF) Underground Transmission Line. These costs include the improvement to theUndergroundTransmissionline which is toinjectfluidtracer into theHigh Pressure FluidFilled Line. The High Pressure Fluid Filled Underground 900 kcmil AL cable circuits will not be changed, and will each be operated at 529 Amps at 85C.
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
</v>
          </cell>
          <cell r="T1805" t="str">
            <v>This WA covers the cost for Capital Maintenance improvements on the Edgemere Termination - Bandera Sub 138kV High Pressure Fluid Filled (HPFF) Underground Transmission Line. These costs include the improvement to theUndergroundTransmissionline which is toinjectfluidtracer into theHigh Pressure FluidFilled Line. The High Pressure Fluid Filled Underground 900 kcmil AL cable circuits will not be changed, and will each be operated at 529 Amps at 85C.</v>
          </cell>
          <cell r="U1805"/>
          <cell r="V1805" t="str">
            <v>Ashley Haghighi</v>
          </cell>
          <cell r="W1805" t="str">
            <v>Alejandro Padilla</v>
          </cell>
          <cell r="X1805" t="str">
            <v>Barry Hance</v>
          </cell>
          <cell r="Y1805" t="str">
            <v>METRO EAST</v>
          </cell>
          <cell r="Z1805" t="str">
            <v>NORTH DALLAS</v>
          </cell>
          <cell r="AA1805" t="str">
            <v>NORTH DALLAS</v>
          </cell>
          <cell r="AB1805" t="str">
            <v>Line</v>
          </cell>
          <cell r="AC1805" t="str">
            <v>0000389</v>
          </cell>
          <cell r="AD1805" t="str">
            <v>Edgemere-Bandera Ug</v>
          </cell>
          <cell r="AE1805" t="str">
            <v>In-Service</v>
          </cell>
          <cell r="AF1805" t="str">
            <v>Constr. Complete, Chargeable</v>
          </cell>
          <cell r="AG1805">
            <v>45628</v>
          </cell>
          <cell r="AH1805" t="str">
            <v>223599.92</v>
          </cell>
          <cell r="AI1805">
            <v>129508.49</v>
          </cell>
        </row>
        <row r="1806">
          <cell r="E1806" t="str">
            <v>0PT47827 -- DUNCANVILLE: TRANSFORMER #1 RE-GASKET AND PUMP REPLACEMENT</v>
          </cell>
          <cell r="F1806" t="str">
            <v>DUNCANVILLE: TRANSFORMER #1 RE-GASKET AND PUMP REPLACEMENT</v>
          </cell>
          <cell r="G1806" t="str">
            <v>Duncanville: Transformer #1 Re-Gasket and pump replacement</v>
          </cell>
          <cell r="H1806" t="str">
            <v>This WA is an estimated cost to Re-Gasket and pump replacement on Transformer #1
RETIREMENT: 450080</v>
          </cell>
          <cell r="I1806" t="str">
            <v>CMPC</v>
          </cell>
          <cell r="J1806"/>
          <cell r="K1806"/>
          <cell r="L1806" t="str">
            <v>211</v>
          </cell>
          <cell r="M1806" t="str">
            <v>Region Miscellaneous</v>
          </cell>
          <cell r="N1806"/>
          <cell r="O1806" t="str">
            <v/>
          </cell>
          <cell r="P1806"/>
          <cell r="Q1806"/>
          <cell r="R1806" t="str">
            <v/>
          </cell>
          <cell r="S1806" t="str">
            <v xml:space="preserve">This WA is an estimated cost to Re-Gasket and pump replacement on Transformer #1
RETIREMENT: 450080
</v>
          </cell>
          <cell r="T1806" t="str">
            <v>This WA is an estimated cost to Re-Gasket and pump replacement on Transformer #1
RETIREMENT: 450080</v>
          </cell>
          <cell r="U1806"/>
          <cell r="V1806" t="str">
            <v>Bettye Turner</v>
          </cell>
          <cell r="W1806"/>
          <cell r="X1806"/>
          <cell r="Y1806" t="str">
            <v>METRO EAST</v>
          </cell>
          <cell r="Z1806" t="str">
            <v>DALLAS</v>
          </cell>
          <cell r="AA1806" t="str">
            <v>DALLAS</v>
          </cell>
          <cell r="AB1806" t="str">
            <v>Station</v>
          </cell>
          <cell r="AC1806" t="str">
            <v>0101423</v>
          </cell>
          <cell r="AD1806" t="str">
            <v>Duncanville 138Kv</v>
          </cell>
          <cell r="AE1806" t="str">
            <v>In-Service</v>
          </cell>
          <cell r="AF1806" t="str">
            <v>Closed</v>
          </cell>
          <cell r="AG1806">
            <v>44908</v>
          </cell>
          <cell r="AH1806" t="str">
            <v>135804.97</v>
          </cell>
          <cell r="AI1806">
            <v>129504.73</v>
          </cell>
        </row>
        <row r="1807">
          <cell r="E1807" t="str">
            <v>0PT51523 -- ROADRUNNER POD: INSTALL 138 KV CAPACITOR BANK</v>
          </cell>
          <cell r="F1807" t="str">
            <v>ROADRUNNER POD: INSTALL 138 KV CAPACITOR BANK</v>
          </cell>
          <cell r="G1807" t="str">
            <v>Roadrunner POD: Install 138 kV Capacitor Bank</v>
          </cell>
          <cell r="H1807" t="str">
            <v>Install a 55.2 MVAR capacitor bank, including one 138 kV circuit breaker, three 138 kV circuit switchers, and three motor-operated air switches at Roadrunner POD.</v>
          </cell>
          <cell r="I1807" t="str">
            <v>RSCO</v>
          </cell>
          <cell r="J1807"/>
          <cell r="K1807"/>
          <cell r="L1807" t="str">
            <v>101</v>
          </cell>
          <cell r="M1807" t="str">
            <v>Bulk Power Plan</v>
          </cell>
          <cell r="N1807" t="str">
            <v>R8677</v>
          </cell>
          <cell r="O1807" t="str">
            <v>Capability: 55.2 Mvar 138 kV capacitor, one 3-18.4 Mvar stage
Terminal equipment minimum capability: 3200 A 
Install one capacitor bank consisting of three 18.4 Mvar stages of voltage and supervisory controlled 138 kV transmission capacitors at Roadrunner POD. In 2024, with recently contracted new loads at Owl Hills and Alligator Draw substaions, the loss of Arroyo Bluff POD - Riverton Switch and Owl Hills - Riverton Switch Double Circuit Line Section results in voltage criteria violation as low (as 0.93 pu). To meet reliability objectives, provide adequate transmission voltage for contingency conditions, and provide facilities necessary to maintain adequate service to existing and future load in the area, the installation of the Roadrunner 138 kV Capacitors is planned to be complete by May 2024. OP7 - Common tower outage after load restoration up to the outaged element</v>
          </cell>
          <cell r="P1807" t="str">
            <v>In 2024, with recently contracted new loads at Owl Hills and Alligator Draw substaions, the loss of Arroyo Bluff POD - Riverton Switch and Owl Hills - Riverton Switch Double Circuit Line Section results in voltage criteria violation as low (as 0.93 pu). The addition of the cap bank at Roadrunner POD will resolve these voltage issues.</v>
          </cell>
          <cell r="Q1807"/>
          <cell r="R1807" t="str">
            <v>OP7 - Common tower outage after load restoration up to the outaged element</v>
          </cell>
          <cell r="S1807" t="str">
            <v xml:space="preserve">This Work Authorization covers the cost to install a 138kV, 55.2 MVAR capacitor bank at Roadrunner POD. The capacitor bank addition shall include one (1) 138 kV capactior bank with three (3) stages of 18.4 MVAR each; three (3) 138 kV, 1200 A circuit switchers, three (3) 138 kV, 600 A reactors, 2,100 mH series reactors; nine (9) 138 kV, 200 a, 1,060 mH reactors; one (1) 138 kV 3200 A circuit breaker; one (1) high-speed ground switch; one (1) SSVT, one (1) three phase CCTV; (1) one three phase surge arrester; three (3) 138 kV, 3200 A motor-operated high side switches; one (1) capactor protection relay panel; one (1) station switch panel; one (1) yard light; one (1) lot of bus; and all associated foundations and steel. This Work Authorization also includes the cost of regrading, installing grounding, installing conduit, and control cables. The revision of this Work Authorization includes the full cost of the project.
In 2024, with recently contracted new loads at Owl Hills and Alligator Draw substaions, the loss of Arroyo Bluff POD - Riverton Switch and Owl Hills - Riverton Switch Double Circuit Line Section results in voltage criteria violation as low (as 0.93 pu). The addition of the cap bank at Roadrunner POD will resolve these voltage issues.
</v>
          </cell>
          <cell r="T1807" t="str">
            <v>This Work Authorization covers the cost to install a 138kV, 55.2 MVAR capacitor bank at Roadrunner POD. The capacitor bank addition shall include one (1) 138 kV capactior bank with three (3) stages of 18.4 MVAR each; three (3) 138 kV, 1200 A circuit switchers, three (3) 138 kV, 600 A reactors, 2,100 mH series reactors; nine (9) 138 kV, 200 a, 1,060 mH reactors; one (1) 138 kV 3200 A circuit breaker; one (1) high-speed ground switch; one (1) SSVT, one (1) three phase CCTV; (1) one three phase surge arrester; three (3) 138 kV, 3200 A motor-operated high side switches; one (1) capactor protection relay panel; one (1) station switch panel; one (1) yard light; one (1) lot of bus; and all associated foundations and steel. This Work Authorization also includes the cost of regrading, installing grounding, installing conduit, and control cables. The revision of this Work Authorization includes the full cost of the project.</v>
          </cell>
          <cell r="U1807" t="str">
            <v>SARGENT &amp; LUNDY LLC</v>
          </cell>
          <cell r="V1807" t="str">
            <v>Joshua Michael</v>
          </cell>
          <cell r="W1807" t="str">
            <v>Jeff Elms</v>
          </cell>
          <cell r="X1807" t="str">
            <v>Alec Fuller</v>
          </cell>
          <cell r="Y1807" t="str">
            <v>METRO WEST</v>
          </cell>
          <cell r="Z1807" t="str">
            <v>ODESSA</v>
          </cell>
          <cell r="AA1807" t="str">
            <v>PECOS</v>
          </cell>
          <cell r="AB1807" t="str">
            <v>Station</v>
          </cell>
          <cell r="AC1807" t="str">
            <v>0005646</v>
          </cell>
          <cell r="AD1807" t="str">
            <v>Roadrunner POD</v>
          </cell>
          <cell r="AE1807" t="str">
            <v>In-Service</v>
          </cell>
          <cell r="AF1807" t="str">
            <v>Constr. Complete, Chargeable</v>
          </cell>
          <cell r="AG1807">
            <v>45470</v>
          </cell>
          <cell r="AH1807" t="str">
            <v>3303597.98</v>
          </cell>
          <cell r="AI1807">
            <v>3851043.01</v>
          </cell>
        </row>
        <row r="1808">
          <cell r="E1808" t="str">
            <v>0PT51524 -- SL EAST STILES SUB: INSTALL 138 KV CAPACITOR BANK</v>
          </cell>
          <cell r="F1808" t="str">
            <v>SL EAST STILES SUB: INSTALL 138 KV CAPACITOR BANK</v>
          </cell>
          <cell r="G1808" t="str">
            <v>SL East Stiles Sub: Install 138 kV Capacitor Bank</v>
          </cell>
          <cell r="H1808" t="str">
            <v>Install a 55.2 MVAR capacitor bank, including one 138 kV circuit breaker, three 138 kV circuit switchers, three 138 kV reactors, and one motor-operator at East Stiles Sub.</v>
          </cell>
          <cell r="I1808" t="str">
            <v>RSCO</v>
          </cell>
          <cell r="J1808"/>
          <cell r="K1808"/>
          <cell r="L1808" t="str">
            <v>101</v>
          </cell>
          <cell r="M1808" t="str">
            <v>Bulk Power Plan</v>
          </cell>
          <cell r="N1808" t="str">
            <v>R8693</v>
          </cell>
          <cell r="O1808" t="str">
            <v>Capability: 55.2 Mvar 138 kV capacitors, 3-18.4 Mvar stages
Terminal equipment minimum capability: 3200 A
Install one capacitor bank consisting of three 18.4 Mvar stages of voltage and supervisory controlled 138 kV transmission capacitors at East Stiles 138 kV Switch.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To meet reliability objectives, provide adequate transmission voltage for contingency conditions, and provide facilities necessary to maintain adequate service to existing and future load in the area, the installation of the East Stiles 138 kV Switch Capacitors is planned to be complete by May 2024. NERC Category P1 - Loss of a single component</v>
          </cell>
          <cell r="P1808"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bounded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Midkiff West 138 kV Switch (R8680), (2) Install a new +250/-250 Mvar Dynamic Reactive Device (DRD) at Midkiff West 138 kV Switch (R8675), (3) Install two capacitor banks each consisting of two 36.8 Mvar stages at Midkiff West 138 kV Switch (R8695), (4) Install one capacitor bank consisting of three 18.4 Mvar stages at East Stiles Switch (R8693), and (5) Install one capacitor bank consisting of three 18.4 Mvar stages at Hadacol Corner Switch (R8694).To meet reliability objectives, provide adequate transmission voltage for contingency conditions, and provide facilities necessary to maintain adequate service to existing and future load in the area, the installation of the East Stiles 138 kV Switch Capacitors is planned to be complete by 2024.</v>
          </cell>
          <cell r="Q1808"/>
          <cell r="R1808" t="str">
            <v>NERC Category P1 - Loss of a single component</v>
          </cell>
          <cell r="S1808" t="str">
            <v>This Work Authorization (WA) was originally authorized for $314,814 for preliminary engineering and to purchase long lead items and is being revised to anestimated cost of $1,966,481 to cover the full scope of the project.The revision in cost is to capture the entire cost of the project including all labor and remaining material required to install 138 kV Capacitor Bank #1 at East Stiles Sub. The full scope of this project includes installing one (1) 138 kV 3200 A circuit breaker, one (1) 138 kV 3200 A motor operator on an existing air switch #EST5205, three (3) 138 kV capacitor banks with three (3) phases of 18.4 MVAR each, three (3) 138 kV 600 A reactors, nine (9) 138 kV 200 A reactors, three (3) 138 kV coupling capacitors, three (3) 138 kV FID's, and (1) capacitor bank protection panel. Replace one (1) 125 VDC, 100 AH station batteries with 150 AH battery set and one (1) battery charger with 50 A charger. This includes grading,cap bankfence, and installing associated foundations, supporting steel, bus, grounding, conduit and cable to connect this equipment.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bounded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Midkiff West 138 kV Switch (R8680), (2) Install a new +250/-250 Mvar Dynamic Reactive Device (DRD) at Midkiff West 138 kV Switch (R8675), (3) Install two capacitor banks each consisting of two 36.8 Mvar stages at Midkiff West 138 kV Switch (R8695), (4) Install one capacitor bank consisting of three 18.4 Mvar stages at East Stiles Switch (R8693), and (5) Install one capacitor bank consisting of three 18.4 Mvar stages at Hadacol Corner Switch (R8694).To meet reliability objectives, provide adequate transmission voltage for contingency conditions, and provide facilities necessary to maintain adequate service to existing and future load in the area, the installation of the East Stiles 138 kV Switch Capacitors is planned to be complete by 2024.
This project was created to resolve a NERC Category P1 contingency violation.</v>
          </cell>
          <cell r="T1808" t="str">
            <v>This Work Authorization (WA) was originally authorized for $314,814 for preliminary engineering and to purchase long lead items and is being revised to anestimated cost of $1,966,481 to cover the full scope of the project.The revision in cost is to capture the entire cost of the project including all labor and remaining material required to install 138 kV Capacitor Bank #1 at East Stiles Sub. The full scope of this project includes installing one (1) 138 kV 3200 A circuit breaker, one (1) 138 kV 3200 A motor operator on an existing air switch #EST5205, three (3) 138 kV capacitor banks with three (3) phases of 18.4 MVAR each, three (3) 138 kV 600 A reactors, nine (9) 138 kV 200 A reactors, three (3) 138 kV coupling capacitors, three (3) 138 kV FID's, and (1) capacitor bank protection panel. Replace one (1) 125 VDC, 100 AH station batteries with 150 AH battery set and one (1) battery charger with 50 A charger. This includes grading,cap bankfence, and installing associated foundations, supporting steel, bus, grounding, conduit and cable to connect this equipment.</v>
          </cell>
          <cell r="U1808" t="str">
            <v>POWER ENGINEERS INC</v>
          </cell>
          <cell r="V1808" t="str">
            <v>Stephanie Mcgehee</v>
          </cell>
          <cell r="W1808" t="str">
            <v>Jeff Elms</v>
          </cell>
          <cell r="X1808" t="str">
            <v>Alec Fuller</v>
          </cell>
          <cell r="Y1808" t="str">
            <v>METRO WEST</v>
          </cell>
          <cell r="Z1808" t="str">
            <v>ODESSA</v>
          </cell>
          <cell r="AA1808" t="str">
            <v>ODESSA</v>
          </cell>
          <cell r="AB1808" t="str">
            <v>Station</v>
          </cell>
          <cell r="AC1808" t="str">
            <v>S610011</v>
          </cell>
          <cell r="AD1808" t="str">
            <v>East Stiles 138 - 25KV</v>
          </cell>
          <cell r="AE1808" t="str">
            <v>In-Service</v>
          </cell>
          <cell r="AF1808" t="str">
            <v>Constr. Complete, Chargeable</v>
          </cell>
          <cell r="AG1808">
            <v>45497</v>
          </cell>
          <cell r="AH1808" t="str">
            <v>1980099.47</v>
          </cell>
          <cell r="AI1808">
            <v>2184857.2799999998</v>
          </cell>
        </row>
        <row r="1809">
          <cell r="E1809" t="str">
            <v>0PT45356 -- MINERAL WELLS WEST SUB : INSTALL FAN RADIO &amp; UPGRADE SCADA</v>
          </cell>
          <cell r="F1809" t="str">
            <v>MINERAL WELLS WEST SUB : INSTALL FAN RADIO &amp; UPGRADE SCADA</v>
          </cell>
          <cell r="G1809" t="str">
            <v>Mineral Wells West Sub : Install FAN Radio &amp; Upgrade SCADA</v>
          </cell>
          <cell r="H1809" t="str">
            <v>Install FAN Radio &amp; Upgrade SCADA</v>
          </cell>
          <cell r="I1809" t="str">
            <v>CMPC</v>
          </cell>
          <cell r="J1809"/>
          <cell r="K1809"/>
          <cell r="L1809" t="str">
            <v>208</v>
          </cell>
          <cell r="M1809" t="str">
            <v>Scada Installation/Additions</v>
          </cell>
          <cell r="N1809"/>
          <cell r="O1809" t="str">
            <v/>
          </cell>
          <cell r="P180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Mineral Wells West is a targeted station in which network infrastructure is to be installed for SCADA communication. This is to include installing a FAN remote radio, 80ft pole, antenna, associated cables to connect the SCADA to the radio system and upgrading the RTU.</v>
          </cell>
          <cell r="Q1809"/>
          <cell r="R1809" t="str">
            <v/>
          </cell>
          <cell r="S1809" t="str">
            <v xml:space="preserve">This Work Authorization covers the cost to installField Area Network (FAN) radio and 80' communications pole atMinerals Wells WestSubstation.The scope also includes replacing theexisting SNW-8550 RTU with a new Telvent Sage 2400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Mineral Wells West is a targeted station in which network infrastructure is to be installed for SCADA communication. This is to include installing a FAN remote radio, 80ft pole, antenna, associated cables to connect the SCADA to the radio system and upgrading the RTU.
</v>
          </cell>
          <cell r="T1809" t="str">
            <v>This Work Authorization covers the cost to installField Area Network (FAN) radio and 80' communications pole atMinerals Wells WestSubstation.The scope also includes replacing theexisting SNW-8550 RTU with a new Telvent Sage 2400 in order to connect with the new router.</v>
          </cell>
          <cell r="U1809"/>
          <cell r="V1809" t="str">
            <v>Nicholas Manske</v>
          </cell>
          <cell r="W1809" t="str">
            <v>Nicholas Manske</v>
          </cell>
          <cell r="X1809" t="str">
            <v>David Luna</v>
          </cell>
          <cell r="Y1809" t="str">
            <v>METRO WEST</v>
          </cell>
          <cell r="Z1809" t="str">
            <v>WICHITA FALLS</v>
          </cell>
          <cell r="AA1809" t="str">
            <v>GRAHAM</v>
          </cell>
          <cell r="AB1809" t="str">
            <v>Station</v>
          </cell>
          <cell r="AC1809" t="str">
            <v>0501463</v>
          </cell>
          <cell r="AD1809" t="str">
            <v>Mineral Wells, West 138Kv</v>
          </cell>
          <cell r="AE1809" t="str">
            <v>In-Service</v>
          </cell>
          <cell r="AF1809" t="str">
            <v>Closed</v>
          </cell>
          <cell r="AG1809">
            <v>44704</v>
          </cell>
          <cell r="AH1809" t="str">
            <v>119028.72</v>
          </cell>
          <cell r="AI1809">
            <v>129497.33</v>
          </cell>
        </row>
        <row r="1810">
          <cell r="E1810" t="str">
            <v>0PT51538 -- SL PEMKIFF SWITCH - RINGO SWITCH - STILES SUB 138 KV LINE : RE-TERMINATE RINGO SWITCH</v>
          </cell>
          <cell r="F1810" t="str">
            <v>SL PEMKIFF SWITCH - RINGO SWITCH - STILES SUB 138 KV LINE : RE-TERMINATE RINGO SWITCH</v>
          </cell>
          <cell r="G1810" t="str">
            <v>SL Pemkiff Switch - Ringo Switch - Stiles Sub 138 kV Line : Re-terminate Ringo Switch</v>
          </cell>
          <cell r="H1810" t="str">
            <v>Line work associated with re-terminating Ringo Switch. For retirements see PETE 51566</v>
          </cell>
          <cell r="I1810" t="str">
            <v>RNCO</v>
          </cell>
          <cell r="J1810" t="str">
            <v>AC 1500 Projects</v>
          </cell>
          <cell r="K1810"/>
          <cell r="L1810" t="str">
            <v>102</v>
          </cell>
          <cell r="M1810" t="str">
            <v>Distribution Plan</v>
          </cell>
          <cell r="N1810" t="str">
            <v>R8708</v>
          </cell>
          <cell r="O1810" t="str">
            <v>Circuit miles: 0.0
Capability: Initially 2 - 47 MVA 138-24.9 kV transformers, ultimately 4 - 47 MVA 138-24.9 kV transformers
Terminal equipment minimum capability: 3200 A
Construct the Hartring 138 kV substation with two 47 MVA, 138-24.9 kV transformers. The Hartring 138 kV substation will be located on the west side of the existing Ringo 138 kV substation. The new distribution transformer #1 at Hartring substation will be served radially by tapping the existing Pemkiff - Ringo 138 kV line at deadend structure S1. The new distribution transformer #2 at Hartring substation will be served radially by tapping the existing Ringo - Stiles 138 kV line at deadend structure S2. Install two 138 kV LDB type sectionalizing switches and three 138 kV LS type sectionalizing switches rated to meet or exceed 3200 A.
Note: Since Hartring will be a double tapped station, the three LS type sectionalizing switches at Hartring can be rated to meet or exceed 2000 A. 
Note: The existing distribution load at Ringo substation will be transferred to the new Hartring substation 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In order to provide transmission facilities necessary to interconnect Oncor's new substation facility to serve the Pioneer load to the electric grid, the construction of the Hartring 138 kV Substation is planned to be complete by May 2024. NERC/ERCOT reliability criteria/standard does not apply to this project. It is justified by Oncor guideline/criteria.</v>
          </cell>
          <cell r="P1810" t="str">
            <v>With the added load of 4.0 MW by Pioneer Natural Resources, the 2024 projected load on Ringo Bank #1 is 57.3 MVA which is 102 percent of the 56 MVA nameplate rating for this transformer. In addition, the 2024 projected load on Ringo 2102 is 24.3 MW which is 129 percent of the 18.8 MVA maximum continuous rating for this feeder.In order to correct these loading conditions, it is recommended to establish a new substation called Hartring Substation with two 138-24.9 kV, 47 MVA transformers and four overhead feeder breakers. It is also recommended to construct various distribution facilities in order to serve Pioneer Natural Resources' load.The completion of this work will correct the transformer and feeder loading conditions that have been identified due to the added load of Pioneer Natural Resources.
To meet reliability objectives, relieve overloading, and provide adequate transmission capacity for contingency conditions, the Pemkiff Sub - Ringo Sub 138 kV Line will be cut into its new location in the newly builtHartring Substationin spring 2024.</v>
          </cell>
          <cell r="Q1810"/>
          <cell r="R1810" t="str">
            <v>NERC/ERCOT reliability criteria/standard does not apply to this project. It is justified by Oncor guideline/criteria.</v>
          </cell>
          <cell r="S1810" t="str">
            <v xml:space="preserve">This WA is being revised from an engineering only WA to a standard WA. This WA covers the cost toreterminatethePemkiff Switch - Ringo Switch - Stiles Sub 138 kV Line to establishRingo Switch. The shieldwire is .506 48 Fiber OPGW. The existing line conductor is959.6 ACSS/TW "Suwannee". This WA also includes the cost to install a 0.2 mile temporary bypass aroundRingo Switch. This temporary bypass is needed to carry the load while Hartring Sub is being built and Ringo Switch is being modified. This temporary bypass will utilize 4 single circuit wood 3 pole structures and 4 single circuit monopole wood structures. The conductor for the temporary bypass will be 959.9, Suwannee, designed to operate at 180C/356F and 1649 Amps. No shield wire will be installed on the bypass.This PETE ID is for additions. The retirement PETE ID is 51566NTUSU Pemkiff Sub - Ringo Sub 138 kV Line : Cut In to Est Hartring Sub Retirement Only.
With the added load of 4.0 MW by Pioneer Natural Resources, the 2024 projected load on Ringo Bank #1 is 57.3 MVA which is 102 percent of the 56 MVA nameplate rating for this transformer. In addition, the 2024 projected load on Ringo 2102 is 24.3 MW which is 129 percent of the 18.8 MVA maximum continuous rating for this feeder.In order to correct these loading conditions, it is recommended to establish a new substation called Hartring Substation with two 138-24.9 kV, 47 MVA transformers and four overhead feeder breakers. It is also recommended to construct various distribution facilities in order to serve Pioneer Natural Resources' load.The completion of this work will correct the transformer and feeder loading conditions that have been identified due to the added load of Pioneer Natural Resources.
To meet reliability objectives, relieve overloading, and provide adequate transmission capacity for contingency conditions, the Pemkiff Sub - Ringo Sub 138 kV Line will be cut into its new location in the newly builtHartring Substationin spring 2024.
</v>
          </cell>
          <cell r="T1810" t="str">
            <v>This WA is being revised from an engineering only WA to a standard WA. This WA covers the cost toreterminatethePemkiff Switch - Ringo Switch - Stiles Sub 138 kV Line to establishRingo Switch. The shieldwire is .506 48 Fiber OPGW. The existing line conductor is959.6 ACSS/TW "Suwannee". This WA also includes the cost to install a 0.2 mile temporary bypass aroundRingo Switch. This temporary bypass is needed to carry the load while Hartring Sub is being built and Ringo Switch is being modified. This temporary bypass will utilize 4 single circuit wood 3 pole structures and 4 single circuit monopole wood structures. The conductor for the temporary bypass will be 959.9, Suwannee, designed to operate at 180C/356F and 1649 Amps. No shield wire will be installed on the bypass.This PETE ID is for additions. The retirement PETE ID is 51566NTUSU Pemkiff Sub - Ringo Sub 138 kV Line : Cut In to Est Hartring Sub Retirement Only.</v>
          </cell>
          <cell r="U1810"/>
          <cell r="V1810" t="str">
            <v>Griffin Hein</v>
          </cell>
          <cell r="W1810" t="str">
            <v>Alex Ramsey</v>
          </cell>
          <cell r="X1810" t="str">
            <v>Alec Fuller</v>
          </cell>
          <cell r="Y1810" t="str">
            <v>METRO WEST</v>
          </cell>
          <cell r="Z1810" t="str">
            <v>ODESSA</v>
          </cell>
          <cell r="AA1810" t="str">
            <v>ODESSA</v>
          </cell>
          <cell r="AB1810" t="str">
            <v>Line</v>
          </cell>
          <cell r="AC1810" t="str">
            <v>S600043</v>
          </cell>
          <cell r="AD1810" t="str">
            <v>T30 - Stiles 138KV</v>
          </cell>
          <cell r="AE1810" t="str">
            <v>In-Service</v>
          </cell>
          <cell r="AF1810" t="str">
            <v>Constr. Complete, Chargeable</v>
          </cell>
          <cell r="AG1810">
            <v>45499</v>
          </cell>
          <cell r="AH1810" t="str">
            <v>497815.41</v>
          </cell>
          <cell r="AI1810">
            <v>479563.83</v>
          </cell>
        </row>
        <row r="1811">
          <cell r="E1811" t="str">
            <v>0PT51540 -- TEX HARVEY SUBSTATION: INSTALL BANK #2 WITH A 47 MVA, 138-25 KV TRANSFORMER AND TWO FEEDER BREAKERS</v>
          </cell>
          <cell r="F1811" t="str">
            <v>TEX HARVEY SUBSTATION: INSTALL BANK #2 WITH A 47 MVA, 138-25 KV TRANSFORMER AND TWO FEEDER BREAKERS</v>
          </cell>
          <cell r="G1811" t="str">
            <v>Tex Harvey Substation: Install bank #2 with a 47 MVA, 138-25 kV transformer and two feeder breakers</v>
          </cell>
          <cell r="H1811" t="str">
            <v>Install bank #2 with a 47 MVA, 138-25 kV transformer and two feeder breakers</v>
          </cell>
          <cell r="I1811" t="str">
            <v>RNCO</v>
          </cell>
          <cell r="J1811" t="str">
            <v>AC 1500 Projects</v>
          </cell>
          <cell r="K1811"/>
          <cell r="L1811" t="str">
            <v>102</v>
          </cell>
          <cell r="M1811" t="str">
            <v>Distribution Plan</v>
          </cell>
          <cell r="N1811" t="str">
            <v>2024NMDL052</v>
          </cell>
          <cell r="O1811" t="str">
            <v/>
          </cell>
          <cell r="P1811" t="str">
            <v>With the added load of 14.0 MW by Customer BR Pump Station, the 2024 projected load on Tex Harvey Bank #1 is 46.9 MVA which is 100 percent of the 47 MVA nameplate rating for this transformer.In order to correct this problem, it is recommended to install Tex Harvey Bank #2 with 138-24.9 kV, 47 MVA transformer and install two feeder breakers. It is also recommended to construct various distribution facilities in order to serve Customer BR Pump Station.The completion of this work will correct the transformer overload that has been identified due to the added load of Customer BR Pump Station.</v>
          </cell>
          <cell r="Q1811"/>
          <cell r="R1811" t="str">
            <v/>
          </cell>
          <cell r="S1811" t="str">
            <v xml:space="preserve">This Work Authorization covers the cost to install station #2 with a 47.0 MVA, 138-25 kV transformer and two 25 kV feeders with overhead exits atTex Harvey substation.Tex HarveySubstation is located approximately 400 feet from the existing ArubaPOI and.5 miles from existing Pemberton Draw POD. Additionally, the project cost shall include all required regrading, conduits and cable, grounding, steel structures and bus work associated with the proposed Oncor substation facilities.
With the added load of 14.0 MW by Customer BR Pump Station, the 2024 projected load on Tex Harvey Bank #1 is 46.9 MVA which is 100 percent of the 47 MVA nameplate rating for this transformer.In order to correct this problem, it is recommended to install Tex Harvey Bank #2 with 138-24.9 kV, 47 MVA transformer and install two feeder breakers. It is also recommended to construct various distribution facilities in order to serve Customer BR Pump Station.The completion of this work will correct the transformer overload that has been identified due to the added load of Customer BR Pump Station.
</v>
          </cell>
          <cell r="T1811" t="str">
            <v>This Work Authorization covers the cost to install station #2 with a 47.0 MVA, 138-25 kV transformer and two 25 kV feeders with overhead exits atTex Harvey substation.Tex HarveySubstation is located approximately 400 feet from the existing ArubaPOI and.5 miles from existing Pemberton Draw POD. Additionally, the project cost shall include all required regrading, conduits and cable, grounding, steel structures and bus work associated with the proposed Oncor substation facilities.</v>
          </cell>
          <cell r="U1811"/>
          <cell r="V1811" t="str">
            <v>Arthur Mason</v>
          </cell>
          <cell r="W1811" t="str">
            <v>Derek Aquiningoc</v>
          </cell>
          <cell r="X1811" t="str">
            <v>Alec Fuller</v>
          </cell>
          <cell r="Y1811" t="str">
            <v>METRO WEST</v>
          </cell>
          <cell r="Z1811" t="str">
            <v>ODESSA</v>
          </cell>
          <cell r="AA1811" t="str">
            <v>ODESSA</v>
          </cell>
          <cell r="AB1811" t="str">
            <v>Station</v>
          </cell>
          <cell r="AC1811" t="str">
            <v>0005755</v>
          </cell>
          <cell r="AD1811" t="str">
            <v>Tex-Harvey 69-12.5Kv</v>
          </cell>
          <cell r="AE1811" t="str">
            <v>In-Service</v>
          </cell>
          <cell r="AF1811" t="str">
            <v>Constr. Complete, Chargeable</v>
          </cell>
          <cell r="AG1811">
            <v>45471</v>
          </cell>
          <cell r="AH1811" t="str">
            <v>2592531.06</v>
          </cell>
          <cell r="AI1811">
            <v>2888137.62</v>
          </cell>
        </row>
        <row r="1812">
          <cell r="E1812" t="str">
            <v>0PT47831 -- IRVING NORTHEAST SUB : RE-GASKET AND PUMP REPLACEMENT</v>
          </cell>
          <cell r="F1812" t="str">
            <v>IRVING NORTHEAST SUB : RE-GASKET AND PUMP REPLACEMENT</v>
          </cell>
          <cell r="G1812" t="str">
            <v>Irving Northeast Sub : Re-Gasket and Pump Replacement</v>
          </cell>
          <cell r="H1812" t="str">
            <v>This WA is an estimated cost to Re-Gasket and pump replacement on Transformer #1
RETIREMENT: 317521
                         316467</v>
          </cell>
          <cell r="I1812" t="str">
            <v>CMPC</v>
          </cell>
          <cell r="J1812"/>
          <cell r="K1812"/>
          <cell r="L1812" t="str">
            <v>211</v>
          </cell>
          <cell r="M1812" t="str">
            <v>Region Miscellaneous</v>
          </cell>
          <cell r="N1812"/>
          <cell r="O1812" t="str">
            <v/>
          </cell>
          <cell r="P1812"/>
          <cell r="Q1812"/>
          <cell r="R1812" t="str">
            <v/>
          </cell>
          <cell r="S1812" t="str">
            <v xml:space="preserve">This WA is an estimated cost to Re-Gasket and pump replacement on Transformer #1
RETIREMENT:317521
          316467
</v>
          </cell>
          <cell r="T1812" t="str">
            <v>This WA is an estimated cost to Re-Gasket and pump replacement on Transformer #1
RETIREMENT:317521
          316467</v>
          </cell>
          <cell r="U1812"/>
          <cell r="V1812" t="str">
            <v>Bettye Turner</v>
          </cell>
          <cell r="W1812"/>
          <cell r="X1812"/>
          <cell r="Y1812" t="str">
            <v>METRO EAST</v>
          </cell>
          <cell r="Z1812" t="str">
            <v>DALLAS</v>
          </cell>
          <cell r="AA1812" t="str">
            <v>DALLAS</v>
          </cell>
          <cell r="AB1812" t="str">
            <v>Station</v>
          </cell>
          <cell r="AC1812" t="str">
            <v>0101424</v>
          </cell>
          <cell r="AD1812" t="str">
            <v>Irving, Northeast 138Kv</v>
          </cell>
          <cell r="AE1812" t="str">
            <v>In-Service</v>
          </cell>
          <cell r="AF1812" t="str">
            <v>Closed</v>
          </cell>
          <cell r="AG1812">
            <v>44916</v>
          </cell>
          <cell r="AH1812" t="str">
            <v>104387.06</v>
          </cell>
          <cell r="AI1812">
            <v>129205.39</v>
          </cell>
        </row>
        <row r="1813">
          <cell r="E1813" t="str">
            <v>0PT51544 -- LIPAN SUBSTATION: REPLACE TRANSFORMER #1 WITH 28 MVA, 138-12.5 KV TRANSFORMER AND FID</v>
          </cell>
          <cell r="F1813" t="str">
            <v>LIPAN SUBSTATION: REPLACE TRANSFORMER #1 WITH 28 MVA, 138-12.5 KV TRANSFORMER AND FID</v>
          </cell>
          <cell r="G1813" t="str">
            <v>Lipan Substation: Replace transformer #1 with 28 MVA, 138-12.5 kV transformer and FID</v>
          </cell>
          <cell r="H1813" t="str">
            <v>Lipan Substation: Replace transformer #1 with 28 MVA, 138-12.5 kV transformer and FID</v>
          </cell>
          <cell r="I1813" t="str">
            <v>RNCO</v>
          </cell>
          <cell r="J1813" t="str">
            <v>AC 1500 Projects</v>
          </cell>
          <cell r="K1813"/>
          <cell r="L1813" t="str">
            <v>102</v>
          </cell>
          <cell r="M1813" t="str">
            <v>Distribution Plan</v>
          </cell>
          <cell r="N1813" t="str">
            <v>2024NMNW051R01</v>
          </cell>
          <cell r="O1813" t="str">
            <v/>
          </cell>
          <cell r="P1813" t="str">
            <v>With the added load of 4.4 MW by Grindstone Quarry, the 2024 projected load on Lipan Bank #1 is 11.34 MVA which is 107 percent of the 10.5 MVA nameplate rating for this transformer.In order to correct this loading condition, it is recommended to install Lipan Bank #2 with 138-12.5 kV, 28 MVA transformer and install one feeder breaker. It is also recommended to construct various distribution facilities in order to serve Grindstone Quarry's load.The completion of this work will correct the transformer loading condition described above due to the added load of Grindstone Quarry.</v>
          </cell>
          <cell r="Q1813"/>
          <cell r="R1813" t="str">
            <v/>
          </cell>
          <cell r="S1813" t="str">
            <v xml:space="preserve">This Work Authorization (WA) is being revised from$1,713,685.63 to $1,331,641.71 to cover the full cost to upgrade transformer #1 atLipan Substation. Long lead items to be procured include one (1) 138 kV motor-operated circuit interrupting device,one (1) 27kVmotor operated air switch,eighteen(18) 27kV disconnect switches, and all required steel structures. The project also includes the instillation of a retrofit transformer plate that will be integrated onto the existing transformer panel.
Additionally, the project cost shall include all required grading, conduits and cable, grounding, steel structures, equipment and buswork associated with the installation of the proposed Oncor substation facilities.
WA has been reduced due to reduction in scope. Original WA assumed larger scope than is actually being implemented for new scope.
With the added load of 4.4 MW by Grindstone Quarry, the 2024 projected load on Lipan Bank #1 is 11.34 MVA which is 107 percent of the 10.5 MVA nameplate rating for this transformer.In order to correct this loading condition, it is recommended to install Lipan Bank #2 with 138-12.5 kV, 28 MVA transformer and install one feeder breaker. It is also recommended to construct various distribution facilities in order to serve Grindstone Quarry's load.The completion of this work will correct the transformer loading condition described above due to the added load of Grindstone Quarry.
</v>
          </cell>
          <cell r="T1813" t="str">
            <v>This Work Authorization (WA) is being revised from$1,713,685.63 to $1,331,641.71 to cover the full cost to upgrade transformer #1 atLipan Substation. Long lead items to be procured include one (1) 138 kV motor-operated circuit interrupting device,one (1) 27kVmotor operated air switch,eighteen(18) 27kV disconnect switches, and all required steel structures. The project also includes the instillation of a retrofit transformer plate that will be integrated onto the existing transformer panel.
Additionally, the project cost shall include all required grading, conduits and cable, grounding, steel structures, equipment and buswork associated with the installation of the proposed Oncor substation facilities.
WA has been reduced due to reduction in scope. Original WA assumed larger scope than is actually being implemented for new scope.</v>
          </cell>
          <cell r="U1813" t="str">
            <v>BLACK &amp; VEATCH CORP</v>
          </cell>
          <cell r="V1813" t="str">
            <v>Louis Barber</v>
          </cell>
          <cell r="W1813" t="str">
            <v>Jeff Elms</v>
          </cell>
          <cell r="X1813" t="str">
            <v>Roger Hobby</v>
          </cell>
          <cell r="Y1813" t="str">
            <v>METRO WEST</v>
          </cell>
          <cell r="Z1813" t="str">
            <v>WICHITA FALLS</v>
          </cell>
          <cell r="AA1813" t="str">
            <v>GRAHAM</v>
          </cell>
          <cell r="AB1813" t="str">
            <v>Station</v>
          </cell>
          <cell r="AC1813" t="str">
            <v>0101479</v>
          </cell>
          <cell r="AD1813" t="str">
            <v>Lipan, 138 Kv</v>
          </cell>
          <cell r="AE1813" t="str">
            <v>In-Service</v>
          </cell>
          <cell r="AF1813" t="str">
            <v>Constr. Complete, Chargeable</v>
          </cell>
          <cell r="AG1813">
            <v>45637</v>
          </cell>
          <cell r="AH1813" t="str">
            <v>1331641.71</v>
          </cell>
          <cell r="AI1813">
            <v>1760639.67</v>
          </cell>
        </row>
        <row r="1814">
          <cell r="E1814" t="str">
            <v>0PT50147 -- EVERMAN SWITCH : REMOVE AND REPLACE 2 RADAR SPOTTERS.</v>
          </cell>
          <cell r="F1814" t="str">
            <v>EVERMAN SWITCH : REMOVE AND REPLACE 2 RADAR SPOTTERS.</v>
          </cell>
          <cell r="G1814" t="str">
            <v>Everman Switch : Remove and Replace 2 Radar Spotters.</v>
          </cell>
          <cell r="H1814" t="str">
            <v>Replace obsolete radar security system.</v>
          </cell>
          <cell r="I1814" t="str">
            <v>CMPC</v>
          </cell>
          <cell r="J1814"/>
          <cell r="K1814"/>
          <cell r="L1814" t="str">
            <v>217</v>
          </cell>
          <cell r="M1814" t="str">
            <v>Failed Substation Equip Replac</v>
          </cell>
          <cell r="N1814"/>
          <cell r="O1814" t="str">
            <v/>
          </cell>
          <cell r="P1814" t="str">
            <v>Everman has been identified as a critical facility to maintain system integrity and security. Oncor continues to upgrade and rebuild existing facilities to increase system capacity and improve reliability. Security measures to be installed include 2 ground based radar (GBR) and video surveillance monitoring. The completion of this project will allow Oncor to deter, detect, and respond to potential threats at Everman.</v>
          </cell>
          <cell r="Q1814"/>
          <cell r="R1814" t="str">
            <v/>
          </cell>
          <cell r="S1814" t="str">
            <v xml:space="preserve">This Work Authorization covers the cost to replace 2 malfunctioning Spotter radar system at Everman Switch.
Everman has been identified as a critical facility to maintain system integrity and security. Oncor continues to upgrade and rebuild existing facilities to increase system capacity and improve reliability. Security measures to be installed include 2 ground based radar (GBR) and video surveillance monitoring. The completion of this project will allow Oncor to deter, detect, and respond to potential threats at Everman.
</v>
          </cell>
          <cell r="T1814" t="str">
            <v>This Work Authorization covers the cost to replace 2 malfunctioning Spotter radar system at Everman Switch.</v>
          </cell>
          <cell r="U1814"/>
          <cell r="V1814" t="str">
            <v>Matthew Neiswender</v>
          </cell>
          <cell r="W1814"/>
          <cell r="X1814" t="str">
            <v>Miguel Ortega</v>
          </cell>
          <cell r="Y1814" t="str">
            <v>METRO WEST</v>
          </cell>
          <cell r="Z1814" t="str">
            <v>FORT WORTH</v>
          </cell>
          <cell r="AA1814" t="str">
            <v>FORT WORTH</v>
          </cell>
          <cell r="AB1814" t="str">
            <v>Station</v>
          </cell>
          <cell r="AC1814" t="str">
            <v>0005406</v>
          </cell>
          <cell r="AD1814" t="str">
            <v>Everman 345/138Kv</v>
          </cell>
          <cell r="AE1814" t="str">
            <v>In-Service</v>
          </cell>
          <cell r="AF1814" t="str">
            <v>Closed</v>
          </cell>
          <cell r="AG1814">
            <v>45286</v>
          </cell>
          <cell r="AH1814" t="str">
            <v>27558.2</v>
          </cell>
          <cell r="AI1814">
            <v>129142.54</v>
          </cell>
        </row>
        <row r="1815">
          <cell r="E1815" t="str">
            <v>0PT47504 -- RINGGOLD MAGNOLIA TAP - RINGGOLD  POI 69 KV LINE : REPLACE CROSS ARMS WITH STANDOFF INSULATORS</v>
          </cell>
          <cell r="F1815" t="str">
            <v>RINGGOLD MAGNOLIA TAP - RINGGOLD  POI 69 KV LINE : REPLACE CROSS ARMS WITH STANDOFF INSULATORS</v>
          </cell>
          <cell r="G1815" t="str">
            <v>Ringgold Magnolia Tap - Ringgold  POI 69 kV Line : Replace Cross Arms with Standoff Insulators</v>
          </cell>
          <cell r="H1815" t="str">
            <v>This WA will cover the cost to replace cross arms and "B" phase insulators/LA's on various structures on the 69 kV Ringgold Tap Line.        
Structure 7/13
Remove: (1) 9’ Wood Cross Arm
Install: (2) 138kV Polymer Standoff Insulator
Structure 7/15
Remove: (1) 9’ Wood Cross Arm
Install: (2) 138kV Polymer Standoff Insulator
Structure 7/17
Remove: (1) 9’ Wood Cross Arm
Install: (2) 138kV Polymer Standoff Insulator
Structure 8/1
Remove: (1) 9’ Wood Cross Arm
Install: (2) 138kV Polymer Standoff Insulator
Structure 8/7
Remove: (1) 9’ Wood Cross Arm
Install: (2) 138kV Polymer Standoff Insulator
Structure 8/9
Remove: (1) 9’ Wood Cross Arm
Install: (2) 138kV Polymer Standoff Insulator
Structure 8/11
Remove: (1) 9’ Wood Cross Arm
Install: (2) 138kV Polymer Standoff Insulator
Structure 8/13
Remove: (1) 9’ Wood Cross Arm
Install: (2) 138kV Polymer Standoff Insulator
Structure 8/17
Remove: (1) 9’ Wood Cross Arm
Install: (2) 138kV Polymer Standoff Insulator
Structure 9/2
Remove: (1) 9’ Wood Cross Arm
Install: (2) 138kV Polymer Standoff Insulator
Structure 9/4
Remove: (1) 9’ Wood Cross Arm
Install: (2) 138kV Polymer Standoff Insulator
Structure 9/6
Remove: (1) 9’ Wood Cross Arm
Install: (2) 138kV Polymer Standoff Insulator
Structure 11/16
Remove: (1) 9’ Wood Cross Arm
Install: (2) 138kV Polymer Standoff Insulator
Structure 12/6
Remove: (1) 9’ Wood Cross Arm
Install: (2) 138kV Polymer Standoff Insulator
Structure 13/4
Remove: (1) 9’ Wood Cross Arm
Install: (2) 138kV Polymer Standoff Insulator</v>
          </cell>
          <cell r="I1815" t="str">
            <v>CMPC</v>
          </cell>
          <cell r="J1815"/>
          <cell r="K1815"/>
          <cell r="L1815" t="str">
            <v>215</v>
          </cell>
          <cell r="M1815" t="str">
            <v>Transmission Engineering Misc</v>
          </cell>
          <cell r="N1815"/>
          <cell r="O1815" t="str">
            <v/>
          </cell>
          <cell r="P1815"/>
          <cell r="Q1815"/>
          <cell r="R1815" t="str">
            <v/>
          </cell>
          <cell r="S1815" t="str">
            <v xml:space="preserve">This WA will cover the cost to replace cross arms and "B" phase insulators/LA's on various structures on the 69 kV Ringgold Tap Line.
Structure 7/13
Remove: (1) 9 Wood Cross Arm
Install: (2) 138kV Polymer Standoff Insulator
Structure 7/15
Remove: (1) 9 Wood Cross Arm
Install: (2) 138kV Polymer Standoff Insulator
Structure 7/17
Remove: (1) 9 Wood Cross Arm
Install: (2) 138kV Polymer Standoff Insulator
Structure 8/1
Remove: (1) 9 Wood Cross Arm
Install: (2) 138kV Polymer Standoff Insulator
Structure 8/7
Remove: (1) 9 Wood Cross Arm
Install: (2) 138kV Polymer Standoff Insulator
Structure 8/9
Remove: (1) 9 Wood Cross Arm
Install: (2) 138kV Polymer Standoff Insulator
Structure 8/11
Remove: (1) 9 Wood Cross Arm
Install: (2) 138kV Polymer Standoff Insulator
Structure 8/13
Remove: (1) 9 Wood Cross Arm
Install: (2) 138kV Polymer Standoff Insulator
Structure 8/17
Remove: (1) 9 Wood Cross Arm
Install: (2) 138kV Polymer Standoff Insulator
Structure 9/2
Remove: (1) 9 Wood Cross Arm
Install: (2) 138kV Polymer Standoff Insulator
Structure 9/4
Remove: (1) 9 Wood Cross Arm
Install: (2) 138kV Polymer Standoff Insulator
Structure 9/6
Remove: (1) 9 Wood Cross Arm
Install: (2) 138kV Polymer Standoff Insulator
Structure 11/16
Remove: (1) 9 Wood Cross Arm
Install: (2) 138kV Polymer Standoff Insulator
Structure 12/6
Remove: (1) 9 Wood Cross Arm
Install: (2) 138kV Polymer Standoff Insulator
Structure 13/4
Remove: (1) 9 Wood Cross Arm
Install: (2) 138kV Polymer Standoff Insulator
</v>
          </cell>
          <cell r="T1815" t="str">
            <v>This WA will cover the cost to replace cross arms and "B" phase insulators/LA's on various structures on the 69 kV Ringgold Tap Line.
Structure 7/13
Remove: (1) 9 Wood Cross Arm
Install: (2) 138kV Polymer Standoff Insulator
Structure 7/15
Remove: (1) 9 Wood Cross Arm
Install: (2) 138kV Polymer Standoff Insulator
Structure 7/17
Remove: (1) 9 Wood Cross Arm
Install: (2) 138kV Polymer Standoff Insulator
Structure 8/1
Remove: (1) 9 Wood Cross Arm
Install: (2) 138kV Polymer Standoff Insulator
Structure 8/7
Remove: (1) 9 Wood Cross Arm
Install: (2) 138kV Polymer Standoff Insulator
Structure 8/9
Remove: (1) 9 Wood Cross Arm
Install: (2) 138kV Polymer Standoff Insulator
Structure 8/11
Remove: (1) 9 Wood Cross Arm
Install: (2) 138kV Polymer Standoff Insulator
Structure 8/13
Remove: (1) 9 Wood Cross Arm
Install: (2) 138kV Polymer Standoff Insulator
Structure 8/17
Remove: (1) 9 Wood Cross Arm
Install: (2) 138kV Polymer Standoff Insulator
Structure 9/2
Remove: (1) 9 Wood Cross Arm
Install: (2) 138kV Polymer Standoff Insulator
Structure 9/4
Remove: (1) 9 Wood Cross Arm
Install: (2) 138kV Polymer Standoff Insulator
Structure 9/6
Remove: (1) 9 Wood Cross Arm
Install: (2) 138kV Polymer Standoff Insulator
Structure 11/16
Remove: (1) 9 Wood Cross Arm
Install: (2) 138kV Polymer Standoff Insulator
Structure 12/6
Remove: (1) 9 Wood Cross Arm
Install: (2) 138kV Polymer Standoff Insulator
Structure 13/4
Remove: (1) 9 Wood Cross Arm
Install: (2) 138kV Polymer Standoff Insulator</v>
          </cell>
          <cell r="U1815"/>
          <cell r="V1815" t="str">
            <v>Joshua Banks</v>
          </cell>
          <cell r="W1815"/>
          <cell r="X1815"/>
          <cell r="Y1815" t="str">
            <v>METRO WEST</v>
          </cell>
          <cell r="Z1815" t="str">
            <v>WICHITA FALLS</v>
          </cell>
          <cell r="AA1815" t="str">
            <v>WICHITA FALLS</v>
          </cell>
          <cell r="AB1815" t="str">
            <v>Line</v>
          </cell>
          <cell r="AC1815" t="str">
            <v>0007307</v>
          </cell>
          <cell r="AD1815" t="str">
            <v>Ringglod Magnolia Tap 69Kv (Of</v>
          </cell>
          <cell r="AE1815" t="str">
            <v>In-Service</v>
          </cell>
          <cell r="AF1815" t="str">
            <v>Reclose After Trailing Charges</v>
          </cell>
          <cell r="AG1815">
            <v>44628</v>
          </cell>
          <cell r="AH1815" t="str">
            <v>133050.81</v>
          </cell>
          <cell r="AI1815">
            <v>129095.77</v>
          </cell>
        </row>
        <row r="1816">
          <cell r="E1816" t="str">
            <v>0PT53556 -- NORWOOD 138KV SWITCH : INSTALL FIBER OPTIC CABLE</v>
          </cell>
          <cell r="F1816" t="str">
            <v>NORWOOD 138KV SWITCH : INSTALL FIBER OPTIC CABLE</v>
          </cell>
          <cell r="G1816" t="str">
            <v>Norwood 138kV Switch : Install fiber optic cable</v>
          </cell>
          <cell r="H1816" t="str">
            <v>Install fiber optic cable for 777 to ODC enterprise communication path.</v>
          </cell>
          <cell r="I1816" t="str">
            <v>CMPC</v>
          </cell>
          <cell r="J1816"/>
          <cell r="K1816"/>
          <cell r="L1816" t="str">
            <v>208</v>
          </cell>
          <cell r="M1816" t="str">
            <v>Scada Installation/Additions</v>
          </cell>
          <cell r="N1816"/>
          <cell r="O1816" t="str">
            <v/>
          </cell>
          <cell r="P1816" t="str">
            <v>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v>
          </cell>
          <cell r="Q1816"/>
          <cell r="R1816" t="str">
            <v/>
          </cell>
          <cell r="S1816" t="str">
            <v xml:space="preserve">This WA covers the cost to install Fiber communications atNorwood 138kV Switch to establish a path from 777 Main to ODC. Work is to includepulling 12CT ADSS, splicingall fibers to existing OPGW, and installing associated conduit  innerduct.
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
</v>
          </cell>
          <cell r="T1816" t="str">
            <v>This WA covers the cost to install Fiber communications atNorwood 138kV Switch to establish a path from 777 Main to ODC. Work is to includepulling 12CT ADSS, splicingall fibers to existing OPGW, and installing associated conduit  innerduct.</v>
          </cell>
          <cell r="U1816"/>
          <cell r="V1816" t="str">
            <v>Jacob Ehrhardt</v>
          </cell>
          <cell r="W1816" t="str">
            <v>Palmira Cumbo</v>
          </cell>
          <cell r="X1816" t="str">
            <v>Barry Hance</v>
          </cell>
          <cell r="Y1816" t="str">
            <v>METRO EAST</v>
          </cell>
          <cell r="Z1816" t="str">
            <v>DALLAS</v>
          </cell>
          <cell r="AA1816" t="str">
            <v>DALLAS</v>
          </cell>
          <cell r="AB1816" t="str">
            <v>Station</v>
          </cell>
          <cell r="AC1816" t="str">
            <v>0000065</v>
          </cell>
          <cell r="AD1816" t="str">
            <v>Norwood Switching Station</v>
          </cell>
          <cell r="AE1816" t="str">
            <v>In-Service</v>
          </cell>
          <cell r="AF1816" t="str">
            <v>Constr. Complete, Chargeable</v>
          </cell>
          <cell r="AG1816">
            <v>45566</v>
          </cell>
          <cell r="AH1816" t="str">
            <v>177082.61</v>
          </cell>
          <cell r="AI1816">
            <v>128803.28</v>
          </cell>
        </row>
        <row r="1817">
          <cell r="E1817" t="str">
            <v>0PT50719 -- BARREN DESERT SUB : FKA GRADY SUB EXPANSION : PURCHASE IN FEE</v>
          </cell>
          <cell r="F1817" t="str">
            <v>BARREN DESERT SUB : FKA GRADY SUB EXPANSION : PURCHASE IN FEE</v>
          </cell>
          <cell r="G1817" t="str">
            <v>Barren Desert Sub : fka Grady Sub Expansion : Purchase in Fee</v>
          </cell>
          <cell r="H1817" t="str">
            <v>Purchase in fee 2 acres more or less for the expansion of a substation, land situated in Martin County Texas.</v>
          </cell>
          <cell r="I1817" t="str">
            <v>ROW</v>
          </cell>
          <cell r="J1817"/>
          <cell r="K1817"/>
          <cell r="L1817" t="str">
            <v>110</v>
          </cell>
          <cell r="M1817" t="str">
            <v>Substation Sites/Lines Row</v>
          </cell>
          <cell r="N1817" t="str">
            <v>2025NSTN001</v>
          </cell>
          <cell r="O1817" t="str">
            <v/>
          </cell>
          <cell r="P1817" t="str">
            <v>Purchase in fee 2.572 acres more or less in Section 17, Block 37, Township 2 North, Texas  Pacific Railway Company Survey, Abstract No. 244, Martin County, Texas.
The 2025 projected load on Grady #1 exceeds its nameplate rating. In addition, Grady Substation will be loaded past its substation rating and is a Sharyland substation which the company has decided to no longer expand. In order to accommodate the load growth of this area, it is proposed to establish Barren Desert Substation with an ultimate buildout of (4) transformers. The new substation will allow continued growth while offloading Grady Substation.</v>
          </cell>
          <cell r="Q1817"/>
          <cell r="R1817" t="str">
            <v/>
          </cell>
          <cell r="S1817" t="str">
            <v xml:space="preserve">This WA covers the cost to purchase in fee 2.572 acres more or less in Section 17, Block 37, Township 2 North, Texas  Pacific Railway Company Survey, Abstract No. 244, Martin County, Texas.
Purchase in fee 2.572 acres more or less in Section 17, Block 37, Township 2 North, Texas  Pacific Railway Company Survey, Abstract No. 244, Martin County, Texas.
The 2025 projected load on Grady #1 exceeds its nameplate rating. In addition, Grady Substation will be loaded past its substation rating and is a Sharyland substation which the company has decided to no longer expand. In order to accommodate the load growth of this area, it is proposed to establish Barren Desert Substation with an ultimate buildout of (4) transformers. The new substation will allow continued growth while offloading Grady Substation.
</v>
          </cell>
          <cell r="T1817" t="str">
            <v>This WA covers the cost to purchase in fee 2.572 acres more or less in Section 17, Block 37, Township 2 North, Texas  Pacific Railway Company Survey, Abstract No. 244, Martin County, Texas.</v>
          </cell>
          <cell r="U1817"/>
          <cell r="V1817" t="str">
            <v>Deanna Wright</v>
          </cell>
          <cell r="W1817"/>
          <cell r="X1817" t="str">
            <v>Alec Fuller</v>
          </cell>
          <cell r="Y1817" t="str">
            <v>METRO WEST</v>
          </cell>
          <cell r="Z1817" t="str">
            <v>ODESSA</v>
          </cell>
          <cell r="AA1817" t="str">
            <v>ODESSA</v>
          </cell>
          <cell r="AB1817" t="str">
            <v>ROW</v>
          </cell>
          <cell r="AC1817" t="str">
            <v>0005526</v>
          </cell>
          <cell r="AD1817" t="str">
            <v>Barren Desert Sub</v>
          </cell>
          <cell r="AE1817" t="str">
            <v>In-Service</v>
          </cell>
          <cell r="AF1817" t="str">
            <v>Closed</v>
          </cell>
          <cell r="AG1817">
            <v>45127</v>
          </cell>
          <cell r="AH1817" t="str">
            <v>164295.7</v>
          </cell>
          <cell r="AI1817">
            <v>128684.2</v>
          </cell>
        </row>
        <row r="1818">
          <cell r="E1818" t="str">
            <v>0PT48982 -- BROWN SVC: FAILED CAPACITORS AND CT ON HARMONIC FILTER #3</v>
          </cell>
          <cell r="F1818" t="str">
            <v>BROWN SVC: FAILED CAPACITORS AND CT ON HARMONIC FILTER #3</v>
          </cell>
          <cell r="G1818" t="str">
            <v>Brown SVC: Failed Capacitors and CT on Harmonic Filter #3</v>
          </cell>
          <cell r="H1818" t="str">
            <v>This WA will cover the cost of replacing two capacitors on Harmonic filter #3 at Brown SVC.
10/04/2022
Revised to include two more capacitors that were identified as needing to be replaced, making a total of 4 capacitors on Harmonic filter #3.  -U915
10/24/2022
Revised to include three Current Transformers. One CT will be replaced on Harmonic Filter #3; Two CTs will be spares (approved by Keith Cowgill).  - U915
5/23/2023
Revised to include 4 more capacitors that were identified as needing to be replaced (lead time - 1 year), making a total of 8 capacitors on Harmonic filter #3. - U915
Revision: 5/17/2024
Pushed in-service date due to capacitor back-order. -U915
Revision: 7/25/2024
Pushed in-service date. Capacitors received; awaiting work completion. - U915</v>
          </cell>
          <cell r="I1818" t="str">
            <v>CMPC</v>
          </cell>
          <cell r="J1818" t="str">
            <v>Failed Equipment and Storm Damage</v>
          </cell>
          <cell r="K1818" t="str">
            <v>BI 217_FAILED SUBSTATION EQUIPMENT REPLACEMENT</v>
          </cell>
          <cell r="L1818" t="str">
            <v>217</v>
          </cell>
          <cell r="M1818" t="str">
            <v>Failed Substation Equip Replac</v>
          </cell>
          <cell r="N1818"/>
          <cell r="O1818" t="str">
            <v/>
          </cell>
          <cell r="P1818"/>
          <cell r="Q1818"/>
          <cell r="R1818" t="str">
            <v/>
          </cell>
          <cell r="S1818" t="str">
            <v xml:space="preserve">This WA will cover the cost of replacing two capacitors on Harmonic filter #3 at Brown SVC.
</v>
          </cell>
          <cell r="T1818" t="str">
            <v>This WA will cover the cost of replacing two capacitors on Harmonic filter #3 at Brown SVC.</v>
          </cell>
          <cell r="U1818"/>
          <cell r="V1818" t="str">
            <v>Annmarie Yezierski</v>
          </cell>
          <cell r="W1818"/>
          <cell r="X1818" t="str">
            <v>David Luna</v>
          </cell>
          <cell r="Y1818" t="str">
            <v>SOUTHEAST</v>
          </cell>
          <cell r="Z1818" t="str">
            <v>GLEN ROSE</v>
          </cell>
          <cell r="AA1818" t="str">
            <v>COMANCHE</v>
          </cell>
          <cell r="AB1818" t="str">
            <v>Station</v>
          </cell>
          <cell r="AC1818" t="str">
            <v>0501510</v>
          </cell>
          <cell r="AD1818" t="str">
            <v>CREZ BROWN SW STA</v>
          </cell>
          <cell r="AE1818" t="str">
            <v>In-Service</v>
          </cell>
          <cell r="AF1818" t="str">
            <v>Constr. Complete, No Charges</v>
          </cell>
          <cell r="AG1818">
            <v>45533</v>
          </cell>
          <cell r="AH1818" t="str">
            <v>24768.14</v>
          </cell>
          <cell r="AI1818">
            <v>128671.94</v>
          </cell>
        </row>
        <row r="1819">
          <cell r="E1819" t="str">
            <v>0PT48524 -- TWIN OAKS 345 KV SWITCH : REPLACE EPS METERING 345KV CCVTS FOR OAK GROVE LINE 1 &amp; 2</v>
          </cell>
          <cell r="F1819" t="str">
            <v>TWIN OAKS 345 KV SWITCH : REPLACE EPS METERING 345KV CCVTS FOR OAK GROVE LINE 1 &amp; 2</v>
          </cell>
          <cell r="G1819" t="str">
            <v>TWIN OAKS 345 kV SWITCH : REPLACE EPS METERING 345Kv CCVTs FOR OAK GROVE LINE 1 &amp; 2</v>
          </cell>
          <cell r="H1819" t="str">
            <v>TWIN OAKS 345 kV SWITCH has been identified by the EPS metering group to replace EPS Metering 345 kV CCVTs for OAK GROVE LINE 1 &amp; 2 in 2023.
Add: 6-345 CCVT's
Retire: 6-345 CCVT's
PRINCE SHAKA/CINDY SPEYRER
REVISION: Material costs increased slightly, rentals were not estimated for, Oncor labor was slightly underestimated</v>
          </cell>
          <cell r="I1819" t="str">
            <v>CMPC</v>
          </cell>
          <cell r="J1819" t="str">
            <v>CMPC Other and Major Projects</v>
          </cell>
          <cell r="K1819" t="str">
            <v>BI 224_GENERATION METERING</v>
          </cell>
          <cell r="L1819" t="str">
            <v>224</v>
          </cell>
          <cell r="M1819" t="str">
            <v>Generation Metering</v>
          </cell>
          <cell r="N1819"/>
          <cell r="O1819" t="str">
            <v/>
          </cell>
          <cell r="P1819"/>
          <cell r="Q1819"/>
          <cell r="R1819" t="str">
            <v/>
          </cell>
          <cell r="S1819" t="str">
            <v xml:space="preserve">TWIN OAKS 345 kV SWITCH has been identified by the EPS metering group to replace EPS Metering 345 kV CCVTs for OAK GROVE LINE 1  2 in 2023.
Add: 6-345 CCVT'sRetire: 6-345 CCVT's
PRINCE SHAKA/CINDY SPEYRER
</v>
          </cell>
          <cell r="T1819" t="str">
            <v>TWIN OAKS 345 kV SWITCH has been identified by the EPS metering group to replace EPS Metering 345 kV CCVTs for OAK GROVE LINE 1  2 in 2023.
Add: 6-345 CCVT'sRetire: 6-345 CCVT's
PRINCE SHAKA/CINDY SPEYRER</v>
          </cell>
          <cell r="U1819"/>
          <cell r="V1819" t="str">
            <v>Gretchen Koehling</v>
          </cell>
          <cell r="W1819" t="str">
            <v>Prince Shaka</v>
          </cell>
          <cell r="X1819" t="str">
            <v>David Luna</v>
          </cell>
          <cell r="Y1819" t="str">
            <v>SOUTHEAST</v>
          </cell>
          <cell r="Z1819" t="str">
            <v>PALESTINE</v>
          </cell>
          <cell r="AA1819" t="str">
            <v>PALESTINE</v>
          </cell>
          <cell r="AB1819" t="str">
            <v>Station</v>
          </cell>
          <cell r="AC1819" t="str">
            <v>0401513</v>
          </cell>
          <cell r="AD1819" t="str">
            <v>Twin Oak, 345Kv</v>
          </cell>
          <cell r="AE1819" t="str">
            <v>In-Service</v>
          </cell>
          <cell r="AF1819" t="str">
            <v>Closed</v>
          </cell>
          <cell r="AG1819">
            <v>45506</v>
          </cell>
          <cell r="AH1819" t="str">
            <v>117023.29</v>
          </cell>
          <cell r="AI1819">
            <v>128624.27</v>
          </cell>
        </row>
        <row r="1820">
          <cell r="E1820" t="str">
            <v>0PT55969 -- MEXIA MAIN SUB - RANCHLAND SWITCH 138 KV LINE : REPLACE POLES, ARMS &amp; INSULATORS (BL24)</v>
          </cell>
          <cell r="F1820" t="str">
            <v>MEXIA MAIN SUB - RANCHLAND SWITCH 138 KV LINE : REPLACE POLES, ARMS &amp; INSULATORS (BL24)</v>
          </cell>
          <cell r="G1820" t="str">
            <v>MEXIA MAIN Sub - RANCHLAND Switch 138 kV Line : Replace poles, arms &amp; insulators (BL24)</v>
          </cell>
          <cell r="H1820" t="str">
            <v>This WA covers the replacement of poles, arms &amp; insulators on the Mexia Main - Ranchland 138kv Line. (BL24)
Frame 1/11
Retire:
1 75' 138kv wood pole
3 138kv davit arms
3 138kv porcelain insulators
Install:
1 75' 138kv wood pole
3 138kv polymer side-mount insulators
Frame 1/14
Retire:
1 75' 138kv wood pole
3 138kv davit arms
3 138kv porcelain insulators
Install:
1 75' 138kv wood pole
3 138kv polymer side-mount insulators
Frame 1/15
Retire:
1 75' 138kv wood pole
3 138kv davit arms
3 138kv porcelain insulators
Install:
1 75' 138kv wood pole
3 138kv polymer side-mount insulators
Frame 1/16
Retire:
1 80' 138kv wood pole
3 138kv davit arms
3 138kv porcelain insulators
Install:
1 80' 138kv wood pole
3 138kv polymer side-mount insulators
Frame 1/17
Retire:
1 75' 138kv wood pole
3 138kv davit arms
3 138kv porcelain insulators
Install:
1 75' 138kv wood pole
3 138kv polymer side-mount insulators
Frame 1/21
Retire:
1 75' 138kv wood pole
3 138kv davit arms
3 138kv porcelain insulators
Install:
1 75' 138kv wood pole
3 138kv polymer side-mount insulators
THIS WORK TO BE COMPLETED BY CONTRACTORS (MICHELS POWER, INC.)
9/12/24 - Per Property Accounting, there is only 1 - 75' wood pole available to retire. gkoehling
10/25/24 - revised for labor and material charges. JBauer
11/26/24 - Revision made on Task Request for MICHELS to include additional charges for additional labor required for MICHELS to complete project. - Jonathan Bauer</v>
          </cell>
          <cell r="I1820" t="str">
            <v>CMPC</v>
          </cell>
          <cell r="J1820" t="str">
            <v>Region Reactive</v>
          </cell>
          <cell r="K1820" t="str">
            <v>BI 213_TRANSMISSION LINE POLE REPLACEMENT</v>
          </cell>
          <cell r="L1820" t="str">
            <v>213</v>
          </cell>
          <cell r="M1820" t="str">
            <v>Transmission Line Pole Replace</v>
          </cell>
          <cell r="N1820"/>
          <cell r="O1820" t="str">
            <v/>
          </cell>
          <cell r="P1820"/>
          <cell r="Q1820"/>
          <cell r="R1820" t="str">
            <v/>
          </cell>
          <cell r="S1820" t="str">
            <v xml:space="preserve">This WA covers the replacement of poles, arms  insulators on the Mexia Main - Ranchland 138kv Line. (BL24)
Frame 1/11Retire:1 75' 138kv wood pole3 138kv davit arms3 138kv porcelain insulatorsInstall:1 75' 138kv wood pole3 138kv polymer side-mount insulators
Frame 1/14Retire:1 75' 138kv wood pole3 138kv davit arms3 138kv porcelain insulatorsInstall:1 75' 138kv wood pole3 138kv polymer side-mount insulators
Frame 1/15Retire:1 75' 138kv wood pole3 138kv davit arms3 138kv porcelain insulatorsInstall:1 75' 138kv wood pole3 138kv polymer side-mount insulators
Frame 1/16Retire:1 80' 138kv wood pole3 138kv davit arms3 138kv porcelain insulatorsInstall:1 80' 138kv wood pole3 138kv polymer side-mount insulators
Frame 1/17Retire:1 75' 138kv wood pole3 138kv davit arms3 138kv porcelain insulatorsInstall:1 75' 138kv wood pole3 138kv polymer side-mount insulators
Frame 1/21Retire:1 75' 138kv wood pole3 138kv davit arms3 138kv porcelain insulatorsInstall:1 75' 138kv wood pole3 138kv polymer side-mount insulators
THIS WORK TO BE COMPLETED BY CONTRACTORS (MICHELS POWER, INC.)
9/12/24 - Per Property Accounting, there is only 1 - 75' wood pole available to retire. gkoehling
</v>
          </cell>
          <cell r="T1820" t="str">
            <v>This WA covers the replacement of poles, arms  insulators on the Mexia Main - Ranchland 138kv Line. (BL24)
Frame 1/11Retire:1 75' 138kv wood pole3 138kv davit arms3 138kv porcelain insulatorsInstall:1 75' 138kv wood pole3 138kv polymer side-mount insulators
Frame 1/14Retire:1 75' 138kv wood pole3 138kv davit arms3 138kv porcelain insulatorsInstall:1 75' 138kv wood pole3 138kv polymer side-mount insulators
Frame 1/15Retire:1 75' 138kv wood pole3 138kv davit arms3 138kv porcelain insulatorsInstall:1 75' 138kv wood pole3 138kv polymer side-mount insulators
Frame 1/16Retire:1 80' 138kv wood pole3 138kv davit arms3 138kv porcelain insulatorsInstall:1 80' 138kv wood pole3 138kv polymer side-mount insulators
Frame 1/17Retire:1 75' 138kv wood pole3 138kv davit arms3 138kv porcelain insulatorsInstall:1 75' 138kv wood pole3 138kv polymer side-mount insulators
Frame 1/21Retire:1 75' 138kv wood pole3 138kv davit arms3 138kv porcelain insulatorsInstall:1 75' 138kv wood pole3 138kv polymer side-mount insulators
THIS WORK TO BE COMPLETED BY CONTRACTORS (MICHELS POWER, INC.)
9/12/24 - Per Property Accounting, there is only 1 - 75' wood pole available to retire. gkoehling</v>
          </cell>
          <cell r="U1820"/>
          <cell r="V1820" t="str">
            <v>Jonathan Bauer</v>
          </cell>
          <cell r="W1820"/>
          <cell r="X1820" t="str">
            <v>David Luna</v>
          </cell>
          <cell r="Y1820" t="str">
            <v>SOUTHEAST</v>
          </cell>
          <cell r="Z1820" t="str">
            <v>WACO</v>
          </cell>
          <cell r="AA1820" t="str">
            <v>CORSICANA</v>
          </cell>
          <cell r="AB1820" t="str">
            <v>Line</v>
          </cell>
          <cell r="AC1820" t="str">
            <v>0007531</v>
          </cell>
          <cell r="AD1820" t="str">
            <v>West Fairfield - Mexia 138 KV</v>
          </cell>
          <cell r="AE1820" t="str">
            <v>In-Service</v>
          </cell>
          <cell r="AF1820" t="str">
            <v>Constr. Complete, Chargeable</v>
          </cell>
          <cell r="AG1820">
            <v>45638</v>
          </cell>
          <cell r="AH1820" t="str">
            <v>105291.75</v>
          </cell>
          <cell r="AI1820">
            <v>128538.83</v>
          </cell>
        </row>
        <row r="1821">
          <cell r="E1821" t="str">
            <v>0PT52004 -- SEAGOVILLE  SWITCH - KAUFMAN NORTHWEST  SUB 138 KV LINE : RETERMINATION INTO CRANDALL SUB</v>
          </cell>
          <cell r="F1821" t="str">
            <v>SEAGOVILLE  SWITCH - KAUFMAN NORTHWEST  SUB 138 KV LINE : RETERMINATION INTO CRANDALL SUB</v>
          </cell>
          <cell r="G1821" t="str">
            <v>Seagoville  Switch - Kaufman Northwest  Sub 138 kV Line : Retermination into Crandall Sub</v>
          </cell>
          <cell r="H1821" t="str">
            <v>This project is to reterminate the Seagoville  Switch - Kaufman Northwest  Sub 138 kV Line on the north side of Crandall Sub into a new Station A-frame.</v>
          </cell>
          <cell r="I1821" t="str">
            <v>RNCO</v>
          </cell>
          <cell r="J1821"/>
          <cell r="K1821"/>
          <cell r="L1821" t="str">
            <v>102</v>
          </cell>
          <cell r="M1821" t="str">
            <v>Distribution Plan</v>
          </cell>
          <cell r="N1821" t="str">
            <v>M4003</v>
          </cell>
          <cell r="O1821" t="str">
            <v>Circuit miles: 0.0
Substation: 1 - 47 MVA 138-25 kV transformer 
Terminal equipment minimum capability: 3200 A
Reconfigure the existing Crandall 138 kV Substation by removing the NO switch #4098 and installing four 138 kV sectionalizing switches rated to meet or exceed 3200 A. Install Crandall transformer #2 using one 47.0 MVA 138-25 kV transformer. Connect the existing 138 kV capacitor bank at Crandall to the Seagoville Switch - Rose Hill Switch 138 kV Line. Ensure all terminal and associated equipment to meet or exceed 3200 A.   NERC/ERCOT reliability criteria/standard does not apply to this project. It is justified by Oncor guideline/criteria.</v>
          </cell>
          <cell r="P1821" t="str">
            <v>The 2024 Summer Projected load on Crandall Substation is 103% of the 28 MVA nameplate rating for this single-transformer substation. In addition, Crandall substation does not have 100% distribution backstand capability in the event bank #1 fails. In order to correct these conditions, it is proposed to install Crandall #2 with (1) 47 MVA 138/25 kV transformer and (1) feeder breaker and install the necessary distribution to transfer load from Crandall Bank #1 to Bank #2. The completion of this work will correct the loading conditions mentioned above. To meet reliability objectives, on the Seagoville Switch - Kaufman Northwest Sub 138 kV Line will be reterminated into its new location in the newly rebuilt Crandall Sub in spring 2024.</v>
          </cell>
          <cell r="Q1821"/>
          <cell r="R1821" t="str">
            <v>NERC/ERCOT reliability criteria/standard does not apply to this project. It is justified by Oncor guideline/criteria.</v>
          </cell>
          <cell r="S1821" t="str">
            <v xml:space="preserve">This WA covers the cost toreterminatea section of theSeagoville Switch - Kaufman Northwest Sub 138 kV line at the new Crandall Sub deadend. The scopewill utilize approximatelythree (3)polymer insulators on the new Crandall Substation Deadend. The existing conductor will remain 795ACSR "Drake" designed to operate at 90 degrees C and 897 amps. The shield wire will remain 3/8" E.H.S.
The 2024 Summer Projected load on Crandall Substation is 103% of the 28 MVA nameplate rating for this single-transformer substation. In addition, Crandall substation does not have 100% distribution backstand capability in the event bank #1 fails. In order to correct these conditions, it is proposed to install Crandall #2 with (1) 47 MVA 138/25 kV transformer and (1) feeder breaker and install the necessary distribution to transfer load from Crandall Bank #1 to Bank #2. The completion of this work will correct the loading conditions mentioned above. To meet reliability objectives, on the Seagoville Switch - Kaufman Northwest Sub 138 kV Line will be reterminated into its new location in the newly rebuilt Crandall Sub in spring 2024.
</v>
          </cell>
          <cell r="T1821" t="str">
            <v>This WA covers the cost toreterminatea section of theSeagoville Switch - Kaufman Northwest Sub 138 kV line at the new Crandall Sub deadend. The scopewill utilize approximatelythree (3)polymer insulators on the new Crandall Substation Deadend. The existing conductor will remain 795ACSR "Drake" designed to operate at 90 degrees C and 897 amps. The shield wire will remain 3/8" E.H.S.</v>
          </cell>
          <cell r="U1821"/>
          <cell r="V1821" t="str">
            <v>Jack Neuhoff</v>
          </cell>
          <cell r="W1821" t="str">
            <v>Courtney Hulme</v>
          </cell>
          <cell r="X1821" t="str">
            <v>Bradley Shuffield</v>
          </cell>
          <cell r="Y1821" t="str">
            <v>METRO EAST</v>
          </cell>
          <cell r="Z1821" t="str">
            <v>FORNEY</v>
          </cell>
          <cell r="AA1821" t="str">
            <v>FORNEY</v>
          </cell>
          <cell r="AB1821" t="str">
            <v>Line</v>
          </cell>
          <cell r="AC1821" t="str">
            <v>0100468</v>
          </cell>
          <cell r="AD1821" t="str">
            <v>Seagoville Sw-Kaufman Sw</v>
          </cell>
          <cell r="AE1821" t="str">
            <v>In-Service</v>
          </cell>
          <cell r="AF1821" t="str">
            <v>Closed</v>
          </cell>
          <cell r="AG1821">
            <v>45413</v>
          </cell>
          <cell r="AH1821" t="str">
            <v>60365.88</v>
          </cell>
          <cell r="AI1821">
            <v>128311.21</v>
          </cell>
        </row>
        <row r="1822">
          <cell r="E1822" t="str">
            <v>0PT42597 -- SCATTER BRANCH SUB : CONVERT STATION TO 138 KV OPERATION</v>
          </cell>
          <cell r="F1822" t="str">
            <v>SCATTER BRANCH SUB : CONVERT STATION TO 138 KV OPERATION</v>
          </cell>
          <cell r="G1822" t="str">
            <v>Scatter Branch Sub : Convert station to 138 kV operation</v>
          </cell>
          <cell r="H1822" t="str">
            <v>Convert the existing 138x69-25 kV station to 138 kV operation, which consists of changing the tap on transformer #1 to 138 kV and replacing the 69 kV transformer arresters with 138 kV, 106 kV MCOV arresters as a part of rebuilding the Royse Switch - Commerce 69 kV line to 138 kV operation.</v>
          </cell>
          <cell r="I1822" t="str">
            <v>RSCO</v>
          </cell>
          <cell r="J1822"/>
          <cell r="K1822"/>
          <cell r="L1822" t="str">
            <v>101</v>
          </cell>
          <cell r="M1822" t="str">
            <v>Bulk Power Plan</v>
          </cell>
          <cell r="N1822" t="str">
            <v>R985</v>
          </cell>
          <cell r="O1822"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822" t="str">
            <v>In 2021, the loss of the Royse Switch - Burrows POD 69 kV line section results in the Commerce - Royse Switch 69 kV Line loading to 103% of its emergency rating and a greater than 10% voltage drop on the Commerce - Royse Switch 69 kV Line. Because of this, the existing 69kV Commerce Switch - Royse Switch line will be converted to 138kV. In order to operate at 138kV, Scatter Branch Sub will require the replacement of the existing 69kV arresters with 138kV arresters, and the adjustment of the Auto #1 high side tap from 69kV to 138kV.</v>
          </cell>
          <cell r="Q1822"/>
          <cell r="R1822" t="str">
            <v>NERC Category P2.1 - Opening of a line section without a fault</v>
          </cell>
          <cell r="S1822" t="str">
            <v xml:space="preserve">This work authorization covers the costs to convert the existing 138x69-25 kV station to 138 kV operation, which consists of changing the tap on Autotransformer #1 from 69kV to 138 kV and replacing the 69 kV transformer arresters with 138 kV, 106 kV MCOV arresters.
In 2021, the loss of the Royse Switch - Burrows POD 69 kV line section results in the Commerce - Royse Switch 69 kV Line loading to 103% of its emergency rating and a greater than 10% voltage drop on the Commerce - Royse Switch 69 kV Line. Because of this, the existing 69kV Commerce Switch - Royse Switch line will be converted to 138kV. In order to operate at 138kV, Scatter Branch Sub will require the replacement of the existing 69kV arresters with 138kV arresters, and the adjustment of the Auto #1 high side tap from 69kV to 138kV.
</v>
          </cell>
          <cell r="T1822" t="str">
            <v>This work authorization covers the costs to convert the existing 138x69-25 kV station to 138 kV operation, which consists of changing the tap on Autotransformer #1 from 69kV to 138 kV and replacing the 69 kV transformer arresters with 138 kV, 106 kV MCOV arresters.</v>
          </cell>
          <cell r="U1822" t="str">
            <v>DASHIELL LLC</v>
          </cell>
          <cell r="V1822" t="str">
            <v>Rolando Gonzalez</v>
          </cell>
          <cell r="W1822" t="str">
            <v>Ashenafi Dejene</v>
          </cell>
          <cell r="X1822" t="str">
            <v>Bradley Shuffield</v>
          </cell>
          <cell r="Y1822" t="str">
            <v>METRO EAST</v>
          </cell>
          <cell r="Z1822" t="str">
            <v>SULPHUR SPRINGS</v>
          </cell>
          <cell r="AA1822" t="str">
            <v>SULPHUR SPRINGS</v>
          </cell>
          <cell r="AB1822" t="str">
            <v>Station</v>
          </cell>
          <cell r="AC1822" t="str">
            <v>0101364</v>
          </cell>
          <cell r="AD1822" t="str">
            <v>Scatter Branch Substation</v>
          </cell>
          <cell r="AE1822" t="str">
            <v>In-Service</v>
          </cell>
          <cell r="AF1822" t="str">
            <v>Closed</v>
          </cell>
          <cell r="AG1822">
            <v>45296</v>
          </cell>
          <cell r="AH1822" t="str">
            <v>64330.28</v>
          </cell>
          <cell r="AI1822">
            <v>128253.87</v>
          </cell>
        </row>
        <row r="1823">
          <cell r="E1823" t="str">
            <v>0PT44237 -- TYLER EAST SUB : INSTALL SEL-RETROFIT PANEL BKR-1503</v>
          </cell>
          <cell r="F1823" t="str">
            <v>TYLER EAST SUB : INSTALL SEL-RETROFIT PANEL BKR-1503</v>
          </cell>
          <cell r="G1823" t="str">
            <v>Tyler East Sub : Install SEL-Retrofit Panel BKR-1503</v>
          </cell>
          <cell r="H1823" t="str">
            <v>Replace B/O DPU relay with SEL-retrofit relay panel.
Revision 9/1/21:  Scope change to include moving relays from the breaker to the control house.
*Revision 1*
This WA was previously authorized for $$65,664.15 and is being revised to an estimated cost of $86,219.09, an increase of $20,554.94. The revision in the cost can be attributed to: 1) GSW Contractor labor not initially being estimated into the project cost as original scope did not call for above or below grade work. 2) FCC not initially being estimated into the project cost due to no contract work initially being scoped.
Cost adjustment to include relay panel as well as cable, conduit and labor required to install. 
Install Item: 484705</v>
          </cell>
          <cell r="I1823" t="str">
            <v>CMPC</v>
          </cell>
          <cell r="J1823"/>
          <cell r="K1823"/>
          <cell r="L1823" t="str">
            <v>217</v>
          </cell>
          <cell r="M1823" t="str">
            <v>Failed Substation Equip Replac</v>
          </cell>
          <cell r="N1823"/>
          <cell r="O1823" t="str">
            <v/>
          </cell>
          <cell r="P1823"/>
          <cell r="Q1823"/>
          <cell r="R1823" t="str">
            <v/>
          </cell>
          <cell r="S1823" t="str">
            <v xml:space="preserve">Replace B/O DPU Relay
</v>
          </cell>
          <cell r="T1823" t="str">
            <v>Replace B/O DPU Relay</v>
          </cell>
          <cell r="U1823"/>
          <cell r="V1823" t="str">
            <v>Kyle Shannon</v>
          </cell>
          <cell r="W1823" t="str">
            <v>Kyle Shannon</v>
          </cell>
          <cell r="X1823"/>
          <cell r="Y1823" t="str">
            <v>SOUTHEAST</v>
          </cell>
          <cell r="Z1823" t="str">
            <v>TYLER</v>
          </cell>
          <cell r="AA1823" t="str">
            <v>TYLER</v>
          </cell>
          <cell r="AB1823" t="str">
            <v>Station</v>
          </cell>
          <cell r="AC1823" t="str">
            <v>0201403</v>
          </cell>
          <cell r="AD1823" t="str">
            <v>Tyler, East 138Kv</v>
          </cell>
          <cell r="AE1823" t="str">
            <v>In-Service</v>
          </cell>
          <cell r="AF1823" t="str">
            <v>Reclose After Trailing Charges</v>
          </cell>
          <cell r="AG1823">
            <v>44750</v>
          </cell>
          <cell r="AH1823" t="str">
            <v>29381.68</v>
          </cell>
          <cell r="AI1823">
            <v>128116.54</v>
          </cell>
        </row>
        <row r="1824">
          <cell r="E1824" t="str">
            <v>0PT48236 -- MURCHISON SWITCH TO ATHENS SWITCH 69KV: REBUILD TO 138KV : EASEMENT ACQUISITION</v>
          </cell>
          <cell r="F1824" t="str">
            <v>MURCHISON SWITCH TO ATHENS SWITCH 69KV: REBUILD TO 138KV : EASEMENT ACQUISITION</v>
          </cell>
          <cell r="G1824" t="str">
            <v>Murchison Switch to Athens Switch 69kV: Rebuild to 138kV : Easement Acquisition</v>
          </cell>
          <cell r="H1824" t="str">
            <v>This work authorization is being requested to secured eighteen easement modification agreements (41 structures) in Smith and Henderson Counties, Texas.</v>
          </cell>
          <cell r="I1824" t="str">
            <v>ROW</v>
          </cell>
          <cell r="J1824"/>
          <cell r="K1824"/>
          <cell r="L1824" t="str">
            <v>110</v>
          </cell>
          <cell r="M1824" t="str">
            <v>Substation Sites/Lines Row</v>
          </cell>
          <cell r="N1824" t="str">
            <v>R6094</v>
          </cell>
          <cell r="O1824"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1824" t="str">
            <v>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Q1824"/>
          <cell r="R1824" t="str">
            <v>This project is justified by Oncor guidelines/criteria.
TPL-001-5 Category P5 - Single line-to-ground fault with a failure of non-redundant protection system component.</v>
          </cell>
          <cell r="S1824" t="str">
            <v xml:space="preserve">This work authorization is being requested to secured eighteen easement modification agreements (41 structures) in Smith and Henderson Counties,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v>
          </cell>
          <cell r="T1824" t="str">
            <v>This work authorization is being requested to secured eighteen easement modification agreements (41 structures) in Smith and Henderson Counties, Texas.</v>
          </cell>
          <cell r="U1824"/>
          <cell r="V1824" t="str">
            <v>Amy Kennedy</v>
          </cell>
          <cell r="W1824" t="str">
            <v>Amy Kennedy</v>
          </cell>
          <cell r="X1824" t="str">
            <v>David Luna</v>
          </cell>
          <cell r="Y1824" t="str">
            <v>SOUTHEAST</v>
          </cell>
          <cell r="Z1824" t="str">
            <v>TYLER</v>
          </cell>
          <cell r="AA1824" t="str">
            <v>TYLER</v>
          </cell>
          <cell r="AB1824" t="str">
            <v>ROW</v>
          </cell>
          <cell r="AC1824" t="str">
            <v>0200320</v>
          </cell>
          <cell r="AD1824" t="str">
            <v>Trinidad ¿ 12/6</v>
          </cell>
          <cell r="AE1824" t="str">
            <v>In-Service</v>
          </cell>
          <cell r="AF1824" t="str">
            <v>Constr. Complete, Chargeable</v>
          </cell>
          <cell r="AG1824">
            <v>45597</v>
          </cell>
          <cell r="AH1824" t="str">
            <v>65945</v>
          </cell>
          <cell r="AI1824">
            <v>128016.57</v>
          </cell>
        </row>
        <row r="1825">
          <cell r="E1825" t="str">
            <v>0PG41959 -- 2020 DALLAS FACILITIES GP : ENCLOSED STORAGE</v>
          </cell>
          <cell r="F1825" t="str">
            <v>2020 DALLAS FACILITIES GP : ENCLOSED STORAGE</v>
          </cell>
          <cell r="G1825" t="str">
            <v>2020 DALLAS FACILITIES GP : ENCLOSED STORAGE</v>
          </cell>
          <cell r="H1825" t="str">
            <v>Enclose existing covered area for Oil Storage and TRAINING Facilities - $60,000
REVISION 6/1/22 - TEXAS ECO to include in this WA: additional structural steel for the install, permitting, erection labor and equipment, electrical labor and materials, one inch of closed cell insulation, and permitting with the City of Irving. $106,374
REVISION 12/6/22 - per Cody Patton - The city of Irving has continued to ask for more documentation than was previously requested. We had to get an asbestos study and submit a drawing per 2015 standards instead of what was sent on the 2018 standards. GKOEHLING</v>
          </cell>
          <cell r="I1825" t="str">
            <v>GP</v>
          </cell>
          <cell r="J1825"/>
          <cell r="K1825"/>
          <cell r="L1825" t="str">
            <v>810</v>
          </cell>
          <cell r="M1825" t="str">
            <v>General Plant Structures</v>
          </cell>
          <cell r="N1825"/>
          <cell r="O1825" t="str">
            <v/>
          </cell>
          <cell r="P1825"/>
          <cell r="Q1825"/>
          <cell r="R1825" t="str">
            <v/>
          </cell>
          <cell r="S1825" t="str">
            <v xml:space="preserve">Enclose existing covered area for Oil Storage and TRAINING Facilities - $60,000
</v>
          </cell>
          <cell r="T1825" t="str">
            <v>Enclose existing covered area for Oil Storage and TRAINING Facilities - $60,000</v>
          </cell>
          <cell r="U1825"/>
          <cell r="V1825" t="str">
            <v>Gretchen Koehling</v>
          </cell>
          <cell r="W1825"/>
          <cell r="X1825"/>
          <cell r="Y1825" t="str">
            <v>METRO EAST</v>
          </cell>
          <cell r="Z1825" t="str">
            <v>DALLAS</v>
          </cell>
          <cell r="AA1825" t="str">
            <v>DALLAS</v>
          </cell>
          <cell r="AB1825" t="str">
            <v>N/A</v>
          </cell>
          <cell r="AC1825" t="str">
            <v>0003120</v>
          </cell>
          <cell r="AD1825" t="str">
            <v>T&amp;D Complex,100 N. Irving Hgts</v>
          </cell>
          <cell r="AE1825" t="str">
            <v>In-Service</v>
          </cell>
          <cell r="AF1825" t="str">
            <v>Closed</v>
          </cell>
          <cell r="AG1825">
            <v>45176</v>
          </cell>
          <cell r="AH1825" t="str">
            <v>68050</v>
          </cell>
          <cell r="AI1825">
            <v>127628.61</v>
          </cell>
        </row>
        <row r="1826">
          <cell r="E1826" t="str">
            <v>0PT53123 -- OVERLAND SUBSTATION ( FKA STILES) : PURCHASE IN FEE</v>
          </cell>
          <cell r="F1826" t="str">
            <v>OVERLAND SUBSTATION ( FKA STILES) : PURCHASE IN FEE</v>
          </cell>
          <cell r="G1826" t="str">
            <v>Overland Substation ( fka Stiles) : Purchase in Fee</v>
          </cell>
          <cell r="H1826" t="str">
            <v>Purchase land of 5 acres more or less in Reagan County.
The 2025 Summer projected load on Stiles Bank #1 is 67.5 MVA which is 120% of the 56 MVA nameplate rating. In addition, Stiles is a single transformer Sharyland substation and Oncor's policy is to limit loading on the 56 MVA Sharyland transformers to the Oncor standard of 47 MVA. Oncor Transmission has also determined that Sharyland Substations will no longer be expanded.
In order to resolve these loading conditions, it is proposed to establish Stiles Ranch Substation with 1-47, 138-24.9 kV transformer and 2-24.9 kV Underground feeder breakers. In addition, it is recommended to construct the necessary distribution facilities to transfer load from Stiles Substation to the proposed Stiles Ranch Substation. The completion of this work will resolve the loading conditions on Stiles #1.</v>
          </cell>
          <cell r="I1826" t="str">
            <v>ROW</v>
          </cell>
          <cell r="J1826" t="str">
            <v>Station Land Rights Acquisition</v>
          </cell>
          <cell r="K1826"/>
          <cell r="L1826" t="str">
            <v>110</v>
          </cell>
          <cell r="M1826" t="str">
            <v>Substation Sites/Lines Row</v>
          </cell>
          <cell r="N1826" t="str">
            <v>2025NSTN003R01</v>
          </cell>
          <cell r="O1826" t="str">
            <v/>
          </cell>
          <cell r="P1826" t="str">
            <v>This WA covers the land acquisition cost for the new build of Overland Substation (fka Stiles Sub) 5 acres more or less situated in Section 1, Block G, in the C  M RR Co Survey, Abstract 87,outside the City limits of Stiles, Reagan County, Texas in the amount of $156,306.00.
The 2025 Summer projected load on Stiles Bank #1 is 67.5 MVA which is 120% of the 56 MVA nameplate rating. In addition, Stiles is a single transformer Sharyland substation and Oncor's policy is to limit loading on the 56 MVA Sharyland transformers to the Oncor standard of 47 MVA. Oncor Transmission has also determined that Sharyland Substations will no longer be expanded.In order to resolve these loading conditions, it is proposed to establish Stiles Ranch Substation with 1-47, 138-24.9 kV transformer and 2-24.9 kV Underground feeder breakers. In addition, it is recommended to construct the necessary distribution facilities to transfer load from Stiles Substation to the proposed Stiles Ranch Substation. The completion of this work will resolve the loading conditions on Stiles #1.</v>
          </cell>
          <cell r="Q1826"/>
          <cell r="R1826" t="str">
            <v/>
          </cell>
          <cell r="S1826" t="str">
            <v xml:space="preserve">This WA covers the land acquisition cost for the new build of Overland Substation (fka Stiles Sub) 5 acres more or less situated in Section 1, Block G, in the C  M RR Co Survey, Abstract 87, outside the City limits of Stiles, Reagan County, Texas in the amount of $156,306.00.
This WA covers the land acquisition cost for the new build of Overland Substation (fka Stiles Sub) 5 acres more or less situated in Section 1, Block G, in the C  M RR Co Survey, Abstract 87,outside the City limits of Stiles, Reagan County, Texas in the amount of $156,306.00.
The 2025 Summer projected load on Stiles Bank #1 is 67.5 MVA which is 120% of the 56 MVA nameplate rating. In addition, Stiles is a single transformer Sharyland substation and Oncor's policy is to limit loading on the 56 MVA Sharyland transformers to the Oncor standard of 47 MVA. Oncor Transmission has also determined that Sharyland Substations will no longer be expanded.In order to resolve these loading conditions, it is proposed to establish Stiles Ranch Substation with 1-47, 138-24.9 kV transformer and 2-24.9 kV Underground feeder breakers. In addition, it is recommended to construct the necessary distribution facilities to transfer load from Stiles Substation to the proposed Stiles Ranch Substation. The completion of this work will resolve the loading conditions on Stiles #1.
</v>
          </cell>
          <cell r="T1826" t="str">
            <v>This WA covers the land acquisition cost for the new build of Overland Substation (fka Stiles Sub) 5 acres more or less situated in Section 1, Block G, in the C  M RR Co Survey, Abstract 87, outside the City limits of Stiles, Reagan County, Texas in the amount of $156,306.00.</v>
          </cell>
          <cell r="U1826"/>
          <cell r="V1826" t="str">
            <v>Humberto Gonzales</v>
          </cell>
          <cell r="W1826"/>
          <cell r="X1826" t="str">
            <v>Alec Fuller</v>
          </cell>
          <cell r="Y1826" t="str">
            <v>METRO WEST</v>
          </cell>
          <cell r="Z1826" t="str">
            <v>ODESSA</v>
          </cell>
          <cell r="AA1826" t="str">
            <v>ODESSA</v>
          </cell>
          <cell r="AB1826" t="str">
            <v>ROW</v>
          </cell>
          <cell r="AC1826" t="str">
            <v>0005738</v>
          </cell>
          <cell r="AD1826" t="str">
            <v>Overland Substation</v>
          </cell>
          <cell r="AE1826" t="str">
            <v>In-Service</v>
          </cell>
          <cell r="AF1826" t="str">
            <v>Closed</v>
          </cell>
          <cell r="AG1826">
            <v>45429</v>
          </cell>
          <cell r="AH1826" t="str">
            <v>156306</v>
          </cell>
          <cell r="AI1826">
            <v>127522.7</v>
          </cell>
        </row>
        <row r="1827">
          <cell r="E1827" t="str">
            <v>0PT51195 -- LAGUNA VISTA SUB : UPGRADE TRANSFORMER #1 AND #2 RELAYING AND INSTALL VOLTAGE REDUCTION EQUIPMENT</v>
          </cell>
          <cell r="F1827" t="str">
            <v>LAGUNA VISTA SUB : UPGRADE TRANSFORMER #1 AND #2 RELAYING AND INSTALL VOLTAGE REDUCTION EQUIPMENT</v>
          </cell>
          <cell r="G1827" t="str">
            <v>Laguna Vista Sub : Upgrade transformer #1 and #2 relaying and Install Voltage Reduction Equipment</v>
          </cell>
          <cell r="H1827" t="str">
            <v>Replace STD relays with microprocessor relays and upgrade the voltage reduction scheme @ Laguna Vista Sub</v>
          </cell>
          <cell r="I1827" t="str">
            <v>CMPC</v>
          </cell>
          <cell r="J1827" t="str">
            <v>Transformer Retrofits</v>
          </cell>
          <cell r="K1827" t="str">
            <v>BI_Transformer Retrofits</v>
          </cell>
          <cell r="L1827" t="str">
            <v>215</v>
          </cell>
          <cell r="M1827" t="str">
            <v>Transmission Engineering Misc</v>
          </cell>
          <cell r="N1827"/>
          <cell r="O1827" t="str">
            <v/>
          </cell>
          <cell r="P1827"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827"/>
          <cell r="R1827" t="str">
            <v/>
          </cell>
          <cell r="S1827" t="str">
            <v xml:space="preserve">This WA covers the costto upgrade Transformer #1 and #2 relaying and install Voltage Reduction equipment at Laguna Vista Substation. The workwill include replacement of existing STD relays for Transformer #1  Transformer #2, installation of one (1)RS-232/RS-485 converter and replacement of existing LTC controllers on Transformer #1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827" t="str">
            <v>This WA covers the costto upgrade Transformer #1 and #2 relaying and install Voltage Reduction equipment at Laguna Vista Substation. The workwill include replacement of existing STD relays for Transformer #1  Transformer #2, installation of one (1)RS-232/RS-485 converter and replacement of existing LTC controllers on Transformer #1  Transformer #2.New cable will be installed in existing conduit.</v>
          </cell>
          <cell r="U1827" t="str">
            <v>SARGENT &amp; LUNDY LLC</v>
          </cell>
          <cell r="V1827" t="str">
            <v>Hannah Dimich</v>
          </cell>
          <cell r="W1827" t="str">
            <v>Adam Linker</v>
          </cell>
          <cell r="X1827" t="str">
            <v>Miguel Ortega</v>
          </cell>
          <cell r="Y1827" t="str">
            <v>METRO WEST</v>
          </cell>
          <cell r="Z1827" t="str">
            <v>FORT WORTH</v>
          </cell>
          <cell r="AA1827" t="str">
            <v>FORT WORTH</v>
          </cell>
          <cell r="AB1827" t="str">
            <v>Station</v>
          </cell>
          <cell r="AC1827" t="str">
            <v>0005282</v>
          </cell>
          <cell r="AD1827" t="str">
            <v>Laguna Vista 69-25Kv</v>
          </cell>
          <cell r="AE1827" t="str">
            <v>In-Service</v>
          </cell>
          <cell r="AF1827" t="str">
            <v>Constr. Complete, Chargeable</v>
          </cell>
          <cell r="AG1827">
            <v>45446</v>
          </cell>
          <cell r="AH1827" t="str">
            <v>115302.9</v>
          </cell>
          <cell r="AI1827">
            <v>127302.42</v>
          </cell>
        </row>
        <row r="1828">
          <cell r="E1828" t="str">
            <v>0PT46921 -- VAN SUBSTATION  : PURCHASE IN FEE</v>
          </cell>
          <cell r="F1828" t="str">
            <v>VAN SUBSTATION  : PURCHASE IN FEE</v>
          </cell>
          <cell r="G1828" t="str">
            <v>Van Substation  : Purchase in Fee</v>
          </cell>
          <cell r="H1828" t="str">
            <v>Purchase in Fee:
The winter 2020/2021 load on Van substation is projected to be 16.5 MVA, which is 141% of the 11.8 MVA back stand rating. In order to correct this issue, it is proposed to change out 1-9.4 MVA, 138-12.5 kV transformer with 1-28 MVA, 138-12.5 kV transformer. The completion of this project will correct the back stand issue at Van substation.</v>
          </cell>
          <cell r="I1828" t="str">
            <v>ROW</v>
          </cell>
          <cell r="J1828"/>
          <cell r="K1828"/>
          <cell r="L1828" t="str">
            <v>110</v>
          </cell>
          <cell r="M1828" t="str">
            <v>Substation Sites/Lines Row</v>
          </cell>
          <cell r="N1828" t="str">
            <v>2025NATH102R03</v>
          </cell>
          <cell r="O1828" t="str">
            <v/>
          </cell>
          <cell r="P1828" t="str">
            <v>Expansion of existing substation by acquiring adjacent land in Fee.
The winter 2020/2021 load on Van substation is projected to be 16.5 MVA, which is 141% of the 11.8 MVA back stand rating. In order to correct this issue, it is proposed to change out 1-9.4 MVA, 138-12.5 kV transformer with 1-28 MVA, 138-12.5 kV transformer. The completion of this project will correct the back stand issue at Van substation.</v>
          </cell>
          <cell r="Q1828"/>
          <cell r="R1828" t="str">
            <v/>
          </cell>
          <cell r="S1828" t="str">
            <v xml:space="preserve">This WA covers the cost of the acquisition to purchase in Fee Van Substation. Approximately 3.4 acres situated on Section 23 of the J. Stephenson Survey, Abstract No. 780 in Van Zandt County.
Expansion of existing substation by acquiring adjacent land in Fee.
The winter 2020/2021 load on Van substation is projected to be 16.5 MVA, which is 141% of the 11.8 MVA back stand rating. In order to correct this issue, it is proposed to change out 1-9.4 MVA, 138-12.5 kV transformer with 1-28 MVA, 138-12.5 kV transformer. The completion of this project will correct the back stand issue at Van substation.
</v>
          </cell>
          <cell r="T1828" t="str">
            <v>This WA covers the cost of the acquisition to purchase in Fee Van Substation. Approximately 3.4 acres situated on Section 23 of the J. Stephenson Survey, Abstract No. 780 in Van Zandt County.</v>
          </cell>
          <cell r="U1828"/>
          <cell r="V1828" t="str">
            <v>Humberto Gonzales</v>
          </cell>
          <cell r="W1828"/>
          <cell r="X1828" t="str">
            <v>Bradley Shuffield</v>
          </cell>
          <cell r="Y1828" t="str">
            <v>SOUTHEAST</v>
          </cell>
          <cell r="Z1828" t="str">
            <v>TYLER</v>
          </cell>
          <cell r="AA1828" t="str">
            <v>TYLER</v>
          </cell>
          <cell r="AB1828" t="str">
            <v>ROW</v>
          </cell>
          <cell r="AC1828" t="str">
            <v>0201420</v>
          </cell>
          <cell r="AD1828" t="str">
            <v>Van,138Kv</v>
          </cell>
          <cell r="AE1828" t="str">
            <v>In-Service</v>
          </cell>
          <cell r="AF1828" t="str">
            <v>Closed</v>
          </cell>
          <cell r="AG1828">
            <v>44771</v>
          </cell>
          <cell r="AH1828" t="str">
            <v>149221</v>
          </cell>
          <cell r="AI1828">
            <v>127142.75</v>
          </cell>
        </row>
        <row r="1829">
          <cell r="E1829" t="str">
            <v>0PT47522 -- HILLSBORO SWITCH - CLEBURNE SWITCH 138 KV LINE : REPLACE 5 CROSS ARMS AND 1 WHOLE STRUCTURE</v>
          </cell>
          <cell r="F1829" t="str">
            <v>HILLSBORO SWITCH - CLEBURNE SWITCH 138 KV LINE : REPLACE 5 CROSS ARMS AND 1 WHOLE STRUCTURE</v>
          </cell>
          <cell r="G1829" t="str">
            <v>Hillsboro Switch - Cleburne Switch 138 kV Line : Replace 5 cross arms and 1 whole structure</v>
          </cell>
          <cell r="H1829" t="str">
            <v>This Work Authorization (WA) will cover the cost to replace 2 wood poles, 6 cross-arms, and  x-braces and insulators on multiple structures on the Hillsboro to Cleburne Switch 138 kV line as detailed below:
Structure 21/4
Remove: 2 70' wood poles, 1 Hughes Dbl Plank arm, 3 porcelain bell insulator assemblies, and 1 x-brace
Install: 2 70' wood poles, 1 Steel cross arm, 3 polymer insulators with corona rings, and 1 steel x-brace
Structure 21/1
Remove: 1 Hughes Dbl Plank arm, 3 porcelain bell insulator assemblies, and 1 x-brace
Install: 1 Steel cross arm, 3 polymer insulators with corona rings, and 1 steel x-brace
Structure 20/6
Remove: 1 Hughes Dbl Plank arm, 3 porcelain bell insulator assemblies, and 1 x-brace
Install: 1 Steel cross arm, 3 polymer insulators with corona rings, and 1 steel x-brace
Structure 19/9
Remove: 1 Hughes Dbl Plank arm, 3 porcelain bell insulator assemblies
Install: 1 Steel cross arm, 3 polymer insulators with corona rings
Structure 19/4
Remove: 1 Hughes Dbl Plank arm, 3 porcelain bell insulator assemblies, and 1 x-brace
Install: 1 Steel cross arm, 3 polymer insulators with corona rings, and 1 steel x-brace
Structure 19/1
Remove: 1 Hughes Dbl Plank arm, 3 porcelain bell insulator assemblies, and 1 x-brace
Install: 1 Steel cross arm, 3 polymer insulators with corona rings, and 1 steel x-brace
REVISION: WA revise to correct for over-calculation of labor</v>
          </cell>
          <cell r="I1829" t="str">
            <v>CMPC</v>
          </cell>
          <cell r="J1829"/>
          <cell r="K1829"/>
          <cell r="L1829" t="str">
            <v>213</v>
          </cell>
          <cell r="M1829" t="str">
            <v>Transmission Line Pole Replace</v>
          </cell>
          <cell r="N1829"/>
          <cell r="O1829" t="str">
            <v/>
          </cell>
          <cell r="P1829"/>
          <cell r="Q1829"/>
          <cell r="R1829" t="str">
            <v/>
          </cell>
          <cell r="S1829" t="str">
            <v xml:space="preserve">This Work Authorization (WA) will cover the cost to replace 2 wood poles, 6 cross-arms, and x-braces and insulators on multiple structures on the Hillsboro to Cleburne Switch 138 kV line as detailed below:
Structure 21/4Remove: 2 70' wood poles, 1 Hughes Dbl Plank arm, 3 porcelain bell insulator assemblies, and 1 x-braceInstall: 2 70' wood poles, 1 Steel cross arm, 3 polymer insulators with corona rings, and 1 steel x-brace
Structure 21/1Remove: 1 Hughes Dbl Plank arm, 3 porcelain bell insulator assemblies, and 1 x-braceInstall: 1 Steel cross arm, 3 polymer insulators with corona rings, and 1 steel x-brace
Structure 20/6Remove: 1 Hughes Dbl Plank arm, 3 porcelain bell insulator assemblies, and 1 x-braceInstall: 1 Steel cross arm, 3 polymer insulators with corona rings, and 1 steel x-brace
Structure 19/9Remove: 1 Hughes Dbl Plank arm, 3 porcelain bell insulator assembliesInstall: 1 Steel cross arm, 3 polymer insulators with corona rings
Structure 19/4Remove: 1 Hughes Dbl Plank arm, 3 porcelain bell insulator assemblies, and 1 x-braceInstall: 1 Steel cross arm, 3 polymer insulators with corona rings, and 1 steel x-brace
Structure 19/1Remove: 1 Hughes Dbl Plank arm, 3 porcelain bell insulator assemblies, and 1 x-braceInstall: 1 Steel cross arm, 3 polymer insulators with corona rings, and 1 steel x-brace
</v>
          </cell>
          <cell r="T1829" t="str">
            <v>This Work Authorization (WA) will cover the cost to replace 2 wood poles, 6 cross-arms, and x-braces and insulators on multiple structures on the Hillsboro to Cleburne Switch 138 kV line as detailed below:
Structure 21/4Remove: 2 70' wood poles, 1 Hughes Dbl Plank arm, 3 porcelain bell insulator assemblies, and 1 x-braceInstall: 2 70' wood poles, 1 Steel cross arm, 3 polymer insulators with corona rings, and 1 steel x-brace
Structure 21/1Remove: 1 Hughes Dbl Plank arm, 3 porcelain bell insulator assemblies, and 1 x-braceInstall: 1 Steel cross arm, 3 polymer insulators with corona rings, and 1 steel x-brace
Structure 20/6Remove: 1 Hughes Dbl Plank arm, 3 porcelain bell insulator assemblies, and 1 x-braceInstall: 1 Steel cross arm, 3 polymer insulators with corona rings, and 1 steel x-brace
Structure 19/9Remove: 1 Hughes Dbl Plank arm, 3 porcelain bell insulator assembliesInstall: 1 Steel cross arm, 3 polymer insulators with corona rings
Structure 19/4Remove: 1 Hughes Dbl Plank arm, 3 porcelain bell insulator assemblies, and 1 x-braceInstall: 1 Steel cross arm, 3 polymer insulators with corona rings, and 1 steel x-brace
Structure 19/1Remove: 1 Hughes Dbl Plank arm, 3 porcelain bell insulator assemblies, and 1 x-braceInstall: 1 Steel cross arm, 3 polymer insulators with corona rings, and 1 steel x-brace</v>
          </cell>
          <cell r="U1829"/>
          <cell r="V1829" t="str">
            <v>Jared Blalock</v>
          </cell>
          <cell r="W1829"/>
          <cell r="X1829"/>
          <cell r="Y1829" t="str">
            <v>SOUTHEAST</v>
          </cell>
          <cell r="Z1829" t="str">
            <v>GLEN ROSE</v>
          </cell>
          <cell r="AA1829" t="str">
            <v>GLEN ROSE</v>
          </cell>
          <cell r="AB1829" t="str">
            <v>Line</v>
          </cell>
          <cell r="AC1829" t="str">
            <v>0100429</v>
          </cell>
          <cell r="AD1829" t="str">
            <v>Blum-Cleburne Sw. Station</v>
          </cell>
          <cell r="AE1829" t="str">
            <v>In-Service</v>
          </cell>
          <cell r="AF1829" t="str">
            <v>Reclose After Trailing Charges</v>
          </cell>
          <cell r="AG1829">
            <v>44866</v>
          </cell>
          <cell r="AH1829" t="str">
            <v>141219.64</v>
          </cell>
          <cell r="AI1829">
            <v>127063.2</v>
          </cell>
        </row>
        <row r="1830">
          <cell r="E1830" t="str">
            <v>0PT51867 -- MARIGOLD ROAD ACCESS EASEMENT : PURCHASE OF EASEMENT</v>
          </cell>
          <cell r="F1830" t="str">
            <v>MARIGOLD ROAD ACCESS EASEMENT : PURCHASE OF EASEMENT</v>
          </cell>
          <cell r="G1830" t="str">
            <v>Marigold Road Access Easement : Purchase of Easement</v>
          </cell>
          <cell r="H1830" t="str">
            <v>Purchase of Easement .4506 acres of land for the Marigold Substation in McLennan County, Texas.</v>
          </cell>
          <cell r="I1830" t="str">
            <v>ROW</v>
          </cell>
          <cell r="J1830"/>
          <cell r="K1830"/>
          <cell r="L1830" t="str">
            <v>110</v>
          </cell>
          <cell r="M1830" t="str">
            <v>Substation Sites/Lines Row</v>
          </cell>
          <cell r="N1830" t="str">
            <v>2024NWAC051R01</v>
          </cell>
          <cell r="O1830" t="str">
            <v/>
          </cell>
          <cell r="P1830" t="str">
            <v>The Purchase of an Road Access Easement for Marigold Substation located in the Tomas De La Vega Survey, Abstract 43, McLennan County, Texas.
With the requested load of 12 MW by Baylor MLK Cancer Center, the 2024 projected load on Waco East 0618 is 22.3 MVA which is 165 percent of the 13.5 MVA maximum continuous rating for this feeder. In order to correct this problem, it is recommended to build Marigold Substation and install Baylor East Bank #1 with 138-12.5kV, 47 MVA transformer and four 12.5 kV feeder breakers. It is also recommended to construct various distribution facilities in order to serve Baylor MLK Cancer Center's load. The completion of this work will correct the feeder overload that has been identified due to the added load of Baylor MLK Cancer Center.</v>
          </cell>
          <cell r="Q1830"/>
          <cell r="R1830" t="str">
            <v/>
          </cell>
          <cell r="S1830" t="str">
            <v xml:space="preserve">This WA will cover cost of acquisition 0.4506 acres more or less for the purchase of a Road Access Easement for Marigold Substation located in the Tomas De La Vega Survey, Abstract 43, McLennan County.
The Purchase of an Road Access Easement for Marigold Substation located in the Tomas De La Vega Survey, Abstract 43, McLennan County, Texas.
With the requested load of 12 MW by Baylor MLK Cancer Center, the 2024 projected load on Waco East 0618 is 22.3 MVA which is 165 percent of the 13.5 MVA maximum continuous rating for this feeder. In order to correct this problem, it is recommended to build Marigold Substation and install Baylor East Bank #1 with 138-12.5kV, 47 MVA transformer and four 12.5 kV feeder breakers. It is also recommended to construct various distribution facilities in order to serve Baylor MLK Cancer Center's load. The completion of this work will correct the feeder overload that has been identified due to the added load of Baylor MLK Cancer Center.
</v>
          </cell>
          <cell r="T1830" t="str">
            <v>This WA will cover cost of acquisition 0.4506 acres more or less for the purchase of a Road Access Easement for Marigold Substation located in the Tomas De La Vega Survey, Abstract 43, McLennan County.</v>
          </cell>
          <cell r="U1830" t="str">
            <v>HALFF ASSOCIATES INC</v>
          </cell>
          <cell r="V1830" t="str">
            <v>Humberto Gonzales</v>
          </cell>
          <cell r="W1830"/>
          <cell r="X1830" t="str">
            <v>Bradley Shuffield</v>
          </cell>
          <cell r="Y1830" t="str">
            <v>SOUTHEAST</v>
          </cell>
          <cell r="Z1830" t="str">
            <v>WACO</v>
          </cell>
          <cell r="AA1830" t="str">
            <v>WACO</v>
          </cell>
          <cell r="AB1830" t="str">
            <v>ROW</v>
          </cell>
          <cell r="AC1830" t="str">
            <v>0401357</v>
          </cell>
          <cell r="AD1830" t="str">
            <v>Marigold Substation</v>
          </cell>
          <cell r="AE1830" t="str">
            <v>In-Service</v>
          </cell>
          <cell r="AF1830" t="str">
            <v>Closed</v>
          </cell>
          <cell r="AG1830">
            <v>45174</v>
          </cell>
          <cell r="AH1830" t="str">
            <v>128620</v>
          </cell>
          <cell r="AI1830">
            <v>126659.76</v>
          </cell>
        </row>
        <row r="1831">
          <cell r="E1831" t="str">
            <v>0PT50283 -- MARTIN LAKE SWITCH : REPLACE 345KV SWITCH 4741 &amp; GROUND SWITCH 4743</v>
          </cell>
          <cell r="F1831" t="str">
            <v>MARTIN LAKE SWITCH : REPLACE 345KV SWITCH 4741 &amp; GROUND SWITCH 4743</v>
          </cell>
          <cell r="G1831" t="str">
            <v>Martin Lake Switch : Replace 345KV Switch 4741 &amp; Ground Switch 4743</v>
          </cell>
          <cell r="H1831" t="str">
            <v>Project to replace bad switches.
Project was placed into service at the end of 2023. Trailing charges to complete the project are in excess of 10% over the approved WA.
System will not allow resubmitting a revised WA due to project completion status. The primary estimate has been revised to account for the overages.
Revised estimate to account for additional labor, rentals and materials due to:
Weather Delays
Material Delays
Wrong switch was ordered, which required additional labor to field fabricate necessary components.
Additional Equipment Rental due to extended project duration.</v>
          </cell>
          <cell r="I1831" t="str">
            <v>CMPC</v>
          </cell>
          <cell r="J1831"/>
          <cell r="K1831"/>
          <cell r="L1831" t="str">
            <v>211</v>
          </cell>
          <cell r="M1831" t="str">
            <v>Region Miscellaneous</v>
          </cell>
          <cell r="N1831"/>
          <cell r="O1831" t="str">
            <v/>
          </cell>
          <cell r="P1831"/>
          <cell r="Q1831"/>
          <cell r="R1831" t="str">
            <v/>
          </cell>
          <cell r="S1831" t="str">
            <v xml:space="preserve">Project to replace bad switches.
</v>
          </cell>
          <cell r="T1831" t="str">
            <v>Project to replace bad switches.</v>
          </cell>
          <cell r="U1831"/>
          <cell r="V1831" t="str">
            <v>Dustin Cummings</v>
          </cell>
          <cell r="W1831"/>
          <cell r="X1831" t="str">
            <v>David Luna</v>
          </cell>
          <cell r="Y1831" t="str">
            <v>SOUTHEAST</v>
          </cell>
          <cell r="Z1831" t="str">
            <v>TYLER</v>
          </cell>
          <cell r="AA1831" t="str">
            <v>TYLER</v>
          </cell>
          <cell r="AB1831" t="str">
            <v>Station</v>
          </cell>
          <cell r="AC1831" t="str">
            <v>0201508</v>
          </cell>
          <cell r="AD1831" t="str">
            <v>Martin Lake,345Kv</v>
          </cell>
          <cell r="AE1831" t="str">
            <v>In-Service</v>
          </cell>
          <cell r="AF1831" t="str">
            <v>Closed</v>
          </cell>
          <cell r="AG1831">
            <v>45268</v>
          </cell>
          <cell r="AH1831" t="str">
            <v>61441.69</v>
          </cell>
          <cell r="AI1831">
            <v>126221.04</v>
          </cell>
        </row>
        <row r="1832">
          <cell r="E1832" t="str">
            <v>0PT53805 -- CHINA GROVE - SNYDER 138KV LINE (SACROC TAP IDLE LINE): REPLACE 7 POLES AND 10 CROSSARMS ON THE FOLLOWING FRAMES: 1/1, 2/3, 3/1, 3/2, 3/3, 3/4, 3/5, 3/6, 3/7, AND 4/3.</v>
          </cell>
          <cell r="F1832" t="str">
            <v>CHINA GROVE - SNYDER 138KV LINE (SACROC TAP IDLE LINE): REPLACE 7 POLES AND 10 CROSSARMS ON THE FOLLOWING FRAMES: 1/1, 2/3, 3/1, 3/2, 3/3, 3/4, 3/5, 3/6, 3/7, AND 4/3.</v>
          </cell>
          <cell r="G1832" t="str">
            <v>China Grove - Snyder 138kV line (Sacroc Tap Idle Line): Replace 7 poles and 10 crossarms on the following frames: 1/1, 2/3, 3/1, 3/2, 3/3, 3/4, 3/5, 3/6, 3/7, and 4/3.</v>
          </cell>
          <cell r="H1832" t="str">
            <v>This Work Authorization will be used to cover the cost to replace 7 poles, and 10 crossarms on the following frames 1/1, 2/3, 3/1, 3/2, 3/3, 3/4, 3/5, 3/6, 3/7 and 4/3 on the China Grove - Snyder 138kV line:
Frame 1/1:
Retire: 1 (one) 30 ft crossarm
Install: 1 (one) 30 ft crossarm
Frame 2/3: 
Retire: 1 (one) 60' wood pole, and 1 (one) 30 ft crossarm
Install: 1 (one) 60' wood pole, and 1 (one) 30 ft crossarm
Frame 3/1:
Retire: 2 (two) 60' wood poles, 1 (one) 30 ft crossarm, 2 (two) xbrace
Install: 2 (two) 60' wood poles, 1 (one) 30 ft crossarm, 2 (two) xbrace
Frame 3/2:
Retire: 1 (one) 60' wood pole, 1 (one) 30 ft crossarm
Install: 1 (one) 60' wood pole, 1 (one) 30 ft crossarm
Frame 3/3:
Retire: 1 (one) 30 ft crossarm
Install: 1 (one) 30 ft crossarm
Frame 3/4:
Retire: 1 (one) 60' wood pole, 1 (one) 30 ft crossarm
Install: 1 (one) 60' wood pole, 1 (one) 30 ft crossarm
Frame 3/5:
Retire: 1 (one) 30 ft crossarm
Install: 1 (one) 30 ft crossarm
Frame 3/6:
Retire: 1 (one) 30 ft crossarm
Install: 1 (one) 30 ft crossarm
Frame 3/7: 
Retire: 2 (two) 60' wood poles, 1 (one) 30 ft crossarm, 2 (two) xbrace
Install: 2 (two) 60' wood poles, 1 (one) 30 ft crossarm, 2 (two) xbrace
Frame 4/3:
Retire: 1 (one) 30 ft crossarm
Install: 1 (one) 30 ft crossarm</v>
          </cell>
          <cell r="I1832" t="str">
            <v>CMPC</v>
          </cell>
          <cell r="J1832" t="str">
            <v>Region Reactive</v>
          </cell>
          <cell r="K1832" t="str">
            <v>BI 213_TRANSMISSION LINE POLE REPLACEMENT</v>
          </cell>
          <cell r="L1832" t="str">
            <v>213</v>
          </cell>
          <cell r="M1832" t="str">
            <v>Transmission Line Pole Replace</v>
          </cell>
          <cell r="N1832"/>
          <cell r="O1832" t="str">
            <v/>
          </cell>
          <cell r="P1832"/>
          <cell r="Q1832"/>
          <cell r="R1832" t="str">
            <v/>
          </cell>
          <cell r="S1832" t="str">
            <v xml:space="preserve">This Work Authorization will be used to cover the cost to replace 7 poles, and 10 crossarms on the following frames 1/1, 2/3, 3/1, 3/2, 3/3, 3/4, 3/5, 3/6, 3/7 and 4/3 on the China Grove - Snyder 138kV line:
Frame 1/1:Retire: 1 (one) 30 ft crossarmInstall: 1 (one) 30 ft crossarm
Frame 2/3: Retire: 1 (one) 60' wood pole, and 1 (one) 30 ft crossarmInstall: 1 (one) 60' wood pole, and 1 (one) 30 ft crossarm
Frame 3/1:Retire: 2 (two) 60' wood poles, 1 (one) 30 ft crossarm, 2 (two) xbraceInstall: 2 (two) 60' wood poles, 1 (one) 30 ft crossarm, 2 (two) xbrace
Frame 3/2:Retire: 1 (one) 60' wood pole, 1 (one) 30 ft crossarmInstall: 1 (one) 60' wood pole, 1 (one) 30 ft crossarm
Frame 3/3:Retire: 1 (one) 30 ft crossarmInstall: 1 (one) 30 ft crossarm
Frame 3/4:Retire: 1 (one) 60' wood pole, 1 (one) 30 ft crossarmInstall: 1 (one) 60' wood pole, 1 (one) 30 ft crossarm
Frame 3/5:Retire: 1 (one) 30 ft crossarmInstall: 1 (one) 30 ft crossarm
Frame 3/6:Retire: 1 (one) 30 ft crossarmInstall: 1 (one) 30 ft crossarm
Frame 3/7: Retire: 2 (two) 60' wood poles, 1 (one) 30 ft crossarm, 2 (two) xbraceInstall: 2 (two) 60' wood poles, 1 (one) 30 ft crossarm, 2 (two) xbrace
Frame 4/3:Retire: 1 (one) 30 ft crossarmInstall: 1 (one) 30 ft crossarm
</v>
          </cell>
          <cell r="T1832" t="str">
            <v>This Work Authorization will be used to cover the cost to replace 7 poles, and 10 crossarms on the following frames 1/1, 2/3, 3/1, 3/2, 3/3, 3/4, 3/5, 3/6, 3/7 and 4/3 on the China Grove - Snyder 138kV line:
Frame 1/1:Retire: 1 (one) 30 ft crossarmInstall: 1 (one) 30 ft crossarm
Frame 2/3: Retire: 1 (one) 60' wood pole, and 1 (one) 30 ft crossarmInstall: 1 (one) 60' wood pole, and 1 (one) 30 ft crossarm
Frame 3/1:Retire: 2 (two) 60' wood poles, 1 (one) 30 ft crossarm, 2 (two) xbraceInstall: 2 (two) 60' wood poles, 1 (one) 30 ft crossarm, 2 (two) xbrace
Frame 3/2:Retire: 1 (one) 60' wood pole, 1 (one) 30 ft crossarmInstall: 1 (one) 60' wood pole, 1 (one) 30 ft crossarm
Frame 3/3:Retire: 1 (one) 30 ft crossarmInstall: 1 (one) 30 ft crossarm
Frame 3/4:Retire: 1 (one) 60' wood pole, 1 (one) 30 ft crossarmInstall: 1 (one) 60' wood pole, 1 (one) 30 ft crossarm
Frame 3/5:Retire: 1 (one) 30 ft crossarmInstall: 1 (one) 30 ft crossarm
Frame 3/6:Retire: 1 (one) 30 ft crossarmInstall: 1 (one) 30 ft crossarm
Frame 3/7: Retire: 2 (two) 60' wood poles, 1 (one) 30 ft crossarm, 2 (two) xbraceInstall: 2 (two) 60' wood poles, 1 (one) 30 ft crossarm, 2 (two) xbrace
Frame 4/3:Retire: 1 (one) 30 ft crossarmInstall: 1 (one) 30 ft crossarm</v>
          </cell>
          <cell r="U1832"/>
          <cell r="V1832" t="str">
            <v>Stephanie Sager</v>
          </cell>
          <cell r="W1832"/>
          <cell r="X1832" t="str">
            <v>Miguel Ortega</v>
          </cell>
          <cell r="Y1832" t="str">
            <v>METRO WEST</v>
          </cell>
          <cell r="Z1832" t="str">
            <v>SWEETWATER</v>
          </cell>
          <cell r="AA1832" t="str">
            <v>SWEETWATER</v>
          </cell>
          <cell r="AB1832" t="str">
            <v>Line</v>
          </cell>
          <cell r="AC1832" t="str">
            <v>0007472</v>
          </cell>
          <cell r="AD1832" t="str">
            <v>China Grove-Snyder 138Kv</v>
          </cell>
          <cell r="AE1832" t="str">
            <v>In-Service</v>
          </cell>
          <cell r="AF1832" t="str">
            <v>Closed</v>
          </cell>
          <cell r="AG1832">
            <v>45422</v>
          </cell>
          <cell r="AH1832" t="str">
            <v>125961.93</v>
          </cell>
          <cell r="AI1832">
            <v>126217.24</v>
          </cell>
        </row>
        <row r="1833">
          <cell r="E1833" t="str">
            <v>0PT50306 -- SL VEALMOOR SUB: 138 KV CB 5103/5105 LINE TERMINAL UPGRADE</v>
          </cell>
          <cell r="F1833" t="str">
            <v>SL VEALMOOR SUB: 138 KV CB 5103/5105 LINE TERMINAL UPGRADE</v>
          </cell>
          <cell r="G1833" t="str">
            <v>SL Vealmoor Sub: 138 kV CB 5103/5105 Line Terminal Upgrade</v>
          </cell>
          <cell r="H1833" t="str">
            <v>Upgrade 138 kV CB 5103/5105 line terminal and associated equipment to meet or exceed 3000 A as part of rebuilding the Luther - Vealmoor 138 kV Line Section.</v>
          </cell>
          <cell r="I1833" t="str">
            <v>RSCO</v>
          </cell>
          <cell r="J1833"/>
          <cell r="K1833"/>
          <cell r="L1833" t="str">
            <v>101</v>
          </cell>
          <cell r="M1833" t="str">
            <v>Bulk Power Plan</v>
          </cell>
          <cell r="N1833" t="str">
            <v>R8636</v>
          </cell>
          <cell r="O1833" t="str">
            <v>Circuit miles: 9.96
Capability: 2569 A or greater
Terminal equipment minimum capability: 3000 A (existing assets), 3200 A (all new assets)
Rebuild the 9.96-mile  Luther - Vealmoor 138 kV Line Section using 138 kV double-circuit structures with one circuit in place. Use a conductor rated 2569 A or greater. Ensure all new terminal equipment meets or exceeds 3200 A.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NERC Category P1 - Loss of a single component</v>
          </cell>
          <cell r="P1833" t="str">
            <v>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v>
          </cell>
          <cell r="Q1833"/>
          <cell r="R1833" t="str">
            <v>NERC Category P1 - Loss of a single component</v>
          </cell>
          <cell r="S1833" t="str">
            <v>This Work Authorization (WA) covers the cost to modify the 138 kVLuther line terminal at Vealmoor Sub. As part of this WA, the existing line trap and tuner will be removed, along with replacing jumpers, and converting the line protection to fiber.
Note that the line trap and tuner are Oncor assets and not Sharyland assets. That is why there is not an associated Sharyland retirement WA.
Also,138kv BUSS ASSEMBLYasset will be removed as part of 0PT50306. Additionally, this asset will also include removingthe line trap and tune as there are no existing assets to remove for them.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This project was created to resolve a NERC Category P1 contingency violation.</v>
          </cell>
          <cell r="T1833" t="str">
            <v>This Work Authorization (WA) covers the cost to modify the 138 kVLuther line terminal at Vealmoor Sub. As part of this WA, the existing line trap and tuner will be removed, along with replacing jumpers, and converting the line protection to fiber.
Note that the line trap and tuner are Oncor assets and not Sharyland assets. That is why there is not an associated Sharyland retirement WA.
Also,138kv BUSS ASSEMBLYasset will be removed as part of 0PT50306. Additionally, this asset will also include removingthe line trap and tune as there are no existing assets to remove for them.</v>
          </cell>
          <cell r="U1833" t="str">
            <v>BURNS &amp; MCDONNELL ENGINEERING CO INC</v>
          </cell>
          <cell r="V1833" t="str">
            <v>Jarett Hintz</v>
          </cell>
          <cell r="W1833" t="str">
            <v>Jeff Elms</v>
          </cell>
          <cell r="X1833" t="str">
            <v>Roger Hobby</v>
          </cell>
          <cell r="Y1833" t="str">
            <v>METRO WEST</v>
          </cell>
          <cell r="Z1833" t="str">
            <v>BIG SPRING</v>
          </cell>
          <cell r="AA1833" t="str">
            <v>BIG SPRING</v>
          </cell>
          <cell r="AB1833" t="str">
            <v>Station</v>
          </cell>
          <cell r="AC1833" t="str">
            <v>S610038</v>
          </cell>
          <cell r="AD1833" t="str">
            <v>Vealmoor 345 kV Station</v>
          </cell>
          <cell r="AE1833" t="str">
            <v>In-Service</v>
          </cell>
          <cell r="AF1833" t="str">
            <v>Closed</v>
          </cell>
          <cell r="AG1833">
            <v>45432</v>
          </cell>
          <cell r="AH1833" t="str">
            <v>61729.85</v>
          </cell>
          <cell r="AI1833">
            <v>126195.85</v>
          </cell>
        </row>
        <row r="1834">
          <cell r="E1834" t="str">
            <v>0PT39622 -- MCHALAM POD : INSTALL SEL-ICON MULTIPLEXER</v>
          </cell>
          <cell r="F1834" t="str">
            <v>MCHALAM POD : INSTALL SEL-ICON MULTIPLEXER</v>
          </cell>
          <cell r="G1834" t="str">
            <v>McHalam POD : Install SEL-ICON Multiplexer</v>
          </cell>
          <cell r="H1834" t="str">
            <v>Install SEL-ICON Multiplexer</v>
          </cell>
          <cell r="I1834" t="str">
            <v>POI/POD</v>
          </cell>
          <cell r="J1834"/>
          <cell r="K1834"/>
          <cell r="L1834" t="str">
            <v>109</v>
          </cell>
          <cell r="M1834" t="str">
            <v>Points Of Delivery/Interconnec</v>
          </cell>
          <cell r="N1834"/>
          <cell r="O1834" t="str">
            <v/>
          </cell>
          <cell r="P1834" t="str">
            <v>With an increasing number of point of interconnection (POI) and point of delivery (POD) stations being established and upgraded, fiber availability is becoming increasingly scarce. The installation of a fiber-optic multiplexer at each POI/POD station will establish a fiber-optic communication and blocking schemes to be used with fewer fibers.</v>
          </cell>
          <cell r="Q1834"/>
          <cell r="R1834" t="str">
            <v/>
          </cell>
          <cell r="S1834" t="str">
            <v xml:space="preserve">This work authorization covers the cost to install one (1) SEL-ICON fiber-optic multiplexer within new transclosure extension at the McHalam Point of Delivery.
With an increasing number of point of interconnection (POI) and point of delivery (POD) stations being established and upgraded, fiber availability is becoming increasingly scarce. The installation of a fiber-optic multiplexer at each POI/POD station will establish a fiber-optic communication and blocking schemes to be used with fewer fibers.
</v>
          </cell>
          <cell r="T1834" t="str">
            <v>This work authorization covers the cost to install one (1) SEL-ICON fiber-optic multiplexer within new transclosure extension at the McHalam Point of Delivery.</v>
          </cell>
          <cell r="U1834" t="str">
            <v>POWER ENGINEERS INC</v>
          </cell>
          <cell r="V1834" t="str">
            <v>Timothy Saxon</v>
          </cell>
          <cell r="W1834" t="str">
            <v>Kyle Shannon</v>
          </cell>
          <cell r="X1834" t="str">
            <v>Phil Coomer</v>
          </cell>
          <cell r="Y1834" t="str">
            <v>METRO WEST</v>
          </cell>
          <cell r="Z1834" t="str">
            <v>ODESSA</v>
          </cell>
          <cell r="AA1834" t="str">
            <v>ODESSA</v>
          </cell>
          <cell r="AB1834" t="str">
            <v>Station</v>
          </cell>
          <cell r="AC1834" t="str">
            <v>0005795</v>
          </cell>
          <cell r="AD1834" t="str">
            <v>McHalam POD</v>
          </cell>
          <cell r="AE1834" t="str">
            <v>In-Service</v>
          </cell>
          <cell r="AF1834" t="str">
            <v>Closed</v>
          </cell>
          <cell r="AG1834">
            <v>44592</v>
          </cell>
          <cell r="AH1834" t="str">
            <v>152860.01</v>
          </cell>
          <cell r="AI1834">
            <v>126057.56</v>
          </cell>
        </row>
        <row r="1835">
          <cell r="E1835" t="str">
            <v>0PT44303 -- WILLS POINT SUB: LINE TERMINAL UPGRADE AND DISCONNECT 69 KV TERRELL SW. LINE</v>
          </cell>
          <cell r="F1835" t="str">
            <v>WILLS POINT SUB: LINE TERMINAL UPGRADE AND DISCONNECT 69 KV TERRELL SW. LINE</v>
          </cell>
          <cell r="G1835" t="str">
            <v>Wills Point Sub: Line Terminal Upgrade and disconnect 69 kV Terrell Sw. line</v>
          </cell>
          <cell r="H1835" t="str">
            <v>Upgrade all 69 kV line terminal and associated equipment to meet or exceed 2000 A. Also includes all work associated with PETE 44274 (Disconnect 69 kV Terrell Sw. line)</v>
          </cell>
          <cell r="I1835" t="str">
            <v>CMPC</v>
          </cell>
          <cell r="J1835"/>
          <cell r="K1835"/>
          <cell r="L1835" t="str">
            <v>227</v>
          </cell>
          <cell r="M1835" t="str">
            <v>CMPC Rebuild Lines</v>
          </cell>
          <cell r="N1835" t="str">
            <v>R6137</v>
          </cell>
          <cell r="O1835" t="str">
            <v>Circuit miles: 6.2
Capability: 1649 A or greater
Terminal equipment minimum capability: 2000 A
Rebuild the 3.1-mile Duck Cove Tap #1 - Wills Point 69 kV Double-Circuit Line Section, using 138 kV double-circuit structures with two circuits in place and loop through Wills Point. Use a conductor rated 1649 A or greater. Ensure all line terminal and associated equipment to meet or exceed 2000 A. 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 To meet reliability objectives, relieve overloading, and provide adequate transmission capacity for contingency conditions, the rebuild of the Duck Cove Tap #1 - Wills Point 69 kV Double-Circuit Line Section is planned to be complete by May 2022. NERC/ERCOT reliability criteria/standard does not apply to this project. It is justified by Oncor guideline/criteria.</v>
          </cell>
          <cell r="P1835" t="str">
            <v>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v>
          </cell>
          <cell r="Q1835"/>
          <cell r="R1835" t="str">
            <v>NERC/ERCOT reliability criteria/standard does not apply to this project. It is justified by Oncor guideline/criteria.</v>
          </cell>
          <cell r="S1835" t="str">
            <v xml:space="preserve">This Work Authorization covers the cost to upgrade the terminal equipment to meet the 2000 A requirements at theWills PointSub. The scope of this project includes upgrading the existing bus to 4 schedule 40 bus and disconnecting the 69 kV Terrell Switch Line.The associated Terrell Switch Substation work is covered under PETE #44274.
The 138/69 kV autotransformer at Terrell Switch is being removed to allow an additional Distribution Transformer at Terrell Switch (M3223). This eliminates the 69 kV feed from Terrell Switch toward Wills Point substation, thus Wills Point substation is radially fed from Edgewood Switch. Rebuilding the Duck Cove Tap #1 - Wills Point Substation 69 kV line to a double-circuit line will allow the station to be networked into the transmission grid allowing two-way feed to the substation.
</v>
          </cell>
          <cell r="T1835" t="str">
            <v>This Work Authorization covers the cost to upgrade the terminal equipment to meet the 2000 A requirements at theWills PointSub. The scope of this project includes upgrading the existing bus to 4 schedule 40 bus and disconnecting the 69 kV Terrell Switch Line.The associated Terrell Switch Substation work is covered under PETE #44274.</v>
          </cell>
          <cell r="U1835" t="str">
            <v>POWER ENGINEERS INC</v>
          </cell>
          <cell r="V1835" t="str">
            <v>Michael Mattina</v>
          </cell>
          <cell r="W1835" t="str">
            <v>Ashenafi Dejene</v>
          </cell>
          <cell r="X1835" t="str">
            <v>Barry Hance</v>
          </cell>
          <cell r="Y1835" t="str">
            <v>METRO EAST</v>
          </cell>
          <cell r="Z1835" t="str">
            <v>FORNEY</v>
          </cell>
          <cell r="AA1835" t="str">
            <v>FORNEY</v>
          </cell>
          <cell r="AB1835" t="str">
            <v>Station</v>
          </cell>
          <cell r="AC1835" t="str">
            <v>0301353</v>
          </cell>
          <cell r="AD1835" t="str">
            <v>Wills Point, 69Kv</v>
          </cell>
          <cell r="AE1835" t="str">
            <v>In-Service</v>
          </cell>
          <cell r="AF1835" t="str">
            <v>Closed</v>
          </cell>
          <cell r="AG1835">
            <v>44748</v>
          </cell>
          <cell r="AH1835" t="str">
            <v>97667.93</v>
          </cell>
          <cell r="AI1835">
            <v>125739.75</v>
          </cell>
        </row>
        <row r="1836">
          <cell r="E1836" t="str">
            <v>0PG51379 -- 2023 SYSTEM PROTECTION : TOOLS AND TEST EQUIPMENT</v>
          </cell>
          <cell r="F1836" t="str">
            <v>2023 SYSTEM PROTECTION : TOOLS AND TEST EQUIPMENT</v>
          </cell>
          <cell r="G1836" t="str">
            <v>2023 System Protection : Tools and Test Equipment</v>
          </cell>
          <cell r="H1836" t="str">
            <v>This General Plant WA is for System Protection  to purchase Tools and Test equipment.
Contact -Adam Bryan - 903-243-2876
Differential protection automation and control system $26,703 rec'd Schweitzer
Line protection relay $6010 rec'd Schweitzer
7 - SEL 3350 Automation controller $50,991 rec'd Schweitzer
SEL - 2741 ethernet switch $4136 rec'd Schweitzer
931A Arbitor $10,313
DC Power Supply - Barrington $11,793
Doble IRIG  Converter f6051, qty 2 @ $2800= $5600
928A Arbitor $10,000
REVISION: 
QTY 1 - ASE 61850 TRAINING TEST SET - $5109.60 Rec'd - Applied Systems Engine
QTY 1 - TOOL SET $1130.65 Rec'd -- Home Depot</v>
          </cell>
          <cell r="I1836" t="str">
            <v>GP</v>
          </cell>
          <cell r="J1836"/>
          <cell r="K1836"/>
          <cell r="L1836" t="str">
            <v>870</v>
          </cell>
          <cell r="M1836" t="str">
            <v>Tools/Work Equipment</v>
          </cell>
          <cell r="N1836"/>
          <cell r="O1836" t="str">
            <v/>
          </cell>
          <cell r="P1836"/>
          <cell r="Q1836"/>
          <cell r="R1836" t="str">
            <v/>
          </cell>
          <cell r="S1836" t="str">
            <v xml:space="preserve">This General Plant WA is for System Protection to purchase Tools and Test equipment.Contact -Adam Bryan - 903-243-2876
QTY : 2 - Protective Relay : $13,788 ($6,894 each)Automation Controller Programmable : $2,525QTY : 2 -Automation Controller : $8,272 ($4,136 each)Automation Controller : $7,789Training Test Equipment : $100,000
</v>
          </cell>
          <cell r="T1836" t="str">
            <v>This General Plant WA is for System Protection to purchase Tools and Test equipment.Contact -Adam Bryan - 903-243-2876
QTY : 2 - Protective Relay : $13,788 ($6,894 each)Automation Controller Programmable : $2,525QTY : 2 -Automation Controller : $8,272 ($4,136 each)Automation Controller : $7,789Training Test Equipment : $100,000</v>
          </cell>
          <cell r="U1836"/>
          <cell r="V1836" t="str">
            <v>Gretchen Koehling</v>
          </cell>
          <cell r="W1836"/>
          <cell r="X1836"/>
          <cell r="Y1836" t="str">
            <v>NON-SPECIFIC</v>
          </cell>
          <cell r="Z1836" t="str">
            <v>NON-SPECIFIC</v>
          </cell>
          <cell r="AA1836" t="str">
            <v>NON-SPECIFIC</v>
          </cell>
          <cell r="AB1836" t="str">
            <v>N/A</v>
          </cell>
          <cell r="AC1836" t="str">
            <v>L000777</v>
          </cell>
          <cell r="AD1836" t="str">
            <v>LEASED: 777 Main St - Ft Worth</v>
          </cell>
          <cell r="AE1836" t="str">
            <v>In-Service</v>
          </cell>
          <cell r="AF1836" t="str">
            <v>Closed</v>
          </cell>
          <cell r="AG1836">
            <v>45281</v>
          </cell>
          <cell r="AH1836" t="str">
            <v>150013.56</v>
          </cell>
          <cell r="AI1836">
            <v>125643.26</v>
          </cell>
        </row>
        <row r="1837">
          <cell r="E1837" t="str">
            <v>0PT50910 -- BAYLOR TAP POI - MCLANE SWITCH 138 KV LINE : INSTALL OPGW</v>
          </cell>
          <cell r="F1837" t="str">
            <v>BAYLOR TAP POI - MCLANE SWITCH 138 KV LINE : INSTALL OPGW</v>
          </cell>
          <cell r="G1837" t="str">
            <v>Baylor Tap POI - McLane Switch 138 kV Line : Install OPGW</v>
          </cell>
          <cell r="H1837" t="str">
            <v>Install OPGW from structure 1/8 to structure 1/2 on the Lake Creek Switch to Waco East sub (soon to be rebuilt as Mclane Switch) Line. This will provide an Oncor owned fiber path from Lake Creek Switch to the new Mclane Switch.</v>
          </cell>
          <cell r="I1837" t="str">
            <v>CMPC</v>
          </cell>
          <cell r="J1837"/>
          <cell r="K1837"/>
          <cell r="L1837" t="str">
            <v>215</v>
          </cell>
          <cell r="M1837" t="str">
            <v>Transmission Engineering Misc</v>
          </cell>
          <cell r="N1837"/>
          <cell r="O1837" t="str">
            <v/>
          </cell>
          <cell r="P1837" t="str">
            <v>By replacing the existing OPGW Oncor will modernize the communication and protection of the existing facilities and improve the reliability and operation of this existing line. This is an approved Capital Maintenance Prioritization Committee (CMPC) OPGW project.</v>
          </cell>
          <cell r="Q1837"/>
          <cell r="R1837" t="str">
            <v/>
          </cell>
          <cell r="S1837" t="str">
            <v xml:space="preserve">This WA covers the cost to install OPGW on the Lake Creek - Waco East 138 kV line. This line utilizes double circuit steel pole construction. The existing circuits are1926.9kcmil ACSS/TW, Cumberland, designed to operate at a maximum temperature of 180 degrees C and 2569 amps.
By replacing the existing OPGW Oncor will modernize the communication and protection of the existing facilities and improve the reliability and operation of this existing line. This is an approved Capital Maintenance Prioritization Committee (CMPC) OPGW project.
</v>
          </cell>
          <cell r="T1837" t="str">
            <v>This WA covers the cost to install OPGW on the Lake Creek - Waco East 138 kV line. This line utilizes double circuit steel pole construction. The existing circuits are1926.9kcmil ACSS/TW, Cumberland, designed to operate at a maximum temperature of 180 degrees C and 2569 amps.</v>
          </cell>
          <cell r="U1837"/>
          <cell r="V1837" t="str">
            <v>Nicholas Van Buitenen</v>
          </cell>
          <cell r="W1837" t="str">
            <v>Stephen Donaldson</v>
          </cell>
          <cell r="X1837" t="str">
            <v>David Luna</v>
          </cell>
          <cell r="Y1837" t="str">
            <v>SOUTHEAST</v>
          </cell>
          <cell r="Z1837" t="str">
            <v>WACO</v>
          </cell>
          <cell r="AA1837" t="str">
            <v>WACO</v>
          </cell>
          <cell r="AB1837" t="str">
            <v>Line</v>
          </cell>
          <cell r="AC1837" t="str">
            <v>0400404</v>
          </cell>
          <cell r="AD1837" t="str">
            <v>Lakecreek-Waco, E</v>
          </cell>
          <cell r="AE1837" t="str">
            <v>In-Service</v>
          </cell>
          <cell r="AF1837" t="str">
            <v>Closed</v>
          </cell>
          <cell r="AG1837">
            <v>45266</v>
          </cell>
          <cell r="AH1837" t="str">
            <v>171673.81</v>
          </cell>
          <cell r="AI1837">
            <v>125598.36</v>
          </cell>
        </row>
        <row r="1838">
          <cell r="E1838" t="str">
            <v>0PT50155 -- WATERMILL SWITCH : REMOVE AND REPLACE 3 RADAR SPOTTERS.</v>
          </cell>
          <cell r="F1838" t="str">
            <v>WATERMILL SWITCH : REMOVE AND REPLACE 3 RADAR SPOTTERS.</v>
          </cell>
          <cell r="G1838" t="str">
            <v>Watermill Switch : Remove and Replace 3 Radar Spotters.</v>
          </cell>
          <cell r="H1838" t="str">
            <v>Replace obsolete radar security system.</v>
          </cell>
          <cell r="I1838" t="str">
            <v>CMPC</v>
          </cell>
          <cell r="J1838"/>
          <cell r="K1838"/>
          <cell r="L1838" t="str">
            <v>217</v>
          </cell>
          <cell r="M1838" t="str">
            <v>Failed Substation Equip Replac</v>
          </cell>
          <cell r="N1838"/>
          <cell r="O1838" t="str">
            <v/>
          </cell>
          <cell r="P1838" t="str">
            <v>Watermill has been identified as a critical facility to maintain system integrity and security. Oncor continues to upgrade and rebuild existing facilities to increase system capacity and improve reliability. Security measures to be installed include 3 ground based radar (GBR) and video surveillance monitoring. The completion of this project will allow Oncor to deter, detect, and respond to potential threats at Watermill.</v>
          </cell>
          <cell r="Q1838"/>
          <cell r="R1838" t="str">
            <v/>
          </cell>
          <cell r="S1838" t="str">
            <v xml:space="preserve">This Work Authorization covers the cost to replace 3 malfunctioning Spotter radar system at Watermill Switch.
Watermill has been identified as a critical facility to maintain system integrity and security. Oncor continues to upgrade and rebuild existing facilities to increase system capacity and improve reliability. Security measures to be installed include 3 ground based radar (GBR) and video surveillance monitoring. The completion of this project will allow Oncor to deter, detect, and respond to potential threats at Watermill.
</v>
          </cell>
          <cell r="T1838" t="str">
            <v>This Work Authorization covers the cost to replace 3 malfunctioning Spotter radar system at Watermill Switch.</v>
          </cell>
          <cell r="U1838"/>
          <cell r="V1838" t="str">
            <v>Matthew Neiswender</v>
          </cell>
          <cell r="W1838"/>
          <cell r="X1838" t="str">
            <v>Barry Hance</v>
          </cell>
          <cell r="Y1838" t="str">
            <v>METRO EAST</v>
          </cell>
          <cell r="Z1838" t="str">
            <v>FORNEY</v>
          </cell>
          <cell r="AA1838" t="str">
            <v>FORNEY</v>
          </cell>
          <cell r="AB1838" t="str">
            <v>Station</v>
          </cell>
          <cell r="AC1838" t="str">
            <v>0000176</v>
          </cell>
          <cell r="AD1838" t="str">
            <v>Watermill Rd Transmissions</v>
          </cell>
          <cell r="AE1838" t="str">
            <v>In-Service</v>
          </cell>
          <cell r="AF1838" t="str">
            <v>Closed</v>
          </cell>
          <cell r="AG1838">
            <v>45286</v>
          </cell>
          <cell r="AH1838" t="str">
            <v>35221.64</v>
          </cell>
          <cell r="AI1838">
            <v>125479.36</v>
          </cell>
        </row>
        <row r="1839">
          <cell r="E1839" t="str">
            <v>0PT46531 -- ADOBE MEADOWS SUB : RELAY UPGRADE ON FEEDER 6511 AND 6521 FOR DA</v>
          </cell>
          <cell r="F1839" t="str">
            <v>ADOBE MEADOWS SUB : RELAY UPGRADE ON FEEDER 6511 AND 6521 FOR DA</v>
          </cell>
          <cell r="G1839" t="str">
            <v>Adobe Meadows Sub : Relay Upgrade on Feeder 6511 and 6521 for DA</v>
          </cell>
          <cell r="H1839" t="str">
            <v>Upgrade relaying on Feeders 6511 and 6521. This also includes the associated telecommunication equipment and cables necessary to establish Distribution Automation (DA) for Feeders 6511and 6521.</v>
          </cell>
          <cell r="I1839" t="str">
            <v>CMPC</v>
          </cell>
          <cell r="J1839"/>
          <cell r="K1839"/>
          <cell r="L1839" t="str">
            <v>407</v>
          </cell>
          <cell r="M1839" t="str">
            <v>Distribution Automation (CMPC)</v>
          </cell>
          <cell r="N1839" t="str">
            <v>2022DA</v>
          </cell>
          <cell r="O1839" t="str">
            <v/>
          </cell>
          <cell r="P1839" t="str">
            <v>This work is being performed as part of the Oncor Capital Distribution project to upgrade the distribution system.</v>
          </cell>
          <cell r="Q1839"/>
          <cell r="R1839" t="str">
            <v/>
          </cell>
          <cell r="S1839" t="str">
            <v xml:space="preserve">This WA is being revised from an engineering WA to a standard WA, and this revision covers the entire cost of the project including communication equipment design, material, and construction to upgrade relaying on feeders 6511  6521 for distribution automation (DA). The scope of this project includes using the existing 900 MHz MAS Radio communications and establishing cellular backhaul for DA communications. This includes installing one (1) cellular modem, one (1) SCADA Pack, one (1) SpeedNet Gateway, one (1) DC/AC inverter, one (1) CIP Box with SAR-HC router and associated telecommunication equipment necessary to update distribution automation functionality at Adobe Meadows Sub.
This work is being performed as part of the Oncor Capital Distribution project to upgrade the distribution system.
</v>
          </cell>
          <cell r="T1839" t="str">
            <v>This WA is being revised from an engineering WA to a standard WA, and this revision covers the entire cost of the project including communication equipment design, material, and construction to upgrade relaying on feeders 6511  6521 for distribution automation (DA). The scope of this project includes using the existing 900 MHz MAS Radio communications and establishing cellular backhaul for DA communications. This includes installing one (1) cellular modem, one (1) SCADA Pack, one (1) SpeedNet Gateway, one (1) DC/AC inverter, one (1) CIP Box with SAR-HC router and associated telecommunication equipment necessary to update distribution automation functionality at Adobe Meadows Sub.</v>
          </cell>
          <cell r="U1839" t="str">
            <v>POWER ENGINEERS INC</v>
          </cell>
          <cell r="V1839" t="str">
            <v>Alexander Pacione</v>
          </cell>
          <cell r="W1839" t="str">
            <v>Rhiannon Roberts</v>
          </cell>
          <cell r="X1839" t="str">
            <v>Miguel Ortega</v>
          </cell>
          <cell r="Y1839" t="str">
            <v>METRO WEST</v>
          </cell>
          <cell r="Z1839" t="str">
            <v>ODESSA</v>
          </cell>
          <cell r="AA1839" t="str">
            <v>ODESSA</v>
          </cell>
          <cell r="AB1839" t="str">
            <v>Station</v>
          </cell>
          <cell r="AC1839" t="str">
            <v>0005552</v>
          </cell>
          <cell r="AD1839" t="str">
            <v>Adobe Meadows 138-12.5Kv</v>
          </cell>
          <cell r="AE1839" t="str">
            <v>In-Service</v>
          </cell>
          <cell r="AF1839" t="str">
            <v>Closed</v>
          </cell>
          <cell r="AG1839">
            <v>45138</v>
          </cell>
          <cell r="AH1839" t="str">
            <v>123059.48</v>
          </cell>
          <cell r="AI1839">
            <v>125386.19</v>
          </cell>
        </row>
        <row r="1840">
          <cell r="E1840" t="str">
            <v>0PT45529 -- IRVING VALLEY VIEW SUB : IRVVV REPLACE 138KV LINE SW #2856 &amp; SW #2857 DUE TO FAILED INTERRUPTERS</v>
          </cell>
          <cell r="F1840" t="str">
            <v>IRVING VALLEY VIEW SUB : IRVVV REPLACE 138KV LINE SW #2856 &amp; SW #2857 DUE TO FAILED INTERRUPTERS</v>
          </cell>
          <cell r="G1840" t="str">
            <v>Irving Valley View Sub : IRVVV Replace 138kV Line SW #2856 &amp; SW #2857 Due to Failed Interrupters</v>
          </cell>
          <cell r="H1840" t="str">
            <v>This WA is an estimated cost to Replace SW #2856 &amp; 2857 due to Failed Interrupters.
RETIREMENT:  476327
                          476618
REVISION GK 10/11/22: 
Per Terry Weir, only 1 individual interrupter was needed, the other interrupter came built-in to the switch.  2 different kinds of switches were ordered, leading to 2 different prices for each
Labor was increased due to FCC on this project.
Labor was underestimated on this project.
Rental was to reach a switch that was too high for equipment on hand.</v>
          </cell>
          <cell r="I1840" t="str">
            <v>CMPC</v>
          </cell>
          <cell r="J1840"/>
          <cell r="K1840"/>
          <cell r="L1840" t="str">
            <v>217</v>
          </cell>
          <cell r="M1840" t="str">
            <v>Failed Substation Equip Replac</v>
          </cell>
          <cell r="N1840"/>
          <cell r="O1840" t="str">
            <v/>
          </cell>
          <cell r="P1840"/>
          <cell r="Q1840"/>
          <cell r="R1840" t="str">
            <v/>
          </cell>
          <cell r="S1840" t="str">
            <v xml:space="preserve">This WA is an estimated cost to Replace SW #2856  2857 due to Failed Interrupters.
RETIREMENT: 476327 476618
</v>
          </cell>
          <cell r="T1840" t="str">
            <v>This WA is an estimated cost to Replace SW #2856  2857 due to Failed Interrupters.
RETIREMENT: 476327 476618</v>
          </cell>
          <cell r="U1840"/>
          <cell r="V1840" t="str">
            <v>Bettye Turner</v>
          </cell>
          <cell r="W1840"/>
          <cell r="X1840"/>
          <cell r="Y1840" t="str">
            <v>METRO EAST</v>
          </cell>
          <cell r="Z1840" t="str">
            <v>DALLAS</v>
          </cell>
          <cell r="AA1840" t="str">
            <v>DALLAS</v>
          </cell>
          <cell r="AB1840" t="str">
            <v>Station</v>
          </cell>
          <cell r="AC1840" t="str">
            <v>0101472</v>
          </cell>
          <cell r="AD1840" t="str">
            <v>Irving-Valley View, 138Kv</v>
          </cell>
          <cell r="AE1840" t="str">
            <v>In-Service</v>
          </cell>
          <cell r="AF1840" t="str">
            <v>Closed</v>
          </cell>
          <cell r="AG1840">
            <v>44855</v>
          </cell>
          <cell r="AH1840" t="str">
            <v>114135.92</v>
          </cell>
          <cell r="AI1840">
            <v>125320.52</v>
          </cell>
        </row>
        <row r="1841">
          <cell r="E1841" t="str">
            <v>0PT49569 -- HILLSBORO SWITCH - ELM MOTT SWITCH 69 KV LINE : REPLACE STRUCTURE 116 DUE TO DAMAGE</v>
          </cell>
          <cell r="F1841" t="str">
            <v>HILLSBORO SWITCH - ELM MOTT SWITCH 69 KV LINE : REPLACE STRUCTURE 116 DUE TO DAMAGE</v>
          </cell>
          <cell r="G1841" t="str">
            <v>Hillsboro Switch - Elm Mott Switch 69 kV Line : Replace structure 116 due to damage</v>
          </cell>
          <cell r="H1841" t="str">
            <v>Replace 1 damaged steel tower with 2 double circuit wood poles on the Hillsboro Switch - Elm Mott Switch 69 kV Line. The existing line is double circuit steel towers. The existing conductor is 1/0 CU</v>
          </cell>
          <cell r="I1841" t="str">
            <v>CMPC</v>
          </cell>
          <cell r="J1841"/>
          <cell r="K1841"/>
          <cell r="L1841" t="str">
            <v>403</v>
          </cell>
          <cell r="M1841" t="str">
            <v>Storm Damage</v>
          </cell>
          <cell r="N1841"/>
          <cell r="O1841" t="str">
            <v/>
          </cell>
          <cell r="P1841" t="str">
            <v>Transmission Engineering was notified by the district on 9/26/2022 that damage occurred on theHillsboro Switch - Elm Mott Switch 69 kV Line affecting the structural integrity of the transmission line. A weather event on 10/27/2022 accelerated the damage resulting in the need for this project to become a storm project. This is an emergency failed equipment project to restore the line to operational conditions.</v>
          </cell>
          <cell r="Q1841"/>
          <cell r="R1841" t="str">
            <v/>
          </cell>
          <cell r="S1841" t="str">
            <v xml:space="preserve">This WA covers the cost to replacestructure 116on theHillsboro Switch - Elm Mott Switch 69 kV Line due to damage caused byfarm equipment collision and subsequent weather event. This restoration project will be 0.2 miles utilizing twodouble circuit wood poles. The conductor will remain1/0 CU, designed to operate at a maximum temperature of90degrees C and307amps. The shield wire will remain3/8" EHS steel.
Transmission Engineering was notified by the district on 9/26/2022 that damage occurred on theHillsboro Switch - Elm Mott Switch 69 kV Line affecting the structural integrity of the transmission line. A weather event on 10/27/2022 accelerated the damage resulting in the need for this project to become a storm project. This is an emergency failed equipment project to restore the line to operational conditions.
</v>
          </cell>
          <cell r="T1841" t="str">
            <v>This WA covers the cost to replacestructure 116on theHillsboro Switch - Elm Mott Switch 69 kV Line due to damage caused byfarm equipment collision and subsequent weather event. This restoration project will be 0.2 miles utilizing twodouble circuit wood poles. The conductor will remain1/0 CU, designed to operate at a maximum temperature of90degrees C and307amps. The shield wire will remain3/8" EHS steel.</v>
          </cell>
          <cell r="U1841"/>
          <cell r="V1841" t="str">
            <v>Griffin Hein</v>
          </cell>
          <cell r="W1841" t="str">
            <v>Courtney Hulme</v>
          </cell>
          <cell r="X1841" t="str">
            <v>David Luna</v>
          </cell>
          <cell r="Y1841" t="str">
            <v>SOUTHEAST</v>
          </cell>
          <cell r="Z1841" t="str">
            <v>WACO</v>
          </cell>
          <cell r="AA1841" t="str">
            <v>WACO</v>
          </cell>
          <cell r="AB1841" t="str">
            <v>Line</v>
          </cell>
          <cell r="AC1841" t="str">
            <v>0400306</v>
          </cell>
          <cell r="AD1841" t="str">
            <v>Hillsboro - Waco, East 69KV</v>
          </cell>
          <cell r="AE1841" t="str">
            <v>In-Service</v>
          </cell>
          <cell r="AF1841" t="str">
            <v>Reclose After Trailing Charges</v>
          </cell>
          <cell r="AG1841">
            <v>44896</v>
          </cell>
          <cell r="AH1841" t="str">
            <v>187712.8</v>
          </cell>
          <cell r="AI1841">
            <v>124884.19</v>
          </cell>
        </row>
        <row r="1842">
          <cell r="E1842" t="str">
            <v>0PT47145 -- BURNETT SWITCH - WICHITA FALLS NORTH SWITCH 69 KV LINE : INSTALLING INSULATORS ON VARIOUS STRUCTURES</v>
          </cell>
          <cell r="F1842" t="str">
            <v>BURNETT SWITCH - WICHITA FALLS NORTH SWITCH 69 KV LINE : INSTALLING INSULATORS ON VARIOUS STRUCTURES</v>
          </cell>
          <cell r="G1842" t="str">
            <v>Burnett Switch - Wichita Falls North Switch 69 kV Line : Installing Insulators on various structures</v>
          </cell>
          <cell r="H1842" t="str">
            <v>Burnett Switch - Wichita Falls North Switch 69 kV Line : Installing Insulators on various 
This WA is to Install 138kV Insulators on various structures on the Petrolia Tap section of this line Construction Code 007315.
Remove:
1/14 (2) Cross arms
1/15  (2) Cross arms
1/16  (2) Cross arms
1/17  (2) Cross arms
2/1  (2) Cross arms
2/3  (2) Cross arms
2/7  (2) Cross arms 
2/13  (2) Cross arms 
3/3  (2) Cross arms 
3/6  (2) Cross arms
3/7  (2) Cross arms
3/8  (2) Cross arms
3/9  (2) Cross arms
3/10  (2) Cross arms
Install:
1/14  (3) Insulators
1/15  (3)  Insulators
1/16  (3) Insulators
1/17  (3) Insulators
2/1  (3) Insulators
2/3  (3) Insulators
2/7  (3) Insulators
2/13  (3) Insulators
3/3  (3) Insulators
3/6 (3) Insulators
3/7  (3) Insulators
3/8  (3) Insulators
3/9 (3) Insulators
3/10  (3) Insulators</v>
          </cell>
          <cell r="I1842" t="str">
            <v>CMPC</v>
          </cell>
          <cell r="J1842"/>
          <cell r="K1842"/>
          <cell r="L1842" t="str">
            <v>215</v>
          </cell>
          <cell r="M1842" t="str">
            <v>Transmission Engineering Misc</v>
          </cell>
          <cell r="N1842"/>
          <cell r="O1842" t="str">
            <v/>
          </cell>
          <cell r="P1842"/>
          <cell r="Q1842"/>
          <cell r="R1842" t="str">
            <v/>
          </cell>
          <cell r="S1842" t="str">
            <v xml:space="preserve">Burnett Switch - Wichita Falls North Switch 69 kV Line : Installing Insulators on various
This WA is to Install 138kV Insulators on various structures on the Petrolia Tap section of this line Construction Code 007315.
Remove:1/14 Remove (2) Cross arms1/15 Remove (2) Cross arms1/16 Remove (2) Cross arms1/17 Remove (2) Cross arms2/1 Remove (2) Cross arms2/3 Remove (2) Cross arms2/7 Remove (2) Cross arms 2/13 Remove (2) Cross arms 3/3 Remove (2) Cross arms 3/6 Remove (2) Cross arms3/7 Remove (2) Cross arms3/8 Remove (2) Cross arms3/9 Remove (2) Cross arms3/10 Remove (2) Cross arms
Install:1/14 Install Insulators1/15 Install Insulators1/16 Install Insulators1/17 Install Insulators2/1 Install Insulators2/3 Install Insulators2/7 Install Insulators2/13 Install Insulators3/3 Install Insulators3/6 Install Insulators3/7 Install Insulators3/8 Install Insulators3/9 Install Insulators3/10 Install Insulators
</v>
          </cell>
          <cell r="T1842" t="str">
            <v>Burnett Switch - Wichita Falls North Switch 69 kV Line : Installing Insulators on various
This WA is to Install 138kV Insulators on various structures on the Petrolia Tap section of this line Construction Code 007315.
Remove:1/14 Remove (2) Cross arms1/15 Remove (2) Cross arms1/16 Remove (2) Cross arms1/17 Remove (2) Cross arms2/1 Remove (2) Cross arms2/3 Remove (2) Cross arms2/7 Remove (2) Cross arms 2/13 Remove (2) Cross arms 3/3 Remove (2) Cross arms 3/6 Remove (2) Cross arms3/7 Remove (2) Cross arms3/8 Remove (2) Cross arms3/9 Remove (2) Cross arms3/10 Remove (2) Cross arms
Install:1/14 Install Insulators1/15 Install Insulators1/16 Install Insulators1/17 Install Insulators2/1 Install Insulators2/3 Install Insulators2/7 Install Insulators2/13 Install Insulators3/3 Install Insulators3/6 Install Insulators3/7 Install Insulators3/8 Install Insulators3/9 Install Insulators3/10 Install Insulators</v>
          </cell>
          <cell r="U1842"/>
          <cell r="V1842" t="str">
            <v>Kristin Rangel</v>
          </cell>
          <cell r="W1842"/>
          <cell r="X1842"/>
          <cell r="Y1842" t="str">
            <v>METRO WEST</v>
          </cell>
          <cell r="Z1842" t="str">
            <v>WICHITA FALLS</v>
          </cell>
          <cell r="AA1842" t="str">
            <v>WICHITA FALLS</v>
          </cell>
          <cell r="AB1842" t="str">
            <v>Line</v>
          </cell>
          <cell r="AC1842" t="str">
            <v>0007315</v>
          </cell>
          <cell r="AD1842" t="str">
            <v>Wichita Falls Basin Tap 69Kv (</v>
          </cell>
          <cell r="AE1842" t="str">
            <v>In-Service</v>
          </cell>
          <cell r="AF1842" t="str">
            <v>Closed</v>
          </cell>
          <cell r="AG1842">
            <v>44628</v>
          </cell>
          <cell r="AH1842" t="str">
            <v>135103.77</v>
          </cell>
          <cell r="AI1842">
            <v>124746.24000000001</v>
          </cell>
        </row>
        <row r="1843">
          <cell r="E1843" t="str">
            <v>0PT51925 -- PLANO TENNYSON - CARROLTON NORTHWEST 138KV LINE: SWAP BUNDLES</v>
          </cell>
          <cell r="F1843" t="str">
            <v>PLANO TENNYSON - CARROLTON NORTHWEST 138KV LINE: SWAP BUNDLES</v>
          </cell>
          <cell r="G1843" t="str">
            <v>Plano Tennyson - Carrolton Northwest 138kV Line: Swap Bundles</v>
          </cell>
          <cell r="H1843" t="str">
            <v>Transmission Engineering was notified by the district on 10/31/2022 that a customer had reported noises originating from the vertically bundled phases of the south circuit on the Plano Tennyson - Carrolton Northwest 138 kV Line. Inspection and analysis  has determined that the spacing of the conductor bundle is less that the standard vertical bundle separation of thirteen (13) inches with the sub-conductors of the bundle in physical contact in some locations.  Engineering has determined this to be due to a sag/tension anomaly.  This project will install spacers and ultimately swap the bundled conductor top to bottom at each phase due to the clearance violations on the south circuit on the Plano Tennyson – Carrollton Northwest 138 kV Line. This remediation project will be 2.5 miles. The conductor will remain 2-1590 ACSR “Falcon”, designed to operate at a maximum temperature of 90 degrees C and 2730 amps. The shield wire will remain 7/16” EHS steel.</v>
          </cell>
          <cell r="I1843" t="str">
            <v>CMPC</v>
          </cell>
          <cell r="J1843"/>
          <cell r="K1843"/>
          <cell r="L1843" t="str">
            <v>215</v>
          </cell>
          <cell r="M1843" t="str">
            <v>Transmission Engineering Misc</v>
          </cell>
          <cell r="N1843"/>
          <cell r="O1843" t="str">
            <v/>
          </cell>
          <cell r="P1843" t="str">
            <v>Transmission Engineering was notified by the district on 9/29/2022 that a customer had reported noises originating from the vertically bundled phases of the south circuit on the Plano Tennyson - Carrolton Northwest 138 kV Line. Inspection and analysis has determined that the spacing of the conductor bundle is less that the standard vertical bundle separation of thirteen (13) inches with the sub-conductors of the bundle in physical contact in some locations. Engineering has determined this to be due to a sag/tension anomaly.</v>
          </cell>
          <cell r="Q1843"/>
          <cell r="R1843" t="str">
            <v/>
          </cell>
          <cell r="S1843" t="str">
            <v xml:space="preserve">This WA covers the cost to install spacers and ultimately swap the bundled conductor top to bottom at each phase due to a sag/tension anomaly. This has resulted in spacing of the conductor bundle less that the standard vertical bundle separation of thirteen (13) inches with the sub-conductors of the bundle in physical contact in some locations on the south circuit on the Plano Tennyson  Carrollton Northwest 138 kV Line. This remediation project will be 2.5 miles. The conductor will remain 2-1590 ACSR Falcon, designed to operate at a maximum temperature of 90 degrees C and 2730 amps. The shield wire will remain 7/16 EHS steel. The work is assumed to be TE with energized work.
Transmission Engineering was notified by the district on 9/29/2022 that a customer had reported noises originating from the vertically bundled phases of the south circuit on the Plano Tennyson - Carrolton Northwest 138 kV Line. Inspection and analysis has determined that the spacing of the conductor bundle is less that the standard vertical bundle separation of thirteen (13) inches with the sub-conductors of the bundle in physical contact in some locations. Engineering has determined this to be due to a sag/tension anomaly.
</v>
          </cell>
          <cell r="T1843" t="str">
            <v>This WA covers the cost to install spacers and ultimately swap the bundled conductor top to bottom at each phase due to a sag/tension anomaly. This has resulted in spacing of the conductor bundle less that the standard vertical bundle separation of thirteen (13) inches with the sub-conductors of the bundle in physical contact in some locations on the south circuit on the Plano Tennyson  Carrollton Northwest 138 kV Line. This remediation project will be 2.5 miles. The conductor will remain 2-1590 ACSR Falcon, designed to operate at a maximum temperature of 90 degrees C and 2730 amps. The shield wire will remain 7/16 EHS steel. The work is assumed to be TE with energized work.</v>
          </cell>
          <cell r="U1843"/>
          <cell r="V1843"/>
          <cell r="W1843"/>
          <cell r="X1843" t="str">
            <v>Barry Hance</v>
          </cell>
          <cell r="Y1843" t="str">
            <v>METRO EAST</v>
          </cell>
          <cell r="Z1843" t="str">
            <v>NORTH DALLAS</v>
          </cell>
          <cell r="AA1843" t="str">
            <v>NORTH DALLAS</v>
          </cell>
          <cell r="AB1843" t="str">
            <v>Line</v>
          </cell>
          <cell r="AC1843" t="str">
            <v>0000381</v>
          </cell>
          <cell r="AD1843" t="str">
            <v>Parkdale-Industrial Blvd</v>
          </cell>
          <cell r="AE1843" t="str">
            <v>In-Service</v>
          </cell>
          <cell r="AF1843" t="str">
            <v>Closed</v>
          </cell>
          <cell r="AG1843">
            <v>45309</v>
          </cell>
          <cell r="AH1843" t="str">
            <v>191375.64</v>
          </cell>
          <cell r="AI1843">
            <v>124741.05</v>
          </cell>
        </row>
        <row r="1844">
          <cell r="E1844" t="str">
            <v>0PT43765 -- MESQUITE WESTERN ELECTRIC SUB :  RELAY UPGRADE ON FEEDER 3611 FOR DA</v>
          </cell>
          <cell r="F1844" t="str">
            <v>MESQUITE WESTERN ELECTRIC SUB :  RELAY UPGRADE ON FEEDER 3611 FOR DA</v>
          </cell>
          <cell r="G1844" t="str">
            <v>Mesquite Western Electric Sub :  Relay Upgrade on Feeder 3611 for DA</v>
          </cell>
          <cell r="H1844" t="str">
            <v>Upgrade relaying on Feeder 3611.  This also includes the associated telecommunication equipment and cables necessary to establish Distribution Automation (DA) for Feeder 3611.</v>
          </cell>
          <cell r="I1844" t="str">
            <v>CMPC</v>
          </cell>
          <cell r="J1844"/>
          <cell r="K1844"/>
          <cell r="L1844" t="str">
            <v>407</v>
          </cell>
          <cell r="M1844" t="str">
            <v>Distribution Automation (CMPC)</v>
          </cell>
          <cell r="N1844" t="str">
            <v>2021DA</v>
          </cell>
          <cell r="O1844" t="str">
            <v/>
          </cell>
          <cell r="P1844" t="str">
            <v>This work is being performed as part of the Oncor Capital Distribution project to upgrade the distribution system</v>
          </cell>
          <cell r="Q1844"/>
          <cell r="R1844" t="str">
            <v/>
          </cell>
          <cell r="S1844" t="str">
            <v xml:space="preserve">This work authorization covers the cost toupgrade feeder relaying for distribution automation (DA) onMesquite Western Electric Sub feeder 3611. The scope of this project includes replacing one (1) DPU feeder panel (Feeders 3611  3613) with one (1) Suburban IV 2-feeder panel and establishing fiber backhaul for DA communications. This includes installing one (1) SCADA Pack, one (1) SEL-2407 satellite clock, and any associated telecommunication equipment and cables necessary to install distribution automation functionality at Mesquite Western Electric Sub.
This work is being performed as part of the Oncor Capital Distribution project to upgrade the distribution system
</v>
          </cell>
          <cell r="T1844" t="str">
            <v>This work authorization covers the cost toupgrade feeder relaying for distribution automation (DA) onMesquite Western Electric Sub feeder 3611. The scope of this project includes replacing one (1) DPU feeder panel (Feeders 3611  3613) with one (1) Suburban IV 2-feeder panel and establishing fiber backhaul for DA communications. This includes installing one (1) SCADA Pack, one (1) SEL-2407 satellite clock, and any associated telecommunication equipment and cables necessary to install distribution automation functionality at Mesquite Western Electric Sub.</v>
          </cell>
          <cell r="U1844" t="str">
            <v>POWER ENGINEERS INC</v>
          </cell>
          <cell r="V1844" t="str">
            <v>James Figge</v>
          </cell>
          <cell r="W1844" t="str">
            <v>Bao Pham</v>
          </cell>
          <cell r="X1844" t="str">
            <v>Barry Hance</v>
          </cell>
          <cell r="Y1844" t="str">
            <v>METRO EAST</v>
          </cell>
          <cell r="Z1844" t="str">
            <v>FORNEY</v>
          </cell>
          <cell r="AA1844" t="str">
            <v>FORNEY</v>
          </cell>
          <cell r="AB1844" t="str">
            <v>Station</v>
          </cell>
          <cell r="AC1844" t="str">
            <v>0101458</v>
          </cell>
          <cell r="AD1844" t="str">
            <v>Mesquite-Western Electric</v>
          </cell>
          <cell r="AE1844" t="str">
            <v>In-Service</v>
          </cell>
          <cell r="AF1844" t="str">
            <v>Closed</v>
          </cell>
          <cell r="AG1844">
            <v>44606</v>
          </cell>
          <cell r="AH1844" t="str">
            <v>126501.72</v>
          </cell>
          <cell r="AI1844">
            <v>124554.03</v>
          </cell>
        </row>
        <row r="1845">
          <cell r="E1845" t="str">
            <v>0PT39410 -- PAYNE SWITCH - ROYCE CITY 138 KV LINE: REBUILD ANNA SWITCH TAP TO PRINCETON : EASEMENT MODIFICATIONS</v>
          </cell>
          <cell r="F1845" t="str">
            <v>PAYNE SWITCH - ROYCE CITY 138 KV LINE: REBUILD ANNA SWITCH TAP TO PRINCETON : EASEMENT MODIFICATIONS</v>
          </cell>
          <cell r="G1845" t="str">
            <v>Payne Switch - Royce City 138 kV Line: Rebuild Anna Switch Tap to Princeton : Easement Modifications</v>
          </cell>
          <cell r="H1845" t="str">
            <v>Secure 102 Easement Modifications to change H-frame structures to Monopole structures in Collin County, Texas.</v>
          </cell>
          <cell r="I1845" t="str">
            <v>ROW</v>
          </cell>
          <cell r="J1845"/>
          <cell r="K1845"/>
          <cell r="L1845" t="str">
            <v>110</v>
          </cell>
          <cell r="M1845" t="str">
            <v>Substation Sites/Lines Row</v>
          </cell>
          <cell r="N1845" t="str">
            <v>M4275</v>
          </cell>
          <cell r="O1845" t="str">
            <v>Switching Station: Initially a 7-breaker 138 kV breaker-and-a-half bus arrangement, ultimately an 18-breaker 138 kV breaker-and-a-half arrangement
Circuit miles: 9.6
Capability: 2569 A
Terminal equipment minimum capability: 3200 A
TNMP has requested two 138 kV points of interconnection from Greenbrier 138 kV Switch. Upgrade the 9.6-mile Anna Tap - Greenbrier Switch 138 kV Line Section with a conductor rated 2569 A or greater. Establish the Greenbrier 138 kV Switch adjacent to the existing Princeton POD. Install seven 138 kV circuit breakers in a breaker-and-a-half arrangement. Upgrade all line terminal and associated equipment to meet or exceed 3200 A. In 2020, the loss of the Royse Switch - Farmersville West Tap 138 kV Line Section results in the Anna Tap - Greenbrier 138 kV Line loading to 122 % of its emergency rating. To meet reliability objectives, relieve overloading, and provide adequate transmission capacity for contingency conditions, the upgrade of Anna Tap - Greenbrier Switch 138 kV Line and the establishment of Greenbriar switch are planned to be complete by May 2020. NERC Category P1 - Loss of a single component</v>
          </cell>
          <cell r="P1845" t="str">
            <v>In 2020, the loss of the Anna Tap - Stoney Point 138 kV Line Section results in the Royse Switch - Princeton 138 kV Line loading to 112% of its emergency rating.</v>
          </cell>
          <cell r="Q1845"/>
          <cell r="R1845" t="str">
            <v>NERC Category P1 - Loss of a single component</v>
          </cell>
          <cell r="S1845" t="str">
            <v>Secure 102 Easement Modifications to change H-frame structures to Monopole structures in Collin County, Texas.
In 2020, the loss of the Anna Tap - Stoney Point 138 kV Line Section results in the Royse Switch - Princeton 138 kV Line loading to 112% of its emergency rating.
This project was created to resolve a NERC Category P1 contingency violation.</v>
          </cell>
          <cell r="T1845" t="str">
            <v>Secure 102 Easement Modifications to change H-frame structures to Monopole structures in Collin County, Texas.</v>
          </cell>
          <cell r="U1845"/>
          <cell r="V1845" t="str">
            <v>Amy Kennedy</v>
          </cell>
          <cell r="W1845" t="str">
            <v>Amy Kennedy</v>
          </cell>
          <cell r="X1845" t="str">
            <v>Todd Nordgren</v>
          </cell>
          <cell r="Y1845" t="str">
            <v>METRO EAST</v>
          </cell>
          <cell r="Z1845" t="str">
            <v>NORTH DALLAS</v>
          </cell>
          <cell r="AA1845" t="str">
            <v>NORTH DALLAS</v>
          </cell>
          <cell r="AB1845" t="str">
            <v>ROW</v>
          </cell>
          <cell r="AC1845" t="str">
            <v>0100459</v>
          </cell>
          <cell r="AD1845" t="str">
            <v>Payne-Royse City</v>
          </cell>
          <cell r="AE1845" t="str">
            <v>In-Service</v>
          </cell>
          <cell r="AF1845" t="str">
            <v>Reclose After Trailing Charges</v>
          </cell>
          <cell r="AG1845">
            <v>44979</v>
          </cell>
          <cell r="AH1845" t="str">
            <v>163500</v>
          </cell>
          <cell r="AI1845">
            <v>124450.18</v>
          </cell>
        </row>
        <row r="1846">
          <cell r="E1846" t="str">
            <v>0PG53867 -- 2024 TRANSMISSION CONSTRUCTION GP : TOOLS AND TEST EQUIPMENT</v>
          </cell>
          <cell r="F1846" t="str">
            <v>2024 TRANSMISSION CONSTRUCTION GP : TOOLS AND TEST EQUIPMENT</v>
          </cell>
          <cell r="G1846" t="str">
            <v>2024 TRANSMISSION CONSTRUCTION GP : TOOLS AND TEST EQUIPMENT</v>
          </cell>
          <cell r="H1846" t="str">
            <v>This WA is to cover the costs to purchase Tools and Test Equipment for Transmission Construction.
1- Doble Leads and accessories $3,000 PO 2396328, voucher M1591857 $3672.92 PO#2396328
1- Doble 6150                 $78,000 Rec'd PO 2396328, voucher M1591857 $76,855.34 PO# 2396328
1- Arbiter 931A                 $11,000 - PO# 2415403 voucher M1638665
1- Arbiter 928A                   $2,860 - PO# 2415403 voucher M1638665
1- PowerComm PCA-4125 $16,000  Rec'd PO 2401139, voucher M1615000 + $3100 PLC accessory kit not estimated PO# 2401139
1- Fluke 9140                   $5,500  Rec'd PO 2403142, voucher M1593897 and M1595126 PO#2403142
Alex Trevino/Sean Gahan
$167,160</v>
          </cell>
          <cell r="I1846" t="str">
            <v>GP</v>
          </cell>
          <cell r="J1846" t="str">
            <v>GP_TRN OPS TOOLS, EQUIPMENT &amp; FACILITIES</v>
          </cell>
          <cell r="K1846" t="str">
            <v>TOOLS</v>
          </cell>
          <cell r="L1846" t="str">
            <v>870</v>
          </cell>
          <cell r="M1846" t="str">
            <v>Tools/Work Equipment</v>
          </cell>
          <cell r="N1846"/>
          <cell r="O1846" t="str">
            <v/>
          </cell>
          <cell r="P1846"/>
          <cell r="Q1846"/>
          <cell r="R1846" t="str">
            <v/>
          </cell>
          <cell r="S1846" t="str">
            <v xml:space="preserve">This WA is to cover the costs to purchase Tools and Test Equipment for Transmission Construction.
1- CT Analyzer $44,0001- Doble Leads and accessories $3,0001-Doble 6150 $78,0001-Arbiter 931A $11,0001-Arbiter 928A $2,8601-PoweComm PCA-4125 $16,0001-Fluke 9140 $5,5002-Barrier Board Kit $6,800
Alex Trevino/Sean Gahan
$167,160
Doble Butler  Land
</v>
          </cell>
          <cell r="T1846" t="str">
            <v>This WA is to cover the costs to purchase Tools and Test Equipment for Transmission Construction.
1- CT Analyzer $44,0001- Doble Leads and accessories $3,0001-Doble 6150 $78,0001-Arbiter 931A $11,0001-Arbiter 928A $2,8601-PoweComm PCA-4125 $16,0001-Fluke 9140 $5,5002-Barrier Board Kit $6,800
Alex Trevino/Sean Gahan
$167,160
Doble Butler  Land</v>
          </cell>
          <cell r="U1846"/>
          <cell r="V1846" t="str">
            <v>Gretchen Koehling</v>
          </cell>
          <cell r="W1846"/>
          <cell r="X1846"/>
          <cell r="Y1846" t="str">
            <v>NON-SPECIFIC</v>
          </cell>
          <cell r="Z1846" t="str">
            <v>NON-SPECIFIC</v>
          </cell>
          <cell r="AA1846" t="str">
            <v>NON-SPECIFIC</v>
          </cell>
          <cell r="AB1846" t="str">
            <v>N/A</v>
          </cell>
          <cell r="AC1846" t="str">
            <v>0003950</v>
          </cell>
          <cell r="AD1846" t="str">
            <v>TRC - Transmission Repair Ctr</v>
          </cell>
          <cell r="AE1846" t="str">
            <v>In-Service</v>
          </cell>
          <cell r="AF1846" t="str">
            <v>Constr. Complete, Chargeable</v>
          </cell>
          <cell r="AG1846">
            <v>45615</v>
          </cell>
          <cell r="AH1846" t="str">
            <v>189408.7</v>
          </cell>
          <cell r="AI1846">
            <v>124393.72</v>
          </cell>
        </row>
        <row r="1847">
          <cell r="E1847" t="str">
            <v>0PT53531 -- SALADO SUB : UPGRADE TRANSFORMER #1 RELAYING</v>
          </cell>
          <cell r="F1847" t="str">
            <v>SALADO SUB : UPGRADE TRANSFORMER #1 RELAYING</v>
          </cell>
          <cell r="G1847" t="str">
            <v>Salado Sub : Upgrade transformer #1 relaying</v>
          </cell>
          <cell r="H1847" t="str">
            <v>Replace STD electromechanical relays with microprocessor retrofit panel.</v>
          </cell>
          <cell r="I1847" t="str">
            <v>CMPC</v>
          </cell>
          <cell r="J1847" t="str">
            <v>Transformer Retrofits</v>
          </cell>
          <cell r="K1847" t="str">
            <v>BI_Transformer Retrofits</v>
          </cell>
          <cell r="L1847" t="str">
            <v>103</v>
          </cell>
          <cell r="M1847" t="str">
            <v>System Protection</v>
          </cell>
          <cell r="N1847"/>
          <cell r="O1847" t="str">
            <v/>
          </cell>
          <cell r="P1847"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1847"/>
          <cell r="R1847" t="str">
            <v/>
          </cell>
          <cell r="S1847" t="str">
            <v xml:space="preserve">This WA covers the costto upgrade Transformer #1 relaying and install Voltage Reduction equipment atSaladoSubstation. The workwill include replacement of existing STD relays for Transformer #1, installation of one (1)RS-232/RS-485 converter and replacement of the existing LTC controllers on Transformer #1 and Transformer #2.New cable will be installed in existing conduit.
Electromechanical relays for transformer #1 are being retired and replace. There is no asset for the electromechanical relays.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1847" t="str">
            <v>This WA covers the costto upgrade Transformer #1 relaying and install Voltage Reduction equipment atSaladoSubstation. The workwill include replacement of existing STD relays for Transformer #1, installation of one (1)RS-232/RS-485 converter and replacement of the existing LTC controllers on Transformer #1 and Transformer #2.New cable will be installed in existing conduit.
Electromechanical relays for transformer #1 are being retired and replace. There is no asset for the electromechanical relays.</v>
          </cell>
          <cell r="U1847" t="str">
            <v>SARGENT &amp; LUNDY LLC</v>
          </cell>
          <cell r="V1847" t="str">
            <v>Hannah Dimich</v>
          </cell>
          <cell r="W1847" t="str">
            <v>Joshua Ypya</v>
          </cell>
          <cell r="X1847" t="str">
            <v>David Luna</v>
          </cell>
          <cell r="Y1847" t="str">
            <v>SOUTHEAST</v>
          </cell>
          <cell r="Z1847" t="str">
            <v>TEMPLE</v>
          </cell>
          <cell r="AA1847" t="str">
            <v>TEMPLE</v>
          </cell>
          <cell r="AB1847" t="str">
            <v>Station</v>
          </cell>
          <cell r="AC1847" t="str">
            <v>0401447</v>
          </cell>
          <cell r="AD1847" t="str">
            <v>Salado, 138Kv</v>
          </cell>
          <cell r="AE1847" t="str">
            <v>In-Service</v>
          </cell>
          <cell r="AF1847" t="str">
            <v>Constr. Complete, Chargeable</v>
          </cell>
          <cell r="AG1847">
            <v>45622</v>
          </cell>
          <cell r="AH1847" t="str">
            <v>127455.99</v>
          </cell>
          <cell r="AI1847">
            <v>124144.04</v>
          </cell>
        </row>
        <row r="1848">
          <cell r="E1848" t="str">
            <v>0PT39644 -- LINDLEY RANCH POD : INSTALL SEL-ICON MULTIPLEXER</v>
          </cell>
          <cell r="F1848" t="str">
            <v>LINDLEY RANCH POD : INSTALL SEL-ICON MULTIPLEXER</v>
          </cell>
          <cell r="G1848" t="str">
            <v>Lindley Ranch POD : Install SEL-ICON Multiplexer</v>
          </cell>
          <cell r="H1848" t="str">
            <v>Install SEL-ICON Multiplexer</v>
          </cell>
          <cell r="I1848" t="str">
            <v>POI/POD</v>
          </cell>
          <cell r="J1848"/>
          <cell r="K1848"/>
          <cell r="L1848" t="str">
            <v>109</v>
          </cell>
          <cell r="M1848" t="str">
            <v>Points Of Delivery/Interconnec</v>
          </cell>
          <cell r="N1848"/>
          <cell r="O1848" t="str">
            <v/>
          </cell>
          <cell r="P1848" t="str">
            <v>With an increasing number of point of interconnection (POI) and point of delivery (POD) stations being established and upgraded, fiber availability is becoming increasingly scarce. The installation of a fiber-optic multiplexer at each POI/POD station will establish a fiber-optic communication loop enabling communication and blocking schemes to be used with fewer fibers.</v>
          </cell>
          <cell r="Q1848"/>
          <cell r="R1848" t="str">
            <v/>
          </cell>
          <cell r="S1848" t="str">
            <v xml:space="preserve">This work authorization covers the cost to install one (1) SEL-ICON fiber-optic multiplexer and one (1)single-bay transclosure to establish fiber communication loop with surrounding stations for a POI blocking scheme.
With an increasing number of point of interconnection (POI) and point of delivery (POD) stations being established and upgraded, fiber availability is becoming increasingly scarce. The installation of a fiber-optic multiplexer at each POI/POD station will establish a fiber-optic communication loop enabling communication and blocking schemes to be used with fewer fibers.
</v>
          </cell>
          <cell r="T1848" t="str">
            <v>This work authorization covers the cost to install one (1) SEL-ICON fiber-optic multiplexer and one (1)single-bay transclosure to establish fiber communication loop with surrounding stations for a POI blocking scheme.</v>
          </cell>
          <cell r="U1848" t="str">
            <v>POWER ENGINEERS INC</v>
          </cell>
          <cell r="V1848" t="str">
            <v>Timothy Saxon</v>
          </cell>
          <cell r="W1848" t="str">
            <v>Kyle Shannon</v>
          </cell>
          <cell r="X1848" t="str">
            <v>Phil Coomer</v>
          </cell>
          <cell r="Y1848" t="str">
            <v>METRO WEST</v>
          </cell>
          <cell r="Z1848" t="str">
            <v>ODESSA</v>
          </cell>
          <cell r="AA1848" t="str">
            <v>ODESSA</v>
          </cell>
          <cell r="AB1848" t="str">
            <v>Station</v>
          </cell>
          <cell r="AC1848" t="str">
            <v>0005879</v>
          </cell>
          <cell r="AD1848" t="str">
            <v>Lindley Ranch POD</v>
          </cell>
          <cell r="AE1848" t="str">
            <v>In-Service</v>
          </cell>
          <cell r="AF1848" t="str">
            <v>Closed</v>
          </cell>
          <cell r="AG1848">
            <v>44655</v>
          </cell>
          <cell r="AH1848" t="str">
            <v>141588.76</v>
          </cell>
          <cell r="AI1848">
            <v>124045.38</v>
          </cell>
        </row>
        <row r="1849">
          <cell r="E1849" t="str">
            <v>0PT53701 -- ESKOTA - USG 69KV LINE: REPLACING POLES, CROSSARMS AND INSULATORS GLT</v>
          </cell>
          <cell r="F1849" t="str">
            <v>ESKOTA - USG 69KV LINE: REPLACING POLES, CROSSARMS AND INSULATORS GLT</v>
          </cell>
          <cell r="G1849" t="str">
            <v>Eskota - USG 69kV line: Replacing poles, crossarms and insulators GLT</v>
          </cell>
          <cell r="H1849" t="str">
            <v>This Work Authorization will be used to replace poles, crossarms, and insulators on frames 1/2, 1/17, 1/21, 2/2, 3/7, 3/11, 3/17, 3/19, 6/12 on the Eskota - USG 69kV line:
Frame 1/2:
Retire: 1 (one) 55' wood pole
Install: 1 (one) 55' wood pole
On Each of the following Frames 1/17,1/21,3/7, 3/19:
Retire: 1 (one) 50' wood pole, 1 (one) 9' fiber glass cross arm, 2 (two) 69kV polymer insulators
Install: 1 (one) 50' wood pole, 1 (one) 9' fiber glass crossarm, 2 (two) 69kV polymer insulators
On Each of the following frames 2/2, 3/11:
Retire: 1 (one) 55' wood pole, 1 (one) 9' fiber glass crossarm, 2 (two) 69kV polymer insulators
Install: 1 (one) 55' wood pole, 1 (one) 9' fiber glass crossarm, 2 (two) 69kV polymer insulators
On Frame 3/17:
Retire: 1 (one) 60' wood pole, 1 (one) 9' fiber glass crossarm, 2 (two) 69kV polymer insulators
Install: 1 (one) 60' wood pole, 1 (one) 9' fiber glass crossarm, 2 (two) 69kV polymer insulators
On Frame 6/12: 
Retire: 1 (one) 60' wood pole
Install: 1 (one) 60' wood pole
Note: Overage on Michel's estimate was underestimated due to once they started the project they found out that they had to hand dig 4 locations due to fiber communications 
charged to the poles on both sides so there were a lot of extra hours for 6 men tied up and it took 4-5 hours to dig each hole as well it was on a Sunday where they charge double time. The $51,000 estimate that the original task request was done for was an estimate to get the project started. Per Jerry.</v>
          </cell>
          <cell r="I1849" t="str">
            <v>CMPC</v>
          </cell>
          <cell r="J1849" t="str">
            <v>Region Reactive</v>
          </cell>
          <cell r="K1849" t="str">
            <v>BI 213_TRANSMISSION LINE POLE REPLACEMENT</v>
          </cell>
          <cell r="L1849" t="str">
            <v>213</v>
          </cell>
          <cell r="M1849" t="str">
            <v>Transmission Line Pole Replace</v>
          </cell>
          <cell r="N1849"/>
          <cell r="O1849" t="str">
            <v/>
          </cell>
          <cell r="P1849"/>
          <cell r="Q1849"/>
          <cell r="R1849" t="str">
            <v/>
          </cell>
          <cell r="S1849" t="str">
            <v xml:space="preserve">This Work Authorization will be used to replace poles, crossarms, and insulators on frames 1/2, 1/17, 1/21, 2/2, 3/7, 3/11, 3/17, 3/19, 6/12 on the Eskota - USG 69kV line:
Frame 1/2:Retire: 1 (one) 55' wood poleInstall: 1 (one) 55' wood pole
On Each of the following Frames 1/17,1/21,3/7, 3/19:Retire: 1 (one) 50' wood pole, 1 (one) 9' fiber glass cross arm, 2 (two) 69kV polymer insulatorsInstall: 1 (one) 50' wood pole, 1 (one) 9' fiber glass crossarm, 2 (two) 69kV polymer insulators
On Each of the following frames 2/2, 3/11:Retire: 1 (one) 55' wood pole, 1 (one) 9' fiber glass crossarm, 2 (two) 69kV polymer insulatorsInstall: 1 (one) 55' wood pole, 1 (one) 9' fiber glass crossarm, 2 (two) 69kV polymer insulators
On Frame 3/17:Retire: 1 (one) 60' wood pole, 1 (one) 9' fiber glass crossarm, 2 (two) 69kV polymer insulatorsInstall: 1 (one) 60' wood pole, 1 (one) 9' fiber glass crossarm, 2 (two) 69kV polymer insulators
On Frame 6/12: Retire: 1 (one) 60' wood poleInstall: 1 (one) 60' wood pole
</v>
          </cell>
          <cell r="T1849" t="str">
            <v>This Work Authorization will be used to replace poles, crossarms, and insulators on frames 1/2, 1/17, 1/21, 2/2, 3/7, 3/11, 3/17, 3/19, 6/12 on the Eskota - USG 69kV line:
Frame 1/2:Retire: 1 (one) 55' wood poleInstall: 1 (one) 55' wood pole
On Each of the following Frames 1/17,1/21,3/7, 3/19:Retire: 1 (one) 50' wood pole, 1 (one) 9' fiber glass cross arm, 2 (two) 69kV polymer insulatorsInstall: 1 (one) 50' wood pole, 1 (one) 9' fiber glass crossarm, 2 (two) 69kV polymer insulators
On Each of the following frames 2/2, 3/11:Retire: 1 (one) 55' wood pole, 1 (one) 9' fiber glass crossarm, 2 (two) 69kV polymer insulatorsInstall: 1 (one) 55' wood pole, 1 (one) 9' fiber glass crossarm, 2 (two) 69kV polymer insulators
On Frame 3/17:Retire: 1 (one) 60' wood pole, 1 (one) 9' fiber glass crossarm, 2 (two) 69kV polymer insulatorsInstall: 1 (one) 60' wood pole, 1 (one) 9' fiber glass crossarm, 2 (two) 69kV polymer insulators
On Frame 6/12: Retire: 1 (one) 60' wood poleInstall: 1 (one) 60' wood pole</v>
          </cell>
          <cell r="U1849"/>
          <cell r="V1849" t="str">
            <v>Stephanie Sager</v>
          </cell>
          <cell r="W1849"/>
          <cell r="X1849" t="str">
            <v>Miguel Ortega</v>
          </cell>
          <cell r="Y1849" t="str">
            <v>METRO WEST</v>
          </cell>
          <cell r="Z1849" t="str">
            <v>SWEETWATER</v>
          </cell>
          <cell r="AA1849" t="str">
            <v>SWEETWATER</v>
          </cell>
          <cell r="AB1849" t="str">
            <v>Line</v>
          </cell>
          <cell r="AC1849" t="str">
            <v>0007412</v>
          </cell>
          <cell r="AD1849" t="str">
            <v>Eskota Switching Station - Us</v>
          </cell>
          <cell r="AE1849" t="str">
            <v>In-Service</v>
          </cell>
          <cell r="AF1849" t="str">
            <v>Closed</v>
          </cell>
          <cell r="AG1849">
            <v>45286</v>
          </cell>
          <cell r="AH1849" t="str">
            <v>81183.77</v>
          </cell>
          <cell r="AI1849">
            <v>124035.55</v>
          </cell>
        </row>
        <row r="1850">
          <cell r="E1850" t="str">
            <v>0PT48970 -- PARKER SWITCH - HICKS SWITCH 345 KV LINE : EROSION AND FOUNDATION RESTORATIONS FOR STRUCTURE 1/3, 2/4, 2/5, 2/6, AND 2/7</v>
          </cell>
          <cell r="F1850" t="str">
            <v>PARKER SWITCH - HICKS SWITCH 345 KV LINE : EROSION AND FOUNDATION RESTORATIONS FOR STRUCTURE 1/3, 2/4, 2/5, 2/6, AND 2/7</v>
          </cell>
          <cell r="G1850" t="str">
            <v>Parker Switch - Hicks Switch 345 kV Line : Erosion and Foundation Restorations for structure 1/3, 2/4, 2/5, 2/6, and 2/7</v>
          </cell>
          <cell r="H1850" t="str">
            <v>Mitigate erosion and structural issues around structure 1/3 guy anchor foundation. Restore cracked reveal caps on structures 2/4, 2/5, 2/6, and 2/7.</v>
          </cell>
          <cell r="I1850" t="str">
            <v>CMPC</v>
          </cell>
          <cell r="J1850" t="str">
            <v>CMPC Other and Major Projects</v>
          </cell>
          <cell r="K1850" t="str">
            <v>BI 225_TRANSMISSION LINE CAPITAL MAINTENANCE (Structure/Foundation)</v>
          </cell>
          <cell r="L1850" t="str">
            <v>225</v>
          </cell>
          <cell r="M1850" t="str">
            <v>Line Maintenance</v>
          </cell>
          <cell r="N1850"/>
          <cell r="O1850" t="str">
            <v/>
          </cell>
          <cell r="P1850" t="str">
            <v>This is a CMPC (Capital Maintenance Prioritize Committee) foundation remediationproject. Improving facilities will reduce risk of failure and will allow for safe and reliable operation of the transmission grid.</v>
          </cell>
          <cell r="Q1850"/>
          <cell r="R1850" t="str">
            <v/>
          </cell>
          <cell r="S1850" t="str">
            <v xml:space="preserve">This WA covers the cost to remediate the foundation at structures 1/3, 2/4, 2/5, 2/6, 2/7 on Parker Switch - Hicks Switch 345 kV Line. The reveal caps for structures1/3, 2/4, 2/5, 2/6, 2/7 have experienced corrosion and severe cracking and will need to be remediated to prevent further deterioration.
This is a CMPC (Capital Maintenance Prioritize Committee) foundation remediationproject. Improving facilities will reduce risk of failure and will allow for safe and reliable operation of the transmission grid.
</v>
          </cell>
          <cell r="T1850" t="str">
            <v>This WA covers the cost to remediate the foundation at structures 1/3, 2/4, 2/5, 2/6, 2/7 on Parker Switch - Hicks Switch 345 kV Line. The reveal caps for structures1/3, 2/4, 2/5, 2/6, 2/7 have experienced corrosion and severe cracking and will need to be remediated to prevent further deterioration.</v>
          </cell>
          <cell r="U1850"/>
          <cell r="V1850" t="str">
            <v>Nicholas Van Buitenen</v>
          </cell>
          <cell r="W1850" t="str">
            <v>Oliver Labudovic</v>
          </cell>
          <cell r="X1850" t="str">
            <v>Miguel Ortega</v>
          </cell>
          <cell r="Y1850" t="str">
            <v>METRO WEST</v>
          </cell>
          <cell r="Z1850" t="str">
            <v>FORT WORTH</v>
          </cell>
          <cell r="AA1850" t="str">
            <v>FORT WORTH</v>
          </cell>
          <cell r="AB1850" t="str">
            <v>Line</v>
          </cell>
          <cell r="AC1850" t="str">
            <v>0007158</v>
          </cell>
          <cell r="AD1850" t="str">
            <v>Parker - Roanoke 345Kv</v>
          </cell>
          <cell r="AE1850" t="str">
            <v>In-Service</v>
          </cell>
          <cell r="AF1850" t="str">
            <v>Closed</v>
          </cell>
          <cell r="AG1850">
            <v>45383</v>
          </cell>
          <cell r="AH1850" t="str">
            <v>74400.45</v>
          </cell>
          <cell r="AI1850">
            <v>123992.72</v>
          </cell>
        </row>
        <row r="1851">
          <cell r="E1851" t="str">
            <v>0PT40036 -- WAXAHACHIE SUB : INSTALL DISTRIBUTION AUTOMATION ON FEEDER 1201 (DECOUPLE)</v>
          </cell>
          <cell r="F1851" t="str">
            <v>WAXAHACHIE SUB : INSTALL DISTRIBUTION AUTOMATION ON FEEDER 1201 (DECOUPLE)</v>
          </cell>
          <cell r="G1851" t="str">
            <v>Waxahachie Sub : Install Distribution Automation on Feeder 1201 (Decouple)</v>
          </cell>
          <cell r="H1851" t="str">
            <v>Install Distribution Automation on Feeder 1201</v>
          </cell>
          <cell r="I1851" t="str">
            <v>CMPC</v>
          </cell>
          <cell r="J1851"/>
          <cell r="K1851"/>
          <cell r="L1851" t="str">
            <v>407</v>
          </cell>
          <cell r="M1851" t="str">
            <v>Distribution Automation (CMPC)</v>
          </cell>
          <cell r="N1851" t="str">
            <v>2020DA</v>
          </cell>
          <cell r="O1851" t="str">
            <v/>
          </cell>
          <cell r="P1851" t="str">
            <v>This work is being performed as part of the Oncor Capital Distribution project to upgrade the distribution system.</v>
          </cell>
          <cell r="Q1851"/>
          <cell r="R1851" t="str">
            <v/>
          </cell>
          <cell r="S1851" t="str">
            <v xml:space="preserve">This work authorization covers the cost to install distribution automation (DA) for Waxahachie Sub feeder 1201. The scope of this project includes installing Field Area Network (FAN) radio for station communication and establishing fiber optic and cell modem backhaul for DA communications. This will also include the installation of one (1) 700 FAN radio outdoor enclosure, one (1) SCADA Pack, one (1) CIP enclosure with one (1)SAR-HC, one (1) RS-900, one (1) Cellular Modem, and associated telecommunication equipment and cables necessary to establish distribution automation functionality at Waxahachie Sub.
This work is being performed as part of the Oncor Capital Distribution project to upgrade the distribution system.
</v>
          </cell>
          <cell r="T1851" t="str">
            <v>This work authorization covers the cost to install distribution automation (DA) for Waxahachie Sub feeder 1201. The scope of this project includes installing Field Area Network (FAN) radio for station communication and establishing fiber optic and cell modem backhaul for DA communications. This will also include the installation of one (1) 700 FAN radio outdoor enclosure, one (1) SCADA Pack, one (1) CIP enclosure with one (1)SAR-HC, one (1) RS-900, one (1) Cellular Modem, and associated telecommunication equipment and cables necessary to establish distribution automation functionality at Waxahachie Sub.</v>
          </cell>
          <cell r="U1851" t="str">
            <v>POWER ENGINEERS INC</v>
          </cell>
          <cell r="V1851" t="str">
            <v>Margaret Boehle</v>
          </cell>
          <cell r="W1851" t="str">
            <v>Bao Pham</v>
          </cell>
          <cell r="X1851" t="str">
            <v>Barry Hance</v>
          </cell>
          <cell r="Y1851" t="str">
            <v>METRO EAST</v>
          </cell>
          <cell r="Z1851" t="str">
            <v>DALLAS</v>
          </cell>
          <cell r="AA1851" t="str">
            <v>DALLAS</v>
          </cell>
          <cell r="AB1851" t="str">
            <v>Station</v>
          </cell>
          <cell r="AC1851" t="str">
            <v>0101433</v>
          </cell>
          <cell r="AD1851" t="str">
            <v>Waxahachie,138Kv</v>
          </cell>
          <cell r="AE1851" t="str">
            <v>In-Service</v>
          </cell>
          <cell r="AF1851" t="str">
            <v>Closed</v>
          </cell>
          <cell r="AG1851">
            <v>44606</v>
          </cell>
          <cell r="AH1851" t="str">
            <v>147711.45</v>
          </cell>
          <cell r="AI1851">
            <v>123739.1</v>
          </cell>
        </row>
        <row r="1852">
          <cell r="E1852" t="str">
            <v>0PT38983 -- MOBILE SWITCH (MLB06/MT5) : REPLACE SWITCH, BATTERIES AND CHARGER &amp; MOTOR OPERATOR</v>
          </cell>
          <cell r="F1852" t="str">
            <v>MOBILE SWITCH (MLB06/MT5) : REPLACE SWITCH, BATTERIES AND CHARGER &amp; MOTOR OPERATOR</v>
          </cell>
          <cell r="G1852" t="str">
            <v>Mobile Switch (MLB06/MT5) : Replace Switch, Batteries and Charger &amp; Motor Operator</v>
          </cell>
          <cell r="H1852" t="str">
            <v>This WA is for the replacement of a switch, motor operator, batteries and charger on Mobile Switch Trailer, MLB06/MT5.
Battery /Charger cabinet rec'd  ($18,998))
Switch rec'd 1/19 ($42,791)
Motor Operator rec'd 8/11/22 ($20,712)
NO assets at this construction location in FIM, available to retire.
Extra charger in FIM Actuals to be removed ($3336.46)</v>
          </cell>
          <cell r="I1852" t="str">
            <v>CMPC</v>
          </cell>
          <cell r="J1852"/>
          <cell r="K1852"/>
          <cell r="L1852" t="str">
            <v>221</v>
          </cell>
          <cell r="M1852" t="str">
            <v>Mobile Equipment</v>
          </cell>
          <cell r="N1852"/>
          <cell r="O1852" t="str">
            <v/>
          </cell>
          <cell r="P1852"/>
          <cell r="Q1852"/>
          <cell r="R1852" t="str">
            <v/>
          </cell>
          <cell r="S1852" t="str">
            <v xml:space="preserve">This WA is for the replacement of a switch, motor operator, batteries and charger on Mobile Switch Trailer, MLB06/MT5.
</v>
          </cell>
          <cell r="T1852" t="str">
            <v>This WA is for the replacement of a switch, motor operator, batteries and charger on Mobile Switch Trailer, MLB06/MT5.</v>
          </cell>
          <cell r="U1852"/>
          <cell r="V1852" t="str">
            <v>Gretchen Koehling</v>
          </cell>
          <cell r="W1852" t="str">
            <v>Joe Hazlewood</v>
          </cell>
          <cell r="X1852"/>
          <cell r="Y1852" t="str">
            <v>NON-SPECIFIC</v>
          </cell>
          <cell r="Z1852" t="str">
            <v>NON-SPECIFIC</v>
          </cell>
          <cell r="AA1852" t="str">
            <v>NON-SPECIFIC</v>
          </cell>
          <cell r="AB1852" t="str">
            <v>Station</v>
          </cell>
          <cell r="AC1852" t="str">
            <v>5171952</v>
          </cell>
          <cell r="AD1852" t="str">
            <v>Mobile MLB06 Switch, LB (MT5)</v>
          </cell>
          <cell r="AE1852" t="str">
            <v>In-Service</v>
          </cell>
          <cell r="AF1852" t="str">
            <v>Closed</v>
          </cell>
          <cell r="AG1852">
            <v>45015</v>
          </cell>
          <cell r="AH1852" t="str">
            <v>103248.61</v>
          </cell>
          <cell r="AI1852">
            <v>123701.94</v>
          </cell>
        </row>
        <row r="1853">
          <cell r="E1853" t="str">
            <v>0PT50510 -- ALVORD SWITCH - SOUTH WICHITA SWITCH 138 KV LINE : REPLACE 1/2 WHOLE FRAME, 1/3 WHOLE FRAME, 1/4 WHOLE FRAME, 2/2 WHOLE FRAME, 795 CONDUCTOR, 43/10 WHOLE FRAME 636 CONDUCTOR (GLT, 1 POLE ON EACH FRAME)</v>
          </cell>
          <cell r="F1853" t="str">
            <v>ALVORD SWITCH - SOUTH WICHITA SWITCH 138 KV LINE : REPLACE 1/2 WHOLE FRAME, 1/3 WHOLE FRAME, 1/4 WHOLE FRAME, 2/2 WHOLE FRAME, 795 CONDUCTOR, 43/10 WHOLE FRAME 636 CONDUCTOR (GLT, 1 POLE ON EACH FRAME)</v>
          </cell>
          <cell r="G1853" t="str">
            <v>Alvord Switch - South Wichita Switch 138 kV Line : Replace 1/2 Whole frame, 1/3 whole Frame, 1/4 whole frame, 2/2 Whole frame, 795 Conductor, 43/10 Whole Frame 636 Conductor (GLT, 1 pole on each frame)</v>
          </cell>
          <cell r="H1853" t="str">
            <v>This WA is to cover the cost of Replacing 1/2 Whole frame, 1/3 whole Frame, 1/4 whole frame, 2/2 Whole frame 795 Conductor, 43/10 Whole Frame 636 Conductor (GLT, 1 pole on each frame)
Frames: 1/3 whole Frame, 1/4 whole frame, 2/2 Whole frame, 43/10 Whole Frame
Poles: 4-Class 2 85' Wood Poles, 4-Class 2 70' Wood Poles, 2-Class 2 60' Wood Poles
Conductors: 795 Conductor, 636 Conductor
Porcelain insulators: 24
Frame: 1/2 Whole Frame (1 GLT Pole on the West Side)
Remove: 2 Class 2 85' Wood Poles
Install: 2 Class 2 85' Wood Poles
Remove: 1 30' Universal Arm
Install: 1 30' Universal Arm
Remove: 3 Porcelain Insulators 
Install 3 Polymer Insulators
Frame: 1/3 Whole Frame (1 GLT Pole on the West Side)
Remove: 2 Class 2 70' Wood Poles
Install: 2 Class 2 70' Wood Poles
Remove: 1 30' Universal Arm
Install: 1 30' Universal Arm
Remove: 3 Porcelain Insulators  
Install 3 Polymer Insulators  
Frame: 1/4 Whole Frame (1 GLT Pole on the East Side)
Remove: 2 Class 2 70' Wood Poles
Install: 2 Class 2 70' Wood Poles
Remove: 1-30' Universal Arm
Install: 1-30' Universal Arm
Remove: 3 Porcelain Insulators 
Install 3 Polymer Insulators  
Frame: 2/2 Whole Frame (1 GLT Pole on the West Side)
Remove: 2 Class 2 85' Wood Poles
Install: 2 Class 2 85' Wood Poles
Remove: 1-30' Universal Arm
Install: 1-30' Universal Arm
Remove: 3 Porcelain Insulators  
Install 3 Polymer Insulators  
Remove: Armor Rod for 795 ACSR Conductor
Install: Armor Rod for 795 ACSR Conductor
Remove: 795 Shoes for 795 Conductor
Install: 795 Shoes for 795 Conductor
Frame: 43/10 Whole Frame (1 GLT Pole on the South Side)
Remove: 2 Class 2 60' Wood Poles
Install: 2 Class 2 60' Wood Poles
Remove: 1-30' Universal Arm
Install: 1-30' Universal Arm
Remove: 3 Porcelain Insulators
Install 3 Polymer Insulators
Remove: Armor Rod for 636 ACSR Conductor
Install: Armor Rod for 636 ACSR Conductor
*Revision- additional work to be done
1/7 Replace wood arm with steel arm.  
Remove: 3 Porcelain Insulators 
Install 3 Polymer Insulators  
1/8 replace wood arm with steel arm.
Remove: 3 Porcelain Insulators 
Install 3 Polymer Insulators  
Add gate between structures 43/10 and 43/9. This will be for access to structure 43/10.
44/4 replace Wood X brace with Wood X brace.
Remove: 3 Porcelain Insulators 
Install 3 Polymer Insulators  
44/5 replace wood arm with steel arm.</v>
          </cell>
          <cell r="I1853" t="str">
            <v>CMPC</v>
          </cell>
          <cell r="J1853"/>
          <cell r="K1853"/>
          <cell r="L1853" t="str">
            <v>213</v>
          </cell>
          <cell r="M1853" t="str">
            <v>Transmission Line Pole Replace</v>
          </cell>
          <cell r="N1853"/>
          <cell r="O1853" t="str">
            <v/>
          </cell>
          <cell r="P1853"/>
          <cell r="Q1853"/>
          <cell r="R1853" t="str">
            <v/>
          </cell>
          <cell r="S1853" t="str">
            <v xml:space="preserve">This WA is to cover the cost of Replacing 1/2 Whole frame, 1/3 whole Frame, 1/4 whole frame, 2/2 Whole frame 795 Conductor, 43/10 Whole Frame 636 Conductor (GLT, 1 pole on each frame)
Frames: 1/3 whole Frame, 1/4 whole frame, 2/2 Whole frame , 43/10 Whole FramePoles: 4 Class 2 85' Wood Poles, 4 Class 2 70' Wood Poles, 2 Class 2 60' Wood PolesConductors: 795 Conductor, 636 Conductor
Frame: 1/2 Whole Frame ( 1 GLT Pole on the West Side)Remove: 4 Class 2 85' Wood PolesInstall: 4 Class 2 85' Wood PolesRemove: 1 30' Universal ArmInstall: 1 30' Universal ArmRemove: 3 Porcelain InsulatorsInstall 3 Polymer Insulators
Frame: 1/3 Whole Frame ( 1 GLT Pole on the West Side)Remove: 4 Class 2 70' Wood PolesInstall: 4 Class 2 70' Wood PolesRemove: 1 30' Universal ArmInstall: 1 30' Universal ArmRemove: 3 Porcelain InsulatorsInstall 3 Polymer Insulators
Frame: 1/4 Whole Frame ( 1 GLT Pole on the East Side)Remove: 4 Class 2 70' Wood PolesInstall: 4 Class 2 70' Wood PolesRemove: 1 30' Universal ArmInstall: 1 30' Universal ArmRemove: 3 Porcelain InsulatorsInstall 3 Polymer Insulators
Frame: 2/2 Whole Frame ( 1 GLT Pole on the West Side)Remove: 4 Class 2 85' Wood PolesInstall: 4 Class 2 85' Wood PolesRemove: 1 30' Universal ArmInstall: 1 30' Universal ArmRemove: 3 Porcelain InsulatorsInstall 3 Polymer InsulatorsRemove: Armor Rod for 795 Acsr ConductorInstall: Armor Rod for 795 Acsr ConductorRemove: 795 Shoes for 795 ConductorInstall: 795 Shoes for 795 Conductor
Frame: 43/10 Whole Frame ( 1 GLT Pole on the South Side)Remove: 4 Class 2 60' Wood PolesInstall: 4 Class 2 60' Wood PolesRemove: 1 30' Universal ArmInstall: 1 30' Universal ArmRemove: 3 Porcelain InsulatorsInstall 3 Polymer InsulatorsRemove: Armor Rod for 636 Acsr ConductorInstall: Armor Rod for 636 Acsr Conductor
</v>
          </cell>
          <cell r="T1853" t="str">
            <v>This WA is to cover the cost of Replacing 1/2 Whole frame, 1/3 whole Frame, 1/4 whole frame, 2/2 Whole frame 795 Conductor, 43/10 Whole Frame 636 Conductor (GLT, 1 pole on each frame)
Frames: 1/3 whole Frame, 1/4 whole frame, 2/2 Whole frame , 43/10 Whole FramePoles: 4 Class 2 85' Wood Poles, 4 Class 2 70' Wood Poles, 2 Class 2 60' Wood PolesConductors: 795 Conductor, 636 Conductor
Frame: 1/2 Whole Frame ( 1 GLT Pole on the West Side)Remove: 4 Class 2 85' Wood PolesInstall: 4 Class 2 85' Wood PolesRemove: 1 30' Universal ArmInstall: 1 30' Universal ArmRemove: 3 Porcelain InsulatorsInstall 3 Polymer Insulators
Frame: 1/3 Whole Frame ( 1 GLT Pole on the West Side)Remove: 4 Class 2 70' Wood PolesInstall: 4 Class 2 70' Wood PolesRemove: 1 30' Universal ArmInstall: 1 30' Universal ArmRemove: 3 Porcelain InsulatorsInstall 3 Polymer Insulators
Frame: 1/4 Whole Frame ( 1 GLT Pole on the East Side)Remove: 4 Class 2 70' Wood PolesInstall: 4 Class 2 70' Wood PolesRemove: 1 30' Universal ArmInstall: 1 30' Universal ArmRemove: 3 Porcelain InsulatorsInstall 3 Polymer Insulators
Frame: 2/2 Whole Frame ( 1 GLT Pole on the West Side)Remove: 4 Class 2 85' Wood PolesInstall: 4 Class 2 85' Wood PolesRemove: 1 30' Universal ArmInstall: 1 30' Universal ArmRemove: 3 Porcelain InsulatorsInstall 3 Polymer InsulatorsRemove: Armor Rod for 795 Acsr ConductorInstall: Armor Rod for 795 Acsr ConductorRemove: 795 Shoes for 795 ConductorInstall: 795 Shoes for 795 Conductor
Frame: 43/10 Whole Frame ( 1 GLT Pole on the South Side)Remove: 4 Class 2 60' Wood PolesInstall: 4 Class 2 60' Wood PolesRemove: 1 30' Universal ArmInstall: 1 30' Universal ArmRemove: 3 Porcelain InsulatorsInstall 3 Polymer InsulatorsRemove: Armor Rod for 636 Acsr ConductorInstall: Armor Rod for 636 Acsr Conductor</v>
          </cell>
          <cell r="U1853"/>
          <cell r="V1853" t="str">
            <v>Marissa Cassidy</v>
          </cell>
          <cell r="W1853"/>
          <cell r="X1853" t="str">
            <v>Miguel Ortega</v>
          </cell>
          <cell r="Y1853" t="str">
            <v>METRO WEST</v>
          </cell>
          <cell r="Z1853" t="str">
            <v>FORT WORTH</v>
          </cell>
          <cell r="AA1853" t="str">
            <v>FORT WORTH</v>
          </cell>
          <cell r="AB1853" t="str">
            <v>Line</v>
          </cell>
          <cell r="AC1853" t="str">
            <v>0300429</v>
          </cell>
          <cell r="AD1853" t="str">
            <v>Bridgeport-Alvord Tap</v>
          </cell>
          <cell r="AE1853" t="str">
            <v>In-Service</v>
          </cell>
          <cell r="AF1853" t="str">
            <v>Reclose After Trailing Charges</v>
          </cell>
          <cell r="AG1853">
            <v>45204</v>
          </cell>
          <cell r="AH1853" t="str">
            <v>98429.39</v>
          </cell>
          <cell r="AI1853">
            <v>123690.71</v>
          </cell>
        </row>
        <row r="1854">
          <cell r="E1854" t="str">
            <v>0PT50150 -- RONDO STATCOM SUB : REMOVE AND REPLACE 3 RADAR SPOTTERS.</v>
          </cell>
          <cell r="F1854" t="str">
            <v>RONDO STATCOM SUB : REMOVE AND REPLACE 3 RADAR SPOTTERS.</v>
          </cell>
          <cell r="G1854" t="str">
            <v>Rondo STATCOM Sub : Remove and Replace 3 Radar Spotters.</v>
          </cell>
          <cell r="H1854" t="str">
            <v>Replace obsolete radar security system.</v>
          </cell>
          <cell r="I1854" t="str">
            <v>CMPC</v>
          </cell>
          <cell r="J1854"/>
          <cell r="K1854"/>
          <cell r="L1854" t="str">
            <v>217</v>
          </cell>
          <cell r="M1854" t="str">
            <v>Failed Substation Equip Replac</v>
          </cell>
          <cell r="N1854"/>
          <cell r="O1854" t="str">
            <v/>
          </cell>
          <cell r="P1854" t="str">
            <v>We have identified multiple failed equipment and security components that are in need of replacement. Security measures to be installed include 3 ground based radar (GBR) and video surveillance monitoring. The completion of this project will allow Oncor to deter, detect, and respond to potential threats at Rondo STATCOM.</v>
          </cell>
          <cell r="Q1854"/>
          <cell r="R1854" t="str">
            <v/>
          </cell>
          <cell r="S1854" t="str">
            <v xml:space="preserve">This Work Authorization covers the cost to replace 3 malfunctioning Spotter radar system at Rondo STATCOM.
There are no assets to retire, security systems or radars. We will be retiring 3 radar spotters.
Labor and materials will be installed by Able.
We have identified multiple failed equipment and security components that are in need of replacement. Security measures to be installed include 3 ground based radar (GBR) and video surveillance monitoring. The completion of this project will allow Oncor to deter, detect, and respond to potential threats at Rondo STATCOM.
</v>
          </cell>
          <cell r="T1854" t="str">
            <v>This Work Authorization covers the cost to replace 3 malfunctioning Spotter radar system at Rondo STATCOM.
There are no assets to retire, security systems or radars. We will be retiring 3 radar spotters.
Labor and materials will be installed by Able.</v>
          </cell>
          <cell r="U1854"/>
          <cell r="V1854" t="str">
            <v>Matthew Neiswender</v>
          </cell>
          <cell r="W1854"/>
          <cell r="X1854" t="str">
            <v>Miguel Ortega</v>
          </cell>
          <cell r="Y1854" t="str">
            <v>METRO WEST</v>
          </cell>
          <cell r="Z1854" t="str">
            <v>ODESSA</v>
          </cell>
          <cell r="AA1854" t="str">
            <v>ODESSA</v>
          </cell>
          <cell r="AB1854" t="str">
            <v>Station</v>
          </cell>
          <cell r="AC1854" t="str">
            <v>0005431</v>
          </cell>
          <cell r="AD1854" t="str">
            <v>Rondo STATCOM</v>
          </cell>
          <cell r="AE1854" t="str">
            <v>In-Service</v>
          </cell>
          <cell r="AF1854" t="str">
            <v>Closed</v>
          </cell>
          <cell r="AG1854">
            <v>45287</v>
          </cell>
          <cell r="AH1854" t="str">
            <v>35221.64</v>
          </cell>
          <cell r="AI1854">
            <v>123503.26</v>
          </cell>
        </row>
        <row r="1855">
          <cell r="E1855" t="str">
            <v>0PT51232 -- ADDISON SUB : REPLACE RELAY PANEL TRANSFORMER #1</v>
          </cell>
          <cell r="F1855" t="str">
            <v>ADDISON SUB : REPLACE RELAY PANEL TRANSFORMER #1</v>
          </cell>
          <cell r="G1855" t="str">
            <v>Addison Sub : Replace Relay Panel Transformer #1</v>
          </cell>
          <cell r="H1855" t="str">
            <v>This WA is to cover the cost to replace the Relay Panel on Transformer #1.
Revision 1: This is to cover the cost of unforeseen labor charges. This is an older station and labor that was originally quoted was not adequate. Work takes longer to do any work.</v>
          </cell>
          <cell r="I1855" t="str">
            <v>CMPC</v>
          </cell>
          <cell r="J1855"/>
          <cell r="K1855"/>
          <cell r="L1855" t="str">
            <v>211</v>
          </cell>
          <cell r="M1855" t="str">
            <v>Region Miscellaneous</v>
          </cell>
          <cell r="N1855"/>
          <cell r="O1855" t="str">
            <v/>
          </cell>
          <cell r="P1855"/>
          <cell r="Q1855"/>
          <cell r="R1855" t="str">
            <v/>
          </cell>
          <cell r="S1855" t="str">
            <v xml:space="preserve">This WA is to cover the cost to replace the Relay Panel on Transformer #1.
</v>
          </cell>
          <cell r="T1855" t="str">
            <v>This WA is to cover the cost to replace the Relay Panel on Transformer #1.</v>
          </cell>
          <cell r="U1855"/>
          <cell r="V1855" t="str">
            <v>Samantha Bogusch</v>
          </cell>
          <cell r="W1855" t="str">
            <v>Harry Phillips</v>
          </cell>
          <cell r="X1855" t="str">
            <v>Barry Hance</v>
          </cell>
          <cell r="Y1855" t="str">
            <v>METRO EAST</v>
          </cell>
          <cell r="Z1855" t="str">
            <v>NORTH DALLAS</v>
          </cell>
          <cell r="AA1855" t="str">
            <v>NORTH DALLAS</v>
          </cell>
          <cell r="AB1855" t="str">
            <v>Station</v>
          </cell>
          <cell r="AC1855" t="str">
            <v>0101429</v>
          </cell>
          <cell r="AD1855" t="str">
            <v>Addison 138KV</v>
          </cell>
          <cell r="AE1855" t="str">
            <v>In-Service</v>
          </cell>
          <cell r="AF1855" t="str">
            <v>Closed</v>
          </cell>
          <cell r="AG1855">
            <v>45245</v>
          </cell>
          <cell r="AH1855" t="str">
            <v>80540.66</v>
          </cell>
          <cell r="AI1855">
            <v>123427.69</v>
          </cell>
        </row>
        <row r="1856">
          <cell r="E1856" t="str">
            <v>0PT41036 -- COMANCHE PEAK SWITCH: MODIFY RELAYING FOR CB 8650 TERMINAL TO TIMBERVIEW SWITCH</v>
          </cell>
          <cell r="F1856" t="str">
            <v>COMANCHE PEAK SWITCH: MODIFY RELAYING FOR CB 8650 TERMINAL TO TIMBERVIEW SWITCH</v>
          </cell>
          <cell r="G1856" t="str">
            <v>Comanche Peak Switch: Modify Relaying For CB 8650 Terminal to Timberview Switch</v>
          </cell>
          <cell r="H1856" t="str">
            <v>Modify Relaying For CB 8650 Terminal to Timberview Switch</v>
          </cell>
          <cell r="I1856" t="str">
            <v>RSCO</v>
          </cell>
          <cell r="J1856"/>
          <cell r="K1856"/>
          <cell r="L1856" t="str">
            <v>101</v>
          </cell>
          <cell r="M1856" t="str">
            <v>Bulk Power Plan</v>
          </cell>
          <cell r="N1856" t="str">
            <v>M5278</v>
          </cell>
          <cell r="O1856" t="str">
            <v>Switching Station: Initially one 13-breaker 345 kV breaker-and-a-half bus arrangement and one 4-breaker 345 kV ring bus arrangement
Terminal equipment minimum capability: 3200 A
Construct a new 345 kV switch by installing one 13-breaker 345 kV breaker-and-a-half bus arrangement and one 4-breaker 345 kV ring bus arrangement. Ensure all line terminals and associated equipment meets or exceeds 3200 A. The Everman Switching Station is a 1960'''s era switching station located in Tarrant County.  The station is comprised of two 345 kV bus sections that connect a mixture of single breaker and double breaker terminals, and includes bus-tapped autotransformers.  In total, eight 345 kV transmission circuits terminate at the station and the station has two 600 MVA, 345/138 kV Autotransformers.  The station is located in a major transmission corridor serving the Dallas/Fort Worth Metroplex.
The station has multiple aged elements, including the slack span 345 kV bus, control house, ground grid, and legacy station 345 kV lattice structures and CCVTs.  Both 345 kV buses and one of the autotransformers at this station still depend on electromechanical relays for protection.  The rebuild will include replacing the obsolete equipment with modern relays and breakers that require less maintenance which will improve reliability and reduce future operating and maintenance costs.  Additionally, the number of line crossings outside of the station will be greatly reduced.
As a result of the importance of Everman Switching Station to the ERCOT system and the identified concerns, and given its close proximity to multiple generation sources and the DFW load center, Oncor has determined that the station needs to be rebuilt to provide reliable and flexible service to this part of the system.
On 9/22/2020, Oncor received a letter from ERCOT stating that the ERCOT Regional Planning Group has reviewed and accepted this Tier 3 transmission project in accordance with ERCOT Protocol Section 3.11.4. To meet reliability objectives, relieve overloading and provide adequate transmission capacity for contingency conditions, the rebuild of Everman 345 kV Switch is planned to be complete by May 2021. NERC/ERCOT reliability criteria/standard does not apply to this project. It is justified by Oncor guideline/criteria.</v>
          </cell>
          <cell r="P1856" t="str">
            <v>The need to expand Oncor transmission facilities in the Metro region is being driven by load growth in the area. This project will provide additional system capacity in this region.</v>
          </cell>
          <cell r="Q1856"/>
          <cell r="R1856" t="str">
            <v>NERC/ERCOT reliability criteria/standard does not apply to this project. It is justified by Oncor guideline/criteria.</v>
          </cell>
          <cell r="S1856" t="str">
            <v xml:space="preserve">This work authorization covers the cost to install one (1) new Direct Transfer Trip panel and RF Hybrid at the 345 kV Comanche Peak control center and to rename the Everman Switch Bay to Timberview Switch.
The need to expand Oncor transmission facilities in the Metro region is being driven by load growth in the area. This project will provide additional system capacity in this region.
</v>
          </cell>
          <cell r="T1856" t="str">
            <v>This work authorization covers the cost to install one (1) new Direct Transfer Trip panel and RF Hybrid at the 345 kV Comanche Peak control center and to rename the Everman Switch Bay to Timberview Switch.</v>
          </cell>
          <cell r="U1856" t="str">
            <v>POWER ENGINEERS INC</v>
          </cell>
          <cell r="V1856" t="str">
            <v>Troy Ledet</v>
          </cell>
          <cell r="W1856" t="str">
            <v>Ashenafi Dejene</v>
          </cell>
          <cell r="X1856" t="str">
            <v>David Luna</v>
          </cell>
          <cell r="Y1856" t="str">
            <v>SOUTHEAST</v>
          </cell>
          <cell r="Z1856" t="str">
            <v>GLEN ROSE</v>
          </cell>
          <cell r="AA1856" t="str">
            <v>GLEN ROSE</v>
          </cell>
          <cell r="AB1856" t="str">
            <v>Station</v>
          </cell>
          <cell r="AC1856" t="str">
            <v>0005404</v>
          </cell>
          <cell r="AD1856" t="str">
            <v>Comanche Peak Sw Station 345Kv</v>
          </cell>
          <cell r="AE1856" t="str">
            <v>In-Service</v>
          </cell>
          <cell r="AF1856" t="str">
            <v>Closed</v>
          </cell>
          <cell r="AG1856">
            <v>44596</v>
          </cell>
          <cell r="AH1856" t="str">
            <v>110409.35</v>
          </cell>
          <cell r="AI1856">
            <v>123395.51</v>
          </cell>
        </row>
        <row r="1857">
          <cell r="E1857" t="str">
            <v>17T62139 -- RINGGOLD MAGNOLIA SUBSTATION: INSTALL FAN RADIO</v>
          </cell>
          <cell r="F1857" t="str">
            <v>RINGGOLD MAGNOLIA SUBSTATION: INSTALL FAN RADIO</v>
          </cell>
          <cell r="G1857" t="str">
            <v>RINGGOLD MAGNOLIA SUBSTATION: INSTALL FAN RADIO</v>
          </cell>
          <cell r="H1857" t="str">
            <v>Install FAN Radio</v>
          </cell>
          <cell r="I1857" t="str">
            <v>CMPC</v>
          </cell>
          <cell r="J1857"/>
          <cell r="K1857"/>
          <cell r="L1857" t="str">
            <v>208</v>
          </cell>
          <cell r="M1857" t="str">
            <v>Scada Installation/Additions</v>
          </cell>
          <cell r="N1857"/>
          <cell r="O1857" t="str">
            <v/>
          </cell>
          <cell r="P1857"/>
          <cell r="Q1857"/>
          <cell r="R1857" t="str">
            <v/>
          </cell>
          <cell r="S1857" t="str">
            <v xml:space="preserve">This Work Authorization covers the cost to install Multiple Address System (MAS) radio communicaitons at Ringgold Magnolia Substation.
Purpose and Necessity
The existing cell modem circuits used for SCADA communication are becoming obsolete and unsupported by third party carrier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Rinnggold Magnolia Substation is a targeted station in which network infrastructure is to be installed for SCADA communications. This is to include installing a MAS remote radio, antenna, and associated cables to connect SCADA to the radio system.
The completion of this project will improve SCADA communication reliability to TMS and remove dependency of the third party carrier for cell services.
This project is planned for service by December 15, 2017.
This is a CMPC (TRP) Project.
</v>
          </cell>
          <cell r="T1857" t="str">
            <v>This Work Authorization covers the cost to install Multiple Address System (MAS) radio communicaitons at Ringgold Magnolia Substation.
Purpose and Necessity
The existing cell modem circuits used for SCADA communication are becoming obsolete and unsupported by third party carrier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Rinnggold Magnolia Substation is a targeted station in which network infrastructure is to be installed for SCADA communications. This is to include installing a MAS remote radio, antenna, and associated cables to connect SCADA to the radio system.
The completion of this project will improve SCADA communication reliability to TMS and remove dependency of the third party carrier for cell services.
This project is planned for service by December 15, 2017.
This is a CMPC (TRP) Project.</v>
          </cell>
          <cell r="U1857"/>
          <cell r="V1857" t="str">
            <v>Nikki Dennison</v>
          </cell>
          <cell r="W1857" t="str">
            <v>Nicholas Manske</v>
          </cell>
          <cell r="X1857" t="str">
            <v>David Luna</v>
          </cell>
          <cell r="Y1857" t="str">
            <v>METRO WEST</v>
          </cell>
          <cell r="Z1857" t="str">
            <v>WICHITA FALLS</v>
          </cell>
          <cell r="AA1857" t="str">
            <v>WICHITA FALLS</v>
          </cell>
          <cell r="AB1857" t="str">
            <v>Station</v>
          </cell>
          <cell r="AC1857" t="str">
            <v>0005910</v>
          </cell>
          <cell r="AD1857" t="str">
            <v>Ringgold-Magnolia 69Kv</v>
          </cell>
          <cell r="AE1857" t="str">
            <v>In-Service</v>
          </cell>
          <cell r="AF1857" t="str">
            <v>Closed</v>
          </cell>
          <cell r="AG1857">
            <v>44682</v>
          </cell>
          <cell r="AH1857" t="str">
            <v>77365.42</v>
          </cell>
          <cell r="AI1857">
            <v>123087.31</v>
          </cell>
        </row>
        <row r="1858">
          <cell r="E1858" t="str">
            <v>0PT46664 -- CENTERVILLE ROAD  SWITCH : REPLACE DFR</v>
          </cell>
          <cell r="F1858" t="str">
            <v>CENTERVILLE ROAD  SWITCH : REPLACE DFR</v>
          </cell>
          <cell r="G1858" t="str">
            <v>Centerville Road  Switch : Replace DFR</v>
          </cell>
          <cell r="H1858"/>
          <cell r="I1858" t="str">
            <v>CMPC</v>
          </cell>
          <cell r="J1858"/>
          <cell r="K1858"/>
          <cell r="L1858" t="str">
            <v>209</v>
          </cell>
          <cell r="M1858" t="str">
            <v>Digital Fault Recorder (Dfr)</v>
          </cell>
          <cell r="N1858"/>
          <cell r="O1858" t="str">
            <v/>
          </cell>
          <cell r="P1858" t="str">
            <v>The purpose of this project is to upgrade the digital fault recorder under the capital maintenance program.Centerville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1858"/>
          <cell r="R1858" t="str">
            <v/>
          </cell>
          <cell r="S1858" t="str">
            <v xml:space="preserve">This Work Authorization covers the cost to replace a Digital Fault Recorder (DFR) in the 138 kV switchyard under the capital maintenance program atCenterville Switching Station. The existing DFR will be removed and replaced with a USI64 Analog/128 Digital retrofit DFR. Existing control cables are expected to be reused.
Note: The existing DFR is being retired but no DFR retirement assets are available to select at the construction location.
The purpose of this project is to upgrade the digital fault recorder under the capital maintenance program.Centerville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1858" t="str">
            <v>This Work Authorization covers the cost to replace a Digital Fault Recorder (DFR) in the 138 kV switchyard under the capital maintenance program atCenterville Switching Station. The existing DFR will be removed and replaced with a USI64 Analog/128 Digital retrofit DFR. Existing control cables are expected to be reused.
Note: The existing DFR is being retired but no DFR retirement assets are available to select at the construction location.</v>
          </cell>
          <cell r="U1858"/>
          <cell r="V1858" t="str">
            <v>Jeremy Riddlespurger</v>
          </cell>
          <cell r="W1858" t="str">
            <v>Prince Shaka</v>
          </cell>
          <cell r="X1858" t="str">
            <v>Barry Hance</v>
          </cell>
          <cell r="Y1858" t="str">
            <v>METRO EAST</v>
          </cell>
          <cell r="Z1858" t="str">
            <v>NORTH DALLAS</v>
          </cell>
          <cell r="AA1858" t="str">
            <v>NORTH DALLAS</v>
          </cell>
          <cell r="AB1858" t="str">
            <v>Station</v>
          </cell>
          <cell r="AC1858" t="str">
            <v>0000566</v>
          </cell>
          <cell r="AD1858" t="str">
            <v>Centerville Rd S/Sta T&amp;D</v>
          </cell>
          <cell r="AE1858" t="str">
            <v>In-Service</v>
          </cell>
          <cell r="AF1858" t="str">
            <v>Closed</v>
          </cell>
          <cell r="AG1858">
            <v>45041</v>
          </cell>
          <cell r="AH1858" t="str">
            <v>126944.99</v>
          </cell>
          <cell r="AI1858">
            <v>123069.47</v>
          </cell>
        </row>
        <row r="1859">
          <cell r="E1859" t="str">
            <v>0PT39496 -- ANNA SWITCH : MODIFY RELAYING FOR THE NEW GREENBRIER SW. TERMINAL</v>
          </cell>
          <cell r="F1859" t="str">
            <v>ANNA SWITCH : MODIFY RELAYING FOR THE NEW GREENBRIER SW. TERMINAL</v>
          </cell>
          <cell r="G1859" t="str">
            <v>Anna Switch : Modify relaying for the new Greenbrier Sw. terminal</v>
          </cell>
          <cell r="H1859" t="str">
            <v>Modify relaying for the new Greenbrier Sw. terminal as a part of upgrading the 9.6-mile Anna Tap - Greenbrier Switch (formerly Princeton) 138 kV Line Section</v>
          </cell>
          <cell r="I1859" t="str">
            <v>RSCO</v>
          </cell>
          <cell r="J1859"/>
          <cell r="K1859"/>
          <cell r="L1859" t="str">
            <v>101</v>
          </cell>
          <cell r="M1859" t="str">
            <v>Bulk Power Plan</v>
          </cell>
          <cell r="N1859" t="str">
            <v>M4275</v>
          </cell>
          <cell r="O1859" t="str">
            <v>Switching Station: Initially a 7-breaker 138 kV breaker-and-a-half bus arrangement, ultimately an 18-breaker 138 kV breaker-and-a-half arrangement
Circuit miles: 9.6
Capability: 2569 A
Terminal equipment minimum capability: 3200 A
TNMP has requested two 138 kV points of interconnection from Greenbrier 138 kV Switch. Upgrade the 9.6-mile Anna Tap - Greenbrier Switch 138 kV Line Section with a conductor rated 2569 A or greater. Establish the Greenbrier 138 kV Switch adjacent to the existing Princeton POD. Install seven 138 kV circuit breakers in a breaker-and-a-half arrangement. Upgrade all line terminal and associated equipment to meet or exceed 3200 A. In 2020, the loss of the Royse Switch - Farmersville West Tap 138 kV Line Section results in the Anna Tap - Greenbrier 138 kV Line loading to 122 % of its emergency rating. To meet reliability objectives, relieve overloading, and provide adequate transmission capacity for contingency conditions, the upgrade of Anna Tap - Greenbrier Switch 138 kV Line and the establishment of Greenbriar switch are planned to be complete by May 2020. NERC Category P1 - Loss of a single component</v>
          </cell>
          <cell r="P1859" t="str">
            <v>In 2020, the loss of the Royse Switch - Farmersville West Tap 138 kV Line Section results in the Anna Tap - Greenbrier 138 kV Line loading to 122 % of its emergency rating.</v>
          </cell>
          <cell r="Q1859"/>
          <cell r="R1859" t="str">
            <v>NERC Category P1 - Loss of a single component</v>
          </cell>
          <cell r="S1859" t="str">
            <v>This work authorization covers the cost to modify relaying for the Greenbrier SW (CB 5250) line terminal.The scope of this project is to convert CB 5250 carrier equipment to fiber communications, which includes installing two (2) SEL-2381 transceivers, removing one (1) line trap, (1) line tuner, and modify the bus work based on the new configuration. This also includes the installation of three (3) lightning arresters on the dead-end structure.
In 2020, the loss of the Royse Switch - Farmersville West Tap 138 kV Line Section results in the Anna Tap - Greenbrier 138 kV Line loading to 122 % of its emergency rating.
This project was created to resolve a NERC Category P1 contingency violation.</v>
          </cell>
          <cell r="T1859" t="str">
            <v>This work authorization covers the cost to modify relaying for the Greenbrier SW (CB 5250) line terminal.The scope of this project is to convert CB 5250 carrier equipment to fiber communications, which includes installing two (2) SEL-2381 transceivers, removing one (1) line trap, (1) line tuner, and modify the bus work based on the new configuration. This also includes the installation of three (3) lightning arresters on the dead-end structure.</v>
          </cell>
          <cell r="U1859" t="str">
            <v>POWER ENGINEERS INC</v>
          </cell>
          <cell r="V1859" t="str">
            <v>Ala Al Shwayat</v>
          </cell>
          <cell r="W1859" t="str">
            <v>Ntela Malenso</v>
          </cell>
          <cell r="X1859" t="str">
            <v>Bradley Shuffield</v>
          </cell>
          <cell r="Y1859" t="str">
            <v>METRO EAST</v>
          </cell>
          <cell r="Z1859" t="str">
            <v>TEXOMA</v>
          </cell>
          <cell r="AA1859" t="str">
            <v>TEXOMA</v>
          </cell>
          <cell r="AB1859" t="str">
            <v>Station</v>
          </cell>
          <cell r="AC1859" t="str">
            <v>0301506</v>
          </cell>
          <cell r="AD1859" t="str">
            <v>Anna Sw,345Kv</v>
          </cell>
          <cell r="AE1859" t="str">
            <v>In-Service</v>
          </cell>
          <cell r="AF1859" t="str">
            <v>Closed</v>
          </cell>
          <cell r="AG1859">
            <v>44708</v>
          </cell>
          <cell r="AH1859" t="str">
            <v>113903.82</v>
          </cell>
          <cell r="AI1859">
            <v>122995.73</v>
          </cell>
        </row>
        <row r="1860">
          <cell r="E1860" t="str">
            <v>0PT50396 -- SULPHUR SPRINGS  SWITCH - CANTON SWITCH 138 KV LINE : POLE REPLACEMENTS (GLT) ABLE SPRINGS TAP EAST - LAKE TAWAKONI</v>
          </cell>
          <cell r="F1860" t="str">
            <v>SULPHUR SPRINGS  SWITCH - CANTON SWITCH 138 KV LINE : POLE REPLACEMENTS (GLT) ABLE SPRINGS TAP EAST - LAKE TAWAKONI</v>
          </cell>
          <cell r="G1860" t="str">
            <v>Sulphur Springs  Switch - Canton Switch 138 kV Line : Pole Replacements (GLT) Able Springs Tap East - Lake Tawakoni</v>
          </cell>
          <cell r="H1860" t="str">
            <v>This WA provides the cost to replace all poles on the GLT/Aerial list associated with 138kV line Sulphur Springs Switch - Canton Switch. Construction Code: 300440
STR 15/9
Remove: One(1) 95' Wood Pole Class 1, 1 Wood Crossarm, 27 Porcelain Bell Insulators
Install:  One(1) 95' Wood Pole Class 1, 1 Steel Crossarm, 27 Glass Bell Insulators
STR 15/7
Remove: One(1) 85' Wood Pole Class 1, 27 Porcelain Bell Insulators
Install: One(1) 85' Wood Pole Class 1, 1 32' Steel 'J' Crossarm, 27 Glass Bell Insulators, 1 Steel/Knee/Vee Support
Revision 1 12/6/2023: Labor was underestimated, added rentals for forklift</v>
          </cell>
          <cell r="I1860" t="str">
            <v>CMPC</v>
          </cell>
          <cell r="J1860"/>
          <cell r="K1860"/>
          <cell r="L1860" t="str">
            <v>213</v>
          </cell>
          <cell r="M1860" t="str">
            <v>Transmission Line Pole Replace</v>
          </cell>
          <cell r="N1860"/>
          <cell r="O1860" t="str">
            <v/>
          </cell>
          <cell r="P1860" t="str">
            <v>This WA provides the cost to replace all poles on the GLT/Aerial list associated with 138kV line Sulphur Springs Switch - Canton Switch. Construction Code: 300440
STR 15/9Remove: One(1) 95' Wood Pole Class 1, 1 Wood Crossarm, 27 Porcelain Bell InsulatorsInstall: One(1) 95' Wood Pole Class 1, 1 Steel Crossarm, 27 Glass Bell Insulators
STR 15/7Remove: One(1) 85' Wood Pole Class 1, 27 Porcelain Bell InsulatorsInstall: One(1) 85' Wood Pole Class 1, 1 32' Steel 'J' Crossarm, 27 Glass Bell Insulators, 1 Steel/Knee/Vee Support</v>
          </cell>
          <cell r="Q1860"/>
          <cell r="R1860" t="str">
            <v/>
          </cell>
          <cell r="S1860" t="str">
            <v xml:space="preserve">This WA provides the cost to replace all poles on the GLT/Aerial list associated with 138kV line Sulphur Springs Switch - Canton Switch. Construction Code: 300440
STR 15/9Remove: One(1) 95' Wood Pole Class 1, 1 Wood Crossarm, 27 Porcelain Bell InsulatorsInstall: One(1) 95' Wood Pole Class 1, 1 Steel Crossarm, 27 Glass Bell Insulators
STR 15/7Remove: One(1) 85' Wood Pole Class 1, 27 Porcelain Bell InsulatorsInstall: One(1) 85' Wood Pole Class 1, 1 32' Steel 'J' Crossarm, 27 Glass Bell Insulators, 1 Steel/Knee/Vee Support
This WA provides the cost to replace all poles on the GLT/Aerial list associated with 138kV line Sulphur Springs Switch - Canton Switch. Construction Code: 300440
STR 15/9Remove: One(1) 95' Wood Pole Class 1, 1 Wood Crossarm, 27 Porcelain Bell InsulatorsInstall: One(1) 95' Wood Pole Class 1, 1 Steel Crossarm, 27 Glass Bell Insulators
STR 15/7Remove: One(1) 85' Wood Pole Class 1, 27 Porcelain Bell InsulatorsInstall: One(1) 85' Wood Pole Class 1, 1 32' Steel 'J' Crossarm, 27 Glass Bell Insulators, 1 Steel/Knee/Vee Support
</v>
          </cell>
          <cell r="T1860" t="str">
            <v>This WA provides the cost to replace all poles on the GLT/Aerial list associated with 138kV line Sulphur Springs Switch - Canton Switch. Construction Code: 300440
STR 15/9Remove: One(1) 95' Wood Pole Class 1, 1 Wood Crossarm, 27 Porcelain Bell InsulatorsInstall: One(1) 95' Wood Pole Class 1, 1 Steel Crossarm, 27 Glass Bell Insulators
STR 15/7Remove: One(1) 85' Wood Pole Class 1, 27 Porcelain Bell InsulatorsInstall: One(1) 85' Wood Pole Class 1, 1 32' Steel 'J' Crossarm, 27 Glass Bell Insulators, 1 Steel/Knee/Vee Support</v>
          </cell>
          <cell r="U1860"/>
          <cell r="V1860" t="str">
            <v>Katy Paul</v>
          </cell>
          <cell r="W1860"/>
          <cell r="X1860" t="str">
            <v>Barry Hance</v>
          </cell>
          <cell r="Y1860" t="str">
            <v>METRO EAST</v>
          </cell>
          <cell r="Z1860" t="str">
            <v>FORNEY</v>
          </cell>
          <cell r="AA1860" t="str">
            <v>FORNEY</v>
          </cell>
          <cell r="AB1860" t="str">
            <v>Line</v>
          </cell>
          <cell r="AC1860" t="str">
            <v>0200442</v>
          </cell>
          <cell r="AD1860" t="str">
            <v>Elkton-Edgwood-Sulphur Springs</v>
          </cell>
          <cell r="AE1860" t="str">
            <v>In-Service</v>
          </cell>
          <cell r="AF1860" t="str">
            <v>Closed</v>
          </cell>
          <cell r="AG1860">
            <v>45279</v>
          </cell>
          <cell r="AH1860" t="str">
            <v>78590.49</v>
          </cell>
          <cell r="AI1860">
            <v>122690.69</v>
          </cell>
        </row>
        <row r="1861">
          <cell r="E1861" t="str">
            <v>0PT47436 -- MORRISON LANE  SUB : REGASKET TRANSFORMER #1</v>
          </cell>
          <cell r="F1861" t="str">
            <v>MORRISON LANE  SUB : REGASKET TRANSFORMER #1</v>
          </cell>
          <cell r="G1861" t="str">
            <v>Morrison Lane  Sub : Regasket Transformer #1</v>
          </cell>
          <cell r="H1861" t="str">
            <v>This Work Authorization (WA) will cover the cost to regasket Transformer #1. 
Revision 1: This revision is to cover the costs for issues during the re-gasket that led to additional man hours and materials.</v>
          </cell>
          <cell r="I1861" t="str">
            <v>CMPC</v>
          </cell>
          <cell r="J1861"/>
          <cell r="K1861"/>
          <cell r="L1861" t="str">
            <v>211</v>
          </cell>
          <cell r="M1861" t="str">
            <v>Region Miscellaneous</v>
          </cell>
          <cell r="N1861"/>
          <cell r="O1861" t="str">
            <v/>
          </cell>
          <cell r="P1861"/>
          <cell r="Q1861"/>
          <cell r="R1861" t="str">
            <v/>
          </cell>
          <cell r="S1861" t="str">
            <v xml:space="preserve">This Work Authorization (WA) will cover the cost to regasket Transformer #1.
</v>
          </cell>
          <cell r="T1861" t="str">
            <v>This Work Authorization (WA) will cover the cost to regasket Transformer #1.</v>
          </cell>
          <cell r="U1861"/>
          <cell r="V1861" t="str">
            <v>Jardonn Smith</v>
          </cell>
          <cell r="W1861" t="str">
            <v>S Cowan</v>
          </cell>
          <cell r="X1861"/>
          <cell r="Y1861" t="str">
            <v>METRO EAST</v>
          </cell>
          <cell r="Z1861" t="str">
            <v>NORTH DALLAS</v>
          </cell>
          <cell r="AA1861" t="str">
            <v>NORTH DALLAS</v>
          </cell>
          <cell r="AB1861" t="str">
            <v>Station</v>
          </cell>
          <cell r="AC1861" t="str">
            <v>0000533</v>
          </cell>
          <cell r="AD1861" t="str">
            <v>Morrison Ln S/Station T&amp;D</v>
          </cell>
          <cell r="AE1861" t="str">
            <v>In-Service</v>
          </cell>
          <cell r="AF1861" t="str">
            <v>Closed</v>
          </cell>
          <cell r="AG1861">
            <v>44922</v>
          </cell>
          <cell r="AH1861" t="str">
            <v>79477.35</v>
          </cell>
          <cell r="AI1861">
            <v>122180.26</v>
          </cell>
        </row>
        <row r="1862">
          <cell r="E1862" t="str">
            <v>0PT55658 -- LAKE HIGHLANDS SUB - AUDELIA ROAD TERMINAL STATION 138 KV LINE : DOUBLE CIRCUIT UG LINE CROSSING MODIFICATIONS</v>
          </cell>
          <cell r="F1862" t="str">
            <v>LAKE HIGHLANDS SUB - AUDELIA ROAD TERMINAL STATION 138 KV LINE : DOUBLE CIRCUIT UG LINE CROSSING MODIFICATIONS</v>
          </cell>
          <cell r="G1862" t="str">
            <v>Lake Highlands Sub - Audelia Road Terminal Station 138 kV Line : Double Circuit UG Line Crossing Modifications</v>
          </cell>
          <cell r="H1862" t="str">
            <v>Modifications made in the support material of the double circuit UG cables system to ensure its reliability, due to the encroachment of  a City of Dallas storm sewer within very near proximity. 
To include the installation of concrete piers.</v>
          </cell>
          <cell r="I1862" t="str">
            <v>CMPC</v>
          </cell>
          <cell r="J1862" t="str">
            <v>CMPC Other and Major Projects</v>
          </cell>
          <cell r="K1862"/>
          <cell r="L1862" t="str">
            <v>215</v>
          </cell>
          <cell r="M1862" t="str">
            <v>Transmission Engineering Misc</v>
          </cell>
          <cell r="N1862"/>
          <cell r="O1862" t="str">
            <v/>
          </cell>
          <cell r="P1862" t="str">
            <v>This is an approved CMPC (Capital Maintenance Prioritization Committee) Underground Transmission Project. The installation of a storm drainage pipeline by Dallas Water Utilities encroaches upon the existing physical  thermal support system of the Lake Highlands Sub - Audelia Road Terminal Station 138 kV Lines. Modifying the physical  thermal support system for this crossing will resolve the concerns identified and allow for safe and reliable operation of the transmission grid.</v>
          </cell>
          <cell r="Q1862"/>
          <cell r="R1862" t="str">
            <v/>
          </cell>
          <cell r="S1862" t="str">
            <v xml:space="preserve">This WA covers the cost to modify existing physical and thermal support system for the Lake Highlands Sub - Audelia Road Terminal Station 138 kV Lines as necessitated by the installation of a storm drainage pipeline by Dallas Water Utilities. The High Pressure Fluid Underground 600 kcmil CU cable circuits will not be changed, and will each be operated at 507 amps at 85 degrees C.
This is an approved CMPC (Capital Maintenance Prioritization Committee) Underground Transmission Project. The installation of a storm drainage pipeline by Dallas Water Utilities encroaches upon the existing physical  thermal support system of the Lake Highlands Sub - Audelia Road Terminal Station 138 kV Lines. Modifying the physical  thermal support system for this crossing will resolve the concerns identified and allow for safe and reliable operation of the transmission grid.
</v>
          </cell>
          <cell r="T1862" t="str">
            <v>This WA covers the cost to modify existing physical and thermal support system for the Lake Highlands Sub - Audelia Road Terminal Station 138 kV Lines as necessitated by the installation of a storm drainage pipeline by Dallas Water Utilities. The High Pressure Fluid Underground 600 kcmil CU cable circuits will not be changed, and will each be operated at 507 amps at 85 degrees C.</v>
          </cell>
          <cell r="U1862"/>
          <cell r="V1862" t="str">
            <v>Ashley Haghighi</v>
          </cell>
          <cell r="W1862" t="str">
            <v>Alejandro Padilla</v>
          </cell>
          <cell r="X1862" t="str">
            <v>Barry Hance</v>
          </cell>
          <cell r="Y1862" t="str">
            <v>METRO EAST</v>
          </cell>
          <cell r="Z1862" t="str">
            <v>NORTH DALLAS</v>
          </cell>
          <cell r="AA1862" t="str">
            <v>NORTH DALLAS</v>
          </cell>
          <cell r="AB1862" t="str">
            <v>Line</v>
          </cell>
          <cell r="AC1862" t="str">
            <v>0000332</v>
          </cell>
          <cell r="AD1862" t="str">
            <v>Audelia-Lake Highlands Ug</v>
          </cell>
          <cell r="AE1862" t="str">
            <v>In-Service</v>
          </cell>
          <cell r="AF1862" t="str">
            <v>Constr. Complete, Chargeable</v>
          </cell>
          <cell r="AG1862">
            <v>45566</v>
          </cell>
          <cell r="AH1862" t="str">
            <v>138095.59</v>
          </cell>
          <cell r="AI1862">
            <v>122091.76</v>
          </cell>
        </row>
        <row r="1863">
          <cell r="E1863" t="str">
            <v>0PT45395 -- SIKES SUB : INSTALL ONE 12.5 KV FEEDER BREAKER ON BANK #2 AND RELAY UPGRADE ON FEEDERS 2411 FOR DA</v>
          </cell>
          <cell r="F1863" t="str">
            <v>SIKES SUB : INSTALL ONE 12.5 KV FEEDER BREAKER ON BANK #2 AND RELAY UPGRADE ON FEEDERS 2411 FOR DA</v>
          </cell>
          <cell r="G1863" t="str">
            <v>Sikes Sub : Install one 12.5 kV feeder breaker on bank #2 and Relay Upgrade on Feeders 2411 for DA</v>
          </cell>
          <cell r="H1863" t="str">
            <v>Install one 12.5 kV feeder breaker on bank #2 and transfer one feeder from bank #1 to bank #2. Also includes all work associated with PETE 46279 (Upgrade relaying on Feeders 2411. This also includes the associated telecommunication equipment and cables necessary to establish Distribution Automation (DA) for Feeders 2411.)</v>
          </cell>
          <cell r="I1863" t="str">
            <v>RNCO</v>
          </cell>
          <cell r="J1863"/>
          <cell r="K1863"/>
          <cell r="L1863" t="str">
            <v>102</v>
          </cell>
          <cell r="M1863" t="str">
            <v>Distribution Plan</v>
          </cell>
          <cell r="N1863" t="str">
            <v>2022NWFS002</v>
          </cell>
          <cell r="O1863" t="str">
            <v/>
          </cell>
          <cell r="P1863" t="str">
            <v>The 2022 Summer Projected load on Sike Substation Bank #1 is 104% of the nameplate rating of 22.4 MVA. In order to correct this overload, it is proposed to install (1) 12.5 kV feeder breaker on Bank #2 and transfer one feeder from bank #1 to bank #2 at Sikes Sub. The completion of this work will correct the transformer overload mentioned above.</v>
          </cell>
          <cell r="Q1863"/>
          <cell r="R1863" t="str">
            <v/>
          </cell>
          <cell r="S1863" t="str">
            <v xml:space="preserve">This Work Authorization covers the cost to install one 15 kV circuit breaker on transformer #2 at Sikes Substation. This project shall include the installation of one 15 kV 1200 ampere feeder breaker and three 15 kV 1200 ampere disconnect switches. Additionally, the project cost shall include all required steel structures, foundation work, conduits, grounding, control cables, buswork and relay protection and control equipment.
The 2022 Summer Projected load on Sike Substation Bank #1 is 104% of the nameplate rating of 22.4 MVA. In order to correct this overload, it is proposed to install (1) 12.5 kV feeder breaker on Bank #2 and transfer one feeder from bank #1 to bank #2 at Sikes Sub. The completion of this work will correct the transformer overload mentioned above.
</v>
          </cell>
          <cell r="T1863" t="str">
            <v>This Work Authorization covers the cost to install one 15 kV circuit breaker on transformer #2 at Sikes Substation. This project shall include the installation of one 15 kV 1200 ampere feeder breaker and three 15 kV 1200 ampere disconnect switches. Additionally, the project cost shall include all required steel structures, foundation work, conduits, grounding, control cables, buswork and relay protection and control equipment.</v>
          </cell>
          <cell r="U1863"/>
          <cell r="V1863" t="str">
            <v>Edgar Medrano</v>
          </cell>
          <cell r="W1863" t="str">
            <v>Carl Mcgown</v>
          </cell>
          <cell r="X1863" t="str">
            <v>Howie Gebremedhien</v>
          </cell>
          <cell r="Y1863" t="str">
            <v>METRO WEST</v>
          </cell>
          <cell r="Z1863" t="str">
            <v>WICHITA FALLS</v>
          </cell>
          <cell r="AA1863" t="str">
            <v>WICHITA FALLS</v>
          </cell>
          <cell r="AB1863" t="str">
            <v>Station</v>
          </cell>
          <cell r="AC1863" t="str">
            <v>0005898</v>
          </cell>
          <cell r="AD1863" t="str">
            <v>Sikes 138-12.5 Kv</v>
          </cell>
          <cell r="AE1863" t="str">
            <v>In-Service</v>
          </cell>
          <cell r="AF1863" t="str">
            <v>Reclose After Trailing Charges</v>
          </cell>
          <cell r="AG1863">
            <v>44916</v>
          </cell>
          <cell r="AH1863" t="str">
            <v>177541.66</v>
          </cell>
          <cell r="AI1863">
            <v>122032.4</v>
          </cell>
        </row>
        <row r="1864">
          <cell r="E1864" t="str">
            <v>0PT45113 -- MEANS SUB : INSTALL FIBER COMMUNICATIONS</v>
          </cell>
          <cell r="F1864" t="str">
            <v>MEANS SUB : INSTALL FIBER COMMUNICATIONS</v>
          </cell>
          <cell r="G1864" t="str">
            <v>Means Sub : Install Fiber Communications</v>
          </cell>
          <cell r="H1864" t="str">
            <v>Install Fiber Communications</v>
          </cell>
          <cell r="I1864" t="str">
            <v>CMPC</v>
          </cell>
          <cell r="J1864"/>
          <cell r="K1864"/>
          <cell r="L1864" t="str">
            <v>208</v>
          </cell>
          <cell r="M1864" t="str">
            <v>Scada Installation/Additions</v>
          </cell>
          <cell r="N1864"/>
          <cell r="O1864" t="str">
            <v/>
          </cell>
          <cell r="P186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monitoring.MeansSub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1864"/>
          <cell r="R1864" t="str">
            <v/>
          </cell>
          <cell r="S1864" t="str">
            <v xml:space="preserve">This Work Authorization covers the cost to install fiber network router equipment atMeans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monitoring.MeansSub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1864" t="str">
            <v>This Work Authorization covers the cost to install fiber network router equipment atMeans Substation.</v>
          </cell>
          <cell r="U1864"/>
          <cell r="V1864" t="str">
            <v>Nikki Dennison</v>
          </cell>
          <cell r="W1864" t="str">
            <v>Nicholas Manske</v>
          </cell>
          <cell r="X1864" t="str">
            <v>Miguel Ortega</v>
          </cell>
          <cell r="Y1864" t="str">
            <v>METRO WEST</v>
          </cell>
          <cell r="Z1864" t="str">
            <v>ODESSA</v>
          </cell>
          <cell r="AA1864" t="str">
            <v>ODESSA</v>
          </cell>
          <cell r="AB1864" t="str">
            <v>Station</v>
          </cell>
          <cell r="AC1864" t="str">
            <v>0005644</v>
          </cell>
          <cell r="AD1864" t="str">
            <v>Means 69-12.5Kv</v>
          </cell>
          <cell r="AE1864" t="str">
            <v>In-Service</v>
          </cell>
          <cell r="AF1864" t="str">
            <v>Closed</v>
          </cell>
          <cell r="AG1864">
            <v>44629</v>
          </cell>
          <cell r="AH1864" t="str">
            <v>74055.27</v>
          </cell>
          <cell r="AI1864">
            <v>121955.08</v>
          </cell>
        </row>
        <row r="1865">
          <cell r="E1865" t="str">
            <v>0PT50154 -- HORSESHOE DRAW STATCOM SUB : REMOVE AND REPLACE 1 RADAR SPOTTER.</v>
          </cell>
          <cell r="F1865" t="str">
            <v>HORSESHOE DRAW STATCOM SUB : REMOVE AND REPLACE 1 RADAR SPOTTER.</v>
          </cell>
          <cell r="G1865" t="str">
            <v>Horseshoe Draw STATCOM Sub : Remove and Replace 1 Radar Spotter.</v>
          </cell>
          <cell r="H1865" t="str">
            <v>Replace obsolete radar security system.</v>
          </cell>
          <cell r="I1865" t="str">
            <v>CMPC</v>
          </cell>
          <cell r="J1865"/>
          <cell r="K1865"/>
          <cell r="L1865" t="str">
            <v>217</v>
          </cell>
          <cell r="M1865" t="str">
            <v>Failed Substation Equip Replac</v>
          </cell>
          <cell r="N1865"/>
          <cell r="O1865" t="str">
            <v/>
          </cell>
          <cell r="P1865" t="str">
            <v>We have identified multiple failed equipment and security components that are in need of replacement. Security measures to be installed include 1 ground based radar (GBR) and video surveillance monitoring. The completion of this project will allow Oncor to deter, detect, and respond to potential threats at Horseshoe Draw STATCOM.</v>
          </cell>
          <cell r="Q1865"/>
          <cell r="R1865" t="str">
            <v/>
          </cell>
          <cell r="S1865" t="str">
            <v xml:space="preserve">This Work Authorization covers the cost to replace 1 malfunctioning Spotter radar system at Horseshow Draw STATCOM.
There are no assets to retire, security systems or radars. We will be retiring 1 radar spotters.
Labor and materials to be installed by Able.
We have identified multiple failed equipment and security components that are in need of replacement. Security measures to be installed include 1 ground based radar (GBR) and video surveillance monitoring. The completion of this project will allow Oncor to deter, detect, and respond to potential threats at Horseshoe Draw STATCOM.
</v>
          </cell>
          <cell r="T1865" t="str">
            <v>This Work Authorization covers the cost to replace 1 malfunctioning Spotter radar system at Horseshow Draw STATCOM.
There are no assets to retire, security systems or radars. We will be retiring 1 radar spotters.
Labor and materials to be installed by Able.</v>
          </cell>
          <cell r="U1865"/>
          <cell r="V1865" t="str">
            <v>Matthew Neiswender</v>
          </cell>
          <cell r="W1865"/>
          <cell r="X1865" t="str">
            <v>Miguel Ortega</v>
          </cell>
          <cell r="Y1865" t="str">
            <v>METRO WEST</v>
          </cell>
          <cell r="Z1865" t="str">
            <v>ODESSA</v>
          </cell>
          <cell r="AA1865" t="str">
            <v>ODESSA</v>
          </cell>
          <cell r="AB1865" t="str">
            <v>Station</v>
          </cell>
          <cell r="AC1865" t="str">
            <v>0005873</v>
          </cell>
          <cell r="AD1865" t="str">
            <v>Horseshoe Draw  STATCOM</v>
          </cell>
          <cell r="AE1865" t="str">
            <v>In-Service</v>
          </cell>
          <cell r="AF1865" t="str">
            <v>Closed</v>
          </cell>
          <cell r="AG1865">
            <v>45286</v>
          </cell>
          <cell r="AH1865" t="str">
            <v>23246.19</v>
          </cell>
          <cell r="AI1865">
            <v>121851.55</v>
          </cell>
        </row>
        <row r="1866">
          <cell r="E1866" t="str">
            <v>0PT50145 -- ANNA SWITCH : REMOVE AND REPLACE 4 RADAR SPOTTERS.</v>
          </cell>
          <cell r="F1866" t="str">
            <v>ANNA SWITCH : REMOVE AND REPLACE 4 RADAR SPOTTERS.</v>
          </cell>
          <cell r="G1866" t="str">
            <v>Anna Switch : Remove and Replace 4 Radar Spotters.</v>
          </cell>
          <cell r="H1866" t="str">
            <v>Replace obsolete radar security system.</v>
          </cell>
          <cell r="I1866" t="str">
            <v>CMPC</v>
          </cell>
          <cell r="J1866"/>
          <cell r="K1866"/>
          <cell r="L1866" t="str">
            <v>217</v>
          </cell>
          <cell r="M1866" t="str">
            <v>Failed Substation Equip Replac</v>
          </cell>
          <cell r="N1866"/>
          <cell r="O1866" t="str">
            <v/>
          </cell>
          <cell r="P1866" t="str">
            <v>Anna Switch has been identified as a critical facility to maintain system integrity and security. Oncor continues to upgrade and rebuild existing facilities to increase system capacity and improve reliability. Security measures to be installed include 4 ground based radar (GBR) and video surveillance monitoring. The completion of this project will allow Oncor to deter, detect, and respond to potential threats at Anna Switch.</v>
          </cell>
          <cell r="Q1866"/>
          <cell r="R1866" t="str">
            <v/>
          </cell>
          <cell r="S1866" t="str">
            <v xml:space="preserve">This Work Authorization covers the cost to replace 4 malfunctioning Spotter radar system at Anna Switch.
Anna Switch has been identified as a critical facility to maintain system integrity and security. Oncor continues to upgrade and rebuild existing facilities to increase system capacity and improve reliability. Security measures to be installed include 4 ground based radar (GBR) and video surveillance monitoring. The completion of this project will allow Oncor to deter, detect, and respond to potential threats at Anna Switch.
</v>
          </cell>
          <cell r="T1866" t="str">
            <v>This Work Authorization covers the cost to replace 4 malfunctioning Spotter radar system at Anna Switch.</v>
          </cell>
          <cell r="U1866"/>
          <cell r="V1866" t="str">
            <v>Matthew Neiswender</v>
          </cell>
          <cell r="W1866"/>
          <cell r="X1866" t="str">
            <v>Barry Hance</v>
          </cell>
          <cell r="Y1866" t="str">
            <v>METRO EAST</v>
          </cell>
          <cell r="Z1866" t="str">
            <v>TEXOMA</v>
          </cell>
          <cell r="AA1866" t="str">
            <v>TEXOMA</v>
          </cell>
          <cell r="AB1866" t="str">
            <v>Station</v>
          </cell>
          <cell r="AC1866" t="str">
            <v>0301506</v>
          </cell>
          <cell r="AD1866" t="str">
            <v>Anna Sw,345Kv</v>
          </cell>
          <cell r="AE1866" t="str">
            <v>In-Service</v>
          </cell>
          <cell r="AF1866" t="str">
            <v>Closed</v>
          </cell>
          <cell r="AG1866">
            <v>45286</v>
          </cell>
          <cell r="AH1866" t="str">
            <v>39533.78</v>
          </cell>
          <cell r="AI1866">
            <v>121474.2</v>
          </cell>
        </row>
        <row r="1867">
          <cell r="E1867" t="str">
            <v>0PT47611 -- HANDLEY SWITCH - DAVIS TAP 138 KV LINE : REMOVE AND REPLACE CROSS ARMS. J. ODOM</v>
          </cell>
          <cell r="F1867" t="str">
            <v>HANDLEY SWITCH - DAVIS TAP 138 KV LINE : REMOVE AND REPLACE CROSS ARMS. J. ODOM</v>
          </cell>
          <cell r="G1867" t="str">
            <v>Handley Switch - Davis Tap 138 kV Line : Remove and Replace Cross Arms. J. Odom</v>
          </cell>
          <cell r="H1867" t="str">
            <v>This WA is to cover the cost to replace cross arms and braces on various structures:
Crossarms: 3/5, 3/3, 3/2, 3/1, 2/8, 2/7, 2/6, 2/5, 2/4, 2/3, 2/2, 2/1, 1/9, 1/8, 1/7
Cross Arm Brace:  3/5, 3/3, 3/2, 3/1, 2/8, 2/7, 2/6, 2/5, 2/4, 2/3, 2/2, 2/1, 1/9, 1/8, 1/7
Use BI 215 per Michael Howard
Remove:
3/5- (1) Cross Arm: Wood, (1) Cross Arm Brace
3/3- (1) Cross Arm: Wood, (1) Cross Arm Brace
3/2- (1) Cross Arm: Wood, (1) Cross Arm Brace
3/1- (1) Cross Arm: Wood, (1) Cross Arm Brace
2/8- (1) Cross Arm: Wood , (1) Cross Arm Brace
2/7- (1) Cross Arm: Wood, (1) Cross Arm Brace
2/6- (1) Cross Arm: Wood, (1) Cross Arm Brace
2/5- (1) Cross Arm: Wood, (1) Cross Arm Brace
2/4- (1) Cross Arm: Wood, (1) Cross Arm Brace
2/3- (1) Cross Arm: Wood, (1) Cross Arm Brace
2/2- (1) Cross Arm: Wood, (1) Cross Arm Brace
2/1- (1) Cross Arm: Wood, (1) Cross Arm Brace
1/9- (1) Cross Arm: Wood, (1) Cross Arm Brace
1/8- (1) Cross Arm: Wood, (1) Cross Arm Brace
1/7- (1) Cross Arm: Wood, (1) Cross Arm Brace
Install:
3/5- (1) Cross Arm: Steel
3/3- (1) Cross Arm: Steel
3/2- (1) Cross Arm: Steel
3/1- (1) Cross Arm: Steel
2/8- (1) Cross Arm: Steel
2/7- (1) Cross Arm: Steel
2/6- (1) Cross Arm: Steel
2/5- (1) Cross Arm: Steel
2/4- (1) Cross Arm: Steel
2/3- (1) Cross Arm: Steel
2/2- (1) Cross Arm: Steel
2/1- (1) Cross Arm: Steel
1/9- (1) Cross Arm: Steel
1/8- (1) Cross Arm: Steel
1/7- (1) Cross Arm: Steel</v>
          </cell>
          <cell r="I1867" t="str">
            <v>CMPC</v>
          </cell>
          <cell r="J1867"/>
          <cell r="K1867"/>
          <cell r="L1867" t="str">
            <v>215</v>
          </cell>
          <cell r="M1867" t="str">
            <v>Transmission Engineering Misc</v>
          </cell>
          <cell r="N1867"/>
          <cell r="O1867" t="str">
            <v/>
          </cell>
          <cell r="P1867"/>
          <cell r="Q1867"/>
          <cell r="R1867" t="str">
            <v/>
          </cell>
          <cell r="S1867" t="str">
            <v xml:space="preserve">This WA is to cover the cost to replace cross arms and braces on various structures.
</v>
          </cell>
          <cell r="T1867" t="str">
            <v>This WA is to cover the cost to replace cross arms and braces on various structures.</v>
          </cell>
          <cell r="U1867"/>
          <cell r="V1867" t="str">
            <v>Bailey Stokes</v>
          </cell>
          <cell r="W1867" t="str">
            <v>James Odom</v>
          </cell>
          <cell r="X1867"/>
          <cell r="Y1867" t="str">
            <v>METRO WEST</v>
          </cell>
          <cell r="Z1867" t="str">
            <v>FORT WORTH</v>
          </cell>
          <cell r="AA1867" t="str">
            <v>FORT WORTH</v>
          </cell>
          <cell r="AB1867" t="str">
            <v>Line</v>
          </cell>
          <cell r="AC1867" t="str">
            <v>0007044</v>
          </cell>
          <cell r="AD1867" t="str">
            <v>Davis Tap (North) 138kv</v>
          </cell>
          <cell r="AE1867" t="str">
            <v>In-Service</v>
          </cell>
          <cell r="AF1867" t="str">
            <v>Closed</v>
          </cell>
          <cell r="AG1867">
            <v>44697</v>
          </cell>
          <cell r="AH1867" t="str">
            <v>123287.48</v>
          </cell>
          <cell r="AI1867">
            <v>121180.95</v>
          </cell>
        </row>
        <row r="1868">
          <cell r="E1868" t="str">
            <v>0PT40992 -- ROYSE SWITCH: MODIFY RELAYING FOR CB 1710 TERMINAL TO NEW GREENBRIER SWITCH</v>
          </cell>
          <cell r="F1868" t="str">
            <v>ROYSE SWITCH: MODIFY RELAYING FOR CB 1710 TERMINAL TO NEW GREENBRIER SWITCH</v>
          </cell>
          <cell r="G1868" t="str">
            <v>Royse Switch: Modify Relaying for CB 1710 Terminal to New Greenbrier Switch</v>
          </cell>
          <cell r="H1868" t="str">
            <v>Modify relaying and install transfer trip panel on 138 kV CB 1710 terminal as a part of establishing 138 kV Greenbrier Switch.</v>
          </cell>
          <cell r="I1868" t="str">
            <v>RSCO</v>
          </cell>
          <cell r="J1868"/>
          <cell r="K1868"/>
          <cell r="L1868" t="str">
            <v>101</v>
          </cell>
          <cell r="M1868" t="str">
            <v>Bulk Power Plan</v>
          </cell>
          <cell r="N1868" t="str">
            <v>M4275</v>
          </cell>
          <cell r="O1868" t="str">
            <v>Switching Station: Initially a 7-breaker 138 kV breaker-and-a-half bus arrangement, ultimately an 18-breaker 138 kV breaker-and-a-half arrangement
Circuit miles: 9.6
Capability: 2569 A
Terminal equipment minimum capability: 3200 A
TNMP has requested two 138 kV points of interconnection from Greenbrier 138 kV Switch. Upgrade the 9.6-mile Anna Tap - Greenbrier Switch 138 kV Line Section with a conductor rated 2569 A or greater. Establish the Greenbrier 138 kV Switch adjacent to the existing Princeton POD. Install seven 138 kV circuit breakers in a breaker-and-a-half arrangement. Upgrade all line terminal and associated equipment to meet or exceed 3200 A. In 2020, the loss of the Royse Switch - Farmersville West Tap 138 kV Line Section results in the Anna Tap - Greenbrier 138 kV Line loading to 122 % of its emergency rating. To meet reliability objectives, relieve overloading, and provide adequate transmission capacity for contingency conditions, the upgrade of Anna Tap - Greenbrier Switch 138 kV Line and the establishment of Greenbriar switch are planned to be complete by May 2020. NERC Category P1 - Loss of a single component</v>
          </cell>
          <cell r="P1868" t="str">
            <v>In 2020, the loss of the Royse Switch - Farmersville West Tap 138 kV Line Section results in the Anna Tap - Greenbrier 138 kV Line loading to 122 % of its emergency rating.</v>
          </cell>
          <cell r="Q1868"/>
          <cell r="R1868" t="str">
            <v>NERC Category P1 - Loss of a single component</v>
          </cell>
          <cell r="S1868" t="str">
            <v>This Work Authorization (WA) covers the cost to update the relaying at Royse Switching Station on the CB 1710 line to the new 138 kV Greenbrier Switching Station. The scope of this project is to install a transfer trip panel for the CB 1710 line.
In 2020, the loss of the Royse Switch - Farmersville West Tap 138 kV Line Section results in the Anna Tap - Greenbrier 138 kV Line loading to 122 % of its emergency rating.
This project was created to resolve a NERC Category P1 contingency violation.</v>
          </cell>
          <cell r="T1868" t="str">
            <v>This Work Authorization (WA) covers the cost to update the relaying at Royse Switching Station on the CB 1710 line to the new 138 kV Greenbrier Switching Station. The scope of this project is to install a transfer trip panel for the CB 1710 line.</v>
          </cell>
          <cell r="U1868" t="str">
            <v>POWER ENGINEERS INC</v>
          </cell>
          <cell r="V1868" t="str">
            <v>Raymond Meads</v>
          </cell>
          <cell r="W1868" t="str">
            <v>Ntela Malenso</v>
          </cell>
          <cell r="X1868" t="str">
            <v>Todd Nordgren</v>
          </cell>
          <cell r="Y1868" t="str">
            <v>METRO EAST</v>
          </cell>
          <cell r="Z1868" t="str">
            <v>NORTH DALLAS</v>
          </cell>
          <cell r="AA1868" t="str">
            <v>NORTH DALLAS</v>
          </cell>
          <cell r="AB1868" t="str">
            <v>Station</v>
          </cell>
          <cell r="AC1868" t="str">
            <v>0101508</v>
          </cell>
          <cell r="AD1868" t="str">
            <v>Royse City Switch Station</v>
          </cell>
          <cell r="AE1868" t="str">
            <v>In-Service</v>
          </cell>
          <cell r="AF1868" t="str">
            <v>Closed</v>
          </cell>
          <cell r="AG1868">
            <v>44742</v>
          </cell>
          <cell r="AH1868" t="str">
            <v>84650.7</v>
          </cell>
          <cell r="AI1868">
            <v>121122.73</v>
          </cell>
        </row>
        <row r="1869">
          <cell r="E1869" t="str">
            <v>0PT46998 -- COLLIN SWITCH : REGASKET AUTO #2</v>
          </cell>
          <cell r="F1869" t="str">
            <v>COLLIN SWITCH : REGASKET AUTO #2</v>
          </cell>
          <cell r="G1869" t="str">
            <v>Collin Switch : Regasket Auto #2</v>
          </cell>
          <cell r="H1869" t="str">
            <v>This project seeks to regasket Auto #2 at Collin Switch 345.  
Replace 345kv viton trf gaskets and conservator bladder.  Revised 03/01/22 to reduce labor and to not change out the xoxo bushing on this project.</v>
          </cell>
          <cell r="I1869" t="str">
            <v>CMPC</v>
          </cell>
          <cell r="J1869"/>
          <cell r="K1869"/>
          <cell r="L1869" t="str">
            <v>211</v>
          </cell>
          <cell r="M1869" t="str">
            <v>Region Miscellaneous</v>
          </cell>
          <cell r="N1869"/>
          <cell r="O1869" t="str">
            <v/>
          </cell>
          <cell r="P1869"/>
          <cell r="Q1869"/>
          <cell r="R1869" t="str">
            <v/>
          </cell>
          <cell r="S1869" t="str">
            <v xml:space="preserve">This project seeks to regasket Auto #2 at Collin Switch 345. Replace 345kv viton trf gaskets and conservator bladder.
</v>
          </cell>
          <cell r="T1869" t="str">
            <v>This project seeks to regasket Auto #2 at Collin Switch 345. Replace 345kv viton trf gaskets and conservator bladder.</v>
          </cell>
          <cell r="U1869"/>
          <cell r="V1869" t="str">
            <v>Leah Ashley</v>
          </cell>
          <cell r="W1869" t="str">
            <v>Caleb Cawthon</v>
          </cell>
          <cell r="X1869"/>
          <cell r="Y1869" t="str">
            <v>METRO EAST</v>
          </cell>
          <cell r="Z1869" t="str">
            <v>TEXOMA</v>
          </cell>
          <cell r="AA1869" t="str">
            <v>TEXOMA</v>
          </cell>
          <cell r="AB1869" t="str">
            <v>Station</v>
          </cell>
          <cell r="AC1869" t="str">
            <v>0301502</v>
          </cell>
          <cell r="AD1869" t="str">
            <v>Collin Switching Station 345KV</v>
          </cell>
          <cell r="AE1869" t="str">
            <v>In-Service</v>
          </cell>
          <cell r="AF1869" t="str">
            <v>Closed</v>
          </cell>
          <cell r="AG1869">
            <v>44911</v>
          </cell>
          <cell r="AH1869" t="str">
            <v>427521.43</v>
          </cell>
          <cell r="AI1869">
            <v>121098.44</v>
          </cell>
        </row>
        <row r="1870">
          <cell r="E1870" t="str">
            <v>0PT45824 -- PLANO ROAD SUB : RELAY UPGRADE ON FEEDERS 0002, 0005 AND 0008 FOR DA</v>
          </cell>
          <cell r="F1870" t="str">
            <v>PLANO ROAD SUB : RELAY UPGRADE ON FEEDERS 0002, 0005 AND 0008 FOR DA</v>
          </cell>
          <cell r="G1870" t="str">
            <v>Plano Road Sub : Relay Upgrade on Feeders 0002, 0005 and 0008 for DA</v>
          </cell>
          <cell r="H1870" t="str">
            <v>Upgrade relaying on Feeders 0002, 0005 and 0008.This also includes the associated telecommunication equipment and cables necessary to establish Distribution Automation (DA) for Feeders 0002, 0005 and 0008. This project will include only communication upgrade for the DA feeders and hence partial automation. The P and C work will be done under a future Switchgear upgrade project and would complete Automation process for these feeders.</v>
          </cell>
          <cell r="I1870" t="str">
            <v>CMPC</v>
          </cell>
          <cell r="J1870" t="str">
            <v>Distribution Automation</v>
          </cell>
          <cell r="K1870" t="str">
            <v>BI 407_DISTRIBUTION AUTOMATION</v>
          </cell>
          <cell r="L1870" t="str">
            <v>407</v>
          </cell>
          <cell r="M1870" t="str">
            <v>Distribution Automation (CMPC)</v>
          </cell>
          <cell r="N1870" t="str">
            <v>2022DA</v>
          </cell>
          <cell r="O1870" t="str">
            <v/>
          </cell>
          <cell r="P1870" t="str">
            <v>This work is being performed as part of the Oncor Capital Distribution project to upgrade the distribution system.</v>
          </cell>
          <cell r="Q1870"/>
          <cell r="R1870" t="str">
            <v/>
          </cell>
          <cell r="S1870" t="str">
            <v xml:space="preserve">This work authorization covers the cost to upgrade feeder relaying for Distribution Automation (DA) for feeders 0002, 0005,  0008. The scope of this project includes upgrading the RTU with a Sage 2400 processor and establish backhaul for DA communications by using the existing fiber optic communication. This includes installing two (2) SCADA Packs, (2) SEL-2407 satellite clocks, one (1) SpeedNet radio, one (1) 4 port expansion kit, and associated telecommunication equipment and cables necessary to establish distribution automation functionality at Plano Road Sub.
This work is being performed as part of the Oncor Capital Distribution project to upgrade the distribution system.
</v>
          </cell>
          <cell r="T1870" t="str">
            <v>This work authorization covers the cost to upgrade feeder relaying for Distribution Automation (DA) for feeders 0002, 0005,  0008. The scope of this project includes upgrading the RTU with a Sage 2400 processor and establish backhaul for DA communications by using the existing fiber optic communication. This includes installing two (2) SCADA Packs, (2) SEL-2407 satellite clocks, one (1) SpeedNet radio, one (1) 4 port expansion kit, and associated telecommunication equipment and cables necessary to establish distribution automation functionality at Plano Road Sub.</v>
          </cell>
          <cell r="U1870" t="str">
            <v>POWER ENGINEERS INC</v>
          </cell>
          <cell r="V1870" t="str">
            <v>Alexander Pacione</v>
          </cell>
          <cell r="W1870" t="str">
            <v>Rhiannon Roberts</v>
          </cell>
          <cell r="X1870" t="str">
            <v>Barry Hance</v>
          </cell>
          <cell r="Y1870" t="str">
            <v>METRO EAST</v>
          </cell>
          <cell r="Z1870" t="str">
            <v>NORTH DALLAS</v>
          </cell>
          <cell r="AA1870" t="str">
            <v>NORTH DALLAS</v>
          </cell>
          <cell r="AB1870" t="str">
            <v>Station</v>
          </cell>
          <cell r="AC1870" t="str">
            <v>0000536</v>
          </cell>
          <cell r="AD1870" t="str">
            <v>Plano Rd S/Sta T&amp;D</v>
          </cell>
          <cell r="AE1870" t="str">
            <v>In-Service</v>
          </cell>
          <cell r="AF1870" t="str">
            <v>Closed</v>
          </cell>
          <cell r="AG1870">
            <v>45303</v>
          </cell>
          <cell r="AH1870" t="str">
            <v>122250.55</v>
          </cell>
          <cell r="AI1870">
            <v>120925.97</v>
          </cell>
        </row>
        <row r="1871">
          <cell r="E1871" t="str">
            <v>0PT47035 -- GAINESVILLE EAST SUB : REPLACE LTC CONTACTS ON TRF#1</v>
          </cell>
          <cell r="F1871" t="str">
            <v>GAINESVILLE EAST SUB : REPLACE LTC CONTACTS ON TRF#1</v>
          </cell>
          <cell r="G1871" t="str">
            <v>Gainesville East Sub : Replace LTC contacts on TRF#1</v>
          </cell>
          <cell r="H1871" t="str">
            <v>This project seeks to replace contacts barrier board and gaskets at GNSVE-TRF01.</v>
          </cell>
          <cell r="I1871" t="str">
            <v>CMPC</v>
          </cell>
          <cell r="J1871"/>
          <cell r="K1871"/>
          <cell r="L1871" t="str">
            <v>123</v>
          </cell>
          <cell r="M1871" t="str">
            <v>LTC Replacement</v>
          </cell>
          <cell r="N1871"/>
          <cell r="O1871" t="str">
            <v/>
          </cell>
          <cell r="P1871"/>
          <cell r="Q1871"/>
          <cell r="R1871" t="str">
            <v/>
          </cell>
          <cell r="S1871" t="str">
            <v xml:space="preserve">This project seeks to replace the LTC contacts, barrier board and gaskets on TRF #1 at GNSVE
</v>
          </cell>
          <cell r="T1871" t="str">
            <v>This project seeks to replace the LTC contacts, barrier board and gaskets on TRF #1 at GNSVE</v>
          </cell>
          <cell r="U1871"/>
          <cell r="V1871" t="str">
            <v>Leah Ashley</v>
          </cell>
          <cell r="W1871"/>
          <cell r="X1871"/>
          <cell r="Y1871" t="str">
            <v>METRO EAST</v>
          </cell>
          <cell r="Z1871" t="str">
            <v>TEXOMA</v>
          </cell>
          <cell r="AA1871" t="str">
            <v>TEXOMA</v>
          </cell>
          <cell r="AB1871" t="str">
            <v>Station</v>
          </cell>
          <cell r="AC1871" t="str">
            <v>0301436</v>
          </cell>
          <cell r="AD1871" t="str">
            <v>Gainesville, East 138Kv</v>
          </cell>
          <cell r="AE1871" t="str">
            <v>In-Service</v>
          </cell>
          <cell r="AF1871" t="str">
            <v>Closed</v>
          </cell>
          <cell r="AG1871">
            <v>44911</v>
          </cell>
          <cell r="AH1871" t="str">
            <v>109675.7</v>
          </cell>
          <cell r="AI1871">
            <v>120773.05</v>
          </cell>
        </row>
        <row r="1872">
          <cell r="E1872" t="str">
            <v>0PT47309 -- LEON SWITCH : REPLACE MEHTA DFR</v>
          </cell>
          <cell r="F1872" t="str">
            <v>LEON SWITCH : REPLACE MEHTA DFR</v>
          </cell>
          <cell r="G1872" t="str">
            <v>Leon Switch : Replace Mehta DFR</v>
          </cell>
          <cell r="H1872" t="str">
            <v>Replace a Digital Fault Recorder (DFR) in the 138 kV switchyard under the capital maintenance program at Leon Switching Station. The existing Mehta Tech DFR will be removed and replaced with a USI 48 Analog/96 Digital retrofit DFR.</v>
          </cell>
          <cell r="I1872" t="str">
            <v>CMPC</v>
          </cell>
          <cell r="J1872"/>
          <cell r="K1872"/>
          <cell r="L1872" t="str">
            <v>209</v>
          </cell>
          <cell r="M1872" t="str">
            <v>Digital Fault Recorder (Dfr)</v>
          </cell>
          <cell r="N1872"/>
          <cell r="O1872" t="str">
            <v/>
          </cell>
          <cell r="P1872" t="str">
            <v>The purpose of this project is to upgrade the digital fault recorder under the capital maintenance program. Leon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1872"/>
          <cell r="R1872" t="str">
            <v/>
          </cell>
          <cell r="S1872" t="str">
            <v xml:space="preserve">This Work Authorization covers the cost to replace a Digital Fault Recorder (DFR) in the 138 kV switchyard under the capital maintenance program at Leon Switching Station. The existing Mehta Tech DFR will be removed and replaced with a USI 48 Analog/96 Digital retrofit DFR. Existing control cables are expected to be reused.
The purpose of this project is to upgrade the digital fault recorder under the capital maintenance program. Leon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1872" t="str">
            <v>This Work Authorization covers the cost to replace a Digital Fault Recorder (DFR) in the 138 kV switchyard under the capital maintenance program at Leon Switching Station. The existing Mehta Tech DFR will be removed and replaced with a USI 48 Analog/96 Digital retrofit DFR. Existing control cables are expected to be reused.</v>
          </cell>
          <cell r="U1872"/>
          <cell r="V1872" t="str">
            <v>Thao Huynh</v>
          </cell>
          <cell r="W1872" t="str">
            <v>Prince Shaka</v>
          </cell>
          <cell r="X1872" t="str">
            <v>David Luna</v>
          </cell>
          <cell r="Y1872" t="str">
            <v>SOUTHEAST</v>
          </cell>
          <cell r="Z1872" t="str">
            <v>GLEN ROSE</v>
          </cell>
          <cell r="AA1872" t="str">
            <v>COMANCHE</v>
          </cell>
          <cell r="AB1872" t="str">
            <v>Station</v>
          </cell>
          <cell r="AC1872" t="str">
            <v>0005145</v>
          </cell>
          <cell r="AD1872" t="str">
            <v>Leon Switching Sta. 138/69Kv</v>
          </cell>
          <cell r="AE1872" t="str">
            <v>In-Service</v>
          </cell>
          <cell r="AF1872" t="str">
            <v>Closed</v>
          </cell>
          <cell r="AG1872">
            <v>45258</v>
          </cell>
          <cell r="AH1872" t="str">
            <v>100261.65</v>
          </cell>
          <cell r="AI1872">
            <v>120409.32</v>
          </cell>
        </row>
        <row r="1873">
          <cell r="E1873" t="str">
            <v>0PT46499 -- COMMERCE SWITCH - ROYSE SWITCH 69 KV LINE: RE-TERMINATION AT COMMERCE SWITCH AND LINE CONVERSION TO 138 KV OPERATION</v>
          </cell>
          <cell r="F1873" t="str">
            <v>COMMERCE SWITCH - ROYSE SWITCH 69 KV LINE: RE-TERMINATION AT COMMERCE SWITCH AND LINE CONVERSION TO 138 KV OPERATION</v>
          </cell>
          <cell r="G1873" t="str">
            <v>Commerce Switch - Royse Switch 69 kV Line: Re-termination at Commerce Switch and Line conversion to 138 kV Operation</v>
          </cell>
          <cell r="H1873" t="str">
            <v>Re-terminate the Commerce Substation - Royse Switch 69 kV Line into Commerce Switch using a conductor rated 1,649 Amps or greater and convert the line to 138 kV Operation</v>
          </cell>
          <cell r="I1873" t="str">
            <v>RSCO</v>
          </cell>
          <cell r="J1873"/>
          <cell r="K1873"/>
          <cell r="L1873" t="str">
            <v>101</v>
          </cell>
          <cell r="M1873" t="str">
            <v>Bulk Power Plan</v>
          </cell>
          <cell r="N1873" t="str">
            <v>R985</v>
          </cell>
          <cell r="O1873"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1873" t="str">
            <v>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Switch - Royse Switch 69 kV Line loading to 103% of its emergency rating and a greater than 10% voltage drop on the Commerce Switch - Royse Switch 69 kV Line.</v>
          </cell>
          <cell r="Q1873"/>
          <cell r="R1873" t="str">
            <v>NERC Category P2.1 - Opening of a line section without a fault</v>
          </cell>
          <cell r="S1873" t="str">
            <v xml:space="preserve">This Work Authorization (WA) covers the cost to re-terminate the Commerce Substation - Royse Switch 69 kV line to the new southern bay position at Commerce Switch and convert the line to 138 kV operation. This re-termination is the final section of the overall Commerce Switch - Royse Switch 69 kV line rebuild to 138 kV operation project. The existing line is 38.2 miles of double and single circuit steel monopole structures. The existing structures associated with this re-termination project were previously installed under WA # 0PT43960 and 0PT45299, no new structures are to be installed under the scope of this project. The conductor will be 959.6 ACSS/TW "Suwannee", designed to operate at a maximum temperature of 180 degrees C and 1,649 amps. The shield wire will beone (1) 0.546 OD 48 count OPGW.
The Commerce Sub  Royse Switch 69 kV Line was originally constructed in the 1920s. This 38.2-mile line section consists of 651 direct embed wood monopole structures. A majority of the structures show considerable aging. The lines insulators and hardware are also significantly past their intended design life, with a majority of these components having not been replaced after the original installation. A replacement of the aging wood poles and insulators of these facilities to current Oncor standards will improve the lines overall performance, reduce future extensive maintenance requirements, and promote the reliable operation of the transmission grid. In addition, this project will reconfigure the Caddo Mills Explorer Tap to a motor operated Oncor standard three-pole switch structure, reconfigure Burrow POI to a motor operated Oncor standard H-frame switch structure, and harden the multiple highway and railroad crossings along the line.
RPG Review was approved by ERCOT on January 20, 2021.
In 2021, the loss of the Royse Switch - Burrows POD 69 kV line section results in the Commerce Switch - Royse Switch 69 kV Line loading to 103% of its emergency rating and a greater than 10% voltage drop on the Commerce Switch - Royse Switch 69 kV Line.
</v>
          </cell>
          <cell r="T1873" t="str">
            <v>This Work Authorization (WA) covers the cost to re-terminate the Commerce Substation - Royse Switch 69 kV line to the new southern bay position at Commerce Switch and convert the line to 138 kV operation. This re-termination is the final section of the overall Commerce Switch - Royse Switch 69 kV line rebuild to 138 kV operation project. The existing line is 38.2 miles of double and single circuit steel monopole structures. The existing structures associated with this re-termination project were previously installed under WA # 0PT43960 and 0PT45299, no new structures are to be installed under the scope of this project. The conductor will be 959.6 ACSS/TW "Suwannee", designed to operate at a maximum temperature of 180 degrees C and 1,649 amps. The shield wire will beone (1) 0.546 OD 48 count OPGW.</v>
          </cell>
          <cell r="U1873" t="str">
            <v>BURNS &amp; MCDONNELL ENGINEERING CO INC</v>
          </cell>
          <cell r="V1873" t="str">
            <v>Julia Bulaw</v>
          </cell>
          <cell r="W1873" t="str">
            <v>Samantha Angers</v>
          </cell>
          <cell r="X1873" t="str">
            <v>Bradley Shuffield</v>
          </cell>
          <cell r="Y1873" t="str">
            <v>METRO EAST</v>
          </cell>
          <cell r="Z1873" t="str">
            <v>SULPHUR SPRINGS</v>
          </cell>
          <cell r="AA1873" t="str">
            <v>SULPHUR SPRINGS</v>
          </cell>
          <cell r="AB1873" t="str">
            <v>Line</v>
          </cell>
          <cell r="AC1873" t="str">
            <v>0100330</v>
          </cell>
          <cell r="AD1873" t="str">
            <v>Royse City-Commerce, 69Kv</v>
          </cell>
          <cell r="AE1873" t="str">
            <v>In-Service</v>
          </cell>
          <cell r="AF1873" t="str">
            <v>Closed</v>
          </cell>
          <cell r="AG1873">
            <v>45289</v>
          </cell>
          <cell r="AH1873" t="str">
            <v>177942.83</v>
          </cell>
          <cell r="AI1873">
            <v>120198.5</v>
          </cell>
        </row>
        <row r="1874">
          <cell r="E1874" t="str">
            <v>0PT47257 -- MESQUITE FORNEY ROAD SUB : REPLACE CONTACTS ON LTC &amp; BARRIER BOARD ON BK #2</v>
          </cell>
          <cell r="F1874" t="str">
            <v>MESQUITE FORNEY ROAD SUB : REPLACE CONTACTS ON LTC &amp; BARRIER BOARD ON BK #2</v>
          </cell>
          <cell r="G1874" t="str">
            <v>Mesquite Forney Road Sub : replace contacts on LTC &amp; barrier board on Bk #2</v>
          </cell>
          <cell r="H1874" t="str">
            <v>WA provides cost to replace 1200 amp contacts in LTC on Bank #2.
Item 450006 qty 1 McGraw 550 Kit
Item 475504 qty 1 550B Gear Box
Retirement. 
NOTES Feb 18 2022:  bushings needed to be sent to Normandy for repair.  Further investigations have discovered a bad board, Item 477489.  Carlisle Power has a generator on-site. 
FEB 28 2022: revised labor and materials for the barrier board, gasket &amp; Carlisle Power generator rentals. 
REV May 3 2022: lowering labor; increasing rentals to reconcile the WA.</v>
          </cell>
          <cell r="I1874" t="str">
            <v>CMPC</v>
          </cell>
          <cell r="J1874"/>
          <cell r="K1874"/>
          <cell r="L1874" t="str">
            <v>211</v>
          </cell>
          <cell r="M1874" t="str">
            <v>Region Miscellaneous</v>
          </cell>
          <cell r="N1874"/>
          <cell r="O1874" t="str">
            <v/>
          </cell>
          <cell r="P1874" t="str">
            <v>WA provides cost to replace 1200 amp contacts in LTC on Bank #2.Item 450006 qty 1 McGraw 550 KitItem 475504 qty 1 550B Gear BoxRetirement.</v>
          </cell>
          <cell r="Q1874"/>
          <cell r="R1874" t="str">
            <v/>
          </cell>
          <cell r="S1874" t="str">
            <v xml:space="preserve">WA provides cost to replace 1200 amp contacts in LTC on Bank #2.Item 450006 qty 1 McGraw 550 KitItem 475504 qty 1 550B Gear BoxRetirement.
WA provides cost to replace 1200 amp contacts in LTC on Bank #2.Item 450006 qty 1 McGraw 550 KitItem 475504 qty 1 550B Gear BoxRetirement.
</v>
          </cell>
          <cell r="T1874" t="str">
            <v>WA provides cost to replace 1200 amp contacts in LTC on Bank #2.Item 450006 qty 1 McGraw 550 KitItem 475504 qty 1 550B Gear BoxRetirement.</v>
          </cell>
          <cell r="U1874"/>
          <cell r="V1874" t="str">
            <v>Bettina Beard</v>
          </cell>
          <cell r="W1874"/>
          <cell r="X1874"/>
          <cell r="Y1874" t="str">
            <v>METRO EAST</v>
          </cell>
          <cell r="Z1874" t="str">
            <v>FORNEY</v>
          </cell>
          <cell r="AA1874" t="str">
            <v>FORNEY</v>
          </cell>
          <cell r="AB1874" t="str">
            <v>Station</v>
          </cell>
          <cell r="AC1874" t="str">
            <v>0101446</v>
          </cell>
          <cell r="AD1874" t="str">
            <v>Mesquite-Forney Rd. 138KV</v>
          </cell>
          <cell r="AE1874" t="str">
            <v>In-Service</v>
          </cell>
          <cell r="AF1874" t="str">
            <v>Closed</v>
          </cell>
          <cell r="AG1874">
            <v>44683</v>
          </cell>
          <cell r="AH1874" t="str">
            <v>39978.08</v>
          </cell>
          <cell r="AI1874">
            <v>120186.79</v>
          </cell>
        </row>
        <row r="1875">
          <cell r="E1875" t="str">
            <v>0PT49143 -- KRUM WEST SWITCH : INSTALL MAS RADIO</v>
          </cell>
          <cell r="F1875" t="str">
            <v>KRUM WEST SWITCH : INSTALL MAS RADIO</v>
          </cell>
          <cell r="G1875" t="str">
            <v>Krum West Switch : Install MAS Radio</v>
          </cell>
          <cell r="H1875"/>
          <cell r="I1875" t="str">
            <v>CMPC</v>
          </cell>
          <cell r="J1875" t="str">
            <v>Telecom Refresh</v>
          </cell>
          <cell r="K1875" t="str">
            <v>BI 208_TELECOM REFRESH (RTU)</v>
          </cell>
          <cell r="L1875" t="str">
            <v>208</v>
          </cell>
          <cell r="M1875" t="str">
            <v>Scada Installation/Additions</v>
          </cell>
          <cell r="N1875"/>
          <cell r="O1875" t="str">
            <v/>
          </cell>
          <cell r="P187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Krum West Switch is a targeted station in which network infrastructure is to be installed for SCADA communication. This is to include installing a MAS remote radio, 85ft pole, antenna, and associated cables to connect the SCADA to the radio system.
The completion of this project will improve SCADA communication reliability to TMS and remove dependency of the third party services.
This is a CMPC (TRP) Project.</v>
          </cell>
          <cell r="Q1875"/>
          <cell r="R1875" t="str">
            <v/>
          </cell>
          <cell r="S1875" t="str">
            <v xml:space="preserve">This Work Authorization covers the cost to installMultiple Address System (MAS) radio communications at Krum West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Krum West Switch is a targeted station in which network infrastructure is to be installed for SCADA communication. This is to include installing a MAS remote radio, 85ft pole, antenna, and associated cables to connect the SCADA to the radio system.
The completion of this project will improve SCADA communication reliability to TMS and remove dependency of the third party services.
This is a CMPC (TRP) Project.
</v>
          </cell>
          <cell r="T1875" t="str">
            <v>This Work Authorization covers the cost to installMultiple Address System (MAS) radio communications at Krum West Switch.</v>
          </cell>
          <cell r="U1875" t="str">
            <v>POWER ENGINEERS INC</v>
          </cell>
          <cell r="V1875" t="str">
            <v>Austin Crofoot</v>
          </cell>
          <cell r="W1875" t="str">
            <v>Palmira Cumbo</v>
          </cell>
          <cell r="X1875" t="str">
            <v>David Luna</v>
          </cell>
          <cell r="Y1875" t="str">
            <v>METRO WEST</v>
          </cell>
          <cell r="Z1875" t="str">
            <v>FORT WORTH</v>
          </cell>
          <cell r="AA1875" t="str">
            <v>FORT WORTH</v>
          </cell>
          <cell r="AB1875" t="str">
            <v>Station</v>
          </cell>
          <cell r="AC1875" t="str">
            <v>0301508</v>
          </cell>
          <cell r="AD1875" t="str">
            <v>CREZ KRUM WEST 345 SW STA</v>
          </cell>
          <cell r="AE1875" t="str">
            <v>In-Service</v>
          </cell>
          <cell r="AF1875" t="str">
            <v>Closed</v>
          </cell>
          <cell r="AG1875">
            <v>45413</v>
          </cell>
          <cell r="AH1875" t="str">
            <v>122974.26</v>
          </cell>
          <cell r="AI1875">
            <v>119875.27</v>
          </cell>
        </row>
        <row r="1876">
          <cell r="E1876" t="str">
            <v>0PT51240 -- YUCCA DRIVE SWITCH - NORTHERN NATURAL GAS SWITCH 69 KV LINE : REPLACE WOOD POLES, CROSS ARMS, AND INSULATORS</v>
          </cell>
          <cell r="F1876" t="str">
            <v>YUCCA DRIVE SWITCH - NORTHERN NATURAL GAS SWITCH 69 KV LINE : REPLACE WOOD POLES, CROSS ARMS, AND INSULATORS</v>
          </cell>
          <cell r="G1876" t="str">
            <v>Yucca Drive Switch - Northern Natural Gas Switch 69 kV Line : Replace wood poles, cross arms, and insulators</v>
          </cell>
          <cell r="H1876" t="str">
            <v>This Work Authorization (WA) will cover the cost to replace wood poles, steel cross arms, and polymer insulators on the Yucca Drive Switch-Northern Natural Gas Switch as detailed below:
Structures 2/3, 2/5
Remove: Two (2) 65' wood poles 
Install: Two (2) 65' wood poles 
Structures 2/3, 2/5, 2/6
Remove: Three (3) 30'  wood cross arms
Install: Three (3) 30' steel cross arms
Structures 2/3, 2/5, 2/6
Remove: Nine (9) 69KV porcelain insulators
Install: Nine (9) 138KV polymer insulators
Poles burned.  Replaced due to fear of imminent failure.
Revision 05/25/23 AD
- Contractor labor was estimated $175,000 and the actual cost was $82,877 so I reduced the amount to match invoice.</v>
          </cell>
          <cell r="I1876" t="str">
            <v>CMPC</v>
          </cell>
          <cell r="J1876"/>
          <cell r="K1876"/>
          <cell r="L1876" t="str">
            <v>213</v>
          </cell>
          <cell r="M1876" t="str">
            <v>Transmission Line Pole Replace</v>
          </cell>
          <cell r="N1876"/>
          <cell r="O1876" t="str">
            <v/>
          </cell>
          <cell r="P1876"/>
          <cell r="Q1876"/>
          <cell r="R1876" t="str">
            <v/>
          </cell>
          <cell r="S1876" t="str">
            <v xml:space="preserve">This Work Authorization (WA) will cover the cost to replace wood poles, steel cross arms, and polymer insulators on the Yucca Drive Switch-Northern Natural Gas Switch as detailed below:
Structures 2/3, 2/5Remove: Two (2) 65' wood poles Install: Two (2) 65' wood poles
Structures 2/3, 2/5, 2/6Remove: Three (3) 30' wood cross armsInstall: Three (3) 30' steel cross arms
Structures 2/3, 2/5, 2/6Remove: Nine (9) 69KV porcelain insulatorsInstall: Nine (9) 138KV polymer insulators
</v>
          </cell>
          <cell r="T1876" t="str">
            <v>This Work Authorization (WA) will cover the cost to replace wood poles, steel cross arms, and polymer insulators on the Yucca Drive Switch-Northern Natural Gas Switch as detailed below:
Structures 2/3, 2/5Remove: Two (2) 65' wood poles Install: Two (2) 65' wood poles
Structures 2/3, 2/5, 2/6Remove: Three (3) 30' wood cross armsInstall: Three (3) 30' steel cross arms
Structures 2/3, 2/5, 2/6Remove: Nine (9) 69KV porcelain insulatorsInstall: Nine (9) 138KV polymer insulators</v>
          </cell>
          <cell r="U1876"/>
          <cell r="V1876" t="str">
            <v>Priscilla Martinez</v>
          </cell>
          <cell r="W1876"/>
          <cell r="X1876"/>
          <cell r="Y1876" t="str">
            <v>METRO WEST</v>
          </cell>
          <cell r="Z1876" t="str">
            <v>ODESSA</v>
          </cell>
          <cell r="AA1876" t="str">
            <v>ODESSA</v>
          </cell>
          <cell r="AB1876" t="str">
            <v>Line</v>
          </cell>
          <cell r="AC1876" t="str">
            <v>0007670</v>
          </cell>
          <cell r="AD1876" t="str">
            <v>Permian Basin Ses - Royalty 69</v>
          </cell>
          <cell r="AE1876" t="str">
            <v>In-Service</v>
          </cell>
          <cell r="AF1876" t="str">
            <v>Closed</v>
          </cell>
          <cell r="AG1876">
            <v>45071</v>
          </cell>
          <cell r="AH1876" t="str">
            <v>218627.42</v>
          </cell>
          <cell r="AI1876">
            <v>119410.01</v>
          </cell>
        </row>
        <row r="1877">
          <cell r="E1877" t="str">
            <v>0PT50144 -- FORNEY SWITCH : REMOVE AND REPLACE 3 RADAR SPOTTERS.</v>
          </cell>
          <cell r="F1877" t="str">
            <v>FORNEY SWITCH : REMOVE AND REPLACE 3 RADAR SPOTTERS.</v>
          </cell>
          <cell r="G1877" t="str">
            <v>Forney Switch : Remove and Replace 3 Radar Spotters.</v>
          </cell>
          <cell r="H1877" t="str">
            <v>Replace obsolete radar security system.</v>
          </cell>
          <cell r="I1877" t="str">
            <v>CMPC</v>
          </cell>
          <cell r="J1877"/>
          <cell r="K1877"/>
          <cell r="L1877" t="str">
            <v>217</v>
          </cell>
          <cell r="M1877" t="str">
            <v>Failed Substation Equip Replac</v>
          </cell>
          <cell r="N1877"/>
          <cell r="O1877" t="str">
            <v/>
          </cell>
          <cell r="P1877" t="str">
            <v>Forney Switch has been identified as a critical facility to maintain system integrity and security. Oncor continues to upgrade and rebuild existing facilities to increase system capacity and improve reliability. Security measures to be installed include 3 ground based radar (GBR) and video surveillance monitoring. The completion of this project will allow Oncor to deter, detect, and respond to potential threats at Forney Switch.</v>
          </cell>
          <cell r="Q1877"/>
          <cell r="R1877" t="str">
            <v/>
          </cell>
          <cell r="S1877" t="str">
            <v xml:space="preserve">This Work Authorization covers the cost to replace 3 malfunctioning Spotter radar system at Forney Switch.
Forney Switch has been identified as a critical facility to maintain system integrity and security. Oncor continues to upgrade and rebuild existing facilities to increase system capacity and improve reliability. Security measures to be installed include 3 ground based radar (GBR) and video surveillance monitoring. The completion of this project will allow Oncor to deter, detect, and respond to potential threats at Forney Switch.
</v>
          </cell>
          <cell r="T1877" t="str">
            <v>This Work Authorization covers the cost to replace 3 malfunctioning Spotter radar system at Forney Switch.</v>
          </cell>
          <cell r="U1877"/>
          <cell r="V1877" t="str">
            <v>Matthew Neiswender</v>
          </cell>
          <cell r="W1877"/>
          <cell r="X1877" t="str">
            <v>Barry Hance</v>
          </cell>
          <cell r="Y1877" t="str">
            <v>METRO EAST</v>
          </cell>
          <cell r="Z1877" t="str">
            <v>FORNEY</v>
          </cell>
          <cell r="AA1877" t="str">
            <v>FORNEY</v>
          </cell>
          <cell r="AB1877" t="str">
            <v>Station</v>
          </cell>
          <cell r="AC1877" t="str">
            <v>0101501</v>
          </cell>
          <cell r="AD1877" t="str">
            <v>Forney 345Kv</v>
          </cell>
          <cell r="AE1877" t="str">
            <v>In-Service</v>
          </cell>
          <cell r="AF1877" t="str">
            <v>Closed</v>
          </cell>
          <cell r="AG1877">
            <v>45286</v>
          </cell>
          <cell r="AH1877" t="str">
            <v>35220.99</v>
          </cell>
          <cell r="AI1877">
            <v>119091.14</v>
          </cell>
        </row>
        <row r="1878">
          <cell r="E1878" t="str">
            <v>0PT45479 -- CARSWELL SUB : INSTALL FAN RADIO</v>
          </cell>
          <cell r="F1878" t="str">
            <v>CARSWELL SUB : INSTALL FAN RADIO</v>
          </cell>
          <cell r="G1878" t="str">
            <v>Carswell Sub : Install FAN Radio</v>
          </cell>
          <cell r="H1878" t="str">
            <v>Install FAN Radio</v>
          </cell>
          <cell r="I1878" t="str">
            <v>CMPC</v>
          </cell>
          <cell r="J1878"/>
          <cell r="K1878"/>
          <cell r="L1878" t="str">
            <v>208</v>
          </cell>
          <cell r="M1878" t="str">
            <v>Scada Installation/Additions</v>
          </cell>
          <cell r="N1878"/>
          <cell r="O1878" t="str">
            <v/>
          </cell>
          <cell r="P187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monitoring.Carswell is a targeted station in which network infrastructure is to be installed for SCADA communication. This is to include installing a FAN remote radio, 75ft pole, antenna, associated cables to connect the SCADA to the radio system and upgrading the RTU.
The completion of this project will improve SCADA communication reliability to TMS and remove dependency of the third party services.
This is a CMPC (TRP) Project.</v>
          </cell>
          <cell r="Q1878"/>
          <cell r="R1878" t="str">
            <v/>
          </cell>
          <cell r="S1878" t="str">
            <v xml:space="preserve">This Work Authorization covers the cost to installField Area Network (FAN) radio communications atCarswell Substation.The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monitoring.Carswell is a targeted station in which network infrastructure is to be installed for SCADA communication. This is to include installing a FAN remote radio, 75ft pole, antenna, associated cables to connect the SCADA to the radio system and upgrading the RTU.
The completion of this project will improve SCADA communication reliability to TMS and remove dependency of the third party services.
This is a CMPC (TRP) Project.
</v>
          </cell>
          <cell r="T1878" t="str">
            <v>This Work Authorization covers the cost to installField Area Network (FAN) radio communications atCarswell Substation.The scope also includes an upgrade of theexisting SNW-8550 RTU in order to connect with the new router.</v>
          </cell>
          <cell r="U1878"/>
          <cell r="V1878" t="str">
            <v>Nikki Dennison</v>
          </cell>
          <cell r="W1878" t="str">
            <v>Nicholas Manske</v>
          </cell>
          <cell r="X1878" t="str">
            <v>David Luna</v>
          </cell>
          <cell r="Y1878" t="str">
            <v>METRO WEST</v>
          </cell>
          <cell r="Z1878" t="str">
            <v>FORT WORTH</v>
          </cell>
          <cell r="AA1878" t="str">
            <v>FORT WORTH</v>
          </cell>
          <cell r="AB1878" t="str">
            <v>Station</v>
          </cell>
          <cell r="AC1878" t="str">
            <v>0005192</v>
          </cell>
          <cell r="AD1878" t="str">
            <v>Carswell Air Force Base 13</v>
          </cell>
          <cell r="AE1878" t="str">
            <v>In-Service</v>
          </cell>
          <cell r="AF1878" t="str">
            <v>Closed</v>
          </cell>
          <cell r="AG1878">
            <v>44700</v>
          </cell>
          <cell r="AH1878" t="str">
            <v>151627.49</v>
          </cell>
          <cell r="AI1878">
            <v>118822.95</v>
          </cell>
        </row>
        <row r="1879">
          <cell r="E1879" t="str">
            <v>0PT45539 -- 2021 EQUIPMENT SUPPORT - OIL STORAGE TANKER (MTK-11)</v>
          </cell>
          <cell r="F1879" t="str">
            <v>2021 EQUIPMENT SUPPORT - OIL STORAGE TANKER (MTK-11)</v>
          </cell>
          <cell r="G1879" t="str">
            <v>2021 Equipment Support - Oil Storage Tanker (MTK-11)</v>
          </cell>
          <cell r="H1879" t="str">
            <v>This WA is to cover the cost to purchase a Oil Storage Tanker (MTK-11) for Transmission Equipment Support. 
Contact: Joe Hazlewood (214-236-0044)
Vendor : The Jack Olsta Co.
Total cost : $90,325
REVISION 8/11/22: ADD federal excise tax cost of $10,268.56, new cost $97,561.56</v>
          </cell>
          <cell r="I1879" t="str">
            <v>CMPC</v>
          </cell>
          <cell r="J1879"/>
          <cell r="K1879"/>
          <cell r="L1879" t="str">
            <v>221</v>
          </cell>
          <cell r="M1879" t="str">
            <v>Mobile Equipment</v>
          </cell>
          <cell r="N1879"/>
          <cell r="O1879" t="str">
            <v/>
          </cell>
          <cell r="P1879"/>
          <cell r="Q1879"/>
          <cell r="R1879" t="str">
            <v/>
          </cell>
          <cell r="S1879" t="str">
            <v xml:space="preserve">This WA is to cover the cost to purchase a Oil Storage Tanker (MTK-11) for Transmission Equipment Support. Contact: Joe Hazlewood (214-236-0044)
Vendor : The Jack Olsta Co.Total cost : $90,325
</v>
          </cell>
          <cell r="T1879" t="str">
            <v>This WA is to cover the cost to purchase a Oil Storage Tanker (MTK-11) for Transmission Equipment Support. Contact: Joe Hazlewood (214-236-0044)
Vendor : The Jack Olsta Co.Total cost : $90,325</v>
          </cell>
          <cell r="U1879"/>
          <cell r="V1879" t="str">
            <v>Joseph Pesano</v>
          </cell>
          <cell r="W1879"/>
          <cell r="X1879"/>
          <cell r="Y1879" t="str">
            <v>NON-SPECIFIC</v>
          </cell>
          <cell r="Z1879" t="str">
            <v>NON-SPECIFIC</v>
          </cell>
          <cell r="AA1879" t="str">
            <v>NON-SPECIFIC</v>
          </cell>
          <cell r="AB1879" t="str">
            <v>Station</v>
          </cell>
          <cell r="AC1879" t="str">
            <v>5172039</v>
          </cell>
          <cell r="AD1879" t="str">
            <v>Oil Storage Tanker MTK-11</v>
          </cell>
          <cell r="AE1879" t="str">
            <v>In-Service</v>
          </cell>
          <cell r="AF1879" t="str">
            <v>Closed</v>
          </cell>
          <cell r="AG1879">
            <v>44788</v>
          </cell>
          <cell r="AH1879" t="str">
            <v>99376.86</v>
          </cell>
          <cell r="AI1879">
            <v>118766.05</v>
          </cell>
        </row>
        <row r="1880">
          <cell r="E1880" t="str">
            <v>0PT45540 -- 2021 EQUIPMENT SUPPORT - OIL STORAGE TANKER (MTK-12)</v>
          </cell>
          <cell r="F1880" t="str">
            <v>2021 EQUIPMENT SUPPORT - OIL STORAGE TANKER (MTK-12)</v>
          </cell>
          <cell r="G1880" t="str">
            <v>2021 Equipment Support - Oil Storage Tanker (MTK-12)</v>
          </cell>
          <cell r="H1880" t="str">
            <v>This WA is to cover the cost to purchase a Oil Storage Tanker (MTK-12) for Transmission Equipment Support. 
Contact: Joe Hazlewood (214-236-0044)
Vendor : The Jack Olsta Co.
Total cost : $90,325
REVISION 8/11/22: ADD federal excise tax cost of $10,268.56, new cost $97,561.56</v>
          </cell>
          <cell r="I1880" t="str">
            <v>CMPC</v>
          </cell>
          <cell r="J1880"/>
          <cell r="K1880"/>
          <cell r="L1880" t="str">
            <v>221</v>
          </cell>
          <cell r="M1880" t="str">
            <v>Mobile Equipment</v>
          </cell>
          <cell r="N1880"/>
          <cell r="O1880" t="str">
            <v/>
          </cell>
          <cell r="P1880"/>
          <cell r="Q1880"/>
          <cell r="R1880" t="str">
            <v/>
          </cell>
          <cell r="S1880" t="str">
            <v xml:space="preserve">This WA is to cover the cost to purchase a Oil Storage Tanker (MTK-12) for Transmission Equipment Support. Contact: Joe Hazlewood (214-236-0044)
Vendor : The Jack Olsta Co.Total cost : $90,325
</v>
          </cell>
          <cell r="T1880" t="str">
            <v>This WA is to cover the cost to purchase a Oil Storage Tanker (MTK-12) for Transmission Equipment Support. Contact: Joe Hazlewood (214-236-0044)
Vendor : The Jack Olsta Co.Total cost : $90,325</v>
          </cell>
          <cell r="U1880"/>
          <cell r="V1880" t="str">
            <v>Joseph Pesano</v>
          </cell>
          <cell r="W1880"/>
          <cell r="X1880"/>
          <cell r="Y1880" t="str">
            <v>NON-SPECIFIC</v>
          </cell>
          <cell r="Z1880" t="str">
            <v>NON-SPECIFIC</v>
          </cell>
          <cell r="AA1880" t="str">
            <v>NON-SPECIFIC</v>
          </cell>
          <cell r="AB1880" t="str">
            <v>Station</v>
          </cell>
          <cell r="AC1880" t="str">
            <v>5172040</v>
          </cell>
          <cell r="AD1880" t="str">
            <v>Oil Storage Tanker MTK-12</v>
          </cell>
          <cell r="AE1880" t="str">
            <v>In-Service</v>
          </cell>
          <cell r="AF1880" t="str">
            <v>Closed</v>
          </cell>
          <cell r="AG1880">
            <v>44788</v>
          </cell>
          <cell r="AH1880" t="str">
            <v>99376.86</v>
          </cell>
          <cell r="AI1880">
            <v>118766.05</v>
          </cell>
        </row>
        <row r="1881">
          <cell r="E1881" t="str">
            <v>0PT42164 -- MARAK SUB : INSTALL FAN RADIO</v>
          </cell>
          <cell r="F1881" t="str">
            <v>MARAK SUB : INSTALL FAN RADIO</v>
          </cell>
          <cell r="G1881" t="str">
            <v>Marak Sub : Install FAN Radio</v>
          </cell>
          <cell r="H1881" t="str">
            <v>Install FAN Radio</v>
          </cell>
          <cell r="I1881" t="str">
            <v>CMPC</v>
          </cell>
          <cell r="J1881"/>
          <cell r="K1881"/>
          <cell r="L1881" t="str">
            <v>208</v>
          </cell>
          <cell r="M1881" t="str">
            <v>Scada Installation/Additions</v>
          </cell>
          <cell r="N1881"/>
          <cell r="O1881" t="str">
            <v/>
          </cell>
          <cell r="P188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Marak is a targeted station in which network infrastructure is to be installed for SCADA communication. This is to include installing a FAN remote radio, 85ft pole, antenna, and associated cables to connect the SCADA to the radio system.
The completion of this project will improve SCADA communication reliability to TMS and remove dependency of the third party services.
This project is planned for service by December 31, 2020.
This is a CMPC (TRP) Project.</v>
          </cell>
          <cell r="Q1881"/>
          <cell r="R1881" t="str">
            <v/>
          </cell>
          <cell r="S1881" t="str">
            <v xml:space="preserve">This Work Authorization covers the cost to install Field Area Network (FAN) radio communications at Marak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Marak is a targeted station in which network infrastructure is to be installed for SCADA communication. This is to include installing a FAN remote radio, 85ft pole, antenna, and associated cables to connect the SCADA to the radio system.
The completion of this project will improve SCADA communication reliability to TMS and remove dependency of the third party services.
This project is planned for service by December 31, 2020.
This is a CMPC (TRP) Project.
</v>
          </cell>
          <cell r="T1881" t="str">
            <v>This Work Authorization covers the cost to install Field Area Network (FAN) radio communications at Marak Substation.</v>
          </cell>
          <cell r="U1881"/>
          <cell r="V1881" t="str">
            <v>Nikki Dennison</v>
          </cell>
          <cell r="W1881" t="str">
            <v>Komal Moudgil</v>
          </cell>
          <cell r="X1881" t="str">
            <v>David Luna</v>
          </cell>
          <cell r="Y1881" t="str">
            <v>SOUTHEAST</v>
          </cell>
          <cell r="Z1881" t="str">
            <v>TEMPLE</v>
          </cell>
          <cell r="AA1881" t="str">
            <v>TEMPLE</v>
          </cell>
          <cell r="AB1881" t="str">
            <v>Station</v>
          </cell>
          <cell r="AC1881" t="str">
            <v>0401330</v>
          </cell>
          <cell r="AD1881" t="str">
            <v>Marak 69-12.5KV</v>
          </cell>
          <cell r="AE1881" t="str">
            <v>In-Service</v>
          </cell>
          <cell r="AF1881" t="str">
            <v>Closed</v>
          </cell>
          <cell r="AG1881">
            <v>44607</v>
          </cell>
          <cell r="AH1881" t="str">
            <v>73891.75</v>
          </cell>
          <cell r="AI1881">
            <v>118159.74</v>
          </cell>
        </row>
        <row r="1882">
          <cell r="E1882" t="str">
            <v>0PT50075 -- WESTOVER SUB : INSTALL ONE FEEDER BREAKER ON BANK #2</v>
          </cell>
          <cell r="F1882" t="str">
            <v>WESTOVER SUB : INSTALL ONE FEEDER BREAKER ON BANK #2</v>
          </cell>
          <cell r="G1882" t="str">
            <v>Westover Sub : Install one feeder breaker on bank #2</v>
          </cell>
          <cell r="H1882" t="str">
            <v>Install one feeder breaker on bank #2</v>
          </cell>
          <cell r="I1882" t="str">
            <v>RNCO</v>
          </cell>
          <cell r="J1882"/>
          <cell r="K1882"/>
          <cell r="L1882" t="str">
            <v>102</v>
          </cell>
          <cell r="M1882" t="str">
            <v>Distribution Plan</v>
          </cell>
          <cell r="N1882" t="str">
            <v>2023NODE056</v>
          </cell>
          <cell r="O1882" t="str">
            <v/>
          </cell>
          <cell r="P1882" t="str">
            <v>With the added load of 10 MW by GAWK Enerpower, the 2024 projected load on Westover Feeder 6122 is 22.4 MW which is 132 percent of the 16.9 MVA maximum continuous rating for this feeder.In order to correct this problem, it is recommended to install one 12.5 kV feeder breaker with 3-1000 Cu feeder exit on Bank #2. It is also recommended to construct various distribution facilities in order to serve GAWK Enerpower's added load.The completion of this work will correct the feeder overload that has been identified due to the added load of GAWK Enerpower.</v>
          </cell>
          <cell r="Q1882"/>
          <cell r="R1882" t="str">
            <v/>
          </cell>
          <cell r="S1882" t="str">
            <v xml:space="preserve">This Work Authorization covers the cost to install one 12.5kV feeder breaker on bank #2 at Westover Substation. Additionally, the project cost shall include all required conduit and cable, grounding, equipment and buswork.
With the added load of 10 MW by GAWK Enerpower, the 2024 projected load on Westover Feeder 6122 is 22.4 MW which is 132 percent of the 16.9 MVA maximum continuous rating for this feeder.In order to correct this problem, it is recommended to install one 12.5 kV feeder breaker with 3-1000 Cu feeder exit on Bank #2. It is also recommended to construct various distribution facilities in order to serve GAWK Enerpower's added load.The completion of this work will correct the feeder overload that has been identified due to the added load of GAWK Enerpower.
</v>
          </cell>
          <cell r="T1882" t="str">
            <v>This Work Authorization covers the cost to install one 12.5kV feeder breaker on bank #2 at Westover Substation. Additionally, the project cost shall include all required conduit and cable, grounding, equipment and buswork.</v>
          </cell>
          <cell r="U1882"/>
          <cell r="V1882" t="str">
            <v>Arthur Mason</v>
          </cell>
          <cell r="W1882" t="str">
            <v>Derek Aquiningoc</v>
          </cell>
          <cell r="X1882" t="str">
            <v>Alec Fuller</v>
          </cell>
          <cell r="Y1882" t="str">
            <v>METRO WEST</v>
          </cell>
          <cell r="Z1882" t="str">
            <v>ODESSA</v>
          </cell>
          <cell r="AA1882" t="str">
            <v>ODESSA</v>
          </cell>
          <cell r="AB1882" t="str">
            <v>Station</v>
          </cell>
          <cell r="AC1882" t="str">
            <v>0005771</v>
          </cell>
          <cell r="AD1882" t="str">
            <v>Westover 138-12.5Kv</v>
          </cell>
          <cell r="AE1882" t="str">
            <v>In-Service</v>
          </cell>
          <cell r="AF1882" t="str">
            <v>Closed</v>
          </cell>
          <cell r="AG1882">
            <v>45274</v>
          </cell>
          <cell r="AH1882" t="str">
            <v>175332.57</v>
          </cell>
          <cell r="AI1882">
            <v>117954.89</v>
          </cell>
        </row>
        <row r="1883">
          <cell r="E1883" t="str">
            <v>0PT46254 -- CEDAR CREEK SUB : RELAY UPGRADE ON FEEDERS 1201 FOR DA</v>
          </cell>
          <cell r="F1883" t="str">
            <v>CEDAR CREEK SUB : RELAY UPGRADE ON FEEDERS 1201 FOR DA</v>
          </cell>
          <cell r="G1883" t="str">
            <v>Cedar Creek Sub : Relay Upgrade on Feeders 1201 for DA</v>
          </cell>
          <cell r="H1883" t="str">
            <v>Upgrade relaying on Feeder 1201.  This also includes the associated telecommunication equipment and cables necessary to establish Distribution Automation (DA) for Feeder 1201.</v>
          </cell>
          <cell r="I1883" t="str">
            <v>CMPC</v>
          </cell>
          <cell r="J1883"/>
          <cell r="K1883"/>
          <cell r="L1883" t="str">
            <v>407</v>
          </cell>
          <cell r="M1883" t="str">
            <v>Distribution Automation (CMPC)</v>
          </cell>
          <cell r="N1883" t="str">
            <v>2022DA</v>
          </cell>
          <cell r="O1883" t="str">
            <v/>
          </cell>
          <cell r="P1883" t="str">
            <v>This work is being performed as part of the Oncor Capital Distribution project to upgrade the distribution system.</v>
          </cell>
          <cell r="Q1883"/>
          <cell r="R1883" t="str">
            <v/>
          </cell>
          <cell r="S1883" t="str">
            <v xml:space="preserve">This WA is being revised from an engineering WA to a standard WA, and this revision covers the entire cost of the project including communication equipment design, material, and construction to upgrade relaying on feeder 1201 for distribution automation (DA). The existing feeder 1201 contains a recloser and no relay upgrades are required. The scope of this project includes installing one (1) SpeedNet, one (1) SCADA Pack, one (1) SEL-2407 satellite clock, and associated telecommunication equipment and cables necessary to establish distribution automation functionality at Cedar Creek Substation.
This work is being performed as part of the Oncor Capital Distribution project to upgrade the distribution system.
</v>
          </cell>
          <cell r="T1883" t="str">
            <v>This WA is being revised from an engineering WA to a standard WA, and this revision covers the entire cost of the project including communication equipment design, material, and construction to upgrade relaying on feeder 1201 for distribution automation (DA). The existing feeder 1201 contains a recloser and no relay upgrades are required. The scope of this project includes installing one (1) SpeedNet, one (1) SCADA Pack, one (1) SEL-2407 satellite clock, and associated telecommunication equipment and cables necessary to establish distribution automation functionality at Cedar Creek Substation.</v>
          </cell>
          <cell r="U1883" t="str">
            <v>POWER ENGINEERS INC</v>
          </cell>
          <cell r="V1883" t="str">
            <v>Mark Levesque</v>
          </cell>
          <cell r="W1883" t="str">
            <v>Rhiannon Roberts</v>
          </cell>
          <cell r="X1883" t="str">
            <v>David Luna</v>
          </cell>
          <cell r="Y1883" t="str">
            <v>SOUTHEAST</v>
          </cell>
          <cell r="Z1883" t="str">
            <v>WACO</v>
          </cell>
          <cell r="AA1883" t="str">
            <v>CORSICANA</v>
          </cell>
          <cell r="AB1883" t="str">
            <v>Station</v>
          </cell>
          <cell r="AC1883" t="str">
            <v>0401466</v>
          </cell>
          <cell r="AD1883" t="str">
            <v>Cedar Creek 138Kv</v>
          </cell>
          <cell r="AE1883" t="str">
            <v>In-Service</v>
          </cell>
          <cell r="AF1883" t="str">
            <v>Closed</v>
          </cell>
          <cell r="AG1883">
            <v>45198</v>
          </cell>
          <cell r="AH1883" t="str">
            <v>131134.05</v>
          </cell>
          <cell r="AI1883">
            <v>117931.48</v>
          </cell>
        </row>
        <row r="1884">
          <cell r="E1884" t="str">
            <v>0PT46665 -- LAKE TEXOMA PUMP SUB : INSTALL MAS RADIO</v>
          </cell>
          <cell r="F1884" t="str">
            <v>LAKE TEXOMA PUMP SUB : INSTALL MAS RADIO</v>
          </cell>
          <cell r="G1884" t="str">
            <v>Lake Texoma Pump Sub : Install MAS Radio</v>
          </cell>
          <cell r="H1884" t="str">
            <v>Install MAS Radio</v>
          </cell>
          <cell r="I1884" t="str">
            <v>CMPC</v>
          </cell>
          <cell r="J1884"/>
          <cell r="K1884"/>
          <cell r="L1884" t="str">
            <v>208</v>
          </cell>
          <cell r="M1884" t="str">
            <v>Scada Installation/Additions</v>
          </cell>
          <cell r="N1884"/>
          <cell r="O1884" t="str">
            <v/>
          </cell>
          <cell r="P188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Lake Texoma Pump is a targeted station in which network infrastructure is to be installed for SCADA communication. This is to include installing a MAS remote radio, 85ft pole, antenna, and associated cables to connect the SCADA to the radio system.
The completion of this project will improve SCADA communication reliability to TMS and remove dependency of the third party services.
This is a CMPC (TRP) Project.</v>
          </cell>
          <cell r="Q1884"/>
          <cell r="R1884" t="str">
            <v/>
          </cell>
          <cell r="S1884" t="str">
            <v xml:space="preserve">This Work Authorization covers the cost to installMultiple Address System (MAS) radio communications atLake Texoma Pump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Lake Texoma Pump is a targeted station in which network infrastructure is to be installed for SCADA communication. This is to include installing a MAS remote radio, 85ft pole, antenna, and associated cables to connect the SCADA to the radio system.
The completion of this project will improve SCADA communication reliability to TMS and remove dependency of the third party services.
This is a CMPC (TRP) Project.
</v>
          </cell>
          <cell r="T1884" t="str">
            <v>This Work Authorization covers the cost to installMultiple Address System (MAS) radio communications atLake Texoma Pump Substation.</v>
          </cell>
          <cell r="U1884"/>
          <cell r="V1884" t="str">
            <v>Nikki Dennison</v>
          </cell>
          <cell r="W1884" t="str">
            <v>Nicholas Manske</v>
          </cell>
          <cell r="X1884" t="str">
            <v>David Luna</v>
          </cell>
          <cell r="Y1884" t="str">
            <v>METRO EAST</v>
          </cell>
          <cell r="Z1884" t="str">
            <v>TEXOMA</v>
          </cell>
          <cell r="AA1884" t="str">
            <v>TEXOMA</v>
          </cell>
          <cell r="AB1884" t="str">
            <v>Station</v>
          </cell>
          <cell r="AC1884" t="str">
            <v>0301460</v>
          </cell>
          <cell r="AD1884" t="str">
            <v>Lake Texoma Pump 138Kv</v>
          </cell>
          <cell r="AE1884" t="str">
            <v>In-Service</v>
          </cell>
          <cell r="AF1884" t="str">
            <v>Closed</v>
          </cell>
          <cell r="AG1884">
            <v>44641</v>
          </cell>
          <cell r="AH1884" t="str">
            <v>132270.98</v>
          </cell>
          <cell r="AI1884">
            <v>117929.86</v>
          </cell>
        </row>
        <row r="1885">
          <cell r="E1885" t="str">
            <v>0PT53904 -- COMMERCE SUB : UPGRADE UF SCHEME</v>
          </cell>
          <cell r="F1885" t="str">
            <v>COMMERCE SUB : UPGRADE UF SCHEME</v>
          </cell>
          <cell r="G1885" t="str">
            <v>Commerce Sub : Upgrade UF scheme</v>
          </cell>
          <cell r="H1885" t="str">
            <v>Commerce Sub: Adding new UF Scheme to Feeder 1203</v>
          </cell>
          <cell r="I1885" t="str">
            <v>CMPC</v>
          </cell>
          <cell r="J1885" t="str">
            <v>System Protection</v>
          </cell>
          <cell r="K1885" t="str">
            <v>BI 103_SYSTEM PROTECTION</v>
          </cell>
          <cell r="L1885" t="str">
            <v>103</v>
          </cell>
          <cell r="M1885" t="str">
            <v>System Protection</v>
          </cell>
          <cell r="N1885"/>
          <cell r="O1885" t="str">
            <v/>
          </cell>
          <cell r="P188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1885"/>
          <cell r="R1885" t="str">
            <v/>
          </cell>
          <cell r="S1885" t="str">
            <v xml:space="preserve">This Work Authorization (WA) is being revised from an engineering WA to a standard WA, and this revision covers the entire cost of the project including underfrequency (UF) equipment design, material, and construction to add a step for UF59.1 on feeder #1203 for automatic load shedding. The scope of this project includes adding one (1) underfrequency panel with SEL-751 relay to the station control house, installing four (4) new 101 Control and (4) L/R Switches, removing four (4) existing 101 Control Switches with slip contacts, and associated cable to connect feeder 1203 to UF scheme.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1885" t="str">
            <v>This Work Authorization (WA) is being revised from an engineering WA to a standard WA, and this revision covers the entire cost of the project including underfrequency (UF) equipment design, material, and construction to add a step for UF59.1 on feeder #1203 for automatic load shedding. The scope of this project includes adding one (1) underfrequency panel with SEL-751 relay to the station control house, installing four (4) new 101 Control and (4) L/R Switches, removing four (4) existing 101 Control Switches with slip contacts, and associated cable to connect feeder 1203 to UF scheme.</v>
          </cell>
          <cell r="U1885" t="str">
            <v>POWER ENGINEERS INC</v>
          </cell>
          <cell r="V1885" t="str">
            <v>Dylan Cruz</v>
          </cell>
          <cell r="W1885" t="str">
            <v>Rhiannon Roberts</v>
          </cell>
          <cell r="X1885" t="str">
            <v>Barry Hance</v>
          </cell>
          <cell r="Y1885" t="str">
            <v>METRO EAST</v>
          </cell>
          <cell r="Z1885" t="str">
            <v>SULPHUR SPRINGS</v>
          </cell>
          <cell r="AA1885" t="str">
            <v>SULPHUR SPRINGS</v>
          </cell>
          <cell r="AB1885" t="str">
            <v>Station</v>
          </cell>
          <cell r="AC1885" t="str">
            <v>0301430</v>
          </cell>
          <cell r="AD1885" t="str">
            <v>Commerce 138Kv</v>
          </cell>
          <cell r="AE1885" t="str">
            <v>In-Service</v>
          </cell>
          <cell r="AF1885" t="str">
            <v>Constr. Complete, Chargeable</v>
          </cell>
          <cell r="AG1885">
            <v>45580</v>
          </cell>
          <cell r="AH1885" t="str">
            <v>113047.97</v>
          </cell>
          <cell r="AI1885">
            <v>117754.36</v>
          </cell>
        </row>
        <row r="1886">
          <cell r="E1886" t="str">
            <v>0PT53862 -- STERRETT SUB - WAXAHACHIE OCF SUB 69 KV LINE :  STR #3/4 REPLACE (2) CROSS-ARMS AND ASSOCIATED HARDWARE, STORM TSP24001</v>
          </cell>
          <cell r="F1886" t="str">
            <v>STERRETT SUB - WAXAHACHIE OCF SUB 69 KV LINE :  STR #3/4 REPLACE (2) CROSS-ARMS AND ASSOCIATED HARDWARE, STORM TSP24001</v>
          </cell>
          <cell r="G1886" t="str">
            <v>Sterrett Sub - Waxahachie OCF Sub 69 kV Line :  STR #3/4 Replace (2) Cross-Arms and associated hardware, STORM TSP24001</v>
          </cell>
          <cell r="H1886" t="str">
            <v>This WA is an estimated cost to Replace Wood Structure 3/4, (2) Cross-Arms and associated hardware. Storm 1/8/2024 TSP24001
To be removed: (2) Wood Cross-Arms
To be Installed:  (2) Steel Cross-Arms</v>
          </cell>
          <cell r="I1886" t="str">
            <v>CMPC</v>
          </cell>
          <cell r="J1886" t="str">
            <v>Failed Equipment and Storm Damage</v>
          </cell>
          <cell r="K1886" t="str">
            <v>BI 403_STORM DAMAGE</v>
          </cell>
          <cell r="L1886" t="str">
            <v>403</v>
          </cell>
          <cell r="M1886" t="str">
            <v>Storm Damage</v>
          </cell>
          <cell r="N1886"/>
          <cell r="O1886" t="str">
            <v/>
          </cell>
          <cell r="P1886"/>
          <cell r="Q1886"/>
          <cell r="R1886" t="str">
            <v/>
          </cell>
          <cell r="S1886" t="str">
            <v xml:space="preserve">This WA is an estimated cost to Replace Wood Structure 3/4, (2) Cross-Arms and associated hardware. Storm 1/8/2024 TSP24001
To be removed: (2) Wood Cross-ArmsTo be Installed: (2) Steel Cross-Arms
</v>
          </cell>
          <cell r="T1886" t="str">
            <v>This WA is an estimated cost to Replace Wood Structure 3/4, (2) Cross-Arms and associated hardware. Storm 1/8/2024 TSP24001
To be removed: (2) Wood Cross-ArmsTo be Installed: (2) Steel Cross-Arms</v>
          </cell>
          <cell r="U1886"/>
          <cell r="V1886" t="str">
            <v>Martha Mata</v>
          </cell>
          <cell r="W1886"/>
          <cell r="X1886" t="str">
            <v>Barry Hance</v>
          </cell>
          <cell r="Y1886" t="str">
            <v>METRO EAST</v>
          </cell>
          <cell r="Z1886" t="str">
            <v>DALLAS</v>
          </cell>
          <cell r="AA1886" t="str">
            <v>DALLAS</v>
          </cell>
          <cell r="AB1886" t="str">
            <v>Line</v>
          </cell>
          <cell r="AC1886" t="str">
            <v>0100319</v>
          </cell>
          <cell r="AD1886" t="str">
            <v>Waxahachie-Ferris-Wilmer</v>
          </cell>
          <cell r="AE1886" t="str">
            <v>In-Service</v>
          </cell>
          <cell r="AF1886" t="str">
            <v>Closed</v>
          </cell>
          <cell r="AG1886">
            <v>45359</v>
          </cell>
          <cell r="AH1886" t="str">
            <v>107526.63</v>
          </cell>
          <cell r="AI1886">
            <v>117686</v>
          </cell>
        </row>
        <row r="1887">
          <cell r="E1887" t="str">
            <v>0PT51028 -- PLANO CUSTER ROAD SUB : REPLACE SWITCH #2874, #6397, #2873 ON 138KV BREAKER</v>
          </cell>
          <cell r="F1887" t="str">
            <v>PLANO CUSTER ROAD SUB : REPLACE SWITCH #2874, #6397, #2873 ON 138KV BREAKER</v>
          </cell>
          <cell r="G1887" t="str">
            <v>Plano Custer Road Sub : Replace Switch #2874, #6397, #2873 On 138kV Breaker</v>
          </cell>
          <cell r="H1887" t="str">
            <v>This WA is to cover the cost to remove and replace bad switches and interrupters on Switch #2874, #6397, #2873 on 138kV Breaker.
Revision: This revision is being made to remove the material for the motor operators and interrupter TSN: 911963, as it was determined after the project commenced that these components no longer need to be replaced. Additionally, this revision accounts for the cost of materials that were previously unaddressed, as the original estimate did not accurately reflect the correct charges for the switches and interrupters.</v>
          </cell>
          <cell r="I1887" t="str">
            <v>CMPC</v>
          </cell>
          <cell r="J1887" t="str">
            <v>Region Reactive</v>
          </cell>
          <cell r="K1887" t="str">
            <v>BI 211_REGION REACTIVE MAINTENANCE</v>
          </cell>
          <cell r="L1887" t="str">
            <v>211</v>
          </cell>
          <cell r="M1887" t="str">
            <v>Region Miscellaneous</v>
          </cell>
          <cell r="N1887"/>
          <cell r="O1887" t="str">
            <v/>
          </cell>
          <cell r="P1887"/>
          <cell r="Q1887"/>
          <cell r="R1887" t="str">
            <v/>
          </cell>
          <cell r="S1887" t="str">
            <v xml:space="preserve">This WA is to cover the cost to remove and replace bad switches, interrupters and motor operators on Switch #2874, #6397, #2873 on 138kV Breaker.
</v>
          </cell>
          <cell r="T1887" t="str">
            <v>This WA is to cover the cost to remove and replace bad switches, interrupters and motor operators on Switch #2874, #6397, #2873 on 138kV Breaker.</v>
          </cell>
          <cell r="U1887"/>
          <cell r="V1887" t="str">
            <v>Samantha Bogusch</v>
          </cell>
          <cell r="W1887" t="str">
            <v>Charlie Favors</v>
          </cell>
          <cell r="X1887" t="str">
            <v>Barry Hance</v>
          </cell>
          <cell r="Y1887" t="str">
            <v>METRO EAST</v>
          </cell>
          <cell r="Z1887" t="str">
            <v>NORTH DALLAS</v>
          </cell>
          <cell r="AA1887" t="str">
            <v>NORTH DALLAS</v>
          </cell>
          <cell r="AB1887" t="str">
            <v>Station</v>
          </cell>
          <cell r="AC1887" t="str">
            <v>0101481</v>
          </cell>
          <cell r="AD1887" t="str">
            <v>Plano-Custer Rd. 138Kv</v>
          </cell>
          <cell r="AE1887" t="str">
            <v>In-Service</v>
          </cell>
          <cell r="AF1887" t="str">
            <v>Constr. Complete, Chargeable</v>
          </cell>
          <cell r="AG1887">
            <v>45629</v>
          </cell>
          <cell r="AH1887" t="str">
            <v>176715.93</v>
          </cell>
          <cell r="AI1887">
            <v>117571.71</v>
          </cell>
        </row>
        <row r="1888">
          <cell r="E1888" t="str">
            <v>0PG47615 -- 2022 TEMPLE GP : TOOLS AND TEST EQUIPMENT</v>
          </cell>
          <cell r="F1888" t="str">
            <v>2022 TEMPLE GP : TOOLS AND TEST EQUIPMENT</v>
          </cell>
          <cell r="G1888" t="str">
            <v>2022 Temple GP : Tools and Test Equipment</v>
          </cell>
          <cell r="H1888" t="str">
            <v>This General Plant WA is to cover the cost to purchase tools and test equipment for the Temple district.
Contact : Josh Martin (254) 715-1167
Calibre Self-Retracting Lifeline (MACKAY INV # MC2022012) $2300 - REC'D
Fall Pole, and Adapters : $5,000 (SAFEHOLD INV # SHGM2022095) $5000 - REC'D
Three phase Arbiter 931A : $9,242 (ARBITER - PO 1800031) - REC'D
*Adding to Estimate (2-25-22) 
            Arbiter 928 : $2,525 ;  (ARBITER - PO 1800031) - REC'D
            Doble 6150 : $59,598 ; (DOBLE - PO 1780999)  REC'D REV'D PRICE $70,523 - REC'D
            Arbiter 931A : $9,242 (ARBITER - PO 1800031) - REC'D
P&amp;C Test Truck equipment : $3,950 (Added 3-4-2022) (ASE - APPLIED SYS ENG - PO 1805067) REC'D
Flexscan OTDR w/ VFL $8,800 - (AFL - PO 1834026) REC'D</v>
          </cell>
          <cell r="I1888" t="str">
            <v>GP</v>
          </cell>
          <cell r="J1888"/>
          <cell r="K1888"/>
          <cell r="L1888" t="str">
            <v>870</v>
          </cell>
          <cell r="M1888" t="str">
            <v>Tools/Work Equipment</v>
          </cell>
          <cell r="N1888"/>
          <cell r="O1888" t="str">
            <v/>
          </cell>
          <cell r="P1888"/>
          <cell r="Q1888"/>
          <cell r="R1888" t="str">
            <v/>
          </cell>
          <cell r="S1888" t="str">
            <v xml:space="preserve">This General Plant WA is to cover the cost to purchase tools and test equipment for the Temple district.Contact : Josh Martin (254) 715-11
Calibre Self-Retracting Lifeline, Fall Pole, and Adapters : $3,750Three phase Arbiter 931A : $9,242
</v>
          </cell>
          <cell r="T1888" t="str">
            <v>This General Plant WA is to cover the cost to purchase tools and test equipment for the Temple district.Contact : Josh Martin (254) 715-11
Calibre Self-Retracting Lifeline, Fall Pole, and Adapters : $3,750Three phase Arbiter 931A : $9,242</v>
          </cell>
          <cell r="U1888"/>
          <cell r="V1888" t="str">
            <v>Gretchen Koehling</v>
          </cell>
          <cell r="W1888"/>
          <cell r="X1888"/>
          <cell r="Y1888" t="str">
            <v>SOUTHEAST</v>
          </cell>
          <cell r="Z1888" t="str">
            <v>TEMPLE</v>
          </cell>
          <cell r="AA1888" t="str">
            <v>TEMPLE</v>
          </cell>
          <cell r="AB1888" t="str">
            <v>N/A</v>
          </cell>
          <cell r="AC1888" t="str">
            <v>0003887</v>
          </cell>
          <cell r="AD1888" t="str">
            <v>Temple Satellite</v>
          </cell>
          <cell r="AE1888" t="str">
            <v>In-Service</v>
          </cell>
          <cell r="AF1888" t="str">
            <v>Closed</v>
          </cell>
          <cell r="AG1888">
            <v>44879</v>
          </cell>
          <cell r="AH1888" t="str">
            <v>14714.44</v>
          </cell>
          <cell r="AI1888">
            <v>117414.89</v>
          </cell>
        </row>
        <row r="1889">
          <cell r="E1889" t="str">
            <v>0PT45814 -- LAKEMONT SUB : RELAY UPGRADE ON FEEDERS 0001, 0004 AND 0007 FOR DA</v>
          </cell>
          <cell r="F1889" t="str">
            <v>LAKEMONT SUB : RELAY UPGRADE ON FEEDERS 0001, 0004 AND 0007 FOR DA</v>
          </cell>
          <cell r="G1889" t="str">
            <v>Lakemont Sub : Relay Upgrade on Feeders 0001, 0004 and 0007 for DA</v>
          </cell>
          <cell r="H1889" t="str">
            <v>Upgrade relaying on Feeders 0001, 0004 and 0007.This also includes the associated telecommunication equipment and cables necessary to establish Distribution Automation (DA) for Feeders 0001, 0004 and 0007.</v>
          </cell>
          <cell r="I1889" t="str">
            <v>CMPC</v>
          </cell>
          <cell r="J1889"/>
          <cell r="K1889"/>
          <cell r="L1889" t="str">
            <v>407</v>
          </cell>
          <cell r="M1889" t="str">
            <v>Distribution Automation (CMPC)</v>
          </cell>
          <cell r="N1889" t="str">
            <v>2022DA</v>
          </cell>
          <cell r="O1889" t="str">
            <v/>
          </cell>
          <cell r="P1889" t="str">
            <v>This work is being performed as part of the Oncor Capital Distribution project to upgrade the distribution system.</v>
          </cell>
          <cell r="Q1889"/>
          <cell r="R1889" t="str">
            <v/>
          </cell>
          <cell r="S1889" t="str">
            <v xml:space="preserve">This Work Authorization is being revised from an engineering WA to a standard WA, and this revision covers the entire cost of theproject including communication equipment design, material, and construction to upgrade relaying onLakemont Sub Feeders0001, 0004 and 0007 for Distribution Automation (DA). The existing feeders 0001, 0004, and 0007 are DA ready with SEL-351S/551 relays. The scope of this project includes establishing backhaul for DAcommunications via the existing 700 Field Area Network (FAN) radio. This includes installing one (1) Communication rack, one (1) SpeedNet Gateway, one (1) SCADA Pack, one (1) SEL-2407 satellite clock, andassociated telecommunication equipment and cables necessary to establish distribution automation functionality atLakemont Sub.
This work is being performed as part of the Oncor Capital Distribution project to upgrade the distribution system.
</v>
          </cell>
          <cell r="T1889" t="str">
            <v>This Work Authorization is being revised from an engineering WA to a standard WA, and this revision covers the entire cost of theproject including communication equipment design, material, and construction to upgrade relaying onLakemont Sub Feeders0001, 0004 and 0007 for Distribution Automation (DA). The existing feeders 0001, 0004, and 0007 are DA ready with SEL-351S/551 relays. The scope of this project includes establishing backhaul for DAcommunications via the existing 700 Field Area Network (FAN) radio. This includes installing one (1) Communication rack, one (1) SpeedNet Gateway, one (1) SCADA Pack, one (1) SEL-2407 satellite clock, andassociated telecommunication equipment and cables necessary to establish distribution automation functionality atLakemont Sub.</v>
          </cell>
          <cell r="U1889" t="str">
            <v>POWER ENGINEERS INC</v>
          </cell>
          <cell r="V1889" t="str">
            <v>Raymond Meads</v>
          </cell>
          <cell r="W1889" t="str">
            <v>Rhiannon Roberts</v>
          </cell>
          <cell r="X1889" t="str">
            <v>Barry Hance</v>
          </cell>
          <cell r="Y1889" t="str">
            <v>METRO EAST</v>
          </cell>
          <cell r="Z1889" t="str">
            <v>NORTH DALLAS</v>
          </cell>
          <cell r="AA1889" t="str">
            <v>NORTH DALLAS</v>
          </cell>
          <cell r="AB1889" t="str">
            <v>Station</v>
          </cell>
          <cell r="AC1889" t="str">
            <v>0000528</v>
          </cell>
          <cell r="AD1889" t="str">
            <v>Lakemont S/Sta T&amp;D</v>
          </cell>
          <cell r="AE1889" t="str">
            <v>In-Service</v>
          </cell>
          <cell r="AF1889" t="str">
            <v>Closed</v>
          </cell>
          <cell r="AG1889">
            <v>45281</v>
          </cell>
          <cell r="AH1889" t="str">
            <v>162562.36</v>
          </cell>
          <cell r="AI1889">
            <v>117378.76</v>
          </cell>
        </row>
        <row r="1890">
          <cell r="E1890" t="str">
            <v>0PT48354 -- TEMPLE SUB : INSTALL FIBER COMMUNICATIONS</v>
          </cell>
          <cell r="F1890" t="str">
            <v>TEMPLE SUB : INSTALL FIBER COMMUNICATIONS</v>
          </cell>
          <cell r="G1890" t="str">
            <v>Temple Sub : Install Fiber Communications</v>
          </cell>
          <cell r="H1890" t="str">
            <v>Install Fiber Communications</v>
          </cell>
          <cell r="I1890" t="str">
            <v>CMPC</v>
          </cell>
          <cell r="J1890"/>
          <cell r="K1890"/>
          <cell r="L1890" t="str">
            <v>208</v>
          </cell>
          <cell r="M1890" t="str">
            <v>Scada Installation/Additions</v>
          </cell>
          <cell r="N1890"/>
          <cell r="O1890" t="str">
            <v/>
          </cell>
          <cell r="P189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Temple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1890"/>
          <cell r="R1890" t="str">
            <v/>
          </cell>
          <cell r="S1890" t="str">
            <v xml:space="preserve">This Work Authorization covers the cost to install fiber network router equipment at Temple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Temple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1890" t="str">
            <v>This Work Authorization covers the cost to install fiber network router equipment at Temple Substation.</v>
          </cell>
          <cell r="U1890"/>
          <cell r="V1890" t="str">
            <v>Austin Crofoot</v>
          </cell>
          <cell r="W1890" t="str">
            <v>Palmira Cumbo</v>
          </cell>
          <cell r="X1890" t="str">
            <v>David Luna</v>
          </cell>
          <cell r="Y1890" t="str">
            <v>SOUTHEAST</v>
          </cell>
          <cell r="Z1890" t="str">
            <v>TEMPLE</v>
          </cell>
          <cell r="AA1890" t="str">
            <v>TEMPLE</v>
          </cell>
          <cell r="AB1890" t="str">
            <v>Station</v>
          </cell>
          <cell r="AC1890" t="str">
            <v>0401509</v>
          </cell>
          <cell r="AD1890" t="str">
            <v>Temple Sw Sta,345Kv</v>
          </cell>
          <cell r="AE1890" t="str">
            <v>In-Service</v>
          </cell>
          <cell r="AF1890" t="str">
            <v>Closed</v>
          </cell>
          <cell r="AG1890">
            <v>45047</v>
          </cell>
          <cell r="AH1890" t="str">
            <v>67066.62</v>
          </cell>
          <cell r="AI1890">
            <v>117037.4</v>
          </cell>
        </row>
        <row r="1891">
          <cell r="E1891" t="str">
            <v>0PT45612 -- EULESS TRINITY SUB : INSTALL FIBER COMMUNICATIONS</v>
          </cell>
          <cell r="F1891" t="str">
            <v>EULESS TRINITY SUB : INSTALL FIBER COMMUNICATIONS</v>
          </cell>
          <cell r="G1891" t="str">
            <v>Euless Trinity Sub : Install Fiber Communications</v>
          </cell>
          <cell r="H1891" t="str">
            <v>Install Fiber Communications</v>
          </cell>
          <cell r="I1891" t="str">
            <v>CMPC</v>
          </cell>
          <cell r="J1891"/>
          <cell r="K1891"/>
          <cell r="L1891" t="str">
            <v>208</v>
          </cell>
          <cell r="M1891" t="str">
            <v>Scada Installation/Additions</v>
          </cell>
          <cell r="N1891"/>
          <cell r="O1891" t="str">
            <v/>
          </cell>
          <cell r="P189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monitoring.Euless Trinity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1891"/>
          <cell r="R1891" t="str">
            <v/>
          </cell>
          <cell r="S1891" t="str">
            <v xml:space="preserve">This Work Authorization covers the cost to install fiber network router equipment atEuless Trinity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monitoring.Euless Trinity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1891" t="str">
            <v>This Work Authorization covers the cost to install fiber network router equipment atEuless Trinity Substation.</v>
          </cell>
          <cell r="U1891"/>
          <cell r="V1891" t="str">
            <v>Austin Crofoot</v>
          </cell>
          <cell r="W1891" t="str">
            <v>Nicholas Manske</v>
          </cell>
          <cell r="X1891" t="str">
            <v>David Luna</v>
          </cell>
          <cell r="Y1891" t="str">
            <v>METRO WEST</v>
          </cell>
          <cell r="Z1891" t="str">
            <v>FORT WORTH</v>
          </cell>
          <cell r="AA1891" t="str">
            <v>FORT WORTH</v>
          </cell>
          <cell r="AB1891" t="str">
            <v>Station</v>
          </cell>
          <cell r="AC1891" t="str">
            <v>0007137</v>
          </cell>
          <cell r="AD1891" t="str">
            <v>Euless Trinity 138-12.5KV</v>
          </cell>
          <cell r="AE1891" t="str">
            <v>In-Service</v>
          </cell>
          <cell r="AF1891" t="str">
            <v>Closed</v>
          </cell>
          <cell r="AG1891">
            <v>44927</v>
          </cell>
          <cell r="AH1891" t="str">
            <v>73359.06</v>
          </cell>
          <cell r="AI1891">
            <v>117036.46</v>
          </cell>
        </row>
        <row r="1892">
          <cell r="E1892" t="str">
            <v>0PT44016 -- WARD GULF TAP : INSTALL M2M COMMUNICATIONS</v>
          </cell>
          <cell r="F1892" t="str">
            <v>WARD GULF TAP : INSTALL M2M COMMUNICATIONS</v>
          </cell>
          <cell r="G1892" t="str">
            <v>Ward Gulf Tap : Install M2M Communications</v>
          </cell>
          <cell r="H1892" t="str">
            <v>Install M2M Communications</v>
          </cell>
          <cell r="I1892" t="str">
            <v>CMPC</v>
          </cell>
          <cell r="J1892" t="str">
            <v>Telecom Refresh</v>
          </cell>
          <cell r="K1892" t="str">
            <v>BI 208_TELECOM REFRESH (RTU)</v>
          </cell>
          <cell r="L1892" t="str">
            <v>208</v>
          </cell>
          <cell r="M1892" t="str">
            <v>Scada Installation/Additions</v>
          </cell>
          <cell r="N1892"/>
          <cell r="O1892" t="str">
            <v/>
          </cell>
          <cell r="P1892"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Ward Gulf Tap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v>
          </cell>
          <cell r="Q1892"/>
          <cell r="R1892" t="str">
            <v/>
          </cell>
          <cell r="S1892" t="str">
            <v xml:space="preserve">This Work Authorization covers the cost to install M2M network router equipment at Ward Gulf Tap.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Ward Gulf Tap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
</v>
          </cell>
          <cell r="T1892" t="str">
            <v>This Work Authorization covers the cost to install M2M network router equipment at Ward Gulf Tap.</v>
          </cell>
          <cell r="U1892" t="str">
            <v>POWER ENGINEERS INC</v>
          </cell>
          <cell r="V1892" t="str">
            <v>Austin Crofoot</v>
          </cell>
          <cell r="W1892" t="str">
            <v>Palmira Cumbo</v>
          </cell>
          <cell r="X1892" t="str">
            <v>David Luna</v>
          </cell>
          <cell r="Y1892" t="str">
            <v>METRO WEST</v>
          </cell>
          <cell r="Z1892" t="str">
            <v>ODESSA</v>
          </cell>
          <cell r="AA1892" t="str">
            <v>PECOS</v>
          </cell>
          <cell r="AB1892" t="str">
            <v>Station</v>
          </cell>
          <cell r="AC1892" t="str">
            <v>0005586</v>
          </cell>
          <cell r="AD1892" t="str">
            <v>Ward Gulf Tap</v>
          </cell>
          <cell r="AE1892" t="str">
            <v>In-Service</v>
          </cell>
          <cell r="AF1892" t="str">
            <v>Closed</v>
          </cell>
          <cell r="AG1892">
            <v>45317</v>
          </cell>
          <cell r="AH1892" t="str">
            <v>58951.65</v>
          </cell>
          <cell r="AI1892">
            <v>116902.29</v>
          </cell>
        </row>
        <row r="1893">
          <cell r="E1893" t="str">
            <v>0PT51796 -- DECORDOVA SWITCH: 138 KV CB 4430 LINE TERMINAL UPGRADE</v>
          </cell>
          <cell r="F1893" t="str">
            <v>DECORDOVA SWITCH: 138 KV CB 4430 LINE TERMINAL UPGRADE</v>
          </cell>
          <cell r="G1893" t="str">
            <v>Decordova Switch: 138 kV CB 4430 Line Terminal Upgrade</v>
          </cell>
          <cell r="H1893" t="str">
            <v>Upgrade 138 kV CB 4430 line terminal and associated equipment to meet or exceed 3200 A as part of rebuilding the DeCordova Switch - Carmichael Bend Switch 138 kV Line. Replace existing 2000 A 138 kV air switch 4429 for 3200 A rating.</v>
          </cell>
          <cell r="I1893" t="str">
            <v>RSCO</v>
          </cell>
          <cell r="J1893"/>
          <cell r="K1893"/>
          <cell r="L1893" t="str">
            <v>101</v>
          </cell>
          <cell r="M1893" t="str">
            <v>Bulk Power Plan</v>
          </cell>
          <cell r="N1893" t="str">
            <v>M3019</v>
          </cell>
          <cell r="O1893" t="str">
            <v>Circuit miles: 0.96
Capability: 3200 A or greater
Terminal equipment minimum capability: 3200 A
Upgrade the 0.96-mile DeCordova Switch - Carmichael Bend Switch 138 kV Line using a conductor rated 3200 A or greater. Upgrade all line terminal and associated equipment to meet or exceed 3200 A. DeCordova Switch has recently added 260 MW/260 megawatt-hour of new BESS (Battery Energy Storage System). In 2023 Winter, the loss of the DeCordova Switch - Carmichael Bend Switch Ckt 2 of the 138 kV Double Circuit line results in DeCordova Switch - Carmichael Bend Switch Ckt 1 loading to 109% of its emergency rating while operating at a modified battery output of two hour loading. To meet reliability objectives, relieve overloading and provide adequate transmission capacity for contingency conditions, the upgrade of Decordova Switch - Carmichael Bend Switch 138 kV Line is planned to be complete by December 2022. NERC Category P1 - Loss of a single component</v>
          </cell>
          <cell r="P1893" t="str">
            <v>DeCordova Switch has recently added 260 MW/260 megawatt-hour of new BESS (Battery Energy Storage System). In 2023 Winter, the loss of the DeCordova Switch - Carmichael Bend Switch Circuit 2 of the 138 kV Double Circuit line results in DeCordova Switch - Carmichael Bend Switch Circuit 1 loading to 109% of its emergency rating while operating at a modified battery output of two hour loading. To meet reliability objectives, relieve overloading and provide adequate transmission capacity for contingency conditions, the upgrade of Decordova Switch - Carmichael Bend Switch 138 kV Line and Decordova Switch is planned to be complete by 2023.</v>
          </cell>
          <cell r="Q1893"/>
          <cell r="R1893" t="str">
            <v>NERC Category P1 - Loss of a single component</v>
          </cell>
          <cell r="S1893" t="str">
            <v>This Work Authorization covers the cost to upgrade the 138 KV CB 4430 line terminal at Decordova Switch. The scope of this project includes replacing one (1) 138 kV air switch #4429 to 3200 A on the existing steel structure. This includes installing associated bus and grounding to connect this equipment.
DeCordova Switch has recently added 260 MW/260 megawatt-hour of new BESS (Battery Energy Storage System). In 2023 Winter, the loss of the DeCordova Switch - Carmichael Bend Switch Circuit 2 of the 138 kV Double Circuit line results in DeCordova Switch - Carmichael Bend Switch Circuit 1 loading to 109% of its emergency rating while operating at a modified battery output of two hour loading. To meet reliability objectives, relieve overloading and provide adequate transmission capacity for contingency conditions, the upgrade of Decordova Switch - Carmichael Bend Switch 138 kV Line and Decordova Switch is planned to be complete by 2023.
This project was created to resolve a NERC Category P1 contingency violation.</v>
          </cell>
          <cell r="T1893" t="str">
            <v>This Work Authorization covers the cost to upgrade the 138 KV CB 4430 line terminal at Decordova Switch. The scope of this project includes replacing one (1) 138 kV air switch #4429 to 3200 A on the existing steel structure. This includes installing associated bus and grounding to connect this equipment.</v>
          </cell>
          <cell r="U1893" t="str">
            <v>POWER ENGINEERS INC</v>
          </cell>
          <cell r="V1893" t="str">
            <v>Matt Guillory</v>
          </cell>
          <cell r="W1893" t="str">
            <v>Ashenafi Dejene</v>
          </cell>
          <cell r="X1893" t="str">
            <v>Bradley Shuffield</v>
          </cell>
          <cell r="Y1893" t="str">
            <v>SOUTHEAST</v>
          </cell>
          <cell r="Z1893" t="str">
            <v>GLEN ROSE</v>
          </cell>
          <cell r="AA1893" t="str">
            <v>GLEN ROSE</v>
          </cell>
          <cell r="AB1893" t="str">
            <v>Station</v>
          </cell>
          <cell r="AC1893" t="str">
            <v>0501466</v>
          </cell>
          <cell r="AD1893" t="str">
            <v>Decordova, 138KV</v>
          </cell>
          <cell r="AE1893" t="str">
            <v>In-Service</v>
          </cell>
          <cell r="AF1893" t="str">
            <v>Closed</v>
          </cell>
          <cell r="AG1893">
            <v>45261</v>
          </cell>
          <cell r="AH1893" t="str">
            <v>166416.33</v>
          </cell>
          <cell r="AI1893">
            <v>116893.27</v>
          </cell>
        </row>
        <row r="1894">
          <cell r="E1894" t="str">
            <v>0PT55336 -- GARLAND ROAD SUB : FAILED TRANSFORMER #1 RELAY REPLACEMENT</v>
          </cell>
          <cell r="F1894" t="str">
            <v>GARLAND ROAD SUB : FAILED TRANSFORMER #1 RELAY REPLACEMENT</v>
          </cell>
          <cell r="G1894" t="str">
            <v>Garland Road Sub : Failed Transformer #1 Relay Replacement</v>
          </cell>
          <cell r="H1894" t="str">
            <v>Replace failed transformer #1 relaying equipment with dual SEL-587-1 relays and a SEL-501 relay.</v>
          </cell>
          <cell r="I1894" t="str">
            <v>CMPC</v>
          </cell>
          <cell r="J1894"/>
          <cell r="K1894"/>
          <cell r="L1894" t="str">
            <v>217</v>
          </cell>
          <cell r="M1894" t="str">
            <v>Failed Substation Equip Replac</v>
          </cell>
          <cell r="N1894"/>
          <cell r="O1894" t="str">
            <v/>
          </cell>
          <cell r="P1894" t="str">
            <v>Garland Road Transformer #1 experienced an extended outage during storms on 5/28 in part due to a failed BDD relay. Due to this event, the relaying is being updated withdual SEL-587 relays and a SEL-501 relay.</v>
          </cell>
          <cell r="Q1894"/>
          <cell r="R1894" t="str">
            <v/>
          </cell>
          <cell r="S1894" t="str">
            <v xml:space="preserve">This Work Authorization covers the costs of the transformer #1 relaying replacement at Garland Road Sub. The scope of this project includes the replacement of the transformer #1 differential and current relaying with dual SEL-587 relays and a SEL-501 relay included on the transformer relay retrofit panel.
Garland Road Transformer #1 experienced an extended outage during storms on 5/28 in part due to a failed BDD relay. Due to this event, the relaying is being updated withdual SEL-587 relays and a SEL-501 relay.
</v>
          </cell>
          <cell r="T1894" t="str">
            <v>This Work Authorization covers the costs of the transformer #1 relaying replacement at Garland Road Sub. The scope of this project includes the replacement of the transformer #1 differential and current relaying with dual SEL-587 relays and a SEL-501 relay included on the transformer relay retrofit panel.</v>
          </cell>
          <cell r="U1894" t="str">
            <v>SARGENT &amp; LUNDY LLC</v>
          </cell>
          <cell r="V1894" t="str">
            <v>Gabriel Thalji</v>
          </cell>
          <cell r="W1894"/>
          <cell r="X1894" t="str">
            <v>Barry Hance</v>
          </cell>
          <cell r="Y1894" t="str">
            <v>METRO EAST</v>
          </cell>
          <cell r="Z1894" t="str">
            <v>NORTH DALLAS</v>
          </cell>
          <cell r="AA1894" t="str">
            <v>NORTH DALLAS</v>
          </cell>
          <cell r="AB1894" t="str">
            <v>Station</v>
          </cell>
          <cell r="AC1894" t="str">
            <v>0000523</v>
          </cell>
          <cell r="AD1894" t="str">
            <v>Garland Rd S/Station T&amp;D</v>
          </cell>
          <cell r="AE1894" t="str">
            <v>In-Service</v>
          </cell>
          <cell r="AF1894" t="str">
            <v>Constr. Complete, Chargeable</v>
          </cell>
          <cell r="AG1894">
            <v>45597</v>
          </cell>
          <cell r="AH1894" t="str">
            <v>130284.24</v>
          </cell>
          <cell r="AI1894">
            <v>116785.1</v>
          </cell>
        </row>
        <row r="1895">
          <cell r="E1895" t="str">
            <v>0PT55673 -- NAVARRO-WORTHAM-MEXIA 69KV LINE - REPLACE 3 POLES AND 3 ARMS (BL24)</v>
          </cell>
          <cell r="F1895" t="str">
            <v>NAVARRO-WORTHAM-MEXIA 69KV LINE - REPLACE 3 POLES AND 3 ARMS (BL24)</v>
          </cell>
          <cell r="G1895" t="str">
            <v>Navarro-Wortham-Mexia 69kV Line - Replace 3 poles and 3 arms (BL24)</v>
          </cell>
          <cell r="H1895" t="str">
            <v>Project to replace 3 poles and 3 arms on the Navarro-Wortham-Mexia 69kV Line (BL24)
Frame #7/12
Retire:
1 55' 69kv wood pole
1 69kv wood crossarm
1 polymer 69kv poletop insulator
2 porcelain 69kv suspension insulators
Install:
1 55' class 2 69kv wood pole
2 polymer 138kv sidemount insulators
1 polymer 138kv poletop insulator
Frame #9/16
Retire:
1 55' 69kv wood pole
1 69kv wood crossarm
1 polymer 69kv poletop insulator
2 porcelain 69kv suspension insulators
Install:
1 55' class 2 69kv wood pole
2 polymer 138kv sidemount insulators
1 polymer 138kv poletop insulator
Frame #12/7
Retire:
1 50' 69kv wood pole
1 69kv wood crossarm
1 polymer 69kv poletop insulator
2 porcelain 69kv suspension insulators
Install:
1 50' class 2 69kv wood pole
2 polymer 138kv sidemount insulators
1 polymer 138kv poletop insulator
MICHELS (Contractor) will be performing this work
10/25/24 - revisions made for added contract labor for dirt work to access ROW
11/19/24 - Revisions made to correct scope of work in the Project Description - Poletop insulators were reused and not replaced.  Also corrected dollars for Grading on the estimate from "Contractor Labor Hours" to "Erosion Control". -Jonathan Bauer
Frame #7/12
Retire:
1 55' 69kv wood pole
1 69kv wood crossarm
2 porcelain 69kv suspension insulators
Install:
1 55' class 2 69kv wood pole
2 polymer 138kv sidemount insulators
Frame #9/16
Retire:
1 55' 69kv wood pole
1 69kv wood crossarm
2 porcelain 69kv suspension insulators
Install:
1 55' class 2 69kv wood pole
2 polymer 138kv sidemount insulators
Frame #12/7
Retire:
1 50' 69kv wood pole
1 69kv wood crossarm
2 porcelain 69kv suspension insulators
Install:
1 50' class 2 69kv wood pole
2 polymer 138kv sidemount insulators
MICHELS (Contractor) will be performing this work</v>
          </cell>
          <cell r="I1895" t="str">
            <v>CMPC</v>
          </cell>
          <cell r="J1895" t="str">
            <v>Region Reactive</v>
          </cell>
          <cell r="K1895" t="str">
            <v>BI 213_TRANSMISSION LINE POLE REPLACEMENT</v>
          </cell>
          <cell r="L1895" t="str">
            <v>213</v>
          </cell>
          <cell r="M1895" t="str">
            <v>Transmission Line Pole Replace</v>
          </cell>
          <cell r="N1895"/>
          <cell r="O1895" t="str">
            <v/>
          </cell>
          <cell r="P1895"/>
          <cell r="Q1895"/>
          <cell r="R1895" t="str">
            <v/>
          </cell>
          <cell r="S1895" t="str">
            <v xml:space="preserve">Project to replace 3 poles and 3 arms on the Navarro-Wortham-Mexia 69kV Line (BL24)
Frame #7/12Retire:1 55' 69kv wood pole1 69kv wood crossarm1 polymer 69kv poletop insulator2 porcelain 69kv suspension insulatorsInstall:1 55' class 2 69kv wood pole2 polymer 138kv sidemount insulators1 polymer 138kv poletop insulator
Frame #9/16Retire:1 55' 69kv wood pole1 69kv wood crossarm1 polymer 69kv poletop insulator2 porcelain 69kv suspension insulatorsInstall:1 55' class 2 69kv wood pole2 polymer 138kv sidemount insulators1 polymer 138kv poletop insulator
Frame #12/7Retire:1 50' 69kv wood pole1 69kv wood crossarm1 polymer 69kv poletop insulator2 porcelain 69kv suspension insulatorsInstall:1 50' class 2 69kv wood pole2 polymer 138kv sidemount insulators1 polymer 138kv poletop insulator
MICHELS (Contractor) will be performing this work
</v>
          </cell>
          <cell r="T1895" t="str">
            <v>Project to replace 3 poles and 3 arms on the Navarro-Wortham-Mexia 69kV Line (BL24)
Frame #7/12Retire:1 55' 69kv wood pole1 69kv wood crossarm1 polymer 69kv poletop insulator2 porcelain 69kv suspension insulatorsInstall:1 55' class 2 69kv wood pole2 polymer 138kv sidemount insulators1 polymer 138kv poletop insulator
Frame #9/16Retire:1 55' 69kv wood pole1 69kv wood crossarm1 polymer 69kv poletop insulator2 porcelain 69kv suspension insulatorsInstall:1 55' class 2 69kv wood pole2 polymer 138kv sidemount insulators1 polymer 138kv poletop insulator
Frame #12/7Retire:1 50' 69kv wood pole1 69kv wood crossarm1 polymer 69kv poletop insulator2 porcelain 69kv suspension insulatorsInstall:1 50' class 2 69kv wood pole2 polymer 138kv sidemount insulators1 polymer 138kv poletop insulator
MICHELS (Contractor) will be performing this work</v>
          </cell>
          <cell r="U1895"/>
          <cell r="V1895" t="str">
            <v>Jonathan Bauer</v>
          </cell>
          <cell r="W1895"/>
          <cell r="X1895" t="str">
            <v>David Luna</v>
          </cell>
          <cell r="Y1895" t="str">
            <v>SOUTHEAST</v>
          </cell>
          <cell r="Z1895" t="str">
            <v>WACO</v>
          </cell>
          <cell r="AA1895" t="str">
            <v>CORSICANA</v>
          </cell>
          <cell r="AB1895" t="str">
            <v>Line</v>
          </cell>
          <cell r="AC1895" t="str">
            <v>0200322</v>
          </cell>
          <cell r="AD1895" t="str">
            <v>Navarro-Jewett</v>
          </cell>
          <cell r="AE1895" t="str">
            <v>In-Service</v>
          </cell>
          <cell r="AF1895" t="str">
            <v>Constr. Complete, Chargeable</v>
          </cell>
          <cell r="AG1895">
            <v>45617</v>
          </cell>
          <cell r="AH1895" t="str">
            <v>59765.75</v>
          </cell>
          <cell r="AI1895">
            <v>116334.11</v>
          </cell>
        </row>
        <row r="1896">
          <cell r="E1896" t="str">
            <v>0PG47582 -- 2022 GRAHAM GP : FORKLIFT AND UTV</v>
          </cell>
          <cell r="F1896" t="str">
            <v>2022 GRAHAM GP : FORKLIFT AND UTV</v>
          </cell>
          <cell r="G1896" t="str">
            <v>2022 Graham GP : Forklift and UTV</v>
          </cell>
          <cell r="H1896" t="str">
            <v>This General Plant WA is to cover the cost to purchase a forklift and UTV for the Graham district.
Contact : Josh Banks (940) 782-0397
Forklift : $70,000 - REC'D--per M Richey 12/5/22
UTV : $25,000 - D&amp;J Cycles PO 1881950 -REC'D $27,125</v>
          </cell>
          <cell r="I1896" t="str">
            <v>GP</v>
          </cell>
          <cell r="J1896"/>
          <cell r="K1896"/>
          <cell r="L1896" t="str">
            <v>850</v>
          </cell>
          <cell r="M1896" t="str">
            <v>Transportation/Heavy Equipment</v>
          </cell>
          <cell r="N1896"/>
          <cell r="O1896" t="str">
            <v/>
          </cell>
          <cell r="P1896"/>
          <cell r="Q1896"/>
          <cell r="R1896" t="str">
            <v/>
          </cell>
          <cell r="S1896" t="str">
            <v xml:space="preserve">This General Plant WA is to cover the cost to purchase a forklift and UTV for the Graham district.Contact : Josh Banks (940) 782-0397
Forklift : $70,000UTV : $25,000
</v>
          </cell>
          <cell r="T1896" t="str">
            <v>This General Plant WA is to cover the cost to purchase a forklift and UTV for the Graham district.Contact : Josh Banks (940) 782-0397
Forklift : $70,000UTV : $25,000</v>
          </cell>
          <cell r="U1896"/>
          <cell r="V1896" t="str">
            <v>Gretchen Koehling</v>
          </cell>
          <cell r="W1896"/>
          <cell r="X1896"/>
          <cell r="Y1896" t="str">
            <v>METRO WEST</v>
          </cell>
          <cell r="Z1896" t="str">
            <v>WICHITA FALLS</v>
          </cell>
          <cell r="AA1896" t="str">
            <v>GRAHAM</v>
          </cell>
          <cell r="AB1896" t="str">
            <v>N/A</v>
          </cell>
          <cell r="AC1896" t="str">
            <v>0002438</v>
          </cell>
          <cell r="AD1896" t="str">
            <v>Graham Transmission</v>
          </cell>
          <cell r="AE1896" t="str">
            <v>In-Service</v>
          </cell>
          <cell r="AF1896" t="str">
            <v>Closed</v>
          </cell>
          <cell r="AG1896">
            <v>44903</v>
          </cell>
          <cell r="AH1896" t="str">
            <v>107588.5</v>
          </cell>
          <cell r="AI1896">
            <v>116243.46</v>
          </cell>
        </row>
        <row r="1897">
          <cell r="E1897" t="str">
            <v>0PT44140 -- MASON SUB : INSTALL MICROWAVE COMMUNICATIONS</v>
          </cell>
          <cell r="F1897" t="str">
            <v>MASON SUB : INSTALL MICROWAVE COMMUNICATIONS</v>
          </cell>
          <cell r="G1897" t="str">
            <v>Mason Sub : Install Microwave Communications</v>
          </cell>
          <cell r="H1897" t="str">
            <v>Install Microwave Communications</v>
          </cell>
          <cell r="I1897" t="str">
            <v>CMPC</v>
          </cell>
          <cell r="J1897"/>
          <cell r="K1897"/>
          <cell r="L1897" t="str">
            <v>208</v>
          </cell>
          <cell r="M1897" t="str">
            <v>Scada Installation/Additions</v>
          </cell>
          <cell r="N1897"/>
          <cell r="O1897" t="str">
            <v/>
          </cell>
          <cell r="P1897"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MasonSubstationis a targeted station in which network infrastructure is to be installed for SCADA communication.
The completion of this project will improve SCADA communication reliability to TMS and remove dependency of the third party carrier.
This is a CMPC (TRP) Project.</v>
          </cell>
          <cell r="Q1897"/>
          <cell r="R1897" t="str">
            <v/>
          </cell>
          <cell r="S1897" t="str">
            <v xml:space="preserve">This Work Authorization covers the cost to install microwave radio and network router equipment atMason Substation.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MasonSubstationis a targeted station in which network infrastructure is to be installed for SCADA communication.
The completion of this project will improve SCADA communication reliability to TMS and remove dependency of the third party carrier.
This is a CMPC (TRP) Project.
</v>
          </cell>
          <cell r="T1897" t="str">
            <v>This Work Authorization covers the cost to install microwave radio and network router equipment atMason Substation.</v>
          </cell>
          <cell r="U1897"/>
          <cell r="V1897" t="str">
            <v>Nikki Dennison</v>
          </cell>
          <cell r="W1897" t="str">
            <v>Nicholas Manske</v>
          </cell>
          <cell r="X1897" t="str">
            <v>Miguel Ortega</v>
          </cell>
          <cell r="Y1897" t="str">
            <v>METRO WEST</v>
          </cell>
          <cell r="Z1897" t="str">
            <v>ODESSA</v>
          </cell>
          <cell r="AA1897" t="str">
            <v>ODESSA</v>
          </cell>
          <cell r="AB1897" t="str">
            <v>Station</v>
          </cell>
          <cell r="AC1897" t="str">
            <v>0005636</v>
          </cell>
          <cell r="AD1897" t="str">
            <v>Mason 138/22 kV</v>
          </cell>
          <cell r="AE1897" t="str">
            <v>In-Service</v>
          </cell>
          <cell r="AF1897" t="str">
            <v>Closed</v>
          </cell>
          <cell r="AG1897">
            <v>44621</v>
          </cell>
          <cell r="AH1897" t="str">
            <v>69952.15</v>
          </cell>
          <cell r="AI1897">
            <v>116195.79</v>
          </cell>
        </row>
        <row r="1898">
          <cell r="E1898" t="str">
            <v>0PT52280 -- PALESTINE SOUTH SUB : UPGRADE RELAYING FOR TRANSFORMER #1 &amp; #2</v>
          </cell>
          <cell r="F1898" t="str">
            <v>PALESTINE SOUTH SUB : UPGRADE RELAYING FOR TRANSFORMER #1 &amp; #2</v>
          </cell>
          <cell r="G1898" t="str">
            <v>Palestine South Sub : Upgrade relaying for transformer #1 &amp; #2</v>
          </cell>
          <cell r="H1898" t="str">
            <v>Replace STD relays with microprocessor retrofit panel.  Work to coincide with PETE 50852.</v>
          </cell>
          <cell r="I1898" t="str">
            <v>CMPC</v>
          </cell>
          <cell r="J1898" t="str">
            <v>Transformer Retrofits</v>
          </cell>
          <cell r="K1898" t="str">
            <v>BI_Transformer Retrofits</v>
          </cell>
          <cell r="L1898" t="str">
            <v>103</v>
          </cell>
          <cell r="M1898" t="str">
            <v>System Protection</v>
          </cell>
          <cell r="N1898"/>
          <cell r="O1898" t="str">
            <v/>
          </cell>
          <cell r="P1898"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1898"/>
          <cell r="R1898" t="str">
            <v/>
          </cell>
          <cell r="S1898" t="str">
            <v xml:space="preserve">This work authorization covers the cost to upgrade the Transformer #1 and #2 protective relaying atPalestine South Substation. The scope of this project includes removingsix (6) electro-mechanical relays and installing two (2) retrofit Transformer protection subpanels.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1898" t="str">
            <v>This work authorization covers the cost to upgrade the Transformer #1 and #2 protective relaying atPalestine South Substation. The scope of this project includes removingsix (6) electro-mechanical relays and installing two (2) retrofit Transformer protection subpanels. This includes installing all associated materials required to connect this equipment.</v>
          </cell>
          <cell r="U1898"/>
          <cell r="V1898" t="str">
            <v>Kyle Malone</v>
          </cell>
          <cell r="W1898" t="str">
            <v>Adam Linker</v>
          </cell>
          <cell r="X1898" t="str">
            <v>David Luna</v>
          </cell>
          <cell r="Y1898" t="str">
            <v>SOUTHEAST</v>
          </cell>
          <cell r="Z1898" t="str">
            <v>PALESTINE</v>
          </cell>
          <cell r="AA1898" t="str">
            <v>PALESTINE</v>
          </cell>
          <cell r="AB1898" t="str">
            <v>Station</v>
          </cell>
          <cell r="AC1898" t="str">
            <v>0201413</v>
          </cell>
          <cell r="AD1898" t="str">
            <v>Palestine, South 138Kv</v>
          </cell>
          <cell r="AE1898" t="str">
            <v>In-Service</v>
          </cell>
          <cell r="AF1898" t="str">
            <v>Constr. Complete, Chargeable</v>
          </cell>
          <cell r="AG1898">
            <v>45446</v>
          </cell>
          <cell r="AH1898" t="str">
            <v>71963</v>
          </cell>
          <cell r="AI1898">
            <v>116187.37</v>
          </cell>
        </row>
        <row r="1899">
          <cell r="E1899" t="str">
            <v>0PT46193 -- KRUM WEST SWITCH - ANNA SWITCH 345 KV LINE: OPGW</v>
          </cell>
          <cell r="F1899" t="str">
            <v>KRUM WEST SWITCH - ANNA SWITCH 345 KV LINE: OPGW</v>
          </cell>
          <cell r="G1899" t="str">
            <v>Krum West Switch - Anna Switch 345 kV Line: OPGW</v>
          </cell>
          <cell r="H1899" t="str">
            <v>Install splice box at Str. 19/1 and 19/2 and replace one (1) span of OPGW.</v>
          </cell>
          <cell r="I1899" t="str">
            <v>CMPC</v>
          </cell>
          <cell r="J1899"/>
          <cell r="K1899"/>
          <cell r="L1899" t="str">
            <v>215</v>
          </cell>
          <cell r="M1899" t="str">
            <v>Transmission Engineering Misc</v>
          </cell>
          <cell r="N1899"/>
          <cell r="O1899" t="str">
            <v/>
          </cell>
          <cell r="P1899" t="str">
            <v>Installing a splice box on Str. 19/1 will allow the OPGW on the Krum West Switch - Anna Switch 345 kV line to connect to Valley View Substation in the future.</v>
          </cell>
          <cell r="Q1899"/>
          <cell r="R1899" t="str">
            <v/>
          </cell>
          <cell r="S1899" t="str">
            <v xml:space="preserve">This WA covers the cost to install a splice box on Str. 19/1 and replace OPGW from Str. 18/1  19/1 on the Krum West Switch  Anna Switch 345 kV Line. This will allow future fiber connection to Valley View Substation via the splice box on Str. 19/1. This will utilize one (1) additional splice box and four (4) spans of OGPW. The conductor will remain (2) 1926 kcmil ACSS, Cumberland, designed to operate at a maximum temperature of 180 degrees C and 5138 Amps. The shield wire will remain 48-fiber OPGW.
Installing a splice box on Str. 19/1 will allow the OPGW on the Krum West Switch - Anna Switch 345 kV line to connect to Valley View Substation in the future.
</v>
          </cell>
          <cell r="T1899" t="str">
            <v>This WA covers the cost to install a splice box on Str. 19/1 and replace OPGW from Str. 18/1  19/1 on the Krum West Switch  Anna Switch 345 kV Line. This will allow future fiber connection to Valley View Substation via the splice box on Str. 19/1. This will utilize one (1) additional splice box and four (4) spans of OGPW. The conductor will remain (2) 1926 kcmil ACSS, Cumberland, designed to operate at a maximum temperature of 180 degrees C and 5138 Amps. The shield wire will remain 48-fiber OPGW.</v>
          </cell>
          <cell r="U1899"/>
          <cell r="V1899" t="str">
            <v>Bradley Lunsford</v>
          </cell>
          <cell r="W1899" t="str">
            <v>Stephen Donaldson</v>
          </cell>
          <cell r="X1899" t="str">
            <v>Barry Hance</v>
          </cell>
          <cell r="Y1899" t="str">
            <v>METRO EAST</v>
          </cell>
          <cell r="Z1899" t="str">
            <v>TEXOMA</v>
          </cell>
          <cell r="AA1899" t="str">
            <v>TEXOMA</v>
          </cell>
          <cell r="AB1899" t="str">
            <v>Line</v>
          </cell>
          <cell r="AC1899" t="str">
            <v>0300513</v>
          </cell>
          <cell r="AD1899" t="str">
            <v>CREZ KRUM WEST-ANNA SW 345KV</v>
          </cell>
          <cell r="AE1899" t="str">
            <v>In-Service</v>
          </cell>
          <cell r="AF1899" t="str">
            <v>Reclose After Trailing Charges</v>
          </cell>
          <cell r="AG1899">
            <v>44624</v>
          </cell>
          <cell r="AH1899" t="str">
            <v>316860.83</v>
          </cell>
          <cell r="AI1899">
            <v>116025.08</v>
          </cell>
        </row>
        <row r="1900">
          <cell r="E1900" t="str">
            <v>0PT49047 -- WOLF SWITCH - RED LAKES SWITCH 138 KV LINE: REPLACE CROSSARMS AND INSULATORS - 2022 SUMMER WORK</v>
          </cell>
          <cell r="F1900" t="str">
            <v>WOLF SWITCH - RED LAKES SWITCH 138 KV LINE: REPLACE CROSSARMS AND INSULATORS - 2022 SUMMER WORK</v>
          </cell>
          <cell r="G1900" t="str">
            <v>Wolf Switch - Red Lakes Switch 138 kV Line: Replace Crossarms and Insulators - 2022 Summer Work</v>
          </cell>
          <cell r="H1900" t="str">
            <v>This Work Authorization (WA) will cover the cost to replace crossarms and insulators on multiple structures on the Wolf Switch - Red Lakes Switch 138 kV line as detailed below.
Structures 2/9, 9/1, 12/1, 12/3, 12/4, 17/6
Remove: One (1) crossarm and three (3) susp insulators on each structure
Install: One (1) 30' steel crossarm and three (3) 138 kV poly susp insulators on each structure
Total six (6) crossarms and (18) insulators
Revision 11/07/22 AD
- added oncor labor, not accounted for when WA was created
- revised contractor labor to match what was charged on their invoice</v>
          </cell>
          <cell r="I1900" t="str">
            <v>CMPC</v>
          </cell>
          <cell r="J1900"/>
          <cell r="K1900"/>
          <cell r="L1900" t="str">
            <v>121</v>
          </cell>
          <cell r="M1900" t="str">
            <v>Crossarm Replacement</v>
          </cell>
          <cell r="N1900"/>
          <cell r="O1900" t="str">
            <v/>
          </cell>
          <cell r="P1900"/>
          <cell r="Q1900"/>
          <cell r="R1900" t="str">
            <v/>
          </cell>
          <cell r="S1900" t="str">
            <v xml:space="preserve">This Work Authorization (WA) will cover the cost to replace crossarms and insulators on multiple structures on the Wolf Switch - Red Lakes Switch 138 kV line as detailed below.
Structures 2/9, 9/1, 12/1, 12/3, 12/4, 17/6Remove: One (1) crossarm and three (3) susp insulators on each structureInstall: One (1) 30' steel crossarm and three (3) 138 kV poly susp insulators on each structure
Total six (6) crossarms and (18) insulators
</v>
          </cell>
          <cell r="T1900" t="str">
            <v>This Work Authorization (WA) will cover the cost to replace crossarms and insulators on multiple structures on the Wolf Switch - Red Lakes Switch 138 kV line as detailed below.
Structures 2/9, 9/1, 12/1, 12/3, 12/4, 17/6Remove: One (1) crossarm and three (3) susp insulators on each structureInstall: One (1) 30' steel crossarm and three (3) 138 kV poly susp insulators on each structure
Total six (6) crossarms and (18) insulators</v>
          </cell>
          <cell r="U1900"/>
          <cell r="V1900" t="str">
            <v>Angie Edwards</v>
          </cell>
          <cell r="W1900"/>
          <cell r="X1900"/>
          <cell r="Y1900" t="str">
            <v>METRO WEST</v>
          </cell>
          <cell r="Z1900" t="str">
            <v>ODESSA</v>
          </cell>
          <cell r="AA1900" t="str">
            <v>ODESSA</v>
          </cell>
          <cell r="AB1900" t="str">
            <v>Line</v>
          </cell>
          <cell r="AC1900" t="str">
            <v>0007640</v>
          </cell>
          <cell r="AD1900" t="str">
            <v>Moss Sw Sta - Permian Ses (Sou</v>
          </cell>
          <cell r="AE1900" t="str">
            <v>In-Service</v>
          </cell>
          <cell r="AF1900" t="str">
            <v>Closed</v>
          </cell>
          <cell r="AG1900">
            <v>44872</v>
          </cell>
          <cell r="AH1900" t="str">
            <v>97129.13</v>
          </cell>
          <cell r="AI1900">
            <v>115915.37</v>
          </cell>
        </row>
        <row r="1901">
          <cell r="E1901" t="str">
            <v>0PT47665 -- PEBBLE CREEK SWITCH - COMPASS'S STATION 138 KV LINE: INSTALL PODS #3 &amp; #4</v>
          </cell>
          <cell r="F1901" t="str">
            <v>PEBBLE CREEK SWITCH - COMPASS'S STATION 138 KV LINE: INSTALL PODS #3 &amp; #4</v>
          </cell>
          <cell r="G1901" t="str">
            <v>Pebble Creek Switch - Compass's Station 138 kV Line: Install PODs #3 &amp; #4</v>
          </cell>
          <cell r="H1901" t="str">
            <v>Provide two additional 138 kV points of delivery (PODs) to Compass Datacenters DFW IIIA
FEA Signed 1-30-22</v>
          </cell>
          <cell r="I1901" t="str">
            <v>POI/POD</v>
          </cell>
          <cell r="J1901"/>
          <cell r="K1901"/>
          <cell r="L1901" t="str">
            <v>109</v>
          </cell>
          <cell r="M1901" t="str">
            <v>Points Of Delivery/Interconnec</v>
          </cell>
          <cell r="N1901" t="str">
            <v>M4329</v>
          </cell>
          <cell r="O1901" t="str">
            <v>Circuit miles: 0.0
Switching Station: Initially a 6-breaker 138 kV breaker-and-a-half bus arrangement; ultimately a 18-breaker 138 kV breaker and-a-half-bus arrangement
Terminal equipment minimum capability: 3200 A
Provide two additional 138 kV points of delivery (PODs) to Compass Datacenters DFW IIIA, LLC by expanding the existing Pebble Creek 138 kV Switch from a 6-breaker 138 kV breaker-and-a-half bus arrangement to 10-breaker 138 kV breaker-and-a-half bus arrangement with four new 138 kV, 3200 A circuit breakers. Ensure all terminal and associated equipment meets or exceeds 3200 A. In order to provide facilities necessary to provide two additional 138 kV PODs (Point of Delivery) to Compass Datacenters DFW IIIA, LLC, Oncor will expand the existing Pebble Creek 138 Switch to 10-breaker 138 kV breaker-and-a-half bus arrangement and install four 138 kV 3200 A breakers. In order to provide facilities necessary to accommodate the addition of two 138 kV - 34.5 kV transformers at Compass Point of Delivery (POD), the expansion of the existing Pebble Creek 138 Switch is planned to be completed by May 2023 NERC/ERCOT reliability criteria/standard does not apply to this project. It is justified by Oncor guideline/criteria.</v>
          </cell>
          <cell r="P1901" t="str">
            <v>Oncor Electric Delivery and Customer Y have signed a Facility Extension Agreement in which Customer Y has requested Oncor to providefour138 kV PODs at Pebble Creek Switch to serve their data center for approximately 261 MW. To accommodate Customer Y request, it is proposed to upgrade facilities at Pebble Creek Switch, including two 138 kV transmission lines to the new Loop Nine Switch and two additional 138kV PODs 3  4 to the Customer Y Station.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and add two Loop Nine Switch  Pebble Creek Switch 138 kV Lines to provide sufficient capacity at Pebble Creek Switch. The project has been submitted to ERCOT for RPG review and was approved on 6/22/2022.</v>
          </cell>
          <cell r="Q1901"/>
          <cell r="R1901" t="str">
            <v>NERC/ERCOT reliability criteria/standard does not apply to this project. It is justified by Oncor guideline/criteria.</v>
          </cell>
          <cell r="S1901" t="str">
            <v xml:space="preserve">This Work Authorization (WA) covers the cost to establish thePebble Creek 138kVPOD toCompass Datacenters DFW IIIA, LLC'sCompassSubstation on thePebble Creek  Loop 9 138kVLine. The scope involves installing 2 138kV slack span circuits of single 959.6 ACSS/TW Suwannee and 2 - 3/8 shield wirefrom the PODs 3  4 toCompass Datacenters DFW IIIA, LLCs facilities.
This project is with a customer contribution amount of $3,309,940, including Federal Income Tax (F.I.T.  10.318%). The Cost-In-Aid-of-Construction (CIAC) is divided between the WAs as follows:
Station 0PT47761 CIAC $2,722,108.78 / FIT $313,181.22 / Total $3,035,290.
Line 0PT47665 CIAC $248,962 / FIT $25,688 / Total $274,650
Total:$3,309,940,
Oncor Electric Delivery and Customer Y have signed a Facility Extension Agreement in which Customer Y has requested Oncor to providefour138 kV PODs at Pebble Creek Switch to serve their data center for approximately 261 MW. To accommodate Customer Y request, it is proposed to upgrade facilities at Pebble Creek Switch, including two 138 kV transmission lines to the new Loop Nine Switch and two additional 138kV PODs 3  4 to the Customer Y Station.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and add two Loop Nine Switch  Pebble Creek Switch 138 kV Lines to provide sufficient capacity at Pebble Creek Switch. The project has been submitted to ERCOT for RPG review and was approved on 6/22/2022.
</v>
          </cell>
          <cell r="T1901" t="str">
            <v>This Work Authorization (WA) covers the cost to establish thePebble Creek 138kVPOD toCompass Datacenters DFW IIIA, LLC'sCompassSubstation on thePebble Creek  Loop 9 138kVLine. The scope involves installing 2 138kV slack span circuits of single 959.6 ACSS/TW Suwannee and 2 - 3/8 shield wirefrom the PODs 3  4 toCompass Datacenters DFW IIIA, LLCs facilities.
This project is with a customer contribution amount of $3,309,940, including Federal Income Tax (F.I.T.  10.318%). The Cost-In-Aid-of-Construction (CIAC) is divided between the WAs as follows:
Station 0PT47761 CIAC $2,722,108.78 / FIT $313,181.22 / Total $3,035,290.
Line 0PT47665 CIAC $248,962 / FIT $25,688 / Total $274,650
Total:$3,309,940,</v>
          </cell>
          <cell r="U1901" t="str">
            <v>BURNS &amp; MCDONNELL ENGINEERING CO INC</v>
          </cell>
          <cell r="V1901" t="str">
            <v>Suman Mysore</v>
          </cell>
          <cell r="W1901" t="str">
            <v>Tori Carter</v>
          </cell>
          <cell r="X1901" t="str">
            <v>Phil Coomer</v>
          </cell>
          <cell r="Y1901" t="str">
            <v>METRO EAST</v>
          </cell>
          <cell r="Z1901" t="str">
            <v>DALLAS</v>
          </cell>
          <cell r="AA1901" t="str">
            <v>DALLAS</v>
          </cell>
          <cell r="AB1901" t="str">
            <v>Line</v>
          </cell>
          <cell r="AC1901" t="str">
            <v>0100539</v>
          </cell>
          <cell r="AD1901" t="str">
            <v>Pebble Creek Sw - Loop Nine Sw</v>
          </cell>
          <cell r="AE1901" t="str">
            <v>In-Service</v>
          </cell>
          <cell r="AF1901" t="str">
            <v>Closed</v>
          </cell>
          <cell r="AG1901">
            <v>45231</v>
          </cell>
          <cell r="AH1901" t="str">
            <v>248967.53</v>
          </cell>
          <cell r="AI1901">
            <v>115801.83</v>
          </cell>
        </row>
        <row r="1902">
          <cell r="E1902" t="str">
            <v>0PT56027 -- VALLEY SWITCH, BKR 3350 TO PARIS SWITCH BKR 15485 &amp; BKR 15490 138 KV LINE : REPLACE CROSS ARMS &amp; INSULATORS</v>
          </cell>
          <cell r="F1902" t="str">
            <v>VALLEY SWITCH, BKR 3350 TO PARIS SWITCH BKR 15485 &amp; BKR 15490 138 KV LINE : REPLACE CROSS ARMS &amp; INSULATORS</v>
          </cell>
          <cell r="G1902" t="str">
            <v>Valley Switch, BKR 3350 to Paris Switch BKR 15485 &amp; BKR 15490 138 kV Line : Replace Cross Arms &amp; Insulators</v>
          </cell>
          <cell r="H1902" t="str">
            <v>This WA will cover the cost to replace cross arms and insulators as well as fill in wood pecker holes on multiple structures for the Valley Switch 138kV BKR 3350 - Paris Switch BKR 15485 &amp; BKR 15490 138 kV line as detailed below:
Structure - 29/4
Remove - 1 wood cross arm
Install - 1 steel cross arm (Item ID 475334)
Remove - 27 porcelain insulators
Install - 27 toughened glass insulators (item ID 902874)
Structure - 29/8
Remove - 1 wood cross arm
Install - 1 steel cross arm (Item ID 475334)
Remove - 27 porcelain insulators
Install - 27 toughened glass insulators (item ID 902874)
Structure - 30/4
Remove - 1 wood cross arm
Install - 1 steel cross arm (Item ID 475334)
Remove - 27 porcelain insulators
Install - 27 toughened glass insulators (item ID 902874)
Structure - 30/6
Remove - 1 wood cross arm
Install - 1 steel cross arm (Item ID 475334)
Remove - 27 porcelain insulators
Install - 27 toughened glass insulators (item ID 902874)
Structure - 32/4
Remove - 1 wood cross arm
Install - 1 steel cross arm (Item ID 475334)
Remove - 27 porcelain insulators
Install - 27 toughened glass insulators (item ID 902874)
Structure - 32/7
Remove - 1 wood cross arm
Install - 1 steel cross arm (Item ID 475334)
Remove - 27 porcelain insulators
Install - 27 toughened glass insulators (item ID 902874)
Structure - 33/5
Remove - 1 wood cross arm
Install - 1 steel cross arm (Item ID 475334)
Remove - 27 porcelain insulators
Install - 27 toughened glass insulators (item ID 902874)
Structure - 33/6
Remove - 1 wood cross arm
Install - 1 steel cross arm (Item ID 475334)
Remove - 27 porcelain insulators
Install - 27 toughened glass insulators (item ID 902874)
Structure - 33/7
Remove - 1 wood cross arm
Install - 1 steel cross arm (Item ID 475334)
Remove - 27 porcelain insulators
Install - 27 toughened glass insulators (item ID 902874)
Structure - 33/9
Remove - 1 wood cross arm
Install - 1 steel cross arm (Item ID 475334)
Remove - 27 porcelain insulators
Install - 27 toughened glass insulators (item ID 902874)
Structure - 34/3
Remove - 1 wood cross arm
Install - 1 steel cross arm (Item ID 475334)
Remove - 27 porcelain insulators
Install - 27 toughened glass insulators (item ID 902874)
Structure - 35/2
Remove - 1 wood cross arm
Install - 1 steel cross arm (Item ID 475334)
Remove - 27 porcelain insulators
Install - 27 toughened glass insulators (item ID 902874)
Structure - 35/4
Remove - 1 wood cross arm
Install - 1 steel cross arm (Item ID 475334)
Remove - 27 porcelain insulators
Install - 27 toughened glass insulators (item ID 902874)
Structure - 35/6
Remove - 1 wood cross arm
Install - 1 steel cross arm (Item ID 475334)
Remove - 27 porcelain insulators
Install - 27 toughened glass insulators (item ID 902874)
Structure - 35/7
Remove - 1 wood cross arm
Install - 1 steel cross arm (Item ID 475334)
Remove - 27 porcelain insulators
Install - 27 toughened glass insulators (item ID 902874)
Structure - 37/6
Remove - 1 wood cross arm
Install - 1 steel cross arm (Item ID 475334)
Remove - 27 porcelain insulators
Install - 27 toughened glass insulators (item ID 902874)
Structure - 37/7
Remove - 1 wood cross arm
Install - 1 steel cross arm (Item ID 475334)
Remove - 27 porcelain insulators
Install - 27 toughened glass insulators (item ID 902874)
REVISION – DECEMBER 11, 2024
This revision is required to note structure 30/4 was actually structure 30/5, structure 30/6 was actually 30/7 &amp; structure 32/4 was actually 32/5.  Also, there was an added structure, 32/6 as follows:
Remove - 1 wood cross arm
Install - 1 steel cross arm (Item ID 475334)
Remove - 27 porcelain insulators
Install - 27 toughened glass insulators (item ID 902874)
AND……  At structure 32/5 &amp; 35/2 crossarm ID #475334 was not used.  These structures required a walking angle arm, item ID #902319.</v>
          </cell>
          <cell r="I1902" t="str">
            <v>CMPC</v>
          </cell>
          <cell r="J1902" t="str">
            <v>Region Reactive</v>
          </cell>
          <cell r="K1902" t="str">
            <v>BI 121_CROSSARM REPLACEMENTS</v>
          </cell>
          <cell r="L1902" t="str">
            <v>121</v>
          </cell>
          <cell r="M1902" t="str">
            <v>Crossarm Replacement</v>
          </cell>
          <cell r="N1902"/>
          <cell r="O1902" t="str">
            <v/>
          </cell>
          <cell r="P1902" t="str">
            <v>This WA will cover the cost to replace cross arms and insulators as well as fill in wood pecker holes on multiple structures for the Valley Switch 138kV BKR 3350 - Paris Switch BKR 15485  BKR 15490 138 kV line as detailed below:
Structure - 29/4
Remove - 1 wood cross arm
Install - 1 steel cross arm (Item ID 475334)
Remove - 27 porcelain insulators
Install - 27 toughened glass insulators (item ID 902874)
Structure - 29/8
Remove - 1 wood cross arm
Install - 1 steel cross arm (Item ID 475334)
Remove - 27 porcelain insulators
Install - 27 toughened glass insulators (item ID 902874)
Structure - 30/4
Remove - 1 wood cross arm
Install - 1 steel cross arm (Item ID 475334)
Remove - 27 porcelain insulators
Install - 27 toughened glass insulators (item ID 902874)
Structure - 30/6
Remove - 1 wood cross arm
Install - 1 steel cross arm (Item ID 475334)
Remove - 27 porcelain insulators
Install - 27 toughened glass insulators (item ID 902874)
Structure - 32/4
Remove - 1 wood cross arm
Install - 1 steel cross arm (Item ID 475334)
Remove - 27 porcelain insulators
Install - 27 toughened glass insulators (item ID 902874)
Structure - 32/7
Remove - 1 wood cross arm
Install - 1 steel cross arm (Item ID 475334)
Remove - 27 porcelain insulators
Install - 27 toughened glass insulators (item ID 902874)
Structure - 33/5
Remove - 1 wood cross arm
Install - 1 steel cross arm (Item ID 475334)
Remove - 27 porcelain insulators
Install - 27 toughened glass insulators (item ID 902874)
Structure - 33/6
Remove - 1 wood cross arm
Install - 1 steel cross arm (Item ID 475334)
Remove - 27 porcelain insulators
Install - 27 toughened glass insulators (item ID 902874)
Structure - 33/7
Remove - 1 wood cross arm
Install - 1 steel cross arm (Item ID 475334)
Remove - 27 porcelain insulators
Install - 27 toughened glass insulators (item ID 902874)
Structure - 33/9
Remove - 1 wood cross arm
Install - 1 steel cross arm (Item ID 475334)
Remove - 27 porcelain insulators
Install - 27 toughened glass insulators (item ID 902874)
Structure - 34/3
Remove - 1 wood cross arm
Install - 1 steel cross arm (Item ID 475334)
Remove - 27 porcelain insulators
Install - 27 toughened glass insulators (item ID 902874)
Structure - 35/2
Remove - 1 wood cross arm
Install - 1 steel cross arm (Item ID 475334)
Remove - 27 porcelain insulators
Install - 27 toughened glass insulators (item ID 902874)
Structure - 35/4
Remove - 1 wood cross arm
Install - 1 steel cross arm (Item ID 475334)
Remove - 27 porcelain insulators
Install - 27 toughened glass insulators (item ID 902874)
Structure - 35/6
Remove - 1 wood cross arm
Install - 1 steel cross arm (Item ID 475334)
Remove - 27 porcelain insulators
Install - 27 toughened glass insulators (item ID 902874)
Structure - 35/7
Remove - 1 wood cross arm
Install - 1 steel cross arm (Item ID 475334)
Remove - 27 porcelain insulators
Install - 27 toughened glass insulators (item ID 902874)
Structure - 37/6
Remove - 1 wood cross arm
Install - 1 steel cross arm (Item ID 475334)
Remove - 27 porcelain insulators
Install - 27 toughened glass insulators (item ID 902874)
Structure - 37/7
Remove - 1 wood cross arm
Install - 1 steel cross arm (Item ID 475334)
Remove - 27 porcelain insulators
Install - 27 toughened glass insulators (item ID 902874)
RETIREMENT:
0  Wood Poles (crossarms)
0  959.6ACSS Aluminum wire (insulators)</v>
          </cell>
          <cell r="Q1902"/>
          <cell r="R1902" t="str">
            <v/>
          </cell>
          <cell r="S1902" t="str">
            <v xml:space="preserve">This WA will cover the cost to replace cross arms and insulators as well as fill in wood pecker holes on multiple structures for the Valley Switch 138kV BKR 3350 - Paris Switch BKR 15485  BKR 15490 138 kV line as detailed below:
Structure - 29/4
Remove - 1 wood cross arm
Install - 1 steel cross arm (Item ID 475334)
Remove - 27 porcelain insulators
Install - 27 toughened glass insulators (item ID 902874)
Structure - 29/8
Remove - 1 wood cross arm
Install - 1 steel cross arm (Item ID 475334)
Remove - 27 porcelain insulators
Install - 27 toughened glass insulators (item ID 902874)
Structure - 30/4
Remove - 1 wood cross arm
Install - 1 steel cross arm (Item ID 475334)
Remove - 27 porcelain insulators
Install - 27 toughened glass insulators (item ID 902874)
Structure - 30/6
Remove - 1 wood cross arm
Install - 1 steel cross arm (Item ID 475334)
Remove - 27 porcelain insulators
Install - 27 toughened glass insulators (item ID 902874)
Structure - 32/4
Remove - 1 wood cross arm
Install - 1 steel cross arm (Item ID 475334)
Remove - 27 porcelain insulators
Install - 27 toughened glass insulators (item ID 902874)
Structure - 32/7
Remove - 1 wood cross arm
Install - 1 steel cross arm (Item ID 475334)
Remove - 27 porcelain insulators
Install - 27 toughened glass insulators (item ID 902874)
Structure - 33/5
Remove - 1 wood cross arm
Install - 1 steel cross arm (Item ID 475334)
Remove - 27 porcelain insulators
Install - 27 toughened glass insulators (item ID 902874)
Structure - 33/6
Remove - 1 wood cross arm
Install - 1 steel cross arm (Item ID 475334)
Remove - 27 porcelain insulators
Install - 27 toughened glass insulators (item ID 902874)
Structure - 33/7
Remove - 1 wood cross arm
Install - 1 steel cross arm (Item ID 475334)
Remove - 27 porcelain insulators
Install - 27 toughened glass insulators (item ID 902874)
Structure - 33/9
Remove - 1 wood cross arm
Install - 1 steel cross arm (Item ID 475334)
Remove - 27 porcelain insulators
Install - 27 toughened glass insulators (item ID 902874)
Structure - 34/3
Remove - 1 wood cross arm
Install - 1 steel cross arm (Item ID 475334)
Remove - 27 porcelain insulators
Install - 27 toughened glass insulators (item ID 902874)
Structure - 35/2
Remove - 1 wood cross arm
Install - 1 steel cross arm (Item ID 475334)
Remove - 27 porcelain insulators
Install - 27 toughened glass insulators (item ID 902874)
Structure - 35/4
Remove - 1 wood cross arm
Install - 1 steel cross arm (Item ID 475334)
Remove - 27 porcelain insulators
Install - 27 toughened glass insulators (item ID 902874)
Structure - 35/6
Remove - 1 wood cross arm
Install - 1 steel cross arm (Item ID 475334)
Remove - 27 porcelain insulators
Install - 27 toughened glass insulators (item ID 902874)
Structure - 35/7
Remove - 1 wood cross arm
Install - 1 steel cross arm (Item ID 475334)
Remove - 27 porcelain insulators
Install - 27 toughened glass insulators (item ID 902874)
Structure - 37/6
Remove - 1 wood cross arm
Install - 1 steel cross arm (Item ID 475334)
Remove - 27 porcelain insulators
Install - 27 toughened glass insulators (item ID 902874)
Structure - 37/7
Remove - 1 wood cross arm
Install - 1 steel cross arm (Item ID 475334)
Remove - 27 porcelain insulators
Install - 27 toughened glass insulators (item ID 902874)
NOTE: 3 extra toughened glass insulators ordered for breakage
This WA will cover the cost to replace cross arms and insulators as well as fill in wood pecker holes on multiple structures for the Valley Switch 138kV BKR 3350 - Paris Switch BKR 15485  BKR 15490 138 kV line as detailed below:
Structure - 29/4
Remove - 1 wood cross arm
Install - 1 steel cross arm (Item ID 475334)
Remove - 27 porcelain insulators
Install - 27 toughened glass insulators (item ID 902874)
Structure - 29/8
Remove - 1 wood cross arm
Install - 1 steel cross arm (Item ID 475334)
Remove - 27 porcelain insulators
Install - 27 toughened glass insulators (item ID 902874)
Structure - 30/4
Remove - 1 wood cross arm
Install - 1 steel cross arm (Item ID 475334)
Remove - 27 porcelain insulators
Install - 27 toughened glass insulators (item ID 902874)
Structure - 30/6
Remove - 1 wood cross arm
Install - 1 steel cross arm (Item ID 475334)
Remove - 27 porcelain insulators
Install - 27 toughened glass insulators (item ID 902874)
Structure - 32/4
Remove - 1 wood cross arm
Install - 1 steel cross arm (Item ID 475334)
Remove - 27 porcelain insulators
Install - 27 toughened glass insulators (item ID 902874)
Structure - 32/7
Remove - 1 wood cross arm
Install - 1 steel cross arm (Item ID 475334)
Remove - 27 porcelain insulators
Install - 27 toughened glass insulators (item ID 902874)
Structure - 33/5
Remove - 1 wood cross arm
Install - 1 steel cross arm (Item ID 475334)
Remove - 27 porcelain insulators
Install - 27 toughened glass insulators (item ID 902874)
Structure - 33/6
Remove - 1 wood cross arm
Install - 1 steel cross arm (Item ID 475334)
Remove - 27 porcelain insulators
Install - 27 toughened glass insulators (item ID 902874)
Structure - 33/7
Remove - 1 wood cross arm
Install - 1 steel cross arm (Item ID 475334)
Remove - 27 porcelain insulators
Install - 27 toughened glass insulators (item ID 902874)
Structure - 33/9
Remove - 1 wood cross arm
Install - 1 steel cross arm (Item ID 475334)
Remove - 27 porcelain insulators
Install - 27 toughened glass insulators (item ID 902874)
Structure - 34/3
Remove - 1 wood cross arm
Install - 1 steel cross arm (Item ID 475334)
Remove - 27 porcelain insulators
Install - 27 toughened glass insulators (item ID 902874)
Structure - 35/2
Remove - 1 wood cross arm
Install - 1 steel cross arm (Item ID 475334)
Remove - 27 porcelain insulators
Install - 27 toughened glass insulators (item ID 902874)
Structure - 35/4
Remove - 1 wood cross arm
Install - 1 steel cross arm (Item ID 475334)
Remove - 27 porcelain insulators
Install - 27 toughened glass insulators (item ID 902874)
Structure - 35/6
Remove - 1 wood cross arm
Install - 1 steel cross arm (Item ID 475334)
Remove - 27 porcelain insulators
Install - 27 toughened glass insulators (item ID 902874)
Structure - 35/7
Remove - 1 wood cross arm
Install - 1 steel cross arm (Item ID 475334)
Remove - 27 porcelain insulators
Install - 27 toughened glass insulators (item ID 902874)
Structure - 37/6
Remove - 1 wood cross arm
Install - 1 steel cross arm (Item ID 475334)
Remove - 27 porcelain insulators
Install - 27 toughened glass insulators (item ID 902874)
Structure - 37/7
Remove - 1 wood cross arm
Install - 1 steel cross arm (Item ID 475334)
Remove - 27 porcelain insulators
Install - 27 toughened glass insulators (item ID 902874)
RETIREMENT:
0  Wood Poles (crossarms)
0  959.6ACSS Aluminum wire (insulators)
</v>
          </cell>
          <cell r="T1902" t="str">
            <v>This WA will cover the cost to replace cross arms and insulators as well as fill in wood pecker holes on multiple structures for the Valley Switch 138kV BKR 3350 - Paris Switch BKR 15485  BKR 15490 138 kV line as detailed below:
Structure - 29/4
Remove - 1 wood cross arm
Install - 1 steel cross arm (Item ID 475334)
Remove - 27 porcelain insulators
Install - 27 toughened glass insulators (item ID 902874)
Structure - 29/8
Remove - 1 wood cross arm
Install - 1 steel cross arm (Item ID 475334)
Remove - 27 porcelain insulators
Install - 27 toughened glass insulators (item ID 902874)
Structure - 30/4
Remove - 1 wood cross arm
Install - 1 steel cross arm (Item ID 475334)
Remove - 27 porcelain insulators
Install - 27 toughened glass insulators (item ID 902874)
Structure - 30/6
Remove - 1 wood cross arm
Install - 1 steel cross arm (Item ID 475334)
Remove - 27 porcelain insulators
Install - 27 toughened glass insulators (item ID 902874)
Structure - 32/4
Remove - 1 wood cross arm
Install - 1 steel cross arm (Item ID 475334)
Remove - 27 porcelain insulators
Install - 27 toughened glass insulators (item ID 902874)
Structure - 32/7
Remove - 1 wood cross arm
Install - 1 steel cross arm (Item ID 475334)
Remove - 27 porcelain insulators
Install - 27 toughened glass insulators (item ID 902874)
Structure - 33/5
Remove - 1 wood cross arm
Install - 1 steel cross arm (Item ID 475334)
Remove - 27 porcelain insulators
Install - 27 toughened glass insulators (item ID 902874)
Structure - 33/6
Remove - 1 wood cross arm
Install - 1 steel cross arm (Item ID 475334)
Remove - 27 porcelain insulators
Install - 27 toughened glass insulators (item ID 902874)
Structure - 33/7
Remove - 1 wood cross arm
Install - 1 steel cross arm (Item ID 475334)
Remove - 27 porcelain insulators
Install - 27 toughened glass insulators (item ID 902874)
Structure - 33/9
Remove - 1 wood cross arm
Install - 1 steel cross arm (Item ID 475334)
Remove - 27 porcelain insulators
Install - 27 toughened glass insulators (item ID 902874)
Structure - 34/3
Remove - 1 wood cross arm
Install - 1 steel cross arm (Item ID 475334)
Remove - 27 porcelain insulators
Install - 27 toughened glass insulators (item ID 902874)
Structure - 35/2
Remove - 1 wood cross arm
Install - 1 steel cross arm (Item ID 475334)
Remove - 27 porcelain insulators
Install - 27 toughened glass insulators (item ID 902874)
Structure - 35/4
Remove - 1 wood cross arm
Install - 1 steel cross arm (Item ID 475334)
Remove - 27 porcelain insulators
Install - 27 toughened glass insulators (item ID 902874)
Structure - 35/6
Remove - 1 wood cross arm
Install - 1 steel cross arm (Item ID 475334)
Remove - 27 porcelain insulators
Install - 27 toughened glass insulators (item ID 902874)
Structure - 35/7
Remove - 1 wood cross arm
Install - 1 steel cross arm (Item ID 475334)
Remove - 27 porcelain insulators
Install - 27 toughened glass insulators (item ID 902874)
Structure - 37/6
Remove - 1 wood cross arm
Install - 1 steel cross arm (Item ID 475334)
Remove - 27 porcelain insulators
Install - 27 toughened glass insulators (item ID 902874)
Structure - 37/7
Remove - 1 wood cross arm
Install - 1 steel cross arm (Item ID 475334)
Remove - 27 porcelain insulators
Install - 27 toughened glass insulators (item ID 902874)
NOTE: 3 extra toughened glass insulators ordered for breakage</v>
          </cell>
          <cell r="U1902"/>
          <cell r="V1902" t="str">
            <v>Sharon Acker</v>
          </cell>
          <cell r="W1902" t="str">
            <v>James Willhite</v>
          </cell>
          <cell r="X1902" t="str">
            <v>Barry Hance</v>
          </cell>
          <cell r="Y1902" t="str">
            <v>METRO EAST</v>
          </cell>
          <cell r="Z1902" t="str">
            <v>SULPHUR SPRINGS</v>
          </cell>
          <cell r="AA1902" t="str">
            <v>SULPHUR SPRINGS</v>
          </cell>
          <cell r="AB1902" t="str">
            <v>Line</v>
          </cell>
          <cell r="AC1902" t="str">
            <v>0300408</v>
          </cell>
          <cell r="AD1902" t="str">
            <v>Valley-Paris</v>
          </cell>
          <cell r="AE1902" t="str">
            <v>In-Service</v>
          </cell>
          <cell r="AF1902" t="str">
            <v>Constr. Complete, Chargeable</v>
          </cell>
          <cell r="AG1902">
            <v>45637</v>
          </cell>
          <cell r="AH1902" t="str">
            <v>101943.82</v>
          </cell>
          <cell r="AI1902">
            <v>115796.79</v>
          </cell>
        </row>
        <row r="1903">
          <cell r="E1903" t="str">
            <v>0PT51496 -- FORSAN TAP (138KV): REPLACE POLES, CROSS ARMS AND INSULATORS (GLT)</v>
          </cell>
          <cell r="F1903" t="str">
            <v>FORSAN TAP (138KV): REPLACE POLES, CROSS ARMS AND INSULATORS (GLT)</v>
          </cell>
          <cell r="G1903" t="str">
            <v>Forsan Tap (138KV): Replace poles, cross arms and insulators (GLT)</v>
          </cell>
          <cell r="H1903" t="str">
            <v>This Work Authorization (WA) will cover the cost to replace poles, cross arms and insulators on the Forsan Tap (138KV) line (GLT)
Frames 1/3, 1/7, 2/3, 3/7
Remove: four (4) 30' hughes cross arms
Install: four (4) 30 steel cross arms
Remove: twelve (12) suspension insulators
Install: twelve (12) poly suspension insulators
Frames 1/3, 1/7, 2/3, 2/4, 3/7
Remove: six (6) 60' poles (two poles on frame 1/7)
Install: six (6) 60' poles (two poles on frame 1/7)
11/08/23 - Revision 1: Revising to add $86,150 for contract labor because it was determined that contract labor is needed to complete this project; this project was created before it was determined that contract labor is needed due to material delays and wanting to get the WA written so the orders for material could be initiated. Also, adding the replacement of three (3) insulators on frame 2/4 due to it accidentally not being included in original estimate when it was supposed to be included. 
Below is the total number of materials scheduled for this project after revision 1:
Frames 1/3, 1/7, 2/3, 3/7
Remove: four (4) 30' hughes cross arms
Install: four (4) 30 steel cross arms
Remove: twelve (12) suspension insulators
Install: twelve (12) poly suspension insulators
Frame 2/4
Remove: three (3) suspension insulators
Install: three (3) poly suspension insulators
Frames 1/3, 1/7, 2/3, 2/4, 3/7
Remove: six (6) 60' poles (two poles on frame 1/7)
Install: six (6) 60' poles (two poles on frame 1/7)
01/12/24 - Revision 2: Subtracting $86,000 from Oncor labor cost and adding $86,000 to contract labor due to it being decided to use contractors for the work because of time constraints.  
02/09/24 - Revision 3: Adding smaller material that ended up being used to match FIM actuals</v>
          </cell>
          <cell r="I1903" t="str">
            <v>CMPC</v>
          </cell>
          <cell r="J1903"/>
          <cell r="K1903"/>
          <cell r="L1903" t="str">
            <v>213</v>
          </cell>
          <cell r="M1903" t="str">
            <v>Transmission Line Pole Replace</v>
          </cell>
          <cell r="N1903"/>
          <cell r="O1903" t="str">
            <v/>
          </cell>
          <cell r="P1903"/>
          <cell r="Q1903"/>
          <cell r="R1903" t="str">
            <v/>
          </cell>
          <cell r="S1903" t="str">
            <v xml:space="preserve">This Work Authorization (WA) will cover the cost to replace poles, cross arms and insulators on the Forsan Tap (138KV) lineFrames 1/3, 1/7, 2/3, 3/7Remove: four (4) 30' hughes cross armsInstall: four (4) 30 steel cross armsRemove: twelve (12) suspension insulatorsInstall: twelve (12) poly suspension insulators
Frames 1/3, 1/7, 2/3, 2/4, 3/7Remove: six (6) 60' poles (two poles on frame 1/7)Install: six (6) 60' poles (two poles on frame 1/7)
</v>
          </cell>
          <cell r="T1903" t="str">
            <v>This Work Authorization (WA) will cover the cost to replace poles, cross arms and insulators on the Forsan Tap (138KV) lineFrames 1/3, 1/7, 2/3, 3/7Remove: four (4) 30' hughes cross armsInstall: four (4) 30 steel cross armsRemove: twelve (12) suspension insulatorsInstall: twelve (12) poly suspension insulators
Frames 1/3, 1/7, 2/3, 2/4, 3/7Remove: six (6) 60' poles (two poles on frame 1/7)Install: six (6) 60' poles (two poles on frame 1/7)</v>
          </cell>
          <cell r="U1903"/>
          <cell r="V1903" t="str">
            <v>Rachel Kennedy</v>
          </cell>
          <cell r="W1903"/>
          <cell r="X1903" t="str">
            <v>Miguel Ortega</v>
          </cell>
          <cell r="Y1903" t="str">
            <v>METRO WEST</v>
          </cell>
          <cell r="Z1903" t="str">
            <v>BIG SPRING</v>
          </cell>
          <cell r="AA1903" t="str">
            <v>BIG SPRING</v>
          </cell>
          <cell r="AB1903" t="str">
            <v>Line</v>
          </cell>
          <cell r="AC1903" t="str">
            <v>0007431</v>
          </cell>
          <cell r="AD1903" t="str">
            <v>Forsan Tap 138Kv (Off 7430)</v>
          </cell>
          <cell r="AE1903" t="str">
            <v>In-Service</v>
          </cell>
          <cell r="AF1903" t="str">
            <v>Closed</v>
          </cell>
          <cell r="AG1903">
            <v>45281</v>
          </cell>
          <cell r="AH1903" t="str">
            <v>60516.86</v>
          </cell>
          <cell r="AI1903">
            <v>115626.63</v>
          </cell>
        </row>
        <row r="1904">
          <cell r="E1904" t="str">
            <v>0PT46291 -- PIN OAK SWITCH: FIBER UPGRADE FOR FAIRFIELD WEST SWITCH LINE TERMINAL</v>
          </cell>
          <cell r="F1904" t="str">
            <v>PIN OAK SWITCH: FIBER UPGRADE FOR FAIRFIELD WEST SWITCH LINE TERMINAL</v>
          </cell>
          <cell r="G1904" t="str">
            <v>Pin Oak Switch: Fiber Upgrade for Fairfield West Switch Line Terminal</v>
          </cell>
          <cell r="H1904" t="str">
            <v>Fiber upgrade for the Fairfield West Switch line terminal (currently to Jewett Switch) as part of the remote end work for Ranchland station cut-in</v>
          </cell>
          <cell r="I1904" t="str">
            <v>RSCO</v>
          </cell>
          <cell r="J1904"/>
          <cell r="K1904"/>
          <cell r="L1904" t="str">
            <v>101</v>
          </cell>
          <cell r="M1904" t="str">
            <v>Bulk Power Plan</v>
          </cell>
          <cell r="N1904" t="str">
            <v>R6138</v>
          </cell>
          <cell r="O1904"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1904" t="str">
            <v>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v>
          </cell>
          <cell r="Q1904"/>
          <cell r="R1904" t="str">
            <v>EP7 - Common Tower Outage EP6 - Loss of a 345/138 kV autotransformer (or DC Tie) followed by a common tower outage or single transmission element</v>
          </cell>
          <cell r="S1904" t="str">
            <v>This Work Authorization covers the cost to upgrade the carrier relaying system on the Pin Oak Switch 138 kVFairfield West Lines to a fiber optic interface. The project includes the removal of the existing line traps and tuners, and the installation of fiber optic transceivers. This project is part of the remote end work that is required for the establishment of Ranchland Switch. This project will utilized new OPGW installed on the Pin Oak to Ranchland transmission line upgrade projects for relaying protection communication.
Note: PETE 43961 (Pin OakSwitch: Establish 138 kV Station using a 5-breaker 138 kV breaker-and-a-half arrangement) will not be placed in-service until December 2022. Therefore, 0 assets are available at this time to retire. Once in service, the WA will be revised to include retirements of (2) 138 kV Line traps, (2) 138 kV Line Tuners, (2) Transfer Trip Panel.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This project was created to resolve ERCOT-required EP6 and EP7 contingency violations.</v>
          </cell>
          <cell r="T1904" t="str">
            <v>This Work Authorization covers the cost to upgrade the carrier relaying system on the Pin Oak Switch 138 kVFairfield West Lines to a fiber optic interface. The project includes the removal of the existing line traps and tuners, and the installation of fiber optic transceivers. This project is part of the remote end work that is required for the establishment of Ranchland Switch. This project will utilized new OPGW installed on the Pin Oak to Ranchland transmission line upgrade projects for relaying protection communication.
Note: PETE 43961 (Pin OakSwitch: Establish 138 kV Station using a 5-breaker 138 kV breaker-and-a-half arrangement) will not be placed in-service until December 2022. Therefore, 0 assets are available at this time to retire. Once in service, the WA will be revised to include retirements of (2) 138 kV Line traps, (2) 138 kV Line Tuners, (2) Transfer Trip Panel.</v>
          </cell>
          <cell r="U1904" t="str">
            <v>DASHIELL LLC</v>
          </cell>
          <cell r="V1904" t="str">
            <v>John Michael</v>
          </cell>
          <cell r="W1904" t="str">
            <v>Ntela Malenso</v>
          </cell>
          <cell r="X1904" t="str">
            <v>Bradley Shuffield</v>
          </cell>
          <cell r="Y1904" t="str">
            <v>SOUTHEAST</v>
          </cell>
          <cell r="Z1904" t="str">
            <v>PALESTINE</v>
          </cell>
          <cell r="AA1904" t="str">
            <v>PALESTINE</v>
          </cell>
          <cell r="AB1904" t="str">
            <v>Station</v>
          </cell>
          <cell r="AC1904" t="str">
            <v>0201474</v>
          </cell>
          <cell r="AD1904" t="str">
            <v>Pin Oak Switch</v>
          </cell>
          <cell r="AE1904" t="str">
            <v>In-Service</v>
          </cell>
          <cell r="AF1904" t="str">
            <v>Constr. Complete, Chargeable</v>
          </cell>
          <cell r="AG1904">
            <v>45456</v>
          </cell>
          <cell r="AH1904" t="str">
            <v>122319.29</v>
          </cell>
          <cell r="AI1904">
            <v>115496.65</v>
          </cell>
        </row>
        <row r="1905">
          <cell r="E1905" t="str">
            <v>0PT44124 -- RATTLESNAKE SWITCH : MODIFY RELAYING FOR THE NEW ST. JOHNS SWITCH LINE TERMINAL</v>
          </cell>
          <cell r="F1905" t="str">
            <v>RATTLESNAKE SWITCH : MODIFY RELAYING FOR THE NEW ST. JOHNS SWITCH LINE TERMINAL</v>
          </cell>
          <cell r="G1905" t="str">
            <v>Rattlesnake Switch : Modify relaying for the new St. Johns Switch line terminal</v>
          </cell>
          <cell r="H1905" t="str">
            <v>Modify relaying for the new St. Johns Switch line terminal</v>
          </cell>
          <cell r="I1905" t="str">
            <v>MP</v>
          </cell>
          <cell r="J1905"/>
          <cell r="K1905"/>
          <cell r="L1905" t="str">
            <v>601</v>
          </cell>
          <cell r="M1905" t="str">
            <v>MERCHANT PLANTS PLANNED SERVIC</v>
          </cell>
          <cell r="N1905" t="str">
            <v>R6155</v>
          </cell>
          <cell r="O1905" t="str">
            <v>Switching station: 3-breaker, 345 kV ring-bus arrangement
Terminal equipment minimum capability: 3200 A
Interconnect the new Roseland Solar, via Oncor's St. Johns Switch to the ERCOT 345 kV transmission system. The point of interconnect will be located approximately 9.1 miles east of the Rattlesnake 345 kV Switch. Oncor Electric Delivery and Hecate Energy Roseland Solar, LLC have signed a Generation Interconnection Agreement for 20INR0205 (Roseland Solar). In order to provide facilities necessary to interconnect with the Roseland Solar, LLC facility, Oncor Electric Delivery is to construct, own and operate the St. Johns 345 kV Switch in Falls County. The Rattlesnake Switch - Jewett Switch 345 kV Line will be looped through the St. Johns 345 kV Switch.  A transmission line will also be constructed if necessary, will be owned and operated by Oncor to connect the St. Johns 345 kV Switch to the Roseland Solar, LLC facility. Roseland Solar, LLC is to construct, own and operate their facility. To effectively connect Roseland Solar to the ERCOT grid, this project is planned to be completed by May 2022. NERC Category P0 - No contingencies</v>
          </cell>
          <cell r="P1905" t="str">
            <v>Oncor Electric Delivery and Customer AN have signed a Standard Generation Interconnection Agreement 20INR0205 Customer AN for a 500 MW of solar photovoltaic facility in Falls County, Texas. In order to provide facilities necessary to interconnect with the Customer AN facility, Oncor Electric Delivery is to construct, own and operate the St. Johns Switch 345 kV switching station. The Rattlesnake Switch - Jewett Switch 345 kV Line will be looped through the St. Johns Switch. The Customer AN is to construct, own and operate their facility to be located adjacent to the St. Johns Switch.</v>
          </cell>
          <cell r="Q1905"/>
          <cell r="R1905" t="str">
            <v>NERC Category P0 - No contingencies</v>
          </cell>
          <cell r="S1905" t="str">
            <v>This Work Authorization covers the cost to replace the transfer-trip-transmit panel on the Jewett Switch Line (CB#3990)as part of the work to establish theSt. Johns Switch on the Jewett Switch - Rattlesnake Road Switch 345 kV line. The scope of work includes replacing the existing transfer trip-receive panel with a new transfer trip transmitter  receiver single channel panel and associated cables.
Oncor Electric Delivery and Customer AN have signed a Standard Generation Interconnection Agreement 20INR0205 Customer AN for a 500 MW of solar photovoltaic facility in Falls County, Texas. In order to provide facilities necessary to interconnect with the Customer AN facility, Oncor Electric Delivery is to construct, own and operate the St. Johns Switch 345 kV switching station. The Rattlesnake Switch - Jewett Switch 345 kV Line will be looped through the St. Johns Switch. The Customer AN is to construct, own and operate their facility to be located adjacent to the St. Johns Switch.
This project was created to resolve a NERC Category P0 contingency violation.</v>
          </cell>
          <cell r="T1905" t="str">
            <v>This Work Authorization covers the cost to replace the transfer-trip-transmit panel on the Jewett Switch Line (CB#3990)as part of the work to establish theSt. Johns Switch on the Jewett Switch - Rattlesnake Road Switch 345 kV line. The scope of work includes replacing the existing transfer trip-receive panel with a new transfer trip transmitter  receiver single channel panel and associated cables.</v>
          </cell>
          <cell r="U1905" t="str">
            <v>DASHIELL LLC</v>
          </cell>
          <cell r="V1905" t="str">
            <v>John Michael</v>
          </cell>
          <cell r="W1905" t="str">
            <v>Bao Pham</v>
          </cell>
          <cell r="X1905" t="str">
            <v>Phil Coomer</v>
          </cell>
          <cell r="Y1905" t="str">
            <v>SOUTHEAST</v>
          </cell>
          <cell r="Z1905" t="str">
            <v>WACO</v>
          </cell>
          <cell r="AA1905" t="str">
            <v>WACO</v>
          </cell>
          <cell r="AB1905" t="str">
            <v>Station</v>
          </cell>
          <cell r="AC1905" t="str">
            <v>0401515</v>
          </cell>
          <cell r="AD1905" t="str">
            <v>Rattlesnake Road 345KV</v>
          </cell>
          <cell r="AE1905" t="str">
            <v>In-Service</v>
          </cell>
          <cell r="AF1905" t="str">
            <v>Reclose After Trailing Charges</v>
          </cell>
          <cell r="AG1905">
            <v>44682</v>
          </cell>
          <cell r="AH1905" t="str">
            <v>111532.67</v>
          </cell>
          <cell r="AI1905">
            <v>115460.21</v>
          </cell>
        </row>
        <row r="1906">
          <cell r="E1906" t="str">
            <v>0PT53908 -- LAKEMONT SUB :  UPGRADE UF SCHEME</v>
          </cell>
          <cell r="F1906" t="str">
            <v>LAKEMONT SUB :  UPGRADE UF SCHEME</v>
          </cell>
          <cell r="G1906" t="str">
            <v>Lakemont Sub :  Upgrade UF scheme</v>
          </cell>
          <cell r="H1906" t="str">
            <v>Lakemont Sub: Adding new UF Scheme to Feeders 0001, 0002, 0003, 0004, 0007 &amp; 0008</v>
          </cell>
          <cell r="I1906" t="str">
            <v>CMPC</v>
          </cell>
          <cell r="J1906" t="str">
            <v>System Protection</v>
          </cell>
          <cell r="K1906" t="str">
            <v>BI 103_SYSTEM PROTECTION</v>
          </cell>
          <cell r="L1906" t="str">
            <v>103</v>
          </cell>
          <cell r="M1906" t="str">
            <v>System Protection</v>
          </cell>
          <cell r="N1906"/>
          <cell r="O1906" t="str">
            <v/>
          </cell>
          <cell r="P1906"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1906"/>
          <cell r="R1906" t="str">
            <v/>
          </cell>
          <cell r="S1906" t="str">
            <v xml:space="preserve">This Work Authorization (WA) is being revised from an engineering WA to a standard WA, and this revision covers the entire cost of the project including material and construction to upgrade the Underfrequency (UF) scheme at Lakemont Substation. The scope of this project includes replacing one (1) SEL-351A and three (3) electromechanical underfrequency relays with one (1) underfrequency panel for automatic load shedding. Connect and verify feeder 0002 is on UF 59.1, as well as feeders 0001, 0003, 0004, 0007 and 0008 are on UF 58.9. This includes installing cables necessary to connect this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1906" t="str">
            <v>This Work Authorization (WA) is being revised from an engineering WA to a standard WA, and this revision covers the entire cost of the project including material and construction to upgrade the Underfrequency (UF) scheme at Lakemont Substation. The scope of this project includes replacing one (1) SEL-351A and three (3) electromechanical underfrequency relays with one (1) underfrequency panel for automatic load shedding. Connect and verify feeder 0002 is on UF 59.1, as well as feeders 0001, 0003, 0004, 0007 and 0008 are on UF 58.9. This includes installing cables necessary to connect this equipment.</v>
          </cell>
          <cell r="U1906" t="str">
            <v>POWER ENGINEERS INC</v>
          </cell>
          <cell r="V1906" t="str">
            <v>Mark Levesque</v>
          </cell>
          <cell r="W1906" t="str">
            <v>Rhiannon Roberts</v>
          </cell>
          <cell r="X1906" t="str">
            <v>Barry Hance</v>
          </cell>
          <cell r="Y1906" t="str">
            <v>METRO EAST</v>
          </cell>
          <cell r="Z1906" t="str">
            <v>NORTH DALLAS</v>
          </cell>
          <cell r="AA1906" t="str">
            <v>NORTH DALLAS</v>
          </cell>
          <cell r="AB1906" t="str">
            <v>Station</v>
          </cell>
          <cell r="AC1906" t="str">
            <v>0000528</v>
          </cell>
          <cell r="AD1906" t="str">
            <v>Lakemont S/Sta T&amp;D</v>
          </cell>
          <cell r="AE1906" t="str">
            <v>In-Service</v>
          </cell>
          <cell r="AF1906" t="str">
            <v>Constr. Complete, Chargeable</v>
          </cell>
          <cell r="AG1906">
            <v>45560</v>
          </cell>
          <cell r="AH1906" t="str">
            <v>181354.67</v>
          </cell>
          <cell r="AI1906">
            <v>115246.55</v>
          </cell>
        </row>
        <row r="1907">
          <cell r="E1907" t="str">
            <v>0PT46220 -- MCKENZIE DRAW SWITCH : INSTALL MICROWAVE COMMUNICATIONS</v>
          </cell>
          <cell r="F1907" t="str">
            <v>MCKENZIE DRAW SWITCH : INSTALL MICROWAVE COMMUNICATIONS</v>
          </cell>
          <cell r="G1907" t="str">
            <v>McKenzie Draw Switch : Install Microwave Communications</v>
          </cell>
          <cell r="H1907" t="str">
            <v>Install Microwave Communications</v>
          </cell>
          <cell r="I1907" t="str">
            <v>CMPC</v>
          </cell>
          <cell r="J1907"/>
          <cell r="K1907"/>
          <cell r="L1907" t="str">
            <v>208</v>
          </cell>
          <cell r="M1907" t="str">
            <v>Scada Installation/Additions</v>
          </cell>
          <cell r="N1907"/>
          <cell r="O1907" t="str">
            <v/>
          </cell>
          <cell r="P1907"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McKenzie DrawSwitch isa targeted station in which network infrastructure is to be installed for SCADA communication. This is to include installing amicrowave radio, SAR-8, 65ft pole, microwave dish, and associated cables to connect the SCADA to the radio system.
The completion of this project will improve SCADA communication reliability to TMS and remove dependency of the third party carrier.
This is a CMPC (TRP) Project.</v>
          </cell>
          <cell r="Q1907"/>
          <cell r="R1907" t="str">
            <v/>
          </cell>
          <cell r="S1907" t="str">
            <v xml:space="preserve">This Work Authorization covers the cost to install microwave radio network router equipment atMcKenzie DrawSwitch.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McKenzie DrawSwitch isa targeted station in which network infrastructure is to be installed for SCADA communication. This is to include installing amicrowave radio, SAR-8, 65ft pole, microwave dish, and associated cables to connect the SCADA to the radio system.
The completion of this project will improve SCADA communication reliability to TMS and remove dependency of the third party carrier.
This is a CMPC (TRP) Project.
</v>
          </cell>
          <cell r="T1907" t="str">
            <v>This Work Authorization covers the cost to install microwave radio network router equipment atMcKenzie DrawSwitch.</v>
          </cell>
          <cell r="U1907"/>
          <cell r="V1907" t="str">
            <v>Nikki Dennison</v>
          </cell>
          <cell r="W1907" t="str">
            <v>Nicholas Manske</v>
          </cell>
          <cell r="X1907" t="str">
            <v>David Luna</v>
          </cell>
          <cell r="Y1907" t="str">
            <v>METRO WEST</v>
          </cell>
          <cell r="Z1907" t="str">
            <v>ODESSA</v>
          </cell>
          <cell r="AA1907" t="str">
            <v>ODESSA</v>
          </cell>
          <cell r="AB1907" t="str">
            <v>Station</v>
          </cell>
          <cell r="AC1907" t="str">
            <v>0005813</v>
          </cell>
          <cell r="AD1907" t="str">
            <v>McKenzie Draw 138 KV Sw Sta</v>
          </cell>
          <cell r="AE1907" t="str">
            <v>In-Service</v>
          </cell>
          <cell r="AF1907" t="str">
            <v>Closed</v>
          </cell>
          <cell r="AG1907">
            <v>44774</v>
          </cell>
          <cell r="AH1907" t="str">
            <v>148141.12</v>
          </cell>
          <cell r="AI1907">
            <v>115199.5</v>
          </cell>
        </row>
        <row r="1908">
          <cell r="E1908" t="str">
            <v>0PT48655 -- BELLMEAD SUB : REGASKET TRANSFORMER #2</v>
          </cell>
          <cell r="F1908" t="str">
            <v>BELLMEAD SUB : REGASKET TRANSFORMER #2</v>
          </cell>
          <cell r="G1908" t="str">
            <v>Bellmead Sub : Regasket Transformer #2</v>
          </cell>
          <cell r="H1908" t="str">
            <v>WA to regasket Transformer #2 at Bellmead Substation. Transformer is leaking oil
Retire:
Leaking gaskets
Install:
1 Pennsylvania gasket kit
Revision 1:
WA revised due to underestimation of labor and rental equipment charges to complete the regasket (Manlift and Skytrak).</v>
          </cell>
          <cell r="I1908" t="str">
            <v>CMPC</v>
          </cell>
          <cell r="J1908"/>
          <cell r="K1908"/>
          <cell r="L1908" t="str">
            <v>211</v>
          </cell>
          <cell r="M1908" t="str">
            <v>Region Miscellaneous</v>
          </cell>
          <cell r="N1908"/>
          <cell r="O1908" t="str">
            <v/>
          </cell>
          <cell r="P1908"/>
          <cell r="Q1908"/>
          <cell r="R1908" t="str">
            <v/>
          </cell>
          <cell r="S1908" t="str">
            <v xml:space="preserve">WA to regasket Transformer #2 at Bellmead Substation. Transformer is leaking oil
Retire:
Leaking gaskets
Install:
1 Pennsylvania gasket kit
</v>
          </cell>
          <cell r="T1908" t="str">
            <v>WA to regasket Transformer #2 at Bellmead Substation. Transformer is leaking oil
Retire:
Leaking gaskets
Install:
1 Pennsylvania gasket kit</v>
          </cell>
          <cell r="U1908"/>
          <cell r="V1908" t="str">
            <v>Kenneth Hamilton</v>
          </cell>
          <cell r="W1908"/>
          <cell r="X1908"/>
          <cell r="Y1908" t="str">
            <v>SOUTHEAST</v>
          </cell>
          <cell r="Z1908" t="str">
            <v>WACO</v>
          </cell>
          <cell r="AA1908" t="str">
            <v>WACO</v>
          </cell>
          <cell r="AB1908" t="str">
            <v>Station</v>
          </cell>
          <cell r="AC1908" t="str">
            <v>0401425</v>
          </cell>
          <cell r="AD1908" t="str">
            <v>Bellmead, 138Kv</v>
          </cell>
          <cell r="AE1908" t="str">
            <v>In-Service</v>
          </cell>
          <cell r="AF1908" t="str">
            <v>Closed</v>
          </cell>
          <cell r="AG1908">
            <v>45175</v>
          </cell>
          <cell r="AH1908" t="str">
            <v>94976.62</v>
          </cell>
          <cell r="AI1908">
            <v>114669.91</v>
          </cell>
        </row>
        <row r="1909">
          <cell r="E1909" t="str">
            <v>0PT55703 -- TEMPLE SWITCH - BELTON SUB 138 KV LINE : REPLACE POLES, CROSSARMS, AND INSULATORS ON MULTIPLE STRUCTURES (BL24)</v>
          </cell>
          <cell r="F1909" t="str">
            <v>TEMPLE SWITCH - BELTON SUB 138 KV LINE : REPLACE POLES, CROSSARMS, AND INSULATORS ON MULTIPLE STRUCTURES (BL24)</v>
          </cell>
          <cell r="G1909" t="str">
            <v>Temple Switch - Belton Sub 138 kV Line : Replace Poles, Crossarms, and Insulators on Multiple structures (BL24)</v>
          </cell>
          <cell r="H1909" t="str">
            <v>This WA is for the cost to replace poles, crossarms, and insulators on multiple structures on the Temple SW to Belton Line.
Primary will be doing work.
9bellsx3strings=27 total bells
38 insulators added for breakage
5/4
Retire
55ft pole
Add
55ft pole
6/6
Retire
65ft pole
Add
65ft pole
8/2
Retire
80ft pole
Add
80ft pole
8/5
Retire
65ft pole
Add
65ft pole
1A/8
Retire
60ft pole
1 crossarm
3 strings porcelain insulators
Add
60ft pole
1 crossarm
3 strings glass insulators
No retirement assets listed for
55ft pole
60ft pole
80ft pole
2 crossarms
Gretchen working with Property Accounting on retirements
Revision 1: This Work Authorization will be revised in order to encapsulate the Scope of Work that was performed by Primary and Oncor. 
Contract Labor - Primary: $61,000
Oncor Labor: $12,900
STR 5/4 (OID 151098)
Installed: (2) 55' Wood Poles, (27) Glass Insulators, (2) X-Braces TSN 912594
Retire: (2) 55' Wood Poles, (27) Porcelain Insulators, (2) X-Braces
STR 6/6 (OID 151105)
Installed: (2) 65' Wood Poles, (27) Glass Insulators, (2) X-Braces TSN 912594
Retire: (2) 65' Wood Poles, (27) Porcelain Insulators, (2) X-Braces
STR 8/2 (OID 151101)
Installed: (2) 80' Wood Poles, (27) Glass Insulators, (2) X-Braces TSN 328258
Retire: (2) 80' Wood Poles, (27) Porcelain Insulators, (2) X-Braces
STR 8/5 (OID 151100)
Installed: (2) 65' Wood Poles, (27) Glass Insulators, (2) X-Braces TSN 328258
Retire: (2) 65' Wood Poles, (27) Porcelain Insulators, (2) X-Braces
STR 1A/8 (OID 38657)
Installed: (1) Steel Crossarm (TSN 475334), (27) Glass Insulators 
Retire: (1) Wood Crossarm, (27) Porcelain Insulators
 Nothing to retire:
2 65' poles
2 55' poles
2 80' poles
8 x braces</v>
          </cell>
          <cell r="I1909" t="str">
            <v>CMPC</v>
          </cell>
          <cell r="J1909" t="str">
            <v>Region Reactive</v>
          </cell>
          <cell r="K1909" t="str">
            <v>BI 213_TRANSMISSION LINE POLE REPLACEMENT</v>
          </cell>
          <cell r="L1909" t="str">
            <v>213</v>
          </cell>
          <cell r="M1909" t="str">
            <v>Transmission Line Pole Replace</v>
          </cell>
          <cell r="N1909"/>
          <cell r="O1909" t="str">
            <v/>
          </cell>
          <cell r="P1909"/>
          <cell r="Q1909"/>
          <cell r="R1909" t="str">
            <v/>
          </cell>
          <cell r="S1909" t="str">
            <v xml:space="preserve">This WA is for the cost to replace poles, crossarms, and insulators on multiple structures on the Temple SW to Belton Line.Primoris will be performing all work.9bellsx3strings=27 total bells38 insulators added for breakage5/4Retire55ft poleAdd55ft pole
6/6Retire65ft poleAdd65ft pole
8/2Retire80ft poleAdd80ft pole
8/5Retire65ft poleAdd65ft pole
1A/8Retire60ft pole1 crossarm3 strings porcelian insulatorsAdd60ft pole1 crossarm3 strings glass insulators
1A/5Retire1 crossarm3 strings glass insulatorsAdd1 crossarm3 strings glass insulators
1A/6Retire1 crossarm3 strings glass insulatorsAdd1 crossarm3 strings glass insulators
1A/7Retire1 crossarm3 strings glass insulatorsAdd1 crossarm3 strings glass insulators
1/9Retire1 crossarm3 strings glass insulatorsAdd1 crossarm3 strings glass insulators
2/3Retire1 crossarm3 strings glass insulatorsAdd1 crossarm3 strings glass insulators
No retirement assets listed for55ft pole60ft pole80ft pole2 crossarms
Gretchen working with Property Accounting on retirements
</v>
          </cell>
          <cell r="T1909" t="str">
            <v>This WA is for the cost to replace poles, crossarms, and insulators on multiple structures on the Temple SW to Belton Line.Primoris will be performing all work.9bellsx3strings=27 total bells38 insulators added for breakage5/4Retire55ft poleAdd55ft pole
6/6Retire65ft poleAdd65ft pole
8/2Retire80ft poleAdd80ft pole
8/5Retire65ft poleAdd65ft pole
1A/8Retire60ft pole1 crossarm3 strings porcelian insulatorsAdd60ft pole1 crossarm3 strings glass insulators
1A/5Retire1 crossarm3 strings glass insulatorsAdd1 crossarm3 strings glass insulators
1A/6Retire1 crossarm3 strings glass insulatorsAdd1 crossarm3 strings glass insulators
1A/7Retire1 crossarm3 strings glass insulatorsAdd1 crossarm3 strings glass insulators
1/9Retire1 crossarm3 strings glass insulatorsAdd1 crossarm3 strings glass insulators
2/3Retire1 crossarm3 strings glass insulatorsAdd1 crossarm3 strings glass insulators
No retirement assets listed for55ft pole60ft pole80ft pole2 crossarms
Gretchen working with Property Accounting on retirements</v>
          </cell>
          <cell r="U1909"/>
          <cell r="V1909" t="str">
            <v>Kelli Hendershot</v>
          </cell>
          <cell r="W1909"/>
          <cell r="X1909" t="str">
            <v>David Luna</v>
          </cell>
          <cell r="Y1909" t="str">
            <v>SOUTHEAST</v>
          </cell>
          <cell r="Z1909" t="str">
            <v>TEMPLE</v>
          </cell>
          <cell r="AA1909" t="str">
            <v>TEMPLE</v>
          </cell>
          <cell r="AB1909" t="str">
            <v>Line</v>
          </cell>
          <cell r="AC1909" t="str">
            <v>0400514</v>
          </cell>
          <cell r="AD1909" t="str">
            <v>Temple SW-Killeen SW</v>
          </cell>
          <cell r="AE1909" t="str">
            <v>In-Service</v>
          </cell>
          <cell r="AF1909" t="str">
            <v>Constr. Complete, Chargeable</v>
          </cell>
          <cell r="AG1909">
            <v>45639</v>
          </cell>
          <cell r="AH1909" t="str">
            <v>216564.47</v>
          </cell>
          <cell r="AI1909">
            <v>114350.95</v>
          </cell>
        </row>
        <row r="1910">
          <cell r="E1910" t="str">
            <v>0PT40970 -- ROLATER ROAD SUB : INSTALL DISTRIBUTION AUTOMATION ON FEEDERS 2921 AND 2922 (DECOUPLE)</v>
          </cell>
          <cell r="F1910" t="str">
            <v>ROLATER ROAD SUB : INSTALL DISTRIBUTION AUTOMATION ON FEEDERS 2921 AND 2922 (DECOUPLE)</v>
          </cell>
          <cell r="G1910" t="str">
            <v>Rolater Road Sub : Install Distribution Automation on Feeders 2921 and 2922 (Decouple)</v>
          </cell>
          <cell r="H1910" t="str">
            <v>Install Distribution Automation on Feeders 2921 and 2922.  This project also includes the associated telecommunication equipment and cables necessary to establish distribution automation functionality at Rolater Road</v>
          </cell>
          <cell r="I1910" t="str">
            <v>CMPC</v>
          </cell>
          <cell r="J1910"/>
          <cell r="K1910"/>
          <cell r="L1910" t="str">
            <v>407</v>
          </cell>
          <cell r="M1910" t="str">
            <v>Distribution Automation (CMPC)</v>
          </cell>
          <cell r="N1910" t="str">
            <v>2020DA</v>
          </cell>
          <cell r="O1910" t="str">
            <v/>
          </cell>
          <cell r="P1910" t="str">
            <v>This work is being performed as part of the Oncor Distribution Automation Project to upgrade the distribution system.</v>
          </cell>
          <cell r="Q1910"/>
          <cell r="R1910" t="str">
            <v/>
          </cell>
          <cell r="S1910" t="str">
            <v xml:space="preserve">This Work Authorization covers the cost to implement distribution automation (DA) for Rolater Road Substation feeders #2921 and #2922. The scope of this project will include the installation of a SpeedNet Radio, SCADA Pack, associated telecommunication equipment and cables necessary to establish distribution automation functionality at Rolater Road Substation.
This work is being performed as part of the Oncor Distribution Automation Project to upgrade the distribution system.
</v>
          </cell>
          <cell r="T1910" t="str">
            <v>This Work Authorization covers the cost to implement distribution automation (DA) for Rolater Road Substation feeders #2921 and #2922. The scope of this project will include the installation of a SpeedNet Radio, SCADA Pack, associated telecommunication equipment and cables necessary to establish distribution automation functionality at Rolater Road Substation.</v>
          </cell>
          <cell r="U1910" t="str">
            <v>POWER ENGINEERS INC</v>
          </cell>
          <cell r="V1910" t="str">
            <v>Raymond Meads</v>
          </cell>
          <cell r="W1910" t="str">
            <v>Rhiannon Roberts</v>
          </cell>
          <cell r="X1910" t="str">
            <v>Barry Hance</v>
          </cell>
          <cell r="Y1910" t="str">
            <v>METRO EAST</v>
          </cell>
          <cell r="Z1910" t="str">
            <v>NORTH DALLAS</v>
          </cell>
          <cell r="AA1910" t="str">
            <v>NORTH DALLAS</v>
          </cell>
          <cell r="AB1910" t="str">
            <v>Station</v>
          </cell>
          <cell r="AC1910" t="str">
            <v>0301454</v>
          </cell>
          <cell r="AD1910" t="str">
            <v>Rolater Road, 138-25 KV Sub.</v>
          </cell>
          <cell r="AE1910" t="str">
            <v>In-Service</v>
          </cell>
          <cell r="AF1910" t="str">
            <v>Closed</v>
          </cell>
          <cell r="AG1910">
            <v>45121</v>
          </cell>
          <cell r="AH1910" t="str">
            <v>74941.16</v>
          </cell>
          <cell r="AI1910">
            <v>114147.35</v>
          </cell>
        </row>
        <row r="1911">
          <cell r="E1911" t="str">
            <v>0PT47767 -- SL AIRPORT ROAD SUB : INSTALL SETTLEMENT ONLY DISTRIBUTION GENERATOR (SODG) ON FEEDER #2101</v>
          </cell>
          <cell r="F1911" t="str">
            <v>SL AIRPORT ROAD SUB : INSTALL SETTLEMENT ONLY DISTRIBUTION GENERATOR (SODG) ON FEEDER #2101</v>
          </cell>
          <cell r="G1911" t="str">
            <v>SL Airport Road Sub : Install Settlement Only Distribution Generator (SODG) on Feeder #2101</v>
          </cell>
          <cell r="H1911" t="str">
            <v>Install a distribution  transfer trip protection scheme, one (1) distributed generation relay panel, fiber and all necessary material to connect the equipment.</v>
          </cell>
          <cell r="I1911" t="str">
            <v>MP</v>
          </cell>
          <cell r="J1911"/>
          <cell r="K1911"/>
          <cell r="L1911" t="str">
            <v>700</v>
          </cell>
          <cell r="M1911" t="str">
            <v>DISTRIBUTED GENERATION INTERCO</v>
          </cell>
          <cell r="N1911"/>
          <cell r="O1911" t="str">
            <v/>
          </cell>
          <cell r="P1911" t="str">
            <v>Oncor entered into an executed Interconnection Agreement with Heritage Energy Holdings, LLC for a 1.05 MW solar photovoltaic system to operate in parallel (exporting) at Airport Road Sub with registration as a Settlement Only Distribution Generator (SODG).</v>
          </cell>
          <cell r="Q1911"/>
          <cell r="R1911" t="str">
            <v/>
          </cell>
          <cell r="S1911" t="str">
            <v xml:space="preserve">This Work Authorization covers the cost to install a distribution transfer trip protection scheme on feeder #2101 at Airport Road Sub. The scope of this project includes installing one (1) transfer trip panel for feeder #2101 with fiber communication. This includes installing conduit and cable to connect this equipment. A mobile transformer will be required for this project.
The breakdown of this reimbursement is as follows:Cost Breakdown: Setting Changes:
Transmission CIAC: $1,000 (Non-taxable)Transmission CIAC: $180,142.01 (Taxable)Transmission FIT: $18,587.05Transmission Total: $199,729.06Distribution Total: CIAC $149,250.26Total TD: $348,979.32
Oncor entered into an executed Interconnection Agreement with Heritage Energy Holdings, LLC for a 1.05 MW solar photovoltaic system to operate in parallel (exporting) at Airport Road Sub with registration as a Settlement Only Distribution Generator (SODG).
</v>
          </cell>
          <cell r="T1911" t="str">
            <v>This Work Authorization covers the cost to install a distribution transfer trip protection scheme on feeder #2101 at Airport Road Sub. The scope of this project includes installing one (1) transfer trip panel for feeder #2101 with fiber communication. This includes installing conduit and cable to connect this equipment. A mobile transformer will be required for this project.
The breakdown of this reimbursement is as follows:Cost Breakdown: Setting Changes:
Transmission CIAC: $1,000 (Non-taxable)Transmission CIAC: $180,142.01 (Taxable)Transmission FIT: $18,587.05Transmission Total: $199,729.06Distribution Total: CIAC $149,250.26Total TD: $348,979.32</v>
          </cell>
          <cell r="U1911" t="str">
            <v>POWER ENGINEERS INC</v>
          </cell>
          <cell r="V1911" t="str">
            <v>Stephanie Mcgehee</v>
          </cell>
          <cell r="W1911" t="str">
            <v>Jonghwan Park</v>
          </cell>
          <cell r="X1911" t="str">
            <v>Phil Coomer</v>
          </cell>
          <cell r="Y1911" t="str">
            <v>METRO WEST</v>
          </cell>
          <cell r="Z1911" t="str">
            <v>SWEETWATER</v>
          </cell>
          <cell r="AA1911" t="str">
            <v>SWEETWATER</v>
          </cell>
          <cell r="AB1911" t="str">
            <v>Station</v>
          </cell>
          <cell r="AC1911" t="str">
            <v>S610001</v>
          </cell>
          <cell r="AD1911" t="str">
            <v>Airport Road 138 - 25KV</v>
          </cell>
          <cell r="AE1911" t="str">
            <v>In-Service</v>
          </cell>
          <cell r="AF1911" t="str">
            <v>Closed</v>
          </cell>
          <cell r="AG1911">
            <v>45077</v>
          </cell>
          <cell r="AH1911" t="str">
            <v>182211.28</v>
          </cell>
          <cell r="AI1911">
            <v>114112.76</v>
          </cell>
        </row>
        <row r="1912">
          <cell r="E1912" t="str">
            <v>0PT46586 -- PRESTON NORTH SUB - MEADOW CREEK SUB 138 KV LINE : REBUILD/REPLACE CATHODIC PROTECTION SYSTEM</v>
          </cell>
          <cell r="F1912" t="str">
            <v>PRESTON NORTH SUB - MEADOW CREEK SUB 138 KV LINE : REBUILD/REPLACE CATHODIC PROTECTION SYSTEM</v>
          </cell>
          <cell r="G1912" t="str">
            <v>Preston North Sub - Meadow Creek Sub 138 kV Line : Rebuild/Replace Cathodic Protection System</v>
          </cell>
          <cell r="H1912" t="str">
            <v>Replace Cathodic Protection (CP) system from Preston North - Meadow Creek.</v>
          </cell>
          <cell r="I1912" t="str">
            <v>CMPC</v>
          </cell>
          <cell r="J1912"/>
          <cell r="K1912"/>
          <cell r="L1912" t="str">
            <v>215</v>
          </cell>
          <cell r="M1912" t="str">
            <v>Transmission Engineering Misc</v>
          </cell>
          <cell r="N1912"/>
          <cell r="O1912" t="str">
            <v/>
          </cell>
          <cell r="P1912"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1912"/>
          <cell r="R1912" t="str">
            <v/>
          </cell>
          <cell r="S1912" t="str">
            <v xml:space="preserve">This WA covers the cost for Capital Maintenance improvements on thePreston North Sub - Meadow Creek Sub 138 kV High Pressure Fluid Filled (HPFF) Underground Transmission Line. These costs includere-establishing Electrical Isolation, replacement of Rectifiers, and addition  replacement of Test Stations and Anode Beds. The High Pressure Fluid Filled Underground 1500 kcmil Aluminum cable will not be changed, and will be operated at 716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1912" t="str">
            <v>This WA covers the cost for Capital Maintenance improvements on thePreston North Sub - Meadow Creek Sub 138 kV High Pressure Fluid Filled (HPFF) Underground Transmission Line. These costs includere-establishing Electrical Isolation, replacement of Rectifiers, and addition  replacement of Test Stations and Anode Beds. The High Pressure Fluid Filled Underground 1500 kcmil Aluminum cable will not be changed, and will be operated at 716 amps at 85 degrees C.</v>
          </cell>
          <cell r="U1912" t="str">
            <v>BASS ENGINEERING CO</v>
          </cell>
          <cell r="V1912" t="str">
            <v>Bradley Lunsford</v>
          </cell>
          <cell r="W1912" t="str">
            <v>Shiloh Fraijo</v>
          </cell>
          <cell r="X1912" t="str">
            <v>Barry Hance</v>
          </cell>
          <cell r="Y1912" t="str">
            <v>METRO EAST</v>
          </cell>
          <cell r="Z1912" t="str">
            <v>NORTH DALLAS</v>
          </cell>
          <cell r="AA1912" t="str">
            <v>NORTH DALLAS</v>
          </cell>
          <cell r="AB1912" t="str">
            <v>Line</v>
          </cell>
          <cell r="AC1912" t="str">
            <v>0000429</v>
          </cell>
          <cell r="AD1912" t="str">
            <v>Preston North-Knoll Trail</v>
          </cell>
          <cell r="AE1912" t="str">
            <v>In-Service</v>
          </cell>
          <cell r="AF1912" t="str">
            <v>Closed</v>
          </cell>
          <cell r="AG1912">
            <v>44835</v>
          </cell>
          <cell r="AH1912" t="str">
            <v>284469.08</v>
          </cell>
          <cell r="AI1912">
            <v>114068.06</v>
          </cell>
        </row>
        <row r="1913">
          <cell r="E1913" t="str">
            <v>0PT54226 -- NTUSU- TULE CANYON SYNCHRONOUS CONDENSER: REPLACE BATTERY SET ON BANK 1.</v>
          </cell>
          <cell r="F1913" t="str">
            <v>NTUSU- TULE CANYON SYNCHRONOUS CONDENSER: REPLACE BATTERY SET ON BANK 1.</v>
          </cell>
          <cell r="G1913" t="str">
            <v>NTUSU- Tule Canyon Synchronous Condenser: Replace battery set on bank 1.</v>
          </cell>
          <cell r="H1913" t="str">
            <v>This work authorization will cover the costs to replace VRLA battery with a VLA battery (60 Cells).  TCNSC-BATS1
Remove: 3 Phase Technologies will remove VRLA battery and prepare for recycling.
Install: 3 Phase Technologies will provide the battery, flame arrestor, 3 tier rack and installation labor. Oncor will test, commission and install hydrogen sensors.  
10/31/24: Changing EISD. Project is not starting for 2-3 weeks .
12/16/24: Project completed 11/27/24. Changing EISD for further instruction. 
12/18/24-Revise #1: Revising estimate to adjust closer to actual expenses for in-service. 
Increasing underestimated cost of material (Battery). Estimate- $65,130. Actuals-$72,313 
Increasing underestimated cost of Contract labor. Estimate $25,155. Actuals-$27,230
Reducing overestimated cost of Oncor labor. Estimate $19,800. Actuals- $6,800</v>
          </cell>
          <cell r="I1913" t="str">
            <v>CMPC</v>
          </cell>
          <cell r="J1913" t="str">
            <v>Region Reactive</v>
          </cell>
          <cell r="K1913" t="str">
            <v>BI 107_BATTERY REPLACEMENTS</v>
          </cell>
          <cell r="L1913" t="str">
            <v>107</v>
          </cell>
          <cell r="M1913" t="str">
            <v>Battery &amp; Charger Replacements</v>
          </cell>
          <cell r="N1913"/>
          <cell r="O1913" t="str">
            <v/>
          </cell>
          <cell r="P1913"/>
          <cell r="Q1913"/>
          <cell r="R1913" t="str">
            <v/>
          </cell>
          <cell r="S1913" t="str">
            <v xml:space="preserve">This work authorization will cover the costs to replace VRLA battery with a VLA battery (60 Cells).
Remove: 3 Phase Technologies will remove VRLA battery and prepare for recycling.
Install: 3 Phase Technologies will provide the battery, flame arrestor, 3 tier rack and installation labor. Oncor will test, commission and install hydrogen sensors.
</v>
          </cell>
          <cell r="T1913" t="str">
            <v>This work authorization will cover the costs to replace VRLA battery with a VLA battery (60 Cells).
Remove: 3 Phase Technologies will remove VRLA battery and prepare for recycling.
Install: 3 Phase Technologies will provide the battery, flame arrestor, 3 tier rack and installation labor. Oncor will test, commission and install hydrogen sensors.</v>
          </cell>
          <cell r="U1913"/>
          <cell r="V1913" t="str">
            <v>Angelique Poire</v>
          </cell>
          <cell r="W1913"/>
          <cell r="X1913" t="str">
            <v>Miguel Ortega</v>
          </cell>
          <cell r="Y1913" t="str">
            <v>METRO WEST</v>
          </cell>
          <cell r="Z1913" t="str">
            <v>AMARILLO</v>
          </cell>
          <cell r="AA1913" t="str">
            <v>AMARILLO</v>
          </cell>
          <cell r="AB1913" t="str">
            <v>Station</v>
          </cell>
          <cell r="AC1913" t="str">
            <v>N006640</v>
          </cell>
          <cell r="AD1913" t="str">
            <v>Tule Canyon Synchronous Conden</v>
          </cell>
          <cell r="AE1913" t="str">
            <v>In-Service</v>
          </cell>
          <cell r="AF1913" t="str">
            <v>Constr. Complete, Chargeable</v>
          </cell>
          <cell r="AG1913">
            <v>45649</v>
          </cell>
          <cell r="AH1913" t="str">
            <v>130733.21</v>
          </cell>
          <cell r="AI1913">
            <v>113900.77</v>
          </cell>
        </row>
        <row r="1914">
          <cell r="E1914" t="str">
            <v>0PT47675 -- OAK CREEK SUB : REPLACE DPU RELAYING ON FEEDER 2211</v>
          </cell>
          <cell r="F1914" t="str">
            <v>OAK CREEK SUB : REPLACE DPU RELAYING ON FEEDER 2211</v>
          </cell>
          <cell r="G1914" t="str">
            <v>Oak Creek Sub : Replace DPU relaying on feeder 2211</v>
          </cell>
          <cell r="H1914" t="str">
            <v>Replace DPU relaying on feeder 2211</v>
          </cell>
          <cell r="I1914" t="str">
            <v>CMPC</v>
          </cell>
          <cell r="J1914"/>
          <cell r="K1914"/>
          <cell r="L1914" t="str">
            <v>103</v>
          </cell>
          <cell r="M1914" t="str">
            <v>System Protection</v>
          </cell>
          <cell r="N1914"/>
          <cell r="O1914" t="str">
            <v/>
          </cell>
          <cell r="P1914" t="str">
            <v>DPU relaying for circuit breaker #2211 is beyond its serviceable lifetime. This relaying has been identified and approved for replacement by the Capital Maintenance Prioritization Committee (CMPC) to ensure system reliability.</v>
          </cell>
          <cell r="Q1914"/>
          <cell r="R1914" t="str">
            <v/>
          </cell>
          <cell r="S1914" t="str">
            <v xml:space="preserve">This Work Authorization (WA) covers the cost to replace the DPU relaying on feeder #2211 at Oak Creek Sub. The scope of this project includes removing one (1) DPU relay from self-contained circuit breaker #2211 and relocate the protective relaying inside the control house with one (1) Suburban IV 2-feeder panel. Remove two (2) control switches from the existing control panel inside the control house and two (2) outdoor relaying enclosures, as well as pull new control cablein existing conduits. This includes installing one (1) satellite clock andassociatedcable to connect this equipment.
DPU relaying for circuit breaker #2211 is beyond its serviceable lifetime. This relaying has been identified and approved for replacement by the Capital Maintenance Prioritization Committee (CMPC) to ensure system reliability.
</v>
          </cell>
          <cell r="T1914" t="str">
            <v>This Work Authorization (WA) covers the cost to replace the DPU relaying on feeder #2211 at Oak Creek Sub. The scope of this project includes removing one (1) DPU relay from self-contained circuit breaker #2211 and relocate the protective relaying inside the control house with one (1) Suburban IV 2-feeder panel. Remove two (2) control switches from the existing control panel inside the control house and two (2) outdoor relaying enclosures, as well as pull new control cablein existing conduits. This includes installing one (1) satellite clock andassociatedcable to connect this equipment.</v>
          </cell>
          <cell r="U1914" t="str">
            <v>POWER ENGINEERS INC</v>
          </cell>
          <cell r="V1914" t="str">
            <v>Luke Peters</v>
          </cell>
          <cell r="W1914" t="str">
            <v>Daishaun Sylva-senette</v>
          </cell>
          <cell r="X1914" t="str">
            <v>Miguel Ortega</v>
          </cell>
          <cell r="Y1914" t="str">
            <v>METRO WEST</v>
          </cell>
          <cell r="Z1914" t="str">
            <v>SWEETWATER</v>
          </cell>
          <cell r="AA1914" t="str">
            <v>SWEETWATER</v>
          </cell>
          <cell r="AB1914" t="str">
            <v>Station</v>
          </cell>
          <cell r="AC1914" t="str">
            <v>0005486</v>
          </cell>
          <cell r="AD1914" t="str">
            <v>Oak Creek 69-12.5Kv</v>
          </cell>
          <cell r="AE1914" t="str">
            <v>In-Service</v>
          </cell>
          <cell r="AF1914" t="str">
            <v>Closed</v>
          </cell>
          <cell r="AG1914">
            <v>45100</v>
          </cell>
          <cell r="AH1914" t="str">
            <v>129557.56</v>
          </cell>
          <cell r="AI1914">
            <v>113765.97</v>
          </cell>
        </row>
        <row r="1915">
          <cell r="E1915" t="str">
            <v>0PT50952 -- TERRELL NORTH SUB : UPGRADE TRANSFORMER #1 RELAYING AND INSTALL VOLTAGE REDUCTION EQUIPMENT</v>
          </cell>
          <cell r="F1915" t="str">
            <v>TERRELL NORTH SUB : UPGRADE TRANSFORMER #1 RELAYING AND INSTALL VOLTAGE REDUCTION EQUIPMENT</v>
          </cell>
          <cell r="G1915" t="str">
            <v>Terrell North Sub : Upgrade transformer #1 relaying and Install Voltage Reduction Equipment</v>
          </cell>
          <cell r="H1915" t="str">
            <v>Replace STD relays with microprocessor relays and upgrade the voltage reduction scheme @ Terrell North Sub</v>
          </cell>
          <cell r="I1915" t="str">
            <v>CMPC</v>
          </cell>
          <cell r="J1915" t="str">
            <v>Transformer Retrofits</v>
          </cell>
          <cell r="K1915" t="str">
            <v>BI_Transformer Retrofits</v>
          </cell>
          <cell r="L1915" t="str">
            <v>215</v>
          </cell>
          <cell r="M1915" t="str">
            <v>Transmission Engineering Misc</v>
          </cell>
          <cell r="N1915"/>
          <cell r="O1915" t="str">
            <v/>
          </cell>
          <cell r="P1915" t="str">
            <v>This WA covers the costto upgrade Transformer #1 and #2 relaying and install Voltage Reduction equipment at Terrell North Substation. The workwill include replacement of existing STD relays for Transformer #1 and Transformer #2, installation of one (1)RS-232/RS-485 converter and replacement of the existing LTC controllers on Transformer #1 and Transformer #2.New cable will be installed in existing conduit.One of the assets for the electromechanical differential relays does not exist.</v>
          </cell>
          <cell r="Q1915"/>
          <cell r="R1915" t="str">
            <v/>
          </cell>
          <cell r="S1915" t="str">
            <v xml:space="preserve">This WA covers the costto upgrade Transformer #1 and #2 relaying and install Voltage Reduction equipment at Terrell North Substation. The workwill include replacement of existing STD relays for Transformer #1 and Transformer #2, installation of one (1)RS-232/RS-485 converter and replacement of the existing LTC controllers on Transformer #1 and Transformer #2.New cable will be installed in existing conduit.One of the assets for the electromechanical differential relays does not exist.
This WA covers the costto upgrade Transformer #1 and #2 relaying and install Voltage Reduction equipment at Terrell North Substation. The workwill include replacement of existing STD relays for Transformer #1 and Transformer #2, installation of one (1)RS-232/RS-485 converter and replacement of the existing LTC controllers on Transformer #1 and Transformer #2.New cable will be installed in existing conduit.One of the assets for the electromechanical differential relays does not exist.
</v>
          </cell>
          <cell r="T1915" t="str">
            <v>This WA covers the costto upgrade Transformer #1 and #2 relaying and install Voltage Reduction equipment at Terrell North Substation. The workwill include replacement of existing STD relays for Transformer #1 and Transformer #2, installation of one (1)RS-232/RS-485 converter and replacement of the existing LTC controllers on Transformer #1 and Transformer #2.New cable will be installed in existing conduit.One of the assets for the electromechanical differential relays does not exist.</v>
          </cell>
          <cell r="U1915" t="str">
            <v>SARGENT &amp; LUNDY LLC</v>
          </cell>
          <cell r="V1915" t="str">
            <v>Hannah Dimich</v>
          </cell>
          <cell r="W1915" t="str">
            <v>Jacob Mraz</v>
          </cell>
          <cell r="X1915" t="str">
            <v>Barry Hance</v>
          </cell>
          <cell r="Y1915" t="str">
            <v>METRO EAST</v>
          </cell>
          <cell r="Z1915" t="str">
            <v>FORNEY</v>
          </cell>
          <cell r="AA1915" t="str">
            <v>FORNEY</v>
          </cell>
          <cell r="AB1915" t="str">
            <v>Station</v>
          </cell>
          <cell r="AC1915" t="str">
            <v>0101491</v>
          </cell>
          <cell r="AD1915" t="str">
            <v>Terrell, North 138Kv</v>
          </cell>
          <cell r="AE1915" t="str">
            <v>In-Service</v>
          </cell>
          <cell r="AF1915" t="str">
            <v>Constr. Complete, Chargeable</v>
          </cell>
          <cell r="AG1915">
            <v>45611</v>
          </cell>
          <cell r="AH1915" t="str">
            <v>151948.56</v>
          </cell>
          <cell r="AI1915">
            <v>113630.5</v>
          </cell>
        </row>
        <row r="1916">
          <cell r="E1916" t="str">
            <v>0PT47516 -- TEMPLE SWITCH - BELTON SUB 138 KV LINE : CUT IN FIBER SPLICE FOR TEMPLE SOUTHEAST</v>
          </cell>
          <cell r="F1916" t="str">
            <v>TEMPLE SWITCH - BELTON SUB 138 KV LINE : CUT IN FIBER SPLICE FOR TEMPLE SOUTHEAST</v>
          </cell>
          <cell r="G1916" t="str">
            <v>Temple Switch - Belton Sub 138 kV Line : Cut in fiber splice for Temple Southeast</v>
          </cell>
          <cell r="H1916" t="str">
            <v>Splice into existing fiber at structure 2/7  and install fiber splice enclosure on the Temple Southeast deadend.</v>
          </cell>
          <cell r="I1916" t="str">
            <v>CMPC</v>
          </cell>
          <cell r="J1916"/>
          <cell r="K1916"/>
          <cell r="L1916" t="str">
            <v>208</v>
          </cell>
          <cell r="M1916" t="str">
            <v>Scada Installation/Additions</v>
          </cell>
          <cell r="N1916"/>
          <cell r="O1916" t="str">
            <v/>
          </cell>
          <cell r="P1916" t="str">
            <v>Installing a splice box at structure 2/6 will all the OPGW on the Temple Southeast Station - Belton 138 kV Line to connect to the Temple Southeast Substation.This project is part of the Telecom Refresh Program to expand our fiber capabilities and provide redundancy for that area.</v>
          </cell>
          <cell r="Q1916"/>
          <cell r="R1916" t="str">
            <v/>
          </cell>
          <cell r="S1916" t="str">
            <v xml:space="preserve">This WA covers the cost to install a splice box at structure 2/6 and at the Temple Southeast station deadend and one span of OPGW on the Temple Switch - Belton 138 kV Line. This line utilizes single circuit wood H-frames. The existing circuits are 795 kcmil SSAC, Drake, designed to operate at a maximum temperature of160 degrees C and 1400 amps. The shield wire will remain 0.646 OD 48 count OPGW.
Installing a splice box at structure 2/6 will all the OPGW on the Temple Southeast Station - Belton 138 kV Line to connect to the Temple Southeast Substation.This project is part of the Telecom Refresh Program to expand our fiber capabilities and provide redundancy for that area.
</v>
          </cell>
          <cell r="T1916" t="str">
            <v>This WA covers the cost to install a splice box at structure 2/6 and at the Temple Southeast station deadend and one span of OPGW on the Temple Switch - Belton 138 kV Line. This line utilizes single circuit wood H-frames. The existing circuits are 795 kcmil SSAC, Drake, designed to operate at a maximum temperature of160 degrees C and 1400 amps. The shield wire will remain 0.646 OD 48 count OPGW.</v>
          </cell>
          <cell r="U1916"/>
          <cell r="V1916" t="str">
            <v>Minh Tran</v>
          </cell>
          <cell r="W1916" t="str">
            <v>Stephen Donaldson</v>
          </cell>
          <cell r="X1916" t="str">
            <v>David Luna</v>
          </cell>
          <cell r="Y1916" t="str">
            <v>SOUTHEAST</v>
          </cell>
          <cell r="Z1916" t="str">
            <v>TEMPLE</v>
          </cell>
          <cell r="AA1916" t="str">
            <v>TEMPLE</v>
          </cell>
          <cell r="AB1916" t="str">
            <v>Line</v>
          </cell>
          <cell r="AC1916" t="str">
            <v>0400416</v>
          </cell>
          <cell r="AD1916" t="str">
            <v>Belton - Temple, North 138 KV</v>
          </cell>
          <cell r="AE1916" t="str">
            <v>In-Service</v>
          </cell>
          <cell r="AF1916" t="str">
            <v>Closed</v>
          </cell>
          <cell r="AG1916">
            <v>44908</v>
          </cell>
          <cell r="AH1916" t="str">
            <v>105866.02</v>
          </cell>
          <cell r="AI1916">
            <v>113428.62</v>
          </cell>
        </row>
        <row r="1917">
          <cell r="E1917" t="str">
            <v>0PT54608 -- AMARILLO MOBILE GENERATOR : MOBILE GENERATOR  #1</v>
          </cell>
          <cell r="F1917" t="str">
            <v>AMARILLO MOBILE GENERATOR : MOBILE GENERATOR  #1</v>
          </cell>
          <cell r="G1917" t="str">
            <v>Amarillo Mobile Generator : Mobile Generator  #1</v>
          </cell>
          <cell r="H1917" t="str">
            <v>This WA is to cover the cost to purchase a Mobile Generator for Amarillo to be used at various station locations.
$99,044</v>
          </cell>
          <cell r="I1917" t="str">
            <v>CMPC</v>
          </cell>
          <cell r="J1917" t="str">
            <v>Region Reactive</v>
          </cell>
          <cell r="K1917" t="str">
            <v>BI 211_REGION REACTIVE MAINTENANCE</v>
          </cell>
          <cell r="L1917" t="str">
            <v>211</v>
          </cell>
          <cell r="M1917" t="str">
            <v>Region Miscellaneous</v>
          </cell>
          <cell r="N1917"/>
          <cell r="O1917" t="str">
            <v/>
          </cell>
          <cell r="P1917"/>
          <cell r="Q1917"/>
          <cell r="R1917" t="str">
            <v/>
          </cell>
          <cell r="S1917" t="str">
            <v xml:space="preserve">This WA is to cover the cost to purchase a Mobile Generator for Amarillo to be used at various station locations.
$99,044
</v>
          </cell>
          <cell r="T1917" t="str">
            <v>This WA is to cover the cost to purchase a Mobile Generator for Amarillo to be used at various station locations.
$99,044</v>
          </cell>
          <cell r="U1917"/>
          <cell r="V1917" t="str">
            <v>Gretchen Koehling</v>
          </cell>
          <cell r="W1917"/>
          <cell r="X1917" t="str">
            <v>Miguel Ortega</v>
          </cell>
          <cell r="Y1917" t="str">
            <v>METRO WEST</v>
          </cell>
          <cell r="Z1917" t="str">
            <v>AMARILLO</v>
          </cell>
          <cell r="AA1917" t="str">
            <v>AMARILLO</v>
          </cell>
          <cell r="AB1917" t="str">
            <v>Station</v>
          </cell>
          <cell r="AC1917" t="str">
            <v>5172146</v>
          </cell>
          <cell r="AD1917" t="str">
            <v>Mobile Generator #1 AMA</v>
          </cell>
          <cell r="AE1917" t="str">
            <v>In-Service</v>
          </cell>
          <cell r="AF1917" t="str">
            <v>Closed</v>
          </cell>
          <cell r="AG1917">
            <v>45518</v>
          </cell>
          <cell r="AH1917" t="str">
            <v>122371.39</v>
          </cell>
          <cell r="AI1917">
            <v>113385.94</v>
          </cell>
        </row>
        <row r="1918">
          <cell r="E1918" t="str">
            <v>0PT54428 -- MIDLAND AIRPORT SUBSTATION 138KV: REPLACE FAILED LTC ON TRANSFORMER #1</v>
          </cell>
          <cell r="F1918" t="str">
            <v>MIDLAND AIRPORT SUBSTATION 138KV: REPLACE FAILED LTC ON TRANSFORMER #1</v>
          </cell>
          <cell r="G1918" t="str">
            <v>Midland Airport Substation 138kV: Replace Failed LTC on Transformer #1</v>
          </cell>
          <cell r="H1918" t="str">
            <v>This Work Authorization (WA) will cover the cost to replace a failed LTC on Transformer #1 at Midland Airport Substation 138kV.
Bl 217 approved by Jesse Reazola
Revision 07/22/24 AD
-Increased Oncor labor, initial estimate didn't account for extra crews needed.
- Added rental cost for dozer
- Removed TSN 459071 in material, added material that has been charged to WA, actual LTC TSN is 448846 per Jesse Reazola</v>
          </cell>
          <cell r="I1918" t="str">
            <v>CMPC</v>
          </cell>
          <cell r="J1918" t="str">
            <v>Failed Equipment and Storm Damage</v>
          </cell>
          <cell r="K1918" t="str">
            <v>BI 217_FAILED SUBSTATION EQUIPMENT REPLACEMENT</v>
          </cell>
          <cell r="L1918" t="str">
            <v>217</v>
          </cell>
          <cell r="M1918" t="str">
            <v>Failed Substation Equip Replac</v>
          </cell>
          <cell r="N1918"/>
          <cell r="O1918" t="str">
            <v/>
          </cell>
          <cell r="P1918"/>
          <cell r="Q1918"/>
          <cell r="R1918" t="str">
            <v/>
          </cell>
          <cell r="S1918" t="str">
            <v xml:space="preserve">This Work Authorization (WA) will cover the cost to replace a failed LTC on Transformer #1 at Midland Airport Substation 138kV.
</v>
          </cell>
          <cell r="T1918" t="str">
            <v>This Work Authorization (WA) will cover the cost to replace a failed LTC on Transformer #1 at Midland Airport Substation 138kV.</v>
          </cell>
          <cell r="U1918"/>
          <cell r="V1918" t="str">
            <v>Angie Edwards</v>
          </cell>
          <cell r="W1918"/>
          <cell r="X1918" t="str">
            <v>Miguel Ortega</v>
          </cell>
          <cell r="Y1918" t="str">
            <v>METRO WEST</v>
          </cell>
          <cell r="Z1918" t="str">
            <v>ODESSA</v>
          </cell>
          <cell r="AA1918" t="str">
            <v>ODESSA</v>
          </cell>
          <cell r="AB1918" t="str">
            <v>Station</v>
          </cell>
          <cell r="AC1918" t="str">
            <v>0005650</v>
          </cell>
          <cell r="AD1918" t="str">
            <v>Midland Airport 138-12.5Kv</v>
          </cell>
          <cell r="AE1918" t="str">
            <v>In-Service</v>
          </cell>
          <cell r="AF1918" t="str">
            <v>Closed</v>
          </cell>
          <cell r="AG1918">
            <v>45502</v>
          </cell>
          <cell r="AH1918" t="str">
            <v>69581.66</v>
          </cell>
          <cell r="AI1918">
            <v>113087.79</v>
          </cell>
        </row>
        <row r="1919">
          <cell r="E1919" t="str">
            <v>0PT49679 -- PIN OAK SWITCH : FIBER CONVERSION FOR TRINDAD SWITCH LINE</v>
          </cell>
          <cell r="F1919" t="str">
            <v>PIN OAK SWITCH : FIBER CONVERSION FOR TRINDAD SWITCH LINE</v>
          </cell>
          <cell r="G1919" t="str">
            <v>Pin Oak Switch : Fiber conversion for Trindad Switch Line</v>
          </cell>
          <cell r="H1919" t="str">
            <v>Fiber conversion for Trinidad Switch line</v>
          </cell>
          <cell r="I1919" t="str">
            <v>RSCO</v>
          </cell>
          <cell r="J1919"/>
          <cell r="K1919"/>
          <cell r="L1919" t="str">
            <v>101</v>
          </cell>
          <cell r="M1919" t="str">
            <v>Bulk Power Plan</v>
          </cell>
          <cell r="N1919" t="str">
            <v>R6138</v>
          </cell>
          <cell r="O1919"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1919" t="str">
            <v>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v>
          </cell>
          <cell r="Q1919"/>
          <cell r="R1919" t="str">
            <v>EP7 - Common Tower Outage EP6 - Loss of a 345/138 kV autotransformer (or DC Tie) followed by a common tower outage or single transmission element</v>
          </cell>
          <cell r="S1919" t="str">
            <v>This Work Authorization covers the cost to upgrade the 138 kV Trinidad Switch line terminal at Pin Oak Switch from power line carrier relaying to fiber optic relaying. The project retires one (1) line trap, one (1) carrier tuner, and one (1) carrier relaying panel. The project installs one (1) bus assembly and two (2) fiber transceiver communication devices.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This project was created to resolve ERCOT-required EP6 and EP7 contingency violations.</v>
          </cell>
          <cell r="T1919" t="str">
            <v>This Work Authorization covers the cost to upgrade the 138 kV Trinidad Switch line terminal at Pin Oak Switch from power line carrier relaying to fiber optic relaying. The project retires one (1) line trap, one (1) carrier tuner, and one (1) carrier relaying panel. The project installs one (1) bus assembly and two (2) fiber transceiver communication devices.</v>
          </cell>
          <cell r="U1919" t="str">
            <v>DASHIELL LLC</v>
          </cell>
          <cell r="V1919" t="str">
            <v>Tri Phan</v>
          </cell>
          <cell r="W1919" t="str">
            <v>Ashenafi Dejene</v>
          </cell>
          <cell r="X1919" t="str">
            <v>Bradley Shuffield</v>
          </cell>
          <cell r="Y1919" t="str">
            <v>SOUTHEAST</v>
          </cell>
          <cell r="Z1919" t="str">
            <v>PALESTINE</v>
          </cell>
          <cell r="AA1919" t="str">
            <v>PALESTINE</v>
          </cell>
          <cell r="AB1919" t="str">
            <v>Station</v>
          </cell>
          <cell r="AC1919" t="str">
            <v>0201474</v>
          </cell>
          <cell r="AD1919" t="str">
            <v>Pin Oak Switch</v>
          </cell>
          <cell r="AE1919" t="str">
            <v>In-Service</v>
          </cell>
          <cell r="AF1919" t="str">
            <v>Constr. Complete, Chargeable</v>
          </cell>
          <cell r="AG1919">
            <v>45611</v>
          </cell>
          <cell r="AH1919" t="str">
            <v>149731.84</v>
          </cell>
          <cell r="AI1919">
            <v>113085.51</v>
          </cell>
        </row>
        <row r="1920">
          <cell r="E1920" t="str">
            <v>0PT51831 -- KNOLL TRAIL SUB : REPLACE PUMP ON TRF #2</v>
          </cell>
          <cell r="F1920" t="str">
            <v>KNOLL TRAIL SUB : REPLACE PUMP ON TRF #2</v>
          </cell>
          <cell r="G1920" t="str">
            <v>Knoll Trail Sub : Replace Pump on TRF #2</v>
          </cell>
          <cell r="H1920" t="str">
            <v>This WA is to cover the cost to replace one pump on Transformer # 2
Revision 1: This revision is to cover the cost of extra material and labor required to complete the job.</v>
          </cell>
          <cell r="I1920" t="str">
            <v>CMPC</v>
          </cell>
          <cell r="J1920" t="str">
            <v>Region Reactive</v>
          </cell>
          <cell r="K1920" t="str">
            <v>BI 124_TRANSFORMER PUMP REPLACEMENT</v>
          </cell>
          <cell r="L1920" t="str">
            <v>124</v>
          </cell>
          <cell r="M1920" t="str">
            <v>Transformer Pump Replacement</v>
          </cell>
          <cell r="N1920"/>
          <cell r="O1920" t="str">
            <v/>
          </cell>
          <cell r="P1920"/>
          <cell r="Q1920"/>
          <cell r="R1920" t="str">
            <v/>
          </cell>
          <cell r="S1920" t="str">
            <v xml:space="preserve">This WA is to cover the cost to replace one pump on Transformer # 2
</v>
          </cell>
          <cell r="T1920" t="str">
            <v>This WA is to cover the cost to replace one pump on Transformer # 2</v>
          </cell>
          <cell r="U1920"/>
          <cell r="V1920" t="str">
            <v>Samantha Bogusch</v>
          </cell>
          <cell r="W1920" t="str">
            <v>Tyler Peasley</v>
          </cell>
          <cell r="X1920" t="str">
            <v>Barry Hance</v>
          </cell>
          <cell r="Y1920" t="str">
            <v>METRO EAST</v>
          </cell>
          <cell r="Z1920" t="str">
            <v>NORTH DALLAS</v>
          </cell>
          <cell r="AA1920" t="str">
            <v>NORTH DALLAS</v>
          </cell>
          <cell r="AB1920" t="str">
            <v>Station</v>
          </cell>
          <cell r="AC1920" t="str">
            <v>0000585</v>
          </cell>
          <cell r="AD1920" t="str">
            <v>Knoll Trail S/Station T&amp;D</v>
          </cell>
          <cell r="AE1920" t="str">
            <v>In-Service</v>
          </cell>
          <cell r="AF1920" t="str">
            <v>Closed</v>
          </cell>
          <cell r="AG1920">
            <v>45443</v>
          </cell>
          <cell r="AH1920" t="str">
            <v>51625.72</v>
          </cell>
          <cell r="AI1920">
            <v>112915.67</v>
          </cell>
        </row>
        <row r="1921">
          <cell r="E1921" t="str">
            <v>0PT54187 -- JEWETT SW-LONG LAKE-PALESTINE SOUTH 138 KV LINE (SECTION LONG LAKE-LONGLAKE TAP): REPLACE  CROSSARM (2024) (BL24)</v>
          </cell>
          <cell r="F1921" t="str">
            <v>JEWETT SW-LONG LAKE-PALESTINE SOUTH 138 KV LINE (SECTION LONG LAKE-LONGLAKE TAP): REPLACE  CROSSARM (2024) (BL24)</v>
          </cell>
          <cell r="G1921" t="str">
            <v>Jewett SW-Long Lake-Palestine South 138 kV Line (Section Long Lake-Longlake Tap): Replace  CrossArm (2024) (BL24)</v>
          </cell>
          <cell r="H1921" t="str">
            <v>The Work Authorization will provide the replacement of 1 Cross Arm on the 138kV Jewett-Long Lake - Palestine South Line between Long Lake and Long Lake and Long Lake Tap.
Construction Code: 0200413
Line Name: Jewett SW-Long Lake-Palestine South 138 kV Line 
Section Name: Section Long Lake-Long Lake Tap
STR 11/3 (OID:43516,43517)
Retire: One (1) 30' Wood Crossarm
Install: One (1) 30' Steel Crossarm
Revision 1: This Work Authorization will be revised in order to encapsulate additional Contractor Mats, Rentals and Oncor Labor costs due to limited access to STR 11/3. 
Contractor Mats - New South Access: $74,405
Rentals - United Rentals - Boom Truck: $35,474
Oncor Labor: $12,826</v>
          </cell>
          <cell r="I1921" t="str">
            <v>CMPC</v>
          </cell>
          <cell r="J1921" t="str">
            <v>Region Reactive</v>
          </cell>
          <cell r="K1921" t="str">
            <v>BI 121_CROSSARM REPLACEMENTS</v>
          </cell>
          <cell r="L1921" t="str">
            <v>121</v>
          </cell>
          <cell r="M1921" t="str">
            <v>Crossarm Replacement</v>
          </cell>
          <cell r="N1921"/>
          <cell r="O1921" t="str">
            <v/>
          </cell>
          <cell r="P1921"/>
          <cell r="Q1921"/>
          <cell r="R1921" t="str">
            <v/>
          </cell>
          <cell r="S1921" t="str">
            <v xml:space="preserve">The Work Authorization will provide the replacement of 3 Poles and 1 Cross Arm on the 138kV Jewett-Long Lake - Palestine South Line between Long Lake and Long Lake and Long Lake Tap.
Construction Code: 0200413Line Name: Jewett SW-Long Lake-Palestine South 138 kV Line Section Name: Section Long Lake-Long Lake Tap
STR 11/3Retire: One (1) 75' Wood Pole and One (1) 30' Wood Crossarm.Install: One (1) 75' Wood Pole and One (1) 30' Steel Crossarm.
STR 13/9Retire: One (1) 80' Wood Pole Install: One (1) 80' Wood Pole
STR 14/6Retire: One (1) 65' Wood Pole Install: One (1) 65' Wood Pole
</v>
          </cell>
          <cell r="T1921" t="str">
            <v>The Work Authorization will provide the replacement of 3 Poles and 1 Cross Arm on the 138kV Jewett-Long Lake - Palestine South Line between Long Lake and Long Lake and Long Lake Tap.
Construction Code: 0200413Line Name: Jewett SW-Long Lake-Palestine South 138 kV Line Section Name: Section Long Lake-Long Lake Tap
STR 11/3Retire: One (1) 75' Wood Pole and One (1) 30' Wood Crossarm.Install: One (1) 75' Wood Pole and One (1) 30' Steel Crossarm.
STR 13/9Retire: One (1) 80' Wood Pole Install: One (1) 80' Wood Pole
STR 14/6Retire: One (1) 65' Wood Pole Install: One (1) 65' Wood Pole</v>
          </cell>
          <cell r="U1921"/>
          <cell r="V1921" t="str">
            <v>Taylor Goode</v>
          </cell>
          <cell r="W1921"/>
          <cell r="X1921" t="str">
            <v>David Luna</v>
          </cell>
          <cell r="Y1921" t="str">
            <v>SOUTHEAST</v>
          </cell>
          <cell r="Z1921" t="str">
            <v>PALESTINE</v>
          </cell>
          <cell r="AA1921" t="str">
            <v>PALESTINE</v>
          </cell>
          <cell r="AB1921" t="str">
            <v>Line</v>
          </cell>
          <cell r="AC1921" t="str">
            <v>0200413</v>
          </cell>
          <cell r="AD1921" t="str">
            <v>Stryker Creek-Jewett</v>
          </cell>
          <cell r="AE1921" t="str">
            <v>In-Service</v>
          </cell>
          <cell r="AF1921" t="str">
            <v>Constr. Complete, Chargeable</v>
          </cell>
          <cell r="AG1921">
            <v>45632</v>
          </cell>
          <cell r="AH1921" t="str">
            <v>32590.29</v>
          </cell>
          <cell r="AI1921">
            <v>112586.56</v>
          </cell>
        </row>
        <row r="1922">
          <cell r="E1922" t="str">
            <v>0PT53427 -- SALADO SUB : REPLACE FAILED RELAY ON TRANSFORMER #2</v>
          </cell>
          <cell r="F1922" t="str">
            <v>SALADO SUB : REPLACE FAILED RELAY ON TRANSFORMER #2</v>
          </cell>
          <cell r="G1922" t="str">
            <v>Salado Sub : Replace Failed Relay on Transformer #2</v>
          </cell>
          <cell r="H1922" t="str">
            <v>This WA is for the cost to replace the failed relay on transformer #2 at Salado Sub.
Revisions 03/19/24- VECTOR did work and 2 invoice cost to be added to original WA. KH
Cliff Odom approves use of BI 217</v>
          </cell>
          <cell r="I1922" t="str">
            <v>CMPC</v>
          </cell>
          <cell r="J1922" t="str">
            <v>Failed Equipment and Storm Damage</v>
          </cell>
          <cell r="K1922" t="str">
            <v>BI 217_FAILED SUBSTATION EQUIPMENT REPLACEMENT</v>
          </cell>
          <cell r="L1922" t="str">
            <v>217</v>
          </cell>
          <cell r="M1922" t="str">
            <v>Failed Substation Equip Replac</v>
          </cell>
          <cell r="N1922"/>
          <cell r="O1922" t="str">
            <v/>
          </cell>
          <cell r="P1922"/>
          <cell r="Q1922"/>
          <cell r="R1922" t="str">
            <v/>
          </cell>
          <cell r="S1922" t="str">
            <v xml:space="preserve">This WA is for the cost to replace the failed relay on transformer #2 at Salado Sub.
Cliff Odom approves use of BI 217
</v>
          </cell>
          <cell r="T1922" t="str">
            <v>This WA is for the cost to replace the failed relay on transformer #2 at Salado Sub.
Cliff Odom approves use of BI 217</v>
          </cell>
          <cell r="U1922"/>
          <cell r="V1922" t="str">
            <v>Kelli Hendershot</v>
          </cell>
          <cell r="W1922"/>
          <cell r="X1922" t="str">
            <v>David Luna</v>
          </cell>
          <cell r="Y1922" t="str">
            <v>SOUTHEAST</v>
          </cell>
          <cell r="Z1922" t="str">
            <v>TEMPLE</v>
          </cell>
          <cell r="AA1922" t="str">
            <v>TEMPLE</v>
          </cell>
          <cell r="AB1922" t="str">
            <v>Station</v>
          </cell>
          <cell r="AC1922" t="str">
            <v>0401447</v>
          </cell>
          <cell r="AD1922" t="str">
            <v>Salado, 138Kv</v>
          </cell>
          <cell r="AE1922" t="str">
            <v>In-Service</v>
          </cell>
          <cell r="AF1922" t="str">
            <v>Closed</v>
          </cell>
          <cell r="AG1922">
            <v>45391</v>
          </cell>
          <cell r="AH1922" t="str">
            <v>41676.07</v>
          </cell>
          <cell r="AI1922">
            <v>112513.41</v>
          </cell>
        </row>
        <row r="1923">
          <cell r="E1923" t="str">
            <v>0PT51560 -- MELTON BRANCH POD  : INSTALL LV METERING ON TWELVE (12) CUSTOMER OWNED TRANSFORMERS</v>
          </cell>
          <cell r="F1923" t="str">
            <v>MELTON BRANCH POD  : INSTALL LV METERING ON TWELVE (12) CUSTOMER OWNED TRANSFORMERS</v>
          </cell>
          <cell r="G1923" t="str">
            <v>Melton Branch POD  : Install LV Metering on twelve (12) customer owned transformers</v>
          </cell>
          <cell r="H1923" t="str">
            <v>Establish Melton Branch POD as a 345 kV Point of Interconnection to PPM DATA, LLC to be served from Lone Star Transmission, LLC at 345 kV Navarro Switchyard. Install low voltage metering associated with twelve customer-owned transformers.</v>
          </cell>
          <cell r="I1923" t="str">
            <v>POI/POD</v>
          </cell>
          <cell r="J1923" t="str">
            <v>POIs</v>
          </cell>
          <cell r="K1923"/>
          <cell r="L1923" t="str">
            <v>109</v>
          </cell>
          <cell r="M1923" t="str">
            <v>Points Of Delivery/Interconnec</v>
          </cell>
          <cell r="N1923"/>
          <cell r="O1923" t="str">
            <v/>
          </cell>
          <cell r="P1923" t="str">
            <v>Oncor Electric Delivery and Customer BE have signed a Facilities Extension Agreement in which Customer BE has requested Oncor to serve approximately 1000 MW of cryptocurrency related load. To accommodate the customer's request, it is proposed for Oncor to establish the 345 kV Melton Branch POD between Customer BF's Navarro Switch and the Customer BE substation facilities where Oncor's electric jumpers connect to Customer BF's transmission line conductors and to Customer BE transmission line conductors at the Customer BF point of interconnection (POI) structure. This project is in conjunction with the Interconnection Agreement between Oncor and Customer BF for Customer BF to provide Oncor a 345 kV POI to serve Customer BE.</v>
          </cell>
          <cell r="Q1923"/>
          <cell r="R1923" t="str">
            <v/>
          </cell>
          <cell r="S1923" t="str">
            <v xml:space="preserve">This Work Authorization (WA) covers the cost to establish a 345 kV Point of Delivery (POD) for PPM DATA, LLC and twelve (12) low-voltage revenue metering points. The revenue metering shall include twenty four (24) 13.8 kV revenue metering voltage transformers, twenty four (24) 13.8 kV revenue metering current transformers, three (3) communication towers, three (3) MAS radios, twelve (12) outdoor meters, six (6) telemetry enclosures, three (3) CIP boxes and three (3) SAR-HC routers will also be installed at Customer's substation facilities, which will be owned and maintained by Oncor.
Oncor Electric Delivery and Customer BE have signed a Facilities Extension Agreement in which Customer BE has requested Oncor to serve approximately 1000 MW of cryptocurrency related load. To accommodate the customer's request, it is proposed for Oncor to establish the 345 kV Melton Branch POD between Customer BF's Navarro Switch and the Customer BE substation facilities where Oncor's electric jumpers connect to Customer BF's transmission line conductors and to Customer BE transmission line conductors at the Customer BF point of interconnection (POI) structure. This project is in conjunction with the Interconnection Agreement between Oncor and Customer BF for Customer BF to provide Oncor a 345 kV POI to serve Customer BE.
</v>
          </cell>
          <cell r="T1923" t="str">
            <v>This Work Authorization (WA) covers the cost to establish a 345 kV Point of Delivery (POD) for PPM DATA, LLC and twelve (12) low-voltage revenue metering points. The revenue metering shall include twenty four (24) 13.8 kV revenue metering voltage transformers, twenty four (24) 13.8 kV revenue metering current transformers, three (3) communication towers, three (3) MAS radios, twelve (12) outdoor meters, six (6) telemetry enclosures, three (3) CIP boxes and three (3) SAR-HC routers will also be installed at Customer's substation facilities, which will be owned and maintained by Oncor.</v>
          </cell>
          <cell r="U1923"/>
          <cell r="V1923" t="str">
            <v>Matthew Powers</v>
          </cell>
          <cell r="W1923" t="str">
            <v>Jonghwan Park</v>
          </cell>
          <cell r="X1923" t="str">
            <v>Adrian Burnett</v>
          </cell>
          <cell r="Y1923" t="str">
            <v>SOUTHEAST</v>
          </cell>
          <cell r="Z1923" t="str">
            <v>WACO</v>
          </cell>
          <cell r="AA1923" t="str">
            <v>CORSICANA</v>
          </cell>
          <cell r="AB1923" t="str">
            <v>Station</v>
          </cell>
          <cell r="AC1923" t="str">
            <v>0401384</v>
          </cell>
          <cell r="AD1923" t="str">
            <v>Melton Branch POD</v>
          </cell>
          <cell r="AE1923" t="str">
            <v>In-Service</v>
          </cell>
          <cell r="AF1923" t="str">
            <v>Constr. Complete, No Charges</v>
          </cell>
          <cell r="AG1923">
            <v>45394</v>
          </cell>
          <cell r="AH1923" t="str">
            <v>753125.53</v>
          </cell>
          <cell r="AI1923">
            <v>470938.99</v>
          </cell>
        </row>
        <row r="1924">
          <cell r="E1924" t="str">
            <v>0PT51585 -- PROGRESS PARK SWITCH: ESTABLISH STATION TO PROVIDE 138 KV POD FOR GLOBALWAFERS AMERICA, LLC</v>
          </cell>
          <cell r="F1924" t="str">
            <v>PROGRESS PARK SWITCH: ESTABLISH STATION TO PROVIDE 138 KV POD FOR GLOBALWAFERS AMERICA, LLC</v>
          </cell>
          <cell r="G1924" t="str">
            <v>Progress Park Switch: Establish Station to Provide 138 kV POD for GlobalWafers America, LLC</v>
          </cell>
          <cell r="H1924" t="str">
            <v>Establish a new 138 kV four breaker ring bus to provide two 138 kV points-of-delivery (POD) for GlobalWafers America, LLC.
DSA signed 2-6-2023 for preliminary engineering; Amended 6-15-2023 for full engineering and procurement. NTP and security received for engineering &amp; procurement. FEA executed 4-3-2024. Full NTP received.</v>
          </cell>
          <cell r="I1924" t="str">
            <v>POI/POD</v>
          </cell>
          <cell r="J1924" t="str">
            <v>POIs</v>
          </cell>
          <cell r="K1924"/>
          <cell r="L1924" t="str">
            <v>109</v>
          </cell>
          <cell r="M1924" t="str">
            <v>Points Of Delivery/Interconnec</v>
          </cell>
          <cell r="N1924" t="str">
            <v>M3076</v>
          </cell>
          <cell r="O1924" t="str">
            <v>Circuit miles: 0.4
Switching Station: Initially a 4-breaker 138 kV ring bus arrangement, ultimately a 4-breaker 138 kV ring bus arrangement
Terminal equipment minimum capability: 3200 A
Install four 138 kV, 3200 A circuit breakers to establish the Progress Park 138 kV Switch to provide two 138 kV points of delivery (PODs) to GlobalWafers America, LLC. Loop the Haggerty Switch - Valley Switch 138 kV Line into Progress Park Switch, approximately 2.6 miles from Haggerty Switch. Ensure all terminal and associated equipment meets or exceeds 3200 A. Oncor and GlobalWafers America, LLC have signed a Discretionary Service Agreement (DSA) for Oncor to provide discretionary services outlined in the DSA for establishment of Progress Park 138 kV Switch located in Grayson County, Texas. In order to provide facilities necessary to accommodate two PODs for GlobalWafers America, LLC., the establishment of the Progress Park 138 kV Switch is planned to be completed by December 2024. NERC/ERCOT reliability criteria/standard does not apply to this project. It is justified by Oncor guideline/criteria.</v>
          </cell>
          <cell r="P1924" t="str">
            <v>Oncor Electric Delivery and Customer F have signed a Facility Extension Agreement (FEA) in which Customer F has requested Oncor to provide a 138 kVPOD to serve their GlobalWafers Substation for approximately 38 MW. To accommodate the customer's request, it is proposed to establish the Progress Park SwitchPOD inGrayson County, Texas on the 138 kVValley Switch CB 3340- Haggerty Switch CB 21680/21685 Line, and a 138kV transmission line extension of approximately 0.25 milesfrom the POD to Customer Fs facilities.</v>
          </cell>
          <cell r="Q1924"/>
          <cell r="R1924" t="str">
            <v>NERC/ERCOT reliability criteria/standard does not apply to this project. It is justified by Oncor guideline/criteria.</v>
          </cell>
          <cell r="S1924" t="str">
            <v xml:space="preserve">This Work Authorization (WA) is revised from full engineering and procurement of all material to full release, which covers two (2) 138 kV A-Frame dead end structures, four (4) 138 kV 3200 A circuit breakers, twelve (12) 138 kV 3200 A switches, six (6) 138 kV CCVTs,six (6) 138 kV VTs,six (6) 138 kV CTs, one (1) 138 kV SSVT, twelve (12) 138 kV surge arresters, two (2) 138 kV 3200 A line traps and line tuners, and one (1) 24' x 36' pre-wired control center complete with two (2) 125 VDC battery storage systems, two (2) battery chargers, RTU, DFR, relay panels, communication rack, SAR-8 router, CIP box with SAR-HC router, and communication equipment. This includes grading, fencing, and installing associated foundations, supporting steel, yard lighting, bus, grounding, conduit, and cable to connect this equipment. This project includes a customer contribution amount of $8,059,744.
The Cost-In-Aid-of-Construction (CIAC) is divided between the WAs as follows:
Station 0PT51585CIAC Amount: $6,578,977FIT Amount: $635,858Station Subtotal: $7,214,835
Line 0PT51584CIAC Amount $770,445FIT Amount $74,464Line Subtotal: $844,909
Total Invoice with FIT: $8,059,744
Oncor Electric Delivery and Customer F have signed a Facility Extension Agreement (FEA) in which Customer F has requested Oncor to provide a 138 kVPOD to serve their GlobalWafers Substation for approximately 38 MW. To accommodate the customer's request, it is proposed to establish the Progress Park SwitchPOD inGrayson County, Texas on the 138 kVValley Switch CB 3340- Haggerty Switch CB 21680/21685 Line, and a 138kV transmission line extension of approximately 0.25 milesfrom the POD to Customer Fs facilities.
</v>
          </cell>
          <cell r="T1924" t="str">
            <v>This Work Authorization (WA) is revised from full engineering and procurement of all material to full release, which covers two (2) 138 kV A-Frame dead end structures, four (4) 138 kV 3200 A circuit breakers, twelve (12) 138 kV 3200 A switches, six (6) 138 kV CCVTs,six (6) 138 kV VTs,six (6) 138 kV CTs, one (1) 138 kV SSVT, twelve (12) 138 kV surge arresters, two (2) 138 kV 3200 A line traps and line tuners, and one (1) 24' x 36' pre-wired control center complete with two (2) 125 VDC battery storage systems, two (2) battery chargers, RTU, DFR, relay panels, communication rack, SAR-8 router, CIP box with SAR-HC router, and communication equipment. This includes grading, fencing, and installing associated foundations, supporting steel, yard lighting, bus, grounding, conduit, and cable to connect this equipment. This project includes a customer contribution amount of $8,059,744.
The Cost-In-Aid-of-Construction (CIAC) is divided between the WAs as follows:
Station 0PT51585CIAC Amount: $6,578,977FIT Amount: $635,858Station Subtotal: $7,214,835
Line 0PT51584CIAC Amount $770,445FIT Amount $74,464Line Subtotal: $844,909
Total Invoice with FIT: $8,059,744</v>
          </cell>
          <cell r="U1924" t="str">
            <v>POWER ENGINEERS INC</v>
          </cell>
          <cell r="V1924" t="str">
            <v>Shon Webber</v>
          </cell>
          <cell r="W1924" t="str">
            <v>Steven Hamilton</v>
          </cell>
          <cell r="X1924" t="str">
            <v>William Ragsdale</v>
          </cell>
          <cell r="Y1924" t="str">
            <v>METRO EAST</v>
          </cell>
          <cell r="Z1924" t="str">
            <v>TEXOMA</v>
          </cell>
          <cell r="AA1924" t="str">
            <v>TEXOMA</v>
          </cell>
          <cell r="AB1924" t="str">
            <v>Station</v>
          </cell>
          <cell r="AC1924" t="str">
            <v>0301527</v>
          </cell>
          <cell r="AD1924" t="str">
            <v>Progress Park Switch</v>
          </cell>
          <cell r="AE1924" t="str">
            <v>In-Service</v>
          </cell>
          <cell r="AF1924" t="str">
            <v>Constr. Complete, Chargeable</v>
          </cell>
          <cell r="AG1924">
            <v>45643</v>
          </cell>
          <cell r="AH1924" t="str">
            <v>8073131.61</v>
          </cell>
          <cell r="AI1924">
            <v>7757975.5800000001</v>
          </cell>
        </row>
        <row r="1925">
          <cell r="E1925" t="str">
            <v>0PT50908 -- ROSEN HEIGHTS SUBSTATION : PURCHASE IN FEE</v>
          </cell>
          <cell r="F1925" t="str">
            <v>ROSEN HEIGHTS SUBSTATION : PURCHASE IN FEE</v>
          </cell>
          <cell r="G1925" t="str">
            <v>Rosen Heights Substation : Purchase in Fee</v>
          </cell>
          <cell r="H1925" t="str">
            <v>Purchase in fee 2.723 acres more or less in the Joseph Kirby Survey, Abstract No. 907, Tarrant County, Texas and 0.0900 acres more or less for Road Access in the Garcia, Montez &amp; Duran Survey, Abstract No. 607, Tarrant County, Texas.</v>
          </cell>
          <cell r="I1925" t="str">
            <v>ROW</v>
          </cell>
          <cell r="J1925"/>
          <cell r="K1925"/>
          <cell r="L1925" t="str">
            <v>110</v>
          </cell>
          <cell r="M1925" t="str">
            <v>Substation Sites/Lines Row</v>
          </cell>
          <cell r="N1925" t="str">
            <v>2024MFWN081</v>
          </cell>
          <cell r="O1925" t="str">
            <v/>
          </cell>
          <cell r="P1925" t="str">
            <v>Purchase in fee 2.723 acres more or less in the Joseph Kirby Survey, Abstract No. 907, Tarrant County, Texas and 0.0900 acres more or less for Road Access in the Garcia, Montez  Duran Survey, Abstract No. 607, Tarrant County, Texas.
The Summer 2024 projected load on Rosen Feeder 1171 is 104% of this feeder's 12.9 MVA max continuous rating. In addition, the 2024 Summer projected load on Rosen Substation is 125% of this substation's 58.4 MVA backstand rating. The existing Rosen Substation is a legacy switchgear substation that has been identified for reconstruction to an outdoor breaker arrangement. In order to resolve the conditions above, it is proposed to install Banks #3 and #4 with (2) 47 MVA 138/12 kV transformers and (8) feeder breakers and relocate all existing feeders at Rosen Substation to the new transformers. It is then proposed to remove the existing Banks #1 and #2 from service and rebuild bank #2 with (1) 47 MVA 138/12 kV transformer and (2) feeder breakers and perform various distribution upgrades to transfer feeders to the new bank #2. The completion of this work will resolve the conditions mentioned above.</v>
          </cell>
          <cell r="Q1925"/>
          <cell r="R1925" t="str">
            <v/>
          </cell>
          <cell r="S1925" t="str">
            <v xml:space="preserve">This WA covers the cost to purchase in fee 2.723 acres more or less in the Joseph Kirby Survey, Abstract No. 907, Tarrant County, Texas and 0.0900 acres more or less in the Garcia, Montez  Duran Survey, Abstract No. 627, Tarrant County, Texas.
Purchase in fee 2.723 acres more or less in the Joseph Kirby Survey, Abstract No. 907, Tarrant County, Texas and 0.0900 acres more or less for Road Access in the Garcia, Montez  Duran Survey, Abstract No. 607, Tarrant County, Texas.
The Summer 2024 projected load on Rosen Feeder 1171 is 104% of this feeder's 12.9 MVA max continuous rating. In addition, the 2024 Summer projected load on Rosen Substation is 125% of this substation's 58.4 MVA backstand rating. The existing Rosen Substation is a legacy switchgear substation that has been identified for reconstruction to an outdoor breaker arrangement. In order to resolve the conditions above, it is proposed to install Banks #3 and #4 with (2) 47 MVA 138/12 kV transformers and (8) feeder breakers and relocate all existing feeders at Rosen Substation to the new transformers. It is then proposed to remove the existing Banks #1 and #2 from service and rebuild bank #2 with (1) 47 MVA 138/12 kV transformer and (2) feeder breakers and perform various distribution upgrades to transfer feeders to the new bank #2. The completion of this work will resolve the conditions mentioned above.
</v>
          </cell>
          <cell r="T1925" t="str">
            <v>This WA covers the cost to purchase in fee 2.723 acres more or less in the Joseph Kirby Survey, Abstract No. 907, Tarrant County, Texas and 0.0900 acres more or less in the Garcia, Montez  Duran Survey, Abstract No. 627, Tarrant County, Texas.</v>
          </cell>
          <cell r="U1925" t="str">
            <v>N/A</v>
          </cell>
          <cell r="V1925" t="str">
            <v>Deanna Wright</v>
          </cell>
          <cell r="W1925"/>
          <cell r="X1925" t="str">
            <v>Miguel Ortega</v>
          </cell>
          <cell r="Y1925" t="str">
            <v>METRO WEST</v>
          </cell>
          <cell r="Z1925" t="str">
            <v>FORT WORTH</v>
          </cell>
          <cell r="AA1925" t="str">
            <v>FORT WORTH</v>
          </cell>
          <cell r="AB1925" t="str">
            <v>ROW</v>
          </cell>
          <cell r="AC1925" t="str">
            <v>0005330</v>
          </cell>
          <cell r="AD1925" t="str">
            <v>Rosen Heights 138-12.5Kv</v>
          </cell>
          <cell r="AE1925" t="str">
            <v>In-Service</v>
          </cell>
          <cell r="AF1925" t="str">
            <v>Closed</v>
          </cell>
          <cell r="AG1925">
            <v>45194</v>
          </cell>
          <cell r="AH1925" t="str">
            <v>411540.4</v>
          </cell>
          <cell r="AI1925">
            <v>393088.46</v>
          </cell>
        </row>
        <row r="1926">
          <cell r="E1926" t="str">
            <v>0PG48866 -- 2022 TEMPLE GP : TOOLS/TEST EQUIPMENT</v>
          </cell>
          <cell r="F1926" t="str">
            <v>2022 TEMPLE GP : TOOLS/TEST EQUIPMENT</v>
          </cell>
          <cell r="G1926" t="str">
            <v>2022 Temple GP : Tools/Test Equipment</v>
          </cell>
          <cell r="H1926" t="str">
            <v>This General Plant WA is to cover the cost to purchase various testing equipment and tools for Temple Transmission District.
Contact: Josh Martin (254-715-1167)
QTY 1: Testing Equipment - FLIR Si124 Camera (Estimated Total Cost: $21,000)
QTY 1: Testing Equipment - SF6 3-1 Analyzer (Estimated Total Cost: $37,500)
QTY 2: Testing Equipment - Arbiter 928A (Estimated Per Unit Cost: $2,500) (Estimated Total Cost: $5,000)
QTY 1: Testing Equipment - Dry Block Temperature Gauge Fluke 9140-A-156  (Estimated Total Cost: $3,500)
QTY 1: Testing Equipment - Fiber Test Equipment - (Estimated Total Cost: $15,000)
QTY 2: Testing Equipment - Amp Meter Ampstik Model 8-024 (Estimated Per Unit Cost: $1,800) (Estimated Total Cost: $3,600)
QTY 1: Testing Equipment - Ground Resistance Tester AEMC 4630 Kit (Estimated Total Cost: $2,300)
QTY 1: Testing Equipment - Wireless Phasing Sticks (Estimated Total Cost: $10,000)
QTY 1: Testing Equipment - Arbiter 931A (Estimated Total Cost: $9,300)
Revision 1: In order to cover the cost to purchase Safety/Tools Equipment from Texas Meter &amp; Devise. 
QTY 1: Safety/Tool Equipment: $6,015</v>
          </cell>
          <cell r="I1926" t="str">
            <v>GP</v>
          </cell>
          <cell r="J1926"/>
          <cell r="K1926"/>
          <cell r="L1926" t="str">
            <v>870</v>
          </cell>
          <cell r="M1926" t="str">
            <v>Tools/Work Equipment</v>
          </cell>
          <cell r="N1926"/>
          <cell r="O1926" t="str">
            <v/>
          </cell>
          <cell r="P1926"/>
          <cell r="Q1926"/>
          <cell r="R1926" t="str">
            <v/>
          </cell>
          <cell r="S1926" t="str">
            <v xml:space="preserve">This General Plant WA is to cover the cost to purchase various testing equipment and tools for Temple Transmission District.
Contact: Josh Martin (254-715-1167)
QTY 1: Testing Equipment - FLIR Si124 Camera (Estimated Total Cost: $21,000)QTY 1: Testing Equipment - SF6 3-1 Analyzer (Estimated Total Cost: $37,500)QTY 2: Testing Equipment - Arbiter 928A (Estimated Per Unit Cost: $2,500) (Estimated Total Cost: $5,000)QTY 1: Testing Equipment - Dry Block Temperature Gauge Fluke 9140-A-156 (Estimated Total Cost: $3,500)QTY 1: Testing Equipment - Fiber Test Equipment - (Estimated Total Cost: $15,000)QTY 2: Testing Equipment - Amp Meter Ampstik Model 8-024 (Estimated Per Unit Cost: $1,800) (Estimated Total Cost: $3,600)QTY 1: Testing Equipment - Ground Resistance Tester AEMC 4630 Kit (Estimated Total Cost: $2,300)QTY 1: Testing Equipment - Wireless Phasing Sticks (Estimated Total Cost: $10,000)QTY 1: Testing Equipment - Arbiter 931A (Estimated Total Cost: $9,300)
</v>
          </cell>
          <cell r="T1926" t="str">
            <v>This General Plant WA is to cover the cost to purchase various testing equipment and tools for Temple Transmission District.
Contact: Josh Martin (254-715-1167)
QTY 1: Testing Equipment - FLIR Si124 Camera (Estimated Total Cost: $21,000)QTY 1: Testing Equipment - SF6 3-1 Analyzer (Estimated Total Cost: $37,500)QTY 2: Testing Equipment - Arbiter 928A (Estimated Per Unit Cost: $2,500) (Estimated Total Cost: $5,000)QTY 1: Testing Equipment - Dry Block Temperature Gauge Fluke 9140-A-156 (Estimated Total Cost: $3,500)QTY 1: Testing Equipment - Fiber Test Equipment - (Estimated Total Cost: $15,000)QTY 2: Testing Equipment - Amp Meter Ampstik Model 8-024 (Estimated Per Unit Cost: $1,800) (Estimated Total Cost: $3,600)QTY 1: Testing Equipment - Ground Resistance Tester AEMC 4630 Kit (Estimated Total Cost: $2,300)QTY 1: Testing Equipment - Wireless Phasing Sticks (Estimated Total Cost: $10,000)QTY 1: Testing Equipment - Arbiter 931A (Estimated Total Cost: $9,300)</v>
          </cell>
          <cell r="U1926"/>
          <cell r="V1926" t="str">
            <v>Taylor Goode</v>
          </cell>
          <cell r="W1926"/>
          <cell r="X1926"/>
          <cell r="Y1926" t="str">
            <v>SOUTHEAST</v>
          </cell>
          <cell r="Z1926" t="str">
            <v>TEMPLE</v>
          </cell>
          <cell r="AA1926" t="str">
            <v>TEMPLE</v>
          </cell>
          <cell r="AB1926" t="str">
            <v>N/A</v>
          </cell>
          <cell r="AC1926" t="str">
            <v>0003887</v>
          </cell>
          <cell r="AD1926" t="str">
            <v>Temple Satellite</v>
          </cell>
          <cell r="AE1926" t="str">
            <v>In-Service</v>
          </cell>
          <cell r="AF1926" t="str">
            <v>Closed</v>
          </cell>
          <cell r="AG1926">
            <v>44925</v>
          </cell>
          <cell r="AH1926" t="str">
            <v>121405</v>
          </cell>
          <cell r="AI1926">
            <v>112273.55</v>
          </cell>
        </row>
        <row r="1927">
          <cell r="E1927" t="str">
            <v>0PT48105 -- PARIS SWITCH : MODIFY RELAYING FOR NEW PACIFIC SWITCH LINE TERMINAL</v>
          </cell>
          <cell r="F1927" t="str">
            <v>PARIS SWITCH : MODIFY RELAYING FOR NEW PACIFIC SWITCH LINE TERMINAL</v>
          </cell>
          <cell r="G1927" t="str">
            <v>Paris Switch : Modify relaying for new Pacific Switch line terminal</v>
          </cell>
          <cell r="H1927" t="str">
            <v>Modify relaying for new Paris Switch line terminal as a part of installing a 345 kV point-of-interconnection (POI) for Mockingbird Solar Center Generator. Replace transfer trip panel. 
SGIA executed 2/14/2022.  8-18-22 Customer requesting delay in EISD to Fall 2023.  Working towards SGIA Amendment.
Customer will not be ready to accept back feed until March or April 2024.  For Pacific Switch, connection to the customer will not be complete until 1-10-24.</v>
          </cell>
          <cell r="I1927" t="str">
            <v>MP</v>
          </cell>
          <cell r="J1927"/>
          <cell r="K1927"/>
          <cell r="L1927" t="str">
            <v>601</v>
          </cell>
          <cell r="M1927" t="str">
            <v>MERCHANT PLANTS PLANNED SERVIC</v>
          </cell>
          <cell r="N1927" t="str">
            <v>M5323</v>
          </cell>
          <cell r="O1927" t="str">
            <v>Switching Station: 3-breaker 345 kV ring bus arrangement
Capability: 3200 A or greater
Terminal equipment minimum capability: 3200 A or greater
Install three 345 kV, 3200 A circuit breakers in a ring bus arrangement to establish the Pacific 345 kV Switch. Install one 345 kV point-of-interconnection (POI) for Mockingbird Solar Center Generator at Pacific 345 kV Switch by connecting it to the north circuit of the Paris Switch - Valley Switch 345 kV Double-Circuit Line, approximately 7.5-miles west of the Paris 345 kV Switch. Ensure all terminal and associated equipment meets or exceeds 3200 A. Oncor Electric Delivery and Mockingbird Solar Center, LLC have signed Electric Reliability Council of Texas (ERCOT) Standard Generation Interconnection Agreement 23INR0026. In order to provide facilities necessary to interconnect with Mockingbird Solar Center, LLC facility, Oncor Electric Delivery will construct, own, and operate the Pacific 345 kV Switch in Lamar County. Mockingbird Solar Center, LLC is to construct, own and operate their facility. In order to provide facilities necessary to accommodate the Mockingbird Solar Center generating plant in Lamar County, the interconnection facilities are planned for service by May 2023. NERC/ERCOT reliability criteria/standard does not apply to this project. It is justified by Oncor guideline/criteria.</v>
          </cell>
          <cell r="P1927" t="str">
            <v>Oncor Electric Delivery and Customer DB, have signed Generation Interconnection Agreement 23INR0026to connect400 MW of photovoltaic energy to the Electric Reliability of Texas (ERCOT) power grid. In order to provide facilities necessary to interconnect with the Customer DB facility, Oncor Electric Delivery is to construct, own, and operate the Pacific 345 kV Switch in Lamar County. One of the Paris Switch - Valley Switch 345 kV Double Circuit lines will be looped through Pacific Switch. Customer DB is to construct, own and operate their facility adjacent to Pacific Switch. Protection system upgrades are required at Paris Switch to accommodate the new Pacific Switch.</v>
          </cell>
          <cell r="Q1927"/>
          <cell r="R1927" t="str">
            <v>NERC/ERCOT reliability criteria/standard does not apply to this project. It is justified by Oncor guideline/criteria.</v>
          </cell>
          <cell r="S1927" t="str">
            <v xml:space="preserve">This Work Authorization (WA) covers the cost to modify the protective relaying for the new Pacific 345 kV Switch line terminal at Paris Switch. The scope of this project includes installing one (1) UPLC carrier relay, replacing one (1) transfer trip panel, and modifying the existing line relay panel for carrier communication.
Oncor Electric Delivery and Customer DB, have signed Generation Interconnection Agreement 23INR0026to connect400 MW of photovoltaic energy to the Electric Reliability of Texas (ERCOT) power grid. In order to provide facilities necessary to interconnect with the Customer DB facility, Oncor Electric Delivery is to construct, own, and operate the Pacific 345 kV Switch in Lamar County. One of the Paris Switch - Valley Switch 345 kV Double Circuit lines will be looped through Pacific Switch. Customer DB is to construct, own and operate their facility adjacent to Pacific Switch. Protection system upgrades are required at Paris Switch to accommodate the new Pacific Switch.
</v>
          </cell>
          <cell r="T1927" t="str">
            <v>This Work Authorization (WA) covers the cost to modify the protective relaying for the new Pacific 345 kV Switch line terminal at Paris Switch. The scope of this project includes installing one (1) UPLC carrier relay, replacing one (1) transfer trip panel, and modifying the existing line relay panel for carrier communication.</v>
          </cell>
          <cell r="U1927" t="str">
            <v>POWER ENGINEERS INC</v>
          </cell>
          <cell r="V1927" t="str">
            <v>Scott Wood</v>
          </cell>
          <cell r="W1927" t="str">
            <v>Steven Hamilton</v>
          </cell>
          <cell r="X1927" t="str">
            <v>Phil Coomer</v>
          </cell>
          <cell r="Y1927" t="str">
            <v>METRO EAST</v>
          </cell>
          <cell r="Z1927" t="str">
            <v>SULPHUR SPRINGS</v>
          </cell>
          <cell r="AA1927" t="str">
            <v>SULPHUR SPRINGS</v>
          </cell>
          <cell r="AB1927" t="str">
            <v>Station</v>
          </cell>
          <cell r="AC1927" t="str">
            <v>0301503</v>
          </cell>
          <cell r="AD1927" t="str">
            <v>Paris Switching Station 345 KV</v>
          </cell>
          <cell r="AE1927" t="str">
            <v>In-Service</v>
          </cell>
          <cell r="AF1927" t="str">
            <v>Closed</v>
          </cell>
          <cell r="AG1927">
            <v>45327</v>
          </cell>
          <cell r="AH1927" t="str">
            <v>163592.07</v>
          </cell>
          <cell r="AI1927">
            <v>112095.93</v>
          </cell>
        </row>
        <row r="1928">
          <cell r="E1928" t="str">
            <v>0PT43563 -- FAIRMOUNT SUB : INSTALL FIBER COMMUNICATIONS</v>
          </cell>
          <cell r="F1928" t="str">
            <v>FAIRMOUNT SUB : INSTALL FIBER COMMUNICATIONS</v>
          </cell>
          <cell r="G1928" t="str">
            <v>Fairmount Sub : Install Fiber Communications</v>
          </cell>
          <cell r="H1928" t="str">
            <v>Install Fiber Communications</v>
          </cell>
          <cell r="I1928" t="str">
            <v>CMPC</v>
          </cell>
          <cell r="J1928"/>
          <cell r="K1928"/>
          <cell r="L1928" t="str">
            <v>208</v>
          </cell>
          <cell r="M1928" t="str">
            <v>Scada Installation/Additions</v>
          </cell>
          <cell r="N1928"/>
          <cell r="O1928" t="str">
            <v/>
          </cell>
          <cell r="P192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Fairmount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1928"/>
          <cell r="R1928" t="str">
            <v/>
          </cell>
          <cell r="S1928" t="str">
            <v xml:space="preserve">This Work Authorization covers the cost to install fiber communications network routers at Fairmount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Fairmount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1928" t="str">
            <v>This Work Authorization covers the cost to install fiber communications network routers at Fairmount Substation.</v>
          </cell>
          <cell r="U1928"/>
          <cell r="V1928" t="str">
            <v>Nikki Dennison</v>
          </cell>
          <cell r="W1928" t="str">
            <v>Nicholas Manske</v>
          </cell>
          <cell r="X1928" t="str">
            <v>David Luna</v>
          </cell>
          <cell r="Y1928" t="str">
            <v>METRO EAST</v>
          </cell>
          <cell r="Z1928" t="str">
            <v>DALLAS</v>
          </cell>
          <cell r="AA1928" t="str">
            <v>DALLAS</v>
          </cell>
          <cell r="AB1928" t="str">
            <v>Station</v>
          </cell>
          <cell r="AC1928" t="str">
            <v>0000522</v>
          </cell>
          <cell r="AD1928" t="str">
            <v>Fairmount S/Sta T&amp;D</v>
          </cell>
          <cell r="AE1928" t="str">
            <v>In-Service</v>
          </cell>
          <cell r="AF1928" t="str">
            <v>Closed</v>
          </cell>
          <cell r="AG1928">
            <v>44621</v>
          </cell>
          <cell r="AH1928" t="str">
            <v>42387.89</v>
          </cell>
          <cell r="AI1928">
            <v>111954.96</v>
          </cell>
        </row>
        <row r="1929">
          <cell r="E1929" t="str">
            <v>0PT49134 -- LAMESA 1 WSL: ADD WLS METERING FOR AL PASTOR BESS</v>
          </cell>
          <cell r="F1929" t="str">
            <v>LAMESA 1 WSL: ADD WLS METERING FOR AL PASTOR BESS</v>
          </cell>
          <cell r="G1929" t="str">
            <v>Lamesa 1 WSL: Add WLS Metering for Al Pastor BESS</v>
          </cell>
          <cell r="H1929" t="str">
            <v>Wholesale Storage Load (WSL) Metering for Lamesa 1 WSL.</v>
          </cell>
          <cell r="I1929" t="str">
            <v>MP</v>
          </cell>
          <cell r="J1929"/>
          <cell r="K1929"/>
          <cell r="L1929" t="str">
            <v>601</v>
          </cell>
          <cell r="M1929" t="str">
            <v>MERCHANT PLANTS PLANNED SERVIC</v>
          </cell>
          <cell r="N1929" t="str">
            <v>R8679</v>
          </cell>
          <cell r="O1929" t="str">
            <v>Circuit miles: 0.1 (Oncor Owned)
Capability: 2569 A or greater
Terminal equipment minimum capability: 3200 A
Switch: Initially a 5-breaker breaker and a half arrangement, ultimately a 12-breaker, breaker and a half arrangement
Install two 138 kV, 3200 A circuit breakers and a 138 kV point-of-interconnection (POI) for customer's generator (Al Pastor BESS) at Lamesa Switch. Oncor will own the approximate 0.1-mile single-circuit 138 kV transmission line from Lamesa Switch to a dead-end structure. Oncor Electric Delivery and Al Pastor BESS have signed a Discretionary Service Agreement (GIR24INR0273). In order to provide facilities necessary to interconnect the Al Pastor BESS facility (100.8 MW), Oncor will construct, own, and operate appropriate facilities at Lamesa Switch and an approximate 0.1-mile single-circuit 138 kV transmission line from Lamesa Switch to a dead-end structure. Al Pastor BESS will construct, own and operate their facility and the 138 kV transmission line from Oncor's dead-end structure to their facility. In order to provide facilities necessary to accommodate the Al Pastor generating plant in Dawson County, the interconnection facilities are planned to be completed by April 2024. N/A</v>
          </cell>
          <cell r="P1929" t="str">
            <v>Oncor Electric Delivery and Customer BD have signed the Generation Interconnection Agreement 24INR0273to connect 100.8 MWof battery storageenergy to the Electric Reliability Council of Texas (ERCOT) power grid. In order to provide facilities necessary to interconnect with the Customer BD facility, Oncor Electric Delivery is to construct, own and operate the Lamesa #1 WSLin DawsonCounty. Customer BD is to construct, own, and operate 0.1 mileof the 138kV transmission line from Oncors POI dead-end structure at Lamesa Switchto their facilities.</v>
          </cell>
          <cell r="Q1929"/>
          <cell r="R1929" t="str">
            <v>N/A</v>
          </cell>
          <cell r="S1929" t="str">
            <v xml:space="preserve">This work authorization covers the cost associated with establishing the Lamesa #1WSL metering point at Al Pastor Energy Storage34.5 kV Substation. This project will install Wholesale Storage Load (WSL) metering atAl Pastor BESSStorage facility. Work includes the purchase of one (1) metering cabinet and six (6) metering instrument transformers, purchase and installation of one (1) communication system (pole, microwave equipment). All equipment will be mounted on Customer furnished structures and installed on it by customer.
Oncor Electric Delivery and Customer BD have signed the Generation Interconnection Agreement 24INR0273to connect 100.8 MWof battery storageenergy to the Electric Reliability Council of Texas (ERCOT) power grid. In order to provide facilities necessary to interconnect with the Customer BD facility, Oncor Electric Delivery is to construct, own and operate the Lamesa #1 WSLin DawsonCounty. Customer BD is to construct, own, and operate 0.1 mileof the 138kV transmission line from Oncors POI dead-end structure at Lamesa Switchto their facilities.
</v>
          </cell>
          <cell r="T1929" t="str">
            <v>This work authorization covers the cost associated with establishing the Lamesa #1WSL metering point at Al Pastor Energy Storage34.5 kV Substation. This project will install Wholesale Storage Load (WSL) metering atAl Pastor BESSStorage facility. Work includes the purchase of one (1) metering cabinet and six (6) metering instrument transformers, purchase and installation of one (1) communication system (pole, microwave equipment). All equipment will be mounted on Customer furnished structures and installed on it by customer.</v>
          </cell>
          <cell r="U1929" t="str">
            <v>DASHIELL LLC</v>
          </cell>
          <cell r="V1929" t="str">
            <v>Tri Phan</v>
          </cell>
          <cell r="W1929" t="str">
            <v>Jonghwan Park</v>
          </cell>
          <cell r="X1929" t="str">
            <v>Phil Coomer</v>
          </cell>
          <cell r="Y1929" t="str">
            <v>METRO WEST</v>
          </cell>
          <cell r="Z1929" t="str">
            <v>BIG SPRING</v>
          </cell>
          <cell r="AA1929" t="str">
            <v>BIG SPRING</v>
          </cell>
          <cell r="AB1929" t="str">
            <v>Station</v>
          </cell>
          <cell r="AC1929" t="str">
            <v>0005161</v>
          </cell>
          <cell r="AD1929" t="str">
            <v>Lamesa WSL #1</v>
          </cell>
          <cell r="AE1929" t="str">
            <v>In-Service</v>
          </cell>
          <cell r="AF1929" t="str">
            <v>Closed</v>
          </cell>
          <cell r="AG1929">
            <v>45433</v>
          </cell>
          <cell r="AH1929" t="str">
            <v>222226.67</v>
          </cell>
          <cell r="AI1929">
            <v>111775.43</v>
          </cell>
        </row>
        <row r="1930">
          <cell r="E1930" t="str">
            <v>0PG48832 -- 2022 FORNEY GP : TOOLS/TEST EQUIPMENT</v>
          </cell>
          <cell r="F1930" t="str">
            <v>2022 FORNEY GP : TOOLS/TEST EQUIPMENT</v>
          </cell>
          <cell r="G1930" t="str">
            <v>2022 Forney GP : Tools/Test Equipment</v>
          </cell>
          <cell r="H1930" t="str">
            <v>This General Plant WA is to cover the cost to purchase various testing equipment and tools for Forney Transmission District.
Contact: Tony Sifuentes (214-354-7525)
QTY 1: Tool - Generator AC Distribution Panel Cart (Estimated Total Cost: $5,000) Rec'd 7/27/22 per Tina Beard
QTY 2: Testing Equipment - Fluke 9140 Dry-Well Calibrator (Estimated Cost Per Unit: $5,000) (Estimated Total Cost: $10,000) PO # 1966777 REC'D $8965
QTY 1: Testing Equipment - Dilo 3-1 SF6 Gas Analyzer (Estimated Total Cost: $35,000) -- (PO #1995454 RCVD) $39,140
QTY 1: Testing Equipment - Total Combustible Gas TCG Test Set (Estimated Total Cost: $6,000) -- (PO #1968347 RCVD) $6,819
Revision 1: The revision to this General Plant WA is to cover the cost to purchase additional testing equipment for Forney Transmission District.
QTY 1: Testing Equipment - Transport X Field DGA Analyzer (Estimated Total Cost: $47,328) -- (PO #1970072 RCVD) $51,355</v>
          </cell>
          <cell r="I1930" t="str">
            <v>GP</v>
          </cell>
          <cell r="J1930"/>
          <cell r="K1930"/>
          <cell r="L1930" t="str">
            <v>870</v>
          </cell>
          <cell r="M1930" t="str">
            <v>Tools/Work Equipment</v>
          </cell>
          <cell r="N1930"/>
          <cell r="O1930" t="str">
            <v/>
          </cell>
          <cell r="P1930"/>
          <cell r="Q1930"/>
          <cell r="R1930" t="str">
            <v/>
          </cell>
          <cell r="S1930" t="str">
            <v xml:space="preserve">This General Plant WA is to cover the cost to purchase various testing equipment and tools for Forney Transmission District.
Contact: Tony Sifuentes (214-354-7525)
QTY 1: Tool - Generator AC Distribution Panel Cart (Estimated Total Cost: $5,000)QTY 2: Testing Equipment - Fluke 9140 Dry-Well Calibrator (Estimated Cost Per Unit: $5,000) (Estimated Total Cost: $10,000)QTY 1: Testing Equipment - Dilo 3-1 SF6 Gas Analyzer (Estimated Total Cost: $35,000)QTY 1: Testing Equipment - Alber BCT-128 Battery Load Box (Estimated Total Cost: $30,000)QTY 1: Testing Equipment - Total Combustible Gas TCG Test Set (Estimated Total Cost: $6,000)QTY 1: Tool - Velcon Filter Cart (Estimated Total Cost: $20,000)
</v>
          </cell>
          <cell r="T1930" t="str">
            <v>This General Plant WA is to cover the cost to purchase various testing equipment and tools for Forney Transmission District.
Contact: Tony Sifuentes (214-354-7525)
QTY 1: Tool - Generator AC Distribution Panel Cart (Estimated Total Cost: $5,000)QTY 2: Testing Equipment - Fluke 9140 Dry-Well Calibrator (Estimated Cost Per Unit: $5,000) (Estimated Total Cost: $10,000)QTY 1: Testing Equipment - Dilo 3-1 SF6 Gas Analyzer (Estimated Total Cost: $35,000)QTY 1: Testing Equipment - Alber BCT-128 Battery Load Box (Estimated Total Cost: $30,000)QTY 1: Testing Equipment - Total Combustible Gas TCG Test Set (Estimated Total Cost: $6,000)QTY 1: Tool - Velcon Filter Cart (Estimated Total Cost: $20,000)</v>
          </cell>
          <cell r="U1930"/>
          <cell r="V1930" t="str">
            <v>Gretchen Koehling</v>
          </cell>
          <cell r="W1930"/>
          <cell r="X1930"/>
          <cell r="Y1930" t="str">
            <v>METRO EAST</v>
          </cell>
          <cell r="Z1930" t="str">
            <v>FORNEY</v>
          </cell>
          <cell r="AA1930" t="str">
            <v>FORNEY</v>
          </cell>
          <cell r="AB1930" t="str">
            <v>N/A</v>
          </cell>
          <cell r="AC1930" t="str">
            <v>0003400</v>
          </cell>
          <cell r="AD1930" t="str">
            <v>Forney Transmission</v>
          </cell>
          <cell r="AE1930" t="str">
            <v>In-Service</v>
          </cell>
          <cell r="AF1930" t="str">
            <v>Closed</v>
          </cell>
          <cell r="AG1930">
            <v>45034</v>
          </cell>
          <cell r="AH1930" t="str">
            <v>120046</v>
          </cell>
          <cell r="AI1930">
            <v>111756</v>
          </cell>
        </row>
        <row r="1931">
          <cell r="E1931" t="str">
            <v>0PT56500 -- WEDGEWOOD SUB : REPLACE BT UG CABLE BETWEEN #2 / #3 : RUDY MARTINEZ</v>
          </cell>
          <cell r="F1931" t="str">
            <v>WEDGEWOOD SUB : REPLACE BT UG CABLE BETWEEN #2 / #3 : RUDY MARTINEZ</v>
          </cell>
          <cell r="G1931" t="str">
            <v>Wedgewood Sub : Replace BT UG cable between #2 / #3 : Rudy Martinez</v>
          </cell>
          <cell r="H1931" t="str">
            <v>This WA is to cover the cost to Replace BT UG cable between #2 / #3 
Budget Item #217 : Approved by Cliff Odom on 9.20.24</v>
          </cell>
          <cell r="I1931" t="str">
            <v>CMPC</v>
          </cell>
          <cell r="J1931" t="str">
            <v>Failed Equipment and Storm Damage</v>
          </cell>
          <cell r="K1931" t="str">
            <v>BI 217_FAILED SUBSTATION EQUIPMENT REPLACEMENT</v>
          </cell>
          <cell r="L1931" t="str">
            <v>217</v>
          </cell>
          <cell r="M1931" t="str">
            <v>Failed Substation Equip Replac</v>
          </cell>
          <cell r="N1931"/>
          <cell r="O1931" t="str">
            <v/>
          </cell>
          <cell r="P1931"/>
          <cell r="Q1931"/>
          <cell r="R1931" t="str">
            <v/>
          </cell>
          <cell r="S1931" t="str">
            <v xml:space="preserve">This WA is to cover the cost to Replace BT UG cable between #2 / #3
Budget Item #217 : Approved by Cliff Odom on 9.20.24
</v>
          </cell>
          <cell r="T1931" t="str">
            <v>This WA is to cover the cost to Replace BT UG cable between #2 / #3
Budget Item #217 : Approved by Cliff Odom on 9.20.24</v>
          </cell>
          <cell r="U1931"/>
          <cell r="V1931" t="str">
            <v>Marissa Cassidy</v>
          </cell>
          <cell r="W1931"/>
          <cell r="X1931" t="str">
            <v>Miguel Ortega</v>
          </cell>
          <cell r="Y1931" t="str">
            <v>METRO WEST</v>
          </cell>
          <cell r="Z1931" t="str">
            <v>FORT WORTH</v>
          </cell>
          <cell r="AA1931" t="str">
            <v>FORT WORTH</v>
          </cell>
          <cell r="AB1931" t="str">
            <v>Station</v>
          </cell>
          <cell r="AC1931" t="str">
            <v>0005388</v>
          </cell>
          <cell r="AD1931" t="str">
            <v>Wedgewood 138-12.5Kv</v>
          </cell>
          <cell r="AE1931" t="str">
            <v>In-Service</v>
          </cell>
          <cell r="AF1931" t="str">
            <v>Constr. Complete, Chargeable</v>
          </cell>
          <cell r="AG1931">
            <v>45643</v>
          </cell>
          <cell r="AH1931" t="str">
            <v>153956.52</v>
          </cell>
          <cell r="AI1931">
            <v>111571.83</v>
          </cell>
        </row>
        <row r="1932">
          <cell r="E1932" t="str">
            <v>0PT48306 -- WILMER SUB : REPLACE OIL PUMP ON 138 KV AUTOXFMR #1</v>
          </cell>
          <cell r="F1932" t="str">
            <v>WILMER SUB : REPLACE OIL PUMP ON 138 KV AUTOXFMR #1</v>
          </cell>
          <cell r="G1932" t="str">
            <v>Wilmer Sub : replace oil pump on 138 kV AutoXfmr #1</v>
          </cell>
          <cell r="H1932" t="str">
            <v>WA provides cost to replace failed oil pump on Autotransformer #1 at Wilmer Substation.  Jesse Reazola will order the pump and materials from Wabtec Components (FKA Cardinal Pumps). HBC6x6/230/T Pump, Valve 6" ANSI Type, Flow gage assembly (L to R) and Flow gage assembly (R to L).
Retirement.
Revision notes 5/30/2023 : Revised materials, cost of pump was over estimated. Revised labor due to underestimating and receiving 1 pump that did not fit
and had to return and get a new pump. Added rentals to estimate, a emergency generator and forklift was needed.</v>
          </cell>
          <cell r="I1932" t="str">
            <v>CMPC</v>
          </cell>
          <cell r="J1932"/>
          <cell r="K1932"/>
          <cell r="L1932" t="str">
            <v>211</v>
          </cell>
          <cell r="M1932" t="str">
            <v>Region Miscellaneous</v>
          </cell>
          <cell r="N1932"/>
          <cell r="O1932" t="str">
            <v/>
          </cell>
          <cell r="P1932"/>
          <cell r="Q1932"/>
          <cell r="R1932" t="str">
            <v/>
          </cell>
          <cell r="S1932" t="str">
            <v xml:space="preserve">WA provides cost to replace failed oil pump on Autotransformer #1 at Wilmer Substation. Jesse Reazola will order the pump and materials from Wabtec Components (FKA Cardinal Pumps). HBC6x6/230/T Pump, Valve 6" ANSI Type, Flow gage assembly (L to R) and Flow gage assembly (R to L).Retirement.
</v>
          </cell>
          <cell r="T1932" t="str">
            <v>WA provides cost to replace failed oil pump on Autotransformer #1 at Wilmer Substation. Jesse Reazola will order the pump and materials from Wabtec Components (FKA Cardinal Pumps). HBC6x6/230/T Pump, Valve 6" ANSI Type, Flow gage assembly (L to R) and Flow gage assembly (R to L).Retirement.</v>
          </cell>
          <cell r="U1932"/>
          <cell r="V1932" t="str">
            <v>Katy Paul</v>
          </cell>
          <cell r="W1932"/>
          <cell r="X1932"/>
          <cell r="Y1932" t="str">
            <v>METRO EAST</v>
          </cell>
          <cell r="Z1932" t="str">
            <v>FORNEY</v>
          </cell>
          <cell r="AA1932" t="str">
            <v>FORNEY</v>
          </cell>
          <cell r="AB1932" t="str">
            <v>Station</v>
          </cell>
          <cell r="AC1932" t="str">
            <v>0101417</v>
          </cell>
          <cell r="AD1932" t="str">
            <v>Wilmer,138Kv</v>
          </cell>
          <cell r="AE1932" t="str">
            <v>In-Service</v>
          </cell>
          <cell r="AF1932" t="str">
            <v>Closed</v>
          </cell>
          <cell r="AG1932">
            <v>45077</v>
          </cell>
          <cell r="AH1932" t="str">
            <v>51467.69</v>
          </cell>
          <cell r="AI1932">
            <v>111480.01</v>
          </cell>
        </row>
        <row r="1933">
          <cell r="E1933" t="str">
            <v>0PT50503 -- WILDHORSE POD: INSTALL LV EPS METERING FOR HIGHPEAK SOLAR, LLC</v>
          </cell>
          <cell r="F1933" t="str">
            <v>WILDHORSE POD: INSTALL LV EPS METERING FOR HIGHPEAK SOLAR, LLC</v>
          </cell>
          <cell r="G1933" t="str">
            <v>Wildhorse POD: Install LV EPS metering for HighPeak Solar, LLC</v>
          </cell>
          <cell r="H1933" t="str">
            <v>Install three 25 kV EPS-rated CTs, three 25 kV EPS-rated VTs, and one metering enclosure in HighPeak Solar, LLC's HighPeak Substation for new solar energy connection inside the customer substation.
Small Gen IA signed 9/8/2022, NTP received.</v>
          </cell>
          <cell r="I1933" t="str">
            <v>MP</v>
          </cell>
          <cell r="J1933"/>
          <cell r="K1933"/>
          <cell r="L1933" t="str">
            <v>601</v>
          </cell>
          <cell r="M1933" t="str">
            <v>MERCHANT PLANTS PLANNED SERVIC</v>
          </cell>
          <cell r="N1933"/>
          <cell r="O1933" t="str">
            <v/>
          </cell>
          <cell r="P1933" t="str">
            <v>Oncor Electric Delivery and Customer J have signed an Interconnection Agreement for a 9.99 MW of solar energy to be connected in parallel with the Customer J 24.9 kV Distribution Network and in parallel with the Electric Reliability Council of Texas (ERCOT) power grid. The Point of Interconnection (POI) is located inside Customer Js HighPeak North Substation at the Oncor Wildhorse POD and ERCOT-Polled Settlement (EPS) metering is required for this interconnection. The EPS metering point is to be located in the HighPeak North Substation and Oncor Electric Delivery is to provide, own and operate the EPS metering equipment.</v>
          </cell>
          <cell r="Q1933"/>
          <cell r="R1933" t="str">
            <v/>
          </cell>
          <cell r="S1933" t="str">
            <v xml:space="preserve">This Work Authorization (WA) covers the cost to establish theHighPeak Solar, LLC 25 kV Station ERCOT-Polled Settlement (EPS) metering point at Wildhorse POD. This project will replace the existing revenue metering withEPS metering at HighPeak Solar, LLC's HighPeak Substation. The scope of this project includes replacing three (3) 25 kV revenue metering voltage transformers with EPS metering voltage transformers, three (3) 25 kV revenue metering current transformers with EPS meteringcurrent transformers, and one (1) revenue metering enclosure with EPS metering enclosure. All equipment will be mounted on customer furnished and installed structures.This includes a Customer contribution amount of $75,016.24.
CIAC Amount: $68,000.00FIT Amount: $7,016.24Total Amount: $75,016.24
Oncor Electric Delivery and Customer J have signed an Interconnection Agreement for a 9.99 MW of solar energy to be connected in parallel with the Customer J 24.9 kV Distribution Network and in parallel with the Electric Reliability Council of Texas (ERCOT) power grid. The Point of Interconnection (POI) is located inside Customer Js HighPeak North Substation at the Oncor Wildhorse POD and ERCOT-Polled Settlement (EPS) metering is required for this interconnection. The EPS metering point is to be located in the HighPeak North Substation and Oncor Electric Delivery is to provide, own and operate the EPS metering equipment.
</v>
          </cell>
          <cell r="T1933" t="str">
            <v>This Work Authorization (WA) covers the cost to establish theHighPeak Solar, LLC 25 kV Station ERCOT-Polled Settlement (EPS) metering point at Wildhorse POD. This project will replace the existing revenue metering withEPS metering at HighPeak Solar, LLC's HighPeak Substation. The scope of this project includes replacing three (3) 25 kV revenue metering voltage transformers with EPS metering voltage transformers, three (3) 25 kV revenue metering current transformers with EPS meteringcurrent transformers, and one (1) revenue metering enclosure with EPS metering enclosure. All equipment will be mounted on customer furnished and installed structures.This includes a Customer contribution amount of $75,016.24.
CIAC Amount: $68,000.00FIT Amount: $7,016.24Total Amount: $75,016.24</v>
          </cell>
          <cell r="U1933" t="str">
            <v>POWER ENGINEERS INC</v>
          </cell>
          <cell r="V1933" t="str">
            <v>Chris Brown</v>
          </cell>
          <cell r="W1933" t="str">
            <v>Jonghwan Park</v>
          </cell>
          <cell r="X1933" t="str">
            <v>Phil Coomer</v>
          </cell>
          <cell r="Y1933" t="str">
            <v>METRO WEST</v>
          </cell>
          <cell r="Z1933" t="str">
            <v>BIG SPRING</v>
          </cell>
          <cell r="AA1933" t="str">
            <v>BIG SPRING</v>
          </cell>
          <cell r="AB1933" t="str">
            <v>Station</v>
          </cell>
          <cell r="AC1933" t="str">
            <v>0005074</v>
          </cell>
          <cell r="AD1933" t="str">
            <v>Wildhorse POD</v>
          </cell>
          <cell r="AE1933" t="str">
            <v>In-Service</v>
          </cell>
          <cell r="AF1933" t="str">
            <v>Constr. Complete, Chargeable</v>
          </cell>
          <cell r="AG1933">
            <v>45447</v>
          </cell>
          <cell r="AH1933" t="str">
            <v>68003.46</v>
          </cell>
          <cell r="AI1933">
            <v>111467.39</v>
          </cell>
        </row>
        <row r="1934">
          <cell r="E1934" t="str">
            <v>0PT50761 -- GAINESVILLE TAP 69 SWT 210 - GAINESVILLE CAMP HOWZE SWT 206: REPLACE H-FRAME 3/9, 5/6, 6/5, 6/6, 7/3, 7/11, 7/12, 8/1, 8/6, 8/7 (GLT)</v>
          </cell>
          <cell r="F1934" t="str">
            <v>GAINESVILLE TAP 69 SWT 210 - GAINESVILLE CAMP HOWZE SWT 206: REPLACE H-FRAME 3/9, 5/6, 6/5, 6/6, 7/3, 7/11, 7/12, 8/1, 8/6, 8/7 (GLT)</v>
          </cell>
          <cell r="G1934" t="str">
            <v>Gainesville Tap 69 SWT 210 - Gainesville Camp Howze SWT 206: Replace H-Frame 3/9, 5/6, 6/5, 6/6, 7/3, 7/11, 7/12, 8/1, 8/6, 8/7 (GLT)</v>
          </cell>
          <cell r="H1934" t="str">
            <v>This WA is to cover the cost to replace H- Frame 3/9, 5/6, 6/5, 6/6, 7/3, 7/11, 7/12, 8/1, 8/6, 8/7  due to failed GLT. The current wood crossarm will be replaced with a steel crossarm. 
3/9, 5/6, 6/5, 6/6, 7/3, 7/11, 7/12, 8/1, 8/6:
Remove: 
2- 55' Pole (18 total)
1- Wooden crossarm (9 total)
3- glass insulators (27 total)
Install:
2- 55' Pole (18 total)
1- Steel crossarm (9 total)
3- glass insulators (27 total)
8/7:
Remove:
2 - 60' pole
1- wood crossarm
3- glass insulators
Install: 
2- 60' pole
1- Steel Crossarm
3 - Glass insulators
8/8:  This structure type was changed to be a dead end due to the station being removed. 
Removed:
2 wood poles
1 wood crossarm
3 porcelain insulators
Installed
2 - 65' wood poles
1 - 60' wood pole
3 glass insulators
REVISION 12/15/2023:  to remove estimate for matting and other contract labor as it was not required.  GSW will not be charged to this WA. Structure 6/5 and 8/6 already had steel crossarm.  Dead End Structure 8/8 was added.  Insulators were estimated as units - 5 individual insulators = 1 unit.  BW 
Revision 12/20/23: to confirm what was done in the field 
Frame 3/9
Remove: 2x 50 ft. poles and 2X 60 ft. poles, 9 insulators strings
Install: 2x 50 ft. poles and 2X 60 ft. poles, 9 insulators strings
Frames 5/6, 6/6, 7/3 &amp; 7/12
Remove 2x 55 ft. poles, 1wood cross arm &amp; 3 insulator strings
Installed: 2x 55 ft. poles, 1 steel cross arm &amp; 3 glass insulator strings 
Frame 7/11
Remove 2x 55 ft. poles, 1wood cross arm 
Installed: 2x 55 ft. poles, 1 steel cross arm 
Frame 8/1
Remove 2x 65 ft. poles, 1 wood cross arm &amp; 3 porcelain insulator strings
Installed 2x 65 ft. poles, 1 wood cross arm &amp; 3 glass insulator strings
Frame 8/7
Remove 2x 60 ft. poles, 1 wood cross arm &amp; 3 porcelain insulator strings
Installed 2x 60 ft. poles, 1 wood cross arm &amp; 3 glass insulator strings
Frame 8/8 was converted from a tangent H frame to a dead end frame due to removing the station CAMP Howze - WA 0PT51655
Remove 2x 60 ft. poles, 1 wood cross arm &amp; 3 porcelain insulator strings
Install 2x 60 ft. poles, 1 65 ft. pole &amp; 3 glass insulator strings 
Frame 6/5 was complete on WA 0PT39441
Frame 8/6 was complete on WA 0PT43309
REVISED 1/24/2024:  adjust insulator count to reflect changes required for tap structure - (9x6) + (21x4)</v>
          </cell>
          <cell r="I1934" t="str">
            <v>CMPC</v>
          </cell>
          <cell r="J1934"/>
          <cell r="K1934"/>
          <cell r="L1934" t="str">
            <v>213</v>
          </cell>
          <cell r="M1934" t="str">
            <v>Transmission Line Pole Replace</v>
          </cell>
          <cell r="N1934"/>
          <cell r="O1934" t="str">
            <v/>
          </cell>
          <cell r="P1934"/>
          <cell r="Q1934"/>
          <cell r="R1934" t="str">
            <v/>
          </cell>
          <cell r="S1934" t="str">
            <v xml:space="preserve">This WA is to cover the cost to replace H- Frame 3/9, 5/6, 6/5, 6/6, 7/3, 7/11, 7/12, 8/1, 8/6, 8/7 due to failed GLT. The current wood crossarm will be replaced with a steel crossarm.
3/9, 5/6, 6/5, 6/6, 7/3, 7/11, 7/12, 8/1, 8/6:Remove: 2- 55' Pole (18 total)1- Wooden crossarm (9 total)3- glass insulators (27 total)
Install:2- 55' Pole (18 total)1- Steel crossarm (9 total)3- glass insulators (27 total)
8/7:Remove:2 - 60' pole1- wood crossarm3- glass insulators
Install: 2- 60' pole1- Steel Crossarm3 - Glass insulators
</v>
          </cell>
          <cell r="T1934" t="str">
            <v>This WA is to cover the cost to replace H- Frame 3/9, 5/6, 6/5, 6/6, 7/3, 7/11, 7/12, 8/1, 8/6, 8/7 due to failed GLT. The current wood crossarm will be replaced with a steel crossarm.
3/9, 5/6, 6/5, 6/6, 7/3, 7/11, 7/12, 8/1, 8/6:Remove: 2- 55' Pole (18 total)1- Wooden crossarm (9 total)3- glass insulators (27 total)
Install:2- 55' Pole (18 total)1- Steel crossarm (9 total)3- glass insulators (27 total)
8/7:Remove:2 - 60' pole1- wood crossarm3- glass insulators
Install: 2- 60' pole1- Steel Crossarm3 - Glass insulators</v>
          </cell>
          <cell r="U1934"/>
          <cell r="V1934" t="str">
            <v>Brenda Walston</v>
          </cell>
          <cell r="W1934"/>
          <cell r="X1934" t="str">
            <v>Barry Hance</v>
          </cell>
          <cell r="Y1934" t="str">
            <v>METRO EAST</v>
          </cell>
          <cell r="Z1934" t="str">
            <v>TEXOMA</v>
          </cell>
          <cell r="AA1934" t="str">
            <v>TEXOMA</v>
          </cell>
          <cell r="AB1934" t="str">
            <v>Line</v>
          </cell>
          <cell r="AC1934" t="str">
            <v>0300305</v>
          </cell>
          <cell r="AD1934" t="str">
            <v>Gainesville-Army Camp</v>
          </cell>
          <cell r="AE1934" t="str">
            <v>In-Service</v>
          </cell>
          <cell r="AF1934" t="str">
            <v>Closed</v>
          </cell>
          <cell r="AG1934">
            <v>45281</v>
          </cell>
          <cell r="AH1934" t="str">
            <v>247014.06</v>
          </cell>
          <cell r="AI1934">
            <v>111417.41</v>
          </cell>
        </row>
        <row r="1935">
          <cell r="E1935" t="str">
            <v>0PT53905 -- CORSICANA MAGNOLIA PUMP SUB : UPGRADE UF SCHEME</v>
          </cell>
          <cell r="F1935" t="str">
            <v>CORSICANA MAGNOLIA PUMP SUB : UPGRADE UF SCHEME</v>
          </cell>
          <cell r="G1935" t="str">
            <v>Corsicana Magnolia Pump Sub : Upgrade UF scheme</v>
          </cell>
          <cell r="H1935" t="str">
            <v>Corsicana Magnolia Pump Sub: Adding new UF Scheme to Feeders 2002 &amp; 2003</v>
          </cell>
          <cell r="I1935" t="str">
            <v>CMPC</v>
          </cell>
          <cell r="J1935" t="str">
            <v>System Protection</v>
          </cell>
          <cell r="K1935" t="str">
            <v>BI 103_SYSTEM PROTECTION</v>
          </cell>
          <cell r="L1935" t="str">
            <v>103</v>
          </cell>
          <cell r="M1935" t="str">
            <v>System Protection</v>
          </cell>
          <cell r="N1935"/>
          <cell r="O1935" t="str">
            <v/>
          </cell>
          <cell r="P193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1935"/>
          <cell r="R1935" t="str">
            <v/>
          </cell>
          <cell r="S1935" t="str">
            <v xml:space="preserve">This Work Authorization (WA) is being revised from an engineering WA to a standard WA, and this revision covers the entire cost of the project including underfrequency (UF) equipment design, material, and construction to add a Step for UF59.1 on feeders #2002  #2003 for automatic load shedding at Corsicana Magnolia Pump Substation. The scope of this project includes installing one (1) SEL-2407 Satellite Clock,one (1) SEL-751 Underfrequency relay on existing rack and associated cable to connect feeders #2002  #2003 to UF scheme.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1935" t="str">
            <v>This Work Authorization (WA) is being revised from an engineering WA to a standard WA, and this revision covers the entire cost of the project including underfrequency (UF) equipment design, material, and construction to add a Step for UF59.1 on feeders #2002  #2003 for automatic load shedding at Corsicana Magnolia Pump Substation. The scope of this project includes installing one (1) SEL-2407 Satellite Clock,one (1) SEL-751 Underfrequency relay on existing rack and associated cable to connect feeders #2002  #2003 to UF scheme.</v>
          </cell>
          <cell r="U1935" t="str">
            <v>POWER ENGINEERS INC</v>
          </cell>
          <cell r="V1935" t="str">
            <v>Nihar Patel</v>
          </cell>
          <cell r="W1935" t="str">
            <v>Rhiannon Roberts</v>
          </cell>
          <cell r="X1935" t="str">
            <v>David Luna</v>
          </cell>
          <cell r="Y1935" t="str">
            <v>SOUTHEAST</v>
          </cell>
          <cell r="Z1935" t="str">
            <v>WACO</v>
          </cell>
          <cell r="AA1935" t="str">
            <v>CORSICANA</v>
          </cell>
          <cell r="AB1935" t="str">
            <v>Station</v>
          </cell>
          <cell r="AC1935" t="str">
            <v>0401439</v>
          </cell>
          <cell r="AD1935" t="str">
            <v>Corsicana-Magnolia Pump 13</v>
          </cell>
          <cell r="AE1935" t="str">
            <v>In-Service</v>
          </cell>
          <cell r="AF1935" t="str">
            <v>Constr. Complete, Chargeable</v>
          </cell>
          <cell r="AG1935">
            <v>45608</v>
          </cell>
          <cell r="AH1935" t="str">
            <v>103516.01</v>
          </cell>
          <cell r="AI1935">
            <v>111269.63</v>
          </cell>
        </row>
        <row r="1936">
          <cell r="E1936" t="str">
            <v>0PT45567 -- CALUMET SUB : REPLACE 138 KV SWITCH 014</v>
          </cell>
          <cell r="F1936" t="str">
            <v>CALUMET SUB : REPLACE 138 KV SWITCH 014</v>
          </cell>
          <cell r="G1936" t="str">
            <v>Calumet Sub : Replace 138 kV Switch 014</v>
          </cell>
          <cell r="H1936" t="str">
            <v>This WA is an estimated cost to Replace 138 kV Switch 014, Motor operator and vacuum interrupter
RETIREMENT:  436833
                          912162
                          316617</v>
          </cell>
          <cell r="I1936" t="str">
            <v>CMPC</v>
          </cell>
          <cell r="J1936"/>
          <cell r="K1936"/>
          <cell r="L1936" t="str">
            <v>210</v>
          </cell>
          <cell r="M1936" t="str">
            <v>Switch Install &amp; Replace</v>
          </cell>
          <cell r="N1936"/>
          <cell r="O1936" t="str">
            <v/>
          </cell>
          <cell r="P1936"/>
          <cell r="Q1936"/>
          <cell r="R1936" t="str">
            <v/>
          </cell>
          <cell r="S1936" t="str">
            <v xml:space="preserve">This WA is an estimated cost to Replace 138 kV Switch 014
RETIREMENT: 436833 912162 316617
</v>
          </cell>
          <cell r="T1936" t="str">
            <v>This WA is an estimated cost to Replace 138 kV Switch 014
RETIREMENT: 436833 912162 316617</v>
          </cell>
          <cell r="U1936"/>
          <cell r="V1936" t="str">
            <v>Bettye Turner</v>
          </cell>
          <cell r="W1936" t="str">
            <v>Ashenafi Dejene</v>
          </cell>
          <cell r="X1936"/>
          <cell r="Y1936" t="str">
            <v>METRO EAST</v>
          </cell>
          <cell r="Z1936" t="str">
            <v>DALLAS</v>
          </cell>
          <cell r="AA1936" t="str">
            <v>DALLAS</v>
          </cell>
          <cell r="AB1936" t="str">
            <v>Station</v>
          </cell>
          <cell r="AC1936" t="str">
            <v>0000509</v>
          </cell>
          <cell r="AD1936" t="str">
            <v>Calumet S/Sta T&amp;D</v>
          </cell>
          <cell r="AE1936" t="str">
            <v>In-Service</v>
          </cell>
          <cell r="AF1936" t="str">
            <v>Closed</v>
          </cell>
          <cell r="AG1936">
            <v>44910</v>
          </cell>
          <cell r="AH1936" t="str">
            <v>67433.27</v>
          </cell>
          <cell r="AI1936">
            <v>111018.51</v>
          </cell>
        </row>
        <row r="1937">
          <cell r="E1937" t="str">
            <v>0PT51623 -- CENTRALIA SUB: INSTALL 138 KV CAPACITOR BANK #2</v>
          </cell>
          <cell r="F1937" t="str">
            <v>CENTRALIA SUB: INSTALL 138 KV CAPACITOR BANK #2</v>
          </cell>
          <cell r="G1937" t="str">
            <v>Centralia Sub: Install 138 kV Capacitor Bank #2</v>
          </cell>
          <cell r="H1937" t="str">
            <v>Install one 138 kV, 55.2 MVAR capacitor bank including one 138 kV circuit breaker, three 138 kV circuit switchers, and one 138 kV motor-operated air switch at Centralia Sub.</v>
          </cell>
          <cell r="I1937" t="str">
            <v>RSCO</v>
          </cell>
          <cell r="J1937"/>
          <cell r="K1937"/>
          <cell r="L1937" t="str">
            <v>101</v>
          </cell>
          <cell r="M1937" t="str">
            <v>Bulk Power Plan</v>
          </cell>
          <cell r="N1937" t="str">
            <v>R8700</v>
          </cell>
          <cell r="O1937" t="str">
            <v>Capability: 55.2 Mvar 138 kV capacitor, one 3-18.4 Mvar stage
Terminal equipment minimum capability: 3200 A 
Install one capacitor bank consisting of three 18.4 Mvar stages of voltage and supervisory controlled 138 kV transmission capacitors at Centralia. Change the status of the Normally Open Switch (LS #12286) to be &amp;quot;Normally Close&amp;quot; and the Normally Close Switch (LS #12287) to be &amp;quot;Normally Open&amp;quot;. In 2024, the loss of LCRA Crane - LCRA Motorman 138 kV Line results in voltage criteria violation as low as 0.932 pu. To meet reliability objectives, provide adequate transmission voltage for contingency conditions, and provide facilities necessary to maintain adequate service to existing and future load in the area, the installation of the Centralia 138 kV Capacitors is planned to be complete by May 2024. NERC Category P1 - Loss of a single component</v>
          </cell>
          <cell r="P1937" t="str">
            <v>In 2024, the loss of LCRA Crane - LCRA Motorman 138 kV Line results in voltage criteria violation as low as 0.932 pu.To meet reliability objectives, provide adequate transmission voltage for contingency conditions, and provide facilities necessary to maintain adequate service to existing and future load in the area, the installation of the Centralia 138 kV Capacitors is planned to be complete by May 2024.</v>
          </cell>
          <cell r="Q1937"/>
          <cell r="R1937" t="str">
            <v>NERC Category P1 - Loss of a single component</v>
          </cell>
          <cell r="S1937" t="str">
            <v>This Work Authorization (WA) was originally authorized for $314,814 for engineering and to purchase long lead items and is being revised to an estimated cost of $2,448,063 to cover the full scope of the project. The revision in cost is to capture the entire cost of the project including all labor and remaining material required to install 138 kV Capacitor Bank #2. The full scope of this project includes installing one (1) 138 kV 3200 A circuit breaker, one (1) 138 kV 3200 A motor operated air switch, three (3) 138 kV capacitor banks with three (3) phases of 18.4 MVAR each, three (3) 138 kV 600 A reactors, nine (9) 138 kV 200 A reactors, six (6)138 kV CCVT's, three (3) 138 kV FID's, three (3)138 kVlightning arresters, three (3) shield wire static masts, one (1) 138 kV high speed ground switch, and (1) capacitor bank protectionpanel. Replace two (2) 125 VDC, 100 AH station batteries with 150 AH battery sets and two (2) battery chargers with 50 A chargers. Remove two (2)shield wire static masts. This includes grading, station fence, and installing associated foundations, supporting steel, bus, grounding, conduit and cable to connect this equipment.
In 2024, the loss of LCRA Crane - LCRA Motorman 138 kV Line results in voltage criteria violation as low as 0.932 pu.To meet reliability objectives, provide adequate transmission voltage for contingency conditions, and provide facilities necessary to maintain adequate service to existing and future load in the area, the installation of the Centralia 138 kV Capacitors is planned to be complete by May 2024.
This project was created to resolve a NERC Category P1 contingency violation.</v>
          </cell>
          <cell r="T1937" t="str">
            <v>This Work Authorization (WA) was originally authorized for $314,814 for engineering and to purchase long lead items and is being revised to an estimated cost of $2,448,063 to cover the full scope of the project. The revision in cost is to capture the entire cost of the project including all labor and remaining material required to install 138 kV Capacitor Bank #2. The full scope of this project includes installing one (1) 138 kV 3200 A circuit breaker, one (1) 138 kV 3200 A motor operated air switch, three (3) 138 kV capacitor banks with three (3) phases of 18.4 MVAR each, three (3) 138 kV 600 A reactors, nine (9) 138 kV 200 A reactors, six (6)138 kV CCVT's, three (3) 138 kV FID's, three (3)138 kVlightning arresters, three (3) shield wire static masts, one (1) 138 kV high speed ground switch, and (1) capacitor bank protectionpanel. Replace two (2) 125 VDC, 100 AH station batteries with 150 AH battery sets and two (2) battery chargers with 50 A chargers. Remove two (2)shield wire static masts. This includes grading, station fence, and installing associated foundations, supporting steel, bus, grounding, conduit and cable to connect this equipment.</v>
          </cell>
          <cell r="U1937" t="str">
            <v>POWER ENGINEERS INC</v>
          </cell>
          <cell r="V1937" t="str">
            <v>Scott Wood</v>
          </cell>
          <cell r="W1937" t="str">
            <v>Jeff Elms</v>
          </cell>
          <cell r="X1937" t="str">
            <v>Alec Fuller</v>
          </cell>
          <cell r="Y1937" t="str">
            <v>METRO WEST</v>
          </cell>
          <cell r="Z1937" t="str">
            <v>ODESSA</v>
          </cell>
          <cell r="AA1937" t="str">
            <v>ODESSA</v>
          </cell>
          <cell r="AB1937" t="str">
            <v>Station</v>
          </cell>
          <cell r="AC1937" t="str">
            <v>0005844</v>
          </cell>
          <cell r="AD1937" t="str">
            <v>Centralia Substation</v>
          </cell>
          <cell r="AE1937" t="str">
            <v>In-Service</v>
          </cell>
          <cell r="AF1937" t="str">
            <v>Constr. Complete, Chargeable</v>
          </cell>
          <cell r="AG1937">
            <v>45448</v>
          </cell>
          <cell r="AH1937" t="str">
            <v>2448062.89</v>
          </cell>
          <cell r="AI1937">
            <v>3005141.92</v>
          </cell>
        </row>
        <row r="1938">
          <cell r="E1938" t="str">
            <v>0PT51638 -- TEMPLE ELM CREEK SWITCH : REPLACE RELAYING AS PART OF ESTABLISHING PEPPERVINE AND PEPPER CREEK SWITCHES</v>
          </cell>
          <cell r="F1938" t="str">
            <v>TEMPLE ELM CREEK SWITCH : REPLACE RELAYING AS PART OF ESTABLISHING PEPPERVINE AND PEPPER CREEK SWITCHES</v>
          </cell>
          <cell r="G1938" t="str">
            <v>Temple Elm Creek Switch : Replace relaying as part of establishing Peppervine and Pepper Creek Switches</v>
          </cell>
          <cell r="H1938" t="str">
            <v>Replace relaying on 138 kV CB 7825/7830 to &amp; 7825/7820 terminals as a part of establishing 138 kV Peppervine and Pepper Creek Switches respectively</v>
          </cell>
          <cell r="I1938" t="str">
            <v>CMPC</v>
          </cell>
          <cell r="J1938"/>
          <cell r="K1938"/>
          <cell r="L1938" t="str">
            <v>228</v>
          </cell>
          <cell r="M1938" t="str">
            <v>CMPC Rebuild Station</v>
          </cell>
          <cell r="N1938" t="str">
            <v>R6141</v>
          </cell>
          <cell r="O1938"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1938"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flexibility.The relaying modifications at Temple Elm Creek Switch are required to accommodate the new Peppervine Switch.</v>
          </cell>
          <cell r="Q1938"/>
          <cell r="R1938" t="str">
            <v>NERC/ERCOT reliability criteria/standard does not apply to this project. It is justified by Oncor guideline/criteria.</v>
          </cell>
          <cell r="S1938" t="str">
            <v xml:space="preserve">This Work Authorization (WA) covers the cost to modify the relaying for the new Peppervine Switch terminal at Temple Elm Creek Switch. The scope of this project includes replacingthree (3)138 kVline relaying panels. This also includes installing the necessary control cable to connect the new equipment.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flexibility.The relaying modifications at Temple Elm Creek Switch are required to accommodate the new Peppervine Switch.
</v>
          </cell>
          <cell r="T1938" t="str">
            <v>This Work Authorization (WA) covers the cost to modify the relaying for the new Peppervine Switch terminal at Temple Elm Creek Switch. The scope of this project includes replacingthree (3)138 kVline relaying panels. This also includes installing the necessary control cable to connect the new equipment.</v>
          </cell>
          <cell r="U1938" t="str">
            <v>POWER ENGINEERS INC</v>
          </cell>
          <cell r="V1938" t="str">
            <v>Stephanie Mcgehee</v>
          </cell>
          <cell r="W1938" t="str">
            <v>Ntela Malenso</v>
          </cell>
          <cell r="X1938" t="str">
            <v>David Luna</v>
          </cell>
          <cell r="Y1938" t="str">
            <v>SOUTHEAST</v>
          </cell>
          <cell r="Z1938" t="str">
            <v>TEMPLE</v>
          </cell>
          <cell r="AA1938" t="str">
            <v>TEMPLE</v>
          </cell>
          <cell r="AB1938" t="str">
            <v>Station</v>
          </cell>
          <cell r="AC1938" t="str">
            <v>0401477</v>
          </cell>
          <cell r="AD1938" t="str">
            <v>Temple Elm Creek 138KV Sw Sta</v>
          </cell>
          <cell r="AE1938" t="str">
            <v>In-Service</v>
          </cell>
          <cell r="AF1938" t="str">
            <v>Closed</v>
          </cell>
          <cell r="AG1938">
            <v>45274</v>
          </cell>
          <cell r="AH1938" t="str">
            <v>265416.98</v>
          </cell>
          <cell r="AI1938">
            <v>355596.53</v>
          </cell>
        </row>
        <row r="1939">
          <cell r="E1939" t="str">
            <v>0PT53470 -- PIVOT SWITCH (FKA WELCH TAP SWITCH) - PURCHASE LAND IN FEE</v>
          </cell>
          <cell r="F1939" t="str">
            <v>PIVOT SWITCH (FKA WELCH TAP SWITCH) - PURCHASE LAND IN FEE</v>
          </cell>
          <cell r="G1939" t="str">
            <v>Pivot Switch (fka Welch Tap Switch) - Purchase Land in Fee</v>
          </cell>
          <cell r="H1939" t="str">
            <v>Purchase approximately 5.210 acres for small switching station near Welch Tap in Dawson County, Texas
The Lamesa 345/138 kV switching station will initially be a 9-breaker 345 kV breaker-and-a-half bus arrangement and a 13-breaker 138 kV breaker-and-a-half bus arrangement, with two 600 MVA, 345/138 kV autotransformers and two 37.5 Mvar reactors on the tertiary of each autotransformer. Install nine 5000 A, 345 kV circuit breakers and in a breaker-and-a-half bus arrangement and four 3200 A, 138 kV circuit breakers in a breaker-and-a-half bus arrangement to establish Lamesa 345/138 kV Switch. Completely remove the existing Lamesa 69 kV station equipment. Relocate one of the existing Lamesa 138/69 kV autotransformers and three of the existing 69 kV breakers to establish the new Welch Tap 138/69 kV Switch, at the currently Welch Tap location. Rebuild the existing 2-mile Lamesa - Welch Tap 69 kV Line using a conductor rated 2569 A or greater on 138 kV double-circuit structures with one circuit in place. Convert the existing South Lamesa 69 kV POI to 138 kV service. The Buzzard Draw - Lamesa 69 kV line will become idle. Ackerly 69 kV Substation will be removed and de-energized, and all load will be transferred and served from Flower Grove 138 kV Substation.</v>
          </cell>
          <cell r="I1939" t="str">
            <v>ROW</v>
          </cell>
          <cell r="J1939" t="str">
            <v>Station Land Rights Acquisition</v>
          </cell>
          <cell r="K1939"/>
          <cell r="L1939" t="str">
            <v>110</v>
          </cell>
          <cell r="M1939" t="str">
            <v>Substation Sites/Lines Row</v>
          </cell>
          <cell r="N1939" t="str">
            <v>R8800</v>
          </cell>
          <cell r="O1939" t="str">
            <v>Switching Station: Initially a 9-breaker 345 kV breaker-and-a-half bus arrangement and initially a 13-breaker 138 kV breaker-and-a-half bus arrangement, ultimately a 9-breaker 345 kV breaker-and-a-half bus arrangement and a 15-breaker 138 kV breaker-and-a-half bus arrangement
Circuit miles: 2.0
Conductor Capability: 5138 A for 345 kV, 2569 A or greater for 138 kV
Autotransformer Capability: Two 600 MVA 345/138 kV autotransformers, Four 37.5 Mvar reactors
Terminal equipment minimum capability: 5000 A for 345 kV, 3200 A for 138 kV
The Lamesa 345/138 kV switching station will initially be a 9-breaker 345 kV breaker-and-a-half bus arrangement and a 13-breaker 138 kV breaker-and-a-half bus arrangement, with two 600 MVA, 345/138 kV autotransformers and two 37.5 Mvar reactors on the tertiary of each autotransformer. Install nine 5000 A, 345 kV circuit breakers and in a breaker-and-a-half bus arrangement and four 3200 A, 138 kV circuit breakers in a breaker-and-a-half bus arrangement to establish Lamesa 345/138 kV Switch. Completely remove the existing Lamesa 69 kV station equipment. Relocate one of the existing Lamesa 138/69 kV autotransformers and three of the existing 69 kV breakers to establish the new Pivot 138/69 kV Switch, at the currently Welch Tap location. Rebuild the existing 2-mile Lamesa - Welch Tap 69 kV Line using a conductor rated 2569 A or greater on 138 kV double-circuit structures with one circuit in place. Convert the existing South Lamesa 69 kV POI to 138 kV service. The Buzzard Draw - Lamesa 69 kV line will become idle. Ackerly 69 kV Substation will be removed and de-energized, and all load will be transferred and served from Flower Grove 138 kV Substation. This project was identified as Stage 5 in the ERCOT Delaware Basin Load Integration Study published on December 23, 2019. The Delaware Basin area spans the following eight counties: Borden, Dawson, Gaines, Andrews, Winkler and Loving. The need for Stage 5 is triggered when load in the Delaware Basin meets or exceeds 5422 MW due to conductor thermal exceedances and voltage instability in the immediate area. To meet reliability objectives, relieve voltage stability concerns, and provide adequate transmission capacity for contingency conditions, the construction of the Lamesa 345/138 kV Switch and Welch 138/69 kV Switch is planned to be complete by May 2026. EP3 - Loss of generator unit followed by a common tower outage</v>
          </cell>
          <cell r="P1939" t="str">
            <v>This WA covers the acquisition cost to purchase approximately a 5.210 acre parcel of land in fee, situated in Section 12, Block 36, Township 5 North, TP PR COSurvey, Abstract No. 457, DawsonCounty, Texas, in the amount of $165,680 for the future Pivot Swith (fka Welch Tap Switch).This property is located outside city limits
This project was identified as Stage 5 in the ERCOT Delaware Basin Load Integration Study published on December 23, 2019. The Delaware Basin area spans the following eight counties: Borden, Dawson, Gaines, Andrews, Winkler and Loving. The need for Stage 5 is triggered when load in the Delaware Basin meets or exceeds 5422 MW due to conductor thermal exceedances and voltage instability in the immediate area.
The Lamesa 345/138 kV switching station will initially be a 9-breaker 345 kV breaker-and-a-half bus arrangement and a 13-breaker 138 kV breaker-and-a-half bus arrangement, with two 600 MVA, 345/138 kV autotransformers and two 37.5 Mvar reactors on the tertiary of each autotransformer. Install nine 5000 A, 345 kV circuit breakers and in a breaker-and-a-half bus arrangement and four 3200 A, 138 kV circuit breakers in a breaker-and-a-half bus arrangement to establish Lamesa 345/138 kV Switch. Completely remove the existing Lamesa 69 kV station equipment. Relocate one of the existing Lamesa 138/69 kV autotransformers and three of the existing 69 kV breakers to establish the new Welch Tap 138/69 kV Switch, at the currently Welch Tap location. Rebuild the existing 2-mile Lamesa - Welch Tap 69 kV Line using a conductor rated 2569 A or greater on 138 kV double-circuit structures with one circuit in place. Convert the existing South Lamesa 69 kV POI to 138 kV service. The Buzzard Draw - Lamesa 69 kV line will become idle. Ackerly 69 kV Substation will be removed and de-energized, and all load will be transferred and served from Flower Grove 138 kV Substation.</v>
          </cell>
          <cell r="Q1939"/>
          <cell r="R1939" t="str">
            <v>EP3 - Loss of generator unit followed by a common tower outage</v>
          </cell>
          <cell r="S1939" t="str">
            <v xml:space="preserve">This WA covers the acquisition cost to purchase approximately a 5.210 acre parcel of land in fee, situated in Section 12, Block 36, Township 5 North, TP PR COSurvey, Abstract No. 457, DawsonCounty, Texas, in the amount of $165,680 for the future Pivot Swith (fka Welch Tap Switch).This property is located outside city limits
This WA covers the acquisition cost to purchase approximately a 5.210 acre parcel of land in fee, situated in Section 12, Block 36, Township 5 North, TP PR COSurvey, Abstract No. 457, DawsonCounty, Texas, in the amount of $165,680 for the future Pivot Swith (fka Welch Tap Switch).This property is located outside city limits
This project was identified as Stage 5 in the ERCOT Delaware Basin Load Integration Study published on December 23, 2019. The Delaware Basin area spans the following eight counties: Borden, Dawson, Gaines, Andrews, Winkler and Loving. The need for Stage 5 is triggered when load in the Delaware Basin meets or exceeds 5422 MW due to conductor thermal exceedances and voltage instability in the immediate area.
The Lamesa 345/138 kV switching station will initially be a 9-breaker 345 kV breaker-and-a-half bus arrangement and a 13-breaker 138 kV breaker-and-a-half bus arrangement, with two 600 MVA, 345/138 kV autotransformers and two 37.5 Mvar reactors on the tertiary of each autotransformer. Install nine 5000 A, 345 kV circuit breakers and in a breaker-and-a-half bus arrangement and four 3200 A, 138 kV circuit breakers in a breaker-and-a-half bus arrangement to establish Lamesa 345/138 kV Switch. Completely remove the existing Lamesa 69 kV station equipment. Relocate one of the existing Lamesa 138/69 kV autotransformers and three of the existing 69 kV breakers to establish the new Welch Tap 138/69 kV Switch, at the currently Welch Tap location. Rebuild the existing 2-mile Lamesa - Welch Tap 69 kV Line using a conductor rated 2569 A or greater on 138 kV double-circuit structures with one circuit in place. Convert the existing South Lamesa 69 kV POI to 138 kV service. The Buzzard Draw - Lamesa 69 kV line will become idle. Ackerly 69 kV Substation will be removed and de-energized, and all load will be transferred and served from Flower Grove 138 kV Substation.
</v>
          </cell>
          <cell r="T1939" t="str">
            <v>This WA covers the acquisition cost to purchase approximately a 5.210 acre parcel of land in fee, situated in Section 12, Block 36, Township 5 North, TP PR COSurvey, Abstract No. 457, DawsonCounty, Texas, in the amount of $165,680 for the future Pivot Swith (fka Welch Tap Switch).This property is located outside city limits</v>
          </cell>
          <cell r="U1939"/>
          <cell r="V1939" t="str">
            <v>Tyler Bates</v>
          </cell>
          <cell r="W1939"/>
          <cell r="X1939" t="str">
            <v>Roger Hobby</v>
          </cell>
          <cell r="Y1939" t="str">
            <v>METRO WEST</v>
          </cell>
          <cell r="Z1939" t="str">
            <v>BIG SPRING</v>
          </cell>
          <cell r="AA1939" t="str">
            <v>BIG SPRING</v>
          </cell>
          <cell r="AB1939" t="str">
            <v>ROW</v>
          </cell>
          <cell r="AC1939" t="str">
            <v>0005238</v>
          </cell>
          <cell r="AD1939" t="str">
            <v>Pivot Switch</v>
          </cell>
          <cell r="AE1939" t="str">
            <v>In-Service</v>
          </cell>
          <cell r="AF1939" t="str">
            <v>Closed</v>
          </cell>
          <cell r="AG1939">
            <v>45511</v>
          </cell>
          <cell r="AH1939" t="str">
            <v>165680</v>
          </cell>
          <cell r="AI1939">
            <v>110959.82</v>
          </cell>
        </row>
        <row r="1940">
          <cell r="E1940" t="str">
            <v>0PT51681 -- OWL HILLS SUB : INSTALL BANK #4 WITH A 138-21.6 KV, 47 MVA TRANSFORMER AND TWO FEEDER BREAKERS</v>
          </cell>
          <cell r="F1940" t="str">
            <v>OWL HILLS SUB : INSTALL BANK #4 WITH A 138-21.6 KV, 47 MVA TRANSFORMER AND TWO FEEDER BREAKERS</v>
          </cell>
          <cell r="G1940" t="str">
            <v>Owl Hills Sub : Install bank #4 with a 138-21.6 kV, 47 MVA transformer and two feeder breakers</v>
          </cell>
          <cell r="H1940" t="str">
            <v>Install bank #4 with a 138-21.6 kV, 47 MVA transformer and two feeder breakers</v>
          </cell>
          <cell r="I1940" t="str">
            <v>RNCO</v>
          </cell>
          <cell r="J1940" t="str">
            <v>AC 1500 Projects</v>
          </cell>
          <cell r="K1940"/>
          <cell r="L1940" t="str">
            <v>102</v>
          </cell>
          <cell r="M1940" t="str">
            <v>Distribution Plan</v>
          </cell>
          <cell r="N1940" t="str">
            <v>2024NMHN056</v>
          </cell>
          <cell r="O1940" t="str">
            <v/>
          </cell>
          <cell r="P1940" t="str">
            <v>With the added load of 40 MW by Priority Power Management and Customer A's plan to increase their load to the FEA allotted 54 MVA, the 2024 projected summer load on Owl Hills Bank #3 is 77.4 MVA which is 165 percent of the 47 MVA nameplate rating for this transformer.In order to correct this condition, it is recommended to install Owl Hills Bank #4 with 138-21.6 kV, 47 MVA transformer and install two underground feeder breakers. It is also recommended to construct various distribution facilities in order to serve Priority Power Management's and Customer A's load.The completion of this work will correct the transformer loading condition that has been identified due to the added load of Priority Power Management.</v>
          </cell>
          <cell r="Q1940"/>
          <cell r="R1940" t="str">
            <v/>
          </cell>
          <cell r="S1940" t="str">
            <v xml:space="preserve">This WA covers the cost to install bank #4 with a 138-21.6 kV, 47 MVA transformer, two feeder breakers, and a feeder-tie breaker at Owl Hills Substation. Additionally, feeder tie connection between station 1 and 4 will be established and existing feeder tie connection between 1 and 3 will be removed from service.
The project cost shall include all required grading, conduits and cable, grounding, steel structures, equipment and buswork associated with the installation of the proposed Oncor substation facilities.
With the added load of 40 MW by Priority Power Management and Customer A's plan to increase their load to the FEA allotted 54 MVA, the 2024 projected summer load on Owl Hills Bank #3 is 77.4 MVA which is 165 percent of the 47 MVA nameplate rating for this transformer.In order to correct this condition, it is recommended to install Owl Hills Bank #4 with 138-21.6 kV, 47 MVA transformer and install two underground feeder breakers. It is also recommended to construct various distribution facilities in order to serve Priority Power Management's and Customer A's load.The completion of this work will correct the transformer loading condition that has been identified due to the added load of Priority Power Management.
</v>
          </cell>
          <cell r="T1940" t="str">
            <v>This WA covers the cost to install bank #4 with a 138-21.6 kV, 47 MVA transformer, two feeder breakers, and a feeder-tie breaker at Owl Hills Substation. Additionally, feeder tie connection between station 1 and 4 will be established and existing feeder tie connection between 1 and 3 will be removed from service.
The project cost shall include all required grading, conduits and cable, grounding, steel structures, equipment and buswork associated with the installation of the proposed Oncor substation facilities.</v>
          </cell>
          <cell r="U1940" t="str">
            <v>BLACK &amp; VEATCH CORP</v>
          </cell>
          <cell r="V1940" t="str">
            <v>Geet Taneja</v>
          </cell>
          <cell r="W1940" t="str">
            <v>Craig Mcquady</v>
          </cell>
          <cell r="X1940" t="str">
            <v>Alec Fuller</v>
          </cell>
          <cell r="Y1940" t="str">
            <v>METRO WEST</v>
          </cell>
          <cell r="Z1940" t="str">
            <v>ODESSA</v>
          </cell>
          <cell r="AA1940" t="str">
            <v>ODESSA</v>
          </cell>
          <cell r="AB1940" t="str">
            <v>Station</v>
          </cell>
          <cell r="AC1940" t="str">
            <v>0005933</v>
          </cell>
          <cell r="AD1940" t="str">
            <v>Owl Hills Sub</v>
          </cell>
          <cell r="AE1940" t="str">
            <v>In-Service</v>
          </cell>
          <cell r="AF1940" t="str">
            <v>Constr. Complete, Chargeable</v>
          </cell>
          <cell r="AG1940">
            <v>45646</v>
          </cell>
          <cell r="AH1940" t="str">
            <v>3363678.69</v>
          </cell>
          <cell r="AI1940">
            <v>2972720.91</v>
          </cell>
        </row>
        <row r="1941">
          <cell r="E1941" t="str">
            <v>0PT46498 -- NTUSU COTTONWOOD SWITCH - WHITE RIVER SWITCH 345 KV LINE : INSULATOR REPLACEMENT</v>
          </cell>
          <cell r="F1941" t="str">
            <v>NTUSU COTTONWOOD SWITCH - WHITE RIVER SWITCH 345 KV LINE : INSULATOR REPLACEMENT</v>
          </cell>
          <cell r="G1941" t="str">
            <v>NTUSU Cottonwood Switch - White River Switch 345 kV Line : Insulator Replacement</v>
          </cell>
          <cell r="H1941" t="str">
            <v>Replace the insulators and damaged shield wire tower arm at Structure 38/4 due to storm damage on the Cottonwood Switch - White River Switch 345 kV Line.</v>
          </cell>
          <cell r="I1941" t="str">
            <v>CMPC</v>
          </cell>
          <cell r="J1941"/>
          <cell r="K1941"/>
          <cell r="L1941" t="str">
            <v>215</v>
          </cell>
          <cell r="M1941" t="str">
            <v>Transmission Engineering Misc</v>
          </cell>
          <cell r="N1941"/>
          <cell r="O1941" t="str">
            <v/>
          </cell>
          <cell r="P1941" t="str">
            <v>This is a CMPC (Capital Maintenance Prioritize Committee) structural integrity project. Improving facilities will reduce risk of failure and will allow for safe and reliable operation of the transmission grid.</v>
          </cell>
          <cell r="Q1941"/>
          <cell r="R1941" t="str">
            <v/>
          </cell>
          <cell r="S1941" t="str">
            <v xml:space="preserve">This WA covers the cost to replace insulators and a damaged shield wire tower arm of structure 38/4 on the Cottonwood Switch - White River Switch 345 KV Line. The existing line section is 34.03 miles of double-circuit steel lattice towers. The existing conductor is 1926.9 ACSR/TW "Cumberland" design to operate at a maximum temperature of 90 degrees C and 1508 amps. The existing shield wire is 7/16 EHS and 48-Fiber Count OPGW.
This is a CMPC (Capital Maintenance Prioritize Committee) structural integrity project. Improving facilities will reduce risk of failure and will allow for safe and reliable operation of the transmission grid.
</v>
          </cell>
          <cell r="T1941" t="str">
            <v>This WA covers the cost to replace insulators and a damaged shield wire tower arm of structure 38/4 on the Cottonwood Switch - White River Switch 345 KV Line. The existing line section is 34.03 miles of double-circuit steel lattice towers. The existing conductor is 1926.9 ACSR/TW "Cumberland" design to operate at a maximum temperature of 90 degrees C and 1508 amps. The existing shield wire is 7/16 EHS and 48-Fiber Count OPGW.</v>
          </cell>
          <cell r="U1941"/>
          <cell r="V1941" t="str">
            <v>Santana Ayala</v>
          </cell>
          <cell r="W1941" t="str">
            <v>Corin Cooley</v>
          </cell>
          <cell r="X1941" t="str">
            <v>Miguel Ortega</v>
          </cell>
          <cell r="Y1941" t="str">
            <v>METRO WEST</v>
          </cell>
          <cell r="Z1941" t="str">
            <v>AMARILLO</v>
          </cell>
          <cell r="AA1941" t="str">
            <v>AMARILLO</v>
          </cell>
          <cell r="AB1941" t="str">
            <v>Line</v>
          </cell>
          <cell r="AC1941" t="str">
            <v>N503900</v>
          </cell>
          <cell r="AD1941" t="str">
            <v>Cottonwood- White River- Tul</v>
          </cell>
          <cell r="AE1941" t="str">
            <v>In-Service</v>
          </cell>
          <cell r="AF1941" t="str">
            <v>Closed</v>
          </cell>
          <cell r="AG1941">
            <v>44858</v>
          </cell>
          <cell r="AH1941" t="str">
            <v>114392.78</v>
          </cell>
          <cell r="AI1941">
            <v>110822.73</v>
          </cell>
        </row>
        <row r="1942">
          <cell r="E1942" t="str">
            <v>0PG47580 -- 2022 SULPHUR SPRINGS GP : TOOLS AND TEST EQUIPMENT</v>
          </cell>
          <cell r="F1942" t="str">
            <v>2022 SULPHUR SPRINGS GP : TOOLS AND TEST EQUIPMENT</v>
          </cell>
          <cell r="G1942" t="str">
            <v>2022 Sulphur Springs GP : Tools and Test Equipment</v>
          </cell>
          <cell r="H1942" t="str">
            <v>This General Plant WA is to cover the cost to purchase tools and test equipment for the Sulphur Springs district.
Contact : Hiram Aguilar (972) 816-4669
TCG Tester 921A Combustible Gas Meter Arbiter (QTY:2) $6,300 each = $12,600  PO 1800031  REC'D
Three Phase Arbiter, 931A Power System Analyzer, Test Plug Lead, Voltage Test Lead, Current Probe : $9,242 PO 1800031 REC'D
Three Phase Doble : $59,598 - PO 1780999, REC'D - REVISED COST $70,544
Single Phase TTR : $8,941 (MEGGER - PO 1819948) - REC'D REVISED COST $9,678
Hot Stick : $2,200 - JL Matthews - voucher 00549393 - revised cost $2,818</v>
          </cell>
          <cell r="I1942" t="str">
            <v>GP</v>
          </cell>
          <cell r="J1942"/>
          <cell r="K1942"/>
          <cell r="L1942" t="str">
            <v>870</v>
          </cell>
          <cell r="M1942" t="str">
            <v>Tools/Work Equipment</v>
          </cell>
          <cell r="N1942"/>
          <cell r="O1942" t="str">
            <v/>
          </cell>
          <cell r="P1942"/>
          <cell r="Q1942"/>
          <cell r="R1942" t="str">
            <v/>
          </cell>
          <cell r="S1942" t="str">
            <v xml:space="preserve">This General Plant WA is to cover the cost to purchase tools and test equipment for the Sulphur Springs district.Contact : Hiram Aguilar (972) 816-4669
TCG Tester (QTY:2) $6,300 each Three Phase Arbiter : $9,242Three Phase Doble : $59,598Single Phase TTR : $8,941Milwakee Battery Crimper tool : $8,500Hook Stick : $2,200
</v>
          </cell>
          <cell r="T1942" t="str">
            <v>This General Plant WA is to cover the cost to purchase tools and test equipment for the Sulphur Springs district.Contact : Hiram Aguilar (972) 816-4669
TCG Tester (QTY:2) $6,300 each Three Phase Arbiter : $9,242Three Phase Doble : $59,598Single Phase TTR : $8,941Milwakee Battery Crimper tool : $8,500Hook Stick : $2,200</v>
          </cell>
          <cell r="U1942"/>
          <cell r="V1942" t="str">
            <v>Joseph Pesano</v>
          </cell>
          <cell r="W1942"/>
          <cell r="X1942"/>
          <cell r="Y1942" t="str">
            <v>METRO EAST</v>
          </cell>
          <cell r="Z1942" t="str">
            <v>SULPHUR SPRINGS</v>
          </cell>
          <cell r="AA1942" t="str">
            <v>SULPHUR SPRINGS</v>
          </cell>
          <cell r="AB1942" t="str">
            <v>N/A</v>
          </cell>
          <cell r="AC1942" t="str">
            <v>0003882</v>
          </cell>
          <cell r="AD1942" t="str">
            <v>Sulphur Springs Transmission</v>
          </cell>
          <cell r="AE1942" t="str">
            <v>In-Service</v>
          </cell>
          <cell r="AF1942" t="str">
            <v>Closed</v>
          </cell>
          <cell r="AG1942">
            <v>44817</v>
          </cell>
          <cell r="AH1942" t="str">
            <v>114475.23</v>
          </cell>
          <cell r="AI1942">
            <v>110799.87</v>
          </cell>
        </row>
        <row r="1943">
          <cell r="E1943" t="str">
            <v>0PT50740 -- SHANKLE - ENNIS WEST 138 KV LINE : REPLACE VARIOUS POLES, CROSSARMS AND INSULATORS (GLT)</v>
          </cell>
          <cell r="F1943" t="str">
            <v>SHANKLE - ENNIS WEST 138 KV LINE : REPLACE VARIOUS POLES, CROSSARMS AND INSULATORS (GLT)</v>
          </cell>
          <cell r="G1943" t="str">
            <v>Shankle - Ennis West 138 kV Line : Replace various poles, crossarms and insulators (GLT)</v>
          </cell>
          <cell r="H1943" t="str">
            <v>This WA provides the cost to replace pole on GLT/Reject list associated with 138kV line Shankle - Ennis West. Construction Code: 0100449
Note: Extra insulators to allow for breakage
STR 3/7
Remove: One (1) 80' class 2 wood pole, One (1) Wood cross arm, One (1) X-brace, (27) Porcelain bell insulators
Install: One (1) 80' class 2 wood pole, One (1) Wood cross arm, (1) One Steel X-brace, (27) Glass bell insulators
STR 5/5
Remove: One (1) 65' class 2 wood pole, One (1) Wood V and knee J-Structure assembly, One (1) wood X-brace, (27) Porcelain bell insulators
Install: One (1) 65' class 2 wood pole, One (1) wood V &amp; knee J-structure assembly, One (1) Steel X-brace, (27) Glass bell insulators
STR 1/4
Remove: One (1) 70' class 2 wood pole, One (1) Wood cross arm, One (1) Wood X-brace, (27) Porcelain bell insulators
Install: One (1) 70' class 2 wood pole, One (1)  Wood Cross arm, (1) Steel X-brace, (27) Glass bell insulators</v>
          </cell>
          <cell r="I1943" t="str">
            <v>CMPC</v>
          </cell>
          <cell r="J1943"/>
          <cell r="K1943"/>
          <cell r="L1943" t="str">
            <v>213</v>
          </cell>
          <cell r="M1943" t="str">
            <v>Transmission Line Pole Replace</v>
          </cell>
          <cell r="N1943"/>
          <cell r="O1943" t="str">
            <v/>
          </cell>
          <cell r="P1943"/>
          <cell r="Q1943"/>
          <cell r="R1943" t="str">
            <v/>
          </cell>
          <cell r="S1943" t="str">
            <v xml:space="preserve">This WA provides the cost to replace pole on GLT/Reject list associated with 138kV line Shankle - Ennis West. Construction Code: 0100449Note: Extra insulators to allow for breakage
STR 3/7Remove: One (1) 80' class 2 wood pole, One (1) Wood cross arm, One (1) X-brace, (27) Porcelain bell insulatorsInstall: One (1) 80' class 2 wood pole, One (1) Wood cross arm, (1) One Steel X-brace, (27) Glass bell insulators
STR 5/5Remove: One (1) 65' class 2 wood pole, One (1) Wood V and knee J-Structure assembly, One (1) wood X-brace, (27) Porcelain bell insulatorsInstall: One (1) 65' class 2 wood pole, One (1) wood V  knee J-structure assembly, One (1) Steel X-brace, (27) Glass bell insulators
STR 1/4Remove: One (1) 70' class 2 wood pole, One (1) Wood cross arm, One (1) Wood X-brace, (27) Porcelain bell insulatorsInstall: One (1) 70' class 2 wood pole, One (1) Wood Cross arm, (1) Steel X-brace, (27) Glass bell insulators
</v>
          </cell>
          <cell r="T1943" t="str">
            <v>This WA provides the cost to replace pole on GLT/Reject list associated with 138kV line Shankle - Ennis West. Construction Code: 0100449Note: Extra insulators to allow for breakage
STR 3/7Remove: One (1) 80' class 2 wood pole, One (1) Wood cross arm, One (1) X-brace, (27) Porcelain bell insulatorsInstall: One (1) 80' class 2 wood pole, One (1) Wood cross arm, (1) One Steel X-brace, (27) Glass bell insulators
STR 5/5Remove: One (1) 65' class 2 wood pole, One (1) Wood V and knee J-Structure assembly, One (1) wood X-brace, (27) Porcelain bell insulatorsInstall: One (1) 65' class 2 wood pole, One (1) wood V  knee J-structure assembly, One (1) Steel X-brace, (27) Glass bell insulators
STR 1/4Remove: One (1) 70' class 2 wood pole, One (1) Wood cross arm, One (1) Wood X-brace, (27) Porcelain bell insulatorsInstall: One (1) 70' class 2 wood pole, One (1) Wood Cross arm, (1) Steel X-brace, (27) Glass bell insulators</v>
          </cell>
          <cell r="U1943"/>
          <cell r="V1943" t="str">
            <v>Katy Paul</v>
          </cell>
          <cell r="W1943"/>
          <cell r="X1943" t="str">
            <v>Barry Hance</v>
          </cell>
          <cell r="Y1943" t="str">
            <v>METRO EAST</v>
          </cell>
          <cell r="Z1943" t="str">
            <v>FORNEY</v>
          </cell>
          <cell r="AA1943" t="str">
            <v>FORNEY</v>
          </cell>
          <cell r="AB1943" t="str">
            <v>Line</v>
          </cell>
          <cell r="AC1943" t="str">
            <v>0100449</v>
          </cell>
          <cell r="AD1943" t="str">
            <v>Ennis Tap</v>
          </cell>
          <cell r="AE1943" t="str">
            <v>In-Service</v>
          </cell>
          <cell r="AF1943" t="str">
            <v>Closed</v>
          </cell>
          <cell r="AG1943">
            <v>45278</v>
          </cell>
          <cell r="AH1943" t="str">
            <v>114773.93</v>
          </cell>
          <cell r="AI1943">
            <v>110766.83</v>
          </cell>
        </row>
        <row r="1944">
          <cell r="E1944" t="str">
            <v>0PT43549 -- SANDOW  SWITCH : MODIFY RELAYING AS A PART OF ESTABLISHING BRUSHY CREEK SWITCH</v>
          </cell>
          <cell r="F1944" t="str">
            <v>SANDOW  SWITCH : MODIFY RELAYING AS A PART OF ESTABLISHING BRUSHY CREEK SWITCH</v>
          </cell>
          <cell r="G1944" t="str">
            <v>Sandow  Switch : Modify relaying as a part of establishing Brushy Creek Switch</v>
          </cell>
          <cell r="H1944" t="str">
            <v>Modify relaying as a part of establishing Brushy Creek Switch</v>
          </cell>
          <cell r="I1944" t="str">
            <v>MP</v>
          </cell>
          <cell r="J1944"/>
          <cell r="K1944"/>
          <cell r="L1944" t="str">
            <v>601</v>
          </cell>
          <cell r="M1944" t="str">
            <v>MERCHANT PLANTS PLANNED SERVIC</v>
          </cell>
          <cell r="N1944" t="str">
            <v>R6148</v>
          </cell>
          <cell r="O1944" t="str">
            <v>Switch: Initially 7-breaker 138 kV breaker-and-a-half arrangement, ultimately 15-breaker 138 kV breaker-and-a-half arrangement
Terminal equipment minimum capability: 3200 A
Interconnect the new River Valley Battery Storage Facility, via Oncor's Brushy Creek Switch to the ERCOT 138 kV transmission system. The point of interconnect will be located approximately 0.1 miles directly south of Elgin Switch. Oncor Electric Delivery and Key Capture Energy, LLC have signed a Generation Interconnection Agreement for 20INR0290 (River Valley Storage 1) and 20INR0293 (River Valley Storage 2). In order to provide facilities necessary to interconnect with the Key Capture Energy, LLC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Key Capture Energy, LLC is to build, own and operate their respective facilities. To effectively connect River Valley Battery Storage to the ERCOT grid, this project is planned to be completed by September 2021. NERC Category P0 - No contingencies</v>
          </cell>
          <cell r="P1944" t="str">
            <v>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v>
          </cell>
          <cell r="Q1944"/>
          <cell r="R1944" t="str">
            <v>NERC Category P0 - No contingencies</v>
          </cell>
          <cell r="S1944" t="str">
            <v>This Work Authorization (WA)covers the cost toreplace the existingdirect transfer trip panelon the circuit breaker9250/9245 line terminalatSandowSwitch as part ofestablishing thenew breaker and a half station atBrushy Creek Switch.The scope of work includes removingone (1) transfer trip transmit panel,installing one(1) transfer trip transceiver panel, and all associatedmaterial to connect this equipment.
Oncor Electric Delivery and Customer AV have signed a Generation Interconnection Agreement for 20INR0290 (River Valley Storage 1) and 20INR0293 (River Valley Storage 2). In order to provide facilities necessary to interconnect with the Customer AV facility, Oncor Electric Delivery is to construct, own and operate the Brushy Creek 138 kV Switch in Williamson County. Oncor's facilities shall include a new single-circuit 138 kV bus tie transmission line from Brushy Creek Switch to the adjacent Elgin Switch, the relocation of the Sandow Switch - Elgin Switch and Elgin Switch - Taylor Switch 138 kV Lines currently terminating in Elgin Switch and re-termination of the lines in Brushy Creek Switch. Oncor will construct, own and operate a transmission line to connect the Brushy Creek Switch to the River Valley Battery Storage Facilities. Customer AV is to build, own and operate their respective facilities.
This project was created to resolve a NERC Category P0 contingency violation.</v>
          </cell>
          <cell r="T1944" t="str">
            <v>This Work Authorization (WA)covers the cost toreplace the existingdirect transfer trip panelon the circuit breaker9250/9245 line terminalatSandowSwitch as part ofestablishing thenew breaker and a half station atBrushy Creek Switch.The scope of work includes removingone (1) transfer trip transmit panel,installing one(1) transfer trip transceiver panel, and all associatedmaterial to connect this equipment.</v>
          </cell>
          <cell r="U1944" t="str">
            <v>POWER ENGINEERS INC</v>
          </cell>
          <cell r="V1944" t="str">
            <v>Bryan Huffaker</v>
          </cell>
          <cell r="W1944" t="str">
            <v>Bao Pham</v>
          </cell>
          <cell r="X1944" t="str">
            <v>Phil Coomer</v>
          </cell>
          <cell r="Y1944" t="str">
            <v>SOUTHEAST</v>
          </cell>
          <cell r="Z1944" t="str">
            <v>TEMPLE</v>
          </cell>
          <cell r="AA1944" t="str">
            <v>TEMPLE</v>
          </cell>
          <cell r="AB1944" t="str">
            <v>Station</v>
          </cell>
          <cell r="AC1944" t="str">
            <v>0401508</v>
          </cell>
          <cell r="AD1944" t="str">
            <v>Sandow Sw Sta,345Kv</v>
          </cell>
          <cell r="AE1944" t="str">
            <v>In-Service</v>
          </cell>
          <cell r="AF1944" t="str">
            <v>Reclose After Trailing Charges</v>
          </cell>
          <cell r="AG1944">
            <v>44692</v>
          </cell>
          <cell r="AH1944" t="str">
            <v>98553.68</v>
          </cell>
          <cell r="AI1944">
            <v>110495.5</v>
          </cell>
        </row>
        <row r="1945">
          <cell r="E1945" t="str">
            <v>0PG48781 -- 2022 CONSTRUCTION MANAGEMENT - COMMISSIONING GP : TOOLS/TEST EQUIPMENT</v>
          </cell>
          <cell r="F1945" t="str">
            <v>2022 CONSTRUCTION MANAGEMENT - COMMISSIONING GP : TOOLS/TEST EQUIPMENT</v>
          </cell>
          <cell r="G1945" t="str">
            <v>2022 Construction Management - Commissioning GP : Tools/Test Equipment</v>
          </cell>
          <cell r="H1945" t="str">
            <v>This General Plant WA is to cover the cost to purchase new testing equipment for Construction Management - Commissioning.
Contact: Casey Amundson (817-909-6861)
QTY 1: Testing Equipment - Doble 6150 (Estimated Total Cost: $65,000) - (PO #1966105 RCVD)
QTY 1: Testing Equipment - Arbiter 929A  (Estimated Total Cost: $18,000)  - (PO #1968347 RCVD)
QTY 1: Testing Equipment - PowerComm 4125 Analyzer (Estimated Total Cost: $18,000) - (PO #1966113 RCVD)</v>
          </cell>
          <cell r="I1945" t="str">
            <v>GP</v>
          </cell>
          <cell r="J1945"/>
          <cell r="K1945"/>
          <cell r="L1945" t="str">
            <v>870</v>
          </cell>
          <cell r="M1945" t="str">
            <v>Tools/Work Equipment</v>
          </cell>
          <cell r="N1945"/>
          <cell r="O1945" t="str">
            <v/>
          </cell>
          <cell r="P1945"/>
          <cell r="Q1945"/>
          <cell r="R1945" t="str">
            <v/>
          </cell>
          <cell r="S1945" t="str">
            <v xml:space="preserve">This General Plant WA is to cover the cost to purchase new testing equipment for Construction Management - Commissioning.
Contact: Casey Amundson (817-909-6861)
QTY 1: Testing Equipment - Doble 6150 (Estimated Total Cost: $65,000)QTY 1: Testing Equipment - Arbiter 929A (Estimated Total Cost: $18,000)QTY 1: Testing Equipment - PowerComm 4125 Analyzer (Estimated Total Cost: $18,000)
</v>
          </cell>
          <cell r="T1945" t="str">
            <v>This General Plant WA is to cover the cost to purchase new testing equipment for Construction Management - Commissioning.
Contact: Casey Amundson (817-909-6861)
QTY 1: Testing Equipment - Doble 6150 (Estimated Total Cost: $65,000)QTY 1: Testing Equipment - Arbiter 929A (Estimated Total Cost: $18,000)QTY 1: Testing Equipment - PowerComm 4125 Analyzer (Estimated Total Cost: $18,000)</v>
          </cell>
          <cell r="U1945"/>
          <cell r="V1945" t="str">
            <v>Taylor Goode</v>
          </cell>
          <cell r="W1945"/>
          <cell r="X1945"/>
          <cell r="Y1945" t="str">
            <v>NON-SPECIFIC</v>
          </cell>
          <cell r="Z1945" t="str">
            <v>NON-SPECIFIC</v>
          </cell>
          <cell r="AA1945" t="str">
            <v>NON-SPECIFIC</v>
          </cell>
          <cell r="AB1945" t="str">
            <v>N/A</v>
          </cell>
          <cell r="AC1945" t="str">
            <v>L000777</v>
          </cell>
          <cell r="AD1945" t="str">
            <v>LEASED: 777 Main St - Ft Worth</v>
          </cell>
          <cell r="AE1945" t="str">
            <v>In-Service</v>
          </cell>
          <cell r="AF1945" t="str">
            <v>Closed</v>
          </cell>
          <cell r="AG1945">
            <v>44923</v>
          </cell>
          <cell r="AH1945" t="str">
            <v>114383.5</v>
          </cell>
          <cell r="AI1945">
            <v>110485.44</v>
          </cell>
        </row>
        <row r="1946">
          <cell r="E1946" t="str">
            <v>0PT46473 -- SORCEY ROAD SUB : RELAY UPGRADE ON FEEDER 0001 FOR DA</v>
          </cell>
          <cell r="F1946" t="str">
            <v>SORCEY ROAD SUB : RELAY UPGRADE ON FEEDER 0001 FOR DA</v>
          </cell>
          <cell r="G1946" t="str">
            <v>Sorcey Road Sub : Relay Upgrade on Feeder 0001 for DA</v>
          </cell>
          <cell r="H1946" t="str">
            <v>Upgrade relaying on Feeder 0001.  This also includes the associated telecommunication equipment and cables necessary to establish Distribution Automation (DA) for Feeder 0001.</v>
          </cell>
          <cell r="I1946" t="str">
            <v>CMPC</v>
          </cell>
          <cell r="J1946" t="str">
            <v>Distribution Automation</v>
          </cell>
          <cell r="K1946" t="str">
            <v>BI 407_DISTRIBUTION AUTOMATION</v>
          </cell>
          <cell r="L1946" t="str">
            <v>407</v>
          </cell>
          <cell r="M1946" t="str">
            <v>Distribution Automation (CMPC)</v>
          </cell>
          <cell r="N1946" t="str">
            <v>2022DA</v>
          </cell>
          <cell r="O1946" t="str">
            <v/>
          </cell>
          <cell r="P1946" t="str">
            <v>This work is being performed as part of the Oncor Capital Distribution project to upgrade the distribution system.</v>
          </cell>
          <cell r="Q1946"/>
          <cell r="R1946" t="str">
            <v/>
          </cell>
          <cell r="S1946" t="str">
            <v xml:space="preserve">This WA is being revised from an engineering WA to a standard WA, and this revision covers the entire cost of the project including communication equipment design, material, and construction to upgrade relaying on feeder 0001 for distribution automation (DA). Relay upgrades are not approved for this station. The scope of this project includes replacing the existing RTU with a Telvent 2400, installing one (1) SCADA Pack, one (1) SEL-2407 satellite clock, and associated telecommunication equipment and cables necessary to establish distribution automation functionality at Sorcey Road Substation.
This work is being performed as part of the Oncor Capital Distribution project to upgrade the distribution system.
</v>
          </cell>
          <cell r="T1946" t="str">
            <v>This WA is being revised from an engineering WA to a standard WA, and this revision covers the entire cost of the project including communication equipment design, material, and construction to upgrade relaying on feeder 0001 for distribution automation (DA). Relay upgrades are not approved for this station. The scope of this project includes replacing the existing RTU with a Telvent 2400, installing one (1) SCADA Pack, one (1) SEL-2407 satellite clock, and associated telecommunication equipment and cables necessary to establish distribution automation functionality at Sorcey Road Substation.</v>
          </cell>
          <cell r="U1946" t="str">
            <v>POWER ENGINEERS INC</v>
          </cell>
          <cell r="V1946" t="str">
            <v>Mark Levesque</v>
          </cell>
          <cell r="W1946" t="str">
            <v>Rhiannon Roberts</v>
          </cell>
          <cell r="X1946" t="str">
            <v>Barry Hance</v>
          </cell>
          <cell r="Y1946" t="str">
            <v>METRO EAST</v>
          </cell>
          <cell r="Z1946" t="str">
            <v>DALLAS</v>
          </cell>
          <cell r="AA1946" t="str">
            <v>DALLAS</v>
          </cell>
          <cell r="AB1946" t="str">
            <v>Station</v>
          </cell>
          <cell r="AC1946" t="str">
            <v>0000577</v>
          </cell>
          <cell r="AD1946" t="str">
            <v>Sorcey Rd S/Sta T&amp;D</v>
          </cell>
          <cell r="AE1946" t="str">
            <v>In-Service</v>
          </cell>
          <cell r="AF1946" t="str">
            <v>Closed</v>
          </cell>
          <cell r="AG1946">
            <v>45369</v>
          </cell>
          <cell r="AH1946" t="str">
            <v>139803.77</v>
          </cell>
          <cell r="AI1946">
            <v>109445.9</v>
          </cell>
        </row>
        <row r="1947">
          <cell r="E1947" t="str">
            <v>0PT48854 -- ALKALI LAKE SUB : INSTALL FIBER COMMUNICATIONS</v>
          </cell>
          <cell r="F1947" t="str">
            <v>ALKALI LAKE SUB : INSTALL FIBER COMMUNICATIONS</v>
          </cell>
          <cell r="G1947" t="str">
            <v>Alkali Lake Sub : Install Fiber Communications</v>
          </cell>
          <cell r="H1947" t="str">
            <v>Install Fiber Communications</v>
          </cell>
          <cell r="I1947" t="str">
            <v>CMPC</v>
          </cell>
          <cell r="J1947"/>
          <cell r="K1947"/>
          <cell r="L1947" t="str">
            <v>208</v>
          </cell>
          <cell r="M1947" t="str">
            <v>Scada Installation/Additions</v>
          </cell>
          <cell r="N1947"/>
          <cell r="O1947" t="str">
            <v/>
          </cell>
          <cell r="P194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Alkali Lake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1947"/>
          <cell r="R1947" t="str">
            <v/>
          </cell>
          <cell r="S1947" t="str">
            <v xml:space="preserve">This Work Authorization covers the cost to install fiber network router equipment at Alkali Lake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Alkali Lake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1947" t="str">
            <v>This Work Authorization covers the cost to install fiber network router equipment at Alkali Lake Substation.</v>
          </cell>
          <cell r="U1947"/>
          <cell r="V1947" t="str">
            <v>Austin Crofoot</v>
          </cell>
          <cell r="W1947" t="str">
            <v>Nicholas Manske</v>
          </cell>
          <cell r="X1947" t="str">
            <v>David Luna</v>
          </cell>
          <cell r="Y1947" t="str">
            <v>METRO WEST</v>
          </cell>
          <cell r="Z1947" t="str">
            <v>ODESSA</v>
          </cell>
          <cell r="AA1947" t="str">
            <v>ODESSA</v>
          </cell>
          <cell r="AB1947" t="str">
            <v>Station</v>
          </cell>
          <cell r="AC1947" t="str">
            <v>0005720</v>
          </cell>
          <cell r="AD1947" t="str">
            <v>Alkali Lake Sub</v>
          </cell>
          <cell r="AE1947" t="str">
            <v>In-Service</v>
          </cell>
          <cell r="AF1947" t="str">
            <v>Closed</v>
          </cell>
          <cell r="AG1947">
            <v>44866</v>
          </cell>
          <cell r="AH1947" t="str">
            <v>83415.38</v>
          </cell>
          <cell r="AI1947">
            <v>109133.02</v>
          </cell>
        </row>
        <row r="1948">
          <cell r="E1948" t="str">
            <v>0PT52161 -- WF NORTH - PLEASANT VALLEY SWITCH 69 KV LINE : CHANGE OUT BAD POLES AND CROSS ARMS 4/4, 5/6, 6/2, 7/3, 7/4, 9/4, 10/3, 10/4, 10/9 (GLT)</v>
          </cell>
          <cell r="F1948" t="str">
            <v>WF NORTH - PLEASANT VALLEY SWITCH 69 KV LINE : CHANGE OUT BAD POLES AND CROSS ARMS 4/4, 5/6, 6/2, 7/3, 7/4, 9/4, 10/3, 10/4, 10/9 (GLT)</v>
          </cell>
          <cell r="G1948" t="str">
            <v>WF North - Pleasant Valley Switch 69 kV Line : Change out Bad Poles and Cross Arms 4/4, 5/6, 6/2, 7/3, 7/4, 9/4, 10/3, 10/4, 10/9 (GLT)</v>
          </cell>
          <cell r="H1948" t="str">
            <v>WF North - Pleasant Valley Switch 69 kV Line : Change out Bad Poles and Cross Arms 4/4, 5/6, 6/2, 7/3, 7/4, 9/4, 10/3, 10/4, 10/9 (GLT) - Budget Item 213
This Work Authorization will cover the cost of material and labor to change out bad poles and cross arms on structures: 4/4, 5/6, 6/2, 7/3, 7/4, 9/4, 10/3, 10/4, 10/9. (GLT)
Remove:
4/4 - (1) 60' Pole 
5/6 - (2) 60' Poles and (1) 30' Cross Arm
6/2 - (2) 60' Poles and (1) 30' Cross Arm
7/3 - (2) 60' Poles and (1) 20' Cross Arm
7/4 - (2) 60' Poles and (1) 20' Cross Arm
9/4 - (2) 60' Poles and (1) 20' Cross Arm
10/3 - (2) 60' Poles and (1) 30' Cross Arm
10/4 - (2) 55' Poles and (1) 20' Cross Arm
10/9 - (2) 60' Poles and (1) 30' Cross Arm
Install: 
4/4 - (1) 60' Pole 
5/6 - (2) 60' Poles and (1) 30' Steel Cross Arm
6/2 - (2) 60' Poles and (1) 30' Steel Cross Arm
7/3 - (2) 60' Poles and (1) 20' Steel Cross Arm
7/4 - (2) 60' Poles and (1) 20' Steel Cross Arm
9/4 - (2) 60' Poles and (1) 20' Steel Cross Arm
10/3 - (2) 60' Poles and (1) 30' Steel Cross Arm
10/4 - (2) 55' Poles and (1) 20' Steel Cross Arm
10/9 - (2) 60' Poles and (1) 30' Steel Cross Arm
Retirements/Additions: (15) 60' Poles, (2) 55' Poles, (4) 30' Cross Arms, (4) 20' Cross Arms</v>
          </cell>
          <cell r="I1948" t="str">
            <v>CMPC</v>
          </cell>
          <cell r="J1948"/>
          <cell r="K1948"/>
          <cell r="L1948" t="str">
            <v>213</v>
          </cell>
          <cell r="M1948" t="str">
            <v>Transmission Line Pole Replace</v>
          </cell>
          <cell r="N1948"/>
          <cell r="O1948" t="str">
            <v/>
          </cell>
          <cell r="P1948"/>
          <cell r="Q1948"/>
          <cell r="R1948" t="str">
            <v/>
          </cell>
          <cell r="S1948" t="str">
            <v xml:space="preserve">WF North - Pleasant Valley Switch 69 kV Line : Change out Bad Poles and Cross Arms 4/4, 5/6, 6/2, 7/3, 7/4, 9/4, 10/3, 10/4, 10/9 (GLT) - Budget Item 213
This Work Authorization will cover the cost of material and labor to change out bad poles and cross arms on structures: 4/4, 5/6, 6/2, 7/3, 7/4, 9/4, 10/3, 10/4, 10/9. (GLT)
Remove:4/4 - (1) 60' Pole 5/6 - (2) 60' Poles and (1) 30' Cross Arm6/2 - (2) 60' Poles and (1) 30' Cross Arm7/3 - (2) 60' Poles and (1) 20' Cross Arm7/4 - (2) 60' Poles and (1) 20' Cross Arm9/4 - (2) 60' Poles and (1) 20' Cross Arm10/3 - (2) 60' Poles and (1) 30' Cross Arm10/4 - (2) 55' Poles and (1) 20' Cross Arm10/9 - (2) 60' Poles and (1) 30' Cross Arm
Install: 4/4 - (1) 60' Pole 5/6 - (2) 60' Poles and (1) 30' Steel Cross Arm6/2 - (2) 60' Poles and (1) 30' Steel Cross Arm7/3 - (2) 60' Poles and (1) 20' Steel Cross Arm7/4 - (2) 60' Poles and (1) 20' Steel Cross Arm9/4 - (2) 60' Poles and (1) 20' Steel Cross Arm10/3 - (2) 60' Poles and (1) 30' Steel Cross Arm10/4 - (2) 55' Poles and (1) 20' Steel Cross Arm10/9 - (2) 60' Poles and (1) 30' Steel Cross Arm
Retirements/Additions: (15) 60' Poles, (2) 55' Poles, (4) 30' Cross Arms, (4) 20' Cross Arms
</v>
          </cell>
          <cell r="T1948" t="str">
            <v>WF North - Pleasant Valley Switch 69 kV Line : Change out Bad Poles and Cross Arms 4/4, 5/6, 6/2, 7/3, 7/4, 9/4, 10/3, 10/4, 10/9 (GLT) - Budget Item 213
This Work Authorization will cover the cost of material and labor to change out bad poles and cross arms on structures: 4/4, 5/6, 6/2, 7/3, 7/4, 9/4, 10/3, 10/4, 10/9. (GLT)
Remove:4/4 - (1) 60' Pole 5/6 - (2) 60' Poles and (1) 30' Cross Arm6/2 - (2) 60' Poles and (1) 30' Cross Arm7/3 - (2) 60' Poles and (1) 20' Cross Arm7/4 - (2) 60' Poles and (1) 20' Cross Arm9/4 - (2) 60' Poles and (1) 20' Cross Arm10/3 - (2) 60' Poles and (1) 30' Cross Arm10/4 - (2) 55' Poles and (1) 20' Cross Arm10/9 - (2) 60' Poles and (1) 30' Cross Arm
Install: 4/4 - (1) 60' Pole 5/6 - (2) 60' Poles and (1) 30' Steel Cross Arm6/2 - (2) 60' Poles and (1) 30' Steel Cross Arm7/3 - (2) 60' Poles and (1) 20' Steel Cross Arm7/4 - (2) 60' Poles and (1) 20' Steel Cross Arm9/4 - (2) 60' Poles and (1) 20' Steel Cross Arm10/3 - (2) 60' Poles and (1) 30' Steel Cross Arm10/4 - (2) 55' Poles and (1) 20' Steel Cross Arm10/9 - (2) 60' Poles and (1) 30' Steel Cross Arm
Retirements/Additions: (15) 60' Poles, (2) 55' Poles, (4) 30' Cross Arms, (4) 20' Cross Arms</v>
          </cell>
          <cell r="U1948"/>
          <cell r="V1948" t="str">
            <v>Priscilla Martinez</v>
          </cell>
          <cell r="W1948"/>
          <cell r="X1948" t="str">
            <v>Miguel Ortega</v>
          </cell>
          <cell r="Y1948" t="str">
            <v>METRO WEST</v>
          </cell>
          <cell r="Z1948" t="str">
            <v>WICHITA FALLS</v>
          </cell>
          <cell r="AA1948" t="str">
            <v>WICHITA FALLS</v>
          </cell>
          <cell r="AB1948" t="str">
            <v>Line</v>
          </cell>
          <cell r="AC1948" t="str">
            <v>0007320</v>
          </cell>
          <cell r="AD1948" t="str">
            <v>North Wichita Falls - Burkburn</v>
          </cell>
          <cell r="AE1948" t="str">
            <v>In-Service</v>
          </cell>
          <cell r="AF1948" t="str">
            <v>Closed</v>
          </cell>
          <cell r="AG1948">
            <v>45268</v>
          </cell>
          <cell r="AH1948" t="str">
            <v>103385.1</v>
          </cell>
          <cell r="AI1948">
            <v>108759.18</v>
          </cell>
        </row>
        <row r="1949">
          <cell r="E1949" t="str">
            <v>0PT53920 -- WEDGWOOD SUB : UPGRADE UF SCHEME</v>
          </cell>
          <cell r="F1949" t="str">
            <v>WEDGWOOD SUB : UPGRADE UF SCHEME</v>
          </cell>
          <cell r="G1949" t="str">
            <v>Wedgwood Sub : Upgrade UF scheme</v>
          </cell>
          <cell r="H1949" t="str">
            <v>Wedgwood Sub: Adding new UF Scheme to Feeders 1512, 1522, 1523, 1531, 1541, 1552, 1561, 1572, 1591 &amp; 1592</v>
          </cell>
          <cell r="I1949" t="str">
            <v>CMPC</v>
          </cell>
          <cell r="J1949" t="str">
            <v>System Protection</v>
          </cell>
          <cell r="K1949" t="str">
            <v>BI 103_SYSTEM PROTECTION</v>
          </cell>
          <cell r="L1949" t="str">
            <v>103</v>
          </cell>
          <cell r="M1949" t="str">
            <v>System Protection</v>
          </cell>
          <cell r="N1949"/>
          <cell r="O1949" t="str">
            <v/>
          </cell>
          <cell r="P1949"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1949"/>
          <cell r="R1949" t="str">
            <v/>
          </cell>
          <cell r="S1949" t="str">
            <v xml:space="preserve">This Work Authorization (WA) is being revised from an engineering WA to a standard WA, and this revision covers the cost of the project including underfrequency (UF) equipment design, material, and construction to upgrade the UF scheme for automatic load shedding at Wedgwood Sub. The scope of this project includes replacing one (1) UF/UV Panel, verifying feeders 1531, 1541, 1552, 1572, 1591  1592 are on UF59.3, feeders 1512, 1522  1561 are on UF58.9, and feeder 1523 are on UF58.5. This includes installing necessary cable to connect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1949" t="str">
            <v>This Work Authorization (WA) is being revised from an engineering WA to a standard WA, and this revision covers the cost of the project including underfrequency (UF) equipment design, material, and construction to upgrade the UF scheme for automatic load shedding at Wedgwood Sub. The scope of this project includes replacing one (1) UF/UV Panel, verifying feeders 1531, 1541, 1552, 1572, 1591  1592 are on UF59.3, feeders 1512, 1522  1561 are on UF58.9, and feeder 1523 are on UF58.5. This includes installing necessary cable to connect equipment.</v>
          </cell>
          <cell r="U1949" t="str">
            <v>POWER ENGINEERS INC</v>
          </cell>
          <cell r="V1949" t="str">
            <v>Michael Mattina</v>
          </cell>
          <cell r="W1949" t="str">
            <v>Rhiannon Roberts</v>
          </cell>
          <cell r="X1949" t="str">
            <v>Miguel Ortega</v>
          </cell>
          <cell r="Y1949" t="str">
            <v>METRO WEST</v>
          </cell>
          <cell r="Z1949" t="str">
            <v>FORT WORTH</v>
          </cell>
          <cell r="AA1949" t="str">
            <v>FORT WORTH</v>
          </cell>
          <cell r="AB1949" t="str">
            <v>Station</v>
          </cell>
          <cell r="AC1949" t="str">
            <v>0005388</v>
          </cell>
          <cell r="AD1949" t="str">
            <v>Wedgewood 138-12.5Kv</v>
          </cell>
          <cell r="AE1949" t="str">
            <v>In-Service</v>
          </cell>
          <cell r="AF1949" t="str">
            <v>Constr. Complete, Chargeable</v>
          </cell>
          <cell r="AG1949">
            <v>45559</v>
          </cell>
          <cell r="AH1949" t="str">
            <v>159439.08</v>
          </cell>
          <cell r="AI1949">
            <v>108655.83</v>
          </cell>
        </row>
        <row r="1950">
          <cell r="E1950" t="str">
            <v>0PT46411 -- PARIS SWITCH : MODIFY RELAYING FOR CONNECTING TERMINALS TO HAWK HOLLOW SWITCH</v>
          </cell>
          <cell r="F1950" t="str">
            <v>PARIS SWITCH : MODIFY RELAYING FOR CONNECTING TERMINALS TO HAWK HOLLOW SWITCH</v>
          </cell>
          <cell r="G1950" t="str">
            <v>Paris Switch : Modify relaying for connecting terminals to Hawk Hollow Switch</v>
          </cell>
          <cell r="H1950" t="str">
            <v>Modify relaying for connecting terminals to Hawk Hallow Switch as a part of interconnecting the new Paris Farm Solar, LLC facility, to the ERCOT 138 kV transmission system.</v>
          </cell>
          <cell r="I1950" t="str">
            <v>MP</v>
          </cell>
          <cell r="J1950"/>
          <cell r="K1950"/>
          <cell r="L1950" t="str">
            <v>601</v>
          </cell>
          <cell r="M1950" t="str">
            <v>MERCHANT PLANTS PLANNED SERVIC</v>
          </cell>
          <cell r="N1950" t="str">
            <v>M4346</v>
          </cell>
          <cell r="O1950" t="str">
            <v>Switching Station: 5-breaker, 138 kV ring bus arrangement
Capability: 3200 A or greater
Terminal equipment minimum capability: 3200 A
Install five 138 kV, 3200 A circuit breakers in a ring bus arrangement to establish Hawk Hollow 138 kV Switch. Install one 138 kV point-of-interconnection (POI) for Paris Farm Solar, LLC at Hawk Hollow 138 kV Switch. Connect Hawk Hollow Switch to the existing Paris Switch - Tenaska/Rivercrest 138 kV Double-Circuit Line, approximately 4.5 miles from Paris Switch. Ensure all terminal and associated equipment meets or exceeds 3200 A. Oncor Electric Delivery and Paris Farm Solar, LLC (Eiffel Solar) have signed Electric Reliability Council of Texas (ERCOT) Standard Generation Interconnection Agreement GINR 22INR0223. In order to provide facilities necessary to interconnect Paris Farm Solar, Oncor will construct, own and operate Hawk Hollow Switch in Lamar county. Paris Farm Solar, LLC is to construct, own and operate their facility.</v>
          </cell>
          <cell r="P1950" t="str">
            <v>Oncor Electric Delivery and Customer AU have signed Generation Interconnection Agreement 22INR0223 for the interconnection of 200 MW of photovoltaic energy to the ERCOT power grid. In order to provide facilities necessary to interconnect with the Customer AU facility, Oncor Electric Delivery is to construct, own and operate the Hawk Hollow Switch in Lamar County. The Paris Switch  Tenaska/Lamar Blossom and Paris Switch  Rivercrest Switch 138 kV Lines will be looped through the Hawk Hollow Switch. Customer AU is to construct, own, and operate their facility adjacent to Hawk Hollow Switch.</v>
          </cell>
          <cell r="Q1950"/>
          <cell r="R1950" t="str">
            <v/>
          </cell>
          <cell r="S1950" t="str">
            <v xml:space="preserve">This work authorization covers the cost to convert the relaying at Paris Switch for the new Hawk Hollow Switch (existing Rivercrest and Tenaska/Lamar Blossom lines) at Paris Switch.The scope of workincludes removing two (2) wave traps, two (2) line tuners, transfer trip equipment, associated carrier equipment within the line panels, andmodify the bus based on the new configuration. This includes installing fiber optic and modify relaying to accommodate the changes.
Oncor Electric Delivery and Customer AU have signed Generation Interconnection Agreement 22INR0223 for the interconnection of 200 MW of photovoltaic energy to the ERCOT power grid. In order to provide facilities necessary to interconnect with the Customer AU facility, Oncor Electric Delivery is to construct, own and operate the Hawk Hollow Switch in Lamar County. The Paris Switch  Tenaska/Lamar Blossom and Paris Switch  Rivercrest Switch 138 kV Lines will be looped through the Hawk Hollow Switch. Customer AU is to construct, own, and operate their facility adjacent to Hawk Hollow Switch.
</v>
          </cell>
          <cell r="T1950" t="str">
            <v>This work authorization covers the cost to convert the relaying at Paris Switch for the new Hawk Hollow Switch (existing Rivercrest and Tenaska/Lamar Blossom lines) at Paris Switch.The scope of workincludes removing two (2) wave traps, two (2) line tuners, transfer trip equipment, associated carrier equipment within the line panels, andmodify the bus based on the new configuration. This includes installing fiber optic and modify relaying to accommodate the changes.</v>
          </cell>
          <cell r="U1950" t="str">
            <v>POWER ENGINEERS INC</v>
          </cell>
          <cell r="V1950" t="str">
            <v>Billy Pederson</v>
          </cell>
          <cell r="W1950" t="str">
            <v>Bao Pham</v>
          </cell>
          <cell r="X1950" t="str">
            <v>Phil Coomer</v>
          </cell>
          <cell r="Y1950" t="str">
            <v>METRO EAST</v>
          </cell>
          <cell r="Z1950" t="str">
            <v>SULPHUR SPRINGS</v>
          </cell>
          <cell r="AA1950" t="str">
            <v>SULPHUR SPRINGS</v>
          </cell>
          <cell r="AB1950" t="str">
            <v>Station</v>
          </cell>
          <cell r="AC1950" t="str">
            <v>0301503</v>
          </cell>
          <cell r="AD1950" t="str">
            <v>Paris Switching Station 345 KV</v>
          </cell>
          <cell r="AE1950" t="str">
            <v>In-Service</v>
          </cell>
          <cell r="AF1950" t="str">
            <v>Reclose After Trailing Charges</v>
          </cell>
          <cell r="AG1950">
            <v>44909</v>
          </cell>
          <cell r="AH1950" t="str">
            <v>157360.57</v>
          </cell>
          <cell r="AI1950">
            <v>108504.52</v>
          </cell>
        </row>
        <row r="1951">
          <cell r="E1951" t="str">
            <v>0PT51587 -- EULESS SOUTH SUB : REPLACE REGASKET ON POWER TRANSFORMER #2, 138KV</v>
          </cell>
          <cell r="F1951" t="str">
            <v>EULESS SOUTH SUB : REPLACE REGASKET ON POWER TRANSFORMER #2, 138KV</v>
          </cell>
          <cell r="G1951" t="str">
            <v>Euless South Sub : Replace Regasket on Power Transformer #2, 138Kv</v>
          </cell>
          <cell r="H1951" t="str">
            <v>This WA is to cover the cost to Regasket Power Transformer #2 , 138Kv
Parts to be Removed: Old Gaskets
Parts to be installed: New Gaskets</v>
          </cell>
          <cell r="I1951" t="str">
            <v>CMPC</v>
          </cell>
          <cell r="J1951" t="str">
            <v>Region Reactive</v>
          </cell>
          <cell r="K1951" t="str">
            <v>BI 211_REGION REACTIVE MAINTENANCE</v>
          </cell>
          <cell r="L1951" t="str">
            <v>211</v>
          </cell>
          <cell r="M1951" t="str">
            <v>Region Miscellaneous</v>
          </cell>
          <cell r="N1951"/>
          <cell r="O1951" t="str">
            <v/>
          </cell>
          <cell r="P1951"/>
          <cell r="Q1951"/>
          <cell r="R1951" t="str">
            <v/>
          </cell>
          <cell r="S1951" t="str">
            <v xml:space="preserve">This WA is to cover the cost to Regasket Power Transformer #2, 138Kv
</v>
          </cell>
          <cell r="T1951" t="str">
            <v>This WA is to cover the cost to Regasket Power Transformer #2, 138Kv</v>
          </cell>
          <cell r="U1951"/>
          <cell r="V1951" t="str">
            <v>Marissa Cassidy</v>
          </cell>
          <cell r="W1951"/>
          <cell r="X1951" t="str">
            <v>Miguel Ortega</v>
          </cell>
          <cell r="Y1951" t="str">
            <v>METRO WEST</v>
          </cell>
          <cell r="Z1951" t="str">
            <v>FORT WORTH</v>
          </cell>
          <cell r="AA1951" t="str">
            <v>FORT WORTH</v>
          </cell>
          <cell r="AB1951" t="str">
            <v>Station</v>
          </cell>
          <cell r="AC1951" t="str">
            <v>0501442</v>
          </cell>
          <cell r="AD1951" t="str">
            <v>Euless, South Sub</v>
          </cell>
          <cell r="AE1951" t="str">
            <v>In-Service</v>
          </cell>
          <cell r="AF1951" t="str">
            <v>Closed</v>
          </cell>
          <cell r="AG1951">
            <v>45378</v>
          </cell>
          <cell r="AH1951" t="str">
            <v>91140.35</v>
          </cell>
          <cell r="AI1951">
            <v>108487.42</v>
          </cell>
        </row>
        <row r="1952">
          <cell r="E1952" t="str">
            <v>0PT40821 -- MIDLOTHIAN TXI SUB : REPLACE REVENUE METERING EQUIPMENT</v>
          </cell>
          <cell r="F1952" t="str">
            <v>MIDLOTHIAN TXI SUB : REPLACE REVENUE METERING EQUIPMENT</v>
          </cell>
          <cell r="G1952" t="str">
            <v>Midlothian TXI Sub : Replace Revenue Metering Equipment</v>
          </cell>
          <cell r="H1952" t="str">
            <v>The purpose of this project is to replace obsolete revenue metering equipment at Midlothian TXI.  The four existing revenue metering will be replaced.</v>
          </cell>
          <cell r="I1952" t="str">
            <v>CMPC</v>
          </cell>
          <cell r="J1952"/>
          <cell r="K1952"/>
          <cell r="L1952" t="str">
            <v>224</v>
          </cell>
          <cell r="M1952" t="str">
            <v>Generation Metering</v>
          </cell>
          <cell r="N1952"/>
          <cell r="O1952" t="str">
            <v/>
          </cell>
          <cell r="P1952" t="str">
            <v>Oncor Electric Delivery's Revenue Metering group has requested that their current metering schemebeupgraded to include the new standard Landis and Gyr RXR meters and be relocated outside of the perimeter fence in order to provide access for appropriate field personnel.The completion of this project will improve the revenue metering scheme by removing obsolete equipment and increase meter accessibility for Oncor personnel.The installation of the Oncor metering equipment is planned for service by June 30, 2020. This is a CMPC project.</v>
          </cell>
          <cell r="Q1952"/>
          <cell r="R1952" t="str">
            <v/>
          </cell>
          <cell r="S1952" t="str">
            <v xml:space="preserve">This Work Authorization (WA) covers the cost for the installation of four Advance Metering System (AMS) revenue meters, conduit, cable, and grounding.
Oncor Electric Delivery's Revenue Metering group has requested that their current metering schemebeupgraded to include the new standard Landis and Gyr RXR meters and be relocated outside of the perimeter fence in order to provide access for appropriate field personnel.The completion of this project will improve the revenue metering scheme by removing obsolete equipment and increase meter accessibility for Oncor personnel.The installation of the Oncor metering equipment is planned for service by June 30, 2020. This is a CMPC project.
</v>
          </cell>
          <cell r="T1952" t="str">
            <v>This Work Authorization (WA) covers the cost for the installation of four Advance Metering System (AMS) revenue meters, conduit, cable, and grounding.</v>
          </cell>
          <cell r="U1952"/>
          <cell r="V1952" t="str">
            <v>Prince Shaka</v>
          </cell>
          <cell r="W1952"/>
          <cell r="X1952" t="str">
            <v>Barry Hance</v>
          </cell>
          <cell r="Y1952" t="str">
            <v>METRO EAST</v>
          </cell>
          <cell r="Z1952" t="str">
            <v>DALLAS</v>
          </cell>
          <cell r="AA1952" t="str">
            <v>DALLAS</v>
          </cell>
          <cell r="AB1952" t="str">
            <v>Station</v>
          </cell>
          <cell r="AC1952" t="str">
            <v>0101407</v>
          </cell>
          <cell r="AD1952" t="str">
            <v>Midlothian Txi 138Kv</v>
          </cell>
          <cell r="AE1952" t="str">
            <v>In-Service</v>
          </cell>
          <cell r="AF1952" t="str">
            <v>Closed</v>
          </cell>
          <cell r="AG1952">
            <v>45133</v>
          </cell>
          <cell r="AH1952" t="str">
            <v>54965.66</v>
          </cell>
          <cell r="AI1952">
            <v>108474.22</v>
          </cell>
        </row>
        <row r="1953">
          <cell r="E1953" t="str">
            <v>0PT48378 -- WILLS POINT - TERRELL SW 69 KV LINE : STORM DAMAGE (STORM#TSP22011)</v>
          </cell>
          <cell r="F1953" t="str">
            <v>WILLS POINT - TERRELL SW 69 KV LINE : STORM DAMAGE (STORM#TSP22011)</v>
          </cell>
          <cell r="G1953" t="str">
            <v>Wills Point - Terrell Sw 69 kV Line : Storm Damage (Storm#TSP22011)</v>
          </cell>
          <cell r="H1953" t="str">
            <v>This WA covers the cost for storm damage restoration on five (5) single circuit wood poles on the Terrell - Wills Point 69 kV line (structures 11/6, 11/7, 11/8, 11/9, and 11/10).</v>
          </cell>
          <cell r="I1953" t="str">
            <v>CMPC</v>
          </cell>
          <cell r="J1953"/>
          <cell r="K1953"/>
          <cell r="L1953" t="str">
            <v>403</v>
          </cell>
          <cell r="M1953" t="str">
            <v>Storm Damage</v>
          </cell>
          <cell r="N1953"/>
          <cell r="O1953" t="str">
            <v/>
          </cell>
          <cell r="P1953" t="str">
            <v>Transmission Line Engineering received confirmation from the district that there had been damage tofive (5) structures on the Wills Point - Terrell 69 kV Linecaused by a storm event on May 15th, 2022.</v>
          </cell>
          <cell r="Q1953"/>
          <cell r="R1953" t="str">
            <v/>
          </cell>
          <cell r="S1953" t="str">
            <v xml:space="preserve">This WA covers the cost for storm damage restoration on five(5) single circuitwood poles on the Wills Point - Terrell 69kV line (structures 11/6, 11/7, 11/8, 11/9, 11/10). The existing conductor is#1 CU, 3 strand and will be reused. The shield wire is 3/8" EHS.
Transmission Line Engineering received confirmation from the district that there had been damage tofive (5) structures on the Wills Point - Terrell 69 kV Linecaused by a storm event on May 15th, 2022.
</v>
          </cell>
          <cell r="T1953" t="str">
            <v>This WA covers the cost for storm damage restoration on five(5) single circuitwood poles on the Wills Point - Terrell 69kV line (structures 11/6, 11/7, 11/8, 11/9, 11/10). The existing conductor is#1 CU, 3 strand and will be reused. The shield wire is 3/8" EHS.</v>
          </cell>
          <cell r="U1953"/>
          <cell r="V1953" t="str">
            <v>Corin Cooley</v>
          </cell>
          <cell r="W1953"/>
          <cell r="X1953" t="str">
            <v>Barry Hance</v>
          </cell>
          <cell r="Y1953" t="str">
            <v>METRO EAST</v>
          </cell>
          <cell r="Z1953" t="str">
            <v>FORNEY</v>
          </cell>
          <cell r="AA1953" t="str">
            <v>FORNEY</v>
          </cell>
          <cell r="AB1953" t="str">
            <v>Line</v>
          </cell>
          <cell r="AC1953" t="str">
            <v>0100327</v>
          </cell>
          <cell r="AD1953" t="str">
            <v>Terrell-Edgewood</v>
          </cell>
          <cell r="AE1953" t="str">
            <v>In-Service</v>
          </cell>
          <cell r="AF1953" t="str">
            <v>Reclose After Trailing Charges</v>
          </cell>
          <cell r="AG1953">
            <v>44697</v>
          </cell>
          <cell r="AH1953" t="str">
            <v>186660.58</v>
          </cell>
          <cell r="AI1953">
            <v>108392.25</v>
          </cell>
        </row>
        <row r="1954">
          <cell r="E1954" t="str">
            <v>0PT50539 -- SHAMBURGER SWITCH - TYLER EAST SUB 138 KV LINE : REPLACE POLYMER INSULATORS WITH GLASS_2023</v>
          </cell>
          <cell r="F1954" t="str">
            <v>SHAMBURGER SWITCH - TYLER EAST SUB 138 KV LINE : REPLACE POLYMER INSULATORS WITH GLASS_2023</v>
          </cell>
          <cell r="G1954" t="str">
            <v>Shamburger Switch - Tyler East Sub 138 kV Line : Replace Polymer Insulators with Glass_2023</v>
          </cell>
          <cell r="H1954" t="str">
            <v>WA to replace polymer insulators with structural glass insulators at frames 
Note: Each glass insulator string to replace 1 polymer insulator is comprised of either 9 or 11 glass bells depending on the type of structure.
9/5
Install: 3 insulators
Retire: 3 insulators
9/6
Install: 6 insulators
Retire: 6 insulators
9/7
Install: 3 insulators
Retire: 3 insulators
9/8
Install: 3 insulators
Retire: 3 insulators
Contractor to do the work.
Revision: 8/17/23
Added replacing insulators at frames: 
2/2
Install: 6 insulators
Retire: 6 insulators
2/3
Install: 6 insulators
Retire: 6 insulators 
1/8
Install: 6 insulators
Retire: 6 insulators 
1/6
Install: 6 insulators
Retire: 6 insulators
1/4
Install: 6 insulators
Retire: 6 insulators
Oncor did the work.</v>
          </cell>
          <cell r="I1954" t="str">
            <v>CMPC</v>
          </cell>
          <cell r="J1954"/>
          <cell r="K1954"/>
          <cell r="L1954" t="str">
            <v>125</v>
          </cell>
          <cell r="M1954" t="str">
            <v>Insulator Replacement</v>
          </cell>
          <cell r="N1954"/>
          <cell r="O1954" t="str">
            <v/>
          </cell>
          <cell r="P1954"/>
          <cell r="Q1954"/>
          <cell r="R1954" t="str">
            <v/>
          </cell>
          <cell r="S1954" t="str">
            <v xml:space="preserve">Shamburger Switch - Tyler East Sub 138 kV Line : Replace Polymer Insulators with Glass_2023
</v>
          </cell>
          <cell r="T1954" t="str">
            <v>Shamburger Switch - Tyler East Sub 138 kV Line : Replace Polymer Insulators with Glass_2023</v>
          </cell>
          <cell r="U1954"/>
          <cell r="V1954" t="str">
            <v>Dustin Cummings</v>
          </cell>
          <cell r="W1954"/>
          <cell r="X1954"/>
          <cell r="Y1954" t="str">
            <v>SOUTHEAST</v>
          </cell>
          <cell r="Z1954" t="str">
            <v>TYLER</v>
          </cell>
          <cell r="AA1954" t="str">
            <v>TYLER</v>
          </cell>
          <cell r="AB1954" t="str">
            <v>Line</v>
          </cell>
          <cell r="AC1954" t="str">
            <v>0200401</v>
          </cell>
          <cell r="AD1954" t="str">
            <v>Tyler,E Tap</v>
          </cell>
          <cell r="AE1954" t="str">
            <v>In-Service</v>
          </cell>
          <cell r="AF1954" t="str">
            <v>Closed</v>
          </cell>
          <cell r="AG1954">
            <v>45181</v>
          </cell>
          <cell r="AH1954" t="str">
            <v>74302.93</v>
          </cell>
          <cell r="AI1954">
            <v>108331.63</v>
          </cell>
        </row>
        <row r="1955">
          <cell r="E1955" t="str">
            <v>0PT48088 -- ATHENS  SUB - JACKSONVILLE  SUB 69 KV LINE : EMERGENCY STORM RESTORATION</v>
          </cell>
          <cell r="F1955" t="str">
            <v>ATHENS  SUB - JACKSONVILLE  SUB 69 KV LINE : EMERGENCY STORM RESTORATION</v>
          </cell>
          <cell r="G1955" t="str">
            <v>Athens  Sub - Jacksonville  Sub 69 kV Line : Emergency Storm Restoration</v>
          </cell>
          <cell r="H1955" t="str">
            <v>Storm restoration project to replace two (2) single-circuit wooden H-Frame structures, and five (5) wooden cross-arms on the Athens Sub - Jacksonville Sub 69 kV Line.  The conductor is 2/0 ACSR, designed to operate at a maximum temperature of 90 degrees C and 897 amps.</v>
          </cell>
          <cell r="I1955" t="str">
            <v>CMPC</v>
          </cell>
          <cell r="J1955"/>
          <cell r="K1955"/>
          <cell r="L1955" t="str">
            <v>403</v>
          </cell>
          <cell r="M1955" t="str">
            <v>Storm Damage</v>
          </cell>
          <cell r="N1955"/>
          <cell r="O1955" t="str">
            <v/>
          </cell>
          <cell r="P1955" t="str">
            <v>Transmission line engineering received confirmation from the district on structure damage on the Athens Sub - Jacksonville Sub 69 kV Line caused by a storm event on April 12, 2022. The damaged structures includes two (2) single-circuit wooden H-Frame structures, and five (5) wooden cross-arms.</v>
          </cell>
          <cell r="Q1955"/>
          <cell r="R1955" t="str">
            <v/>
          </cell>
          <cell r="S1955" t="str">
            <v xml:space="preserve">This WA covers the cost of storm damage restoration for the Athens Sub - Jacksonville Sub 69 kV Line. The restoration will utilize two (2) single-circuit wooden H-Frame structures, and five (7) steel cross-arms. The conductor is 2/0 ACSR, designed to operate at a maximum temperature of 90 degrees C and897 amps.
Transmission line engineering received confirmation from the district on structure damage on the Athens Sub - Jacksonville Sub 69 kV Line caused by a storm event on April 12, 2022. The damaged structures includes two (2) single-circuit wooden H-Frame structures, and five (5) wooden cross-arms.
</v>
          </cell>
          <cell r="T1955" t="str">
            <v>This WA covers the cost of storm damage restoration for the Athens Sub - Jacksonville Sub 69 kV Line. The restoration will utilize two (2) single-circuit wooden H-Frame structures, and five (7) steel cross-arms. The conductor is 2/0 ACSR, designed to operate at a maximum temperature of 90 degrees C and897 amps.</v>
          </cell>
          <cell r="U1955"/>
          <cell r="V1955" t="str">
            <v>Carey Collins</v>
          </cell>
          <cell r="W1955" t="str">
            <v>Edwidge Alexandre</v>
          </cell>
          <cell r="X1955" t="str">
            <v>David Luna</v>
          </cell>
          <cell r="Y1955" t="str">
            <v>SOUTHEAST</v>
          </cell>
          <cell r="Z1955" t="str">
            <v>TYLER</v>
          </cell>
          <cell r="AA1955" t="str">
            <v>TYLER</v>
          </cell>
          <cell r="AB1955" t="str">
            <v>Line</v>
          </cell>
          <cell r="AC1955" t="str">
            <v>0200301</v>
          </cell>
          <cell r="AD1955" t="str">
            <v>Athens-Jacksonville</v>
          </cell>
          <cell r="AE1955" t="str">
            <v>In-Service</v>
          </cell>
          <cell r="AF1955" t="str">
            <v>Closed</v>
          </cell>
          <cell r="AG1955">
            <v>44683</v>
          </cell>
          <cell r="AH1955" t="str">
            <v>97602.17</v>
          </cell>
          <cell r="AI1955">
            <v>108314.79</v>
          </cell>
        </row>
        <row r="1956">
          <cell r="E1956" t="str">
            <v>0PT49726 -- LAWTHER DRIVE SUB : RELAY UPGRADE ON FEEDERS 0001 AND 0002  FOR DA</v>
          </cell>
          <cell r="F1956" t="str">
            <v>LAWTHER DRIVE SUB : RELAY UPGRADE ON FEEDERS 0001 AND 0002  FOR DA</v>
          </cell>
          <cell r="G1956" t="str">
            <v>Lawther Drive Sub : Relay Upgrade on Feeders 0001 and 0002  for DA</v>
          </cell>
          <cell r="H1956" t="str">
            <v>Lawther Drive: Upgrade relaying on Feeders 0001 and 0002.  This also includes the associated telecommunication equipment and cables necessary to establish Distribution Automation (DA) for Feeders 0001 and 0002.</v>
          </cell>
          <cell r="I1956" t="str">
            <v>CMPC</v>
          </cell>
          <cell r="J1956" t="str">
            <v>Distribution Automation</v>
          </cell>
          <cell r="K1956" t="str">
            <v>BI 407_DISTRIBUTION AUTOMATION</v>
          </cell>
          <cell r="L1956" t="str">
            <v>407</v>
          </cell>
          <cell r="M1956" t="str">
            <v>Distribution Automation (CMPC)</v>
          </cell>
          <cell r="N1956"/>
          <cell r="O1956" t="str">
            <v/>
          </cell>
          <cell r="P1956" t="str">
            <v>This work is being performed as part of the Oncor Capital Distribution Automation project to upgrade the distribution system. The Distribution Automation program will improve system reliability by enabling automated sectionalizing on the distribution system.Lawther Drive Sub is a targeted substation in which distribution automation infrastructure will be installed. This is an approved Capital Maintenance Prioritization Committee (CMPC) project.</v>
          </cell>
          <cell r="Q1956"/>
          <cell r="R1956" t="str">
            <v/>
          </cell>
          <cell r="S1956" t="str">
            <v xml:space="preserve">This Work Authorization (WA) covers the cost toupgrade relaying on feeders 0001 and 0002 for Distribution Automation (DA) at Lawther Drive Substation in an indoor switchgear enclosure. The existing feeders 0001 and 0002 are DA ready with SEL-451/551 relays. The scope of this project includes establishing distribution fiber backhaul for station and DA communication. This includes installing one (1) SAR-8 Router, one (1) CIP Box with SAR-HC Router, one (1) SpeedNet Gateway, one (1) distribution splice enclosure, and associated telecommunication equipment necessary to establish distribution automation functionality at Lawther Drive Sub.
This work is being performed as part of the Oncor Capital Distribution Automation project to upgrade the distribution system. The Distribution Automation program will improve system reliability by enabling automated sectionalizing on the distribution system.Lawther Drive Sub is a targeted substation in which distribution automation infrastructure will be installed. This is an approved Capital Maintenance Prioritization Committee (CMPC) project.
</v>
          </cell>
          <cell r="T1956" t="str">
            <v>This Work Authorization (WA) covers the cost toupgrade relaying on feeders 0001 and 0002 for Distribution Automation (DA) at Lawther Drive Substation in an indoor switchgear enclosure. The existing feeders 0001 and 0002 are DA ready with SEL-451/551 relays. The scope of this project includes establishing distribution fiber backhaul for station and DA communication. This includes installing one (1) SAR-8 Router, one (1) CIP Box with SAR-HC Router, one (1) SpeedNet Gateway, one (1) distribution splice enclosure, and associated telecommunication equipment necessary to establish distribution automation functionality at Lawther Drive Sub.</v>
          </cell>
          <cell r="U1956" t="str">
            <v>POWER ENGINEERS INC</v>
          </cell>
          <cell r="V1956" t="str">
            <v>Raymond Meads</v>
          </cell>
          <cell r="W1956" t="str">
            <v>Rhiannon Roberts</v>
          </cell>
          <cell r="X1956" t="str">
            <v>Barry Hance</v>
          </cell>
          <cell r="Y1956" t="str">
            <v>METRO EAST</v>
          </cell>
          <cell r="Z1956" t="str">
            <v>DALLAS</v>
          </cell>
          <cell r="AA1956" t="str">
            <v>DALLAS</v>
          </cell>
          <cell r="AB1956" t="str">
            <v>Station</v>
          </cell>
          <cell r="AC1956" t="str">
            <v>0000529</v>
          </cell>
          <cell r="AD1956" t="str">
            <v>Lawther Dr S/Station T&amp;D</v>
          </cell>
          <cell r="AE1956" t="str">
            <v>In-Service</v>
          </cell>
          <cell r="AF1956" t="str">
            <v>Closed</v>
          </cell>
          <cell r="AG1956">
            <v>45352</v>
          </cell>
          <cell r="AH1956" t="str">
            <v>185676.01</v>
          </cell>
          <cell r="AI1956">
            <v>108128.64</v>
          </cell>
        </row>
        <row r="1957">
          <cell r="E1957" t="str">
            <v>0PT51770 -- BLUE MOUNTAIN SWITCH: ESTABLISH STATION TO PROVIDE 138 KV POD FOR TARGA DELAWARE LLC</v>
          </cell>
          <cell r="F1957" t="str">
            <v>BLUE MOUNTAIN SWITCH: ESTABLISH STATION TO PROVIDE 138 KV POD FOR TARGA DELAWARE LLC</v>
          </cell>
          <cell r="G1957" t="str">
            <v>Blue Mountain Switch: Establish Station to Provide 138 kV POD for Targa Delaware LLC</v>
          </cell>
          <cell r="H1957" t="str">
            <v>Install five 138 kV circuit breakers in a ring bus arrangement to establish Blue Mountain Switch. Install one 138 kV point-of-delivery (POD) for Targa’s Yukon Sub serving their Bull Moose plant. Blue Mountain Switch will ultimately be a six 138 kV breaker ring bus with space to install a 3-stage capacitor bank.
FEA executed 6-16-2023. Full NTP.</v>
          </cell>
          <cell r="I1957" t="str">
            <v>POI/POD</v>
          </cell>
          <cell r="J1957" t="str">
            <v>POIs</v>
          </cell>
          <cell r="K1957"/>
          <cell r="L1957" t="str">
            <v>109</v>
          </cell>
          <cell r="M1957" t="str">
            <v>Points Of Delivery/Interconnec</v>
          </cell>
          <cell r="N1957" t="str">
            <v>R8702</v>
          </cell>
          <cell r="O1957" t="str">
            <v>Switching Station: Initially a 5-breaker 138 kV ring bus arrangement, ultimately a 6-breaker 138 kV ring bus arrangement with space for three stages of voltage and supervisory controlled 138 kV transmission capacitors
Terminal equipment minimum capability: 3200 A (3150 A is also acceptable)
Establish the new Blue Mountain 138 kV Switch approximately 8-miles west of the Wink 138 kV Switch. The new Blue Mountain Switch will be established initially as a five 3200 A (3150 A is also acceptable), 138 kV breakers in a ring bus arrangement. Terminate the Quarry Field Switch - Wink Switch 138 kV Double Circuit Lines into the new Blue Mountain 138 kV Switch. Establish new Rig Theater 138 kV POD served from the new Blue Mountain 138 kV Switch. Oncor and Targa Delaware LLC have signed a facilities extension agreement (FEA) for Oncor to provide transmission services to the Rig Theater POD load located in Loving County, Texas. Targa Delaware LLC is installing new oil and gas processing facilities in the area and plans to construct, own, operate, and maintain their new substation.
In 2025, with the addition of Targa's oil and gas load in the area, multiple buses in area experience voltage outside of their acceptable voltage limits under post-contingency condition. 
The loss of Quarry Field Switch - Elmar 138 kV Line Section results in area voltages as low as 0.930 pu. To meet reliability objectives, provide adequate transmission voltage for contingency conditions, and provide facilities necessary to maintain adequate service to existing and future load in the area, the new Blue Mountain 138 kV Switch is planned to be complete by December 2024. NERC Category P2.1 - Opening of a line section w/o a fault</v>
          </cell>
          <cell r="P1957" t="str">
            <v>Oncor Electric Delivery and Customer DQ have signed a Facility Extension Agreement (FEA) in which Customer DQ has requested Oncor to provide one (1) 138 kV POD to serve theirYukon Substation for approximately 52 MW. To accommodate the customer's request, it is proposed to establish the Blue Mountain Switch in Winkler County, Texas. The Quarry Field Switch - Wink Switch 138 kV Double-Circuit Line will be looped through the Blue Mountain Switch and a transmission line extension of approximately 0.8 miles from Blue Mountain Switch toRig Theater POD will be constructed to serve the Customer A Yukon Substation.In 2025, with the addition of Customer A's oil and gas load in the area, multiple buses in the area experience voltage levels outside of their acceptable voltage limits under post-contingency condition. To meet reliability objectives, relieve overloading, and provide adequate transmission capacity for contingency conditions, theestablishmentof the Blue Mountain Switch is planned to be complete by 2024.</v>
          </cell>
          <cell r="Q1957"/>
          <cell r="R1957" t="str">
            <v>NERC Category P2.1 - Opening of a line section w/o a fault</v>
          </cell>
          <cell r="S1957" t="str">
            <v xml:space="preserve">This Work Authorization (WA) is revised from Engineering and Procurement only to full release.Targa Delaware LLC has executed the FEAto establish theBlue MountainSwitch and has provided full security for the project. Blue Mountain Switch will be constructed as a 138 kV, five breaker ring bus station with a minimum terminal and equipment rating of 3200 Amps. The scope of this project includes installing five (5) 138 kV, 3200 A breakers, five (5) 138 kV A-frame deadends, seventeen (17) 138 kV, 3200 A air break switches, fifteen (15) 138 kV CCVTs,fifteen (15) 138 kV arresters,two(2) 138 kV SSVT, one (1) communicationpole, one (1) 24 x 60 pre-wired control center complete with two (2) 125 VDC battery storage systems, two (2) battery chargers, one (1) remote terminal unit (RTU), relay panels, one (1) digital fault recorder (DFR), one (1) CIP box with SAR-HC router, one (1) SAR-8 router, one (1) MAS radio, two (2) SEL-ICONs, and fiber backhaul for station communications. This includes grading, regrading, fencing, installing the associated foundations, supporting steel, yard lighting, bus, grounding, conduit and cable to connect this equipment. Rig Theater POD(PETE 55361) is associated with this project for low-side revenue metering.
Oncor Electric Delivery and Customer DQ have signed a Facility Extension Agreement (FEA) in which Customer DQ has requested Oncor to provide one (1) 138 kV POD to serve theirYukon Substation for approximately 52 MW. To accommodate the customer's request, it is proposed to establish the Blue Mountain Switch in Winkler County, Texas. The Quarry Field Switch - Wink Switch 138 kV Double-Circuit Line will be looped through the Blue Mountain Switch and a transmission line extension of approximately 0.8 miles from Blue Mountain Switch toRig Theater POD will be constructed to serve the Customer A Yukon Substation.In 2025, with the addition of Customer A's oil and gas load in the area, multiple buses in the area experience voltage levels outside of their acceptable voltage limits under post-contingency condition. To meet reliability objectives, relieve overloading, and provide adequate transmission capacity for contingency conditions, theestablishmentof the Blue Mountain Switch is planned to be complete by 2024.
</v>
          </cell>
          <cell r="T1957" t="str">
            <v>This Work Authorization (WA) is revised from Engineering and Procurement only to full release.Targa Delaware LLC has executed the FEAto establish theBlue MountainSwitch and has provided full security for the project. Blue Mountain Switch will be constructed as a 138 kV, five breaker ring bus station with a minimum terminal and equipment rating of 3200 Amps. The scope of this project includes installing five (5) 138 kV, 3200 A breakers, five (5) 138 kV A-frame deadends, seventeen (17) 138 kV, 3200 A air break switches, fifteen (15) 138 kV CCVTs,fifteen (15) 138 kV arresters,two(2) 138 kV SSVT, one (1) communicationpole, one (1) 24 x 60 pre-wired control center complete with two (2) 125 VDC battery storage systems, two (2) battery chargers, one (1) remote terminal unit (RTU), relay panels, one (1) digital fault recorder (DFR), one (1) CIP box with SAR-HC router, one (1) SAR-8 router, one (1) MAS radio, two (2) SEL-ICONs, and fiber backhaul for station communications. This includes grading, regrading, fencing, installing the associated foundations, supporting steel, yard lighting, bus, grounding, conduit and cable to connect this equipment. Rig Theater POD(PETE 55361) is associated with this project for low-side revenue metering.</v>
          </cell>
          <cell r="U1957" t="str">
            <v>POWER ENGINEERS INC</v>
          </cell>
          <cell r="V1957" t="str">
            <v>Timothy Koch</v>
          </cell>
          <cell r="W1957" t="str">
            <v>Steven Hamilton</v>
          </cell>
          <cell r="X1957" t="str">
            <v>Phil Coomer</v>
          </cell>
          <cell r="Y1957" t="str">
            <v>METRO WEST</v>
          </cell>
          <cell r="Z1957" t="str">
            <v>ODESSA</v>
          </cell>
          <cell r="AA1957" t="str">
            <v>PECOS</v>
          </cell>
          <cell r="AB1957" t="str">
            <v>Station</v>
          </cell>
          <cell r="AC1957" t="str">
            <v>0005717</v>
          </cell>
          <cell r="AD1957" t="str">
            <v>Blue Mountain Switch</v>
          </cell>
          <cell r="AE1957" t="str">
            <v>In-Service</v>
          </cell>
          <cell r="AF1957" t="str">
            <v>Constr. Complete, Chargeable</v>
          </cell>
          <cell r="AG1957">
            <v>45649</v>
          </cell>
          <cell r="AH1957" t="str">
            <v>10224100.28</v>
          </cell>
          <cell r="AI1957">
            <v>9011884.6600000001</v>
          </cell>
        </row>
        <row r="1958">
          <cell r="E1958" t="str">
            <v>0PT51772 -- KIRKLAND PARK SWITCH : REPLACE OVER-DUTIED 138KV CIRCUIT BREAKER #55</v>
          </cell>
          <cell r="F1958" t="str">
            <v>KIRKLAND PARK SWITCH : REPLACE OVER-DUTIED 138KV CIRCUIT BREAKER #55</v>
          </cell>
          <cell r="G1958" t="str">
            <v>Kirkland Park Switch : Replace Over-Dutied 138kV Circuit Breaker #55</v>
          </cell>
          <cell r="H1958" t="str">
            <v>Replace overdutied 138kV, 63kA circuit breaker #55 with a 138kV, 80kA circuit breaker.</v>
          </cell>
          <cell r="I1958" t="str">
            <v>RSCO</v>
          </cell>
          <cell r="J1958" t="str">
            <v>Terminal Upgrades &amp; Overdutied Equipment</v>
          </cell>
          <cell r="K1958"/>
          <cell r="L1958" t="str">
            <v>101</v>
          </cell>
          <cell r="M1958" t="str">
            <v>Bulk Power Plan</v>
          </cell>
          <cell r="N1958"/>
          <cell r="O1958" t="str">
            <v/>
          </cell>
          <cell r="P1958" t="str">
            <v>The existing circuit breaker #55at Kirkland Park Switching Station is rated for 63kA interrupting capabilities. Fault current studies show that the existing circuit breakeris likely to become overdutied due to transmission system additions and will need to be replaced with a breaker with an interrupting rating of 80kA.</v>
          </cell>
          <cell r="Q1958"/>
          <cell r="R1958" t="str">
            <v/>
          </cell>
          <cell r="S1958" t="str">
            <v xml:space="preserve">This Work Authorization is being revised from an Engineering Only WA ($27,250) to a Standard WA ($685,915.95) to include full costto replace existing 138kV Circuit Breaker #55 at Kirkland Park Switchyard. The scope of the project includes replacement of one (1) existing 138kV, 63kA circuit breaker #55 with new 138kV, 80kA circuit breaker and replacement of six (6) Line CCVT's.Additionally, the project cost shall include all required foundations, steel structures, equipment, bus work, grounding, conduits and control cable.
The existing circuit breaker #55at Kirkland Park Switching Station is rated for 63kA interrupting capabilities. Fault current studies show that the existing circuit breakeris likely to become overdutied due to transmission system additions and will need to be replaced with a breaker with an interrupting rating of 80kA.
</v>
          </cell>
          <cell r="T1958" t="str">
            <v>This Work Authorization is being revised from an Engineering Only WA ($27,250) to a Standard WA ($685,915.95) to include full costto replace existing 138kV Circuit Breaker #55 at Kirkland Park Switchyard. The scope of the project includes replacement of one (1) existing 138kV, 63kA circuit breaker #55 with new 138kV, 80kA circuit breaker and replacement of six (6) Line CCVT's.Additionally, the project cost shall include all required foundations, steel structures, equipment, bus work, grounding, conduits and control cable.</v>
          </cell>
          <cell r="U1958" t="str">
            <v>SARGENT &amp; LUNDY LLC</v>
          </cell>
          <cell r="V1958" t="str">
            <v>Robert Zarycki</v>
          </cell>
          <cell r="W1958" t="str">
            <v>Rhiannon Roberts</v>
          </cell>
          <cell r="X1958" t="str">
            <v>Carmen Zhang</v>
          </cell>
          <cell r="Y1958" t="str">
            <v>METRO EAST</v>
          </cell>
          <cell r="Z1958" t="str">
            <v>NORTH DALLAS</v>
          </cell>
          <cell r="AA1958" t="str">
            <v>NORTH DALLAS</v>
          </cell>
          <cell r="AB1958" t="str">
            <v>Station</v>
          </cell>
          <cell r="AC1958" t="str">
            <v>0000125</v>
          </cell>
          <cell r="AD1958" t="str">
            <v>Kirkland Park Switching Sta.</v>
          </cell>
          <cell r="AE1958" t="str">
            <v>In-Service</v>
          </cell>
          <cell r="AF1958" t="str">
            <v>Constr. Complete, Chargeable</v>
          </cell>
          <cell r="AG1958">
            <v>45627</v>
          </cell>
          <cell r="AH1958" t="str">
            <v>685915.95</v>
          </cell>
          <cell r="AI1958">
            <v>595672.46</v>
          </cell>
        </row>
        <row r="1959">
          <cell r="E1959" t="str">
            <v>0PT46460 -- KILLEEN ELMS ROAD SUB : RELAY UPGRADE ON FEEDER 2205 FOR DA</v>
          </cell>
          <cell r="F1959" t="str">
            <v>KILLEEN ELMS ROAD SUB : RELAY UPGRADE ON FEEDER 2205 FOR DA</v>
          </cell>
          <cell r="G1959" t="str">
            <v>Killeen Elms Road Sub : Relay Upgrade on Feeder 2205 for DA</v>
          </cell>
          <cell r="H1959" t="str">
            <v>Upgrade relaying on Feeder 2205. This also includes the associated telecommunication equipment and cables necessary to establish Distribution Automation (DA) for Feeder 2205.</v>
          </cell>
          <cell r="I1959" t="str">
            <v>CMPC</v>
          </cell>
          <cell r="J1959"/>
          <cell r="K1959"/>
          <cell r="L1959" t="str">
            <v>407</v>
          </cell>
          <cell r="M1959" t="str">
            <v>Distribution Automation (CMPC)</v>
          </cell>
          <cell r="N1959" t="str">
            <v>2022DA</v>
          </cell>
          <cell r="O1959" t="str">
            <v/>
          </cell>
          <cell r="P1959" t="str">
            <v>This work is being performed as part of the Oncor Capital Distribution project to upgrade the distribution system.</v>
          </cell>
          <cell r="Q1959"/>
          <cell r="R1959" t="str">
            <v/>
          </cell>
          <cell r="S1959" t="str">
            <v xml:space="preserve">This WA is being revised from an engineering WA to a standard WA. This revision covers the entire cost of the project including communication equipment design, material, and construction to upgrade relaying on feeder 2205 for distribution automation (DA) at Killeen Elms Road Sub. The existing feeders 2201, 2202, and 2205 are DA ready. The scope of this project is to establish backhaul for DA communications. This includes installing one (1) SCADA Pack, one (1)SEL-2407, and associated telecommunication equipment and cables necessary to update distribution automation functionality at Killeen Elms Road Sub.
This work is being performed as part of the Oncor Capital Distribution project to upgrade the distribution system.
</v>
          </cell>
          <cell r="T1959" t="str">
            <v>This WA is being revised from an engineering WA to a standard WA. This revision covers the entire cost of the project including communication equipment design, material, and construction to upgrade relaying on feeder 2205 for distribution automation (DA) at Killeen Elms Road Sub. The existing feeders 2201, 2202, and 2205 are DA ready. The scope of this project is to establish backhaul for DA communications. This includes installing one (1) SCADA Pack, one (1)SEL-2407, and associated telecommunication equipment and cables necessary to update distribution automation functionality at Killeen Elms Road Sub.</v>
          </cell>
          <cell r="U1959" t="str">
            <v>POWER ENGINEERS INC</v>
          </cell>
          <cell r="V1959" t="str">
            <v>Dylan Cruz</v>
          </cell>
          <cell r="W1959" t="str">
            <v>Rhiannon Roberts</v>
          </cell>
          <cell r="X1959" t="str">
            <v>David Luna</v>
          </cell>
          <cell r="Y1959" t="str">
            <v>SOUTHEAST</v>
          </cell>
          <cell r="Z1959" t="str">
            <v>TEMPLE</v>
          </cell>
          <cell r="AA1959" t="str">
            <v>TEMPLE</v>
          </cell>
          <cell r="AB1959" t="str">
            <v>Station</v>
          </cell>
          <cell r="AC1959" t="str">
            <v>0401422</v>
          </cell>
          <cell r="AD1959" t="str">
            <v>Killeen-Elms Rd. 138KV</v>
          </cell>
          <cell r="AE1959" t="str">
            <v>In-Service</v>
          </cell>
          <cell r="AF1959" t="str">
            <v>Closed</v>
          </cell>
          <cell r="AG1959">
            <v>44974</v>
          </cell>
          <cell r="AH1959" t="str">
            <v>74150.25</v>
          </cell>
          <cell r="AI1959">
            <v>107963.2</v>
          </cell>
        </row>
        <row r="1960">
          <cell r="E1960" t="str">
            <v>0PT51945 -- VINCENT SUB : UPGRADE SWITCHES #22909, #22910, &amp; #22913 TO 3200A</v>
          </cell>
          <cell r="F1960" t="str">
            <v>VINCENT SUB : UPGRADE SWITCHES #22909, #22910, &amp; #22913 TO 3200A</v>
          </cell>
          <cell r="G1960" t="str">
            <v>Vincent Sub : Upgrade Switches #22909, #22910, &amp; #22913 to 3200A</v>
          </cell>
          <cell r="H1960" t="str">
            <v>Replace the 2000A Switches #22909, #22910, &amp; #22913 live parts to operate as 3200A</v>
          </cell>
          <cell r="I1960" t="str">
            <v>RSCO</v>
          </cell>
          <cell r="J1960"/>
          <cell r="K1960"/>
          <cell r="L1960" t="str">
            <v>101</v>
          </cell>
          <cell r="M1960" t="str">
            <v>Bulk Power Plan</v>
          </cell>
          <cell r="N1960" t="str">
            <v>R8649</v>
          </cell>
          <cell r="O1960" t="str">
            <v>Circuit miles: 0.0
Line Capability: 2569 A or greater
Substation: Initially 1 - 46.7 MVA 138-25 kV transformer, ultimately 4 - 46.7 MVA 138-25 kV transformers
Terminal equipment minimum capability: 3200 A
Construct the Vincent 138 kV Substation with one 46.7 MVA, 138-25 kV transformer. Connect the Vincent 138 kV Substation to the Gunsight Switch - Getty Vealmoor Tap (future Tributary Switch) 138 kV Line, approximately 8.13 miles southeast of Gunsight Switch, and install three 138 kV sectionalizing switches rated to meet or exceed 3200 A.
Note: Getty Vealmoor Substation will be decomissioned.</v>
          </cell>
          <cell r="P1960" t="str">
            <v>Circuit miles: 0.0Line Capability: 2569 A or greaterSubstation: Initially 1 - 46.7 MVA 138-25 kV transformer, ultimately 4 - 46.7 MVA 138-25 kV transformersTerminal equipment minimum capability: 3200 AConstruct the Vincent 138 kV Substation with one 46.7 MVA, 138-25 kV transformer. Connect the Vincent 138 kV Substation to the Gunsight Switch - Getty Vealmoor Tap (future Tributary Switch) 138 kV Line, approximately 8.13 miles southeast of Gunsight Switch, and install three 138 kV sectionalizing switches rated to meet or exceed 3200 A.Note: Getty Vealmoor Substation will be decomissioned.</v>
          </cell>
          <cell r="Q1960"/>
          <cell r="R1960" t="str">
            <v/>
          </cell>
          <cell r="S1960" t="str">
            <v xml:space="preserve">This Work Authorization covers the cost to upgrade the switches to 2000A at Vincent Sub. This includes upgrading switch #22909, #22910,  #22913 to be rated for 3200A.
Circuit miles: 0.0Line Capability: 2569 A or greaterSubstation: Initially 1 - 46.7 MVA 138-25 kV transformer, ultimately 4 - 46.7 MVA 138-25 kV transformersTerminal equipment minimum capability: 3200 AConstruct the Vincent 138 kV Substation with one 46.7 MVA, 138-25 kV transformer. Connect the Vincent 138 kV Substation to the Gunsight Switch - Getty Vealmoor Tap (future Tributary Switch) 138 kV Line, approximately 8.13 miles southeast of Gunsight Switch, and install three 138 kV sectionalizing switches rated to meet or exceed 3200 A.Note: Getty Vealmoor Substation will be decomissioned.
</v>
          </cell>
          <cell r="T1960" t="str">
            <v>This Work Authorization covers the cost to upgrade the switches to 2000A at Vincent Sub. This includes upgrading switch #22909, #22910,  #22913 to be rated for 3200A.</v>
          </cell>
          <cell r="U1960" t="str">
            <v>BURNS &amp; MCDONNELL ENGINEERING CO INC</v>
          </cell>
          <cell r="V1960" t="str">
            <v>Jacob Kline</v>
          </cell>
          <cell r="W1960" t="str">
            <v>Jeff Elms</v>
          </cell>
          <cell r="X1960" t="str">
            <v>Roger Hobby</v>
          </cell>
          <cell r="Y1960" t="str">
            <v>METRO WEST</v>
          </cell>
          <cell r="Z1960" t="str">
            <v>BIG SPRING</v>
          </cell>
          <cell r="AA1960" t="str">
            <v>BIG SPRING</v>
          </cell>
          <cell r="AB1960" t="str">
            <v>Station</v>
          </cell>
          <cell r="AC1960" t="str">
            <v>0005155</v>
          </cell>
          <cell r="AD1960" t="str">
            <v>Vincent Substation</v>
          </cell>
          <cell r="AE1960" t="str">
            <v>In-Service</v>
          </cell>
          <cell r="AF1960" t="str">
            <v>Closed</v>
          </cell>
          <cell r="AG1960">
            <v>45427</v>
          </cell>
          <cell r="AH1960" t="str">
            <v>242996.2</v>
          </cell>
          <cell r="AI1960">
            <v>107536.62</v>
          </cell>
        </row>
        <row r="1961">
          <cell r="E1961" t="str">
            <v>0PT55787 -- WATERMILL SWITCH - SEAGOVILLE SWITCH 138 KV LINE : REPLACE BROKEN CROSSARM</v>
          </cell>
          <cell r="F1961" t="str">
            <v>WATERMILL SWITCH - SEAGOVILLE SWITCH 138 KV LINE : REPLACE BROKEN CROSSARM</v>
          </cell>
          <cell r="G1961" t="str">
            <v>Watermill Switch - Seagoville Switch 138 kV Line : Replace Broken Crossarm</v>
          </cell>
          <cell r="H1961" t="str">
            <v>This WA provides the cost to replace one crossarm, insulators on the Watermill to Seagoville 138kV Line. 
STR 5/6 Remove:
One (1) wooden crossarm
Twenty seven (27) glass bell insulators
STR 5/6 Install
One (1) steel crossarm, 
Twenty seven (27) glass bell insulators
Revision 1: Accounted for three additional insulators due to breakage.
Adjusted Oncor labor hours to fit scope.</v>
          </cell>
          <cell r="I1961" t="str">
            <v>CMPC</v>
          </cell>
          <cell r="J1961" t="str">
            <v>Region Reactive</v>
          </cell>
          <cell r="K1961" t="str">
            <v>BI 121_CROSSARM REPLACEMENTS</v>
          </cell>
          <cell r="L1961" t="str">
            <v>121</v>
          </cell>
          <cell r="M1961" t="str">
            <v>Crossarm Replacement</v>
          </cell>
          <cell r="N1961"/>
          <cell r="O1961" t="str">
            <v/>
          </cell>
          <cell r="P1961" t="str">
            <v>This WA provides the cost to replace one crossarm, insulators on the Watermill to Seagoville 138kV Line.
STR 5/6 Remove:One (1) wooden crossarmTwenty seven (27) glass bell insulators
STR 5/6 InstallOne (1) steel crossarm, Twenty seven (27) glass bell insulators</v>
          </cell>
          <cell r="Q1961"/>
          <cell r="R1961" t="str">
            <v/>
          </cell>
          <cell r="S1961" t="str">
            <v xml:space="preserve">This WA provides the cost to replace one crossarm, insulators on the Watermill to Seagoville 138kV Line.
STR 5/6 Remove:One (1) wooden crossarmTwenty seven (27) glass bell insulators
STR 5/6 InstallOne (1) steel crossarm, Twenty seven (27) glass bell insulators
This WA provides the cost to replace one crossarm, insulators on the Watermill to Seagoville 138kV Line.
STR 5/6 Remove:One (1) wooden crossarmTwenty seven (27) glass bell insulators
STR 5/6 InstallOne (1) steel crossarm, Twenty seven (27) glass bell insulators
</v>
          </cell>
          <cell r="T1961" t="str">
            <v>This WA provides the cost to replace one crossarm, insulators on the Watermill to Seagoville 138kV Line.
STR 5/6 Remove:One (1) wooden crossarmTwenty seven (27) glass bell insulators
STR 5/6 InstallOne (1) steel crossarm, Twenty seven (27) glass bell insulators</v>
          </cell>
          <cell r="U1961"/>
          <cell r="V1961" t="str">
            <v>Byron Leewright</v>
          </cell>
          <cell r="W1961"/>
          <cell r="X1961" t="str">
            <v>Barry Hance</v>
          </cell>
          <cell r="Y1961" t="str">
            <v>METRO EAST</v>
          </cell>
          <cell r="Z1961" t="str">
            <v>FORNEY</v>
          </cell>
          <cell r="AA1961" t="str">
            <v>FORNEY</v>
          </cell>
          <cell r="AB1961" t="str">
            <v>Line</v>
          </cell>
          <cell r="AC1961" t="str">
            <v>0000391</v>
          </cell>
          <cell r="AD1961" t="str">
            <v>Watermill Rd-Tpl Wilmer S/Sta</v>
          </cell>
          <cell r="AE1961" t="str">
            <v>In-Service</v>
          </cell>
          <cell r="AF1961" t="str">
            <v>Constr. Complete, Chargeable</v>
          </cell>
          <cell r="AG1961">
            <v>45636</v>
          </cell>
          <cell r="AH1961" t="str">
            <v>66744.05</v>
          </cell>
          <cell r="AI1961">
            <v>107516.08</v>
          </cell>
        </row>
        <row r="1962">
          <cell r="E1962" t="str">
            <v>0PT51458 -- PALESTINE SOUTH SWITCH : REPLACE DTT RELAY PROTECTION EQUIPMENT</v>
          </cell>
          <cell r="F1962" t="str">
            <v>PALESTINE SOUTH SWITCH : REPLACE DTT RELAY PROTECTION EQUIPMENT</v>
          </cell>
          <cell r="G1962" t="str">
            <v>Palestine South Switch : Replace DTT Relay Protection Equipment</v>
          </cell>
          <cell r="H1962" t="str">
            <v>138kV Terminal Swap at Palestine South, the Direct Transfer Trip Panels to be relocated and a new Line Tuner Installed to support Pilot and Transfer Trip Schemes.</v>
          </cell>
          <cell r="I1962" t="str">
            <v>CMPC</v>
          </cell>
          <cell r="J1962"/>
          <cell r="K1962"/>
          <cell r="L1962" t="str">
            <v>227</v>
          </cell>
          <cell r="M1962" t="str">
            <v>CMPC Rebuild Lines</v>
          </cell>
          <cell r="N1962" t="str">
            <v>R6182</v>
          </cell>
          <cell r="O1962" t="str">
            <v>Circuit miles: 28.0
Capability: 1649 A or greater
Terminal equipment minimum capability: 2000 A
Rebuild the 28.0-mile Structure 2/3 - Crockett Switch 69 kV Line Section with 138 kV capable double-circuit structures with one circuit in place, using a conductor rated at 1649 A or greater. Existing line terminal and associated equipment rated at 600 A or greater does not need to be rebuilt. Ensure newly constructed line terminal and associated equipment meets or exceeds 2000 A.
Note: The Jewett Switch - Long Lake - Palestine South Switch 138 kV Line and Blackburn Switch - Palestine South Switch 138 Line will be reterminated at Palestine South Switch to uncross the lines.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To meet reliability objectives and provide adequate transmission capacity, the rebuild of the Palestine Switch - Crockett Switch 69 kV Line is planned to be complete by December 2025. NERC/ERCOT reliability criteria/standard does not apply to this project. It is justified by Oncor guideline/criteria.</v>
          </cell>
          <cell r="P1962" t="str">
            <v>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This project's goal is to allow the transfer trip circuitry at this station to functionas intended once the Line upgrade in the area is completed.</v>
          </cell>
          <cell r="Q1962"/>
          <cell r="R1962" t="str">
            <v>NERC/ERCOT reliability criteria/standard does not apply to this project. It is justified by Oncor guideline/criteria.</v>
          </cell>
          <cell r="S1962" t="str">
            <v xml:space="preserve">This work authorization covers the cost of the replacement of one (1) carrierline tuner, the installation of two (2) transfer trip recieve panels, and all conduit and cable to be installed as a part of this project.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This project's goal is to allow the transfer trip circuitry at this station to functionas intended once the Line upgrade in the area is completed.
</v>
          </cell>
          <cell r="T1962" t="str">
            <v>This work authorization covers the cost of the replacement of one (1) carrierline tuner, the installation of two (2) transfer trip recieve panels, and all conduit and cable to be installed as a part of this project.</v>
          </cell>
          <cell r="U1962" t="str">
            <v>SARGENT &amp; LUNDY LLC</v>
          </cell>
          <cell r="V1962" t="str">
            <v>Joshua Michael</v>
          </cell>
          <cell r="W1962" t="str">
            <v>Christopher Reed</v>
          </cell>
          <cell r="X1962" t="str">
            <v>David Luna</v>
          </cell>
          <cell r="Y1962" t="str">
            <v>SOUTHEAST</v>
          </cell>
          <cell r="Z1962" t="str">
            <v>PALESTINE</v>
          </cell>
          <cell r="AA1962" t="str">
            <v>PALESTINE</v>
          </cell>
          <cell r="AB1962" t="str">
            <v>Station</v>
          </cell>
          <cell r="AC1962" t="str">
            <v>0201413</v>
          </cell>
          <cell r="AD1962" t="str">
            <v>Palestine, South 138Kv</v>
          </cell>
          <cell r="AE1962" t="str">
            <v>In-Service</v>
          </cell>
          <cell r="AF1962" t="str">
            <v>Closed</v>
          </cell>
          <cell r="AG1962">
            <v>45231</v>
          </cell>
          <cell r="AH1962" t="str">
            <v>105548.25</v>
          </cell>
          <cell r="AI1962">
            <v>107469.35</v>
          </cell>
        </row>
        <row r="1963">
          <cell r="E1963" t="str">
            <v>0PT51655 -- GAINESVILLE CAMP HOWZE  SUB : RETIREMENT OF SUBSTATION (ASSETS)</v>
          </cell>
          <cell r="F1963" t="str">
            <v>GAINESVILLE CAMP HOWZE  SUB : RETIREMENT OF SUBSTATION (ASSETS)</v>
          </cell>
          <cell r="G1963" t="str">
            <v>Gainesville Camp Howze  Sub : Retirement of substation (assets)</v>
          </cell>
          <cell r="H1963" t="str">
            <v>This project is for the retirement of Gainesville Camp Howze.  Contractors will perform the work to remove the fence.   Labor only WA.  All assets to be retired.
*Retirement only
*Revise labor upwards do to change in scope 8/18/2023</v>
          </cell>
          <cell r="I1963" t="str">
            <v>CMPC</v>
          </cell>
          <cell r="J1963"/>
          <cell r="K1963"/>
          <cell r="L1963" t="str">
            <v>211</v>
          </cell>
          <cell r="M1963" t="str">
            <v>Region Miscellaneous</v>
          </cell>
          <cell r="N1963"/>
          <cell r="O1963" t="str">
            <v/>
          </cell>
          <cell r="P1963"/>
          <cell r="Q1963"/>
          <cell r="R1963" t="str">
            <v/>
          </cell>
          <cell r="S1963" t="str">
            <v xml:space="preserve">This WA is for the removal of the fence and retirement of complete substation at Gainesville Camp Howze.
*Retirement only
</v>
          </cell>
          <cell r="T1963" t="str">
            <v>This WA is for the removal of the fence and retirement of complete substation at Gainesville Camp Howze.
*Retirement only</v>
          </cell>
          <cell r="U1963"/>
          <cell r="V1963" t="str">
            <v>Leah Ashley</v>
          </cell>
          <cell r="W1963"/>
          <cell r="X1963" t="str">
            <v>Barry Hance</v>
          </cell>
          <cell r="Y1963" t="str">
            <v>METRO EAST</v>
          </cell>
          <cell r="Z1963" t="str">
            <v>TEXOMA</v>
          </cell>
          <cell r="AA1963" t="str">
            <v>TEXOMA</v>
          </cell>
          <cell r="AB1963" t="str">
            <v>Station</v>
          </cell>
          <cell r="AC1963" t="str">
            <v>0301314</v>
          </cell>
          <cell r="AD1963" t="str">
            <v>Gainesville Army Camp 69Kv</v>
          </cell>
          <cell r="AE1963" t="str">
            <v>In-Service</v>
          </cell>
          <cell r="AF1963" t="str">
            <v>Closed</v>
          </cell>
          <cell r="AG1963">
            <v>45215</v>
          </cell>
          <cell r="AH1963" t="str">
            <v>60031.75</v>
          </cell>
          <cell r="AI1963">
            <v>107348.39</v>
          </cell>
        </row>
        <row r="1964">
          <cell r="E1964" t="str">
            <v>0PT47864 -- SHERRY SWITCH : REMOVE AND RETIRE BREAKERS 2031, 6611, 6612, 6621, 6631 AND 6641 AND ITS CORRESPONDING PANELS</v>
          </cell>
          <cell r="F1964" t="str">
            <v>SHERRY SWITCH : REMOVE AND RETIRE BREAKERS 2031, 6611, 6612, 6621, 6631 AND 6641 AND ITS CORRESPONDING PANELS</v>
          </cell>
          <cell r="G1964" t="str">
            <v>Sherry Switch : Remove and Retire Breakers 2031, 6611, 6612, 6621, 6631 and 6641 and its corresponding panels</v>
          </cell>
          <cell r="H1964" t="str">
            <v>Remove and Retire breaker 2031, 6611, 6612, 6621, 6631 and 6641 and its corresponding panels. This project will be done in conjunction with PETE 46471.</v>
          </cell>
          <cell r="I1964" t="str">
            <v>CMPC</v>
          </cell>
          <cell r="J1964"/>
          <cell r="K1964"/>
          <cell r="L1964" t="str">
            <v>407</v>
          </cell>
          <cell r="M1964" t="str">
            <v>Distribution Automation (CMPC)</v>
          </cell>
          <cell r="N1964" t="str">
            <v>2022DA</v>
          </cell>
          <cell r="O1964" t="str">
            <v/>
          </cell>
          <cell r="P1964" t="str">
            <v>This work is being performed as part of the Oncor Capital Distribution project to upgrade the distribution system.</v>
          </cell>
          <cell r="Q1964"/>
          <cell r="R1964" t="str">
            <v/>
          </cell>
          <cell r="S1964" t="str">
            <v xml:space="preserve">This work authorization covers the cost to remove relay panels and 15 kV breakers for the distribution automation project at Sherry Switch. The scope of this project includes removing three (3) electromechanical feeder relaying panels (Panels #3, #4  #7), one (1) electromechanical bus-tie relaying panel (Panel #5), five (5) non-self-contained feeder breakers (non-RMAG breakers 6611, 6612, 6621, 6631  6641), and one (1) non-self-contained bus-tie breaker (non-RMAG breaker 2031).
Note: This retirement project is associated with the relay upgrade project - WA 0PT46471
This work is being performed as part of the Oncor Capital Distribution project to upgrade the distribution system.
</v>
          </cell>
          <cell r="T1964" t="str">
            <v>This work authorization covers the cost to remove relay panels and 15 kV breakers for the distribution automation project at Sherry Switch. The scope of this project includes removing three (3) electromechanical feeder relaying panels (Panels #3, #4  #7), one (1) electromechanical bus-tie relaying panel (Panel #5), five (5) non-self-contained feeder breakers (non-RMAG breakers 6611, 6612, 6621, 6631  6641), and one (1) non-self-contained bus-tie breaker (non-RMAG breaker 2031).
Note: This retirement project is associated with the relay upgrade project - WA 0PT46471</v>
          </cell>
          <cell r="U1964" t="str">
            <v>POWER ENGINEERS INC</v>
          </cell>
          <cell r="V1964" t="str">
            <v>James Figge</v>
          </cell>
          <cell r="W1964" t="str">
            <v>Daishaun Sylva-senette</v>
          </cell>
          <cell r="X1964" t="str">
            <v>Miguel Ortega</v>
          </cell>
          <cell r="Y1964" t="str">
            <v>METRO WEST</v>
          </cell>
          <cell r="Z1964" t="str">
            <v>FORT WORTH</v>
          </cell>
          <cell r="AA1964" t="str">
            <v>FORT WORTH</v>
          </cell>
          <cell r="AB1964" t="str">
            <v>Station</v>
          </cell>
          <cell r="AC1964" t="str">
            <v>0005410</v>
          </cell>
          <cell r="AD1964" t="str">
            <v>Sherry 345/138-12.5KV</v>
          </cell>
          <cell r="AE1964" t="str">
            <v>In-Service</v>
          </cell>
          <cell r="AF1964" t="str">
            <v>Closed</v>
          </cell>
          <cell r="AG1964">
            <v>45113</v>
          </cell>
          <cell r="AH1964" t="str">
            <v>184512</v>
          </cell>
          <cell r="AI1964">
            <v>107312.14</v>
          </cell>
        </row>
        <row r="1965">
          <cell r="E1965" t="str">
            <v>0PT54225 -- NTUSU- ALIBATES SYNCHRONOUS CONDENSER: REPLACE BATTERY SET ON BANK 1.</v>
          </cell>
          <cell r="F1965" t="str">
            <v>NTUSU- ALIBATES SYNCHRONOUS CONDENSER: REPLACE BATTERY SET ON BANK 1.</v>
          </cell>
          <cell r="G1965" t="str">
            <v>NTUSU- Alibates Synchronous Condenser: Replace battery set on bank 1.</v>
          </cell>
          <cell r="H1965" t="str">
            <v>This work authorization will cover the costs to replace VRLA battery with a VLA battery (60 Cells).  ALISC-BATS1
Remove: 3 Phase Technologies will remove VRLA battery and prepare for recycling.
Install: 3 Phase Technologies will provide the battery, flame arrestor, 3 tier rack and installation labor. Oncor will test, commission and install hydrogen sensors.  
10/31/24: Changing EISD. Project is not starting for 2-3 weeks .
12/16/24: Project completed 11/27/24. Changing EISD for further instruction.</v>
          </cell>
          <cell r="I1965" t="str">
            <v>CMPC</v>
          </cell>
          <cell r="J1965" t="str">
            <v>Region Reactive</v>
          </cell>
          <cell r="K1965" t="str">
            <v>BI 107_BATTERY REPLACEMENTS</v>
          </cell>
          <cell r="L1965" t="str">
            <v>107</v>
          </cell>
          <cell r="M1965" t="str">
            <v>Battery &amp; Charger Replacements</v>
          </cell>
          <cell r="N1965"/>
          <cell r="O1965" t="str">
            <v/>
          </cell>
          <cell r="P1965"/>
          <cell r="Q1965"/>
          <cell r="R1965" t="str">
            <v/>
          </cell>
          <cell r="S1965" t="str">
            <v xml:space="preserve">This work authorization will cover the costs to replace VRLA battery with a VLA battery (60 Cells).
Remove: 3 Phase Technologies will remove VRLA battery and prepare for recycling.
Install: 3 Phase Technologies will provide the battery, flame arrestor, 3 tier rack and installation labor. Oncor will test, commission and install hydrogen sensors.
</v>
          </cell>
          <cell r="T1965" t="str">
            <v>This work authorization will cover the costs to replace VRLA battery with a VLA battery (60 Cells).
Remove: 3 Phase Technologies will remove VRLA battery and prepare for recycling.
Install: 3 Phase Technologies will provide the battery, flame arrestor, 3 tier rack and installation labor. Oncor will test, commission and install hydrogen sensors.</v>
          </cell>
          <cell r="U1965"/>
          <cell r="V1965" t="str">
            <v>Angelique Poire</v>
          </cell>
          <cell r="W1965"/>
          <cell r="X1965" t="str">
            <v>Miguel Ortega</v>
          </cell>
          <cell r="Y1965" t="str">
            <v>METRO WEST</v>
          </cell>
          <cell r="Z1965" t="str">
            <v>AMARILLO</v>
          </cell>
          <cell r="AA1965" t="str">
            <v>AMARILLO</v>
          </cell>
          <cell r="AB1965" t="str">
            <v>Station</v>
          </cell>
          <cell r="AC1965" t="str">
            <v>N006460</v>
          </cell>
          <cell r="AD1965" t="str">
            <v>Alibates Synchronous Condensor</v>
          </cell>
          <cell r="AE1965" t="str">
            <v>In-Service</v>
          </cell>
          <cell r="AF1965" t="str">
            <v>Constr. Complete, Chargeable</v>
          </cell>
          <cell r="AG1965">
            <v>45642</v>
          </cell>
          <cell r="AH1965" t="str">
            <v>130733.21</v>
          </cell>
          <cell r="AI1965">
            <v>107088.3</v>
          </cell>
        </row>
        <row r="1966">
          <cell r="E1966" t="str">
            <v>0PT44983 -- FALCON SEABOARD COGEN SWITCH : INSTALL MICROWAVE COMMUNICATIONS &amp; REPLACE EPS METERS</v>
          </cell>
          <cell r="F1966" t="str">
            <v>FALCON SEABOARD COGEN SWITCH : INSTALL MICROWAVE COMMUNICATIONS &amp; REPLACE EPS METERS</v>
          </cell>
          <cell r="G1966" t="str">
            <v>Falcon Seaboard Cogen Switch : Install Microwave Communications &amp; Replace EPS Meters</v>
          </cell>
          <cell r="H1966" t="str">
            <v>Install Microwave Communications &amp; Replace EPS Meters
NOTE: There are no EPS metering assets to retire in estimate.</v>
          </cell>
          <cell r="I1966" t="str">
            <v>CMPC</v>
          </cell>
          <cell r="J1966"/>
          <cell r="K1966"/>
          <cell r="L1966" t="str">
            <v>208</v>
          </cell>
          <cell r="M1966" t="str">
            <v>Scada Installation/Additions</v>
          </cell>
          <cell r="N1966"/>
          <cell r="O1966" t="str">
            <v/>
          </cell>
          <cell r="P1966"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Falcon Seaboard CogenSwitchis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v>
          </cell>
          <cell r="Q1966"/>
          <cell r="R1966" t="str">
            <v/>
          </cell>
          <cell r="S1966" t="str">
            <v xml:space="preserve">This Work Authorization covers the cost to install microwave radio network router equipment atFalcon Seaboard Cogen Switch. The scope also includes upgrading two EPS meters.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Falcon Seaboard CogenSwitchis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
</v>
          </cell>
          <cell r="T1966" t="str">
            <v>This Work Authorization covers the cost to install microwave radio network router equipment atFalcon Seaboard Cogen Switch. The scope also includes upgrading two EPS meters.</v>
          </cell>
          <cell r="U1966"/>
          <cell r="V1966" t="str">
            <v>Nikki Dennison</v>
          </cell>
          <cell r="W1966" t="str">
            <v>Nicholas Manske</v>
          </cell>
          <cell r="X1966" t="str">
            <v>Miguel Ortega</v>
          </cell>
          <cell r="Y1966" t="str">
            <v>METRO WEST</v>
          </cell>
          <cell r="Z1966" t="str">
            <v>BIG SPRING</v>
          </cell>
          <cell r="AA1966" t="str">
            <v>BIG SPRING</v>
          </cell>
          <cell r="AB1966" t="str">
            <v>Station</v>
          </cell>
          <cell r="AC1966" t="str">
            <v>0005605</v>
          </cell>
          <cell r="AD1966" t="str">
            <v>Falcon-Seaboard Cogen Switch</v>
          </cell>
          <cell r="AE1966" t="str">
            <v>In-Service</v>
          </cell>
          <cell r="AF1966" t="str">
            <v>Reclose After Trailing Charges</v>
          </cell>
          <cell r="AG1966">
            <v>44621</v>
          </cell>
          <cell r="AH1966" t="str">
            <v>115158.86</v>
          </cell>
          <cell r="AI1966">
            <v>106896.42</v>
          </cell>
        </row>
        <row r="1967">
          <cell r="E1967" t="str">
            <v>0PT45301 -- MIDLAND EAST SWITCH - SPRABERRY SWITCH 138 KV LINE : REBUILD : EASEMENT MODIFICATION AGREEMENTS AND ACKNOWLEDGEMENT OF PAYMENTS</v>
          </cell>
          <cell r="F1967" t="str">
            <v>MIDLAND EAST SWITCH - SPRABERRY SWITCH 138 KV LINE : REBUILD : EASEMENT MODIFICATION AGREEMENTS AND ACKNOWLEDGEMENT OF PAYMENTS</v>
          </cell>
          <cell r="G1967" t="str">
            <v>Midland East Switch - Spraberry Switch 138 kV Line : Rebuild : Easement Modification Agreements and Acknowledgement of Payments</v>
          </cell>
          <cell r="H1967" t="str">
            <v>This work authorization is being requested to secure an estimated eight Easement Modification Agreements (19 structures ) and twenty-five Acknowledgement of Payments (96 structures) in Midland County, Texas.</v>
          </cell>
          <cell r="I1967" t="str">
            <v>ROW</v>
          </cell>
          <cell r="J1967"/>
          <cell r="K1967"/>
          <cell r="L1967" t="str">
            <v>110</v>
          </cell>
          <cell r="M1967" t="str">
            <v>Substation Sites/Lines Row</v>
          </cell>
          <cell r="N1967" t="str">
            <v>R8147</v>
          </cell>
          <cell r="O1967" t="str">
            <v>Circuit miles: 13.5
Capability: 2569 A or greater
Terminal equipment minimum capability: 3200 A
Rebuild the 13.5-mile Midland East Switch - Spraberry Switch 138 kV Line on double-circuit structures with two circuits in place from Midland East  Switch to Midland Downtown Tap and one circuit in place from Midland Downtown Tap to Spraberry Switch using a conductor rated 2569 A or greater. Reconfigure Midland Downtown Substation to a double-circuit substation arrangement. Upgrade all line terminal and associated equipment to meet or exceed 3200 A.
Note: This project must be coordinated with R8538 Midland East 138 kV Switch Rebuild and R8258 Midland East Switch 345/138 kV Autotransformer #2. The replacement of a failed autotransformer may take up to six months. The extended outage could last through peak conditions exposing the system to additional contingencies that could result in unaceptable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To meet reliability objectives, relieve overloading, and provide adequate transmission capacity for contingency conditions, the rebuild of the Midland East Switch - Spraberry Switch 138 kV Line is planned to be complete by May 2022. EP6 - Loss of a 345/138 kV autotransformer unit followed by a common tower outage</v>
          </cell>
          <cell r="P1967" t="str">
            <v>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v>
          </cell>
          <cell r="Q1967"/>
          <cell r="R1967" t="str">
            <v>EP6 - Loss of a 345/138 kV autotransformer unit followed by a common tower outage</v>
          </cell>
          <cell r="S1967" t="str">
            <v>This work authorization is being requested to secure an estimated 30 Easement Modification Agreements and 90 Acknowledgement of Payments in Midland County, Texas.
The replacement of a failed autotransformer may take up to six months. The extended outage could last through peak conditions exposing the system to additional contingencies that could result in unnaceptable system impacts. In 2022, the loss of Einstein Autotransformer #1 and the second contingency loss of the Spraberry Switch - Odessa EHV/Midessa South Switch 138 kV Double-Circuit Line results in the Midland East Switch - Cloverdale POD 138 kV Line Section loading to 129% of its emergency rating. There are eighty similar contingencies that result in this line loading above its emergency rating.
This project was created to resolve an ERCOT-required EP6 Contingency.</v>
          </cell>
          <cell r="T1967" t="str">
            <v>This work authorization is being requested to secure an estimated 30 Easement Modification Agreements and 90 Acknowledgement of Payments in Midland County, Texas.</v>
          </cell>
          <cell r="U1967"/>
          <cell r="V1967" t="str">
            <v>Amy Kennedy</v>
          </cell>
          <cell r="W1967" t="str">
            <v>Amy Kennedy</v>
          </cell>
          <cell r="X1967" t="str">
            <v>Alec Fuller</v>
          </cell>
          <cell r="Y1967" t="str">
            <v>METRO WEST</v>
          </cell>
          <cell r="Z1967" t="str">
            <v>ODESSA</v>
          </cell>
          <cell r="AA1967" t="str">
            <v>ODESSA</v>
          </cell>
          <cell r="AB1967" t="str">
            <v>ROW</v>
          </cell>
          <cell r="AC1967" t="str">
            <v>0007621</v>
          </cell>
          <cell r="AD1967" t="str">
            <v>Midland-Spraberry 138Kv</v>
          </cell>
          <cell r="AE1967" t="str">
            <v>In-Service</v>
          </cell>
          <cell r="AF1967" t="str">
            <v>Closed</v>
          </cell>
          <cell r="AG1967">
            <v>45161</v>
          </cell>
          <cell r="AH1967" t="str">
            <v>130800</v>
          </cell>
          <cell r="AI1967">
            <v>106709.94</v>
          </cell>
        </row>
        <row r="1968">
          <cell r="E1968" t="str">
            <v>0PT52122 -- FARMERSVILLE SWITCH : REPLACE FOUR (4) BUSHINGS ON BREAKER 7250</v>
          </cell>
          <cell r="F1968" t="str">
            <v>FARMERSVILLE SWITCH : REPLACE FOUR (4) BUSHINGS ON BREAKER 7250</v>
          </cell>
          <cell r="G1968" t="str">
            <v>Farmersville Switch : Replace Four (4) Bushings on Breaker 7250</v>
          </cell>
          <cell r="H1968" t="str">
            <v>This WA provides the cost of Mitsubishi Electric parts, supervisor service, and Oncor labor for replacing four (4) bushings on Breaker 7250 at Farmersville Switch. 
RETIREMENT
4 - Each Bushings
Cliff Odom approved use of BI 217
2 crates delivered with 2-345 kV bushings = 4 bushings = 1 kit</v>
          </cell>
          <cell r="I1968" t="str">
            <v>CMPC</v>
          </cell>
          <cell r="J1968"/>
          <cell r="K1968"/>
          <cell r="L1968" t="str">
            <v>217</v>
          </cell>
          <cell r="M1968" t="str">
            <v>Failed Substation Equip Replac</v>
          </cell>
          <cell r="N1968"/>
          <cell r="O1968" t="str">
            <v/>
          </cell>
          <cell r="P1968" t="str">
            <v>This WA provides the cost of Mitsubishi Electric parts, supervisor service, and Oncor labor for replacing four (4) bushings on Breaker 7250 at Farmersville Switch.
RETIREMENT4 - Each Bushings</v>
          </cell>
          <cell r="Q1968"/>
          <cell r="R1968" t="str">
            <v/>
          </cell>
          <cell r="S1968" t="str">
            <v xml:space="preserve">This WA provides the cost of Mitsubishi Electric parts, supervisor service, and Oncor labor for replacing four (4) bushings on Breaker 7250 at Farmersville Switch.
RETIREMENT4 - Each Bushings
This WA provides the cost of Mitsubishi Electric parts, supervisor service, and Oncor labor for replacing four (4) bushings on Breaker 7250 at Farmersville Switch.
RETIREMENT4 - Each Bushings
</v>
          </cell>
          <cell r="T1968" t="str">
            <v>This WA provides the cost of Mitsubishi Electric parts, supervisor service, and Oncor labor for replacing four (4) bushings on Breaker 7250 at Farmersville Switch.
RETIREMENT4 - Each Bushings</v>
          </cell>
          <cell r="U1968"/>
          <cell r="V1968" t="str">
            <v>Sharon Acker</v>
          </cell>
          <cell r="W1968" t="str">
            <v>Brandon Walker</v>
          </cell>
          <cell r="X1968" t="str">
            <v>Barry Hance</v>
          </cell>
          <cell r="Y1968" t="str">
            <v>METRO EAST</v>
          </cell>
          <cell r="Z1968" t="str">
            <v>SULPHUR SPRINGS</v>
          </cell>
          <cell r="AA1968" t="str">
            <v>SULPHUR SPRINGS</v>
          </cell>
          <cell r="AB1968" t="str">
            <v>Station</v>
          </cell>
          <cell r="AC1968" t="str">
            <v>0101509</v>
          </cell>
          <cell r="AD1968" t="str">
            <v>Farmersville Switching Station</v>
          </cell>
          <cell r="AE1968" t="str">
            <v>In-Service</v>
          </cell>
          <cell r="AF1968" t="str">
            <v>Closed</v>
          </cell>
          <cell r="AG1968">
            <v>45272</v>
          </cell>
          <cell r="AH1968" t="str">
            <v>135869.29</v>
          </cell>
          <cell r="AI1968">
            <v>106451.37</v>
          </cell>
        </row>
        <row r="1969">
          <cell r="E1969" t="str">
            <v>0PT47007 -- LAKE JUNE PUMP SUB : REGASKETING, REPLACING LAS &amp; BUSHINGS ON 138 KV XFMR #1</v>
          </cell>
          <cell r="F1969" t="str">
            <v>LAKE JUNE PUMP SUB : REGASKETING, REPLACING LAS &amp; BUSHINGS ON 138 KV XFMR #1</v>
          </cell>
          <cell r="G1969" t="str">
            <v>Lake June Pump Sub : Regasketing, replacing LAs &amp; Bushings on 138 kV Xfmr #1</v>
          </cell>
          <cell r="H1969" t="str">
            <v>WA provides cost to regasket Xfmr #1 at Lake June Pump Substation.  Jesse Reazola will order the set of gaskets and valve packing upgrade kit for the radiator valves. ABB Enterprise Software, 800-955-8399 PLP9715GasketKit-V qty 1 and 584A750H04 qty 12
Retirement. 
NOTE 4/5/22 Will be revising to replace porcelain LAs with polymer LAs (high &amp; low-side).
NOTE 4/25/22 Will be revising to replace two 138 kV bushings, Item #326097.
REV 5/6/22:  Increasing labor dollars and info to replace LAs and bushings as mentioned above.  Adding Rentals too. 
NOTE: 5/17/22 Adding Task Request for Texas Eco Services. 
REV 5/23/22:  Correcting actual dollars for gasket kit and upgrade kit (valve packing); increasing labor and dollars with adding time for environmental clean-up and time associated to replacing LAs and bushings - weather delays too. 
NOTE 6/28/22:  Revised Retirements after Frank Lewis corrected Assets in FIM.</v>
          </cell>
          <cell r="I1969" t="str">
            <v>CMPC</v>
          </cell>
          <cell r="J1969"/>
          <cell r="K1969"/>
          <cell r="L1969" t="str">
            <v>211</v>
          </cell>
          <cell r="M1969" t="str">
            <v>Region Miscellaneous</v>
          </cell>
          <cell r="N1969"/>
          <cell r="O1969" t="str">
            <v/>
          </cell>
          <cell r="P1969"/>
          <cell r="Q1969"/>
          <cell r="R1969" t="str">
            <v/>
          </cell>
          <cell r="S1969" t="str">
            <v xml:space="preserve">WA provides cost to regasket Xfmr #1 at Lake June Pump Substation. Jesse Reazola will order the set of gaskets and valve packing upgrade kit for the radiator valves. ABB Enterprise Software, 800-955-8399 PLP9715GasketKit-V qty 1 and 584A750H04 qty 12Retirement.
</v>
          </cell>
          <cell r="T1969" t="str">
            <v>WA provides cost to regasket Xfmr #1 at Lake June Pump Substation. Jesse Reazola will order the set of gaskets and valve packing upgrade kit for the radiator valves. ABB Enterprise Software, 800-955-8399 PLP9715GasketKit-V qty 1 and 584A750H04 qty 12Retirement.</v>
          </cell>
          <cell r="U1969"/>
          <cell r="V1969" t="str">
            <v>Bettina Beard</v>
          </cell>
          <cell r="W1969" t="str">
            <v>Frankie Dilworth</v>
          </cell>
          <cell r="X1969"/>
          <cell r="Y1969" t="str">
            <v>METRO EAST</v>
          </cell>
          <cell r="Z1969" t="str">
            <v>FORNEY</v>
          </cell>
          <cell r="AA1969" t="str">
            <v>FORNEY</v>
          </cell>
          <cell r="AB1969" t="str">
            <v>Station</v>
          </cell>
          <cell r="AC1969" t="str">
            <v>0000631</v>
          </cell>
          <cell r="AD1969" t="str">
            <v>Lake June Pump Station-Dallas</v>
          </cell>
          <cell r="AE1969" t="str">
            <v>In-Service</v>
          </cell>
          <cell r="AF1969" t="str">
            <v>Reclose After Trailing Charges</v>
          </cell>
          <cell r="AG1969">
            <v>44713</v>
          </cell>
          <cell r="AH1969" t="str">
            <v>52819.17</v>
          </cell>
          <cell r="AI1969">
            <v>106380.61</v>
          </cell>
        </row>
        <row r="1970">
          <cell r="E1970" t="str">
            <v>0PT47876 -- NACOGDOCHES SOUTHEAST SWITCH : REPLACE DFR</v>
          </cell>
          <cell r="F1970" t="str">
            <v>NACOGDOCHES SOUTHEAST SWITCH : REPLACE DFR</v>
          </cell>
          <cell r="G1970" t="str">
            <v>Nacogdoches Southeast Switch : Replace DFR</v>
          </cell>
          <cell r="H1970" t="str">
            <v>Replace outdated Mehta DFR unit with new model.</v>
          </cell>
          <cell r="I1970" t="str">
            <v>CMPC</v>
          </cell>
          <cell r="J1970"/>
          <cell r="K1970"/>
          <cell r="L1970" t="str">
            <v>209</v>
          </cell>
          <cell r="M1970" t="str">
            <v>Digital Fault Recorder (Dfr)</v>
          </cell>
          <cell r="N1970"/>
          <cell r="O1970" t="str">
            <v/>
          </cell>
          <cell r="P1970" t="str">
            <v>The purpose of this project is to upgrade the digital fault recorder under the capital maintenance program. Nacogdoches Southeast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1970"/>
          <cell r="R1970" t="str">
            <v/>
          </cell>
          <cell r="S1970" t="str">
            <v xml:space="preserve">This Work Authorization covers the material and labor cost toreplacethe station Digital Fault Recorder under the capital maintenance program. The existing345 kVDFR will be removed and replaced with a 32 Analog/64 Digital USI Digital Fault Recorder. Existing control cables are expected to be reused.
The purpose of this project is to upgrade the digital fault recorder under the capital maintenance program. Nacogdoches Southeast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1970" t="str">
            <v>This Work Authorization covers the material and labor cost toreplacethe station Digital Fault Recorder under the capital maintenance program. The existing345 kVDFR will be removed and replaced with a 32 Analog/64 Digital USI Digital Fault Recorder. Existing control cables are expected to be reused.</v>
          </cell>
          <cell r="U1970" t="str">
            <v>QUALUS, LLC</v>
          </cell>
          <cell r="V1970" t="str">
            <v>Jacob Westbrook</v>
          </cell>
          <cell r="W1970" t="str">
            <v>Prince Shaka</v>
          </cell>
          <cell r="X1970" t="str">
            <v>David Luna</v>
          </cell>
          <cell r="Y1970" t="str">
            <v>SOUTHEAST</v>
          </cell>
          <cell r="Z1970" t="str">
            <v>TYLER</v>
          </cell>
          <cell r="AA1970" t="str">
            <v>LUFKIN</v>
          </cell>
          <cell r="AB1970" t="str">
            <v>Station</v>
          </cell>
          <cell r="AC1970" t="str">
            <v>0201510</v>
          </cell>
          <cell r="AD1970" t="str">
            <v>Nacogdoches, Southeast 345Kv</v>
          </cell>
          <cell r="AE1970" t="str">
            <v>In-Service</v>
          </cell>
          <cell r="AF1970" t="str">
            <v>Reclose After Trailing Charges</v>
          </cell>
          <cell r="AG1970">
            <v>44911</v>
          </cell>
          <cell r="AH1970" t="str">
            <v>160691.07</v>
          </cell>
          <cell r="AI1970">
            <v>106375.59</v>
          </cell>
        </row>
        <row r="1971">
          <cell r="E1971" t="str">
            <v>0PT45705 -- BUNTIN DRIVE SUB : INSTALL FAN RADIO</v>
          </cell>
          <cell r="F1971" t="str">
            <v>BUNTIN DRIVE SUB : INSTALL FAN RADIO</v>
          </cell>
          <cell r="G1971" t="str">
            <v>Buntin Drive Sub : Install FAN Radio</v>
          </cell>
          <cell r="H1971" t="str">
            <v>Install FAN Radio</v>
          </cell>
          <cell r="I1971" t="str">
            <v>CMPC</v>
          </cell>
          <cell r="J1971"/>
          <cell r="K1971"/>
          <cell r="L1971" t="str">
            <v>208</v>
          </cell>
          <cell r="M1971" t="str">
            <v>Scada Installation/Additions</v>
          </cell>
          <cell r="N1971"/>
          <cell r="O1971" t="str">
            <v/>
          </cell>
          <cell r="P197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monitoring.Buntin Drive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v>
          </cell>
          <cell r="Q1971"/>
          <cell r="R1971" t="str">
            <v/>
          </cell>
          <cell r="S1971" t="str">
            <v xml:space="preserve">This Work Authorization covers the cost to install Field Area Network (FAN) radio communications atBuntin Drive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monitoring.Buntin Drive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
</v>
          </cell>
          <cell r="T1971" t="str">
            <v>This Work Authorization covers the cost to install Field Area Network (FAN) radio communications atBuntin Drive Substation.</v>
          </cell>
          <cell r="U1971"/>
          <cell r="V1971" t="str">
            <v>Nikki Dennison</v>
          </cell>
          <cell r="W1971" t="str">
            <v>Nicholas Manske</v>
          </cell>
          <cell r="X1971" t="str">
            <v>Barry Hance</v>
          </cell>
          <cell r="Y1971" t="str">
            <v>METRO EAST</v>
          </cell>
          <cell r="Z1971" t="str">
            <v>DALLAS</v>
          </cell>
          <cell r="AA1971" t="str">
            <v>DALLAS</v>
          </cell>
          <cell r="AB1971" t="str">
            <v>Station</v>
          </cell>
          <cell r="AC1971" t="str">
            <v>0000508</v>
          </cell>
          <cell r="AD1971" t="str">
            <v>Buntin Dr S/Sta T&amp;D</v>
          </cell>
          <cell r="AE1971" t="str">
            <v>In-Service</v>
          </cell>
          <cell r="AF1971" t="str">
            <v>Reclose After Trailing Charges</v>
          </cell>
          <cell r="AG1971">
            <v>44662</v>
          </cell>
          <cell r="AH1971" t="str">
            <v>40232.54</v>
          </cell>
          <cell r="AI1971">
            <v>106324.86</v>
          </cell>
        </row>
        <row r="1972">
          <cell r="E1972" t="str">
            <v>0PT50095 -- 800 /900 NETWORK SUB : REMOVE AND REPLACE 2 RADAR SPOTTERS</v>
          </cell>
          <cell r="F1972" t="str">
            <v>800 /900 NETWORK SUB : REMOVE AND REPLACE 2 RADAR SPOTTERS</v>
          </cell>
          <cell r="G1972" t="str">
            <v>800 /900 Network Sub : Remove and Replace 2 Radar Spotters</v>
          </cell>
          <cell r="H1972" t="str">
            <v>Replace malfunctioning radar security system.</v>
          </cell>
          <cell r="I1972" t="str">
            <v>CMPC</v>
          </cell>
          <cell r="J1972"/>
          <cell r="K1972"/>
          <cell r="L1972" t="str">
            <v>217</v>
          </cell>
          <cell r="M1972" t="str">
            <v>Failed Substation Equip Replac</v>
          </cell>
          <cell r="N1972"/>
          <cell r="O1972" t="str">
            <v/>
          </cell>
          <cell r="P1972" t="str">
            <v>We have identified multiple failed equipment and security components that are in need of replacement. The security measures to be replaced include include 2 ground based radar (GBR)for video surveillance monitoring. The completion of this project will allow Oncor to deter, detect, and respond to potential threats at 800 / 900 Network.</v>
          </cell>
          <cell r="Q1972"/>
          <cell r="R1972" t="str">
            <v/>
          </cell>
          <cell r="S1972" t="str">
            <v xml:space="preserve">This Work Authorization covers the cost to replace the 2 malfunctioning Spotter radar system at 800/900 Network Substation.
The radar replacement will be done by Able.
We have identified multiple failed equipment and security components that are in need of replacement. The security measures to be replaced include include 2 ground based radar (GBR)for video surveillance monitoring. The completion of this project will allow Oncor to deter, detect, and respond to potential threats at 800 / 900 Network.
</v>
          </cell>
          <cell r="T1972" t="str">
            <v>This Work Authorization covers the cost to replace the 2 malfunctioning Spotter radar system at 800/900 Network Substation.
The radar replacement will be done by Able.</v>
          </cell>
          <cell r="U1972"/>
          <cell r="V1972" t="str">
            <v>Matthew Neiswender</v>
          </cell>
          <cell r="W1972"/>
          <cell r="X1972" t="str">
            <v>Barry Hance</v>
          </cell>
          <cell r="Y1972" t="str">
            <v>METRO EAST</v>
          </cell>
          <cell r="Z1972" t="str">
            <v>DALLAS</v>
          </cell>
          <cell r="AA1972" t="str">
            <v>DALLAS</v>
          </cell>
          <cell r="AB1972" t="str">
            <v>Station</v>
          </cell>
          <cell r="AC1972" t="str">
            <v>0000253</v>
          </cell>
          <cell r="AD1972" t="str">
            <v>800/900 Network Substation</v>
          </cell>
          <cell r="AE1972" t="str">
            <v>In-Service</v>
          </cell>
          <cell r="AF1972" t="str">
            <v>Closed</v>
          </cell>
          <cell r="AG1972">
            <v>45286</v>
          </cell>
          <cell r="AH1972" t="str">
            <v>39493.99</v>
          </cell>
          <cell r="AI1972">
            <v>106259.34</v>
          </cell>
        </row>
        <row r="1973">
          <cell r="E1973" t="str">
            <v>0PT51845 -- AZALEA SUB : ESTABLISH SUBSTATION WITH THREE 47 MVA, 138-25 KV TRANSFORMERS AND FOUR FEEDER BREAKERS</v>
          </cell>
          <cell r="F1973" t="str">
            <v>AZALEA SUB : ESTABLISH SUBSTATION WITH THREE 47 MVA, 138-25 KV TRANSFORMERS AND FOUR FEEDER BREAKERS</v>
          </cell>
          <cell r="G1973" t="str">
            <v>Azalea Sub : Establish Substation with three 47 MVA, 138-25 kV transformers and four feeder breakers</v>
          </cell>
          <cell r="H1973" t="str">
            <v>Establish substation with three 47 MVA, 138-25 kV transformers and four feeder breakers.</v>
          </cell>
          <cell r="I1973" t="str">
            <v>RNCO</v>
          </cell>
          <cell r="J1973" t="str">
            <v>AC 1500 Projects</v>
          </cell>
          <cell r="K1973"/>
          <cell r="L1973" t="str">
            <v>102</v>
          </cell>
          <cell r="M1973" t="str">
            <v>Distribution Plan</v>
          </cell>
          <cell r="N1973" t="str">
            <v>2024NMDL053R01</v>
          </cell>
          <cell r="O1973" t="str">
            <v/>
          </cell>
          <cell r="P1973" t="str">
            <v>With the added load of 55 MW by Customer A, the 2024 projected load on Buchanan Ranch Bank #1 is 82 MVA which is 174 percent of the 47 MVA nameplate rating for this transformer. In addition, Customer A is expected to continue adding load at this location in the near future.In order to correct this loading condition, it is recommended to establish a new substation called Azalea Substation with three 138-24.9 kV, 47 MVA transformers and four underground feeder breakers. It is also recommended to construct various distribution facilities in order to serve Customer A's load.The completion of this work will correct the transformer loading condition that has been identified due to the added load of Customer A.</v>
          </cell>
          <cell r="Q1973"/>
          <cell r="R1973" t="str">
            <v/>
          </cell>
          <cell r="S1973" t="str">
            <v xml:space="preserve">This Work Authorization covers the cost to establish the Azalea Substation with three 47 MVA 138  25 kV transformers and four feeder breakers. OncorsAzalea Substation shall consists of three 47 MVA 138  25 kV transformers, four 25 kV feeder breakers,two25 kV bus-tie breakers, three 138 kV motor-operated circuit interrupting devices, five 138 kV motor-operated sectionalizing air switches and two pre-wired control centers with Oncors standard Suburban IV relaying protection control equipment. Additionally, the project cost shall include all the required grading, fencing, conduits and cable, grounding, steel structures and bus work associated with the installation of the proposed Oncor substation facilities.
With the added load of 55 MW by Customer A, the 2024 projected load on Buchanan Ranch Bank #1 is 82 MVA which is 174 percent of the 47 MVA nameplate rating for this transformer. In addition, Customer A is expected to continue adding load at this location in the near future.In order to correct this loading condition, it is recommended to establish a new substation called Azalea Substation with three 138-24.9 kV, 47 MVA transformers and four underground feeder breakers. It is also recommended to construct various distribution facilities in order to serve Customer A's load.The completion of this work will correct the transformer loading condition that has been identified due to the added load of Customer A.
</v>
          </cell>
          <cell r="T1973" t="str">
            <v>This Work Authorization covers the cost to establish the Azalea Substation with three 47 MVA 138  25 kV transformers and four feeder breakers. OncorsAzalea Substation shall consists of three 47 MVA 138  25 kV transformers, four 25 kV feeder breakers,two25 kV bus-tie breakers, three 138 kV motor-operated circuit interrupting devices, five 138 kV motor-operated sectionalizing air switches and two pre-wired control centers with Oncors standard Suburban IV relaying protection control equipment. Additionally, the project cost shall include all the required grading, fencing, conduits and cable, grounding, steel structures and bus work associated with the installation of the proposed Oncor substation facilities.</v>
          </cell>
          <cell r="U1973" t="str">
            <v>BURNS &amp; MCDONNELL ENGINEERING CO INC</v>
          </cell>
          <cell r="V1973" t="str">
            <v>Jarett Hintz</v>
          </cell>
          <cell r="W1973" t="str">
            <v>Jeff Elms</v>
          </cell>
          <cell r="X1973" t="str">
            <v>Alec Fuller</v>
          </cell>
          <cell r="Y1973" t="str">
            <v>METRO WEST</v>
          </cell>
          <cell r="Z1973" t="str">
            <v>ODESSA</v>
          </cell>
          <cell r="AA1973" t="str">
            <v>ODESSA</v>
          </cell>
          <cell r="AB1973" t="str">
            <v>Station</v>
          </cell>
          <cell r="AC1973" t="str">
            <v>0101559</v>
          </cell>
          <cell r="AD1973" t="str">
            <v>Azalea Sub</v>
          </cell>
          <cell r="AE1973" t="str">
            <v>In-Service</v>
          </cell>
          <cell r="AF1973" t="str">
            <v>Constr. Complete, Chargeable</v>
          </cell>
          <cell r="AG1973">
            <v>45649</v>
          </cell>
          <cell r="AH1973" t="str">
            <v>14248676.44</v>
          </cell>
          <cell r="AI1973">
            <v>12735628.109999999</v>
          </cell>
        </row>
        <row r="1974">
          <cell r="E1974" t="str">
            <v>0PT49223 -- MESQUITE E STATION TO MESQUITE N STATION 138KV LINE : ROW ACQUISITION</v>
          </cell>
          <cell r="F1974" t="str">
            <v>MESQUITE E STATION TO MESQUITE N STATION 138KV LINE : ROW ACQUISITION</v>
          </cell>
          <cell r="G1974" t="str">
            <v>Mesquite E Station to Mesquite N Station 138kV Line : ROW Acquisition</v>
          </cell>
          <cell r="H1974" t="str">
            <v>This work authorization in being requested to secure four easement modification agreements (___ structures) in Dallas County, Texas.</v>
          </cell>
          <cell r="I1974" t="str">
            <v>ROW</v>
          </cell>
          <cell r="J1974"/>
          <cell r="K1974"/>
          <cell r="L1974" t="str">
            <v>110</v>
          </cell>
          <cell r="M1974" t="str">
            <v>Substation Sites/Lines Row</v>
          </cell>
          <cell r="N1974" t="str">
            <v>M4137</v>
          </cell>
          <cell r="O1974" t="str">
            <v>Circuit miles: 17.5
Capability: 2569 A or greater
Terminal equipment minimum capability: 3200 A
Upgrade the 7.5-mile Mesquite East Switch - Mesquite North Tap 138 kV Line Section with a conductor rated 2569 A or greater. Disconnect the Prairie Creek Switch - Oates (GP&amp;amp;L) 138 kV Line at Mesquite North Tap and construct a new 7.5-mile second 138 kV circuit from the disconnected tap point to Mesquite East Switch using a conductor rated 2569 A or greater. Remove the NO switch at Mesquite North. Upgrade the 2.5-mile Oates (GP&amp;amp;L) - Mesquite North Tap 138 kV Line Section using a conductor rated 2569 A or greater. Install two sectionalizing switches at Thornton East. Upgrade all line terminal and associated equipment to meet or exceed 3200 A. Coordinate with GP&amp;amp;L to ensure the associated terminal equipment at Oates Switch meet or exceed 3200 A. In 2022, after the loss of the Royse Switch - Ben Davis Switch 345 kV Line, the second contingency loss of the Centerville Switch - McCree Switch 345 kV Line results in Prairie Creek Switch - Oates (GP&amp;amp;L) 138 kV Line loading to 116% of its emergency rating. To meet reliability objectives, relieve overloading, and provide adequate transmission capacity for contingency conditions, the reconductor of Prairie Creek Switch - Oates (GP&amp;amp;L) 138 kV Line is planned to be complete by May 2022. NERC Category P6 - Loss of a single component with manual system adjustments followed by the loss of another single component</v>
          </cell>
          <cell r="P1974" t="str">
            <v>This work authorization is being requested to secure 6 easement modification agreements (19 structures) in Ellis County, Texas.
In 2022, after the loss of the Royse Switch - Ben Davis Switch 345 kV Line, the second contingency loss of the Centerville Switch - McCree Switch 345 kV Line results in Prairie Creek Switch - Oates (GPamp;L) 138 kV Line loading to 116% of its emergency rating.</v>
          </cell>
          <cell r="Q1974"/>
          <cell r="R1974" t="str">
            <v>NERC Category P6 - Loss of a single component with manual system adjustments followed by the loss of another single component</v>
          </cell>
          <cell r="S1974" t="str">
            <v>This work authorization is being requested to secure 6 easement modification agreements (19 structures) in Ellis County, Texas.
This work authorization is being requested to secure 6 easement modification agreements (19 structures) in Ellis County, Texas.
In 2022, after the loss of the Royse Switch - Ben Davis Switch 345 kV Line, the second contingency loss of the Centerville Switch - McCree Switch 345 kV Line results in Prairie Creek Switch - Oates (GPamp;L) 138 kV Line loading to 116% of its emergency rating.
This project was created to resolve a NERC Category P6 contingency violation.</v>
          </cell>
          <cell r="T1974" t="str">
            <v>This work authorization is being requested to secure 6 easement modification agreements (19 structures) in Ellis County, Texas.</v>
          </cell>
          <cell r="U1974"/>
          <cell r="V1974" t="str">
            <v>Amy Kennedy</v>
          </cell>
          <cell r="W1974" t="str">
            <v>Amy Kennedy</v>
          </cell>
          <cell r="X1974" t="str">
            <v>Todd Nordgren</v>
          </cell>
          <cell r="Y1974" t="str">
            <v>METRO EAST</v>
          </cell>
          <cell r="Z1974" t="str">
            <v>NORTH DALLAS</v>
          </cell>
          <cell r="AA1974" t="str">
            <v>NORTH DALLAS</v>
          </cell>
          <cell r="AB1974" t="str">
            <v>ROW</v>
          </cell>
          <cell r="AC1974" t="str">
            <v>0100428</v>
          </cell>
          <cell r="AD1974" t="str">
            <v>Mesquite,E-Mesquite,N</v>
          </cell>
          <cell r="AE1974" t="str">
            <v>In-Service</v>
          </cell>
          <cell r="AF1974" t="str">
            <v>Closed</v>
          </cell>
          <cell r="AG1974">
            <v>45223</v>
          </cell>
          <cell r="AH1974" t="str">
            <v>13080</v>
          </cell>
          <cell r="AI1974">
            <v>106178.72</v>
          </cell>
        </row>
        <row r="1975">
          <cell r="E1975" t="str">
            <v>0PT55616 -- COLONY CREEK: REPLACE CB 1011</v>
          </cell>
          <cell r="F1975" t="str">
            <v>COLONY CREEK: REPLACE CB 1011</v>
          </cell>
          <cell r="G1975" t="str">
            <v>Colony Creek: Replace CB 1011</v>
          </cell>
          <cell r="H1975" t="str">
            <v>This project will cover the cost of replacing the Oil CB 1011 with a new self-contained R-MAG breaker.
Revision: 12/26/2024
Revised to update labor costs and correct material TSN. - U915</v>
          </cell>
          <cell r="I1975" t="str">
            <v>CMPC</v>
          </cell>
          <cell r="J1975" t="str">
            <v>Region Reactive</v>
          </cell>
          <cell r="K1975" t="str">
            <v>BI 211_REGION REACTIVE MAINTENANCE</v>
          </cell>
          <cell r="L1975" t="str">
            <v>211</v>
          </cell>
          <cell r="M1975" t="str">
            <v>Region Miscellaneous</v>
          </cell>
          <cell r="N1975"/>
          <cell r="O1975" t="str">
            <v/>
          </cell>
          <cell r="P1975"/>
          <cell r="Q1975"/>
          <cell r="R1975" t="str">
            <v/>
          </cell>
          <cell r="S1975" t="str">
            <v xml:space="preserve">This project will cover the cost of replacing the Oil CB 1011 with a new self-contained R-MAG breaker.
</v>
          </cell>
          <cell r="T1975" t="str">
            <v>This project will cover the cost of replacing the Oil CB 1011 with a new self-contained R-MAG breaker.</v>
          </cell>
          <cell r="U1975"/>
          <cell r="V1975" t="str">
            <v>Annmarie Yezierski</v>
          </cell>
          <cell r="W1975"/>
          <cell r="X1975" t="str">
            <v>David Luna</v>
          </cell>
          <cell r="Y1975" t="str">
            <v>SOUTHEAST</v>
          </cell>
          <cell r="Z1975" t="str">
            <v>GLEN ROSE</v>
          </cell>
          <cell r="AA1975" t="str">
            <v>COMANCHE</v>
          </cell>
          <cell r="AB1975" t="str">
            <v>Station</v>
          </cell>
          <cell r="AC1975" t="str">
            <v>0005104</v>
          </cell>
          <cell r="AD1975" t="str">
            <v>Colony Creek 138-12.5Kv</v>
          </cell>
          <cell r="AE1975" t="str">
            <v>In-Service</v>
          </cell>
          <cell r="AF1975" t="str">
            <v>Constr. Complete, Chargeable</v>
          </cell>
          <cell r="AG1975">
            <v>45657</v>
          </cell>
          <cell r="AH1975" t="str">
            <v>55291.91</v>
          </cell>
          <cell r="AI1975">
            <v>106132.95</v>
          </cell>
        </row>
        <row r="1976">
          <cell r="E1976" t="str">
            <v>0PT44939 -- BIG SPRING SWITCH 138KV: REPLACE TYPE U BUSHINGS ON THE AUTOTRANSFORMER (AIS# 21-01100) INCREMENTAL SEASONAL PREP</v>
          </cell>
          <cell r="F1976" t="str">
            <v>BIG SPRING SWITCH 138KV: REPLACE TYPE U BUSHINGS ON THE AUTOTRANSFORMER (AIS# 21-01100) INCREMENTAL SEASONAL PREP</v>
          </cell>
          <cell r="G1976" t="str">
            <v>BIG SPRING SWITCH 138KV: REPLACE TYPE U BUSHINGS on the AUTOTRANSFORMER (AIS# 21-01100) INCREMENTAL SEASONAL PREP</v>
          </cell>
          <cell r="H1976" t="str">
            <v>This Work Authorization (WA) will cover the cost to replace type U bushings at Big Spring Switch (AIS# 21-01100).  INCREMENTAL SEASONAL PREP
Remove: Three (3) type U 138KV bushing
Install: Three (3) 138KV bushing
Remove: Three (3) type U 69KV bushing
Install: Three (3) 69KV bushing
Revision 1: After a bushing replacement similar to this one, the old tertiary and neutral bushings failed during vacuum.  Adding four (4) new tertiary bushings preventatively to this project for a total of ten (10) bushings replaced:
Remove: four (4) 0-69KV tertiary bushings-TSN# 390261
Install: four (4) 0-69KV tertiary bushings-TSN# 390261
02/01/2023 Revision 2:  Revising to add $19,000.00 labor, $12,000.00 material, $3,000.00 indirect construction, and $2,000.00 miscellaneous costs to match actuals. Material additions and delays and denied outages added significantly to costs.</v>
          </cell>
          <cell r="I1976" t="str">
            <v>CMPC</v>
          </cell>
          <cell r="J1976"/>
          <cell r="K1976"/>
          <cell r="L1976" t="str">
            <v>216</v>
          </cell>
          <cell r="M1976" t="str">
            <v>Oper Support Misc (Or Improve)</v>
          </cell>
          <cell r="N1976"/>
          <cell r="O1976" t="str">
            <v/>
          </cell>
          <cell r="P1976"/>
          <cell r="Q1976"/>
          <cell r="R1976" t="str">
            <v/>
          </cell>
          <cell r="S1976" t="str">
            <v xml:space="preserve">This Work Authorization (WA) will cover the cost to replace type U bushings at Big Spring Switch (AIS# 21-01100). INCREMENTAL SEASONAL PREP
Remove: Three (3) type U 138KV bushingInstall: Three (3) 138KV bushing
Remove: Three (3) type U 69KV bushingInstall: Three (3) 69KV bushing
</v>
          </cell>
          <cell r="T1976" t="str">
            <v>This Work Authorization (WA) will cover the cost to replace type U bushings at Big Spring Switch (AIS# 21-01100). INCREMENTAL SEASONAL PREP
Remove: Three (3) type U 138KV bushingInstall: Three (3) 138KV bushing
Remove: Three (3) type U 69KV bushingInstall: Three (3) 69KV bushing</v>
          </cell>
          <cell r="U1976"/>
          <cell r="V1976" t="str">
            <v>Teri Moran</v>
          </cell>
          <cell r="W1976"/>
          <cell r="X1976"/>
          <cell r="Y1976" t="str">
            <v>METRO WEST</v>
          </cell>
          <cell r="Z1976" t="str">
            <v>BIG SPRING</v>
          </cell>
          <cell r="AA1976" t="str">
            <v>BIG SPRING</v>
          </cell>
          <cell r="AB1976" t="str">
            <v>Station</v>
          </cell>
          <cell r="AC1976" t="str">
            <v>0005082</v>
          </cell>
          <cell r="AD1976" t="str">
            <v>Big Spring Switch Station 138K</v>
          </cell>
          <cell r="AE1976" t="str">
            <v>In-Service</v>
          </cell>
          <cell r="AF1976" t="str">
            <v>Closed</v>
          </cell>
          <cell r="AG1976">
            <v>45054</v>
          </cell>
          <cell r="AH1976" t="str">
            <v>49403.21</v>
          </cell>
          <cell r="AI1976">
            <v>106121.54</v>
          </cell>
        </row>
        <row r="1977">
          <cell r="E1977" t="str">
            <v>0PT51953 -- SANDOW SWITCH - TAYLOR SUB 138 KV LINE : THORNDALE NORTH SUB RE-TERMINATION</v>
          </cell>
          <cell r="F1977" t="str">
            <v>SANDOW SWITCH - TAYLOR SUB 138 KV LINE : THORNDALE NORTH SUB RE-TERMINATION</v>
          </cell>
          <cell r="G1977" t="str">
            <v>Sandow Switch - Taylor Sub 138 kV Line : Thorndale North Sub Re-termination</v>
          </cell>
          <cell r="H1977" t="str">
            <v>The scope of this project is to re-terminate the Sandow Switch - Taylor Sub 138 kV line into a new station A-frame inside Thorndale North Substation. The existing conductor is 1926.9 ACSS/TW, Cumberland, designed to operate at a maximum temperature of 180 degrees C and 2596 Amps. Existing shield wire is 3/8" EHS shield wire. The re-termination will occur between structure 13/1 and the A-frame.</v>
          </cell>
          <cell r="I1977" t="str">
            <v>RNCO</v>
          </cell>
          <cell r="J1977"/>
          <cell r="K1977"/>
          <cell r="L1977" t="str">
            <v>102</v>
          </cell>
          <cell r="M1977" t="str">
            <v>Distribution Plan</v>
          </cell>
          <cell r="N1977" t="str">
            <v>2023NTAY005R01</v>
          </cell>
          <cell r="O1977" t="str">
            <v/>
          </cell>
          <cell r="P1977" t="str">
            <v>The 2023 summer and winter projected loads on Thorndale North Substation Transformer #1 are 9.6MVA and 11.8MVA which are 91% and 112% of the 10.5MVA nameplate rating for this transformer, respectively. Thorndale North Substation is a single transformer substation with limited backstand.In order to correct these loading conditions, it is proposed to install Bank #2 with (1) 28.0MVA 138-12.5kV transformer and (2) UG feeder breakers at Thorndale North Substation. It is also recommended to construct various distribution facilities in order to transfer load to the new substation transformer.The completion of this work will correct the loading conditions at Thorndale North Substation.To meet reliability objectives, relieve overloading, and provide adequate transmission capacity for contingency conditions, the Sandow Switch - Taylor Sub 138 kV Line will be re-terminated inits new location in Thorndale North Sub in Fall 2023.</v>
          </cell>
          <cell r="Q1977"/>
          <cell r="R1977" t="str">
            <v/>
          </cell>
          <cell r="S1977" t="str">
            <v xml:space="preserve">This WA covers the cost to re-terminate the Sandow Switch - Taylor Sub 138 kV Line at its new terminal location at Thorndale North Sub. The conductor will be 1926.9 ACSS/TW, Cumberland, designed to operate at a maximum temperature of 180 degrees C and 2569 Amps. This conductor will re-terminate at a new station deadend structure inside Thorndale North Sub.The shield wire will be 3/8" EHS shield wire and 0.546" OD 48 count OPGW. The existing line conductor is 1926.9 ACSS/TW, and will be deadended at the existing deadend structures outside the Thorndale North Sub.
The 2023 summer and winter projected loads on Thorndale North Substation Transformer #1 are 9.6MVA and 11.8MVA which are 91% and 112% of the 10.5MVA nameplate rating for this transformer, respectively. Thorndale North Substation is a single transformer substation with limited backstand.In order to correct these loading conditions, it is proposed to install Bank #2 with (1) 28.0MVA 138-12.5kV transformer and (2) UG feeder breakers at Thorndale North Substation. It is also recommended to construct various distribution facilities in order to transfer load to the new substation transformer.The completion of this work will correct the loading conditions at Thorndale North Substation.To meet reliability objectives, relieve overloading, and provide adequate transmission capacity for contingency conditions, the Sandow Switch - Taylor Sub 138 kV Line will be re-terminated inits new location in Thorndale North Sub in Fall 2023.
</v>
          </cell>
          <cell r="T1977" t="str">
            <v>This WA covers the cost to re-terminate the Sandow Switch - Taylor Sub 138 kV Line at its new terminal location at Thorndale North Sub. The conductor will be 1926.9 ACSS/TW, Cumberland, designed to operate at a maximum temperature of 180 degrees C and 2569 Amps. This conductor will re-terminate at a new station deadend structure inside Thorndale North Sub.The shield wire will be 3/8" EHS shield wire and 0.546" OD 48 count OPGW. The existing line conductor is 1926.9 ACSS/TW, and will be deadended at the existing deadend structures outside the Thorndale North Sub.</v>
          </cell>
          <cell r="U1977"/>
          <cell r="V1977" t="str">
            <v>Alejandro Padilla</v>
          </cell>
          <cell r="W1977" t="str">
            <v>Courtney Hulme</v>
          </cell>
          <cell r="X1977" t="str">
            <v>Bradley Shuffield</v>
          </cell>
          <cell r="Y1977" t="str">
            <v>SOUTHEAST</v>
          </cell>
          <cell r="Z1977" t="str">
            <v>TEMPLE</v>
          </cell>
          <cell r="AA1977" t="str">
            <v>TEMPLE</v>
          </cell>
          <cell r="AB1977" t="str">
            <v>Line</v>
          </cell>
          <cell r="AC1977" t="str">
            <v>0400433</v>
          </cell>
          <cell r="AD1977" t="str">
            <v>Sandow - Taylor 138KV</v>
          </cell>
          <cell r="AE1977" t="str">
            <v>In-Service</v>
          </cell>
          <cell r="AF1977" t="str">
            <v>Closed</v>
          </cell>
          <cell r="AG1977">
            <v>45275</v>
          </cell>
          <cell r="AH1977" t="str">
            <v>208408.36</v>
          </cell>
          <cell r="AI1977">
            <v>267093.2</v>
          </cell>
        </row>
        <row r="1978">
          <cell r="E1978" t="str">
            <v>0PT51966 -- OUTER LOOP SWITCH: ESTABLISH 138KV POINT OF INTERCONNECTION FOR RAYBURN CELINA</v>
          </cell>
          <cell r="F1978" t="str">
            <v>OUTER LOOP SWITCH: ESTABLISH 138KV POINT OF INTERCONNECTION FOR RAYBURN CELINA</v>
          </cell>
          <cell r="G1978" t="str">
            <v>Outer Loop Switch: Establish 138kV Point of Interconnection for Rayburn Celina</v>
          </cell>
          <cell r="H1978" t="str">
            <v>Establish three breaker 138 kV ring bus (ultimate four breaker) for interconnection to Rayburn. 
DSA executed 6/28/2023, full NTP (TSP).</v>
          </cell>
          <cell r="I1978" t="str">
            <v>POI/POD</v>
          </cell>
          <cell r="J1978" t="str">
            <v>POIs</v>
          </cell>
          <cell r="K1978"/>
          <cell r="L1978" t="str">
            <v>109</v>
          </cell>
          <cell r="M1978" t="str">
            <v>Points Of Delivery/Interconnec</v>
          </cell>
          <cell r="N1978" t="str">
            <v>M4368</v>
          </cell>
          <cell r="O1978" t="str">
            <v>Circuit miles: 0.0
Switching Station: Initially a 3-breaker 138 kV ring bus arrangement, ultimately a 4-breaker 138 kV ring bus arrangement
Terminal equipment minimum capability: 3200 A
Install three 138 kV, 3200 A circuit breakers to establish the Outer Loop 138 kV Switch to provide one 138 kV points of Interconnection (POI) to Rayburn Country Electric Cooperative. Connect the Outer Loop 138 kV Switch to the Collin Switch - Stone Creek Switch 138 kV Line, approximately 8.6 miles from Collin Switch. Ensure all terminal and associated equipment meets or exceeds 3200 A. Oncor and Rayburn Country Electric Cooperative have signed a Discretionary Service Agreement (DSA) for Oncor to provide discretionary services outlined in the DSA for establishment of Outer Loop 138 kV Switch located in Collin County, Texas. In order to provide facilities necessary to accommodate one POI for Rayburn Country Electric Cooperative, the establishment of the Outer Loop 138 kV Switch is planned to be completed by November 2025. N/A</v>
          </cell>
          <cell r="P1978" t="str">
            <v>Oncor Electric Delivery and Customer H have signed a Discretionary Service Agreement (DSA) in which Customer H has requested Oncor to provide a bi-directional POI to serve their Celina Station for approximately 40 MW of load. In order to provide facilities necessary to interconnect with the Customer H facility, Oncor Electric Delivery is to construct, own, and operate the Outer Loop Switch in the city limits of Celina, in Collin County. The Collin Switch - Stone Creek Switch 138 kV Line will be looped through the Outer Loop Switch. Customer H is to construct, own, and operate their facility adjacent to Outer Loop Switch.</v>
          </cell>
          <cell r="Q1978"/>
          <cell r="R1978" t="str">
            <v>N/A</v>
          </cell>
          <cell r="S1978" t="str">
            <v xml:space="preserve">This Work Authorization (WA) is revised from Engineering and Procurement only to full release for establishing Outer Loop Switch in a 3-breaker ring bus configuration with one (1) POI interconnection to the Rayburn County Electric Coop, Inc (RCEC) facilities. The Outer Loop Switch will be constructed as a 138 kV, 3-breaker ring bus station (ultimately 4-breaker ring bus) with a minimum terminal and equipment rating of 3200 Amps. The scope of this project includes three (3) 138 kV, 3200 A breakers, ten (10) 138 kV, 3200A disconnect switches, nine (9) 138 kV CCVTs, nine (9) 138 kV lightning arresters,two (2) 138 kV SSVT, two (2) 138 kV station deadend structures, one (1) 24 x 36 pre-wired control center complete with one (1) RTU, one (1) DFR, relay panels, two (2) 125 VDC battery systems, two (2) battery chargers, one (1) CIP box with SAR-HC router, and communication equipment. This includes grading, masonry wall, fencing, and installing associated foundations, yard lighting, grounding, conduit, steel structures, bus, fiber, and cable to connect this equipment.
Oncor Electric Delivery and Customer H have signed a Discretionary Service Agreement (DSA) in which Customer H has requested Oncor to provide a bi-directional POI to serve their Celina Station for approximately 40 MW of load. In order to provide facilities necessary to interconnect with the Customer H facility, Oncor Electric Delivery is to construct, own, and operate the Outer Loop Switch in the city limits of Celina, in Collin County. The Collin Switch - Stone Creek Switch 138 kV Line will be looped through the Outer Loop Switch. Customer H is to construct, own, and operate their facility adjacent to Outer Loop Switch.
</v>
          </cell>
          <cell r="T1978" t="str">
            <v>This Work Authorization (WA) is revised from Engineering and Procurement only to full release for establishing Outer Loop Switch in a 3-breaker ring bus configuration with one (1) POI interconnection to the Rayburn County Electric Coop, Inc (RCEC) facilities. The Outer Loop Switch will be constructed as a 138 kV, 3-breaker ring bus station (ultimately 4-breaker ring bus) with a minimum terminal and equipment rating of 3200 Amps. The scope of this project includes three (3) 138 kV, 3200 A breakers, ten (10) 138 kV, 3200A disconnect switches, nine (9) 138 kV CCVTs, nine (9) 138 kV lightning arresters,two (2) 138 kV SSVT, two (2) 138 kV station deadend structures, one (1) 24 x 36 pre-wired control center complete with one (1) RTU, one (1) DFR, relay panels, two (2) 125 VDC battery systems, two (2) battery chargers, one (1) CIP box with SAR-HC router, and communication equipment. This includes grading, masonry wall, fencing, and installing associated foundations, yard lighting, grounding, conduit, steel structures, bus, fiber, and cable to connect this equipment.</v>
          </cell>
          <cell r="U1978" t="str">
            <v>POWER ENGINEERS INC</v>
          </cell>
          <cell r="V1978" t="str">
            <v>Matthew Gossage</v>
          </cell>
          <cell r="W1978" t="str">
            <v>Steven Hamilton</v>
          </cell>
          <cell r="X1978" t="str">
            <v>William Ragsdale</v>
          </cell>
          <cell r="Y1978" t="str">
            <v>METRO EAST</v>
          </cell>
          <cell r="Z1978" t="str">
            <v>TEXOMA</v>
          </cell>
          <cell r="AA1978" t="str">
            <v>TEXOMA</v>
          </cell>
          <cell r="AB1978" t="str">
            <v>Station</v>
          </cell>
          <cell r="AC1978" t="str">
            <v>0301525</v>
          </cell>
          <cell r="AD1978" t="str">
            <v>Outer Loop Switch</v>
          </cell>
          <cell r="AE1978" t="str">
            <v>In-Service</v>
          </cell>
          <cell r="AF1978" t="str">
            <v>Constr. Complete, Chargeable</v>
          </cell>
          <cell r="AG1978">
            <v>45637</v>
          </cell>
          <cell r="AH1978" t="str">
            <v>7696936.14</v>
          </cell>
          <cell r="AI1978">
            <v>5071006.54</v>
          </cell>
        </row>
        <row r="1979">
          <cell r="E1979" t="str">
            <v>0PT51600 -- RADIUM TO DUNN 138KV LINE: REPLACING CROSSARMS AND INSULATORS ON FRAMES 131/1, 131/2, 137/10, 136/7</v>
          </cell>
          <cell r="F1979" t="str">
            <v>RADIUM TO DUNN 138KV LINE: REPLACING CROSSARMS AND INSULATORS ON FRAMES 131/1, 131/2, 137/10, 136/7</v>
          </cell>
          <cell r="G1979" t="str">
            <v>Radium to Dunn 138kV line: Replacing crossarms and insulators on frames 131/1, 131/2, 137/10, 136/7</v>
          </cell>
          <cell r="H1979" t="str">
            <v>This Work Authorization (WA) will be used to cover the cost to replace crossarms and insulators on frames 131/1, 131/2, 137/10, and 136/7:
Frames: 131/1, 131/2, 137/10, 136/7 - 1(one) crossarm per frame listed
Retire: 4(four) 30' crossarms
Install: 4 (four) 30' crossarms
Frames: 131/1, 131/2, 137/10, 136/7 - 3(three) insulators per frame listed
Retire: 12(twelve) 138kV Polymer insulators
Install: 12(twelve) 138kV Polymer insulators
Retire: 1(one) Xbrace on frame 131/2
Install: 1(one) Xbrace on frame 131/2
Revision 12/06/2023 - Adding $40,555 in misc for contractor expenses due to contractor having to come out and do the work for us. 
Revision 12/06/2023 - Updated Oncor labor to $13340 
Note: This invoice from Primary Utilities put us over our estimate due to it being at a road crossing and distribution underbuilt so Primary had to come in to take care of the job.</v>
          </cell>
          <cell r="I1979" t="str">
            <v>CMPC</v>
          </cell>
          <cell r="J1979"/>
          <cell r="K1979"/>
          <cell r="L1979" t="str">
            <v>121</v>
          </cell>
          <cell r="M1979" t="str">
            <v>Crossarm Replacement</v>
          </cell>
          <cell r="N1979"/>
          <cell r="O1979" t="str">
            <v/>
          </cell>
          <cell r="P1979"/>
          <cell r="Q1979"/>
          <cell r="R1979" t="str">
            <v/>
          </cell>
          <cell r="S1979" t="str">
            <v xml:space="preserve">This Work Authorization (WA) will be used to cover the cost to replace crossarms and insulators on frames 131/1, 131/2, 137/10, and 136/7:
Frames: 131/1, 131/2, 137/10, 136/7 - 1(one) crossarm per frame listedRetire: 4(four) 30' crossarmsInstall: 4 (four) 30' crossarms
Frames: 131/1, 131/2, 137/10, 136/7 - 3(three) insulators per frame listedRetire: 12(twelve) 138kV Polymer insulatorsInstall: 12(twelve) 138kV Polymer insulators
Retire: 1(one) Xbrace on frame 131/2Install: 1(one) Xbrace on frame 131/2
</v>
          </cell>
          <cell r="T1979" t="str">
            <v>This Work Authorization (WA) will be used to cover the cost to replace crossarms and insulators on frames 131/1, 131/2, 137/10, and 136/7:
Frames: 131/1, 131/2, 137/10, 136/7 - 1(one) crossarm per frame listedRetire: 4(four) 30' crossarmsInstall: 4 (four) 30' crossarms
Frames: 131/1, 131/2, 137/10, 136/7 - 3(three) insulators per frame listedRetire: 12(twelve) 138kV Polymer insulatorsInstall: 12(twelve) 138kV Polymer insulators
Retire: 1(one) Xbrace on frame 131/2Install: 1(one) Xbrace on frame 131/2</v>
          </cell>
          <cell r="U1979"/>
          <cell r="V1979" t="str">
            <v>Stephanie Sager</v>
          </cell>
          <cell r="W1979"/>
          <cell r="X1979" t="str">
            <v>Miguel Ortega</v>
          </cell>
          <cell r="Y1979" t="str">
            <v>METRO WEST</v>
          </cell>
          <cell r="Z1979" t="str">
            <v>SWEETWATER</v>
          </cell>
          <cell r="AA1979" t="str">
            <v>SWEETWATER</v>
          </cell>
          <cell r="AB1979" t="str">
            <v>Line</v>
          </cell>
          <cell r="AC1979" t="str">
            <v>0007210</v>
          </cell>
          <cell r="AD1979" t="str">
            <v>Paint Creek - China Grove 138</v>
          </cell>
          <cell r="AE1979" t="str">
            <v>In-Service</v>
          </cell>
          <cell r="AF1979" t="str">
            <v>Closed</v>
          </cell>
          <cell r="AG1979">
            <v>45280</v>
          </cell>
          <cell r="AH1979" t="str">
            <v>43127.58</v>
          </cell>
          <cell r="AI1979">
            <v>106090.27</v>
          </cell>
        </row>
        <row r="1980">
          <cell r="E1980" t="str">
            <v>0PT48226 -- MORRISON LANE SUB : INSTALL FIBER COMMUNICATIONS</v>
          </cell>
          <cell r="F1980" t="str">
            <v>MORRISON LANE SUB : INSTALL FIBER COMMUNICATIONS</v>
          </cell>
          <cell r="G1980" t="str">
            <v>Morrison Lane Sub : Install Fiber Communications</v>
          </cell>
          <cell r="H1980" t="str">
            <v>Install Fiber Communications</v>
          </cell>
          <cell r="I1980" t="str">
            <v>CMPC</v>
          </cell>
          <cell r="J1980"/>
          <cell r="K1980"/>
          <cell r="L1980" t="str">
            <v>208</v>
          </cell>
          <cell r="M1980" t="str">
            <v>Scada Installation/Additions</v>
          </cell>
          <cell r="N1980"/>
          <cell r="O1980" t="str">
            <v/>
          </cell>
          <cell r="P198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monitoring.Morrison Lane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1980"/>
          <cell r="R1980" t="str">
            <v/>
          </cell>
          <cell r="S1980" t="str">
            <v xml:space="preserve">This Work Authorization covers the cost to install fiber network router equipment at Morrison Lane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monitoring.Morrison Lane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1980" t="str">
            <v>This Work Authorization covers the cost to install fiber network router equipment at Morrison Lane Substation.</v>
          </cell>
          <cell r="U1980"/>
          <cell r="V1980" t="str">
            <v>Nikki Dennison</v>
          </cell>
          <cell r="W1980" t="str">
            <v>Nicholas Manske</v>
          </cell>
          <cell r="X1980" t="str">
            <v>David Luna</v>
          </cell>
          <cell r="Y1980" t="str">
            <v>METRO EAST</v>
          </cell>
          <cell r="Z1980" t="str">
            <v>NORTH DALLAS</v>
          </cell>
          <cell r="AA1980" t="str">
            <v>NORTH DALLAS</v>
          </cell>
          <cell r="AB1980" t="str">
            <v>Station</v>
          </cell>
          <cell r="AC1980" t="str">
            <v>0000533</v>
          </cell>
          <cell r="AD1980" t="str">
            <v>Morrison Ln S/Station T&amp;D</v>
          </cell>
          <cell r="AE1980" t="str">
            <v>In-Service</v>
          </cell>
          <cell r="AF1980" t="str">
            <v>Closed</v>
          </cell>
          <cell r="AG1980">
            <v>44774</v>
          </cell>
          <cell r="AH1980" t="str">
            <v>102409.34</v>
          </cell>
          <cell r="AI1980">
            <v>106042.33</v>
          </cell>
        </row>
        <row r="1981">
          <cell r="E1981" t="str">
            <v>0PT51967 -- COLLIN SWITCH - STONE CREEK SWITCH 138 KV LINE :  INSTALL 138KV POI FOR OUTER LOOP SWITCH FOR RAYBURN'S CELINA SUB</v>
          </cell>
          <cell r="F1981" t="str">
            <v>COLLIN SWITCH - STONE CREEK SWITCH 138 KV LINE :  INSTALL 138KV POI FOR OUTER LOOP SWITCH FOR RAYBURN'S CELINA SUB</v>
          </cell>
          <cell r="G1981" t="str">
            <v>Collin Switch - Stone Creek Switch 138 kV Line :  Install 138kV POI for Outer Loop Switch for Rayburn's Celina Sub</v>
          </cell>
          <cell r="H1981" t="str">
            <v>Line modifications to the Collin Switch - Stone Creek Switch 138 kV transmission line near Str. 24/1 to establish POI for Rayburns Celina Sub.
DSA executed 6/27/2023</v>
          </cell>
          <cell r="I1981" t="str">
            <v>POI/POD</v>
          </cell>
          <cell r="J1981" t="str">
            <v>POIs</v>
          </cell>
          <cell r="K1981"/>
          <cell r="L1981" t="str">
            <v>109</v>
          </cell>
          <cell r="M1981" t="str">
            <v>Points Of Delivery/Interconnec</v>
          </cell>
          <cell r="N1981" t="str">
            <v>M4368</v>
          </cell>
          <cell r="O1981" t="str">
            <v>Circuit miles: 0.0
Switching Station: Initially a 3-breaker 138 kV ring bus arrangement, ultimately a 4-breaker 138 kV ring bus arrangement
Terminal equipment minimum capability: 3200 A
Install three 138 kV, 3200 A circuit breakers to establish the Outer Loop 138 kV Switch to provide one 138 kV points of Interconnection (POI) to Rayburn Country Electric Cooperative. Connect the Outer Loop 138 kV Switch to the Collin Switch - Stone Creek Switch 138 kV Line, approximately 8.6 miles from Collin Switch. Ensure all terminal and associated equipment meets or exceeds 3200 A. Oncor and Rayburn Country Electric Cooperative have signed a Discretionary Service Agreement (DSA) for Oncor to provide discretionary services outlined in the DSA for establishment of Outer Loop 138 kV Switch located in Collin County, Texas. In order to provide facilities necessary to accommodate one POI for Rayburn Country Electric Cooperative, the establishment of the Outer Loop 138 kV Switch is planned to be completed by November 2025. N/A</v>
          </cell>
          <cell r="P1981" t="str">
            <v>Oncor Electric Delivery and Customer H have signed a Discretionary Service Agreement (DSA) in which Customer H has requested Oncor to provide a bi-directional POI to serve their Celina Station for approximately 40 MW of load. In order to provide facilities necessary to interconnect with the Customer H facility, Oncor Electric Delivery is to construct, own, and operate the Outer Loop Switch in the city limits of Celina, in Collin County. The Collin Switch - Stone Creek Switch 138 kV Line will be looped through the Outer Loop Switch. Customer H is to construct, own, and operate their facility adjacent to Outer Loop Switch.</v>
          </cell>
          <cell r="Q1981"/>
          <cell r="R1981" t="str">
            <v>N/A</v>
          </cell>
          <cell r="S1981" t="str">
            <v xml:space="preserve">This Work Authorization (WA) is being revised from an engineering WA to a standard WA, and this revision will cover the cost to establish the Outer Loop Switch POI on the Collin Switch - Stone Creek Switch 138 kV Linefor Rayburn Country Electric Cooperative, Inc.
The installation will include two sections of work:
1)The first section is a temporary hard tap from the Collin Switch - Stone Creek Switch 138 kV Line to Celina Switch(REC). The installation includes 0.2 miles of single circuit construction with two (2) monopole wood pole tangent structures and three(3) monopole wood pole deadend structures with guy anchors. The conductor will be 795 kcmil ACSR, Drake, designed to operate at a maximum temperature of 90 degrees C and 897 amps. This line will be shielded with 0.546" OD 48 count OPGW. This section is planned to be in-service March 31, 2024.2)The second section will be a cut-in to establish the Outer Loop Switch. This cut-in will be installed between structure 23/10 and 24/1 on the Collin Switch - Stone Creek Switch 138 kV Line. This cut-in section includes 0.1 miles of single circuit construction with two (2) single circuit steel monopole deadends. The conductor will be 1926.9 kcmil ACSS/TW/HS, Cumberland, designed to operate at a maximum temperature of 180 degrees C and 2569 amps. This line will be installed with 0.546" OD 48 count OPGW. This section is planned to be in-service December 13, 2024. TheOuter Loop Switch POI will abut theCelina Switch(REC).
This includes removing one (1) concrete pole, 1926.9 kcmil conductor, OPGW, and associated equipment.
Oncor Electric Delivery and Customer H have signed a Discretionary Service Agreement (DSA) in which Customer H has requested Oncor to provide a bi-directional POI to serve their Celina Station for approximately 40 MW of load. In order to provide facilities necessary to interconnect with the Customer H facility, Oncor Electric Delivery is to construct, own, and operate the Outer Loop Switch in the city limits of Celina, in Collin County. The Collin Switch - Stone Creek Switch 138 kV Line will be looped through the Outer Loop Switch. Customer H is to construct, own, and operate their facility adjacent to Outer Loop Switch.
</v>
          </cell>
          <cell r="T1981" t="str">
            <v>This Work Authorization (WA) is being revised from an engineering WA to a standard WA, and this revision will cover the cost to establish the Outer Loop Switch POI on the Collin Switch - Stone Creek Switch 138 kV Linefor Rayburn Country Electric Cooperative, Inc.
The installation will include two sections of work:
1)The first section is a temporary hard tap from the Collin Switch - Stone Creek Switch 138 kV Line to Celina Switch(REC). The installation includes 0.2 miles of single circuit construction with two (2) monopole wood pole tangent structures and three(3) monopole wood pole deadend structures with guy anchors. The conductor will be 795 kcmil ACSR, Drake, designed to operate at a maximum temperature of 90 degrees C and 897 amps. This line will be shielded with 0.546" OD 48 count OPGW. This section is planned to be in-service March 31, 2024.2)The second section will be a cut-in to establish the Outer Loop Switch. This cut-in will be installed between structure 23/10 and 24/1 on the Collin Switch - Stone Creek Switch 138 kV Line. This cut-in section includes 0.1 miles of single circuit construction with two (2) single circuit steel monopole deadends. The conductor will be 1926.9 kcmil ACSS/TW/HS, Cumberland, designed to operate at a maximum temperature of 180 degrees C and 2569 amps. This line will be installed with 0.546" OD 48 count OPGW. This section is planned to be in-service December 13, 2024. TheOuter Loop Switch POI will abut theCelina Switch(REC).
This includes removing one (1) concrete pole, 1926.9 kcmil conductor, OPGW, and associated equipment.</v>
          </cell>
          <cell r="U1981" t="str">
            <v>POWER ENGINEERS INC</v>
          </cell>
          <cell r="V1981" t="str">
            <v>Joe Faucett</v>
          </cell>
          <cell r="W1981" t="str">
            <v>Tori Carter</v>
          </cell>
          <cell r="X1981" t="str">
            <v>William Ragsdale</v>
          </cell>
          <cell r="Y1981" t="str">
            <v>METRO EAST</v>
          </cell>
          <cell r="Z1981" t="str">
            <v>TEXOMA</v>
          </cell>
          <cell r="AA1981" t="str">
            <v>TEXOMA</v>
          </cell>
          <cell r="AB1981" t="str">
            <v>Line</v>
          </cell>
          <cell r="AC1981" t="str">
            <v>0300401</v>
          </cell>
          <cell r="AD1981" t="str">
            <v>Collin-Stone Creek 138</v>
          </cell>
          <cell r="AE1981" t="str">
            <v>In-Service</v>
          </cell>
          <cell r="AF1981" t="str">
            <v>Constr. Complete, Chargeable</v>
          </cell>
          <cell r="AG1981">
            <v>45642</v>
          </cell>
          <cell r="AH1981" t="str">
            <v>2066587.13</v>
          </cell>
          <cell r="AI1981">
            <v>1669640.25</v>
          </cell>
        </row>
        <row r="1982">
          <cell r="E1982" t="str">
            <v>0PT40049 -- WAXAHACHIE NORTHWEST SUB : INSTALL DISTRIBUTION AUTOMATION ON FEEDER 2901</v>
          </cell>
          <cell r="F1982" t="str">
            <v>WAXAHACHIE NORTHWEST SUB : INSTALL DISTRIBUTION AUTOMATION ON FEEDER 2901</v>
          </cell>
          <cell r="G1982" t="str">
            <v>Waxahachie NorthWest Sub : Install Distribution Automation on Feeder 2901</v>
          </cell>
          <cell r="H1982" t="str">
            <v>Install distribution automation (DA) for Waxahachie Northwest Sub feeder 2901.  The scope of this project includes replacing one (1) DPU feeder panel with one (1) Suburban IV two-feeder panel and establishing Field Area Network (FAN) radio backhaul for DA communications.  This will also include the installation of one (1) 19-inch communication rack, one (1) SpeedNet radio, one (1) SCADA Pack, one (1) SEL-2407 satellite clock, and associated telecommunication equipment and cables necessary to establish distribution automation functionality at Waxahachie Northwest Sub.</v>
          </cell>
          <cell r="I1982" t="str">
            <v>CMPC</v>
          </cell>
          <cell r="J1982"/>
          <cell r="K1982"/>
          <cell r="L1982" t="str">
            <v>407</v>
          </cell>
          <cell r="M1982" t="str">
            <v>Distribution Automation (CMPC)</v>
          </cell>
          <cell r="N1982"/>
          <cell r="O1982" t="str">
            <v/>
          </cell>
          <cell r="P1982" t="str">
            <v>This work is being performed as part of the Oncor Capital Distribution project to upgrade the distribution system.</v>
          </cell>
          <cell r="Q1982"/>
          <cell r="R1982" t="str">
            <v/>
          </cell>
          <cell r="S1982" t="str">
            <v xml:space="preserve">This work authorization covers the cost to install distribution automation (DA) for Waxahachie Northwest Sub feeder 2901. The scope of this project includes replacing one (1) DPU feeder panel with one (1) Suburban IV two-feeder panel and establishing Field Area Network (FAN) radio backhaul for DA communications. This will also include the installation of one (1) 19-inch communication rack, one (1) SpeedNet radio, one (1) SCADA Pack, one (1) SEL-2407 satellite clock, and associated telecommunication equipment and cables necessary to establish distribution automation functionality at Waxahachie Northwest Sub.
This work is being performed as part of the Oncor Capital Distribution project to upgrade the distribution system.
</v>
          </cell>
          <cell r="T1982" t="str">
            <v>This work authorization covers the cost to install distribution automation (DA) for Waxahachie Northwest Sub feeder 2901. The scope of this project includes replacing one (1) DPU feeder panel with one (1) Suburban IV two-feeder panel and establishing Field Area Network (FAN) radio backhaul for DA communications. This will also include the installation of one (1) 19-inch communication rack, one (1) SpeedNet radio, one (1) SCADA Pack, one (1) SEL-2407 satellite clock, and associated telecommunication equipment and cables necessary to establish distribution automation functionality at Waxahachie Northwest Sub.</v>
          </cell>
          <cell r="U1982" t="str">
            <v>POWER ENGINEERS INC</v>
          </cell>
          <cell r="V1982" t="str">
            <v>Margaret Boehle</v>
          </cell>
          <cell r="W1982" t="str">
            <v>Rhiannon Roberts</v>
          </cell>
          <cell r="X1982" t="str">
            <v>Barry Hance</v>
          </cell>
          <cell r="Y1982" t="str">
            <v>METRO EAST</v>
          </cell>
          <cell r="Z1982" t="str">
            <v>DALLAS</v>
          </cell>
          <cell r="AA1982" t="str">
            <v>DALLAS</v>
          </cell>
          <cell r="AB1982" t="str">
            <v>Station</v>
          </cell>
          <cell r="AC1982" t="str">
            <v>0101614</v>
          </cell>
          <cell r="AD1982" t="str">
            <v>Waxahachie, Nothwest 138Kv</v>
          </cell>
          <cell r="AE1982" t="str">
            <v>In-Service</v>
          </cell>
          <cell r="AF1982" t="str">
            <v>Closed</v>
          </cell>
          <cell r="AG1982">
            <v>45188</v>
          </cell>
          <cell r="AH1982" t="str">
            <v>106496.03</v>
          </cell>
          <cell r="AI1982">
            <v>105970.06</v>
          </cell>
        </row>
        <row r="1983">
          <cell r="E1983" t="str">
            <v>0PT49092 -- 2022 AMARILLO : CURRENT INJECTION TRAILER</v>
          </cell>
          <cell r="F1983" t="str">
            <v>2022 AMARILLO : CURRENT INJECTION TRAILER</v>
          </cell>
          <cell r="G1983" t="str">
            <v>2022 Amarillo : Current Injection Trailer</v>
          </cell>
          <cell r="H1983" t="str">
            <v>This Work Authorization is to cover the cost of purchasing a Current Injection Trailer and associated accessories for Amarillo Transmission District. 
Contact: Eduardo Rodriguez (806-786-9268)
QTY 1: Current Injection Trailer (Estimated Total Cost: $75,000)
Current Injection Trailer - Vender - 3 Phase Technologies</v>
          </cell>
          <cell r="I1983" t="str">
            <v>CMPC</v>
          </cell>
          <cell r="J1983"/>
          <cell r="K1983"/>
          <cell r="L1983" t="str">
            <v>221</v>
          </cell>
          <cell r="M1983" t="str">
            <v>Mobile Equipment</v>
          </cell>
          <cell r="N1983"/>
          <cell r="O1983" t="str">
            <v/>
          </cell>
          <cell r="P1983"/>
          <cell r="Q1983"/>
          <cell r="R1983" t="str">
            <v/>
          </cell>
          <cell r="S1983" t="str">
            <v xml:space="preserve">This Work Authorization is to cover the cost of purchasing a Current Injection Trailer and associated accessories for Amarillo Transmission District.
Contact: Eduardo Rodriguez (806-786-9268)
QTY 1: Current Injection Trailer (Estimated Total Cost: $75,000)
Current Injection Trailer - Vender - 3 Phase Technologies
</v>
          </cell>
          <cell r="T1983" t="str">
            <v>This Work Authorization is to cover the cost of purchasing a Current Injection Trailer and associated accessories for Amarillo Transmission District.
Contact: Eduardo Rodriguez (806-786-9268)
QTY 1: Current Injection Trailer (Estimated Total Cost: $75,000)
Current Injection Trailer - Vender - 3 Phase Technologies</v>
          </cell>
          <cell r="U1983"/>
          <cell r="V1983" t="str">
            <v>Gretchen Koehling</v>
          </cell>
          <cell r="W1983"/>
          <cell r="X1983" t="str">
            <v>Miguel Ortega</v>
          </cell>
          <cell r="Y1983" t="str">
            <v>METRO WEST</v>
          </cell>
          <cell r="Z1983" t="str">
            <v>AMARILLO</v>
          </cell>
          <cell r="AA1983" t="str">
            <v>AMARILLO</v>
          </cell>
          <cell r="AB1983" t="str">
            <v>Station</v>
          </cell>
          <cell r="AC1983" t="str">
            <v>5172104</v>
          </cell>
          <cell r="AD1983" t="str">
            <v>Current Injection Trailer #2</v>
          </cell>
          <cell r="AE1983" t="str">
            <v>In-Service</v>
          </cell>
          <cell r="AF1983" t="str">
            <v>Closed</v>
          </cell>
          <cell r="AG1983">
            <v>45289</v>
          </cell>
          <cell r="AH1983" t="str">
            <v>92582.97</v>
          </cell>
          <cell r="AI1983">
            <v>105945.73</v>
          </cell>
        </row>
        <row r="1984">
          <cell r="E1984" t="str">
            <v>0PT50040 -- MALAKOFF SUB ACCESS: PURCHASE LAND IN FEE TITLE FOR STATION ACCESS</v>
          </cell>
          <cell r="F1984" t="str">
            <v>MALAKOFF SUB ACCESS: PURCHASE LAND IN FEE TITLE FOR STATION ACCESS</v>
          </cell>
          <cell r="G1984" t="str">
            <v>Malakoff Sub Access: Purchase land in fee title for station access</v>
          </cell>
          <cell r="H1984" t="str">
            <v>Purchase of approximately 0.66 acres of land in fee title in the G. Martinez Survey, Abstract 481, Henderson County to replace the existing access easement to the existing Malakoff 2 Substation.</v>
          </cell>
          <cell r="I1984" t="str">
            <v>ROW</v>
          </cell>
          <cell r="J1984"/>
          <cell r="K1984"/>
          <cell r="L1984" t="str">
            <v>110</v>
          </cell>
          <cell r="M1984" t="str">
            <v>Substation Sites/Lines Row</v>
          </cell>
          <cell r="N1984"/>
          <cell r="O1984" t="str">
            <v/>
          </cell>
          <cell r="P1984" t="str">
            <v>Oncor will purchase approximatley 0.6614 acres of land in fee title in the G. Martinez, Abstract 481, Henderson County.
The Landowner in front of the Malakoff 2 Substation wanted to sell the land so Oncor is purchasing itfor better control over security of access to the station.</v>
          </cell>
          <cell r="Q1984"/>
          <cell r="R1984" t="str">
            <v/>
          </cell>
          <cell r="S1984" t="str">
            <v xml:space="preserve">Oncor currently owns and easement for access to the Malakoff 2 Substation in Henderson County. The Landowner wants to sell the land on which we have the easement so Oncor will purchase approximatley 0.6614 acres of land in fee title in the G. Martinez, Abstract 481, Henderson County for better control over security of access to the station.
Oncor will purchase approximatley 0.6614 acres of land in fee title in the G. Martinez, Abstract 481, Henderson County.
The Landowner in front of the Malakoff 2 Substation wanted to sell the land so Oncor is purchasing itfor better control over security of access to the station.
</v>
          </cell>
          <cell r="T1984" t="str">
            <v>Oncor currently owns and easement for access to the Malakoff 2 Substation in Henderson County. The Landowner wants to sell the land on which we have the easement so Oncor will purchase approximatley 0.6614 acres of land in fee title in the G. Martinez, Abstract 481, Henderson County for better control over security of access to the station.</v>
          </cell>
          <cell r="U1984"/>
          <cell r="V1984" t="str">
            <v>Matt Tilly</v>
          </cell>
          <cell r="W1984"/>
          <cell r="X1984" t="str">
            <v>Bradley Shuffield</v>
          </cell>
          <cell r="Y1984" t="str">
            <v>SOUTHEAST</v>
          </cell>
          <cell r="Z1984" t="str">
            <v>WACO</v>
          </cell>
          <cell r="AA1984" t="str">
            <v>CORSICANA</v>
          </cell>
          <cell r="AB1984" t="str">
            <v>ROW</v>
          </cell>
          <cell r="AC1984" t="str">
            <v>0401370</v>
          </cell>
          <cell r="AD1984" t="str">
            <v>Malakoff #2 138Kv</v>
          </cell>
          <cell r="AE1984" t="str">
            <v>In-Service</v>
          </cell>
          <cell r="AF1984" t="str">
            <v>Reclose After Trailing Charges</v>
          </cell>
          <cell r="AG1984">
            <v>45048</v>
          </cell>
          <cell r="AH1984" t="str">
            <v>57638.11</v>
          </cell>
          <cell r="AI1984">
            <v>105777.98</v>
          </cell>
        </row>
        <row r="1985">
          <cell r="E1985" t="str">
            <v>0PG56991 -- 2024 BIG SPRING GP : FACILITY ITEMS</v>
          </cell>
          <cell r="F1985" t="str">
            <v>2024 BIG SPRING GP : FACILITY ITEMS</v>
          </cell>
          <cell r="G1985" t="str">
            <v>2024 Big Spring GP : Facility Items</v>
          </cell>
          <cell r="H1985" t="str">
            <v>This WA will cover the cost to purchase facility items (office furniture) for the Big Spring Transmission office. 
Estimated cost: $110,000
Contact: Tucker Winters - (432) 413-4822
QTY Item  Price (Each)  Total
4 Guest Chair with arms Back: Black Mesh Seat: Black Fabric Silver Frame  $209.30   $837.20 
19 "WIT" Highback Mesh Chair with height adjustable arms, lumbar support, seat slide, carpet casters Frame: Black Mesh Color: Onyx (Black) Vinyl Seat: Onyx (Black)  $319.20   $6,064.80 
20 "WIT" Highback Mesh Chair with height adjustable arms, lumbar support, seat slide, hard floor casters Frame: Black Mesh Color: Onyx (Black) Vinyl Seat: Onyx (Black)"  $337.05   $6,741.00 
8 "WIT" Highback Mesh Chair with height adjustable arms, lumbar support, seat slide, carpet casters Frame: Black Mesh Color: Onyx (Black) Vinyl Seat: Onyx (Black)"  $343.00   $2,744.00 
17 Laminate Desk with BF Pedestal Desk: 48" x 24" Finish: Espresso w/ Brackets  $427.35   $7,264.95 
7 Laminate Desk with BF Pedestal Desk: 48" x 30"  $432.00   $3,024.00 
1 Laminate Desk with BF Pedestal Desk: 66" x 30" Finish: Espresso  $495.30   $495.30 
3 Laminate Desk with (2) BF Pedestal Desk: 60" x 24" Finish: Espresso  $496.95   $1,490.85 
8 "Laminate L Desk with (2) BF Peds Desk: 72"" x 36"" Return: 24"" x 48"" Finish: Espresso"  $701.00   $5,608.00 
1 U Desk with (1) BBF and (1) FF Pedestal Desk: 72" x 36" Bridge: 24" x 48" $1,524.70      $1,524.70 
1 Open Hutch for above lateral Finish: Espresso  $210.00   $210.00 
1 "Two Drawer Lateral File Finish: Espresso   $450.00   $450.00 
1 Laminate Racetrack Conference Table Dim: 12' X  48" Finish: Espresso  $825.00   $825.00 
6 46" x 18" Screens (Center Desks) Fabric: Dark Gray  $136.70   $820.20 
1 Lot - Screens for desks Fabric: Dark Gray Hardware: Black  $2,918.00   $2,918.00 
1  Combination of 67" and 53" - Non Power Panels with all hardware Fabric: WB - White Burst Trim: DT - Dark Tone  $7,404.60   $7,404.60 
6 "Laminate Storage Cabinets, 66"" High DIM: 36W 22D 66H Finish: Espresso"  $519.00   $3,114.00 
6   Laminate Desk with (2) BF Pedestal Desk: 66" x 30"  $540.00   $3,240.00 
2 "Bookcase with 5 Openings 35W 14D 65H Finish: Espresso"  $273.00   $546.00 
30 "Nesting Chair with fixed arms, mesh back Back: Black Mesh with Casters for VCT floor Seat: Black Fabric Silver Frame"  $194.30   $5,829.00 
15 "Flip Top/ Nesting Tables - 72"" x 24"" Laminate: Espresso Frame: Light Gray"  $475.00   $7,125.00 
20 "Power Block - Grommet Mount Consisting of:
(3) Outlets, (1) USBA, (1) USBB"  $97.00   $1,940.00 
 Labor Add   $13,100.00 
 Labor Retire   $2,600.00 
 Shipping   $2,500.00</v>
          </cell>
          <cell r="I1985" t="str">
            <v>GP</v>
          </cell>
          <cell r="J1985" t="str">
            <v>GP_TRN OPS TOOLS, EQUIPMENT &amp; FACILITIES</v>
          </cell>
          <cell r="K1985" t="str">
            <v>FACILITIES</v>
          </cell>
          <cell r="L1985" t="str">
            <v>860</v>
          </cell>
          <cell r="M1985" t="str">
            <v>Office Equipment</v>
          </cell>
          <cell r="N1985"/>
          <cell r="O1985" t="str">
            <v/>
          </cell>
          <cell r="P1985"/>
          <cell r="Q1985"/>
          <cell r="R1985" t="str">
            <v/>
          </cell>
          <cell r="S1985" t="str">
            <v xml:space="preserve">This WA will cover the cost to purchase facility items (office furniture) for the Big Spring Transmission office.
Estimated cost: $110,000
Contact: Tucker Winters - (432) 413-4822
</v>
          </cell>
          <cell r="T1985" t="str">
            <v>This WA will cover the cost to purchase facility items (office furniture) for the Big Spring Transmission office.
Estimated cost: $110,000
Contact: Tucker Winters - (432) 413-4822</v>
          </cell>
          <cell r="U1985"/>
          <cell r="V1985" t="str">
            <v>Amber Dawdy</v>
          </cell>
          <cell r="W1985"/>
          <cell r="X1985"/>
          <cell r="Y1985" t="str">
            <v>METRO WEST</v>
          </cell>
          <cell r="Z1985" t="str">
            <v>BIG SPRING</v>
          </cell>
          <cell r="AA1985" t="str">
            <v>BIG SPRING</v>
          </cell>
          <cell r="AB1985" t="str">
            <v>N/A</v>
          </cell>
          <cell r="AC1985" t="str">
            <v>0002420</v>
          </cell>
          <cell r="AD1985" t="str">
            <v>Big Spring Service Center</v>
          </cell>
          <cell r="AE1985" t="str">
            <v>In-Service</v>
          </cell>
          <cell r="AF1985" t="str">
            <v>Constr. Complete, Chargeable</v>
          </cell>
          <cell r="AG1985">
            <v>45637</v>
          </cell>
          <cell r="AH1985" t="str">
            <v>113360.83</v>
          </cell>
          <cell r="AI1985">
            <v>105715.24</v>
          </cell>
        </row>
        <row r="1986">
          <cell r="E1986" t="str">
            <v>0PG47614 -- 2022 TEMPLE GP : TANKER (6,000 GALLON)</v>
          </cell>
          <cell r="F1986" t="str">
            <v>2022 TEMPLE GP : TANKER (6,000 GALLON)</v>
          </cell>
          <cell r="G1986" t="str">
            <v>2022 Temple GP : Tanker (6,000 gallon)</v>
          </cell>
          <cell r="H1986" t="str">
            <v>This General Plant WA is to cover the cost to purchase a 6,000 gallon tanker for the Temple district.
Contact : Josh Martin (254) 715-1167
*Revision to Estimate and WA (3-30-2022 by PESANO)
$81,302 for the fiberglass tanker  Rec'd
$17,302.75 for custom trailer Rec'd</v>
          </cell>
          <cell r="I1986" t="str">
            <v>GP</v>
          </cell>
          <cell r="J1986"/>
          <cell r="K1986"/>
          <cell r="L1986" t="str">
            <v>850</v>
          </cell>
          <cell r="M1986" t="str">
            <v>Transportation/Heavy Equipment</v>
          </cell>
          <cell r="N1986"/>
          <cell r="O1986" t="str">
            <v/>
          </cell>
          <cell r="P1986"/>
          <cell r="Q1986"/>
          <cell r="R1986" t="str">
            <v/>
          </cell>
          <cell r="S1986" t="str">
            <v xml:space="preserve">This General Plant WA is to cover the cost to purchase a 6,000 gallon tanker for the Temple district.Contact : Josh Martin (254) 715-1167
6,000 gallon Tanker : $40,000
</v>
          </cell>
          <cell r="T1986" t="str">
            <v>This General Plant WA is to cover the cost to purchase a 6,000 gallon tanker for the Temple district.Contact : Josh Martin (254) 715-1167
6,000 gallon Tanker : $40,000</v>
          </cell>
          <cell r="U1986"/>
          <cell r="V1986" t="str">
            <v>Gretchen Koehling</v>
          </cell>
          <cell r="W1986"/>
          <cell r="X1986"/>
          <cell r="Y1986" t="str">
            <v>SOUTHEAST</v>
          </cell>
          <cell r="Z1986" t="str">
            <v>TEMPLE</v>
          </cell>
          <cell r="AA1986" t="str">
            <v>TEMPLE</v>
          </cell>
          <cell r="AB1986" t="str">
            <v>N/A</v>
          </cell>
          <cell r="AC1986" t="str">
            <v>0003887</v>
          </cell>
          <cell r="AD1986" t="str">
            <v>Temple Satellite</v>
          </cell>
          <cell r="AE1986" t="str">
            <v>In-Service</v>
          </cell>
          <cell r="AF1986" t="str">
            <v>Closed</v>
          </cell>
          <cell r="AG1986">
            <v>45209</v>
          </cell>
          <cell r="AH1986" t="str">
            <v>45301</v>
          </cell>
          <cell r="AI1986">
            <v>105590.94</v>
          </cell>
        </row>
        <row r="1987">
          <cell r="E1987" t="str">
            <v>0PT52129 -- JARRELL EAST SUB: REPLACE TWO 138-12.5 KV 28MVA TRANSFORMERS WITH TWO 138-24.9 KV 46.7MVA TRANSFORMERS</v>
          </cell>
          <cell r="F1987" t="str">
            <v>JARRELL EAST SUB: REPLACE TWO 138-12.5 KV 28MVA TRANSFORMERS WITH TWO 138-24.9 KV 46.7MVA TRANSFORMERS</v>
          </cell>
          <cell r="G1987" t="str">
            <v>Jarrell East Sub: Replace Two 138-12.5 kV 28MVA Transformers with Two 138-24.9 kV 46.7MVA Transformers</v>
          </cell>
          <cell r="H1987" t="str">
            <v>Replace two 138-12.5 kV 28MVA transformers with two 138-24.9 kV 46.7MVA transformers, three 12.5 kV feeder breakers with 25 kV breakers, and one 12.5 kV bus tie breaker with 25 kV breaker. Install one new 25 kV feeder breaker.</v>
          </cell>
          <cell r="I1987" t="str">
            <v>RNCO</v>
          </cell>
          <cell r="J1987"/>
          <cell r="K1987"/>
          <cell r="L1987" t="str">
            <v>102</v>
          </cell>
          <cell r="M1987" t="str">
            <v>Distribution Plan</v>
          </cell>
          <cell r="N1987" t="str">
            <v>2024NRRK001R03</v>
          </cell>
          <cell r="O1987" t="str">
            <v/>
          </cell>
          <cell r="P1987" t="str">
            <v>The 2024/25 winter peak load on Jarrell East Feeders 2101 and 2102 are 20.1MVA and 20.3MVA which are 104% and 105% of the 19.4MVA maximum continuous ratings, respectively. In addition, the 2024/25 projected winter peak load on Jarrell East Transformer #1 is 31.5 MVA which is 112% of the 28 MVA nameplate rating for this substation transformer. Also, the 2024/25 winter peak load on Jarrell East Substation is 49.4 MVA which is 141% of the 35MVA capacity rating for this substation.In order to resolve these loading conditions, it is proposed to upgrade the two 138-12.5kV 28MVA transformers and three overhead feeder breakers with two 138-24.9kV 46.7MVA transformers and four UG feeder breakers at the Jarrell East Substation. It is also recommended to construct various distribution facilities to transfer the loads to the new feeder breakers out the Jarrell East Substation.The completion of this work will correct the feeder, transformer, and substation capacity overloads at Jarrell East Substation.</v>
          </cell>
          <cell r="Q1987"/>
          <cell r="R1987" t="str">
            <v/>
          </cell>
          <cell r="S1987" t="str">
            <v xml:space="preserve">This Work Authorization is being revised from $296,704.45 to $4,365,243.26 to include full cost to replace two 28MVA Transformers with two 47MVA Transformers at Jarrell East Substation. The full scope of this project includes replacing two (2) 28MVA transformers (Transformer #1 S/N WT02659, Transformer #2 S/N WT02664) with 47 MVA 138-24.9 kV transformers, three (3) 12.5 kV feeder breakers with 25 kV breakers, and one (1) 12.5 kV bus tie breaker with a 25 kV breaker. Install one (1) new 25 kV feeder breaker. Replace existing Station #2 LV disconnect switches. This includes grading, and installing associated foundations, supporting steel, bus, conduit, and cable to connect this equipment.
Existing transformers will be transferred toHubbard Substation (PETE ID: 51851)
The 2024/25 winter peak load on Jarrell East Feeders 2101 and 2102 are 20.1MVA and 20.3MVA which are 104% and 105% of the 19.4MVA maximum continuous ratings, respectively. In addition, the 2024/25 projected winter peak load on Jarrell East Transformer #1 is 31.5 MVA which is 112% of the 28 MVA nameplate rating for this substation transformer. Also, the 2024/25 winter peak load on Jarrell East Substation is 49.4 MVA which is 141% of the 35MVA capacity rating for this substation.In order to resolve these loading conditions, it is proposed to upgrade the two 138-12.5kV 28MVA transformers and three overhead feeder breakers with two 138-24.9kV 46.7MVA transformers and four UG feeder breakers at the Jarrell East Substation. It is also recommended to construct various distribution facilities to transfer the loads to the new feeder breakers out the Jarrell East Substation.The completion of this work will correct the feeder, transformer, and substation capacity overloads at Jarrell East Substation.
</v>
          </cell>
          <cell r="T1987" t="str">
            <v>This Work Authorization is being revised from $296,704.45 to $4,365,243.26 to include full cost to replace two 28MVA Transformers with two 47MVA Transformers at Jarrell East Substation. The full scope of this project includes replacing two (2) 28MVA transformers (Transformer #1 S/N WT02659, Transformer #2 S/N WT02664) with 47 MVA 138-24.9 kV transformers, three (3) 12.5 kV feeder breakers with 25 kV breakers, and one (1) 12.5 kV bus tie breaker with a 25 kV breaker. Install one (1) new 25 kV feeder breaker. Replace existing Station #2 LV disconnect switches. This includes grading, and installing associated foundations, supporting steel, bus, conduit, and cable to connect this equipment.
Existing transformers will be transferred toHubbard Substation (PETE ID: 51851)</v>
          </cell>
          <cell r="U1987" t="str">
            <v>SARGENT &amp; LUNDY LLC</v>
          </cell>
          <cell r="V1987" t="str">
            <v>Robert Zarycki</v>
          </cell>
          <cell r="W1987" t="str">
            <v>John Nguyen</v>
          </cell>
          <cell r="X1987" t="str">
            <v>Bradley Shuffield</v>
          </cell>
          <cell r="Y1987" t="str">
            <v>SOUTHEAST</v>
          </cell>
          <cell r="Z1987" t="str">
            <v>TEMPLE</v>
          </cell>
          <cell r="AA1987" t="str">
            <v>TEMPLE</v>
          </cell>
          <cell r="AB1987" t="str">
            <v>Station</v>
          </cell>
          <cell r="AC1987" t="str">
            <v>0401485</v>
          </cell>
          <cell r="AD1987" t="str">
            <v>Jarrell, East 138-12.5Kv</v>
          </cell>
          <cell r="AE1987" t="str">
            <v>In-Service</v>
          </cell>
          <cell r="AF1987" t="str">
            <v>Constr. Complete, Chargeable</v>
          </cell>
          <cell r="AG1987">
            <v>45627</v>
          </cell>
          <cell r="AH1987" t="str">
            <v>4365243.26</v>
          </cell>
          <cell r="AI1987">
            <v>4551094.99</v>
          </cell>
        </row>
        <row r="1988">
          <cell r="E1988" t="str">
            <v>0PT52135 -- ROUND ROCK SOUTHEAST SUB : INSTALL BANK #4 WITH A 138-24.9 KV, 46.7 MVA TRANSFORMER AND TWO FEEDER BREAKERS</v>
          </cell>
          <cell r="F1988" t="str">
            <v>ROUND ROCK SOUTHEAST SUB : INSTALL BANK #4 WITH A 138-24.9 KV, 46.7 MVA TRANSFORMER AND TWO FEEDER BREAKERS</v>
          </cell>
          <cell r="G1988" t="str">
            <v>Round Rock Southeast Sub : Install bank #4 with a 138-24.9 kV, 46.7 MVA transformer and two feeder breakers</v>
          </cell>
          <cell r="H1988" t="str">
            <v>Install bank #4 with a 138-24.9 kV, 46.7 MVA transformer and two UG feeder breakers.  Replacing all existing relay protection for Transformer Banks #1, #2, and #3 with Suburban IV panels.</v>
          </cell>
          <cell r="I1988" t="str">
            <v>RNCO</v>
          </cell>
          <cell r="J1988" t="str">
            <v>AC 1500 Projects</v>
          </cell>
          <cell r="K1988"/>
          <cell r="L1988" t="str">
            <v>102</v>
          </cell>
          <cell r="M1988" t="str">
            <v>Distribution Plan</v>
          </cell>
          <cell r="N1988" t="str">
            <v>2025NRRK051</v>
          </cell>
          <cell r="O1988" t="str">
            <v/>
          </cell>
          <cell r="P1988" t="str">
            <v>With the added load of 60MW (Offsite ID: 2022-1105) for Customer DR, the 2025 projected summer peak loads on Round Rock Southeast Feeder 2601 and Pflugerville Feeder 2001 are 46.0MVA and 35.0MVA which are 185% and 141% of the 24.8MVA maximum continuous ratings for these feeders, respectively. In addition, the 2025 projected summer peak loads on Round Rock Southeast Transformer #1 and Pflugerville Transformer #1 are 54.3MVA and 62.8MVA which are 116% and 134% of the 46.7 MVA nameplate ratings for these transformers, respectively. Also, the 2025 projected summer peak loads on Round Rock Southeast Substation and Pflugerville Substation are 117.0MVA and 123.8MVA which are 100% and 106% of the 116.8MVA summer capacity ratings for these substations, respectively.In order to resolve this loading conditions, it is proposed to install bank #4 with a 138-24.9kV 46.7MVA transformer and two UG feeder breakers at Round Rock Southeast Substation. It is also recommended to construct various distribution facilities in order to transfer load to the new transformer on Round Rock Southeast Substation Bank #4.The completion of this work will resolve the loading conditions identified. The estimated in-service date is January 2025.</v>
          </cell>
          <cell r="Q1988"/>
          <cell r="R1988" t="str">
            <v/>
          </cell>
          <cell r="S1988" t="str">
            <v xml:space="preserve">This Work Authorization (WA) is being revised from $1,218,956.01 to $4,383,295.30 to cover the full cost to add bank #4 and upgrade existing relaying for banks #1, #2, and #3 at Round Rock Southeast Substation. Long lead items to be procured include one (1) 46.7 MVA 138 24.9 kV transformer, one (1) 138kV fault interrupter, three (3) 25kV circuit breakers, one (1) 25kVmotor operated air switch, twenty-seven (27) 25kV disconnect switches,two (2) UF-UV/Comm racks, and ten (12) protection and control panels with Oncors standard Suburban IV relaying protection control equipment.
Additionally, the project cost shall include all required grading, conduits and cable, grounding, steel structures, equipment and buswork associated with the installation of the proposed Oncor substation facilities.
With the added load of 60MW (Offsite ID: 2022-1105) for Customer DR, the 2025 projected summer peak loads on Round Rock Southeast Feeder 2601 and Pflugerville Feeder 2001 are 46.0MVA and 35.0MVA which are 185% and 141% of the 24.8MVA maximum continuous ratings for these feeders, respectively. In addition, the 2025 projected summer peak loads on Round Rock Southeast Transformer #1 and Pflugerville Transformer #1 are 54.3MVA and 62.8MVA which are 116% and 134% of the 46.7 MVA nameplate ratings for these transformers, respectively. Also, the 2025 projected summer peak loads on Round Rock Southeast Substation and Pflugerville Substation are 117.0MVA and 123.8MVA which are 100% and 106% of the 116.8MVA summer capacity ratings for these substations, respectively.In order to resolve this loading conditions, it is proposed to install bank #4 with a 138-24.9kV 46.7MVA transformer and two UG feeder breakers at Round Rock Southeast Substation. It is also recommended to construct various distribution facilities in order to transfer load to the new transformer on Round Rock Southeast Substation Bank #4.The completion of this work will resolve the loading conditions identified. The estimated in-service date is January 2025.
</v>
          </cell>
          <cell r="T1988" t="str">
            <v>This Work Authorization (WA) is being revised from $1,218,956.01 to $4,383,295.30 to cover the full cost to add bank #4 and upgrade existing relaying for banks #1, #2, and #3 at Round Rock Southeast Substation. Long lead items to be procured include one (1) 46.7 MVA 138 24.9 kV transformer, one (1) 138kV fault interrupter, three (3) 25kV circuit breakers, one (1) 25kVmotor operated air switch, twenty-seven (27) 25kV disconnect switches,two (2) UF-UV/Comm racks, and ten (12) protection and control panels with Oncors standard Suburban IV relaying protection control equipment.
Additionally, the project cost shall include all required grading, conduits and cable, grounding, steel structures, equipment and buswork associated with the installation of the proposed Oncor substation facilities.</v>
          </cell>
          <cell r="U1988" t="str">
            <v>BLACK &amp; VEATCH CORP</v>
          </cell>
          <cell r="V1988" t="str">
            <v>Louis Barber</v>
          </cell>
          <cell r="W1988" t="str">
            <v>Craig Mcquady</v>
          </cell>
          <cell r="X1988" t="str">
            <v>Bradley Shuffield</v>
          </cell>
          <cell r="Y1988" t="str">
            <v>SOUTHEAST</v>
          </cell>
          <cell r="Z1988" t="str">
            <v>TEMPLE</v>
          </cell>
          <cell r="AA1988" t="str">
            <v>TEMPLE</v>
          </cell>
          <cell r="AB1988" t="str">
            <v>Station</v>
          </cell>
          <cell r="AC1988" t="str">
            <v>0401488</v>
          </cell>
          <cell r="AD1988" t="str">
            <v>Round Rock, Southeast</v>
          </cell>
          <cell r="AE1988" t="str">
            <v>In-Service</v>
          </cell>
          <cell r="AF1988" t="str">
            <v>Constr. Complete, Chargeable</v>
          </cell>
          <cell r="AG1988">
            <v>45525</v>
          </cell>
          <cell r="AH1988" t="str">
            <v>4383295.3</v>
          </cell>
          <cell r="AI1988">
            <v>4457447.5</v>
          </cell>
        </row>
        <row r="1989">
          <cell r="E1989" t="str">
            <v>0PT47889 -- ALVORD SWITCH - WICHITA FALLS SOUTH SWITCH 138 KV LINE : STORM DAMAGE REPLACING STRUCTURES AT 51/10, 52/1, 52/2 (TSP22004)</v>
          </cell>
          <cell r="F1989" t="str">
            <v>ALVORD SWITCH - WICHITA FALLS SOUTH SWITCH 138 KV LINE : STORM DAMAGE REPLACING STRUCTURES AT 51/10, 52/1, 52/2 (TSP22004)</v>
          </cell>
          <cell r="G1989" t="str">
            <v>Alvord Switch - Wichita Falls South Switch 138 kV Line : Storm Damage Replacing structures at 51/10, 52/1, 52/2 (TSP22004)</v>
          </cell>
          <cell r="H1989" t="str">
            <v>Alvord Switch - Wichita Falls South Switch 138 kV Line : Storm Damage Replacing structures at 51/10, 52/1, 52/2.  Storm date 3/21/22
will add material at a later date this WA needs to be expedited per Michael Richey 
Remove: 
51/10 (2) 60' Pole (1) wood cross arm (1) x-brace
52/1 (2) 60' Pole (1) wood cross arm (1) x-brace
52/2 (2) 60' Pole (1) wood cross arm (1) x-brace
Install:
51/10 (2) 60' Pole (1) steel cross arm (3) Insulators (1) x-brace
52/1 (2) 60' Pole (1) steel cross arm (3) Insulators (1) x-brace
52/2 (2) 60' Pole (1) steel cross arm (3) Insulators (1) x-brace</v>
          </cell>
          <cell r="I1989" t="str">
            <v>CMPC</v>
          </cell>
          <cell r="J1989"/>
          <cell r="K1989"/>
          <cell r="L1989" t="str">
            <v>403</v>
          </cell>
          <cell r="M1989" t="str">
            <v>Storm Damage</v>
          </cell>
          <cell r="N1989"/>
          <cell r="O1989" t="str">
            <v/>
          </cell>
          <cell r="P1989"/>
          <cell r="Q1989"/>
          <cell r="R1989" t="str">
            <v/>
          </cell>
          <cell r="S1989" t="str">
            <v xml:space="preserve">Alvord Switch - Wichita Falls South Switch 138 kV Line : Storm Damage Replacing structures at 51/10, 52/1, 52/2
will add material at a later date this WA needs to be expedited per Michael Richey
Remove: 51/10 (1) 60' Pole (1) wood cross arm (1) x-brace52/1 (1) 60' Pole (1) wood cross arm (1) x-brace52/2 (1) wood cross arm (1) x-brace
Install:51/10 (1) 60' Pole (1) wood cross arm (1) x-brace52/1 (1) 60' Pole (1) wood cross arm (1) x-brace52/2 (1) wood cross arm (1) x-brace
</v>
          </cell>
          <cell r="T1989" t="str">
            <v>Alvord Switch - Wichita Falls South Switch 138 kV Line : Storm Damage Replacing structures at 51/10, 52/1, 52/2
will add material at a later date this WA needs to be expedited per Michael Richey
Remove: 51/10 (1) 60' Pole (1) wood cross arm (1) x-brace52/1 (1) 60' Pole (1) wood cross arm (1) x-brace52/2 (1) wood cross arm (1) x-brace
Install:51/10 (1) 60' Pole (1) wood cross arm (1) x-brace52/1 (1) 60' Pole (1) wood cross arm (1) x-brace52/2 (1) wood cross arm (1) x-brace</v>
          </cell>
          <cell r="U1989"/>
          <cell r="V1989" t="str">
            <v>Kristin Rangel</v>
          </cell>
          <cell r="W1989"/>
          <cell r="X1989"/>
          <cell r="Y1989" t="str">
            <v>METRO WEST</v>
          </cell>
          <cell r="Z1989" t="str">
            <v>WICHITA FALLS</v>
          </cell>
          <cell r="AA1989" t="str">
            <v>WICHITA FALLS</v>
          </cell>
          <cell r="AB1989" t="str">
            <v>Line</v>
          </cell>
          <cell r="AC1989" t="str">
            <v>0007072</v>
          </cell>
          <cell r="AD1989" t="str">
            <v>Eagle Mountain Ses - Decatur S</v>
          </cell>
          <cell r="AE1989" t="str">
            <v>In-Service</v>
          </cell>
          <cell r="AF1989" t="str">
            <v>Reclose After Trailing Charges</v>
          </cell>
          <cell r="AG1989">
            <v>44652</v>
          </cell>
          <cell r="AH1989" t="str">
            <v>74893.9</v>
          </cell>
          <cell r="AI1989">
            <v>105487.15</v>
          </cell>
        </row>
        <row r="1990">
          <cell r="E1990" t="str">
            <v>0PT53775 -- TEASELVILLE SUB : INSTALL LEAKER MANAGEMENT TSLVL TRF02</v>
          </cell>
          <cell r="F1990" t="str">
            <v>TEASELVILLE SUB : INSTALL LEAKER MANAGEMENT TSLVL TRF02</v>
          </cell>
          <cell r="G1990" t="str">
            <v>Teaselville Sub : Install Leaker Management TSLVL TRF02</v>
          </cell>
          <cell r="H1990" t="str">
            <v>This WA is to install a new leaker management foundation for Transformer#2.
Project includes oil cleanup. Texas Eco will do the work.
**Revision - 11/19/24 :
Oncor labor was grossly underestimated
Material was added: Stock# 317521, Item 3212, QTY 385 at $3.53
Rental pricing increased from $2,500 to $4891.11
Misc. increased from $2,500 to $4,000</v>
          </cell>
          <cell r="I1990" t="str">
            <v>CMPC</v>
          </cell>
          <cell r="J1990" t="str">
            <v>Region Reactive</v>
          </cell>
          <cell r="K1990" t="str">
            <v>BI 211_REGION REACTIVE MAINTENANCE</v>
          </cell>
          <cell r="L1990" t="str">
            <v>211</v>
          </cell>
          <cell r="M1990" t="str">
            <v>Region Miscellaneous</v>
          </cell>
          <cell r="N1990"/>
          <cell r="O1990" t="str">
            <v/>
          </cell>
          <cell r="P1990"/>
          <cell r="Q1990"/>
          <cell r="R1990" t="str">
            <v/>
          </cell>
          <cell r="S1990" t="str">
            <v xml:space="preserve">This WA is to install a new leaker management foundation for Transformer#2.Project includes oil cleanup. Texas Eco will do the work.
</v>
          </cell>
          <cell r="T1990" t="str">
            <v>This WA is to install a new leaker management foundation for Transformer#2.Project includes oil cleanup. Texas Eco will do the work.</v>
          </cell>
          <cell r="U1990"/>
          <cell r="V1990" t="str">
            <v>Randal Robinson</v>
          </cell>
          <cell r="W1990"/>
          <cell r="X1990" t="str">
            <v>David Luna</v>
          </cell>
          <cell r="Y1990" t="str">
            <v>SOUTHEAST</v>
          </cell>
          <cell r="Z1990" t="str">
            <v>TYLER</v>
          </cell>
          <cell r="AA1990" t="str">
            <v>TYLER</v>
          </cell>
          <cell r="AB1990" t="str">
            <v>Station</v>
          </cell>
          <cell r="AC1990" t="str">
            <v>0201456</v>
          </cell>
          <cell r="AD1990" t="str">
            <v>Teaselville, 138Kv</v>
          </cell>
          <cell r="AE1990" t="str">
            <v>In-Service</v>
          </cell>
          <cell r="AF1990" t="str">
            <v>Constr. Complete, Chargeable</v>
          </cell>
          <cell r="AG1990">
            <v>45630</v>
          </cell>
          <cell r="AH1990" t="str">
            <v>70454.88</v>
          </cell>
          <cell r="AI1990">
            <v>105393.72</v>
          </cell>
        </row>
        <row r="1991">
          <cell r="E1991" t="str">
            <v>0PT44867 -- GRAHAM 69 SWITCH - COTTONWOOD SWITCH 69 KV LINE : POLES AND CROSSARMS ON THE GRAHAM 69 TO COTTONWOOD SW 69 KV LINE.</v>
          </cell>
          <cell r="F1991" t="str">
            <v>GRAHAM 69 SWITCH - COTTONWOOD SWITCH 69 KV LINE : POLES AND CROSSARMS ON THE GRAHAM 69 TO COTTONWOOD SW 69 KV LINE.</v>
          </cell>
          <cell r="G1991" t="str">
            <v>Graham 69 Switch - Cottonwood Switch 69 kV Line : poles and crossarms on the Graham 69 to Cottonwood SW 69 kV line.</v>
          </cell>
          <cell r="H1991" t="str">
            <v>This WA will be used to replace 3 poles and 16 crossarms  This work will be done by Primary Construction, contractors.  This is part of the 2021 Wichita Graham discretionary budget</v>
          </cell>
          <cell r="I1991" t="str">
            <v>CMPC</v>
          </cell>
          <cell r="J1991"/>
          <cell r="K1991"/>
          <cell r="L1991" t="str">
            <v>213</v>
          </cell>
          <cell r="M1991" t="str">
            <v>Transmission Line Pole Replace</v>
          </cell>
          <cell r="N1991"/>
          <cell r="O1991" t="str">
            <v/>
          </cell>
          <cell r="P1991"/>
          <cell r="Q1991"/>
          <cell r="R1991" t="str">
            <v/>
          </cell>
          <cell r="S1991" t="str">
            <v xml:space="preserve">This WA will be used to replace 3 poles and 16 crossarms This work will be done by Primary Construction, contractors. This is part of the 2021 Wichita Graham discretionary budget
</v>
          </cell>
          <cell r="T1991" t="str">
            <v>This WA will be used to replace 3 poles and 16 crossarms This work will be done by Primary Construction, contractors. This is part of the 2021 Wichita Graham discretionary budget</v>
          </cell>
          <cell r="U1991"/>
          <cell r="V1991" t="str">
            <v>John Wright</v>
          </cell>
          <cell r="W1991"/>
          <cell r="X1991"/>
          <cell r="Y1991" t="str">
            <v>METRO WEST</v>
          </cell>
          <cell r="Z1991" t="str">
            <v>WICHITA FALLS</v>
          </cell>
          <cell r="AA1991" t="str">
            <v>GRAHAM</v>
          </cell>
          <cell r="AB1991" t="str">
            <v>Line</v>
          </cell>
          <cell r="AC1991" t="str">
            <v>0007236</v>
          </cell>
          <cell r="AD1991" t="str">
            <v>Graham (34/4)-Navy Kickapoo Sw</v>
          </cell>
          <cell r="AE1991" t="str">
            <v>In-Service</v>
          </cell>
          <cell r="AF1991" t="str">
            <v>Closed</v>
          </cell>
          <cell r="AG1991">
            <v>44636</v>
          </cell>
          <cell r="AH1991" t="str">
            <v>82132.23</v>
          </cell>
          <cell r="AI1991">
            <v>105296.18</v>
          </cell>
        </row>
        <row r="1992">
          <cell r="E1992" t="str">
            <v>0PT48721 -- VINEYARD SWITCH : MODIFY RELAYING ON CB’S 17260/17265 TERMINAL</v>
          </cell>
          <cell r="F1992" t="str">
            <v>VINEYARD SWITCH : MODIFY RELAYING ON CB’S 17260/17265 TERMINAL</v>
          </cell>
          <cell r="G1992" t="str">
            <v>Vineyard Switch : Modify relaying on CB’s 17260/17265 terminal</v>
          </cell>
          <cell r="H1992" t="str">
            <v>Modify relaying on CB 5210 terminal and add a SEL-T401L relay to support the conversion of DFW Northwest to a switching station.</v>
          </cell>
          <cell r="I1992" t="str">
            <v>CMPC</v>
          </cell>
          <cell r="J1992"/>
          <cell r="K1992"/>
          <cell r="L1992" t="str">
            <v>215</v>
          </cell>
          <cell r="M1992" t="str">
            <v>Transmission Engineering Misc</v>
          </cell>
          <cell r="N1992"/>
          <cell r="O1992" t="str">
            <v/>
          </cell>
          <cell r="P1992" t="str">
            <v>DFW International Airport has experienced multiple faults on the distribution system causing voltage issues on the DFW airport spine terminals. The resulting voltage issues have caused critical loads along the DFW International Airport spine to trip offline. A management review of the existing DFW Northwest Substation facilities have recommended additional upgrades to improve system resiliency. In order to correct these concerns, the following station modifications are proposed: add 138kV breakers for Grapevine Ball Street  Northlake line; add two (2) 138 kV breakers to the tie bus connecting these lines; install associated protection panels for newly installed equipment. The completion of this project will address the reliability concerns that have occurred on the DFW International Airport spine as a result of faults on the perimeter feeders. The DFW Northwest line terminal relaying modifications at Vineyard Switch have been identified and approved by the Capital Maintenance Prioritization Committee (CMPC) to ensure system reliability.</v>
          </cell>
          <cell r="Q1992"/>
          <cell r="R1992" t="str">
            <v/>
          </cell>
          <cell r="S1992" t="str">
            <v xml:space="preserve">This Work Authorization (WA) covers the cost to modify the relaying associated with the DFW Northwest line terminal at Vineyard Switch. The scope of this project includes installing one (1) SEL-T401L relay on the existing DFW Northwest line panel as well as installing one (1) SEL-2730 and one (1) SEL-3620 on the existing RTU. This includes installing associated communicationmaterial and cablenecessaryto connect this equipment.
DFW International Airport has experienced multiple faults on the distribution system causing voltage issues on the DFW airport spine terminals. The resulting voltage issues have caused critical loads along the DFW International Airport spine to trip offline. A management review of the existing DFW Northwest Substation facilities have recommended additional upgrades to improve system resiliency. In order to correct these concerns, the following station modifications are proposed: add 138kV breakers for Grapevine Ball Street  Northlake line; add two (2) 138 kV breakers to the tie bus connecting these lines; install associated protection panels for newly installed equipment. The completion of this project will address the reliability concerns that have occurred on the DFW International Airport spine as a result of faults on the perimeter feeders. The DFW Northwest line terminal relaying modifications at Vineyard Switch have been identified and approved by the Capital Maintenance Prioritization Committee (CMPC) to ensure system reliability.
</v>
          </cell>
          <cell r="T1992" t="str">
            <v>This Work Authorization (WA) covers the cost to modify the relaying associated with the DFW Northwest line terminal at Vineyard Switch. The scope of this project includes installing one (1) SEL-T401L relay on the existing DFW Northwest line panel as well as installing one (1) SEL-2730 and one (1) SEL-3620 on the existing RTU. This includes installing associated communicationmaterial and cablenecessaryto connect this equipment.</v>
          </cell>
          <cell r="U1992" t="str">
            <v>POWER ENGINEERS INC</v>
          </cell>
          <cell r="V1992" t="str">
            <v>Michael Mattina</v>
          </cell>
          <cell r="W1992" t="str">
            <v>Dennis Johnson</v>
          </cell>
          <cell r="X1992" t="str">
            <v>Miguel Ortega</v>
          </cell>
          <cell r="Y1992" t="str">
            <v>METRO WEST</v>
          </cell>
          <cell r="Z1992" t="str">
            <v>FORT WORTH</v>
          </cell>
          <cell r="AA1992" t="str">
            <v>FORT WORTH</v>
          </cell>
          <cell r="AB1992" t="str">
            <v>Station</v>
          </cell>
          <cell r="AC1992" t="str">
            <v>0501452</v>
          </cell>
          <cell r="AD1992" t="str">
            <v>Vineyard Switch</v>
          </cell>
          <cell r="AE1992" t="str">
            <v>In-Service</v>
          </cell>
          <cell r="AF1992" t="str">
            <v>Closed</v>
          </cell>
          <cell r="AG1992">
            <v>45076</v>
          </cell>
          <cell r="AH1992" t="str">
            <v>99386.19</v>
          </cell>
          <cell r="AI1992">
            <v>105227.65</v>
          </cell>
        </row>
        <row r="1993">
          <cell r="E1993" t="str">
            <v>0PT52784 -- SL AJ SWOPE SUB - WINDMILL SUB 345 KV LINE : INSTALLING DAMPERS</v>
          </cell>
          <cell r="F1993" t="str">
            <v>SL AJ SWOPE SUB - WINDMILL SUB 345 KV LINE : INSTALLING DAMPERS</v>
          </cell>
          <cell r="G1993" t="str">
            <v>SL AJ Swope Sub - Windmill Sub 345 kV Line : Installing Dampers</v>
          </cell>
          <cell r="H1993" t="str">
            <v>Install Dampers between AJ Swope Sub and Windmill Sub. Retirements are on 0PT55924</v>
          </cell>
          <cell r="I1993" t="str">
            <v>CMPC</v>
          </cell>
          <cell r="J1993" t="str">
            <v>CMPC Other and Major Projects</v>
          </cell>
          <cell r="K1993" t="str">
            <v>BI 215_LDS &amp; CROSSARM, INSULATOR  PROJECTS</v>
          </cell>
          <cell r="L1993" t="str">
            <v>215</v>
          </cell>
          <cell r="M1993" t="str">
            <v>Transmission Engineering Misc</v>
          </cell>
          <cell r="N1993"/>
          <cell r="O1993" t="str">
            <v/>
          </cell>
          <cell r="P1993" t="str">
            <v>This is an approved CMPC (Capital Maintenance Prioritize Committee) insulator replacement project. Oncor continues to upgrade and rebuild existing facilities to increase system capacity and improve grid reliability.</v>
          </cell>
          <cell r="Q1993"/>
          <cell r="R1993" t="str">
            <v/>
          </cell>
          <cell r="S1993" t="str">
            <v xml:space="preserve">This WA covers the cost replace 2 Insulators and Installing1 Galloping Devices on a section of the AJ Swope Sub - Windmill Sub 345 kV Line. The insulator assemblies will be replaced via Helicopter. The existing line section is quantity miles of insert quantity and type of lattice towers/circuits. The existing conductor is 1926 ACSR/TW Cumberland conductor is vertically bundled designed to operate at a maximum temperature of 90  C and 3024 amps. The existing shield wire is 3/8 EHS.
This is an approved CMPC (Capital Maintenance Prioritize Committee) insulator replacement project. Oncor continues to upgrade and rebuild existing facilities to increase system capacity and improve grid reliability.
</v>
          </cell>
          <cell r="T1993" t="str">
            <v>This WA covers the cost replace 2 Insulators and Installing1 Galloping Devices on a section of the AJ Swope Sub - Windmill Sub 345 kV Line. The insulator assemblies will be replaced via Helicopter. The existing line section is quantity miles of insert quantity and type of lattice towers/circuits. The existing conductor is 1926 ACSR/TW Cumberland conductor is vertically bundled designed to operate at a maximum temperature of 90  C and 3024 amps. The existing shield wire is 3/8 EHS.</v>
          </cell>
          <cell r="U1993"/>
          <cell r="V1993" t="str">
            <v>Kareem Abu Arja</v>
          </cell>
          <cell r="W1993"/>
          <cell r="X1993" t="str">
            <v>Miguel Ortega</v>
          </cell>
          <cell r="Y1993" t="str">
            <v>METRO WEST</v>
          </cell>
          <cell r="Z1993" t="str">
            <v>AMARILLO</v>
          </cell>
          <cell r="AA1993" t="str">
            <v>AMARILLO</v>
          </cell>
          <cell r="AB1993" t="str">
            <v>Line</v>
          </cell>
          <cell r="AC1993" t="str">
            <v>S600016</v>
          </cell>
          <cell r="AD1993" t="str">
            <v>Alibates - AJ Swope - Windmill</v>
          </cell>
          <cell r="AE1993" t="str">
            <v>In-Service</v>
          </cell>
          <cell r="AF1993" t="str">
            <v>Constr. Complete, Chargeable</v>
          </cell>
          <cell r="AG1993">
            <v>45505</v>
          </cell>
          <cell r="AH1993" t="str">
            <v>168803.68</v>
          </cell>
          <cell r="AI1993">
            <v>105030.91</v>
          </cell>
        </row>
        <row r="1994">
          <cell r="E1994" t="str">
            <v>0PT45243 -- WILLOW CREEK SWITCH : REPLACE EPS METERING 345KV CCVTS FOR TRACTABEL WISE EAST/WEST LINE</v>
          </cell>
          <cell r="F1994" t="str">
            <v>WILLOW CREEK SWITCH : REPLACE EPS METERING 345KV CCVTS FOR TRACTABEL WISE EAST/WEST LINE</v>
          </cell>
          <cell r="G1994" t="str">
            <v>WILLOW CREEK SWITCH : REPLACE EPS METERING 345Kv CCVTs FOR TRACTABEL WISE EAST/WEST LINE</v>
          </cell>
          <cell r="H1994" t="str">
            <v>WILLOW CREEK SWITCH has been identified by the EPS metering group to replace EPS Metering 345 kV CCVTs for TRACTABEL WISE EAST/WEST LINE in 2022</v>
          </cell>
          <cell r="I1994" t="str">
            <v>CMPC</v>
          </cell>
          <cell r="J1994"/>
          <cell r="K1994"/>
          <cell r="L1994" t="str">
            <v>224</v>
          </cell>
          <cell r="M1994" t="str">
            <v>Generation Metering</v>
          </cell>
          <cell r="N1994"/>
          <cell r="O1994" t="str">
            <v/>
          </cell>
          <cell r="P1994"/>
          <cell r="Q1994"/>
          <cell r="R1994" t="str">
            <v/>
          </cell>
          <cell r="S1994" t="str">
            <v xml:space="preserve">WILLOW CREEK SWITCH has been identified by the EPS metering group to replace EPS Metering 345 kV CCVTs for TRACTABEL WISE EAST/WEST LINE in 2022
</v>
          </cell>
          <cell r="T1994" t="str">
            <v>WILLOW CREEK SWITCH has been identified by the EPS metering group to replace EPS Metering 345 kV CCVTs for TRACTABEL WISE EAST/WEST LINE in 2022</v>
          </cell>
          <cell r="U1994"/>
          <cell r="V1994" t="str">
            <v>Gretchen Koehling</v>
          </cell>
          <cell r="W1994" t="str">
            <v>Prince Shaka</v>
          </cell>
          <cell r="X1994"/>
          <cell r="Y1994" t="str">
            <v>METRO WEST</v>
          </cell>
          <cell r="Z1994" t="str">
            <v>WICHITA FALLS</v>
          </cell>
          <cell r="AA1994" t="str">
            <v>GRAHAM</v>
          </cell>
          <cell r="AB1994" t="str">
            <v>Station</v>
          </cell>
          <cell r="AC1994" t="str">
            <v>0501507</v>
          </cell>
          <cell r="AD1994" t="str">
            <v>Willow Creek Sw. Station</v>
          </cell>
          <cell r="AE1994" t="str">
            <v>In-Service</v>
          </cell>
          <cell r="AF1994" t="str">
            <v>Closed</v>
          </cell>
          <cell r="AG1994">
            <v>44901</v>
          </cell>
          <cell r="AH1994" t="str">
            <v>100752.57</v>
          </cell>
          <cell r="AI1994">
            <v>104936.62</v>
          </cell>
        </row>
        <row r="1995">
          <cell r="E1995" t="str">
            <v>0PT46457 -- HORNE STREET SUB : RELAY UPGRADE ON FEEDERS 1914, 1922, 1923, 1924, 1933, 1934 AND 1943 FOR DA</v>
          </cell>
          <cell r="F1995" t="str">
            <v>HORNE STREET SUB : RELAY UPGRADE ON FEEDERS 1914, 1922, 1923, 1924, 1933, 1934 AND 1943 FOR DA</v>
          </cell>
          <cell r="G1995" t="str">
            <v>Horne Street Sub : Relay Upgrade on Feeders 1914, 1922, 1923, 1924, 1933, 1934 and 1943 for DA</v>
          </cell>
          <cell r="H1995" t="str">
            <v>Upgrade relaying on Feeders 1914, 1922, 1923, 1924, 1933, 1934 and 1943.  This also includes the associated telecommunication equipment and cables necessary to establish Distribution Automation (DA) for Feeders 1914, 1922, 1923, 1924, 1933, 1934 and 1943.</v>
          </cell>
          <cell r="I1995" t="str">
            <v>CMPC</v>
          </cell>
          <cell r="J1995"/>
          <cell r="K1995"/>
          <cell r="L1995" t="str">
            <v>407</v>
          </cell>
          <cell r="M1995" t="str">
            <v>Distribution Automation (CMPC)</v>
          </cell>
          <cell r="N1995" t="str">
            <v>2022DA</v>
          </cell>
          <cell r="O1995" t="str">
            <v/>
          </cell>
          <cell r="P1995" t="str">
            <v>This work is being performed as part of the Oncor Capital Distribution project to upgrade the distribution system.</v>
          </cell>
          <cell r="Q1995"/>
          <cell r="R1995" t="str">
            <v/>
          </cell>
          <cell r="S1995" t="str">
            <v xml:space="preserve">This WA is being revised from an engineering WA to a standard WA, and this revision covers the entire cost of the project including communication equipment design, material and construction to upgrade feeder relaying on Horne Street Sub Feeders 1914, 1922, 1923, 1924, 1933, 1934  1943 for distribution automation (DA). Existingfeeders 1914, 1922, 1923, 1924, 1933, 1934  1943 are DA ready with SEL 351s/551 relays. The scope of this project includes installing two (2) SCADA Packs, one (1) Wilmore AC Inverter, one (1) SpeedNetand associated telecommunication equipment and cables necessary to establish distribution automation functionality at Horne Street Sub.
This work is being performed as part of the Oncor Capital Distribution project to upgrade the distribution system.
</v>
          </cell>
          <cell r="T1995" t="str">
            <v>This WA is being revised from an engineering WA to a standard WA, and this revision covers the entire cost of the project including communication equipment design, material and construction to upgrade feeder relaying on Horne Street Sub Feeders 1914, 1922, 1923, 1924, 1933, 1934  1943 for distribution automation (DA). Existingfeeders 1914, 1922, 1923, 1924, 1933, 1934  1943 are DA ready with SEL 351s/551 relays. The scope of this project includes installing two (2) SCADA Packs, one (1) Wilmore AC Inverter, one (1) SpeedNetand associated telecommunication equipment and cables necessary to establish distribution automation functionality at Horne Street Sub.</v>
          </cell>
          <cell r="U1995" t="str">
            <v>POWER ENGINEERS INC</v>
          </cell>
          <cell r="V1995" t="str">
            <v>Dylan Cruz</v>
          </cell>
          <cell r="W1995" t="str">
            <v>Rhiannon Roberts</v>
          </cell>
          <cell r="X1995" t="str">
            <v>Miguel Ortega</v>
          </cell>
          <cell r="Y1995" t="str">
            <v>METRO WEST</v>
          </cell>
          <cell r="Z1995" t="str">
            <v>FORT WORTH</v>
          </cell>
          <cell r="AA1995" t="str">
            <v>FORT WORTH</v>
          </cell>
          <cell r="AB1995" t="str">
            <v>Station</v>
          </cell>
          <cell r="AC1995" t="str">
            <v>0005270</v>
          </cell>
          <cell r="AD1995" t="str">
            <v>Horne St 138-12.5Kv</v>
          </cell>
          <cell r="AE1995" t="str">
            <v>In-Service</v>
          </cell>
          <cell r="AF1995" t="str">
            <v>Closed</v>
          </cell>
          <cell r="AG1995">
            <v>45142</v>
          </cell>
          <cell r="AH1995" t="str">
            <v>80391.01</v>
          </cell>
          <cell r="AI1995">
            <v>104922.16</v>
          </cell>
        </row>
        <row r="1996">
          <cell r="E1996" t="str">
            <v>0PT49172 -- 2022 PECOS : MOBILE BATTERY TRAILER</v>
          </cell>
          <cell r="F1996" t="str">
            <v>2022 PECOS : MOBILE BATTERY TRAILER</v>
          </cell>
          <cell r="G1996" t="str">
            <v>2022 Pecos : Mobile Battery Trailer</v>
          </cell>
          <cell r="H1996" t="str">
            <v>This Work Authorization is to cover the cost of purchasing a Mobile Battery Trailer and associated accessories for Pecos Transmission District. 
Contact: Chris Wright (682-330-8408)
QTY 1: Mobile Battery Trailer (Estimated Total Cost: $80,000)</v>
          </cell>
          <cell r="I1996" t="str">
            <v>CMPC</v>
          </cell>
          <cell r="J1996"/>
          <cell r="K1996"/>
          <cell r="L1996" t="str">
            <v>221</v>
          </cell>
          <cell r="M1996" t="str">
            <v>Mobile Equipment</v>
          </cell>
          <cell r="N1996"/>
          <cell r="O1996" t="str">
            <v/>
          </cell>
          <cell r="P1996"/>
          <cell r="Q1996"/>
          <cell r="R1996" t="str">
            <v/>
          </cell>
          <cell r="S1996" t="str">
            <v xml:space="preserve">This Work Authorization is to cover the cost of purchasing a Mobile Battery Trailer and associated accessories for Pecos Transmission District.
Contact: Chris Wright (682-330-8408)
QTY 1: Mobile Battery Trailer (Estimated Total Cost: $80,000)
</v>
          </cell>
          <cell r="T1996" t="str">
            <v>This Work Authorization is to cover the cost of purchasing a Mobile Battery Trailer and associated accessories for Pecos Transmission District.
Contact: Chris Wright (682-330-8408)
QTY 1: Mobile Battery Trailer (Estimated Total Cost: $80,000)</v>
          </cell>
          <cell r="U1996"/>
          <cell r="V1996" t="str">
            <v>Gretchen Koehling</v>
          </cell>
          <cell r="W1996"/>
          <cell r="X1996"/>
          <cell r="Y1996" t="str">
            <v>METRO WEST</v>
          </cell>
          <cell r="Z1996" t="str">
            <v>ODESSA</v>
          </cell>
          <cell r="AA1996" t="str">
            <v>PECOS</v>
          </cell>
          <cell r="AB1996" t="str">
            <v>Station</v>
          </cell>
          <cell r="AC1996" t="str">
            <v>5172110</v>
          </cell>
          <cell r="AD1996" t="str">
            <v>Mobile Batt Trailer #43 PECOS</v>
          </cell>
          <cell r="AE1996" t="str">
            <v>In-Service</v>
          </cell>
          <cell r="AF1996" t="str">
            <v>Closed</v>
          </cell>
          <cell r="AG1996">
            <v>45287</v>
          </cell>
          <cell r="AH1996" t="str">
            <v>98755.09</v>
          </cell>
          <cell r="AI1996">
            <v>104908.94</v>
          </cell>
        </row>
        <row r="1997">
          <cell r="E1997" t="str">
            <v>0PT50576 -- CHINA GROVE TO PAINT CREEK 138KV LINE : REPLACE POLES, CROSSARMS, X BRACES AND INSULATORS (GLT)</v>
          </cell>
          <cell r="F1997" t="str">
            <v>CHINA GROVE TO PAINT CREEK 138KV LINE : REPLACE POLES, CROSSARMS, X BRACES AND INSULATORS (GLT)</v>
          </cell>
          <cell r="G1997" t="str">
            <v>China Grove to Paint Creek 138kV line : Replace poles, crossarms, x braces and insulators (GLT)</v>
          </cell>
          <cell r="H1997" t="str">
            <v>This Work Authorization will cover the cost to replace 5 (five) 60' class 2 poles, 1 (one) 65' class 2 pole, 9 (nine) 30' steel cross arms, 10 (ten) 14'6" x braces and 27 (twenty-seven) 138kV polymer insulators on multiple structures on the China Grove to Paint Creek 138kV line:
All Frames: 66/2, 72/1, 71/3 ,74/7, 87/9, 89/3, 90/4, 90/7, 90/8, 90/10, 91/1, 91/6 
Frame 66/2:
Retire: 1 (one) 60' class 2 pole, 2 (two) 14'6" x braces
Install: 1 (one) 60' class 2 pole, 2 (two) 14'6" x braces
Frame 72/1:
Retire: 1 30' crossarms, 3 (three) 138 kV polymer insulators
Install: 1 30' crossarms,3 (three) 138kV polymer insulators
Frame 71/3:
Retire: 1 (one) 60' class 2 pole, 1 (one) 30' crossarm, 2 (two) 14'6" xbraces, 3 (three) 138kV polymer insulators
Install: 1 (one) 60' class 2 pole, 1 (one) 30' crossarm, 2 (two) 14'6" xbraces, 3 (three) 138kV polymer insulators
Frame: 74/7: 
Retire: 1 (one) 60' class 2 pole, 2 (two) 14'6" xbraces
Install: 1 (one) 60' class 2 pole, 2 (two) 14'6" xbraces
Frame 87/9:
Retire: 1 (one) 65' class 2 pole, 1(one) 30' crossarms, 2 (two) 14'6" xbraces, 3 (three) 138kV polymer insulators (near FM 1636, dist. between poles)
Install: 1 (one) 65' class 2 pole, 1(one) 30' crossarms, 2 (two) 14'6" xbraces, 3 (three) 138kV polymer insulators
Frame 89/3:
Retire: 2 (two) 60' class 2 poles, 2(two) 14'6" xbraces
Install: 2 (two) 60' class 2 poles, 2 (two) 14'6" xbraces
Frame 90/4, 90/7, 90/8, 90/10, 91/1, and 91/6:
Retire: 6 (six) 30' cross arms, 18 (eighteen) 138kV polymer insulators
Install: 6 (six) 30' cross arms, 18 (eighteen) 138kV polymer insulators</v>
          </cell>
          <cell r="I1997" t="str">
            <v>CMPC</v>
          </cell>
          <cell r="J1997"/>
          <cell r="K1997"/>
          <cell r="L1997" t="str">
            <v>213</v>
          </cell>
          <cell r="M1997" t="str">
            <v>Transmission Line Pole Replace</v>
          </cell>
          <cell r="N1997"/>
          <cell r="O1997" t="str">
            <v/>
          </cell>
          <cell r="P1997"/>
          <cell r="Q1997"/>
          <cell r="R1997" t="str">
            <v/>
          </cell>
          <cell r="S1997" t="str">
            <v xml:space="preserve">This Work Authorization will be used to replace 5(five) 60' class 2 poles, 1 (one) 65' class 2 pole, 9 (nine) 30' steel cross arms, 10(ten) 14'6" x braces and 27 (twenty-seven) 138kV polymer insulators on the China Grove to Paint Creek 138kV line:
Retire: 5 (five) 60' class 2 poles, 1 (one) 65' class 2 poleInstall: 5 (five) 60' class 2 poles, 1 (one) 65' class 2 pole
Retire: 9 (nine) 30' steel cross armsInstall: 9 (nine) 30' steel cross arms
Retire: 10(ten) 14'6" x bracesInstall: 10 (ten) 14'6" x braces
Retire: 27 (twenty-seven) 138kV polymer insulatorsInstall 27 (twenty-seven) 138kV polymer insulators
</v>
          </cell>
          <cell r="T1997" t="str">
            <v>This Work Authorization will be used to replace 5(five) 60' class 2 poles, 1 (one) 65' class 2 pole, 9 (nine) 30' steel cross arms, 10(ten) 14'6" x braces and 27 (twenty-seven) 138kV polymer insulators on the China Grove to Paint Creek 138kV line:
Retire: 5 (five) 60' class 2 poles, 1 (one) 65' class 2 poleInstall: 5 (five) 60' class 2 poles, 1 (one) 65' class 2 pole
Retire: 9 (nine) 30' steel cross armsInstall: 9 (nine) 30' steel cross arms
Retire: 10(ten) 14'6" x bracesInstall: 10 (ten) 14'6" x braces
Retire: 27 (twenty-seven) 138kV polymer insulatorsInstall 27 (twenty-seven) 138kV polymer insulators</v>
          </cell>
          <cell r="U1997"/>
          <cell r="V1997" t="str">
            <v>Stephanie Sager</v>
          </cell>
          <cell r="W1997"/>
          <cell r="X1997" t="str">
            <v>Miguel Ortega</v>
          </cell>
          <cell r="Y1997" t="str">
            <v>METRO WEST</v>
          </cell>
          <cell r="Z1997" t="str">
            <v>SWEETWATER</v>
          </cell>
          <cell r="AA1997" t="str">
            <v>SWEETWATER</v>
          </cell>
          <cell r="AB1997" t="str">
            <v>Line</v>
          </cell>
          <cell r="AC1997" t="str">
            <v>0007210</v>
          </cell>
          <cell r="AD1997" t="str">
            <v>Paint Creek - China Grove 138</v>
          </cell>
          <cell r="AE1997" t="str">
            <v>In-Service</v>
          </cell>
          <cell r="AF1997" t="str">
            <v>Closed</v>
          </cell>
          <cell r="AG1997">
            <v>45219</v>
          </cell>
          <cell r="AH1997" t="str">
            <v>84908.39</v>
          </cell>
          <cell r="AI1997">
            <v>104841.79</v>
          </cell>
        </row>
        <row r="1998">
          <cell r="E1998" t="str">
            <v>0PT50105 -- LAKE HIGHLANDS SUB : REGASKET TRANSFORMER #1</v>
          </cell>
          <cell r="F1998" t="str">
            <v>LAKE HIGHLANDS SUB : REGASKET TRANSFORMER #1</v>
          </cell>
          <cell r="G1998" t="str">
            <v>Lake Highlands Sub : Regasket Transformer #1</v>
          </cell>
          <cell r="H1998" t="str">
            <v>This WA is to cover the cost to regasket Transformer #1 and pumps need replaced.</v>
          </cell>
          <cell r="I1998" t="str">
            <v>CMPC</v>
          </cell>
          <cell r="J1998" t="str">
            <v>Region Reactive</v>
          </cell>
          <cell r="K1998" t="str">
            <v>BI 211_REGION REACTIVE MAINTENANCE</v>
          </cell>
          <cell r="L1998" t="str">
            <v>211</v>
          </cell>
          <cell r="M1998" t="str">
            <v>Region Miscellaneous</v>
          </cell>
          <cell r="N1998"/>
          <cell r="O1998" t="str">
            <v/>
          </cell>
          <cell r="P1998"/>
          <cell r="Q1998"/>
          <cell r="R1998" t="str">
            <v/>
          </cell>
          <cell r="S1998" t="str">
            <v xml:space="preserve">This WA is to cover the cost to regasket Transformer #1 and to replace pump.
</v>
          </cell>
          <cell r="T1998" t="str">
            <v>This WA is to cover the cost to regasket Transformer #1 and to replace pump.</v>
          </cell>
          <cell r="U1998"/>
          <cell r="V1998" t="str">
            <v>Samantha Bogusch</v>
          </cell>
          <cell r="W1998" t="str">
            <v>Barron Proffitt</v>
          </cell>
          <cell r="X1998" t="str">
            <v>Barry Hance</v>
          </cell>
          <cell r="Y1998" t="str">
            <v>METRO EAST</v>
          </cell>
          <cell r="Z1998" t="str">
            <v>NORTH DALLAS</v>
          </cell>
          <cell r="AA1998" t="str">
            <v>NORTH DALLAS</v>
          </cell>
          <cell r="AB1998" t="str">
            <v>Station</v>
          </cell>
          <cell r="AC1998" t="str">
            <v>0000527</v>
          </cell>
          <cell r="AD1998" t="str">
            <v>Lake Highlands S/Station T&amp;D</v>
          </cell>
          <cell r="AE1998" t="str">
            <v>In-Service</v>
          </cell>
          <cell r="AF1998" t="str">
            <v>Closed</v>
          </cell>
          <cell r="AG1998">
            <v>45363</v>
          </cell>
          <cell r="AH1998" t="str">
            <v>94524.8</v>
          </cell>
          <cell r="AI1998">
            <v>104798.91</v>
          </cell>
        </row>
        <row r="1999">
          <cell r="E1999" t="str">
            <v>0PT46222 -- ELMAR SUB : INSTALL FIBER COMMUNICATIONS</v>
          </cell>
          <cell r="F1999" t="str">
            <v>ELMAR SUB : INSTALL FIBER COMMUNICATIONS</v>
          </cell>
          <cell r="G1999" t="str">
            <v>Elmar Sub : Install Fiber Communications</v>
          </cell>
          <cell r="H1999" t="str">
            <v>Install Fiber Communications</v>
          </cell>
          <cell r="I1999" t="str">
            <v>CMPC</v>
          </cell>
          <cell r="J1999"/>
          <cell r="K1999"/>
          <cell r="L1999" t="str">
            <v>208</v>
          </cell>
          <cell r="M1999" t="str">
            <v>Scada Installation/Additions</v>
          </cell>
          <cell r="N1999"/>
          <cell r="O1999" t="str">
            <v/>
          </cell>
          <cell r="P199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monitoring.Elmar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1999"/>
          <cell r="R1999" t="str">
            <v/>
          </cell>
          <cell r="S1999" t="str">
            <v xml:space="preserve">This Work Authorization covers the cost to install fiber network router equipment at ElmarSubstation.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monitoring.Elmar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1999" t="str">
            <v>This Work Authorization covers the cost to install fiber network router equipment at ElmarSubstation.</v>
          </cell>
          <cell r="U1999"/>
          <cell r="V1999" t="str">
            <v>Nikki Dennison</v>
          </cell>
          <cell r="W1999" t="str">
            <v>Nicholas Manske</v>
          </cell>
          <cell r="X1999" t="str">
            <v>Miguel Ortega</v>
          </cell>
          <cell r="Y1999" t="str">
            <v>METRO WEST</v>
          </cell>
          <cell r="Z1999" t="str">
            <v>ODESSA</v>
          </cell>
          <cell r="AA1999" t="str">
            <v>ODESSA</v>
          </cell>
          <cell r="AB1999" t="str">
            <v>Station</v>
          </cell>
          <cell r="AC1999" t="str">
            <v>0005597</v>
          </cell>
          <cell r="AD1999" t="str">
            <v>Elmar 138-22Kv</v>
          </cell>
          <cell r="AE1999" t="str">
            <v>In-Service</v>
          </cell>
          <cell r="AF1999" t="str">
            <v>Closed</v>
          </cell>
          <cell r="AG1999">
            <v>44644</v>
          </cell>
          <cell r="AH1999" t="str">
            <v>56752.34</v>
          </cell>
          <cell r="AI1999">
            <v>104716.99</v>
          </cell>
        </row>
        <row r="2000">
          <cell r="E2000" t="str">
            <v>0PT50777 -- POLECAT - MCDONALD (138KV): REPLACE POLES, CROSS ARMS AND INSULATORS (GLT 2023)</v>
          </cell>
          <cell r="F2000" t="str">
            <v>POLECAT - MCDONALD (138KV): REPLACE POLES, CROSS ARMS AND INSULATORS (GLT 2023)</v>
          </cell>
          <cell r="G2000" t="str">
            <v>Polecat - McDonald (138KV): Replace poles, cross arms and insulators (GLT 2023)</v>
          </cell>
          <cell r="H2000" t="str">
            <v>This Work Authorization (WA) will cover the costs to replace poles, cross arms and insulators on 13 H frames on the Polecat - McDonald (138KV) section of the Morgan Creek - Sprayberry(138KV) line
All thirteen (13) Frames 32/10, 32/8, 36/3, 36/3, 37/10, 38/3, 38/5, 38/7, 40/6, 40/7, 42/3, 43/4, 44/3
Remove: thirty-nine (39) porcelain insulators, three (3) per frame
Install: thirty-nine (39) poly insulators, three (3) per frame
Remove: thirteen (13) cross arms, one (1) per frame
Install: thirteen (13) cross arms, one (1) per frame
Frame 37/10
Remove: one (1) 55' pole
Install: one (1) 55' pole
Frames 32/8, 32/10 
Remove: two (2) 60' poles, one (1) per frame 
Install: two (2) 60' poles, one (1) per frame
Frames 40/7, 42/3, 43/4, 44/3
Remove: four (4) 65' poles, one (1) per frame
Install: four (4) 65' poles, one (1) per frame
08/02/23 - Revision 1: Removing a total of six (6) frames from this project due to these frames being duplicated on another project (0PT50387) in error.
Removing Frames 36/3, 37/10, 38/3, 38/5, 38/7, 40/6 from project; will also include removing six (6) crossarms, eighteen (18) insulators and one (1) 55' pole for frame 37/10.
In summary, what is left on this project is the following:
Frames: 32/10, 32/8, 40/7, 42/3, 43/4, 44/3
Remove: eighteen (18) porcelain insulators, three (3) per frame
Install: eighteen (18) poly insulators, three (3) per frame
Remove: Six (6) cross arms, one (1) per frame
Install: Six (6) cross arms, one (1) per frame
Frames 32/8, 32/10 
Remove: two (2) 60' poles, one (1) per frame 
Install: two (2) 60' poles, one (1) per frame
Frames 40/7, 42/3, 43/4, 44/3
Remove: four (4) 65' poles, one (1) per frame
Install: four (4) 65' poles, one (1) per frame
11/06/23 - Revision 2: Revising to add $68,500 for contract labor because it was determined that contract labor is needed to complete this project; this project was created before it was determined that contract labor is needed due to material delays and wanting to get the WA written so the orders for material could be initiated. 
01/11/24 - Revision 3: Subtracting $68,000 from Oncor labor cost due to labor being overestimated when project was created and only 40 hours of labor were needed.
02/08/24 - Revision 4: Adding smaller material that ended up being used to match FIM actuals</v>
          </cell>
          <cell r="I2000" t="str">
            <v>CMPC</v>
          </cell>
          <cell r="J2000"/>
          <cell r="K2000"/>
          <cell r="L2000" t="str">
            <v>213</v>
          </cell>
          <cell r="M2000" t="str">
            <v>Transmission Line Pole Replace</v>
          </cell>
          <cell r="N2000"/>
          <cell r="O2000" t="str">
            <v/>
          </cell>
          <cell r="P2000"/>
          <cell r="Q2000"/>
          <cell r="R2000" t="str">
            <v/>
          </cell>
          <cell r="S2000" t="str">
            <v xml:space="preserve">This Work Authorization (WA) will cover the costs to replace poles, cross arms and insulators on 13 H frames on the Polecat - McDonald (138KV) section of the Morgan Creek - Sprayberry(138KV) line
All thirteen (13) Frames 32/10, 32/8, 36/3, 36/3, 37/10, 38/3, 38/5, 38/7, 40/6, 40/7, 42/3, 43/4, 44/3Remove: thirty-nine (39) porcelain insulators, three (3) per frameInstall: thirty-nine (39) poly insulators, three (3) per frameRemove: thirteen (13) cross arms, one (1) per frameInstall: thirteen (13) cross arms, one (1) per frame
Frame 37/10Remove: one (1) 55' poleInstall: one (1) 55' pole
Frames 32/8, 32/10 Remove: two (2) 60' poles, one (1) per frame Install: two (2) 60' poles, one (1) per frame
Frames 40/7, 42/3, 43/4, 44/3Remove: four (4) 65' poles, one (1) per frameInstall: four (4) 65' poles, one (1) per frame
</v>
          </cell>
          <cell r="T2000" t="str">
            <v>This Work Authorization (WA) will cover the costs to replace poles, cross arms and insulators on 13 H frames on the Polecat - McDonald (138KV) section of the Morgan Creek - Sprayberry(138KV) line
All thirteen (13) Frames 32/10, 32/8, 36/3, 36/3, 37/10, 38/3, 38/5, 38/7, 40/6, 40/7, 42/3, 43/4, 44/3Remove: thirty-nine (39) porcelain insulators, three (3) per frameInstall: thirty-nine (39) poly insulators, three (3) per frameRemove: thirteen (13) cross arms, one (1) per frameInstall: thirteen (13) cross arms, one (1) per frame
Frame 37/10Remove: one (1) 55' poleInstall: one (1) 55' pole
Frames 32/8, 32/10 Remove: two (2) 60' poles, one (1) per frame Install: two (2) 60' poles, one (1) per frame
Frames 40/7, 42/3, 43/4, 44/3Remove: four (4) 65' poles, one (1) per frameInstall: four (4) 65' poles, one (1) per frame</v>
          </cell>
          <cell r="U2000"/>
          <cell r="V2000" t="str">
            <v>Rachel Kennedy</v>
          </cell>
          <cell r="W2000"/>
          <cell r="X2000" t="str">
            <v>Miguel Ortega</v>
          </cell>
          <cell r="Y2000" t="str">
            <v>METRO WEST</v>
          </cell>
          <cell r="Z2000" t="str">
            <v>BIG SPRING</v>
          </cell>
          <cell r="AA2000" t="str">
            <v>BIG SPRING</v>
          </cell>
          <cell r="AB2000" t="str">
            <v>Line</v>
          </cell>
          <cell r="AC2000" t="str">
            <v>0007430</v>
          </cell>
          <cell r="AD2000" t="str">
            <v>Morgan Creek Ses - Sprberry 13</v>
          </cell>
          <cell r="AE2000" t="str">
            <v>In-Service</v>
          </cell>
          <cell r="AF2000" t="str">
            <v>Closed</v>
          </cell>
          <cell r="AG2000">
            <v>45280</v>
          </cell>
          <cell r="AH2000" t="str">
            <v>124829.68</v>
          </cell>
          <cell r="AI2000">
            <v>104715.9</v>
          </cell>
        </row>
        <row r="2001">
          <cell r="E2001" t="str">
            <v>0PT55240 -- CHINA GROVE TO SCURRY 69KV LINE: REPLACE POLES AND CROSSARMS (BL24)</v>
          </cell>
          <cell r="F2001" t="str">
            <v>CHINA GROVE TO SCURRY 69KV LINE: REPLACE POLES AND CROSSARMS (BL24)</v>
          </cell>
          <cell r="G2001" t="str">
            <v>China Grove to Scurry 69kv Line: replace poles and crossarms (BL24)</v>
          </cell>
          <cell r="H2001" t="str">
            <v>This Work Authorization will be used to cover the cost to replace poles and crossarms on the China Grove to Scurry 69kV line (BL24):
On each Frame: 21/5, 20/7, 20/2, 19/9
Retire: 1 (one) 30' crossarm
Install: 1 (one) 30' crossarm
On each Frame: 2/4, 2/8, 3/1, 3/6, 5/8, 5/9, 6/4, 6/5, 7/9, 8/3
Retire: 1 (one) 20' steel crossarm
Install: 1 (one) 20' steel crossarm
On frame: 20/10
Retire: 1 (one) 60' pole and 1 (one) 30' crossarm
Install: 1 (one) 60' pole, and 1 (one) 30' crossarm
On each frame: 20/6, 4/7
Retire: 1 (one) 65' pole
Install: 1 (one) 65' pole
On each frame: 16/7, 2/10, 4/2
Retire: 1 (one) 50' pole
Install: 1 (one) 50' pole
On each frame: 2/5, 4/4, 6/1, 7/7
Retire: 1 (one) 55' pole, and 1 (one) 20' steel crossarm
Install: 1 (one) 55' pole and 1 (one) 20' steel crossarm
On frame: 3/7
Retire: 1 (one) 60' pole
Install: 1 (one) 60' pole
On frame 4/8:
Retire: 2 (two) 55' poles
Install: 2 (two) 55' poles
On Frame 5/2 and 7/2
Retire: 1 (one) 55' pole
Install: 1 (one) 55' pole
On frame: 7/4
Retire: 1 (one) 60' pole, and 1 (one) 20' steel crossarm
Install: 1 (one) 60' pole, and 1 (one) 20' steel crossarm
Revision 06/04/2024 - WA needed to be separated into 2 different lines for some of the frames were supposed to be on line 7457. Please see below for new list of work to be done on this WA. Other WA that was split is now 55357
This Work Authorization will be used to cover the cost to replace poles and crossarms on the China Grove to Scurry 69kV line (BL24):
On each Frame: 21/5, 20/7, 20/2, 19/9
Retire: 1 (one) 30' crossarm
Install: 1 (one) 30' crossarm
On frame: 20/10
Retire: 1 (one) 60' pole and 1 (one) 30' crossarm
Install: 1 (one) 60' pole, and 1 (one) 30' crossarm 
On each frame: 20/6
Retire: 1 (one) 65' pole
Install: 1 (one) 65' pole 
On frame: 16/7
Retire: 1 (one) 50' pole
Install: 1 (one) 50' pole</v>
          </cell>
          <cell r="I2001" t="str">
            <v>CMPC</v>
          </cell>
          <cell r="J2001" t="str">
            <v>Region Reactive</v>
          </cell>
          <cell r="K2001" t="str">
            <v>BI 213_TRANSMISSION LINE POLE REPLACEMENT</v>
          </cell>
          <cell r="L2001" t="str">
            <v>213</v>
          </cell>
          <cell r="M2001" t="str">
            <v>Transmission Line Pole Replace</v>
          </cell>
          <cell r="N2001"/>
          <cell r="O2001" t="str">
            <v/>
          </cell>
          <cell r="P2001"/>
          <cell r="Q2001"/>
          <cell r="R2001" t="str">
            <v/>
          </cell>
          <cell r="S2001" t="str">
            <v xml:space="preserve">This Work Authorization will be used to cover the cost to replace poles and crossarms on the China Grove to Scurry 69kV line:
On each Frame: 21/5, 20/7, 20/2, 19/9Retire: 1 (one) 30' crossarmInstall: 1 (one) 30' crossarm
On each Frame: 2/4, 2/8, 3/1, 3/6, 5/8, 5/9, 6/4, 6/5, 7/9, 8/3Retire: 1 (one) 20' steel crossarmInstall: 1 (one) 20' steel crossarm
On frame: 20/10Retire: 1 (one) 60' pole and 1 (one) 30' crossarmInstall: 1 (one) 60' pole, and 1 (one) 30' crossarm
On each frame: 20/6, 4/7Retire: 1 (one) 65' poleInstall: 1 (one) 65' pole
On each frame: 16/7, 2/10, 4/2 Retire: 1 (one) 50' poleInstall: 1 (one) 50' pole
On each frame: 2/5, 4/4, 6/1, 7/7Retire: 1 (one) 55' pole, and 1 (one) 20' steel crossarmInstall: 1 (one) 55' pole and 1 (one) 20' steel crossarm
On frame: 3/7Retire: 1 (one) 60' poleInstall: 1 (one) 60' pole
On frame 4/8:Retire: 2 (two) 55' polesInstall: 2 (two) 55' poles
On Frame 5/2 and 7/2Retire: 1 (one) 55' poleInstall: 1 (one) 55' pole
On frame: 7/4Retire: 1 (one) 60' pole, and 1 (one) 20' steel crossarmInstall: 1 (one) 60' pole, and 1 (one) 20' steel crossarm
</v>
          </cell>
          <cell r="T2001" t="str">
            <v>This Work Authorization will be used to cover the cost to replace poles and crossarms on the China Grove to Scurry 69kV line:
On each Frame: 21/5, 20/7, 20/2, 19/9Retire: 1 (one) 30' crossarmInstall: 1 (one) 30' crossarm
On each Frame: 2/4, 2/8, 3/1, 3/6, 5/8, 5/9, 6/4, 6/5, 7/9, 8/3Retire: 1 (one) 20' steel crossarmInstall: 1 (one) 20' steel crossarm
On frame: 20/10Retire: 1 (one) 60' pole and 1 (one) 30' crossarmInstall: 1 (one) 60' pole, and 1 (one) 30' crossarm
On each frame: 20/6, 4/7Retire: 1 (one) 65' poleInstall: 1 (one) 65' pole
On each frame: 16/7, 2/10, 4/2 Retire: 1 (one) 50' poleInstall: 1 (one) 50' pole
On each frame: 2/5, 4/4, 6/1, 7/7Retire: 1 (one) 55' pole, and 1 (one) 20' steel crossarmInstall: 1 (one) 55' pole and 1 (one) 20' steel crossarm
On frame: 3/7Retire: 1 (one) 60' poleInstall: 1 (one) 60' pole
On frame 4/8:Retire: 2 (two) 55' polesInstall: 2 (two) 55' poles
On Frame 5/2 and 7/2Retire: 1 (one) 55' poleInstall: 1 (one) 55' pole
On frame: 7/4Retire: 1 (one) 60' pole, and 1 (one) 20' steel crossarmInstall: 1 (one) 60' pole, and 1 (one) 20' steel crossarm</v>
          </cell>
          <cell r="U2001"/>
          <cell r="V2001" t="str">
            <v>Stephanie Sager</v>
          </cell>
          <cell r="W2001"/>
          <cell r="X2001" t="str">
            <v>Miguel Ortega</v>
          </cell>
          <cell r="Y2001" t="str">
            <v>METRO WEST</v>
          </cell>
          <cell r="Z2001" t="str">
            <v>SWEETWATER</v>
          </cell>
          <cell r="AA2001" t="str">
            <v>SWEETWATER</v>
          </cell>
          <cell r="AB2001" t="str">
            <v>Line</v>
          </cell>
          <cell r="AC2001" t="str">
            <v>0007456</v>
          </cell>
          <cell r="AD2001" t="str">
            <v>China Grove-Scurry-Snyder 69Kv</v>
          </cell>
          <cell r="AE2001" t="str">
            <v>In-Service</v>
          </cell>
          <cell r="AF2001" t="str">
            <v>Constr. Complete, Chargeable</v>
          </cell>
          <cell r="AG2001">
            <v>45603</v>
          </cell>
          <cell r="AH2001" t="str">
            <v>200198.24</v>
          </cell>
          <cell r="AI2001">
            <v>104711.63</v>
          </cell>
        </row>
        <row r="2002">
          <cell r="E2002" t="str">
            <v>0PT46256 -- CLARKSVILLE SUB : RELAY UPGRADE ON FEEDERS 1202 AND 1203 FOR DA AND ON FEEDER 1201</v>
          </cell>
          <cell r="F2002" t="str">
            <v>CLARKSVILLE SUB : RELAY UPGRADE ON FEEDERS 1202 AND 1203 FOR DA AND ON FEEDER 1201</v>
          </cell>
          <cell r="G2002" t="str">
            <v>Clarksville Sub : Relay Upgrade on Feeders 1202 and 1203 for DA and on Feeder 1201</v>
          </cell>
          <cell r="H2002" t="str">
            <v>Upgrade relaying on Feeder 1201, 1202 and 1203.  This also includes the associated telecommunication equipment and cables necessary to establish Distribution Automation (DA) for Feeder 1202 and 1203.</v>
          </cell>
          <cell r="I2002" t="str">
            <v>CMPC</v>
          </cell>
          <cell r="J2002"/>
          <cell r="K2002"/>
          <cell r="L2002" t="str">
            <v>407</v>
          </cell>
          <cell r="M2002" t="str">
            <v>Distribution Automation (CMPC)</v>
          </cell>
          <cell r="N2002" t="str">
            <v>2022DA</v>
          </cell>
          <cell r="O2002" t="str">
            <v/>
          </cell>
          <cell r="P2002" t="str">
            <v>This work is being performed as part of the Oncor Capital Distribution project to upgrade the distribution system.</v>
          </cell>
          <cell r="Q2002"/>
          <cell r="R2002" t="str">
            <v/>
          </cell>
          <cell r="S2002" t="str">
            <v xml:space="preserve">This work authorization is being revised from an engineering WA to a standard WA, and this revision covers the entire cost of the project including communication equipment design, material, and construction to upgrade feeder relaying for distribution automation (DA) on feeders 1202  1203. The feeder upgrades will not be necessary under this WA due to a future project to rebuild the station. The scope of this project includes converting the existing 900 MAS radio to 700 Field Area Network (FAN) Radio backhaul for DA communication. This includes installing one (1) Communication Rack, one (1) SpeedNet Gateway, one (1) SCADA Pack, (1) 700 FAN Radio, and associated telecommunication equipment and cables necessary to update distribution automation functionality at Clarksville Sub.
This work is being performed as part of the Oncor Capital Distribution project to upgrade the distribution system.
</v>
          </cell>
          <cell r="T2002" t="str">
            <v>This work authorization is being revised from an engineering WA to a standard WA, and this revision covers the entire cost of the project including communication equipment design, material, and construction to upgrade feeder relaying for distribution automation (DA) on feeders 1202  1203. The feeder upgrades will not be necessary under this WA due to a future project to rebuild the station. The scope of this project includes converting the existing 900 MAS radio to 700 Field Area Network (FAN) Radio backhaul for DA communication. This includes installing one (1) Communication Rack, one (1) SpeedNet Gateway, one (1) SCADA Pack, (1) 700 FAN Radio, and associated telecommunication equipment and cables necessary to update distribution automation functionality at Clarksville Sub.</v>
          </cell>
          <cell r="U2002" t="str">
            <v>POWER ENGINEERS INC</v>
          </cell>
          <cell r="V2002" t="str">
            <v>Dylan Cruz</v>
          </cell>
          <cell r="W2002" t="str">
            <v>Rhiannon Roberts</v>
          </cell>
          <cell r="X2002" t="str">
            <v>Barry Hance</v>
          </cell>
          <cell r="Y2002" t="str">
            <v>METRO EAST</v>
          </cell>
          <cell r="Z2002" t="str">
            <v>SULPHUR SPRINGS</v>
          </cell>
          <cell r="AA2002" t="str">
            <v>SULPHUR SPRINGS</v>
          </cell>
          <cell r="AB2002" t="str">
            <v>Station</v>
          </cell>
          <cell r="AC2002" t="str">
            <v>0301306</v>
          </cell>
          <cell r="AD2002" t="str">
            <v>Clarksville, 69Kv</v>
          </cell>
          <cell r="AE2002" t="str">
            <v>In-Service</v>
          </cell>
          <cell r="AF2002" t="str">
            <v>Closed</v>
          </cell>
          <cell r="AG2002">
            <v>45147</v>
          </cell>
          <cell r="AH2002" t="str">
            <v>178087.7</v>
          </cell>
          <cell r="AI2002">
            <v>104498.79</v>
          </cell>
        </row>
        <row r="2003">
          <cell r="E2003" t="str">
            <v>0PT52386 -- NECHES PUMP SUB : NECHES PUMP; REGASKET TRANSFORMER #1</v>
          </cell>
          <cell r="F2003" t="str">
            <v>NECHES PUMP SUB : NECHES PUMP; REGASKET TRANSFORMER #1</v>
          </cell>
          <cell r="G2003" t="str">
            <v>Neches Pump Sub : Neches Pump; regasket transformer #1</v>
          </cell>
          <cell r="H2003" t="str">
            <v>WA created to cover the cost of Re-gasket Transformer #1 at Neches Pump.
Gasket material charged as Miscellaneous Material - CC0338. New radiator charged as Miscellaneous Material - CC0338
Project will require installation of a mobile sub.
Transporting mobile is a miscellaneous expense $3,000.00</v>
          </cell>
          <cell r="I2003" t="str">
            <v>CMPC</v>
          </cell>
          <cell r="J2003"/>
          <cell r="K2003"/>
          <cell r="L2003" t="str">
            <v>211</v>
          </cell>
          <cell r="M2003" t="str">
            <v>Region Miscellaneous</v>
          </cell>
          <cell r="N2003"/>
          <cell r="O2003" t="str">
            <v/>
          </cell>
          <cell r="P2003"/>
          <cell r="Q2003"/>
          <cell r="R2003" t="str">
            <v/>
          </cell>
          <cell r="S2003" t="str">
            <v xml:space="preserve">WA created to cover the cost of Re-gasket Transformer #1 at Neches Pump.Gasket material charged as Miscellaneous Material - CC0338. New radiator charged as Miscellaneous Material - CC0338
Project will require installation of a mobile sub.
Transporting mobile is a miscellaneous expense $3,000.00
</v>
          </cell>
          <cell r="T2003" t="str">
            <v>WA created to cover the cost of Re-gasket Transformer #1 at Neches Pump.Gasket material charged as Miscellaneous Material - CC0338. New radiator charged as Miscellaneous Material - CC0338
Project will require installation of a mobile sub.
Transporting mobile is a miscellaneous expense $3,000.00</v>
          </cell>
          <cell r="U2003"/>
          <cell r="V2003" t="str">
            <v>Taylor Goode</v>
          </cell>
          <cell r="W2003"/>
          <cell r="X2003" t="str">
            <v>David Luna</v>
          </cell>
          <cell r="Y2003" t="str">
            <v>SOUTHEAST</v>
          </cell>
          <cell r="Z2003" t="str">
            <v>PALESTINE</v>
          </cell>
          <cell r="AA2003" t="str">
            <v>PALESTINE</v>
          </cell>
          <cell r="AB2003" t="str">
            <v>Station</v>
          </cell>
          <cell r="AC2003" t="str">
            <v>0201432</v>
          </cell>
          <cell r="AD2003" t="str">
            <v>Neches Pump 138Kv</v>
          </cell>
          <cell r="AE2003" t="str">
            <v>In-Service</v>
          </cell>
          <cell r="AF2003" t="str">
            <v>Closed</v>
          </cell>
          <cell r="AG2003">
            <v>45280</v>
          </cell>
          <cell r="AH2003" t="str">
            <v>113635.23</v>
          </cell>
          <cell r="AI2003">
            <v>104183.52</v>
          </cell>
        </row>
        <row r="2004">
          <cell r="E2004" t="str">
            <v>0PT50787 -- REDBERRY SUB (FKA ELBOW SUB) - PURCHASE IN FEE</v>
          </cell>
          <cell r="F2004" t="str">
            <v>REDBERRY SUB (FKA ELBOW SUB) - PURCHASE IN FEE</v>
          </cell>
          <cell r="G2004" t="str">
            <v>Redberry Sub (fka Elbow Sub) - Purchase in Fee</v>
          </cell>
          <cell r="H2004" t="str">
            <v>Purchase in fee 4 acres more or less for the rebuild of the Shayland Elbow Station, land situated in Big Spring, Texas, Howard County.</v>
          </cell>
          <cell r="I2004" t="str">
            <v>ROW</v>
          </cell>
          <cell r="J2004"/>
          <cell r="K2004"/>
          <cell r="L2004" t="str">
            <v>110</v>
          </cell>
          <cell r="M2004" t="str">
            <v>Substation Sites/Lines Row</v>
          </cell>
          <cell r="N2004" t="str">
            <v>R8666</v>
          </cell>
          <cell r="O2004" t="str">
            <v>Circuit miles: 18.5
Capability: 2569 or greater
Terminal equipment minimum capability: 3000 A (existing assets), 3200 A (all new assets)
Rebuild the 12.9-mile Prong Moss - Bulldog 138 kV Line using 138 kV double-circuit structures with one circuit in place. Use a conductor rated 2569 A or greater. Ensure all new terminal equipment meets or exceeds 3200 A. In 2024, the loss of the Einstein 345/138 kV Autotransformer #1 followed by the loss of the Consavvy -  Longshore/Morgan Creek 345 kV Double-Circuit Line results in the Redberry (fka Elbow) - Bulldog 138 kV Line loading up to 119% of its emergency rating.
This project was identified as necessary in the ERCOT Permian Basin Reliability Study published in 2024. In 2022 a load forecast developed by S&amp;amp;amp;amp;P Global projected growth in peak oil-and-gas-related demand of 11,964 MW in 2030 and 14,705 MW in 2039, reflecting an expectation of a material expansion of oil and gas development in the Permian Basin region. The reliability assessment results revealed that both thermal overloads and voltage instability would occur without transmission upgrades. Steady-state reliability analysis was performed in accordance with NERC TPL-001-5.1 and ERCOT Planning Guide. This analysis indicated that substantial amount of local transmission upgrades will be needed to serve all loads in the Permian Basin region for both 2030 and 2038. In addition to the local transmission upgrades, significant amounts of regional To meet reliability objectives, relieve overloading, and provide adequate transmission capacity for contingency conditions, the rebuild of the Prong Moss - Bulldog 138 kV Line is planned to be complete by May 2030. EP6 - Loss of a 345/138 kV autotransformer (or DC Tie) followed by a common tower outage or single transmission element</v>
          </cell>
          <cell r="P2004" t="str">
            <v>This WA covers the cost to purchase in fee 4 acres more or less in Section 25, Block 33, Township 1 South, Texas  Pacific Railroad Company Survey, Abstract No. 370, Howard County, Texas.
In 2024, the loss of the Einstein 345/138 kV Autotransformer #1 followed by the loss of the Consavvy - Longshore/Morgan Creek 345 kV Double-Circuit Line results in the Elbow - Bulldog 138 kV Line loading up to 119% of its emergency rating.</v>
          </cell>
          <cell r="Q2004"/>
          <cell r="R2004" t="str">
            <v>EP6 - Loss of a 345/138 kV autotransformer (or DC Tie) followed by a common tower outage or single transmission element</v>
          </cell>
          <cell r="S2004" t="str">
            <v>This WA covers the cost to purchase in fee 4 acres more or less in Section 25, Block 33, Township 1 South, Texas  Pacific Railroad Company Survey, Abstract No. 370, Howard County, Texas.
This WA covers the cost to purchase in fee 4 acres more or less in Section 25, Block 33, Township 1 South, Texas  Pacific Railroad Company Survey, Abstract No. 370, Howard County, Texas.
In 2024, the loss of the Einstein 345/138 kV Autotransformer #1 followed by the loss of the Consavvy - Longshore/Morgan Creek 345 kV Double-Circuit Line results in the Elbow - Bulldog 138 kV Line loading up to 119% of its emergency rating.
This project was created to resolve an ERCOT-required EP6 Contingency.</v>
          </cell>
          <cell r="T2004" t="str">
            <v>This WA covers the cost to purchase in fee 4 acres more or less in Section 25, Block 33, Township 1 South, Texas  Pacific Railroad Company Survey, Abstract No. 370, Howard County, Texas.</v>
          </cell>
          <cell r="U2004"/>
          <cell r="V2004" t="str">
            <v>Deanna Wright</v>
          </cell>
          <cell r="W2004"/>
          <cell r="X2004" t="str">
            <v>Roger Hobby</v>
          </cell>
          <cell r="Y2004" t="str">
            <v>METRO WEST</v>
          </cell>
          <cell r="Z2004" t="str">
            <v>BIG SPRING</v>
          </cell>
          <cell r="AA2004" t="str">
            <v>BIG SPRING</v>
          </cell>
          <cell r="AB2004" t="str">
            <v>ROW</v>
          </cell>
          <cell r="AC2004" t="str">
            <v>0101558</v>
          </cell>
          <cell r="AD2004" t="str">
            <v>Redberry Sub</v>
          </cell>
          <cell r="AE2004" t="str">
            <v>In-Service</v>
          </cell>
          <cell r="AF2004" t="str">
            <v>Closed</v>
          </cell>
          <cell r="AG2004">
            <v>45118</v>
          </cell>
          <cell r="AH2004" t="str">
            <v>139552.7</v>
          </cell>
          <cell r="AI2004">
            <v>104125.41</v>
          </cell>
        </row>
        <row r="2005">
          <cell r="E2005" t="str">
            <v>0PG48830 -- 2023 PECOS GP - PURCHASE AND INSTALLATION EMERGENCY GENERATOR</v>
          </cell>
          <cell r="F2005" t="str">
            <v>2023 PECOS GP - PURCHASE AND INSTALLATION EMERGENCY GENERATOR</v>
          </cell>
          <cell r="G2005" t="str">
            <v>2023 Pecos GP - Purchase and Installation Emergency Generator</v>
          </cell>
          <cell r="H2005" t="str">
            <v>Pecos SC - Purchase and installation of a new emergency generator. 
Install propane generator, run cable to ATS, factory authorized start-up, all materials and equipment necessary for installation.
The new site does not have a generator but will be used as a HUB during storms.
Needed asap. Current lead time is estimated at 45-47 weeks.
Generator delayed - set to arrive in November 2023.
*Will be installed in December 2023.</v>
          </cell>
          <cell r="I2005" t="str">
            <v>GP</v>
          </cell>
          <cell r="J2005" t="str">
            <v>GP_Facilities</v>
          </cell>
          <cell r="K2005" t="str">
            <v>Facilities</v>
          </cell>
          <cell r="L2005" t="str">
            <v>810</v>
          </cell>
          <cell r="M2005" t="str">
            <v>General Plant Structures</v>
          </cell>
          <cell r="N2005"/>
          <cell r="O2005" t="str">
            <v/>
          </cell>
          <cell r="P2005"/>
          <cell r="Q2005"/>
          <cell r="R2005" t="str">
            <v/>
          </cell>
          <cell r="S2005" t="str">
            <v xml:space="preserve">Pecos SC - Purchase and installation of a new generator. Install propane generator, run cable to ATS, factory authorized start-up, all materials and equipment necessary for installation.The new site does not have a generator but will be used as a HUB during storms.
Needed asap. Current lead time is estimated at 45-47 weeks.
</v>
          </cell>
          <cell r="T2005" t="str">
            <v>Pecos SC - Purchase and installation of a new generator. Install propane generator, run cable to ATS, factory authorized start-up, all materials and equipment necessary for installation.The new site does not have a generator but will be used as a HUB during storms.
Needed asap. Current lead time is estimated at 45-47 weeks.</v>
          </cell>
          <cell r="U2005"/>
          <cell r="V2005" t="str">
            <v>Mindy Jameson</v>
          </cell>
          <cell r="W2005"/>
          <cell r="X2005"/>
          <cell r="Y2005" t="str">
            <v>METRO WEST</v>
          </cell>
          <cell r="Z2005" t="str">
            <v>ODESSA</v>
          </cell>
          <cell r="AA2005" t="str">
            <v>PECOS</v>
          </cell>
          <cell r="AB2005" t="str">
            <v>N/A</v>
          </cell>
          <cell r="AC2005" t="str">
            <v>0002440</v>
          </cell>
          <cell r="AD2005" t="str">
            <v>Pecos SC County Road 203</v>
          </cell>
          <cell r="AE2005" t="str">
            <v>In-Service</v>
          </cell>
          <cell r="AF2005" t="str">
            <v>Closed</v>
          </cell>
          <cell r="AG2005">
            <v>45467</v>
          </cell>
          <cell r="AH2005" t="str">
            <v>106309.08</v>
          </cell>
          <cell r="AI2005">
            <v>103999.82</v>
          </cell>
        </row>
        <row r="2006">
          <cell r="E2006" t="str">
            <v>0PT47732 -- 2022 MOBILE TRAILER : PALESTINE CURRENT INJECTION TRAILER</v>
          </cell>
          <cell r="F2006" t="str">
            <v>2022 MOBILE TRAILER : PALESTINE CURRENT INJECTION TRAILER</v>
          </cell>
          <cell r="G2006" t="str">
            <v>2022 Mobile Trailer : Palestine Current Injection Trailer</v>
          </cell>
          <cell r="H2006" t="str">
            <v>This WA is to cover the cost to purchase a new Current Injection trailer for Palestine Transmission. 
Estimate cost: $75,000 (OMICRON - PO 1800634)
Final as-built will reflect all associated equipment installed.</v>
          </cell>
          <cell r="I2006" t="str">
            <v>CMPC</v>
          </cell>
          <cell r="J2006"/>
          <cell r="K2006"/>
          <cell r="L2006" t="str">
            <v>211</v>
          </cell>
          <cell r="M2006" t="str">
            <v>Region Miscellaneous</v>
          </cell>
          <cell r="N2006"/>
          <cell r="O2006" t="str">
            <v/>
          </cell>
          <cell r="P2006"/>
          <cell r="Q2006"/>
          <cell r="R2006" t="str">
            <v/>
          </cell>
          <cell r="S2006" t="str">
            <v xml:space="preserve">This WA is to cover the cost to purchase a new Current Injection trailer for Palestine Transmission. Estimate cost: $75,000
Final as-built will reflect all associated equipment installed.
</v>
          </cell>
          <cell r="T2006" t="str">
            <v>This WA is to cover the cost to purchase a new Current Injection trailer for Palestine Transmission. Estimate cost: $75,000
Final as-built will reflect all associated equipment installed.</v>
          </cell>
          <cell r="U2006"/>
          <cell r="V2006" t="str">
            <v>Gretchen Koehling</v>
          </cell>
          <cell r="W2006"/>
          <cell r="X2006" t="str">
            <v>David Luna</v>
          </cell>
          <cell r="Y2006" t="str">
            <v>SOUTHEAST</v>
          </cell>
          <cell r="Z2006" t="str">
            <v>PALESTINE</v>
          </cell>
          <cell r="AA2006" t="str">
            <v>PALESTINE</v>
          </cell>
          <cell r="AB2006" t="str">
            <v>Station</v>
          </cell>
          <cell r="AC2006" t="str">
            <v>5172067</v>
          </cell>
          <cell r="AD2006" t="str">
            <v>Mobile Curr Inj 1 PAL</v>
          </cell>
          <cell r="AE2006" t="str">
            <v>In-Service</v>
          </cell>
          <cell r="AF2006" t="str">
            <v>Closed</v>
          </cell>
          <cell r="AG2006">
            <v>45257</v>
          </cell>
          <cell r="AH2006" t="str">
            <v>92582.97</v>
          </cell>
          <cell r="AI2006">
            <v>103979.44</v>
          </cell>
        </row>
        <row r="2007">
          <cell r="E2007" t="str">
            <v>0PT48127 -- TEMPLE ELM CREEK SWITCH: REMOVE AND REPLACE TRANSFER TRIP PANEL FOR THE WACO WEST SUBSTATION</v>
          </cell>
          <cell r="F2007" t="str">
            <v>TEMPLE ELM CREEK SWITCH: REMOVE AND REPLACE TRANSFER TRIP PANEL FOR THE WACO WEST SUBSTATION</v>
          </cell>
          <cell r="G2007" t="str">
            <v>Temple Elm Creek Switch: Remove and replace transfer trip panel for the Waco West Substation</v>
          </cell>
          <cell r="H2007" t="str">
            <v>Remove and replace transfer trip panel for the Waco West Substation line due to the line being reterminated into Peppervine Switch.</v>
          </cell>
          <cell r="I2007" t="str">
            <v>CMPC</v>
          </cell>
          <cell r="J2007"/>
          <cell r="K2007"/>
          <cell r="L2007" t="str">
            <v>228</v>
          </cell>
          <cell r="M2007" t="str">
            <v>CMPC Rebuild Station</v>
          </cell>
          <cell r="N2007" t="str">
            <v>R6141</v>
          </cell>
          <cell r="O2007"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2007"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The relaying modifications at Temple Elm Creek Switch are required to accommodate the new Peppervine Switch.</v>
          </cell>
          <cell r="Q2007"/>
          <cell r="R2007" t="str">
            <v>NERC/ERCOT reliability criteria/standard does not apply to this project. It is justified by Oncor guideline/criteria.</v>
          </cell>
          <cell r="S2007" t="str">
            <v xml:space="preserve">This Work Authorization (WA) covers the cost to modify the relaying for the new Peppervine Switch terminal at Temple Elm Creek Switch. The scope of this project includes replacing one (1) 138 kV transfer trip panel and installing the necessary control cable to connect the new panel.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The relaying modifications at Temple Elm Creek Switch are required to accommodate the new Peppervine Switch.
</v>
          </cell>
          <cell r="T2007" t="str">
            <v>This Work Authorization (WA) covers the cost to modify the relaying for the new Peppervine Switch terminal at Temple Elm Creek Switch. The scope of this project includes replacing one (1) 138 kV transfer trip panel and installing the necessary control cable to connect the new panel.</v>
          </cell>
          <cell r="U2007" t="str">
            <v>POWER ENGINEERS INC</v>
          </cell>
          <cell r="V2007" t="str">
            <v>Stephanie Mcgehee</v>
          </cell>
          <cell r="W2007" t="str">
            <v>Ntela Malenso</v>
          </cell>
          <cell r="X2007" t="str">
            <v>David Luna</v>
          </cell>
          <cell r="Y2007" t="str">
            <v>SOUTHEAST</v>
          </cell>
          <cell r="Z2007" t="str">
            <v>TEMPLE</v>
          </cell>
          <cell r="AA2007" t="str">
            <v>TEMPLE</v>
          </cell>
          <cell r="AB2007" t="str">
            <v>Station</v>
          </cell>
          <cell r="AC2007" t="str">
            <v>0401477</v>
          </cell>
          <cell r="AD2007" t="str">
            <v>Temple Elm Creek 138KV Sw Sta</v>
          </cell>
          <cell r="AE2007" t="str">
            <v>In-Service</v>
          </cell>
          <cell r="AF2007" t="str">
            <v>Closed</v>
          </cell>
          <cell r="AG2007">
            <v>45287</v>
          </cell>
          <cell r="AH2007" t="str">
            <v>124972.95</v>
          </cell>
          <cell r="AI2007">
            <v>103952.37</v>
          </cell>
        </row>
        <row r="2008">
          <cell r="E2008" t="str">
            <v>0PT47273 -- EULESS SUB : REGASKET XFMR #1 J. HUTCHINSON</v>
          </cell>
          <cell r="F2008" t="str">
            <v>EULESS SUB : REGASKET XFMR #1 J. HUTCHINSON</v>
          </cell>
          <cell r="G2008" t="str">
            <v>Euless Sub : Regasket XFMR #1 J. Hutchinson</v>
          </cell>
          <cell r="H2008" t="str">
            <v>This WA is to cover the cost to regasket Transformer #1 at Euless Sub. J. Hutchinson
*Revision-needed more resources to complete job. Labor went over the estimate.</v>
          </cell>
          <cell r="I2008" t="str">
            <v>CMPC</v>
          </cell>
          <cell r="J2008"/>
          <cell r="K2008"/>
          <cell r="L2008" t="str">
            <v>211</v>
          </cell>
          <cell r="M2008" t="str">
            <v>Region Miscellaneous</v>
          </cell>
          <cell r="N2008"/>
          <cell r="O2008" t="str">
            <v/>
          </cell>
          <cell r="P2008"/>
          <cell r="Q2008"/>
          <cell r="R2008" t="str">
            <v/>
          </cell>
          <cell r="S2008" t="str">
            <v xml:space="preserve">This WA is to cover the cost to regasket XFMR #1 at Euless Sub.
</v>
          </cell>
          <cell r="T2008" t="str">
            <v>This WA is to cover the cost to regasket XFMR #1 at Euless Sub.</v>
          </cell>
          <cell r="U2008"/>
          <cell r="V2008" t="str">
            <v>Marissa Cassidy</v>
          </cell>
          <cell r="W2008" t="str">
            <v>Anthony Koesler</v>
          </cell>
          <cell r="X2008"/>
          <cell r="Y2008" t="str">
            <v>METRO WEST</v>
          </cell>
          <cell r="Z2008" t="str">
            <v>FORT WORTH</v>
          </cell>
          <cell r="AA2008" t="str">
            <v>FORT WORTH</v>
          </cell>
          <cell r="AB2008" t="str">
            <v>Station</v>
          </cell>
          <cell r="AC2008" t="str">
            <v>0501403</v>
          </cell>
          <cell r="AD2008" t="str">
            <v>Euless,138Kv</v>
          </cell>
          <cell r="AE2008" t="str">
            <v>In-Service</v>
          </cell>
          <cell r="AF2008" t="str">
            <v>Closed</v>
          </cell>
          <cell r="AG2008">
            <v>44917</v>
          </cell>
          <cell r="AH2008" t="str">
            <v>75402.26</v>
          </cell>
          <cell r="AI2008">
            <v>103810.09</v>
          </cell>
        </row>
        <row r="2009">
          <cell r="E2009" t="str">
            <v>0PT49389 -- ANDREWS NORTH - MCKENZIE DRAW SWITCH 138 KV: REPLACE WOOD POLES, INSULATORS AND CROSSARMS (TSP22025)</v>
          </cell>
          <cell r="F2009" t="str">
            <v>ANDREWS NORTH - MCKENZIE DRAW SWITCH 138 KV: REPLACE WOOD POLES, INSULATORS AND CROSSARMS (TSP22025)</v>
          </cell>
          <cell r="G2009" t="str">
            <v>Andrews North - McKenzie Draw Switch 138 kV: Replace Wood Poles, Insulators and Crossarms (TSP22025)</v>
          </cell>
          <cell r="H2009" t="str">
            <v>This Work Authorization (WA) will cover the cost to replace wood poles, insulators on crossarms on multiple structures on the Andrews North - McKenzie Draw Switch line due to storm as detailed below.
Structures 18/1, 18/2, 18/3, 18/4, 18/5, 18/6
Remove: Two (2) 65' wood poles and three (3) standoff insulators from each structure
Install: Two (2) 65' wood poles and three (3) 138 kV polymer standoff insulators on each structure
Structure 17/1
Remove: Three (3) susp insulators
Install: Three (3) 138 kV poly susp insulators
Structure 20/6
Remove: Three (3) susp insulators and one (1) crossarm
Install: Three (3) 138 kV poly susp insulators and one (1) 30' steel crossarm
Revision 12/05/22 AD
- Decreased Oncor labor, initial estimate was too much for the work
- Added charge for FCC that was needed to oversee the job
-Decreased contractor labor, initial estimate was $80,000 and invoice came in for $45,991.83
- Lasal dozer rental invoice charged incorrectly, A/P correction form submitted 12/05/22</v>
          </cell>
          <cell r="I2009" t="str">
            <v>CMPC</v>
          </cell>
          <cell r="J2009"/>
          <cell r="K2009"/>
          <cell r="L2009" t="str">
            <v>403</v>
          </cell>
          <cell r="M2009" t="str">
            <v>Storm Damage</v>
          </cell>
          <cell r="N2009"/>
          <cell r="O2009" t="str">
            <v/>
          </cell>
          <cell r="P2009"/>
          <cell r="Q2009"/>
          <cell r="R2009" t="str">
            <v/>
          </cell>
          <cell r="S2009" t="str">
            <v xml:space="preserve">This Work Authorization (WA) will cover the cost to replace wood poles, insulators on crossarms on multiple structures on the Andrews North - McKenzie Draw Switch line due to storm as detailed below.
Structures 18/1, 18/2, 18/3, 18/4, 18/5, 18/6Remove: Two (2) 65' wood poles and three (3) standoff insulators from each structureInstall: Two (2) 65' wood poles and three (3) 138 kV polymer standoff insulators on each structure
Structure 17/1Remove: Three (3) susp insulatorsInstall: Three (3) 138 kV poly susp insulators
Structure 20/6Remove: Three (3) susp insulators and one (1) crossarmInstall: Three (3) 138 kV poly susp insulators and one (1) 30' steel crossarm
</v>
          </cell>
          <cell r="T2009" t="str">
            <v>This Work Authorization (WA) will cover the cost to replace wood poles, insulators on crossarms on multiple structures on the Andrews North - McKenzie Draw Switch line due to storm as detailed below.
Structures 18/1, 18/2, 18/3, 18/4, 18/5, 18/6Remove: Two (2) 65' wood poles and three (3) standoff insulators from each structureInstall: Two (2) 65' wood poles and three (3) 138 kV polymer standoff insulators on each structure
Structure 17/1Remove: Three (3) susp insulatorsInstall: Three (3) 138 kV poly susp insulators
Structure 20/6Remove: Three (3) susp insulators and one (1) crossarmInstall: Three (3) 138 kV poly susp insulators and one (1) 30' steel crossarm</v>
          </cell>
          <cell r="U2009"/>
          <cell r="V2009" t="str">
            <v>Angie Edwards</v>
          </cell>
          <cell r="W2009"/>
          <cell r="X2009"/>
          <cell r="Y2009" t="str">
            <v>METRO WEST</v>
          </cell>
          <cell r="Z2009" t="str">
            <v>ODESSA</v>
          </cell>
          <cell r="AA2009" t="str">
            <v>ODESSA</v>
          </cell>
          <cell r="AB2009" t="str">
            <v>Line</v>
          </cell>
          <cell r="AC2009" t="str">
            <v>0007451</v>
          </cell>
          <cell r="AD2009" t="str">
            <v>Andrews North - Lamesa 138Kv</v>
          </cell>
          <cell r="AE2009" t="str">
            <v>In-Service</v>
          </cell>
          <cell r="AF2009" t="str">
            <v>Closed</v>
          </cell>
          <cell r="AG2009">
            <v>44907</v>
          </cell>
          <cell r="AH2009" t="str">
            <v>146110.66</v>
          </cell>
          <cell r="AI2009">
            <v>103709.2</v>
          </cell>
        </row>
        <row r="2010">
          <cell r="E2010" t="str">
            <v>0PG47612 -- 2022 SYSTEM PROTECTION GP : TOOLS AND TEST EQUIPMENT</v>
          </cell>
          <cell r="F2010" t="str">
            <v>2022 SYSTEM PROTECTION GP : TOOLS AND TEST EQUIPMENT</v>
          </cell>
          <cell r="G2010" t="str">
            <v>2022 System Protection GP : Tools and Test Equipment</v>
          </cell>
          <cell r="H2010" t="str">
            <v>This General Plant WA is to cover the cost to purchase tools and test equipment for System Protection at the 777 Main location. 
Contact : David Brimer (817) 215-6052
DFR : $45,000 each (QTY:2) (PO 1845505) REC'D
IRIG Analyzer/Generator Kit (APP ENGINEERING, INC) : $1,100 (PO 1844444) REC'D</v>
          </cell>
          <cell r="I2010" t="str">
            <v>GP</v>
          </cell>
          <cell r="J2010"/>
          <cell r="K2010"/>
          <cell r="L2010" t="str">
            <v>870</v>
          </cell>
          <cell r="M2010" t="str">
            <v>Tools/Work Equipment</v>
          </cell>
          <cell r="N2010"/>
          <cell r="O2010" t="str">
            <v/>
          </cell>
          <cell r="P2010"/>
          <cell r="Q2010"/>
          <cell r="R2010" t="str">
            <v/>
          </cell>
          <cell r="S2010" t="str">
            <v xml:space="preserve">This General Plant WA is to cover the cost to purchase tools and test equipment for System Protection at the 777 Main location. Contact : David Brimer (817) 215-6052
DFR : $45,000 each (QTY:2)IRIG Analyzer/Generator Kit : $1,100
</v>
          </cell>
          <cell r="T2010" t="str">
            <v>This General Plant WA is to cover the cost to purchase tools and test equipment for System Protection at the 777 Main location. Contact : David Brimer (817) 215-6052
DFR : $45,000 each (QTY:2)IRIG Analyzer/Generator Kit : $1,100</v>
          </cell>
          <cell r="U2010"/>
          <cell r="V2010" t="str">
            <v>Joseph Pesano</v>
          </cell>
          <cell r="W2010"/>
          <cell r="X2010"/>
          <cell r="Y2010" t="str">
            <v>NON-SPECIFIC</v>
          </cell>
          <cell r="Z2010" t="str">
            <v>NON-SPECIFIC</v>
          </cell>
          <cell r="AA2010" t="str">
            <v>NON-SPECIFIC</v>
          </cell>
          <cell r="AB2010" t="str">
            <v>N/A</v>
          </cell>
          <cell r="AC2010" t="str">
            <v>L000777</v>
          </cell>
          <cell r="AD2010" t="str">
            <v>LEASED: 777 Main St - Ft Worth</v>
          </cell>
          <cell r="AE2010" t="str">
            <v>In-Service</v>
          </cell>
          <cell r="AF2010" t="str">
            <v>Closed</v>
          </cell>
          <cell r="AG2010">
            <v>44808</v>
          </cell>
          <cell r="AH2010" t="str">
            <v>103171.75</v>
          </cell>
          <cell r="AI2010">
            <v>103582.26</v>
          </cell>
        </row>
        <row r="2011">
          <cell r="E2011" t="str">
            <v>0PT52141 -- RINGO SWITCH - HARTRING SUB 138 KV LINE : TIE LINE TO EST HARTRING SUB</v>
          </cell>
          <cell r="F2011" t="str">
            <v>RINGO SWITCH - HARTRING SUB 138 KV LINE : TIE LINE TO EST HARTRING SUB</v>
          </cell>
          <cell r="G2011" t="str">
            <v>Ringo Switch - Hartring Sub 138 kV Line : Tie line to Est Hartring Sub</v>
          </cell>
          <cell r="H2011" t="str">
            <v>New Tie line to establish Hartring Sub</v>
          </cell>
          <cell r="I2011" t="str">
            <v>RNCO</v>
          </cell>
          <cell r="J2011" t="str">
            <v>AC 1500 Projects</v>
          </cell>
          <cell r="K2011"/>
          <cell r="L2011" t="str">
            <v>102</v>
          </cell>
          <cell r="M2011" t="str">
            <v>Distribution Plan</v>
          </cell>
          <cell r="N2011" t="str">
            <v>R8708</v>
          </cell>
          <cell r="O2011" t="str">
            <v>Circuit miles: 0.0
Capability: Initially 2 - 47 MVA 138-24.9 kV transformers, ultimately 4 - 47 MVA 138-24.9 kV transformers
Terminal equipment minimum capability: 3200 A
Construct the Hartring 138 kV substation with two 47 MVA, 138-24.9 kV transformers. The Hartring 138 kV substation will be located on the west side of the existing Ringo 138 kV substation. The new distribution transformer #1 at Hartring substation will be served radially by tapping the existing Pemkiff - Ringo 138 kV line at deadend structure S1. The new distribution transformer #2 at Hartring substation will be served radially by tapping the existing Ringo - Stiles 138 kV line at deadend structure S2. Install two 138 kV LDB type sectionalizing switches and three 138 kV LS type sectionalizing switches rated to meet or exceed 3200 A.
Note: Since Hartring will be a double tapped station, the three LS type sectionalizing switches at Hartring can be rated to meet or exceed 2000 A. 
Note: The existing distribution load at Ringo substation will be transferred to the new Hartring substation 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In order to provide transmission facilities necessary to interconnect Oncor's new substation facility to serve the Pioneer load to the electric grid, the construction of the Hartring 138 kV Substation is planned to be complete by May 2024. NERC/ERCOT reliability criteria/standard does not apply to this project. It is justified by Oncor guideline/criteria.</v>
          </cell>
          <cell r="P2011" t="str">
            <v>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To meet reliability objectives, relieve overloading, and provide adequate transmission capacity for contingency conditions, the construction of the new Ringo - Hartring138 kV Line is planned to be complete by spring 2024.</v>
          </cell>
          <cell r="Q2011"/>
          <cell r="R2011" t="str">
            <v>NERC/ERCOT reliability criteria/standard does not apply to this project. It is justified by Oncor guideline/criteria.</v>
          </cell>
          <cell r="S2011" t="str">
            <v xml:space="preserve">This WA covers the cost toconstruct the Ringo  Hartring 138 kV Line to the new Hartring Substation. This line will be 0.1 miles of double circuit construction utilizing two single circuit steel monopoles. The conductor will be 1926.9 ACSS/TW , Cumberland, designed to operate at a maximum temperature of 180 degrees C and 2569 amps. The line will be installed with 0.546 OD 48 count OPGW.This PETE ID is for additions.
The Sharyland System asset retirement PETE ID is 51566 NTUSU Pemkiff Sub - Ringo Sub 138 kV Line : Cut In to Est Hartring Sub Retirement Only.
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To meet reliability objectives, relieve overloading, and provide adequate transmission capacity for contingency conditions, the construction of the new Ringo - Hartring138 kV Line is planned to be complete by spring 2024.
</v>
          </cell>
          <cell r="T2011" t="str">
            <v>This WA covers the cost toconstruct the Ringo  Hartring 138 kV Line to the new Hartring Substation. This line will be 0.1 miles of double circuit construction utilizing two single circuit steel monopoles. The conductor will be 1926.9 ACSS/TW , Cumberland, designed to operate at a maximum temperature of 180 degrees C and 2569 amps. The line will be installed with 0.546 OD 48 count OPGW.This PETE ID is for additions.
The Sharyland System asset retirement PETE ID is 51566 NTUSU Pemkiff Sub - Ringo Sub 138 kV Line : Cut In to Est Hartring Sub Retirement Only.</v>
          </cell>
          <cell r="U2011"/>
          <cell r="V2011" t="str">
            <v>Griffin Hein</v>
          </cell>
          <cell r="W2011" t="str">
            <v>Alex Ramsey</v>
          </cell>
          <cell r="X2011" t="str">
            <v>Alec Fuller</v>
          </cell>
          <cell r="Y2011" t="str">
            <v>METRO WEST</v>
          </cell>
          <cell r="Z2011" t="str">
            <v>ODESSA</v>
          </cell>
          <cell r="AA2011" t="str">
            <v>ODESSA</v>
          </cell>
          <cell r="AB2011" t="str">
            <v>Line</v>
          </cell>
          <cell r="AC2011" t="str">
            <v>0007049</v>
          </cell>
          <cell r="AD2011" t="str">
            <v>Ringo - Hartring 138kV Line</v>
          </cell>
          <cell r="AE2011" t="str">
            <v>In-Service</v>
          </cell>
          <cell r="AF2011" t="str">
            <v>Constr. Complete, Chargeable</v>
          </cell>
          <cell r="AG2011">
            <v>45499</v>
          </cell>
          <cell r="AH2011" t="str">
            <v>419905.02</v>
          </cell>
          <cell r="AI2011">
            <v>424309.99</v>
          </cell>
        </row>
        <row r="2012">
          <cell r="E2012" t="str">
            <v>0PT49657 -- MILDRED #2 SUB : INSTALL FIBER COMMUNICATIONS</v>
          </cell>
          <cell r="F2012" t="str">
            <v>MILDRED #2 SUB : INSTALL FIBER COMMUNICATIONS</v>
          </cell>
          <cell r="G2012" t="str">
            <v>Mildred #2 Sub : Install Fiber Communications</v>
          </cell>
          <cell r="H2012" t="str">
            <v>Install fiber communications</v>
          </cell>
          <cell r="I2012" t="str">
            <v>CMPC</v>
          </cell>
          <cell r="J2012" t="str">
            <v>Telecom Refresh</v>
          </cell>
          <cell r="K2012" t="str">
            <v>BI 208_TELECOM REFRESH (RTU)</v>
          </cell>
          <cell r="L2012" t="str">
            <v>208</v>
          </cell>
          <cell r="M2012" t="str">
            <v>Scada Installation/Additions</v>
          </cell>
          <cell r="N2012"/>
          <cell r="O2012" t="str">
            <v/>
          </cell>
          <cell r="P201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Mildred #2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012"/>
          <cell r="R2012" t="str">
            <v/>
          </cell>
          <cell r="S2012" t="str">
            <v xml:space="preserve">This Work Authorization covers the cost to install fiber network router equipment at Mildred #2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Mildred #2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012" t="str">
            <v>This Work Authorization covers the cost to install fiber network router equipment at Mildred #2 Substation.</v>
          </cell>
          <cell r="U2012" t="str">
            <v>POWER ENGINEERS INC</v>
          </cell>
          <cell r="V2012" t="str">
            <v>Austin Crofoot</v>
          </cell>
          <cell r="W2012" t="str">
            <v>Palmira Cumbo</v>
          </cell>
          <cell r="X2012" t="str">
            <v>David Luna</v>
          </cell>
          <cell r="Y2012" t="str">
            <v>SOUTHEAST</v>
          </cell>
          <cell r="Z2012" t="str">
            <v>WACO</v>
          </cell>
          <cell r="AA2012" t="str">
            <v>CORSICANA</v>
          </cell>
          <cell r="AB2012" t="str">
            <v>Station</v>
          </cell>
          <cell r="AC2012" t="str">
            <v>0401325</v>
          </cell>
          <cell r="AD2012" t="str">
            <v>Mildred #2, 69KV</v>
          </cell>
          <cell r="AE2012" t="str">
            <v>In-Service</v>
          </cell>
          <cell r="AF2012" t="str">
            <v>Closed</v>
          </cell>
          <cell r="AG2012">
            <v>45385</v>
          </cell>
          <cell r="AH2012" t="str">
            <v>106934.63</v>
          </cell>
          <cell r="AI2012">
            <v>103172.43</v>
          </cell>
        </row>
        <row r="2013">
          <cell r="E2013" t="str">
            <v>0PT52145 -- SANDOW SWITCH :  TRANSFER TRIP REPLACEMENT, LINE TERMINAL UPGRADE, FOR THE ADDITION OF BEULAH SWITCH (STONERIDGE SOLAR)</v>
          </cell>
          <cell r="F2013" t="str">
            <v>SANDOW SWITCH :  TRANSFER TRIP REPLACEMENT, LINE TERMINAL UPGRADE, FOR THE ADDITION OF BEULAH SWITCH (STONERIDGE SOLAR)</v>
          </cell>
          <cell r="G2013" t="str">
            <v>Sandow Switch :  Transfer Trip Replacement, Line Terminal Upgrade, for the Addition of Beulah Switch (Stoneridge Solar)</v>
          </cell>
          <cell r="H2013" t="str">
            <v>Replacement of (1) Transfer Trip Panel and associated wiring for the remote-end addition of Beulah Switch (Stoneridge Solar, PETE 50571).  Associated Line Trap/Tuner will also need to be replaced.</v>
          </cell>
          <cell r="I2013" t="str">
            <v>MP</v>
          </cell>
          <cell r="J2013" t="str">
            <v>Merchant Plants</v>
          </cell>
          <cell r="K2013"/>
          <cell r="L2013" t="str">
            <v>601</v>
          </cell>
          <cell r="M2013" t="str">
            <v>MERCHANT PLANTS PLANNED SERVIC</v>
          </cell>
          <cell r="N2013" t="str">
            <v>R6277</v>
          </cell>
          <cell r="O2013" t="str">
            <v>Switching station: 3-breaker, 345 kV ring-bus arrangement
Terminal equipment minimum capability: 5000 A
Interconnect the new Stoneridge Solar and BESS, via Oncor's Beulah Switch to the ERCOT 345 kV transmission system. The point of interconnect will be located approximately 2.1 miles west of Sandow Switch. Ensure all associated terminal equipment meets or exceeds 5000 A. Oncor Electric Delivery and Stoneridge Solar, LLC have signed a Standard Generation Interconnection Agreement for 24INR0031 (Stoneridge Solar) and 25INR0389 (Stoneridge BESS). In order to provide facilities necessary to interconnect with the Stoneridge Solar, LLC facility, Oncor Electric Delivery is to construct, own and operate the Beulah 345 kV Switch in Milam County. The northwest circuit of the Sandow Switch - Austrop Switch (LCRA) 345 kV Double-Circuit Line will be looped through the Beulah 345 kV Switch.  A transmission line will also be constructed if necessary, will be owned and operated by Oncor to connect the Beulah 345 kV Switch to the Stoneridge Solar, LLC facility. Stoneridge Solar, LLC is to construct, own and operate their facility. To effectively connect Stoneridge Solar and BESS to the ERCOT grid, this project is planned to be completed by November 2024. NERC/ERCOT reliability criteria/standard does not apply to this project. It is justified by Oncor guideline/criteria.</v>
          </cell>
          <cell r="P2013" t="str">
            <v>Oncor Electric Delivery and Customer BW have signed the Generation Interconnection Agreement 24INR0031to connect 200.64 MW of photovoltaic energy to the Electric Reliability Council of Texas (ERCOT) power grid. In order to provide facilities necessary to interconnect with the Customer BW facility, Oncor Electric Delivery is to construct, own, and operate the Beulah 345 kV Switch in Milam County. The northwest circuit of the Sandow Switch - Austrop Switch (LCRA) 345 kV Double-Circuit Line will be looped through the Beulah 345 kV Switch. Customer BW is to construct, own and operate their facility.</v>
          </cell>
          <cell r="Q2013"/>
          <cell r="R2013" t="str">
            <v>NERC/ERCOT reliability criteria/standard does not apply to this project. It is justified by Oncor guideline/criteria.</v>
          </cell>
          <cell r="S2013" t="str">
            <v xml:space="preserve">This Work Authorization (WA) covers the cost tomodify the 345 kV line terminal atSandow Switchfor the remote-end interconnection of Stoneridge Solar. The line terminal at Sandow Switch will bemodified to allow for relaying carrier communication changes that are necessary for the Beulah Switch cut-in. The scope of this project includes installing a new transfer trip panel atSandow Switch to support transfer trip on the 345kV transmission line. In addition, the existing line trap and tuner associated with the 345kV CB3740 line terminal will need to be replaced,and the existing coupling capacitor will be replaced with a 345kV, 1800/3000:1 CCVT.
The following assets are not available to retire at this location:
(1) CCVT, WE Corp, 345kV, Type PCA-5
(1) Wave Trap, We Corp, 345kV, Type MD-3000
(1) Line Tuner
Oncor Electric Delivery and Customer BW have signed the Generation Interconnection Agreement 24INR0031to connect 200.64 MW of photovoltaic energy to the Electric Reliability Council of Texas (ERCOT) power grid. In order to provide facilities necessary to interconnect with the Customer BW facility, Oncor Electric Delivery is to construct, own, and operate the Beulah 345 kV Switch in Milam County. The northwest circuit of the Sandow Switch - Austrop Switch (LCRA) 345 kV Double-Circuit Line will be looped through the Beulah 345 kV Switch. Customer BW is to construct, own and operate their facility.
</v>
          </cell>
          <cell r="T2013" t="str">
            <v>This Work Authorization (WA) covers the cost tomodify the 345 kV line terminal atSandow Switchfor the remote-end interconnection of Stoneridge Solar. The line terminal at Sandow Switch will bemodified to allow for relaying carrier communication changes that are necessary for the Beulah Switch cut-in. The scope of this project includes installing a new transfer trip panel atSandow Switch to support transfer trip on the 345kV transmission line. In addition, the existing line trap and tuner associated with the 345kV CB3740 line terminal will need to be replaced,and the existing coupling capacitor will be replaced with a 345kV, 1800/3000:1 CCVT.
The following assets are not available to retire at this location:
(1) CCVT, WE Corp, 345kV, Type PCA-5
(1) Wave Trap, We Corp, 345kV, Type MD-3000
(1) Line Tuner</v>
          </cell>
          <cell r="U2013" t="str">
            <v>DASHIELL LLC</v>
          </cell>
          <cell r="V2013" t="str">
            <v>Raymundo Quinones</v>
          </cell>
          <cell r="W2013" t="str">
            <v>Steven Hamilton</v>
          </cell>
          <cell r="X2013" t="str">
            <v>Adrian Burnett</v>
          </cell>
          <cell r="Y2013" t="str">
            <v>SOUTHEAST</v>
          </cell>
          <cell r="Z2013" t="str">
            <v>TEMPLE</v>
          </cell>
          <cell r="AA2013" t="str">
            <v>TEMPLE</v>
          </cell>
          <cell r="AB2013" t="str">
            <v>Station</v>
          </cell>
          <cell r="AC2013" t="str">
            <v>0401508</v>
          </cell>
          <cell r="AD2013" t="str">
            <v>Sandow Sw Sta,345Kv</v>
          </cell>
          <cell r="AE2013" t="str">
            <v>In-Service</v>
          </cell>
          <cell r="AF2013" t="str">
            <v>Constr. Complete, Chargeable</v>
          </cell>
          <cell r="AG2013">
            <v>45648</v>
          </cell>
          <cell r="AH2013" t="str">
            <v>265072.17</v>
          </cell>
          <cell r="AI2013">
            <v>689334.75</v>
          </cell>
        </row>
        <row r="2014">
          <cell r="E2014" t="str">
            <v>0PT52198 -- GRAHAM PLANT SWITCH - COOK FIELD ROAD SWITCH 345 KV LINE: CLEARANCE IMPROVEMENT</v>
          </cell>
          <cell r="F2014" t="str">
            <v>GRAHAM PLANT SWITCH - COOK FIELD ROAD SWITCH 345 KV LINE: CLEARANCE IMPROVEMENT</v>
          </cell>
          <cell r="G2014" t="str">
            <v>Graham Plant Switch - Cook Field Road Switch 345 kV Line: Clearance Improvement</v>
          </cell>
          <cell r="H2014" t="str">
            <v>This WA covers the cost to replace four (4) double circuit lattice towers with four (4) taller double circuit lattice towers on the Graham Plant Switch - Cook Field Road Switch 345 kV Line. The existing conductor is bundled (2) - 795 kcmil ACSR "Drake" design to operate at a maximum temperature of 90 degrees C and 1794 amps. (LCRP Group ID 2020_126) Related to PETE 52213</v>
          </cell>
          <cell r="I2014" t="str">
            <v>CMPC</v>
          </cell>
          <cell r="J2014" t="str">
            <v>LiDAR Line Patrol</v>
          </cell>
          <cell r="K2014" t="str">
            <v>BI 213_Transmission Line Pole Replacement</v>
          </cell>
          <cell r="L2014" t="str">
            <v>213</v>
          </cell>
          <cell r="M2014" t="str">
            <v>Transmission Line Pole Replace</v>
          </cell>
          <cell r="N2014"/>
          <cell r="O2014" t="str">
            <v/>
          </cell>
          <cell r="P2014" t="str">
            <v>The Graham Plant Switch - Cook Field Road Switch 345 kV steel lattice tower line was originally constructed in the year of 1961. Clearance improvements primarily include increasing vertical clearance to ground but also includes clearance improvements to other objects within the ROW.Newtower heights will provide clearance to meet Oncors standard clearance criteria for 345 kV. Oncor continues to upgrade and rebuild existing facilities to increase system capacity and improve grid reliability. This is an approved Capital Maintenance Prioritization Committee (CMPC) project.</v>
          </cell>
          <cell r="Q2014"/>
          <cell r="R2014" t="str">
            <v/>
          </cell>
          <cell r="S2014" t="str">
            <v xml:space="preserve">This WA is being revised from an engineering WA to a standard WA, and this revision will cover the cost toreplacestructures on the Graham Plant Switch - Cook Field Road Switch 345 kV Line. The existing conductor is double circuit bundled (2) - 795 kcmil ACSR "Drake" design to operate at a maximum temperature of 90 degrees C and 1794 amps with 3/8 shield wire on both peaks. The final build will replace four 105' (4) double circuit lattice towers with four (3)115'and (1) 125' double circuit lattice towers. The conductor will remain the existing bundled (2) - 795 kcmil ACSR "Drake", designed to operate at a maximum temperature of 90 degrees C and 1794 amps.
Retiring (4) 105'double circuit lattice towers but not available to retire at this construction location.
The Graham Plant Switch - Cook Field Road Switch 345 kV steel lattice tower line was originally constructed in the year of 1961. Clearance improvements primarily include increasing vertical clearance to ground but also includes clearance improvements to other objects within the ROW.Newtower heights will provide clearance to meet Oncors standard clearance criteria for 345 kV. Oncor continues to upgrade and rebuild existing facilities to increase system capacity and improve grid reliability. This is an approved Capital Maintenance Prioritization Committee (CMPC) project.
</v>
          </cell>
          <cell r="T2014" t="str">
            <v>This WA is being revised from an engineering WA to a standard WA, and this revision will cover the cost toreplacestructures on the Graham Plant Switch - Cook Field Road Switch 345 kV Line. The existing conductor is double circuit bundled (2) - 795 kcmil ACSR "Drake" design to operate at a maximum temperature of 90 degrees C and 1794 amps with 3/8 shield wire on both peaks. The final build will replace four 105' (4) double circuit lattice towers with four (3)115'and (1) 125' double circuit lattice towers. The conductor will remain the existing bundled (2) - 795 kcmil ACSR "Drake", designed to operate at a maximum temperature of 90 degrees C and 1794 amps.
Retiring (4) 105'double circuit lattice towers but not available to retire at this construction location.</v>
          </cell>
          <cell r="U2014"/>
          <cell r="V2014" t="str">
            <v>Brandon Wing</v>
          </cell>
          <cell r="W2014" t="str">
            <v>Santana Ayala</v>
          </cell>
          <cell r="X2014" t="str">
            <v>Miguel Ortega</v>
          </cell>
          <cell r="Y2014" t="str">
            <v>METRO WEST</v>
          </cell>
          <cell r="Z2014" t="str">
            <v>WICHITA FALLS</v>
          </cell>
          <cell r="AA2014" t="str">
            <v>GRAHAM</v>
          </cell>
          <cell r="AB2014" t="str">
            <v>Line</v>
          </cell>
          <cell r="AC2014" t="str">
            <v>0007206</v>
          </cell>
          <cell r="AD2014" t="str">
            <v>Graham Ses - Morgan Cr Ses No</v>
          </cell>
          <cell r="AE2014" t="str">
            <v>In-Service</v>
          </cell>
          <cell r="AF2014" t="str">
            <v>Open For Trailing Charges</v>
          </cell>
          <cell r="AG2014">
            <v>45287</v>
          </cell>
          <cell r="AH2014" t="str">
            <v>1418880.13</v>
          </cell>
          <cell r="AI2014">
            <v>1474634.76</v>
          </cell>
        </row>
        <row r="2015">
          <cell r="E2015" t="str">
            <v>0PT52206 -- CEDAR HILL SWITCH - WATERMILL SWITCH SWITCH 138 KV LINE : TEN MILES (FORMERLY GREENE SUB) SUB CUT IN</v>
          </cell>
          <cell r="F2015" t="str">
            <v>CEDAR HILL SWITCH - WATERMILL SWITCH SWITCH 138 KV LINE : TEN MILES (FORMERLY GREENE SUB) SUB CUT IN</v>
          </cell>
          <cell r="G2015" t="str">
            <v>Cedar Hill Switch - Watermill Switch Switch 138 kV Line : Ten Miles (formerly Greene Sub) Sub Cut In</v>
          </cell>
          <cell r="H2015" t="str">
            <v>Line work to establish the newly establish Ten Mile Sub</v>
          </cell>
          <cell r="I2015" t="str">
            <v>RNCO</v>
          </cell>
          <cell r="J2015"/>
          <cell r="K2015"/>
          <cell r="L2015" t="str">
            <v>102</v>
          </cell>
          <cell r="M2015" t="str">
            <v>Distribution Plan</v>
          </cell>
          <cell r="N2015" t="str">
            <v>M4358</v>
          </cell>
          <cell r="O2015" t="str">
            <v>Circuit miles: 0.0
Substation: Initially 1 - 47 MVA 138-24.94 kV transformer, ultimately 4 - 47 MVA 138-24.94 kV transformers
Terminal equipment minimum capability: 3200 A
Construct the Ten Mile 138 kV Substation with one 47 MVA, 138-24.94 kV transformer. Connect the Ten Mile 138 kV Substation to the Watermill Switch - Cedar Crest Switch 138 kV Line approximately 2.0 miles from Watermill Switch. Install four 138 kV LDB sectionalizing switches rated to meet or exceed 3200 A and five 138 kV LS sectionalizing switches rated to meet or exceed 2000 A.</v>
          </cell>
          <cell r="P2015" t="str">
            <v>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(formerly Greene Sub) with (2) 138/25 kV 47 MVA transformers and (4) feeder breakers and construct the necessary distribution to transfer loads to these new transformers. To meet reliability objectives, relieve overloading, and provide adequate transmission capacity for contingency conditions, the CedarHill Switch - Watermill Switch Station 138 kV Line will be cut into its new location in the newly built Ten Miles Sub in Spring 2024.</v>
          </cell>
          <cell r="Q2015"/>
          <cell r="R2015" t="str">
            <v/>
          </cell>
          <cell r="S2015" t="str">
            <v xml:space="preserve">This WA covers the cost to cut in Cedar Crest Switch - Watermill Switch Station 138 kV Line to establish the new Ten Mile Sub. The project length is 0.6 miles.Thiscut-inwill utilize (4) steel monopole deadends. The conductor will remain 959ACSS "Suwanee", designed to operate at a maximum temperature of 180 degrees C and 1649 amps. The existing shield wire is 3/8 EHS. The shield wire will be 0.546 OD 48 count OPGW.
This project will be associated with PETE ID 51225. Retirement of the existing towers are on PETE ID 51225 due to existing tower assets being on construction code T-000383.
The 2024/25 winter projected load on Reindeer Substation Feeder 2403 is 95% of the 29.5 MVA max continuous rating. In addition, the 2024 summer projected load on Millers Ferry Road Bank #3 is 96% of the 46.7 MVA nameplate rating. The 2024/25 winter projected load on Red Oak Substation is 129% of the 58.75 MVA substation backstand rating. In order to correct these conditions, it is proposed to establish Ten Mile Substation (formerly Greene Sub) with (2) 138/25 kV 47 MVA transformers and (4) feeder breakers and construct the necessary distribution to transfer loads to these new transformers. To meet reliability objectives, relieve overloading, and provide adequate transmission capacity for contingency conditions, the CedarHill Switch - Watermill Switch Station 138 kV Line will be cut into its new location in the newly built Ten Miles Sub in Spring 2024.
</v>
          </cell>
          <cell r="T2015" t="str">
            <v>This WA covers the cost to cut in Cedar Crest Switch - Watermill Switch Station 138 kV Line to establish the new Ten Mile Sub. The project length is 0.6 miles.Thiscut-inwill utilize (4) steel monopole deadends. The conductor will remain 959ACSS "Suwanee", designed to operate at a maximum temperature of 180 degrees C and 1649 amps. The existing shield wire is 3/8 EHS. The shield wire will be 0.546 OD 48 count OPGW.
This project will be associated with PETE ID 51225. Retirement of the existing towers are on PETE ID 51225 due to existing tower assets being on construction code T-000383.</v>
          </cell>
          <cell r="U2015"/>
          <cell r="V2015" t="str">
            <v>Minh Tran</v>
          </cell>
          <cell r="W2015" t="str">
            <v>Courtney Hulme</v>
          </cell>
          <cell r="X2015" t="str">
            <v>Eric Veloz</v>
          </cell>
          <cell r="Y2015" t="str">
            <v>METRO EAST</v>
          </cell>
          <cell r="Z2015" t="str">
            <v>FORNEY</v>
          </cell>
          <cell r="AA2015" t="str">
            <v>FORNEY</v>
          </cell>
          <cell r="AB2015" t="str">
            <v>Line</v>
          </cell>
          <cell r="AC2015" t="str">
            <v>0000306</v>
          </cell>
          <cell r="AD2015" t="str">
            <v>Cedar Hill-Camp Wisdom</v>
          </cell>
          <cell r="AE2015" t="str">
            <v>In-Service</v>
          </cell>
          <cell r="AF2015" t="str">
            <v>Constr. Complete, Chargeable</v>
          </cell>
          <cell r="AG2015">
            <v>45580</v>
          </cell>
          <cell r="AH2015" t="str">
            <v>1283615.76</v>
          </cell>
          <cell r="AI2015">
            <v>1171901.4099999999</v>
          </cell>
        </row>
        <row r="2016">
          <cell r="E2016" t="str">
            <v>0PT50096 -- NORTH NETWORK SUB : REMOVE AND REPLACE 3 RADAR SPOTTERS</v>
          </cell>
          <cell r="F2016" t="str">
            <v>NORTH NETWORK SUB : REMOVE AND REPLACE 3 RADAR SPOTTERS</v>
          </cell>
          <cell r="G2016" t="str">
            <v>North Network Sub : Remove and Replace 3 Radar Spotters</v>
          </cell>
          <cell r="H2016" t="str">
            <v>Replace obsolete radar security system.</v>
          </cell>
          <cell r="I2016" t="str">
            <v>CMPC</v>
          </cell>
          <cell r="J2016" t="str">
            <v>Failed Equipment and Storm Damage</v>
          </cell>
          <cell r="K2016" t="str">
            <v>BI 217_FAILED SUBSTATION EQUIPMENT REPLACEMENT</v>
          </cell>
          <cell r="L2016" t="str">
            <v>217</v>
          </cell>
          <cell r="M2016" t="str">
            <v>Failed Substation Equip Replac</v>
          </cell>
          <cell r="N2016"/>
          <cell r="O2016" t="str">
            <v/>
          </cell>
          <cell r="P2016" t="str">
            <v>We have identified multiple failed equipment and security components that are in need of replacement. Security measures to be installed include 3 ground based radar (GBR) and video surveillance monitoring. The completion of this project will allow Oncor to deter, detect, and respond to potential threats at North Network.</v>
          </cell>
          <cell r="Q2016"/>
          <cell r="R2016" t="str">
            <v/>
          </cell>
          <cell r="S2016" t="str">
            <v xml:space="preserve">This Work Authorization covers the cost to replace 3 malfunctioning Spotter radar system at North Network Substation.
There are no assets to retire, security systems or radars. We will be retiring 3 radar spotters.
The labor and materials will be installed by Able.
We have identified multiple failed equipment and security components that are in need of replacement. Security measures to be installed include 3 ground based radar (GBR) and video surveillance monitoring. The completion of this project will allow Oncor to deter, detect, and respond to potential threats at North Network.
</v>
          </cell>
          <cell r="T2016" t="str">
            <v>This Work Authorization covers the cost to replace 3 malfunctioning Spotter radar system at North Network Substation.
There are no assets to retire, security systems or radars. We will be retiring 3 radar spotters.
The labor and materials will be installed by Able.</v>
          </cell>
          <cell r="U2016"/>
          <cell r="V2016" t="str">
            <v>Matthew Neiswender</v>
          </cell>
          <cell r="W2016"/>
          <cell r="X2016" t="str">
            <v>Barry Hance</v>
          </cell>
          <cell r="Y2016" t="str">
            <v>METRO EAST</v>
          </cell>
          <cell r="Z2016" t="str">
            <v>DALLAS</v>
          </cell>
          <cell r="AA2016" t="str">
            <v>DALLAS</v>
          </cell>
          <cell r="AB2016" t="str">
            <v>Station</v>
          </cell>
          <cell r="AC2016" t="str">
            <v>0000586</v>
          </cell>
          <cell r="AD2016" t="str">
            <v>North Network S/Station T&amp;D</v>
          </cell>
          <cell r="AE2016" t="str">
            <v>In-Service</v>
          </cell>
          <cell r="AF2016" t="str">
            <v>Closed</v>
          </cell>
          <cell r="AG2016">
            <v>45286</v>
          </cell>
          <cell r="AH2016" t="str">
            <v>35221.64</v>
          </cell>
          <cell r="AI2016">
            <v>103108.06</v>
          </cell>
        </row>
        <row r="2017">
          <cell r="E2017" t="str">
            <v>0PT40632 -- SL OGALLALA SWITCH : INSTALL TERMINAL FOR NAZARETH SOLAR</v>
          </cell>
          <cell r="F2017" t="str">
            <v>SL OGALLALA SWITCH : INSTALL TERMINAL FOR NAZARETH SOLAR</v>
          </cell>
          <cell r="G2017" t="str">
            <v>SL Ogallala Switch : Install Terminal for Nazareth Solar</v>
          </cell>
          <cell r="H2017" t="str">
            <v>Install one 345 kV, 3200 A circuit breaker at Install a 345 kV point-of-interconnection (POI) for customer's generator (TX Nazareth Solar, LLC). Ensure all terminal and associated equipment meets or exceeds 3200 A.</v>
          </cell>
          <cell r="I2017" t="str">
            <v>CMPC</v>
          </cell>
          <cell r="J2017"/>
          <cell r="K2017"/>
          <cell r="L2017" t="str">
            <v>208</v>
          </cell>
          <cell r="M2017" t="str">
            <v>Scada Installation/Additions</v>
          </cell>
          <cell r="N2017"/>
          <cell r="O2017" t="str">
            <v/>
          </cell>
          <cell r="P2017" t="str">
            <v>Sharyland Utilities, L.P., Oncor Electric Delivery Company LLC and TX Nazareth Solar, LLC have signed Electric Reliability Council of Texas (ERCOT) Standard Generation Interconnection Agreement GIR16INR0049. In order to provide facilities necessary to interconnect the Nazareth Solar facility, Oncor will construct, own, and operate appropriate facilities at Ogallala Switch and an approximate 0.2-mile single-circuit 345 kV transmission line fromOgallala Switch to a dead-end structure. TX Nazareth Solar, LLC will construct, own and operate their facility and the 1.0-mile single-circuit 345 kV transmission line from Oncor's dead-end structure to their facility.</v>
          </cell>
          <cell r="Q2017"/>
          <cell r="R2017" t="str">
            <v/>
          </cell>
          <cell r="S2017" t="str">
            <v xml:space="preserve">This work authorization covers the cost to install the Point of Interconnection (POI) line terminal for Nazareth Solar, LLC at Ogallala Switch. The line terminal addition includes installing one (1) 345 kV Circuit Breaker, three (3) 345 kV disconnect switches (two installed on existing switch structures and one on the new H-Frame deadend), three (3) 345 kV CCVT's, three (3) lightning arresters, three (3) 345 kV CT's, one (1) H-Frame dead end structure, six (6) bus supports, conduit, grounding, and control cable to all newequipment as required. This includes installing one (1) breaker fail relay in an existing panel, one (1) single line metering panel, and replacing the existing station RTU with a new SEL RTU.
Sharyland Utilities, L.P., Oncor Electric Delivery Company LLC and TX Nazareth Solar, LLC have signed Electric Reliability Council of Texas (ERCOT) Standard Generation Interconnection Agreement GIR16INR0049. In order to provide facilities necessary to interconnect the Nazareth Solar facility, Oncor will construct, own, and operate appropriate facilities at Ogallala Switch and an approximate 0.2-mile single-circuit 345 kV transmission line fromOgallala Switch to a dead-end structure. TX Nazareth Solar, LLC will construct, own and operate their facility and the 1.0-mile single-circuit 345 kV transmission line from Oncor's dead-end structure to their facility.
</v>
          </cell>
          <cell r="T2017" t="str">
            <v>This work authorization covers the cost to install the Point of Interconnection (POI) line terminal for Nazareth Solar, LLC at Ogallala Switch. The line terminal addition includes installing one (1) 345 kV Circuit Breaker, three (3) 345 kV disconnect switches (two installed on existing switch structures and one on the new H-Frame deadend), three (3) 345 kV CCVT's, three (3) lightning arresters, three (3) 345 kV CT's, one (1) H-Frame dead end structure, six (6) bus supports, conduit, grounding, and control cable to all newequipment as required. This includes installing one (1) breaker fail relay in an existing panel, one (1) single line metering panel, and replacing the existing station RTU with a new SEL RTU.</v>
          </cell>
          <cell r="U2017" t="str">
            <v>POWER ENGINEERS INC</v>
          </cell>
          <cell r="V2017" t="str">
            <v>Billy Pederson</v>
          </cell>
          <cell r="W2017" t="str">
            <v>Steven Hamilton</v>
          </cell>
          <cell r="X2017" t="str">
            <v>Miguel Ortega</v>
          </cell>
          <cell r="Y2017" t="str">
            <v>METRO WEST</v>
          </cell>
          <cell r="Z2017" t="str">
            <v>AMARILLO</v>
          </cell>
          <cell r="AA2017" t="str">
            <v>AMARILLO</v>
          </cell>
          <cell r="AB2017" t="str">
            <v>Station</v>
          </cell>
          <cell r="AC2017" t="str">
            <v>S610047</v>
          </cell>
          <cell r="AD2017" t="str">
            <v>Ogallala 345KV</v>
          </cell>
          <cell r="AE2017" t="str">
            <v>In-Service</v>
          </cell>
          <cell r="AF2017" t="str">
            <v>Closed</v>
          </cell>
          <cell r="AG2017">
            <v>45121</v>
          </cell>
          <cell r="AH2017" t="str">
            <v>2123771.57</v>
          </cell>
          <cell r="AI2017">
            <v>102985.94</v>
          </cell>
        </row>
        <row r="2018">
          <cell r="E2018" t="str">
            <v>0PT52427 -- RAVEN POI :  ESTABLISH 138KV POINT OF INTERCONNECT FOR GSEC</v>
          </cell>
          <cell r="F2018" t="str">
            <v>RAVEN POI :  ESTABLISH 138KV POINT OF INTERCONNECT FOR GSEC</v>
          </cell>
          <cell r="G2018" t="str">
            <v>Raven POI :  Establish 138kV Point of Interconnect for GSEC</v>
          </cell>
          <cell r="H2018" t="str">
            <v>Establish new Point-of-Interconnect (POI) on the China Grove - Radium 138 kV line to Golden Spread Electric Cooperative, Inc. 's (GSEC) new Sylvester Sub.
Line work is under PETE ID 47551.
The project will include installing motor operate Scada control on three 138 kV 3200 A line sectionalizing switches.</v>
          </cell>
          <cell r="I2018" t="str">
            <v>POI/POD</v>
          </cell>
          <cell r="J2018"/>
          <cell r="K2018"/>
          <cell r="L2018" t="str">
            <v>109</v>
          </cell>
          <cell r="M2018" t="str">
            <v>Points Of Delivery/Interconnec</v>
          </cell>
          <cell r="N2018" t="str">
            <v>R8709</v>
          </cell>
          <cell r="O2018" t="str">
            <v>Circuit miles: 0.0
Capability: 2569 A or greater
Substation: Determined by requestor
Terminal equipment minimum capability: 3200 A
Provide a new 138 kV point-of-interconnection (POI) for Golden Spread Electric Cooperative, Inc. on the Oncor's existing China Grove - Radium 138 kV line. The POD will be located approximately 13.4 miles west of Radium 138 kV station. Oncor and Golden Spread Electric Cooperative, Inc. have signed a Discretionary Service Agreement (DSA) for Oncor to provide discretionary services outlined in the DSA for establishment of Raven POI located in Fisher County, Texas.</v>
          </cell>
          <cell r="P2018" t="str">
            <v>Oncor Electric Delivery and Customer BV have signed a Discretionary Service Agreement (DSA) in whichCustomer BV has requested Oncor to provide a 138kV Point-of-Interconnect (POI) to serve Customer BV's Sylvester Substation for approximately 5.2 MW. To accommodate the customer's request, it is proposed to establish the Raven POI in Fisher County, Texas on the China Grove - Radium - Paint Creek Switch 138kV line.</v>
          </cell>
          <cell r="Q2018"/>
          <cell r="R2018" t="str">
            <v/>
          </cell>
          <cell r="S2018" t="str">
            <v xml:space="preserve">This Work Authorization (WA) covers the cost to establisha138kV Point-of-Interconnect (POI) connection toGolden Spread ElectricCooperative on theChina Grove -Radium138 kV line. The new POI shall include three (3) 138 kV motor operators, one (1)138 kV surge arrester,one (1)138 kV station service transformer, one (1) communication tower, one (1) MAS Radio, and one (1) transclosure (complete with station battery, battery charger, control panel, remote terminal unit, electrical equipment, and CIP box with SAR-HC router), one (1) line trap, grading, fencing, foundations, steel, bus, grounding, conduit, and cable.
Oncor Electric Delivery and Customer BV have signed a Discretionary Service Agreement (DSA) in whichCustomer BV has requested Oncor to provide a 138kV Point-of-Interconnect (POI) to serve Customer BV's Sylvester Substation for approximately 5.2 MW. To accommodate the customer's request, it is proposed to establish the Raven POI in Fisher County, Texas on the China Grove - Radium - Paint Creek Switch 138kV line.
</v>
          </cell>
          <cell r="T2018" t="str">
            <v>This Work Authorization (WA) covers the cost to establisha138kV Point-of-Interconnect (POI) connection toGolden Spread ElectricCooperative on theChina Grove -Radium138 kV line. The new POI shall include three (3) 138 kV motor operators, one (1)138 kV surge arrester,one (1)138 kV station service transformer, one (1) communication tower, one (1) MAS Radio, and one (1) transclosure (complete with station battery, battery charger, control panel, remote terminal unit, electrical equipment, and CIP box with SAR-HC router), one (1) line trap, grading, fencing, foundations, steel, bus, grounding, conduit, and cable.</v>
          </cell>
          <cell r="U2018" t="str">
            <v>M&amp;S ENGINEERING LLC</v>
          </cell>
          <cell r="V2018" t="str">
            <v>David Armstrong</v>
          </cell>
          <cell r="W2018" t="str">
            <v>Jonghwan Park</v>
          </cell>
          <cell r="X2018" t="str">
            <v>Phil Coomer</v>
          </cell>
          <cell r="Y2018" t="str">
            <v>METRO WEST</v>
          </cell>
          <cell r="Z2018" t="str">
            <v>SWEETWATER</v>
          </cell>
          <cell r="AA2018" t="str">
            <v>SWEETWATER</v>
          </cell>
          <cell r="AB2018" t="str">
            <v>Station</v>
          </cell>
          <cell r="AC2018" t="str">
            <v>0005544</v>
          </cell>
          <cell r="AD2018" t="str">
            <v>Raven POI</v>
          </cell>
          <cell r="AE2018" t="str">
            <v>In-Service</v>
          </cell>
          <cell r="AF2018" t="str">
            <v>Closed</v>
          </cell>
          <cell r="AG2018">
            <v>45444</v>
          </cell>
          <cell r="AH2018" t="str">
            <v>923287.67</v>
          </cell>
          <cell r="AI2018">
            <v>839273.26</v>
          </cell>
        </row>
        <row r="2019">
          <cell r="E2019" t="str">
            <v>0PT52527 -- EULOGY SWITCH: ESTABLISH STATION TO PROVIDE 138 KV POI FOR TNMP (F.K.A. WALNUT SPRINGS SWITCH)</v>
          </cell>
          <cell r="F2019" t="str">
            <v>EULOGY SWITCH: ESTABLISH STATION TO PROVIDE 138 KV POI FOR TNMP (F.K.A. WALNUT SPRINGS SWITCH)</v>
          </cell>
          <cell r="G2019" t="str">
            <v>Eulogy Switch: Establish Station to Provide 138 kV POI for TNMP (f.k.a. Walnut Springs Switch)</v>
          </cell>
          <cell r="H2019" t="str">
            <v>Establish Eulogy Switch  as a 138 kV 4-Breaker Ring Bus arrangement adjacent to Walnut Springs Sub to provide 138 kV POI for TNMP. 
DSA executed 8-30-2023 with full NTP due to TSP.</v>
          </cell>
          <cell r="I2019" t="str">
            <v>POI/POD</v>
          </cell>
          <cell r="J2019" t="str">
            <v>POIs</v>
          </cell>
          <cell r="K2019"/>
          <cell r="L2019" t="str">
            <v>109</v>
          </cell>
          <cell r="M2019" t="str">
            <v>Points Of Delivery/Interconnec</v>
          </cell>
          <cell r="N2019" t="str">
            <v>R6249</v>
          </cell>
          <cell r="O2019" t="str">
            <v>Switch: 4-breaker 138 kV ring bus arrangement
Terminal equipment minimum capability: 3200 A
Establish the Eulogy 138 kV Switch by installing four 3200 A or greater, 138 kV circuit breakers and associated equipment in a 4-breaker ring bus arrangement. Ensure all associated terminal equipment meets or exceeds 3200 A.
Note: Breaker #1092 will be removed from the existing Walnut Springs Substation Eulogy 138 kV Switch will allow Oncor to retire existing 69 kV facilities at the existing Walnut Springs and provide a new 138 kV point of interconnection (POI) for TNMP. To meet reliability objectives and provide adequate transmission capacity for contingency conditions, the establishment of the Eulogy 138 kV Switch is planned to be complete by December 2024. NERC/ERCOT reliability criteria/standard does not apply to this project. It is justified by Oncor guideline/criteria.</v>
          </cell>
          <cell r="P2019" t="str">
            <v>Oncor Electric Delivery and Texas New Mexico Power Company (TNMP) have signed a Discretionary Service Agreement (DSA) in whichTNMPhas requested Oncor to provide a 138 kV POI toservetheir TNMP Blackjack stationfor approximately 143 MW. To accommodate the customer's request and interconnect TNMP to the ERCOT transmission system, it is proposed to expand the Oncor Walnut Springs Sub in Bosque County, Texas on the Whitney-Stephenville 138 kV line. This 138 kV switching station addition will allow Oncor to retire existing 69 kV facilities at Walnut Springs currently interconnected with TNMP.</v>
          </cell>
          <cell r="Q2019"/>
          <cell r="R2019" t="str">
            <v>NERC/ERCOT reliability criteria/standard does not apply to this project. It is justified by Oncor guideline/criteria.</v>
          </cell>
          <cell r="S2019" t="str">
            <v xml:space="preserve">This Work Authorization (WA)is revised from Engineering and Procurement only to full release. This revision captures the full cost of the projectto establish a 138 kV ring bus switching station at Walnut Springs Switch asa point-of interconnection (POI) to theTexas New Mexico Power Company (TNMP)Blackjack station. The Walnut Springs Switch will be constructed as a 138 kV four-breaker ring bus station with a minimum terminal and equipment rating of 3200 Aand willinclude four (4) 138 kV 3200 A circuit breakers, four (4) 138 kV H-frame dead-end structures, twelve (12) 138 kV air switches, twelve (12) 138 kV CCVT's, two (2) 138 kV line traps with line tuners, one (1) 138 kV SSVT, twelve (12) 138 kV lightning arresters, four (4) 65' static masts, one (1) 24 x36 pre-wired control center complete with two (2) 125 VDC battery storage systems, two (2) battery chargers, RTU, DFR, relay panels, and communication equipment. The existing 700 FAN radio will be reused for station communications. This includes grading, fencing, and installing associated foundations, supporting steel, yard lighting, bus, grounding, conduit, and cable to connect the equipment. A mobile transformer will be needed for this project.
Additionally, the scope in the existing station includes replacing one (1) 138 kV 1200 A motor operated air switch (#1091) with a 2000 A motor operated switch.This includes removing one (1) 138/69 kV 50 MVA Autotransformer #2, one (1) 138 kV circuit breaker (#1092), one (1) 138 kV circuit switcher (#13001), two (2) 69 kV circuit breakers (#1196, 13000), two (2) 69 kV capacitor banks, nine (9) 138 kV reactors, and all associated 69 kV equipment, structures, bus, and relaying.
Autotransformer #2 (Westinghouse, Power Transformer, Auto, SN RNP38821, 138-69 KV, 50 MVA) retire. Circuit Switcher #13001 (SC, 138 kV, 1200 Amp, Type , SN 16-23173, 40 kA, SF6) system spare. CB #1092 (Mitsubishi, 138 kV 3000 Amp, Type 140-PM-40-30, SN B00451701, 40 kA, SF6 gas breaker) retire. CB #1196 (Mitsubishi, 69 kV, 2000 Amp, Type 70SFMT32F, SN SG025510001, 31.5 kA, SF6 breaker) retire. CB #13000 (Mitsubishi, 69 kV, 2000 Amp, Type 70SFMT32FB, SN SM000029070001, 31.5 kA, SF6 breaker) system spare. Cap Bank #1 (138 kV capacitors) system spare.
Oncor Electric Delivery and Texas New Mexico Power Company (TNMP) have signed a Discretionary Service Agreement (DSA) in whichTNMPhas requested Oncor to provide a 138 kV POI toservetheir TNMP Blackjack stationfor approximately 143 MW. To accommodate the customer's request and interconnect TNMP to the ERCOT transmission system, it is proposed to expand the Oncor Walnut Springs Sub in Bosque County, Texas on the Whitney-Stephenville 138 kV line. This 138 kV switching station addition will allow Oncor to retire existing 69 kV facilities at Walnut Springs currently interconnected with TNMP.
</v>
          </cell>
          <cell r="T2019" t="str">
            <v>This Work Authorization (WA)is revised from Engineering and Procurement only to full release. This revision captures the full cost of the projectto establish a 138 kV ring bus switching station at Walnut Springs Switch asa point-of interconnection (POI) to theTexas New Mexico Power Company (TNMP)Blackjack station. The Walnut Springs Switch will be constructed as a 138 kV four-breaker ring bus station with a minimum terminal and equipment rating of 3200 Aand willinclude four (4) 138 kV 3200 A circuit breakers, four (4) 138 kV H-frame dead-end structures, twelve (12) 138 kV air switches, twelve (12) 138 kV CCVT's, two (2) 138 kV line traps with line tuners, one (1) 138 kV SSVT, twelve (12) 138 kV lightning arresters, four (4) 65' static masts, one (1) 24 x36 pre-wired control center complete with two (2) 125 VDC battery storage systems, two (2) battery chargers, RTU, DFR, relay panels, and communication equipment. The existing 700 FAN radio will be reused for station communications. This includes grading, fencing, and installing associated foundations, supporting steel, yard lighting, bus, grounding, conduit, and cable to connect the equipment. A mobile transformer will be needed for this project.
Additionally, the scope in the existing station includes replacing one (1) 138 kV 1200 A motor operated air switch (#1091) with a 2000 A motor operated switch.This includes removing one (1) 138/69 kV 50 MVA Autotransformer #2, one (1) 138 kV circuit breaker (#1092), one (1) 138 kV circuit switcher (#13001), two (2) 69 kV circuit breakers (#1196, 13000), two (2) 69 kV capacitor banks, nine (9) 138 kV reactors, and all associated 69 kV equipment, structures, bus, and relaying.
Autotransformer #2 (Westinghouse, Power Transformer, Auto, SN RNP38821, 138-69 KV, 50 MVA) retire. Circuit Switcher #13001 (SC, 138 kV, 1200 Amp, Type , SN 16-23173, 40 kA, SF6) system spare. CB #1092 (Mitsubishi, 138 kV 3000 Amp, Type 140-PM-40-30, SN B00451701, 40 kA, SF6 gas breaker) retire. CB #1196 (Mitsubishi, 69 kV, 2000 Amp, Type 70SFMT32F, SN SG025510001, 31.5 kA, SF6 breaker) retire. CB #13000 (Mitsubishi, 69 kV, 2000 Amp, Type 70SFMT32FB, SN SM000029070001, 31.5 kA, SF6 breaker) system spare. Cap Bank #1 (138 kV capacitors) system spare.</v>
          </cell>
          <cell r="U2019" t="str">
            <v>POWER ENGINEERS INC</v>
          </cell>
          <cell r="V2019" t="str">
            <v>Scott Wood</v>
          </cell>
          <cell r="W2019" t="str">
            <v>Steven Hamilton</v>
          </cell>
          <cell r="X2019" t="str">
            <v>Adrian Burnett</v>
          </cell>
          <cell r="Y2019" t="str">
            <v>SOUTHEAST</v>
          </cell>
          <cell r="Z2019" t="str">
            <v>GLEN ROSE</v>
          </cell>
          <cell r="AA2019" t="str">
            <v>GLEN ROSE</v>
          </cell>
          <cell r="AB2019" t="str">
            <v>Station</v>
          </cell>
          <cell r="AC2019" t="str">
            <v>0401566</v>
          </cell>
          <cell r="AD2019" t="str">
            <v>Eulogy Switch</v>
          </cell>
          <cell r="AE2019" t="str">
            <v>In-Service</v>
          </cell>
          <cell r="AF2019" t="str">
            <v>Constr. Complete, Chargeable</v>
          </cell>
          <cell r="AG2019">
            <v>45646</v>
          </cell>
          <cell r="AH2019" t="str">
            <v>7903971.19</v>
          </cell>
          <cell r="AI2019">
            <v>5142430.99</v>
          </cell>
        </row>
        <row r="2020">
          <cell r="E2020" t="str">
            <v>0PT52529 -- WHITNEY SWITCH - STEPHENVILLE SWITCH 138 KV LINE : CUT-IN TO ESTABLISH 138KV RING BUS FOR TNMP</v>
          </cell>
          <cell r="F2020" t="str">
            <v>WHITNEY SWITCH - STEPHENVILLE SWITCH 138 KV LINE : CUT-IN TO ESTABLISH 138KV RING BUS FOR TNMP</v>
          </cell>
          <cell r="G2020" t="str">
            <v>Whitney Switch - Stephenville Switch 138 kV Line : Cut-in to Establish 138kV Ring bus for TNMP</v>
          </cell>
          <cell r="H2020" t="str">
            <v>Establish a 138kV Ring bus for TNMP on the Whitney Switch - Stephenville Switch 138 kV Line utilizing 5 steel dead end monopoles and 1 steel monopole with braced post insulators. The conductor will be 1926.9 ACSS/TW/HS, "Cumberland" designed to operate at a maximum temperature of 180 degrees C and 2569 amps.  The line will be installed with 48 count fiber.  Oncor will also install a 0.02-mile span of bundled (2) – 959.6 ACSS/TW/HS, “Suwannee” to a TNMP owned full tension dead end monopole, designed to operate at a maximum temperature of 180 degrees C and 3298 amps.  The span will be installed with 48 count fiber.</v>
          </cell>
          <cell r="I2020" t="str">
            <v>POI/POD</v>
          </cell>
          <cell r="J2020" t="str">
            <v>POIs</v>
          </cell>
          <cell r="K2020"/>
          <cell r="L2020" t="str">
            <v>109</v>
          </cell>
          <cell r="M2020" t="str">
            <v>Points Of Delivery/Interconnec</v>
          </cell>
          <cell r="N2020" t="str">
            <v>R6249</v>
          </cell>
          <cell r="O2020" t="str">
            <v>Switch: 4-breaker 138 kV ring bus arrangement
Terminal equipment minimum capability: 3200 A
Establish the Eulogy 138 kV Switch by installing four 3200 A or greater, 138 kV circuit breakers and associated equipment in a 4-breaker ring bus arrangement. Ensure all associated terminal equipment meets or exceeds 3200 A.
Note: Breaker #1092 will be removed from the existing Walnut Springs Substation Eulogy 138 kV Switch will allow Oncor to retire existing 69 kV facilities at the existing Walnut Springs and provide a new 138 kV point of interconnection (POI) for TNMP. To meet reliability objectives and provide adequate transmission capacity for contingency conditions, the establishment of the Eulogy 138 kV Switch is planned to be complete by December 2024. NERC/ERCOT reliability criteria/standard does not apply to this project. It is justified by Oncor guideline/criteria.</v>
          </cell>
          <cell r="P2020" t="str">
            <v>Oncor Electric Delivery and Texas New Mexico Power Company (TNMP) have signed a Discretionary Service Agreement (DSA) in which TNMP has requested Oncor to provide a 138 kV POI to serve their TNMP Blackjack station for approximately 143 MW. In order to provide facilities necessary to connect TNMPs load to the ERCOT 138 kV transmission system, Oncor Electric Delivery is to construct, own, and operate Eulogy 138 kV Switch in Bosque County on the Whitney Switch  Stephenville Switch 138 kV Line.</v>
          </cell>
          <cell r="Q2020"/>
          <cell r="R2020" t="str">
            <v>NERC/ERCOT reliability criteria/standard does not apply to this project. It is justified by Oncor guideline/criteria.</v>
          </cell>
          <cell r="S2020" t="str">
            <v xml:space="preserve">This WA is being revised from an engineering WA to a standard WA, and this revision will cover the cost to establish a 138kV Ring bus for TNMPon the Whitney Switch - Stephenville Switch 138 kV Line utilizing 5 steel dead end monopoles and 1 steel monopole with braced post insulators. The conductor will be 1926.9 ACSS/TW/HS, "Cumberland" designed to operate at a maximum temperature of 180 degrees C and 2569 amps. The line will be installed with 48 count fiber. Oncor will also install a 0.02-mile span of bundled (2)  959.6 ACSS/TW/HS, Suwannee to a TNMP owned full tension dead end monopole, designed to operate at a maximum temperature of 180 degrees C and 3298 amps. The span will be installed with 48 count fiber.
Oncor Electric Delivery and Texas New Mexico Power Company (TNMP) have signed a Discretionary Service Agreement (DSA) in which TNMP has requested Oncor to provide a 138 kV POI to serve their TNMP Blackjack station for approximately 143 MW. In order to provide facilities necessary to connect TNMPs load to the ERCOT 138 kV transmission system, Oncor Electric Delivery is to construct, own, and operate Eulogy 138 kV Switch in Bosque County on the Whitney Switch  Stephenville Switch 138 kV Line.
</v>
          </cell>
          <cell r="T2020" t="str">
            <v>This WA is being revised from an engineering WA to a standard WA, and this revision will cover the cost to establish a 138kV Ring bus for TNMPon the Whitney Switch - Stephenville Switch 138 kV Line utilizing 5 steel dead end monopoles and 1 steel monopole with braced post insulators. The conductor will be 1926.9 ACSS/TW/HS, "Cumberland" designed to operate at a maximum temperature of 180 degrees C and 2569 amps. The line will be installed with 48 count fiber. Oncor will also install a 0.02-mile span of bundled (2)  959.6 ACSS/TW/HS, Suwannee to a TNMP owned full tension dead end monopole, designed to operate at a maximum temperature of 180 degrees C and 3298 amps. The span will be installed with 48 count fiber.</v>
          </cell>
          <cell r="U2020" t="str">
            <v>M&amp;S ENGINEERING LLC</v>
          </cell>
          <cell r="V2020" t="str">
            <v>Tj Hawley</v>
          </cell>
          <cell r="W2020" t="str">
            <v>Tori Carter</v>
          </cell>
          <cell r="X2020" t="str">
            <v>Adrian Burnett</v>
          </cell>
          <cell r="Y2020" t="str">
            <v>SOUTHEAST</v>
          </cell>
          <cell r="Z2020" t="str">
            <v>GLEN ROSE</v>
          </cell>
          <cell r="AA2020" t="str">
            <v>GLEN ROSE</v>
          </cell>
          <cell r="AB2020" t="str">
            <v>Line</v>
          </cell>
          <cell r="AC2020" t="str">
            <v>0007250</v>
          </cell>
          <cell r="AD2020" t="str">
            <v>Leon Ses - (Tpl) Whitney Sw St</v>
          </cell>
          <cell r="AE2020" t="str">
            <v>In-Service</v>
          </cell>
          <cell r="AF2020" t="str">
            <v>Constr. Complete, Chargeable</v>
          </cell>
          <cell r="AG2020">
            <v>45644</v>
          </cell>
          <cell r="AH2020" t="str">
            <v>2602438.29</v>
          </cell>
          <cell r="AI2020">
            <v>1529453.89</v>
          </cell>
        </row>
        <row r="2021">
          <cell r="E2021" t="str">
            <v>0PT51254 -- MCDONALD ROAD SWITCH-MORGAN CREEK : ROW ACQUISITION</v>
          </cell>
          <cell r="F2021" t="str">
            <v>MCDONALD ROAD SWITCH-MORGAN CREEK : ROW ACQUISITION</v>
          </cell>
          <cell r="G2021" t="str">
            <v>McDonald Road Switch-Morgan Creek : ROW Acquisition</v>
          </cell>
          <cell r="H2021" t="str">
            <v>This work authorization is being requested to secure 6 EMA's  (87 structures) in Howard and Mitchell County, Texas
Circuit miles: 31.8
Capability: 2569 A or greater
Terminal equipment minimum capability: 3200 A
Rebuild the 31.8-mile McDonald Road Switch - structure 72/6 138 kV line section towards Morgan Creek on double-circuit capable structures with one circuit in place using a conductor rated 2569 A or greater. Ensure the Morgan Creek - structure 72/6 138 kV line section is rated to meet 1377 Amps or greater. Upgrade all line terminal and associated equipment to meet or exceed 3200 A.</v>
          </cell>
          <cell r="I2021" t="str">
            <v>ROW</v>
          </cell>
          <cell r="J2021"/>
          <cell r="K2021"/>
          <cell r="L2021" t="str">
            <v>110</v>
          </cell>
          <cell r="M2021" t="str">
            <v>Substation Sites/Lines Row</v>
          </cell>
          <cell r="N2021" t="str">
            <v>R8360</v>
          </cell>
          <cell r="O2021" t="str">
            <v>Circuit miles: 31.8
Capability: 2569 A or greater
Terminal equipment minimum capability: 3200 A
Rebuild the 31.8-mile McDonald Road Switch - structure 72/6 138 kV line section towards Morgan Creek on double-circuit capable structures with one circuit in place using a conductor rated 2569 A or greater. Ensure the Morgan Creek - structure 72/6 138 kV line section is rated to meet 1377 Amps or greater. Upgrade all line terminal and associated equipment to meet or exceed 3200 A. In 2024, the loss of the Einstein 345/138 kV Autotransformer #1 followed by the loss of the Consavvy - Longshore/Morgan Creek 345 kV Double-Circuit Line results in the Morgan Creek Switch - McDonald Road Switch 138 kV Line loading to 142% of its emergency rating. To meet reliability objectives, relieve overloading, and provide adequate transmission capacity for contingency conditions, the rebuild of the Morgan Creek Switch - McDonald Road Switch 138 kV Line is planned to be complete by May 2024. EP6 - Loss of a 345/138 kV autotransformer (or DC Tie) followed by a common tower outage or single transmission element</v>
          </cell>
          <cell r="P2021" t="str">
            <v>This work authorization is requested for acquisition of 7 EMA's (87 structures) in Howard and Mitchell County, Texas.
In 2024, the loss of the Einstein 345/138 kV Autotransformer #1 followed by the loss of the Consavvy - Longshore/Morgan Creek 345 kV Double-Circuit Line results in the Morgan Creek Switch - McDonald Road Switch 138 kV Line loading to 142% of its emergency rating.</v>
          </cell>
          <cell r="Q2021"/>
          <cell r="R2021" t="str">
            <v>EP6 - Loss of a 345/138 kV autotransformer (or DC Tie) followed by a common tower outage or single transmission element</v>
          </cell>
          <cell r="S2021" t="str">
            <v>This work authorization is requested for acquisition of 7 EMA's (87 structures) in Howard and Mitchell County, Texas
This work authorization is requested for acquisition of 7 EMA's (87 structures) in Howard and Mitchell County, Texas.
In 2024, the loss of the Einstein 345/138 kV Autotransformer #1 followed by the loss of the Consavvy - Longshore/Morgan Creek 345 kV Double-Circuit Line results in the Morgan Creek Switch - McDonald Road Switch 138 kV Line loading to 142% of its emergency rating.
This project was created to resolve an ERCOT-required EP6 Contingency.</v>
          </cell>
          <cell r="T2021" t="str">
            <v>This work authorization is requested for acquisition of 7 EMA's (87 structures) in Howard and Mitchell County, Texas</v>
          </cell>
          <cell r="U2021"/>
          <cell r="V2021" t="str">
            <v>Felicia Rawlins</v>
          </cell>
          <cell r="W2021"/>
          <cell r="X2021" t="str">
            <v>Roger Hobby</v>
          </cell>
          <cell r="Y2021" t="str">
            <v>METRO WEST</v>
          </cell>
          <cell r="Z2021" t="str">
            <v>BIG SPRING</v>
          </cell>
          <cell r="AA2021" t="str">
            <v>BIG SPRING</v>
          </cell>
          <cell r="AB2021" t="str">
            <v>ROW</v>
          </cell>
          <cell r="AC2021" t="str">
            <v>0007430</v>
          </cell>
          <cell r="AD2021" t="str">
            <v>Morgan Creek Ses - Sprberry 13</v>
          </cell>
          <cell r="AE2021" t="str">
            <v>In-Service</v>
          </cell>
          <cell r="AF2021" t="str">
            <v>Constr. Complete, Chargeable</v>
          </cell>
          <cell r="AG2021">
            <v>45628</v>
          </cell>
          <cell r="AH2021" t="str">
            <v>104863.45</v>
          </cell>
          <cell r="AI2021">
            <v>102921.56</v>
          </cell>
        </row>
        <row r="2022">
          <cell r="E2022" t="str">
            <v>0PG48872 -- 2022 WICHITA FALLS GP : TOOLS/TEST EQUIPMENT</v>
          </cell>
          <cell r="F2022" t="str">
            <v>2022 WICHITA FALLS GP : TOOLS/TEST EQUIPMENT</v>
          </cell>
          <cell r="G2022" t="str">
            <v>2022 Wichita Falls GP : Tools/Test Equipment</v>
          </cell>
          <cell r="H2022" t="str">
            <v>General Plant WA is to cover the cost to purchase various testing equipment and tools for Wichita Falls Transmission District.
Contact: Bodie Payne (940-704-3848)
QTY 1: Testing Equipment - GE Transport X Field DGA Analyzer (Estimated Total Cost: $50,000) - Rev'd PO 1970072
QTY 1: Tool - Milwaukee M18 Force Logic Crimper (Estimated Total Cost: $4,500) Rec'd Exp Rpt 352384
QTY 3: Testing Equipment - Total Combustible Gas (TCG) Test Set  (Estimated Cost Per Unit: $10,000) (Estimated Total Cost: $30,000) Rec'd PO 1968357 Arbitor 921A
QTY 1: Testing Equipment - Fiber Tester Equipment (Estimated Total Cost: $1,000) Rec'd PO 1970072
QTY 1: Tool - Alufase 11ft Double Wide Scaffolding (Estimated Total Cost: $3,800) Rec'd Exp Rpt 360265
QTY 1: Testing Equipment - Aribiter 931A (Estimated Total Cost: $9,300) Rec'd PO 1968357 Arbitor
QTY 1: Special Purpose Tool - 928A with starter kit power system w/accessories (Estimated Total Cost $2,600) - Rec'd PO 1968357 - Arbitor</v>
          </cell>
          <cell r="I2022" t="str">
            <v>GP</v>
          </cell>
          <cell r="J2022"/>
          <cell r="K2022"/>
          <cell r="L2022" t="str">
            <v>870</v>
          </cell>
          <cell r="M2022" t="str">
            <v>Tools/Work Equipment</v>
          </cell>
          <cell r="N2022"/>
          <cell r="O2022" t="str">
            <v/>
          </cell>
          <cell r="P2022"/>
          <cell r="Q2022"/>
          <cell r="R2022" t="str">
            <v/>
          </cell>
          <cell r="S2022" t="str">
            <v xml:space="preserve">General Plant WA is to cover the cost to purchase various testing equipment and tools for Wichita Falls Transmission District.
Contact: Bodie Payne (940-704-3848)
QTY 1: Testing Equipment - GE Transport X Field DGA Analyzer (Estimated Total Cost: $50,000)QTY 1: Tool - Milwaukee M18 Force Logic Crimper (Estimated Total Cost: $4,500)QTY 3: Testing Equipment - Total Combustible Gas (TCG) Test Set (Estimated Cost Per Unit: $10,000) (Estimated Total Cost: $30,000)QTY 1: Testing Equipment - Fiber Tester Equipment (Estimated Total Cost: $15,000)QTY 1: Tool - Alufase 11ft Double Wide Scaffolding (Estimated Total Cost: $3,800)QTY 1: Testing Equipment - Aribiter 931A (Estimated Total Cost: $9,300)
</v>
          </cell>
          <cell r="T2022" t="str">
            <v>General Plant WA is to cover the cost to purchase various testing equipment and tools for Wichita Falls Transmission District.
Contact: Bodie Payne (940-704-3848)
QTY 1: Testing Equipment - GE Transport X Field DGA Analyzer (Estimated Total Cost: $50,000)QTY 1: Tool - Milwaukee M18 Force Logic Crimper (Estimated Total Cost: $4,500)QTY 3: Testing Equipment - Total Combustible Gas (TCG) Test Set (Estimated Cost Per Unit: $10,000) (Estimated Total Cost: $30,000)QTY 1: Testing Equipment - Fiber Tester Equipment (Estimated Total Cost: $15,000)QTY 1: Tool - Alufase 11ft Double Wide Scaffolding (Estimated Total Cost: $3,800)QTY 1: Testing Equipment - Aribiter 931A (Estimated Total Cost: $9,300)</v>
          </cell>
          <cell r="U2022"/>
          <cell r="V2022" t="str">
            <v>Gretchen Koehling</v>
          </cell>
          <cell r="W2022"/>
          <cell r="X2022"/>
          <cell r="Y2022" t="str">
            <v>METRO WEST</v>
          </cell>
          <cell r="Z2022" t="str">
            <v>WICHITA FALLS</v>
          </cell>
          <cell r="AA2022" t="str">
            <v>WICHITA FALLS</v>
          </cell>
          <cell r="AB2022" t="str">
            <v>N/A</v>
          </cell>
          <cell r="AC2022" t="str">
            <v>0002310</v>
          </cell>
          <cell r="AD2022" t="str">
            <v>Wichita Falls 1900 Jacksboro H</v>
          </cell>
          <cell r="AE2022" t="str">
            <v>In-Service</v>
          </cell>
          <cell r="AF2022" t="str">
            <v>Closed</v>
          </cell>
          <cell r="AG2022">
            <v>44925</v>
          </cell>
          <cell r="AH2022" t="str">
            <v>127520.5</v>
          </cell>
          <cell r="AI2022">
            <v>102883.1</v>
          </cell>
        </row>
        <row r="2023">
          <cell r="E2023" t="str">
            <v>0PT54663 -- CARROLLTON TARPLEY ROAD SUB : REPLACE FAILED FEEDER BREAKERS 2003 &amp; 2005</v>
          </cell>
          <cell r="F2023" t="str">
            <v>CARROLLTON TARPLEY ROAD SUB : REPLACE FAILED FEEDER BREAKERS 2003 &amp; 2005</v>
          </cell>
          <cell r="G2023" t="str">
            <v>Carrollton Tarpley Road Sub : Replace Failed Feeder Breakers 2003 &amp; 2005</v>
          </cell>
          <cell r="H2023" t="str">
            <v>This WA is for the cost to cover the replacement of failed 12.5 kV feeder breakers 2003 and 2005, including installation of 3 15 kV feeder getaway LA's, and 3 12.5 kV disconnects at Carrollton Tarpley Road Sub.
BI 217 approved by Cliff Odom.</v>
          </cell>
          <cell r="I2023" t="str">
            <v>CMPC</v>
          </cell>
          <cell r="J2023" t="str">
            <v>Failed Equipment and Storm Damage</v>
          </cell>
          <cell r="K2023" t="str">
            <v>BI 217_FAILED SUBSTATION EQUIPMENT REPLACEMENT</v>
          </cell>
          <cell r="L2023" t="str">
            <v>217</v>
          </cell>
          <cell r="M2023" t="str">
            <v>Failed Substation Equip Replac</v>
          </cell>
          <cell r="N2023"/>
          <cell r="O2023" t="str">
            <v/>
          </cell>
          <cell r="P2023"/>
          <cell r="Q2023"/>
          <cell r="R2023" t="str">
            <v/>
          </cell>
          <cell r="S2023" t="str">
            <v xml:space="preserve">This WA is for the cost to cover the replacement of failed 12.5 kV feeder breakers 2003 and 2005, including installation of 3 15 kV feeder getaway LA's, and 3 12.5 kV disconnects at Carrollton Tarpley Road Sub.
BI 217 approved by Cliff Odom.
</v>
          </cell>
          <cell r="T2023" t="str">
            <v>This WA is for the cost to cover the replacement of failed 12.5 kV feeder breakers 2003 and 2005, including installation of 3 15 kV feeder getaway LA's, and 3 12.5 kV disconnects at Carrollton Tarpley Road Sub.
BI 217 approved by Cliff Odom.</v>
          </cell>
          <cell r="U2023"/>
          <cell r="V2023" t="str">
            <v>Samantha Bogusch</v>
          </cell>
          <cell r="W2023" t="str">
            <v>Gabriel Gonzalez</v>
          </cell>
          <cell r="X2023" t="str">
            <v>Barry Hance</v>
          </cell>
          <cell r="Y2023" t="str">
            <v>METRO EAST</v>
          </cell>
          <cell r="Z2023" t="str">
            <v>NORTH DALLAS</v>
          </cell>
          <cell r="AA2023" t="str">
            <v>NORTH DALLAS</v>
          </cell>
          <cell r="AB2023" t="str">
            <v>Station</v>
          </cell>
          <cell r="AC2023" t="str">
            <v>0101488</v>
          </cell>
          <cell r="AD2023" t="str">
            <v>Carrollton-Tarpley Rd</v>
          </cell>
          <cell r="AE2023" t="str">
            <v>In-Service</v>
          </cell>
          <cell r="AF2023" t="str">
            <v>Closed</v>
          </cell>
          <cell r="AG2023">
            <v>45502</v>
          </cell>
          <cell r="AH2023" t="str">
            <v>106409.36</v>
          </cell>
          <cell r="AI2023">
            <v>102801.75</v>
          </cell>
        </row>
        <row r="2024">
          <cell r="E2024" t="str">
            <v>0PT55748 -- STONE CREEK SWITCH-WHITESBORO JORDAN: REPLACE POLES, CROSSARMS AND INSULATORS  (BL24)</v>
          </cell>
          <cell r="F2024" t="str">
            <v>STONE CREEK SWITCH-WHITESBORO JORDAN: REPLACE POLES, CROSSARMS AND INSULATORS  (BL24)</v>
          </cell>
          <cell r="G2024" t="str">
            <v>Stone Creek Switch-Whitesboro Jordan: Replace Poles, Crossarms and Insulators  (BL24)</v>
          </cell>
          <cell r="H2024" t="str">
            <v>This WA is for the estimated cost to replace the poles, wooden cross arm, and insulators on the structures listed below.
8/1
Remove: class 1 80 ft. left pole, class 1 80 ft. right pole, one (1) wood cross arm, three (3) porcelain insulator assemblies
Install: class 1 80 ft. left pole, class 1 80 ft. right pole, one (1) steel cross arm, and three (3) toughened glass insulator assemblies.
(1 insulator assemblie = 9 individual insulator bells)
REVISED 10/3/2021: Added Structure 8/4 due to SEVERE erosion - BLW
Remove: class 1 80 ft. left pole, class 1 80 ft. right pole, one (1) wood cross arm, three (3) porcelain insulator assemblies
Install: class 1 80 ft. left pole, class 1 80 ft. right pole, one (1) steel cross arm, and three (3) toughened glass insulator assemblies.
(1 insulator assemblie = 9 individual insulator bells)</v>
          </cell>
          <cell r="I2024" t="str">
            <v>CMPC</v>
          </cell>
          <cell r="J2024" t="str">
            <v>Region Reactive</v>
          </cell>
          <cell r="K2024" t="str">
            <v>BI 213_TRANSMISSION LINE POLE REPLACEMENT</v>
          </cell>
          <cell r="L2024" t="str">
            <v>213</v>
          </cell>
          <cell r="M2024" t="str">
            <v>Transmission Line Pole Replace</v>
          </cell>
          <cell r="N2024"/>
          <cell r="O2024" t="str">
            <v/>
          </cell>
          <cell r="P2024"/>
          <cell r="Q2024"/>
          <cell r="R2024" t="str">
            <v/>
          </cell>
          <cell r="S2024" t="str">
            <v xml:space="preserve">This WA is for the estimated cost to replace the poles, wooden cross arm, and insulators on the structures listed below.
8/1
Remove: class 1 80 ft. left pole, class 1 80 ft. right pole, one (1) wood cross arm, three (3) porcelain insulator assemblies
Install: class 1 80 ft. left pole, class 1 80 ft. right pole, one (1) steel cross arm, and three (3) toughened glass insulator assemblies.
(1 insulator assemblie = 9 individual insulator bells)
</v>
          </cell>
          <cell r="T2024" t="str">
            <v>This WA is for the estimated cost to replace the poles, wooden cross arm, and insulators on the structures listed below.
8/1
Remove: class 1 80 ft. left pole, class 1 80 ft. right pole, one (1) wood cross arm, three (3) porcelain insulator assemblies
Install: class 1 80 ft. left pole, class 1 80 ft. right pole, one (1) steel cross arm, and three (3) toughened glass insulator assemblies.
(1 insulator assemblie = 9 individual insulator bells)</v>
          </cell>
          <cell r="U2024"/>
          <cell r="V2024" t="str">
            <v>Leah Ashley</v>
          </cell>
          <cell r="W2024"/>
          <cell r="X2024" t="str">
            <v>Barry Hance</v>
          </cell>
          <cell r="Y2024" t="str">
            <v>METRO EAST</v>
          </cell>
          <cell r="Z2024" t="str">
            <v>TEXOMA</v>
          </cell>
          <cell r="AA2024" t="str">
            <v>TEXOMA</v>
          </cell>
          <cell r="AB2024" t="str">
            <v>Line</v>
          </cell>
          <cell r="AC2024" t="str">
            <v>0300425</v>
          </cell>
          <cell r="AD2024" t="str">
            <v>Stone Creek-Gainesville 138</v>
          </cell>
          <cell r="AE2024" t="str">
            <v>In-Service</v>
          </cell>
          <cell r="AF2024" t="str">
            <v>Constr. Complete, Chargeable</v>
          </cell>
          <cell r="AG2024">
            <v>45572</v>
          </cell>
          <cell r="AH2024" t="str">
            <v>40030.89</v>
          </cell>
          <cell r="AI2024">
            <v>102747.53</v>
          </cell>
        </row>
        <row r="2025">
          <cell r="E2025" t="str">
            <v>0PT48905 -- LITTLE RIVER SUB :  RELAY UPGRADE ON FEEDERS 1701  FOR DA</v>
          </cell>
          <cell r="F2025" t="str">
            <v>LITTLE RIVER SUB :  RELAY UPGRADE ON FEEDERS 1701  FOR DA</v>
          </cell>
          <cell r="G2025" t="str">
            <v>Little River Sub :  Relay Upgrade on Feeders 1701  for DA</v>
          </cell>
          <cell r="H2025" t="str">
            <v>Little River: Upgrade relaying on Feeder 1701.  This also includes the associated telecommunication equipment and cables necessary to establish Distribution Automation (DA) for Feeder 1701.</v>
          </cell>
          <cell r="I2025" t="str">
            <v>CMPC</v>
          </cell>
          <cell r="J2025"/>
          <cell r="K2025"/>
          <cell r="L2025" t="str">
            <v>407</v>
          </cell>
          <cell r="M2025" t="str">
            <v>Distribution Automation (CMPC)</v>
          </cell>
          <cell r="N2025"/>
          <cell r="O2025" t="str">
            <v/>
          </cell>
          <cell r="P2025" t="str">
            <v>This work is being performed as part of the Oncor Capital Distribution Automation project to upgrade the distribution system. The Distribution Automation program will improve system reliability by enabling automated sectionalizing on the distribution system. Little River Sub is a targeted substation in which distribution automation infrastructure will be installed. This is an approved Capital Maintenance Prioritization Committee (CMPC) project.</v>
          </cell>
          <cell r="Q2025"/>
          <cell r="R2025" t="str">
            <v/>
          </cell>
          <cell r="S2025" t="str">
            <v xml:space="preserve">This Work Authorization (WA) is being revised from an engineering WA to a standard WA, and this revision covers the entire cost of the project including communication equipment design, material and construction toupgrade feeder relayingon Feeder 1701 for Distribution Automation (DA) at Little River Substation. The existing feeder 1701 is DA ready with SEL-351s/551 relays. The scope of this project includes maintaining existing700 FAN backhaul for DA communication with installing one (1) SpeedNet, one (1) SCADA Pack, one (1) communication rack, and associated telecommunication equipment and cables necessary to establish distribution automation functionality atLittler RiverSub.
This work is being performed as part of the Oncor Capital Distribution Automation project to upgrade the distribution system. The Distribution Automation program will improve system reliability by enabling automated sectionalizing on the distribution system. Little River Sub is a targeted substation in which distribution automation infrastructure will be installed. This is an approved Capital Maintenance Prioritization Committee (CMPC) project.
</v>
          </cell>
          <cell r="T2025" t="str">
            <v>This Work Authorization (WA) is being revised from an engineering WA to a standard WA, and this revision covers the entire cost of the project including communication equipment design, material and construction toupgrade feeder relayingon Feeder 1701 for Distribution Automation (DA) at Little River Substation. The existing feeder 1701 is DA ready with SEL-351s/551 relays. The scope of this project includes maintaining existing700 FAN backhaul for DA communication with installing one (1) SpeedNet, one (1) SCADA Pack, one (1) communication rack, and associated telecommunication equipment and cables necessary to establish distribution automation functionality atLittler RiverSub.</v>
          </cell>
          <cell r="U2025" t="str">
            <v>POWER ENGINEERS INC</v>
          </cell>
          <cell r="V2025" t="str">
            <v>Dylan Cruz</v>
          </cell>
          <cell r="W2025" t="str">
            <v>Rhiannon Roberts</v>
          </cell>
          <cell r="X2025" t="str">
            <v>David Luna</v>
          </cell>
          <cell r="Y2025" t="str">
            <v>SOUTHEAST</v>
          </cell>
          <cell r="Z2025" t="str">
            <v>TEMPLE</v>
          </cell>
          <cell r="AA2025" t="str">
            <v>TEMPLE</v>
          </cell>
          <cell r="AB2025" t="str">
            <v>Station</v>
          </cell>
          <cell r="AC2025" t="str">
            <v>0401320</v>
          </cell>
          <cell r="AD2025" t="str">
            <v>Little River 69KV</v>
          </cell>
          <cell r="AE2025" t="str">
            <v>In-Service</v>
          </cell>
          <cell r="AF2025" t="str">
            <v>Reclose After Trailing Charges</v>
          </cell>
          <cell r="AG2025">
            <v>45188</v>
          </cell>
          <cell r="AH2025" t="str">
            <v>125549.04</v>
          </cell>
          <cell r="AI2025">
            <v>102645.26</v>
          </cell>
        </row>
        <row r="2026">
          <cell r="E2026" t="str">
            <v>0PG51349 -- 2023 FORNEY : TOOLS AND TEST EQUIPMENT</v>
          </cell>
          <cell r="F2026" t="str">
            <v>2023 FORNEY : TOOLS AND TEST EQUIPMENT</v>
          </cell>
          <cell r="G2026" t="str">
            <v>2023 Forney : Tools and Test Equipment</v>
          </cell>
          <cell r="H2026" t="str">
            <v>This General Plant WA is for Forney Transmission to purchase tools and test equipment.
Contact - Tony Sifuentes - 214-354-7525 
QTY : 4 - Power System Multimeter :  $8,760 ($2,190 each) - Arbitter $11,320 - Rec'd
TTR Test Set Vanguard 250 : $15,000 Doble - Rec'd
AC Hipot  : $8,350 High Voltage - Rec'd $11,240
REVISION, ADDED:
B&amp;L - 1 Flir Camera w/ std 28-degree lens &amp; optimal 12-degree lens $49,166  + B&amp;L - 1 Flir System 2 year extended for T1xxx(sc) series $4526</v>
          </cell>
          <cell r="I2026" t="str">
            <v>GP</v>
          </cell>
          <cell r="J2026"/>
          <cell r="K2026"/>
          <cell r="L2026" t="str">
            <v>870</v>
          </cell>
          <cell r="M2026" t="str">
            <v>Tools/Work Equipment</v>
          </cell>
          <cell r="N2026"/>
          <cell r="O2026" t="str">
            <v/>
          </cell>
          <cell r="P2026"/>
          <cell r="Q2026"/>
          <cell r="R2026" t="str">
            <v/>
          </cell>
          <cell r="S2026" t="str">
            <v xml:space="preserve">This General Plant WA is for Forney Transmission to purchase tools and test equipment.Contact - Tony Sifuentes - 214-354-7525
QTY : 4 - Power System Multimeter : $8,760 ($2,190 each)TTR Test Set Vanguard 250 : $15,000AC Hipot : $8,350
</v>
          </cell>
          <cell r="T2026" t="str">
            <v>This General Plant WA is for Forney Transmission to purchase tools and test equipment.Contact - Tony Sifuentes - 214-354-7525
QTY : 4 - Power System Multimeter : $8,760 ($2,190 each)TTR Test Set Vanguard 250 : $15,000AC Hipot : $8,350</v>
          </cell>
          <cell r="U2026"/>
          <cell r="V2026" t="str">
            <v>Gretchen Koehling</v>
          </cell>
          <cell r="W2026"/>
          <cell r="X2026"/>
          <cell r="Y2026" t="str">
            <v>METRO EAST</v>
          </cell>
          <cell r="Z2026" t="str">
            <v>FORNEY</v>
          </cell>
          <cell r="AA2026" t="str">
            <v>FORNEY</v>
          </cell>
          <cell r="AB2026" t="str">
            <v>N/A</v>
          </cell>
          <cell r="AC2026" t="str">
            <v>0003400</v>
          </cell>
          <cell r="AD2026" t="str">
            <v>Forney Transmission</v>
          </cell>
          <cell r="AE2026" t="str">
            <v>In-Service</v>
          </cell>
          <cell r="AF2026" t="str">
            <v>Closed</v>
          </cell>
          <cell r="AG2026">
            <v>45281</v>
          </cell>
          <cell r="AH2026" t="str">
            <v>36464.58</v>
          </cell>
          <cell r="AI2026">
            <v>102609.08</v>
          </cell>
        </row>
        <row r="2027">
          <cell r="E2027" t="str">
            <v>0PT45238 -- FORNEY SWITCH : REPLACE EPS METERING 345KV CCVTS FOR FORNEY SOUTH/NORTH LINE</v>
          </cell>
          <cell r="F2027" t="str">
            <v>FORNEY SWITCH : REPLACE EPS METERING 345KV CCVTS FOR FORNEY SOUTH/NORTH LINE</v>
          </cell>
          <cell r="G2027" t="str">
            <v>FORNEY SWITCH : REPLACE EPS METERING 345Kv CCVTs FOR FORNEY SOUTH/NORTH LINE</v>
          </cell>
          <cell r="H2027" t="str">
            <v>FORNEY SWITCH has been identified by the EPS metering group to replace EPS Metering 345 kV CCVTs for FORNEY SOUTH/NORTH LINE in 2022</v>
          </cell>
          <cell r="I2027" t="str">
            <v>CMPC</v>
          </cell>
          <cell r="J2027"/>
          <cell r="K2027"/>
          <cell r="L2027" t="str">
            <v>224</v>
          </cell>
          <cell r="M2027" t="str">
            <v>Generation Metering</v>
          </cell>
          <cell r="N2027"/>
          <cell r="O2027" t="str">
            <v/>
          </cell>
          <cell r="P2027"/>
          <cell r="Q2027"/>
          <cell r="R2027" t="str">
            <v/>
          </cell>
          <cell r="S2027" t="str">
            <v xml:space="preserve">FORNEY SWITCH has been identified by the EPS metering group to replace EPS Metering 345 kV CCVTs for FORNEY SOUTH/NORTH LINE in 2022
</v>
          </cell>
          <cell r="T2027" t="str">
            <v>FORNEY SWITCH has been identified by the EPS metering group to replace EPS Metering 345 kV CCVTs for FORNEY SOUTH/NORTH LINE in 2022</v>
          </cell>
          <cell r="U2027"/>
          <cell r="V2027" t="str">
            <v>Gretchen Koehling</v>
          </cell>
          <cell r="W2027" t="str">
            <v>Prince Shaka</v>
          </cell>
          <cell r="X2027"/>
          <cell r="Y2027" t="str">
            <v>METRO EAST</v>
          </cell>
          <cell r="Z2027" t="str">
            <v>FORNEY</v>
          </cell>
          <cell r="AA2027" t="str">
            <v>FORNEY</v>
          </cell>
          <cell r="AB2027" t="str">
            <v>Station</v>
          </cell>
          <cell r="AC2027" t="str">
            <v>0101501</v>
          </cell>
          <cell r="AD2027" t="str">
            <v>Forney 345Kv</v>
          </cell>
          <cell r="AE2027" t="str">
            <v>In-Service</v>
          </cell>
          <cell r="AF2027" t="str">
            <v>Closed</v>
          </cell>
          <cell r="AG2027">
            <v>44716</v>
          </cell>
          <cell r="AH2027" t="str">
            <v>100752.57</v>
          </cell>
          <cell r="AI2027">
            <v>102498.64</v>
          </cell>
        </row>
        <row r="2028">
          <cell r="E2028" t="str">
            <v>0PT43165 -- VINEYARD SWITCH : CONVERT THE RELAYING ON THE HACKBERRY TO VINEYARD 138 KV LINE TO FIBER COMMUNICATION</v>
          </cell>
          <cell r="F2028" t="str">
            <v>VINEYARD SWITCH : CONVERT THE RELAYING ON THE HACKBERRY TO VINEYARD 138 KV LINE TO FIBER COMMUNICATION</v>
          </cell>
          <cell r="G2028" t="str">
            <v>Vineyard Switch : Convert the relaying on the Hackberry to Vineyard 138 kV Line to fiber communication</v>
          </cell>
          <cell r="H2028" t="str">
            <v>Convert the relaying on the Hackberry to Vineyard 138 kV Line to fiber communication</v>
          </cell>
          <cell r="I2028" t="str">
            <v>CMPC</v>
          </cell>
          <cell r="J2028"/>
          <cell r="K2028"/>
          <cell r="L2028" t="str">
            <v>103</v>
          </cell>
          <cell r="M2028" t="str">
            <v>System Protection</v>
          </cell>
          <cell r="N2028"/>
          <cell r="O2028" t="str">
            <v/>
          </cell>
          <cell r="P2028" t="str">
            <v>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 Vineyard Switch is a targeted station in which the OPGW will be utilized for fiber relaying communication to Hackberry Substation. The completion of this project will improve relaying communication reliability to remote terminals and remove dependency of the third party carrier for 2-wire services.</v>
          </cell>
          <cell r="Q2028"/>
          <cell r="R2028" t="str">
            <v/>
          </cell>
          <cell r="S2028" t="str">
            <v xml:space="preserve">The Work Authorization covers the cost to convert the relaying on the Hackberry to Vineyard 138 kV line to fiber communications and all associated material and labor. The communications conversion will include the installation of (2) fiber patch panels and (6) fiber converters and (1) SEL-ICON Multiplexor.
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 Vineyard Switch is a targeted station in which the OPGW will be utilized for fiber relaying communication to Hackberry Substation. The completion of this project will improve relaying communication reliability to remote terminals and remove dependency of the third party carrier for 2-wire services.
</v>
          </cell>
          <cell r="T2028" t="str">
            <v>The Work Authorization covers the cost to convert the relaying on the Hackberry to Vineyard 138 kV line to fiber communications and all associated material and labor. The communications conversion will include the installation of (2) fiber patch panels and (6) fiber converters and (1) SEL-ICON Multiplexor.</v>
          </cell>
          <cell r="U2028"/>
          <cell r="V2028" t="str">
            <v>Kyle Shannon</v>
          </cell>
          <cell r="W2028"/>
          <cell r="X2028" t="str">
            <v>Miguel Ortega</v>
          </cell>
          <cell r="Y2028" t="str">
            <v>METRO WEST</v>
          </cell>
          <cell r="Z2028" t="str">
            <v>FORT WORTH</v>
          </cell>
          <cell r="AA2028" t="str">
            <v>FORT WORTH</v>
          </cell>
          <cell r="AB2028" t="str">
            <v>Station</v>
          </cell>
          <cell r="AC2028" t="str">
            <v>0501452</v>
          </cell>
          <cell r="AD2028" t="str">
            <v>Vineyard Switch</v>
          </cell>
          <cell r="AE2028" t="str">
            <v>In-Service</v>
          </cell>
          <cell r="AF2028" t="str">
            <v>Reclose After Trailing Charges</v>
          </cell>
          <cell r="AG2028">
            <v>44729</v>
          </cell>
          <cell r="AH2028" t="str">
            <v>83506.87</v>
          </cell>
          <cell r="AI2028">
            <v>102473.24</v>
          </cell>
        </row>
        <row r="2029">
          <cell r="E2029" t="str">
            <v>0PT51200 -- CORSICANA GLASS TAP SWITCH - CORSICANA GLASS  SUB 138 KV LINE : EMERGENCY STORM RESTORATION (TSP23002)</v>
          </cell>
          <cell r="F2029" t="str">
            <v>CORSICANA GLASS TAP SWITCH - CORSICANA GLASS  SUB 138 KV LINE : EMERGENCY STORM RESTORATION (TSP23002)</v>
          </cell>
          <cell r="G2029" t="str">
            <v>Corsicana Glass Tap Switch - Corsicana Glass  Sub 138 kV Line : Emergency Storm Restoration (TSP23002)</v>
          </cell>
          <cell r="H2029" t="str">
            <v>Storm #TSP23002
On March 2, 2023, 10:54 PM the Corsicana Glass Tap Switch - Corsicana Glass  Sub 138 kV Line tripped to lockout.  Severe thunderstorms caused damage to 3 poles along the 138 kV corridor. Poles were damaged beyond repair, causing the need for new poles, and associated hardware. 
Poles affected: 3/3, 3/4, 3/5</v>
          </cell>
          <cell r="I2029" t="str">
            <v>CMPC</v>
          </cell>
          <cell r="J2029"/>
          <cell r="K2029"/>
          <cell r="L2029" t="str">
            <v>403</v>
          </cell>
          <cell r="M2029" t="str">
            <v>Storm Damage</v>
          </cell>
          <cell r="N2029"/>
          <cell r="O2029" t="str">
            <v/>
          </cell>
          <cell r="P2029" t="str">
            <v>Stor damage on Friday, March 02, 2023:</v>
          </cell>
          <cell r="Q2029"/>
          <cell r="R2029" t="str">
            <v/>
          </cell>
          <cell r="S2029" t="str">
            <v xml:space="preserve">This WA covers the cost to replace 3 poles damaged due to a storm on the Corsicana Glass Tap Switch - Corsicana Glass Sub 138 kV Line. The existing structures are single circuit wood poles.The existing conductor is 4/0 kcmil ACSR, Penguin, designed to operate at a maximum temperature of 90 degrees C and 350 amps. The existing shield wire is 3/8 EHS steel shield wire. This is a storm restoration project. Storm# TSP23002.
Stor damage on Friday, March 02, 2023:
</v>
          </cell>
          <cell r="T2029" t="str">
            <v>This WA covers the cost to replace 3 poles damaged due to a storm on the Corsicana Glass Tap Switch - Corsicana Glass Sub 138 kV Line. The existing structures are single circuit wood poles.The existing conductor is 4/0 kcmil ACSR, Penguin, designed to operate at a maximum temperature of 90 degrees C and 350 amps. The existing shield wire is 3/8 EHS steel shield wire. This is a storm restoration project. Storm# TSP23002.</v>
          </cell>
          <cell r="U2029"/>
          <cell r="V2029" t="str">
            <v>Gabriela Medina</v>
          </cell>
          <cell r="W2029" t="str">
            <v>Samantha Angers</v>
          </cell>
          <cell r="X2029" t="str">
            <v>David Luna</v>
          </cell>
          <cell r="Y2029" t="str">
            <v>SOUTHEAST</v>
          </cell>
          <cell r="Z2029" t="str">
            <v>WACO</v>
          </cell>
          <cell r="AA2029" t="str">
            <v>CORSICANA</v>
          </cell>
          <cell r="AB2029" t="str">
            <v>Line</v>
          </cell>
          <cell r="AC2029" t="str">
            <v>0400429</v>
          </cell>
          <cell r="AD2029" t="str">
            <v>Navarro-Corsicana</v>
          </cell>
          <cell r="AE2029" t="str">
            <v>In-Service</v>
          </cell>
          <cell r="AF2029" t="str">
            <v>Closed</v>
          </cell>
          <cell r="AG2029">
            <v>45022</v>
          </cell>
          <cell r="AH2029" t="str">
            <v>154312.06</v>
          </cell>
          <cell r="AI2029">
            <v>102400.9</v>
          </cell>
        </row>
        <row r="2030">
          <cell r="E2030" t="str">
            <v>0PT54772 -- HUTTO SWITCH : REPLACE FAILED REACTOR</v>
          </cell>
          <cell r="F2030" t="str">
            <v>HUTTO SWITCH : REPLACE FAILED REACTOR</v>
          </cell>
          <cell r="G2030" t="str">
            <v>Hutto Switch : Replace Failed Reactor</v>
          </cell>
          <cell r="H2030" t="str">
            <v>This WA is for the cost to replace the failed reactor on Auto 1 B phase at Hutto Switch.
Cliff Odom approved BI 217.
Revisions 08.12.24- Environmental charges for clean up and rental cost under estimated on original WA-KH</v>
          </cell>
          <cell r="I2030" t="str">
            <v>CMPC</v>
          </cell>
          <cell r="J2030" t="str">
            <v>Failed Equipment and Storm Damage</v>
          </cell>
          <cell r="K2030" t="str">
            <v>BI 217_FAILED SUBSTATION EQUIPMENT REPLACEMENT</v>
          </cell>
          <cell r="L2030" t="str">
            <v>217</v>
          </cell>
          <cell r="M2030" t="str">
            <v>Failed Substation Equip Replac</v>
          </cell>
          <cell r="N2030"/>
          <cell r="O2030" t="str">
            <v/>
          </cell>
          <cell r="P2030"/>
          <cell r="Q2030"/>
          <cell r="R2030" t="str">
            <v/>
          </cell>
          <cell r="S2030" t="str">
            <v xml:space="preserve">This WA is for the cost to replace the failed reactor on Auto 1 B phase at Hutto Switch.
Cliff Odom approved BI 217.
</v>
          </cell>
          <cell r="T2030" t="str">
            <v>This WA is for the cost to replace the failed reactor on Auto 1 B phase at Hutto Switch.
Cliff Odom approved BI 217.</v>
          </cell>
          <cell r="U2030"/>
          <cell r="V2030" t="str">
            <v>Kelli Hendershot</v>
          </cell>
          <cell r="W2030"/>
          <cell r="X2030" t="str">
            <v>David Luna</v>
          </cell>
          <cell r="Y2030" t="str">
            <v>SOUTHEAST</v>
          </cell>
          <cell r="Z2030" t="str">
            <v>TEMPLE</v>
          </cell>
          <cell r="AA2030" t="str">
            <v>TEMPLE</v>
          </cell>
          <cell r="AB2030" t="str">
            <v>Station</v>
          </cell>
          <cell r="AC2030" t="str">
            <v>0401487</v>
          </cell>
          <cell r="AD2030" t="str">
            <v>Hutto Switching Station</v>
          </cell>
          <cell r="AE2030" t="str">
            <v>In-Service</v>
          </cell>
          <cell r="AF2030" t="str">
            <v>Closed</v>
          </cell>
          <cell r="AG2030">
            <v>45524</v>
          </cell>
          <cell r="AH2030" t="str">
            <v>90684.07</v>
          </cell>
          <cell r="AI2030">
            <v>102146.67</v>
          </cell>
        </row>
        <row r="2031">
          <cell r="E2031" t="str">
            <v>0PT55162 -- COLORADO CITY TO SWEETWATER #2 69KV LINE: REPLACE POLES AND CROSSARMS (BL24)</v>
          </cell>
          <cell r="F2031" t="str">
            <v>COLORADO CITY TO SWEETWATER #2 69KV LINE: REPLACE POLES AND CROSSARMS (BL24)</v>
          </cell>
          <cell r="G2031" t="str">
            <v>Colorado City to Sweetwater #2 69kV line: Replace poles and crossarms (BL24)</v>
          </cell>
          <cell r="H2031" t="str">
            <v>This Work Authorization will be used to cover the cost to replace poles and crossarms on the Colorado City to Sweetwater # 2 69kV line on frames 19/17, 22/1, 22/6, 22/7, 23/3, 23/12, 29/16, 29/17, 29/18, 29/20, 29/22, 30/2, 30/3, 30/21, 32/10, 35/18, 36/17 (BL24): 
Frame: 19/17, 22/1, 22/6, 22/7, 23/12, 29/16, 29/17, 29/18, 29/20, 29/22, 30/2, 30/3, 30/21, 32/10 on each
Retire: 1 (one) crossarm, 3 (three) 69kV poly post insulators
Install: 1 (one) crossarm, 3 (three) 69kV poly post insulators
Frame: 23/3
Retire: 1 (one) 45' pole, and 1 (one) crossarm, 3 (Three) 69kV poly post insulators
Install: 1 (one) 45' pole, and 1 (one) crossarm, 3 (three) 69kV poly post insulators
Frame: 36/17
Retire: 1 (one) 55' pole, and 1 (one) crossarm, 3 (three) 69kV poly post insulators
Install: 1 (one) 55' pole, and 1 (one) crossarm 3 (three) 69kV poly post insulators
Frame: 35/18 
Retire: 1 (one) 45' pole
Install: 1 (one) 45' pole
Revision: 12/12/24 - Adding work to be completed by Michel's Power for $15k and Oncor labor of $10k as well as work to be completed on Frames 35/4 and 36/7.
Frame 35/4:
Retire: 1 (one) 45' wood pole
Install: 1 (one) 45' wood pole
Frame 36/7:
Retire: 1 (one) 50' wood pole, 1 9' crossarm and 2 69kV insulators
Install: 1 (one) 50' wood pole, 1 9' crossarm and 2 69kV insulators</v>
          </cell>
          <cell r="I2031" t="str">
            <v>CMPC</v>
          </cell>
          <cell r="J2031" t="str">
            <v>Region Reactive</v>
          </cell>
          <cell r="K2031" t="str">
            <v>BI 121_CROSSARM REPLACEMENTS</v>
          </cell>
          <cell r="L2031" t="str">
            <v>121</v>
          </cell>
          <cell r="M2031" t="str">
            <v>Crossarm Replacement</v>
          </cell>
          <cell r="N2031"/>
          <cell r="O2031" t="str">
            <v/>
          </cell>
          <cell r="P2031"/>
          <cell r="Q2031"/>
          <cell r="R2031" t="str">
            <v/>
          </cell>
          <cell r="S2031" t="str">
            <v xml:space="preserve">This Work Authorization will be used to cover the cost to replace poles and crossarms on the Colorado City to Sweetwater # 2 69kV line on frames 19/17, 22/1, 22/6, 22/7, 23/3, 23/12, 29/16, 29/17, 29/18, 29/20, 29/22, 30/2, 30/3, 30/21, 32/10, 35/18, 36/17:
Frame: 19/17, 22/1, 22/6, 22/7, 23/12, 29/16, 29/17, 29/18, 29/20, 29/22, 30/2, 30/3, 30/21, 32/10 on each
Retire: 1 (one) crossarm, 3 (three) 69kV poly post insulatorsInstall: 1 (one) crossarm, 3 (three) 69kV poly post insulators
Frame: 23/3Retire: 1 (one) 45' pole, and 1 (one) crossarm, 3 (Three) 69kV poly post insulatorsInstall: 1 (one) 45' pole, and 1 (one) crossarm, 3 (three) 69kV poly post insulators
Frame: 36/17Retire: 1 (one) 55' pole, and 1 (one) crossarm, 3 (three) 69kV poly post insulatorsInstall: 1 (one) 55' pole, and 1 (one) crossarm 3 (three) 69kV poly post insulators
Frame: 35/18 Retire: 1 (one) 45' poleInstall: 1 (one) 45' pole
</v>
          </cell>
          <cell r="T2031" t="str">
            <v>This Work Authorization will be used to cover the cost to replace poles and crossarms on the Colorado City to Sweetwater # 2 69kV line on frames 19/17, 22/1, 22/6, 22/7, 23/3, 23/12, 29/16, 29/17, 29/18, 29/20, 29/22, 30/2, 30/3, 30/21, 32/10, 35/18, 36/17:
Frame: 19/17, 22/1, 22/6, 22/7, 23/12, 29/16, 29/17, 29/18, 29/20, 29/22, 30/2, 30/3, 30/21, 32/10 on each
Retire: 1 (one) crossarm, 3 (three) 69kV poly post insulatorsInstall: 1 (one) crossarm, 3 (three) 69kV poly post insulators
Frame: 23/3Retire: 1 (one) 45' pole, and 1 (one) crossarm, 3 (Three) 69kV poly post insulatorsInstall: 1 (one) 45' pole, and 1 (one) crossarm, 3 (three) 69kV poly post insulators
Frame: 36/17Retire: 1 (one) 55' pole, and 1 (one) crossarm, 3 (three) 69kV poly post insulatorsInstall: 1 (one) 55' pole, and 1 (one) crossarm 3 (three) 69kV poly post insulators
Frame: 35/18 Retire: 1 (one) 45' poleInstall: 1 (one) 45' pole</v>
          </cell>
          <cell r="U2031"/>
          <cell r="V2031" t="str">
            <v>Stephanie Sager</v>
          </cell>
          <cell r="W2031"/>
          <cell r="X2031" t="str">
            <v>Miguel Ortega</v>
          </cell>
          <cell r="Y2031" t="str">
            <v>METRO WEST</v>
          </cell>
          <cell r="Z2031" t="str">
            <v>SWEETWATER</v>
          </cell>
          <cell r="AA2031" t="str">
            <v>SWEETWATER</v>
          </cell>
          <cell r="AB2031" t="str">
            <v>Line</v>
          </cell>
          <cell r="AC2031" t="str">
            <v>0007420</v>
          </cell>
          <cell r="AD2031" t="str">
            <v>Sweetwater - Colorado City 69K</v>
          </cell>
          <cell r="AE2031" t="str">
            <v>In-Service</v>
          </cell>
          <cell r="AF2031" t="str">
            <v>Constr. Complete, Chargeable</v>
          </cell>
          <cell r="AG2031">
            <v>45644</v>
          </cell>
          <cell r="AH2031" t="str">
            <v>100281.82</v>
          </cell>
          <cell r="AI2031">
            <v>102103.33</v>
          </cell>
        </row>
        <row r="2032">
          <cell r="E2032" t="str">
            <v>0PT48079 -- VALLEY SOUTH SWITCH : INSTALL MICROWAVE COMMUNICATIONS</v>
          </cell>
          <cell r="F2032" t="str">
            <v>VALLEY SOUTH SWITCH : INSTALL MICROWAVE COMMUNICATIONS</v>
          </cell>
          <cell r="G2032" t="str">
            <v>Valley South Switch : Install Microwave Communications</v>
          </cell>
          <cell r="H2032" t="str">
            <v>Install Microwave Communications</v>
          </cell>
          <cell r="I2032" t="str">
            <v>CMPC</v>
          </cell>
          <cell r="J2032"/>
          <cell r="K2032"/>
          <cell r="L2032" t="str">
            <v>208</v>
          </cell>
          <cell r="M2032" t="str">
            <v>Scada Installation/Additions</v>
          </cell>
          <cell r="N2032"/>
          <cell r="O2032" t="str">
            <v/>
          </cell>
          <cell r="P2032"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Valley South Switchis a targeted station in which network infrastructure is to be installed for SCADA communication.This is to include installing a microwave radio, 85ft pole, microwave dish, associated cables to connect the SCADA to the microwave system.
The completion of this project will improve SCADA communication reliability to TMS and remove dependency of the third party carrier.
This is a CMPC (TRP) Project.</v>
          </cell>
          <cell r="Q2032"/>
          <cell r="R2032" t="str">
            <v/>
          </cell>
          <cell r="S2032" t="str">
            <v xml:space="preserve">This Work Authorization (WA) covers the cost to install microwave radio and network router equipment atValley South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Valley South Switchis a targeted station in which network infrastructure is to be installed for SCADA communication.This is to include installing a microwave radio, 85ft pole, microwave dish, associated cables to connect the SCADA to the microwave system.
The completion of this project will improve SCADA communication reliability to TMS and remove dependency of the third party carrier.
This is a CMPC (TRP) Project.
</v>
          </cell>
          <cell r="T2032" t="str">
            <v>This Work Authorization (WA) covers the cost to install microwave radio and network router equipment atValley South Switch.</v>
          </cell>
          <cell r="U2032"/>
          <cell r="V2032" t="str">
            <v>Austin Crofoot</v>
          </cell>
          <cell r="W2032" t="str">
            <v>Palmira Cumbo</v>
          </cell>
          <cell r="X2032" t="str">
            <v>David Luna</v>
          </cell>
          <cell r="Y2032" t="str">
            <v>METRO EAST</v>
          </cell>
          <cell r="Z2032" t="str">
            <v>TEXOMA</v>
          </cell>
          <cell r="AA2032" t="str">
            <v>TEXOMA</v>
          </cell>
          <cell r="AB2032" t="str">
            <v>Station</v>
          </cell>
          <cell r="AC2032" t="str">
            <v>0301507</v>
          </cell>
          <cell r="AD2032" t="str">
            <v>Valley South Sw. Sta. 345KV</v>
          </cell>
          <cell r="AE2032" t="str">
            <v>In-Service</v>
          </cell>
          <cell r="AF2032" t="str">
            <v>Closed</v>
          </cell>
          <cell r="AG2032">
            <v>45047</v>
          </cell>
          <cell r="AH2032" t="str">
            <v>146282.58</v>
          </cell>
          <cell r="AI2032">
            <v>101937.32</v>
          </cell>
        </row>
        <row r="2033">
          <cell r="E2033" t="str">
            <v>0PT49095 -- 2022 BIG SPRING : BATTERY TRAILER</v>
          </cell>
          <cell r="F2033" t="str">
            <v>2022 BIG SPRING : BATTERY TRAILER</v>
          </cell>
          <cell r="G2033" t="str">
            <v>2022 Big Spring : Battery Trailer</v>
          </cell>
          <cell r="H2033" t="str">
            <v>This Work Authorization is to cover the cost of purchasing a Battery Trailer and associated accessories for Big Spring Transmission District. 
Contact: Cesar Ramirez (432-498-2801)
QTY 1: Battery Trailer (Estimated Total Cost: $75,000)
Battery Trailer - Vender - 3 Phase Technologies</v>
          </cell>
          <cell r="I2033" t="str">
            <v>CMPC</v>
          </cell>
          <cell r="J2033"/>
          <cell r="K2033"/>
          <cell r="L2033" t="str">
            <v>221</v>
          </cell>
          <cell r="M2033" t="str">
            <v>Mobile Equipment</v>
          </cell>
          <cell r="N2033"/>
          <cell r="O2033" t="str">
            <v/>
          </cell>
          <cell r="P2033"/>
          <cell r="Q2033"/>
          <cell r="R2033" t="str">
            <v/>
          </cell>
          <cell r="S2033" t="str">
            <v xml:space="preserve">This Work Authorization is to cover the cost of purchasing a Battery Trailer and associated accessories for Big Spring Transmission District.
Contact: Cesar Ramirez (432-498-2801)
QTY 1: Battery Trailer (Estimated Total Cost: $75,000)
Battery Trailer - Vender - 3 Phase Technologies
</v>
          </cell>
          <cell r="T2033" t="str">
            <v>This Work Authorization is to cover the cost of purchasing a Battery Trailer and associated accessories for Big Spring Transmission District.
Contact: Cesar Ramirez (432-498-2801)
QTY 1: Battery Trailer (Estimated Total Cost: $75,000)
Battery Trailer - Vender - 3 Phase Technologies</v>
          </cell>
          <cell r="U2033"/>
          <cell r="V2033" t="str">
            <v>Gretchen Koehling</v>
          </cell>
          <cell r="W2033"/>
          <cell r="X2033" t="str">
            <v>Miguel Ortega</v>
          </cell>
          <cell r="Y2033" t="str">
            <v>METRO WEST</v>
          </cell>
          <cell r="Z2033" t="str">
            <v>BIG SPRING</v>
          </cell>
          <cell r="AA2033" t="str">
            <v>BIG SPRING</v>
          </cell>
          <cell r="AB2033" t="str">
            <v>Station</v>
          </cell>
          <cell r="AC2033" t="str">
            <v>5172107</v>
          </cell>
          <cell r="AD2033" t="str">
            <v>Mobile Batt Trailer #41 BS</v>
          </cell>
          <cell r="AE2033" t="str">
            <v>In-Service</v>
          </cell>
          <cell r="AF2033" t="str">
            <v>Closed</v>
          </cell>
          <cell r="AG2033">
            <v>45287</v>
          </cell>
          <cell r="AH2033" t="str">
            <v>92582.97</v>
          </cell>
          <cell r="AI2033">
            <v>101870.26</v>
          </cell>
        </row>
        <row r="2034">
          <cell r="E2034" t="str">
            <v>0PT49096 -- 2022 ODESSA : BATTERY TRAILER</v>
          </cell>
          <cell r="F2034" t="str">
            <v>2022 ODESSA : BATTERY TRAILER</v>
          </cell>
          <cell r="G2034" t="str">
            <v>2022 Odessa : Battery Trailer</v>
          </cell>
          <cell r="H2034" t="str">
            <v>This Work Authorization is to cover the cost of purchasing a Battery Trailer and associated accessories for Odessa Transmission District. 
Contact: Cesar Ramirez (432-498-2801)
QTY 1: Battery Trailer (Estimated Total Cost: $75,000)
Battery Trailer - Vender - 3 Phase Technologies</v>
          </cell>
          <cell r="I2034" t="str">
            <v>CMPC</v>
          </cell>
          <cell r="J2034"/>
          <cell r="K2034"/>
          <cell r="L2034" t="str">
            <v>221</v>
          </cell>
          <cell r="M2034" t="str">
            <v>Mobile Equipment</v>
          </cell>
          <cell r="N2034"/>
          <cell r="O2034" t="str">
            <v/>
          </cell>
          <cell r="P2034"/>
          <cell r="Q2034"/>
          <cell r="R2034" t="str">
            <v/>
          </cell>
          <cell r="S2034" t="str">
            <v xml:space="preserve">This Work Authorization is to cover the cost of purchasing a Battery Trailer and associated accessories for Odessa Transmission District.
Contact: Cesar Ramirez (432-498-2801)
QTY 1: Battery Trailer (Estimated Total Cost: $75,000)
Battery Trailer - Vender - 3 Phase Technologies
</v>
          </cell>
          <cell r="T2034" t="str">
            <v>This Work Authorization is to cover the cost of purchasing a Battery Trailer and associated accessories for Odessa Transmission District.
Contact: Cesar Ramirez (432-498-2801)
QTY 1: Battery Trailer (Estimated Total Cost: $75,000)
Battery Trailer - Vender - 3 Phase Technologies</v>
          </cell>
          <cell r="U2034"/>
          <cell r="V2034" t="str">
            <v>Gretchen Koehling</v>
          </cell>
          <cell r="W2034"/>
          <cell r="X2034" t="str">
            <v>Miguel Ortega</v>
          </cell>
          <cell r="Y2034" t="str">
            <v>METRO WEST</v>
          </cell>
          <cell r="Z2034" t="str">
            <v>ODESSA</v>
          </cell>
          <cell r="AA2034" t="str">
            <v>ODESSA</v>
          </cell>
          <cell r="AB2034" t="str">
            <v>Station</v>
          </cell>
          <cell r="AC2034" t="str">
            <v>5172108</v>
          </cell>
          <cell r="AD2034" t="str">
            <v>Mobile Batt Trailer #42 ODE</v>
          </cell>
          <cell r="AE2034" t="str">
            <v>In-Service</v>
          </cell>
          <cell r="AF2034" t="str">
            <v>Closed</v>
          </cell>
          <cell r="AG2034">
            <v>45287</v>
          </cell>
          <cell r="AH2034" t="str">
            <v>92582.97</v>
          </cell>
          <cell r="AI2034">
            <v>101870.25</v>
          </cell>
        </row>
        <row r="2035">
          <cell r="E2035" t="str">
            <v>0PT50575 -- TATE SPRINGS #2 SUB : TRANSFORMER RE-GASKET #2</v>
          </cell>
          <cell r="F2035" t="str">
            <v>TATE SPRINGS #2 SUB : TRANSFORMER RE-GASKET #2</v>
          </cell>
          <cell r="G2035" t="str">
            <v>Tate Springs #2 Sub : Transformer Re-Gasket #2</v>
          </cell>
          <cell r="H2035" t="str">
            <v>This WA is to cover the cost of Re-Gasket Transformer #2 
*Revision: need to update labor and material charges.  Once we went into this LTC to perform a Regasket, we found that there was in fact more work that needed to be done to the LTC.  The gear box at the bottom had reached its end of life.  The only replacement parts available were used, and they had to be manually removed by our crew from another transformer at SOSF and then brought back to Tate Springs and placed in this transformer.  This process added several extra days to the job.  Also, due to this extra work we ran short on time for our outage so we added extra crew help to finish processing in our window of time.</v>
          </cell>
          <cell r="I2035" t="str">
            <v>CMPC</v>
          </cell>
          <cell r="J2035" t="str">
            <v>Region Reactive</v>
          </cell>
          <cell r="K2035" t="str">
            <v>BI 211_REGION REACTIVE MAINTENANCE</v>
          </cell>
          <cell r="L2035" t="str">
            <v>211</v>
          </cell>
          <cell r="M2035" t="str">
            <v>Region Miscellaneous</v>
          </cell>
          <cell r="N2035"/>
          <cell r="O2035" t="str">
            <v/>
          </cell>
          <cell r="P2035"/>
          <cell r="Q2035"/>
          <cell r="R2035" t="str">
            <v/>
          </cell>
          <cell r="S2035" t="str">
            <v xml:space="preserve">This WA is to cover the cost of Re-Gasket Transformer #2
</v>
          </cell>
          <cell r="T2035" t="str">
            <v>This WA is to cover the cost of Re-Gasket Transformer #2</v>
          </cell>
          <cell r="U2035"/>
          <cell r="V2035" t="str">
            <v>Marissa Cassidy</v>
          </cell>
          <cell r="W2035"/>
          <cell r="X2035" t="str">
            <v>Miguel Ortega</v>
          </cell>
          <cell r="Y2035" t="str">
            <v>METRO WEST</v>
          </cell>
          <cell r="Z2035" t="str">
            <v>FORT WORTH</v>
          </cell>
          <cell r="AA2035" t="str">
            <v>FORT WORTH</v>
          </cell>
          <cell r="AB2035" t="str">
            <v>Station</v>
          </cell>
          <cell r="AC2035" t="str">
            <v>0005355</v>
          </cell>
          <cell r="AD2035" t="str">
            <v>Tate Springs 138-12.5Kv</v>
          </cell>
          <cell r="AE2035" t="str">
            <v>In-Service</v>
          </cell>
          <cell r="AF2035" t="str">
            <v>Closed</v>
          </cell>
          <cell r="AG2035">
            <v>45448</v>
          </cell>
          <cell r="AH2035" t="str">
            <v>86765.09</v>
          </cell>
          <cell r="AI2035">
            <v>101757.3</v>
          </cell>
        </row>
        <row r="2036">
          <cell r="E2036" t="str">
            <v>0PT56119 -- LUFKIN SWITCH - CROCKETT SUB 138 KV LINE : STORM DAMAGE</v>
          </cell>
          <cell r="F2036" t="str">
            <v>LUFKIN SWITCH - CROCKETT SUB 138 KV LINE : STORM DAMAGE</v>
          </cell>
          <cell r="G2036" t="str">
            <v>Lufkin Switch - Crockett Sub 138 kV Line : Storm Damage</v>
          </cell>
          <cell r="H2036" t="str">
            <v>As notified by the district, span containing Str 13/4 sustained damage and needs insulators and conductor replaced, Engineering support was requested.</v>
          </cell>
          <cell r="I2036" t="str">
            <v>CMPC</v>
          </cell>
          <cell r="J2036"/>
          <cell r="K2036"/>
          <cell r="L2036" t="str">
            <v>403</v>
          </cell>
          <cell r="M2036" t="str">
            <v>Storm Damage</v>
          </cell>
          <cell r="N2036"/>
          <cell r="O2036" t="str">
            <v/>
          </cell>
          <cell r="P2036" t="str">
            <v>Transmission Engineering was notified by the district that damage occurred on the Lufkin Switch - Crockett Sub 138 kV Line caused by a weather event on 7/9/2024. This is an emergency storm project to restore the line to optimal operational conditions.</v>
          </cell>
          <cell r="Q2036"/>
          <cell r="R2036" t="str">
            <v/>
          </cell>
          <cell r="S2036" t="str">
            <v xml:space="preserve">This WA covers the cost to repair damageon the Lufkin Switch - Crockett Sub 138 kV Line due to storm damage. This storm restoration project will consist of replacing line post insulators and approx. 700' of 1590 ACSR "Falcon" conductor. This is a storm restoration project.
Transmission Engineering was notified by the district that damage occurred on the Lufkin Switch - Crockett Sub 138 kV Line caused by a weather event on 7/9/2024. This is an emergency storm project to restore the line to optimal operational conditions.
</v>
          </cell>
          <cell r="T2036" t="str">
            <v>This WA covers the cost to repair damageon the Lufkin Switch - Crockett Sub 138 kV Line due to storm damage. This storm restoration project will consist of replacing line post insulators and approx. 700' of 1590 ACSR "Falcon" conductor. This is a storm restoration project.</v>
          </cell>
          <cell r="U2036"/>
          <cell r="V2036" t="str">
            <v>Carey Collins</v>
          </cell>
          <cell r="W2036" t="str">
            <v>Kaleb Roberts</v>
          </cell>
          <cell r="X2036" t="str">
            <v>David Luna</v>
          </cell>
          <cell r="Y2036" t="str">
            <v>SOUTHEAST</v>
          </cell>
          <cell r="Z2036" t="str">
            <v>TYLER</v>
          </cell>
          <cell r="AA2036" t="str">
            <v>LUFKIN</v>
          </cell>
          <cell r="AB2036" t="str">
            <v>Line</v>
          </cell>
          <cell r="AC2036" t="str">
            <v>0200406</v>
          </cell>
          <cell r="AD2036" t="str">
            <v>Jewett-Lufkin Sw Sta</v>
          </cell>
          <cell r="AE2036" t="str">
            <v>In-Service</v>
          </cell>
          <cell r="AF2036" t="str">
            <v>Constr. Complete, Chargeable</v>
          </cell>
          <cell r="AG2036">
            <v>45597</v>
          </cell>
          <cell r="AH2036" t="str">
            <v>66290.61</v>
          </cell>
          <cell r="AI2036">
            <v>101651.35</v>
          </cell>
        </row>
        <row r="2037">
          <cell r="E2037" t="str">
            <v>0PT46269 -- MINERAL WELLS WEST SUB : RELAY UPGRADE ON FEEDERS 1401 AND 1402 FOR DA</v>
          </cell>
          <cell r="F2037" t="str">
            <v>MINERAL WELLS WEST SUB : RELAY UPGRADE ON FEEDERS 1401 AND 1402 FOR DA</v>
          </cell>
          <cell r="G2037" t="str">
            <v>Mineral Wells West Sub : Relay Upgrade on Feeders 1401 and 1402 for DA</v>
          </cell>
          <cell r="H2037" t="str">
            <v>Upgrade relaying on Feeder 1401 and 1402.  This also includes the associated telecommunication equipment and cables necessary to establish Distribution Automation (DA) for Feeders 1401 and 1402.</v>
          </cell>
          <cell r="I2037" t="str">
            <v>CMPC</v>
          </cell>
          <cell r="J2037"/>
          <cell r="K2037"/>
          <cell r="L2037" t="str">
            <v>407</v>
          </cell>
          <cell r="M2037" t="str">
            <v>Distribution Automation (CMPC)</v>
          </cell>
          <cell r="N2037" t="str">
            <v>2022DA</v>
          </cell>
          <cell r="O2037" t="str">
            <v/>
          </cell>
          <cell r="P2037" t="str">
            <v>This work is being performed as part of the Oncor Capital Distribution project to upgrade the distribution system.</v>
          </cell>
          <cell r="Q2037"/>
          <cell r="R2037" t="str">
            <v/>
          </cell>
          <cell r="S2037" t="str">
            <v xml:space="preserve">This WA is being revised from an engineering WA to a standard WA, and this revision covers the entire cost of the project including communication equipment design, material, and construction to upgrade relaying on feeders 1401  1402 for distribution automation (DA). The existing feeders 1401 and 1402 are DA readysorelay upgrades are not required. The scope of this project includes installing one (1) SpeedNet, one (1) SCADA Pack, one (1) SEL-2407 satellite clock, and associated telecommunication equipment and cables necessary to establish distribution automation functionality at Mineral Wells West Substation.
This work is being performed as part of the Oncor Capital Distribution project to upgrade the distribution system.
</v>
          </cell>
          <cell r="T2037" t="str">
            <v>This WA is being revised from an engineering WA to a standard WA, and this revision covers the entire cost of the project including communication equipment design, material, and construction to upgrade relaying on feeders 1401  1402 for distribution automation (DA). The existing feeders 1401 and 1402 are DA readysorelay upgrades are not required. The scope of this project includes installing one (1) SpeedNet, one (1) SCADA Pack, one (1) SEL-2407 satellite clock, and associated telecommunication equipment and cables necessary to establish distribution automation functionality at Mineral Wells West Substation.</v>
          </cell>
          <cell r="U2037" t="str">
            <v>POWER ENGINEERS INC</v>
          </cell>
          <cell r="V2037" t="str">
            <v>Mark Levesque</v>
          </cell>
          <cell r="W2037" t="str">
            <v>Rhiannon Roberts</v>
          </cell>
          <cell r="X2037" t="str">
            <v>Miguel Ortega</v>
          </cell>
          <cell r="Y2037" t="str">
            <v>METRO WEST</v>
          </cell>
          <cell r="Z2037" t="str">
            <v>WICHITA FALLS</v>
          </cell>
          <cell r="AA2037" t="str">
            <v>GRAHAM</v>
          </cell>
          <cell r="AB2037" t="str">
            <v>Station</v>
          </cell>
          <cell r="AC2037" t="str">
            <v>0501463</v>
          </cell>
          <cell r="AD2037" t="str">
            <v>Mineral Wells, West 138Kv</v>
          </cell>
          <cell r="AE2037" t="str">
            <v>In-Service</v>
          </cell>
          <cell r="AF2037" t="str">
            <v>Closed</v>
          </cell>
          <cell r="AG2037">
            <v>45198</v>
          </cell>
          <cell r="AH2037" t="str">
            <v>159502.56</v>
          </cell>
          <cell r="AI2037">
            <v>101592.92</v>
          </cell>
        </row>
        <row r="2038">
          <cell r="E2038" t="str">
            <v>0PT48550 -- MESQUITE SUB 138 KV: REPLACE SWITCHES &amp; MOTOR OPS ON XFMRS 1 &amp; 2</v>
          </cell>
          <cell r="F2038" t="str">
            <v>MESQUITE SUB 138 KV: REPLACE SWITCHES &amp; MOTOR OPS ON XFMRS 1 &amp; 2</v>
          </cell>
          <cell r="G2038" t="str">
            <v>Mesquite Sub 138 kV: Replace Switches &amp; Motor Ops on Xfmrs 1 &amp; 2</v>
          </cell>
          <cell r="H2038" t="str">
            <v>WA provides cost to replace bad order low side 12.5 kV Switches 1 &amp; 2 on Transformers 1 &amp; 2 at Mesquite Substation.
Item 476333 qty 2 (# used to create WA only so Ashenafi Dejene can order the correct Switches)
Retirement.
REV 1 Sept 15 2022:    replacing 48 VDC motor operators on each Transformer.   Correcting Switch Item to 450168. Increasing labor to include motor ops replacements.
REV 2 Nov 29 2022: increasing labor to place in-service.   Labor still was under-estimated with also replacing the motor ops. Also added rental amount for Sunbelt Rentals.</v>
          </cell>
          <cell r="I2038" t="str">
            <v>CMPC</v>
          </cell>
          <cell r="J2038"/>
          <cell r="K2038"/>
          <cell r="L2038" t="str">
            <v>211</v>
          </cell>
          <cell r="M2038" t="str">
            <v>Region Miscellaneous</v>
          </cell>
          <cell r="N2038"/>
          <cell r="O2038" t="str">
            <v/>
          </cell>
          <cell r="P2038" t="str">
            <v>WA provides cost to replace bad order low side 12.5 kV Switches 1  2 on Transformers 1  2 at Mesquite Substation.Item 476333 qty 2 (# used to create WA only so Ashenafi Dejene can order the correct Switches)Retirement.</v>
          </cell>
          <cell r="Q2038"/>
          <cell r="R2038" t="str">
            <v/>
          </cell>
          <cell r="S2038" t="str">
            <v xml:space="preserve">WA provides cost to replace bad order low side 12.5 kV Switches 1  2 on Transformers 1  2 at Mesquite Substation.Item 476333 qty 2 (# used to create WA only so Ashenafi Dejene can order the correct Switches)Retirement.
WA provides cost to replace bad order low side 12.5 kV Switches 1  2 on Transformers 1  2 at Mesquite Substation.Item 476333 qty 2 (# used to create WA only so Ashenafi Dejene can order the correct Switches)Retirement.
</v>
          </cell>
          <cell r="T2038" t="str">
            <v>WA provides cost to replace bad order low side 12.5 kV Switches 1  2 on Transformers 1  2 at Mesquite Substation.Item 476333 qty 2 (# used to create WA only so Ashenafi Dejene can order the correct Switches)Retirement.</v>
          </cell>
          <cell r="U2038"/>
          <cell r="V2038" t="str">
            <v>Katy Paul</v>
          </cell>
          <cell r="W2038"/>
          <cell r="X2038"/>
          <cell r="Y2038" t="str">
            <v>METRO EAST</v>
          </cell>
          <cell r="Z2038" t="str">
            <v>FORNEY</v>
          </cell>
          <cell r="AA2038" t="str">
            <v>FORNEY</v>
          </cell>
          <cell r="AB2038" t="str">
            <v>Station</v>
          </cell>
          <cell r="AC2038" t="str">
            <v>0101427</v>
          </cell>
          <cell r="AD2038" t="str">
            <v>Mesquite, 138Kv</v>
          </cell>
          <cell r="AE2038" t="str">
            <v>In-Service</v>
          </cell>
          <cell r="AF2038" t="str">
            <v>Closed</v>
          </cell>
          <cell r="AG2038">
            <v>44896</v>
          </cell>
          <cell r="AH2038" t="str">
            <v>42563.17</v>
          </cell>
          <cell r="AI2038">
            <v>101483.01</v>
          </cell>
        </row>
        <row r="2039">
          <cell r="E2039" t="str">
            <v>0PT46845 -- TONKAWA #4 WSL: ESTABLISHING NEW WSL METERING POINT FOR PYRON BESS 2A</v>
          </cell>
          <cell r="F2039" t="str">
            <v>TONKAWA #4 WSL: ESTABLISHING NEW WSL METERING POINT FOR PYRON BESS 2A</v>
          </cell>
          <cell r="G2039" t="str">
            <v>Tonkawa #4 WSL: Establishing new WSL metering point for Pyron BESS 2A</v>
          </cell>
          <cell r="H2039" t="str">
            <v>Pyron BESS 2A requires a separate WSL meter point according to ERCOT. The scope of this project has been revised from Pyron BESS 2A expansion to establishing new WSL metering point for BESS 2A . This project is part of PETE 43320: Tonkawa #3 - Establishing new WSL metering for Big Hat Battery Energy Storage System.
An SGIA Amendment 5 has been fully executed on 05/19/2022.</v>
          </cell>
          <cell r="I2039" t="str">
            <v>MP</v>
          </cell>
          <cell r="J2039"/>
          <cell r="K2039"/>
          <cell r="L2039" t="str">
            <v>601</v>
          </cell>
          <cell r="M2039" t="str">
            <v>MERCHANT PLANTS PLANNED SERVIC</v>
          </cell>
          <cell r="N2039"/>
          <cell r="O2039" t="str">
            <v/>
          </cell>
          <cell r="P2039" t="str">
            <v>Pyron Wind Farm phase 2 expands existingbattery energy storage system (Tonkawa #2) at customer's Pyron substation.This requires a replacement of metering CTs at Tonkawa #2 to higher ratio CTs. This project is part of the main Tonkawa #3 project (PETE 43320) and handle material and labor associate with Tonkawa #2</v>
          </cell>
          <cell r="Q2039"/>
          <cell r="R2039" t="str">
            <v/>
          </cell>
          <cell r="S2039" t="str">
            <v xml:space="preserve">This work authorization covers the cost associated with upgradingTonkawa #2 WSL meteringCTs at Pyron'sEnergy Storage34.5 kV Substation. This project will replace Wholesale Storage Load (WSL) metering CTs at Tonkawa #2 WSL. Work includes the purchase and installation of(3) metering instrument transformers, test and commission the equipment. All equipment will be mounted on Customer furnished structures and installed on it by customer.
Pyron Wind Farm phase 2 expands existingbattery energy storage system (Tonkawa #2) at customer's Pyron substation.This requires a replacement of metering CTs at Tonkawa #2 to higher ratio CTs. This project is part of the main Tonkawa #3 project (PETE 43320) and handle material and labor associate with Tonkawa #2
</v>
          </cell>
          <cell r="T2039" t="str">
            <v>This work authorization covers the cost associated with upgradingTonkawa #2 WSL meteringCTs at Pyron'sEnergy Storage34.5 kV Substation. This project will replace Wholesale Storage Load (WSL) metering CTs at Tonkawa #2 WSL. Work includes the purchase and installation of(3) metering instrument transformers, test and commission the equipment. All equipment will be mounted on Customer furnished structures and installed on it by customer.</v>
          </cell>
          <cell r="U2039" t="str">
            <v>DASHIELL LLC</v>
          </cell>
          <cell r="V2039" t="str">
            <v>Tri Phan</v>
          </cell>
          <cell r="W2039" t="str">
            <v>Bao Pham</v>
          </cell>
          <cell r="X2039" t="str">
            <v>Phil Coomer</v>
          </cell>
          <cell r="Y2039" t="str">
            <v>METRO WEST</v>
          </cell>
          <cell r="Z2039" t="str">
            <v>SWEETWATER</v>
          </cell>
          <cell r="AA2039" t="str">
            <v>SWEETWATER</v>
          </cell>
          <cell r="AB2039" t="str">
            <v>Station</v>
          </cell>
          <cell r="AC2039" t="str">
            <v>0005692</v>
          </cell>
          <cell r="AD2039" t="str">
            <v>Tonkawa #4 WSL</v>
          </cell>
          <cell r="AE2039" t="str">
            <v>In-Service</v>
          </cell>
          <cell r="AF2039" t="str">
            <v>Closed</v>
          </cell>
          <cell r="AG2039">
            <v>44952</v>
          </cell>
          <cell r="AH2039" t="str">
            <v>14549.17</v>
          </cell>
          <cell r="AI2039">
            <v>101471.83</v>
          </cell>
        </row>
        <row r="2040">
          <cell r="E2040" t="str">
            <v>0PT44138 -- SL ST LAWRENCE SUB : INSTALL MICROWAVE COMMUNICATIONS</v>
          </cell>
          <cell r="F2040" t="str">
            <v>SL ST LAWRENCE SUB : INSTALL MICROWAVE COMMUNICATIONS</v>
          </cell>
          <cell r="G2040" t="str">
            <v>SL St Lawrence Sub : Install Microwave Communications</v>
          </cell>
          <cell r="H2040" t="str">
            <v>Install Microwave Communications</v>
          </cell>
          <cell r="I2040" t="str">
            <v>CMPC</v>
          </cell>
          <cell r="J2040"/>
          <cell r="K2040"/>
          <cell r="L2040" t="str">
            <v>208</v>
          </cell>
          <cell r="M2040" t="str">
            <v>Scada Installation/Additions</v>
          </cell>
          <cell r="N2040"/>
          <cell r="O2040" t="str">
            <v/>
          </cell>
          <cell r="P2040"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St LawrenceSubstationis a targeted station in which network infrastructure is to be installed for SCADA communication. This is to include installing amicrowave radio, 65ft pole, microwave dish, and associated cables to connect the SCADA to the radio system.
The completion of this project will improve SCADA communication reliability to TMS and remove dependency of the third party carrier.
This is a CMPC (TRP) Project.</v>
          </cell>
          <cell r="Q2040"/>
          <cell r="R2040" t="str">
            <v/>
          </cell>
          <cell r="S2040" t="str">
            <v xml:space="preserve">This Work Authorization covers the cost to install microwave radio and network router equipment at St Lawrence Substation.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St LawrenceSubstationis a targeted station in which network infrastructure is to be installed for SCADA communication. This is to include installing amicrowave radio, 65ft pole, microwave dish, and associated cables to connect the SCADA to the radio system.
The completion of this project will improve SCADA communication reliability to TMS and remove dependency of the third party carrier.
This is a CMPC (TRP) Project.
</v>
          </cell>
          <cell r="T2040" t="str">
            <v>This Work Authorization covers the cost to install microwave radio and network router equipment at St Lawrence Substation.</v>
          </cell>
          <cell r="U2040"/>
          <cell r="V2040" t="str">
            <v>Nikki Dennison</v>
          </cell>
          <cell r="W2040" t="str">
            <v>Nicholas Manske</v>
          </cell>
          <cell r="X2040" t="str">
            <v>David Luna</v>
          </cell>
          <cell r="Y2040" t="str">
            <v>METRO WEST</v>
          </cell>
          <cell r="Z2040" t="str">
            <v>ODESSA</v>
          </cell>
          <cell r="AA2040" t="str">
            <v>ODESSA</v>
          </cell>
          <cell r="AB2040" t="str">
            <v>Station</v>
          </cell>
          <cell r="AC2040" t="str">
            <v>S610033</v>
          </cell>
          <cell r="AD2040" t="str">
            <v>St. Lawrence 138 - 25KV</v>
          </cell>
          <cell r="AE2040" t="str">
            <v>In-Service</v>
          </cell>
          <cell r="AF2040" t="str">
            <v>Closed</v>
          </cell>
          <cell r="AG2040">
            <v>44682</v>
          </cell>
          <cell r="AH2040" t="str">
            <v>118344.52</v>
          </cell>
          <cell r="AI2040">
            <v>101362.21</v>
          </cell>
        </row>
        <row r="2041">
          <cell r="E2041" t="str">
            <v>0PT43569 -- LEMMON AVENUE SUB : INSTALL FAN RADIO</v>
          </cell>
          <cell r="F2041" t="str">
            <v>LEMMON AVENUE SUB : INSTALL FAN RADIO</v>
          </cell>
          <cell r="G2041" t="str">
            <v>Lemmon Avenue Sub : Install FAN Radio</v>
          </cell>
          <cell r="H2041" t="str">
            <v>Install FAN Radio</v>
          </cell>
          <cell r="I2041" t="str">
            <v>CMPC</v>
          </cell>
          <cell r="J2041"/>
          <cell r="K2041"/>
          <cell r="L2041" t="str">
            <v>208</v>
          </cell>
          <cell r="M2041" t="str">
            <v>Scada Installation/Additions</v>
          </cell>
          <cell r="N2041"/>
          <cell r="O2041" t="str">
            <v/>
          </cell>
          <cell r="P204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Lemmon Avenue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v>
          </cell>
          <cell r="Q2041"/>
          <cell r="R2041" t="str">
            <v/>
          </cell>
          <cell r="S2041" t="str">
            <v xml:space="preserve">This Work Authorization covers the cost to install Field Area Network (FAN) radio communications at Lemmon Avenue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Lemmon Avenue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
</v>
          </cell>
          <cell r="T2041" t="str">
            <v>This Work Authorization covers the cost to install Field Area Network (FAN) radio communications at Lemmon Avenue Substation.</v>
          </cell>
          <cell r="U2041"/>
          <cell r="V2041" t="str">
            <v>Nikki Dennison</v>
          </cell>
          <cell r="W2041" t="str">
            <v>Nicholas Manske</v>
          </cell>
          <cell r="X2041" t="str">
            <v>David Luna</v>
          </cell>
          <cell r="Y2041" t="str">
            <v>METRO EAST</v>
          </cell>
          <cell r="Z2041" t="str">
            <v>DALLAS</v>
          </cell>
          <cell r="AA2041" t="str">
            <v>DALLAS</v>
          </cell>
          <cell r="AB2041" t="str">
            <v>Station</v>
          </cell>
          <cell r="AC2041" t="str">
            <v>0000594</v>
          </cell>
          <cell r="AD2041" t="str">
            <v>Lemmon Ave. 138-12.5KV Sub.</v>
          </cell>
          <cell r="AE2041" t="str">
            <v>In-Service</v>
          </cell>
          <cell r="AF2041" t="str">
            <v>Closed</v>
          </cell>
          <cell r="AG2041">
            <v>44774</v>
          </cell>
          <cell r="AH2041" t="str">
            <v>34994.77</v>
          </cell>
          <cell r="AI2041">
            <v>101109.95</v>
          </cell>
        </row>
        <row r="2042">
          <cell r="E2042" t="str">
            <v>0PG54468 -- 2024 SOUTHEAST REGION GP : SAFETY EQUIPMENT</v>
          </cell>
          <cell r="F2042" t="str">
            <v>2024 SOUTHEAST REGION GP : SAFETY EQUIPMENT</v>
          </cell>
          <cell r="G2042" t="str">
            <v>2024 SOUTHEAST REGION GP : SAFETY EQUIPMENT</v>
          </cell>
          <cell r="H2042" t="str">
            <v>This WA is for the purchases of Safety Equipment for the Southeast Region.
1 - Tools $50k
**Revision 11/14/2024- Increasing WA amount to $150,000 per K. Pelton. AD
 JL MATTHEWS CO $27,928.58 REC'D
STUART C IRBY - $ 69,290.77 REC'D</v>
          </cell>
          <cell r="I2042" t="str">
            <v>GP</v>
          </cell>
          <cell r="J2042" t="str">
            <v>GP_TRN OPS TOOLS, EQUIPMENT &amp; FACILITIES</v>
          </cell>
          <cell r="K2042" t="str">
            <v>TOOLS</v>
          </cell>
          <cell r="L2042" t="str">
            <v>870</v>
          </cell>
          <cell r="M2042" t="str">
            <v>Tools/Work Equipment</v>
          </cell>
          <cell r="N2042"/>
          <cell r="O2042" t="str">
            <v/>
          </cell>
          <cell r="P2042"/>
          <cell r="Q2042"/>
          <cell r="R2042" t="str">
            <v/>
          </cell>
          <cell r="S2042" t="str">
            <v xml:space="preserve">This WA is for the purchases of Safety Equipment for the SoutheastRegion.
1 - Tools $50k
</v>
          </cell>
          <cell r="T2042" t="str">
            <v>This WA is for the purchases of Safety Equipment for the SoutheastRegion.
1 - Tools $50k</v>
          </cell>
          <cell r="U2042"/>
          <cell r="V2042" t="str">
            <v>Gretchen Koehling</v>
          </cell>
          <cell r="W2042"/>
          <cell r="X2042"/>
          <cell r="Y2042" t="str">
            <v>NON-SPECIFIC</v>
          </cell>
          <cell r="Z2042" t="str">
            <v>NON-SPECIFIC</v>
          </cell>
          <cell r="AA2042" t="str">
            <v>NON-SPECIFIC</v>
          </cell>
          <cell r="AB2042" t="str">
            <v>N/A</v>
          </cell>
          <cell r="AC2042" t="str">
            <v>0003950</v>
          </cell>
          <cell r="AD2042" t="str">
            <v>TRC - Transmission Repair Ctr</v>
          </cell>
          <cell r="AE2042" t="str">
            <v>In-Service</v>
          </cell>
          <cell r="AF2042" t="str">
            <v>Constr. Complete, Chargeable</v>
          </cell>
          <cell r="AG2042">
            <v>45656</v>
          </cell>
          <cell r="AH2042" t="str">
            <v>56725</v>
          </cell>
          <cell r="AI2042">
            <v>100980.63</v>
          </cell>
        </row>
        <row r="2043">
          <cell r="E2043" t="str">
            <v>0PT49953 -- TEMPLE NORTH SUB : REPLACE TWO LV BREAKERS</v>
          </cell>
          <cell r="F2043" t="str">
            <v>TEMPLE NORTH SUB : REPLACE TWO LV BREAKERS</v>
          </cell>
          <cell r="G2043" t="str">
            <v>Temple North Sub : Replace two LV breakers</v>
          </cell>
          <cell r="H2043" t="str">
            <v>This WA is to replace two LV oil breakers 1603 and 1604 at the Temple North Switch station.
11.04.22 Revision- Oncor labor was not estimated for 2 breakers, and TSN 500615 was estimated for 120 and it should have been 12.
09.01.23 Revision- Oncor labor over estimated on original WA, material cost estimates different than FIM actuals.-KH</v>
          </cell>
          <cell r="I2043" t="str">
            <v>CMPC</v>
          </cell>
          <cell r="J2043"/>
          <cell r="K2043"/>
          <cell r="L2043" t="str">
            <v>211</v>
          </cell>
          <cell r="M2043" t="str">
            <v>Region Miscellaneous</v>
          </cell>
          <cell r="N2043"/>
          <cell r="O2043" t="str">
            <v/>
          </cell>
          <cell r="P2043"/>
          <cell r="Q2043"/>
          <cell r="R2043" t="str">
            <v/>
          </cell>
          <cell r="S2043" t="str">
            <v xml:space="preserve">This WA is to replace two LV oil breakers 1603 and 1604 at the Temple North Switch station.
</v>
          </cell>
          <cell r="T2043" t="str">
            <v>This WA is to replace two LV oil breakers 1603 and 1604 at the Temple North Switch station.</v>
          </cell>
          <cell r="U2043"/>
          <cell r="V2043" t="str">
            <v>Kelli Hendershot</v>
          </cell>
          <cell r="W2043"/>
          <cell r="X2043"/>
          <cell r="Y2043" t="str">
            <v>SOUTHEAST</v>
          </cell>
          <cell r="Z2043" t="str">
            <v>TEMPLE</v>
          </cell>
          <cell r="AA2043" t="str">
            <v>TEMPLE</v>
          </cell>
          <cell r="AB2043" t="str">
            <v>Station</v>
          </cell>
          <cell r="AC2043" t="str">
            <v>0401418</v>
          </cell>
          <cell r="AD2043" t="str">
            <v>Temple, North 138Kv</v>
          </cell>
          <cell r="AE2043" t="str">
            <v>In-Service</v>
          </cell>
          <cell r="AF2043" t="str">
            <v>Closed</v>
          </cell>
          <cell r="AG2043">
            <v>45182</v>
          </cell>
          <cell r="AH2043" t="str">
            <v>88092.65</v>
          </cell>
          <cell r="AI2043">
            <v>100922.41</v>
          </cell>
        </row>
        <row r="2044">
          <cell r="E2044" t="str">
            <v>0PT50918 -- HUBBARD EXPANSION OF SUBSTATION : PURCHASE IN FEE</v>
          </cell>
          <cell r="F2044" t="str">
            <v>HUBBARD EXPANSION OF SUBSTATION : PURCHASE IN FEE</v>
          </cell>
          <cell r="G2044" t="str">
            <v>Hubbard Expansion of Substation : Purchase in Fee</v>
          </cell>
          <cell r="H2044" t="str">
            <v>Purchase in fee 5.921 acres more or less for the expansion of the Hubbard Substation, land situated in the Nicholas Berkley Survey, Abstract No. 36, City of Hubbard, Hill County, Texas.</v>
          </cell>
          <cell r="I2044" t="str">
            <v>ROW</v>
          </cell>
          <cell r="J2044"/>
          <cell r="K2044"/>
          <cell r="L2044" t="str">
            <v>110</v>
          </cell>
          <cell r="M2044" t="str">
            <v>Substation Sites/Lines Row</v>
          </cell>
          <cell r="N2044" t="str">
            <v>2024NHIL003R01</v>
          </cell>
          <cell r="O2044" t="str">
            <v/>
          </cell>
          <cell r="P2044" t="str">
            <v>This WA covers the acquisition cost to purchase approximately a 5.921 acre parcel of land in fee, situated in the B. Nicholas Berkley Survey, Abstract No. 36, City of Hubbard, Hill County, Texas, in the amount of $270,756.00, for the Hubbard Sub Expansion.
The projected 2024 winter peak on Hubbard Substation is 10.3MVA which is 98% of the 10.5MVA transformer nameplate rating for a single transformer substation. In addition, the 2024 winter peak on Hubbard Feeder 1401 is 4.7MVA which is 35% of the 13.5MVA maximum continuous rating. The feeder section on Hubbard Feeder 1401 that serves the town of Malone (2.0 MVA) is cross country and is difficult to access which causes reliability concerns. Also, the town of Penelope (0.5MVA) has no backstand which is served by Mertens Feeder 1502 that has 19.3 miles of main three phase conductor exposure.
In order to correct these problems, it is proposed to rebuild Hubbard Substation with two 28MVA 138-12.5kV transformers and two underground feeder breakers (one on each transformer). It is also recommended to construct various distribution facilities in order to transfer load to the new transformers at Hubbard Substation ,to improve reliability to the feed that serves the town of Malone, and to provide backstand to the town of Penelope.The completion of this work will correct the problems that have been identified.</v>
          </cell>
          <cell r="Q2044"/>
          <cell r="R2044" t="str">
            <v/>
          </cell>
          <cell r="S2044" t="str">
            <v xml:space="preserve">This WA covers the acquisition cost to purchase approximately a 5.921 acre parcel of land in fee, situated in the B. Nicholas Berkley Survey, Abstract No. 36, City of Hubbard, Hill County, Texas, for the Hubbard Sub Expansion.
This WA covers the acquisition cost to purchase approximately a 5.921 acre parcel of land in fee, situated in the B. Nicholas Berkley Survey, Abstract No. 36, City of Hubbard, Hill County, Texas, in the amount of $270,756.00, for the Hubbard Sub Expansion.
The projected 2024 winter peak on Hubbard Substation is 10.3MVA which is 98% of the 10.5MVA transformer nameplate rating for a single transformer substation. In addition, the 2024 winter peak on Hubbard Feeder 1401 is 4.7MVA which is 35% of the 13.5MVA maximum continuous rating. The feeder section on Hubbard Feeder 1401 that serves the town of Malone (2.0 MVA) is cross country and is difficult to access which causes reliability concerns. Also, the town of Penelope (0.5MVA) has no backstand which is served by Mertens Feeder 1502 that has 19.3 miles of main three phase conductor exposure.
In order to correct these problems, it is proposed to rebuild Hubbard Substation with two 28MVA 138-12.5kV transformers and two underground feeder breakers (one on each transformer). It is also recommended to construct various distribution facilities in order to transfer load to the new transformers at Hubbard Substation ,to improve reliability to the feed that serves the town of Malone, and to provide backstand to the town of Penelope.The completion of this work will correct the problems that have been identified.
</v>
          </cell>
          <cell r="T2044" t="str">
            <v>This WA covers the acquisition cost to purchase approximately a 5.921 acre parcel of land in fee, situated in the B. Nicholas Berkley Survey, Abstract No. 36, City of Hubbard, Hill County, Texas, for the Hubbard Sub Expansion.</v>
          </cell>
          <cell r="U2044" t="str">
            <v>N/A</v>
          </cell>
          <cell r="V2044" t="str">
            <v>Deanna Wright</v>
          </cell>
          <cell r="W2044"/>
          <cell r="X2044" t="str">
            <v>Julia Bulaw</v>
          </cell>
          <cell r="Y2044" t="str">
            <v>SOUTHEAST</v>
          </cell>
          <cell r="Z2044" t="str">
            <v>WACO</v>
          </cell>
          <cell r="AA2044" t="str">
            <v>WACO</v>
          </cell>
          <cell r="AB2044" t="str">
            <v>ROW</v>
          </cell>
          <cell r="AC2044" t="str">
            <v>0401404</v>
          </cell>
          <cell r="AD2044" t="str">
            <v>Hubbard, 138Kv</v>
          </cell>
          <cell r="AE2044" t="str">
            <v>In-Service</v>
          </cell>
          <cell r="AF2044" t="str">
            <v>Constr. Complete, No Charges</v>
          </cell>
          <cell r="AG2044">
            <v>45576</v>
          </cell>
          <cell r="AH2044" t="str">
            <v>270756</v>
          </cell>
          <cell r="AI2044">
            <v>100771.56</v>
          </cell>
        </row>
        <row r="2045">
          <cell r="E2045" t="str">
            <v>0PT41088 -- ALEDO SUB : INSTALL DISTRIBUTION AUTOMATION ON FEEDERS 9411 &amp; 9421 (DECOUPLE)</v>
          </cell>
          <cell r="F2045" t="str">
            <v>ALEDO SUB : INSTALL DISTRIBUTION AUTOMATION ON FEEDERS 9411 &amp; 9421 (DECOUPLE)</v>
          </cell>
          <cell r="G2045" t="str">
            <v>Aledo Sub : Install Distribution Automation on Feeders 9411 &amp; 9421 (Decouple)</v>
          </cell>
          <cell r="H2045" t="str">
            <v>Install Distribution Automation on Feeders 9411 &amp; 9421</v>
          </cell>
          <cell r="I2045" t="str">
            <v>CMPC</v>
          </cell>
          <cell r="J2045"/>
          <cell r="K2045"/>
          <cell r="L2045" t="str">
            <v>407</v>
          </cell>
          <cell r="M2045" t="str">
            <v>Distribution Automation (CMPC)</v>
          </cell>
          <cell r="N2045" t="str">
            <v>2020DA</v>
          </cell>
          <cell r="O2045" t="str">
            <v/>
          </cell>
          <cell r="P2045" t="str">
            <v>This work is being performed as part of the Oncor Capital Distribution project to upgrade the distribution system.</v>
          </cell>
          <cell r="Q2045"/>
          <cell r="R2045" t="str">
            <v/>
          </cell>
          <cell r="S2045" t="str">
            <v xml:space="preserve">This work authorization covers the cost to install distribution automation (DA) for Aledo Substation feeders 9411  9421. The scope of this project includes establishing a temporary cell modem backhaul for DA communications. This will include the installation of a 4G cell modem, Speednet Radio, CIP enclosure with SAR-HC router, SCADA Pack, associated telecommunication equipment and cables necessary to establish distribution automation at Aledo Substation. The temporary cell modem communication will be replaced later with a permanent FAN radio backhaul for DA communications. This will include the installation of a FAN Radio.
This work is being performed as part of the Oncor Capital Distribution project to upgrade the distribution system.
</v>
          </cell>
          <cell r="T2045" t="str">
            <v>This work authorization covers the cost to install distribution automation (DA) for Aledo Substation feeders 9411  9421. The scope of this project includes establishing a temporary cell modem backhaul for DA communications. This will include the installation of a 4G cell modem, Speednet Radio, CIP enclosure with SAR-HC router, SCADA Pack, associated telecommunication equipment and cables necessary to establish distribution automation at Aledo Substation. The temporary cell modem communication will be replaced later with a permanent FAN radio backhaul for DA communications. This will include the installation of a FAN Radio.</v>
          </cell>
          <cell r="U2045" t="str">
            <v>POWER ENGINEERS INC</v>
          </cell>
          <cell r="V2045" t="str">
            <v>Scott Wood</v>
          </cell>
          <cell r="W2045" t="str">
            <v>Bao Pham</v>
          </cell>
          <cell r="X2045" t="str">
            <v>Miguel Ortega</v>
          </cell>
          <cell r="Y2045" t="str">
            <v>METRO WEST</v>
          </cell>
          <cell r="Z2045" t="str">
            <v>FORT WORTH</v>
          </cell>
          <cell r="AA2045" t="str">
            <v>FORT WORTH</v>
          </cell>
          <cell r="AB2045" t="str">
            <v>Station</v>
          </cell>
          <cell r="AC2045" t="str">
            <v>0501500</v>
          </cell>
          <cell r="AD2045" t="str">
            <v>Aledo Sub.</v>
          </cell>
          <cell r="AE2045" t="str">
            <v>In-Service</v>
          </cell>
          <cell r="AF2045" t="str">
            <v>Closed</v>
          </cell>
          <cell r="AG2045">
            <v>44607</v>
          </cell>
          <cell r="AH2045" t="str">
            <v>131381.56</v>
          </cell>
          <cell r="AI2045">
            <v>100739.16</v>
          </cell>
        </row>
        <row r="2046">
          <cell r="E2046" t="str">
            <v>0PT53024 -- 800/900 SUB : INSTALL FIBER EQUIPMENT</v>
          </cell>
          <cell r="F2046" t="str">
            <v>800/900 SUB : INSTALL FIBER EQUIPMENT</v>
          </cell>
          <cell r="G2046" t="str">
            <v>800/900 Sub : Install fiber equipment</v>
          </cell>
          <cell r="H2046" t="str">
            <v>Install conduit and ADSS fiber to connect the OPGW from East Levee to the distribution fiber located in a manhole in the southeast section of the substation yard.</v>
          </cell>
          <cell r="I2046" t="str">
            <v>CMPC</v>
          </cell>
          <cell r="J2046" t="str">
            <v>Telecom Refresh</v>
          </cell>
          <cell r="K2046" t="str">
            <v>BI 208_TELECOM REFRESH (RTU)</v>
          </cell>
          <cell r="L2046" t="str">
            <v>208</v>
          </cell>
          <cell r="M2046" t="str">
            <v>Scada Installation/Additions</v>
          </cell>
          <cell r="N2046"/>
          <cell r="O2046" t="str">
            <v/>
          </cell>
          <cell r="P2046" t="str">
            <v>Inresponse to disruptions experienced between data centers over the past year,there is a need to establish a direct fiber path connecting 777 Main to WDOC and ODC. This work will include the installation of fiber optic cables and associated conduits within each station, creating a dedicated pathway to transmit data between data centers.</v>
          </cell>
          <cell r="Q2046"/>
          <cell r="R2046" t="str">
            <v/>
          </cell>
          <cell r="S2046" t="str">
            <v xml:space="preserve">This WA covers the cost to install Fiber communications at 800/900 Sub to establish a path from 777 Main to ODC. Work is to includepulling 12CT ADSS, splicingall fibers to existing OPGW, and installing associated conduit  innerduct.
Inresponse to disruptions experienced between data centers over the past year,there is a need to establish a direct fiber path connecting 777 Main to WDOC and ODC. This work will include the installation of fiber optic cables and associated conduits within each station, creating a dedicated pathway to transmit data between data centers.
</v>
          </cell>
          <cell r="T2046" t="str">
            <v>This WA covers the cost to install Fiber communications at 800/900 Sub to establish a path from 777 Main to ODC. Work is to includepulling 12CT ADSS, splicingall fibers to existing OPGW, and installing associated conduit  innerduct.</v>
          </cell>
          <cell r="U2046"/>
          <cell r="V2046" t="str">
            <v>Jacob Ehrhardt</v>
          </cell>
          <cell r="W2046" t="str">
            <v>Palmira Cumbo</v>
          </cell>
          <cell r="X2046" t="str">
            <v>David Luna</v>
          </cell>
          <cell r="Y2046" t="str">
            <v>METRO EAST</v>
          </cell>
          <cell r="Z2046" t="str">
            <v>DALLAS</v>
          </cell>
          <cell r="AA2046" t="str">
            <v>DALLAS</v>
          </cell>
          <cell r="AB2046" t="str">
            <v>Station</v>
          </cell>
          <cell r="AC2046" t="str">
            <v>0000253</v>
          </cell>
          <cell r="AD2046" t="str">
            <v>800/900 Network Substation</v>
          </cell>
          <cell r="AE2046" t="str">
            <v>In-Service</v>
          </cell>
          <cell r="AF2046" t="str">
            <v>Constr. Complete, Chargeable</v>
          </cell>
          <cell r="AG2046">
            <v>45554</v>
          </cell>
          <cell r="AH2046" t="str">
            <v>91569.89</v>
          </cell>
          <cell r="AI2046">
            <v>100624</v>
          </cell>
        </row>
        <row r="2047">
          <cell r="E2047" t="str">
            <v>0PT53436 -- MORGAN CREEK SWITCH - TONKAWA SWITCH 345 KV LINE : UPGRADE BETWEEN 154/5 AND MORGAN CREEK SWITCH</v>
          </cell>
          <cell r="F2047" t="str">
            <v>MORGAN CREEK SWITCH - TONKAWA SWITCH 345 KV LINE : UPGRADE BETWEEN 154/5 AND MORGAN CREEK SWITCH</v>
          </cell>
          <cell r="G2047" t="str">
            <v>Morgan Creek Switch - Tonkawa Switch 345 kV Line : Upgrade Between 154/5 and Morgan Creek Switch</v>
          </cell>
          <cell r="H2047" t="str">
            <v>The purpose of this project is to make the necessary changes to the Morgan Creek Switch - Tonkawa Switch 345 kV line between 154/5 and Morgan Creek Switch to be able to operate it at 150 deg C.</v>
          </cell>
          <cell r="I2047" t="str">
            <v>RSCO</v>
          </cell>
          <cell r="J2047"/>
          <cell r="K2047"/>
          <cell r="L2047" t="str">
            <v>101</v>
          </cell>
          <cell r="M2047" t="str">
            <v>Bulk Power Plan</v>
          </cell>
          <cell r="N2047" t="str">
            <v>R8787</v>
          </cell>
          <cell r="O2047" t="str">
            <v>Circuit miles: 0.29
Capability: 2670 A
Terminal equipment minimum capability: 3000 A
Upgrade the 0.29-mile 154/5 section of the Morgan Creek - Tonkawa 345 kV Line to operate the existing 2-795 kcmil ACSR at 150 degrees C. The existing Morgan Creek - Tonkawa 345 kV line consists of 0.29 miles of 2-795 kcmil ACSR  at 90 degrees C (1794 A),   20.91 miles of 2-959.6 kcmil ACSS/TW  at 180 degrees C (3298 A), and 0.06 miles of 2-1590 kcmil ACSR at 90 degrees C (2730 A). In order to resolve observed congestion issues, the existing 0.29 miles of  2-795 kcmil ACSR  will be upgraded to operate at 150 degrees C, which will increase its ampacity to 2670 A. To meet reliability objectives, relieve overloading, and provide adequate transmission capacity for contingency conditions, the upgrade of the Morgan Creek - Tonkawa  345 kV Line is planned to be complete by May 2024. NERC Category P1 - Loss of a single component</v>
          </cell>
          <cell r="P2047" t="str">
            <v>The existing Morgan Creek - Tonkawa 345 kV line consists of 0.29 miles of 2-795 kcmil ACSR at 90 degrees C (1794 A), 20.91 miles of 2-959.6 kcmil ACSS/TW at 180 degrees C (3298 A), and 0.06 miles of 2-1590 kcmil ACSR at 90 degrees C (2730 A). In order to resolve observed congestion issues, the existing 0.29 miles of 2-795 kcmil ACSR will be upgraded to operate at 150 degrees C, which will increase its ampacity to 2670 A.To meet reliability objectives, relieve overloading, and provide adequate transmission capacity for contingency conditions, the upgrade of the Morgan Creek - Tonkawa 345 kV Line is planned to be complete by May 2024.</v>
          </cell>
          <cell r="Q2047"/>
          <cell r="R2047" t="str">
            <v>NERC Category P1 - Loss of a single component</v>
          </cell>
          <cell r="S2047" t="str">
            <v>This WA covers the cost to install shunts required to increase the0.29 milesection of line between 154/5 and Morgan Creek Switch of the Morgan Creek Switch - Tonkawa Switch 345 kVline from a maximum operating temperature of 90degrees C to 150degrees C. A total of 36 shunts will be installed at deadends and splices and10 suspension insulator strings will be replaced. The existing 795 ACSR Drake conductor will remain in place.
The existing Morgan Creek - Tonkawa 345 kV line consists of 0.29 miles of 2-795 kcmil ACSR at 90 degrees C (1794 A), 20.91 miles of 2-959.6 kcmil ACSS/TW at 180 degrees C (3298 A), and 0.06 miles of 2-1590 kcmil ACSR at 90 degrees C (2730 A). In order to resolve observed congestion issues, the existing 0.29 miles of 2-795 kcmil ACSR will be upgraded to operate at 150 degrees C, which will increase its ampacity to 2670 A.To meet reliability objectives, relieve overloading, and provide adequate transmission capacity for contingency conditions, the upgrade of the Morgan Creek - Tonkawa 345 kV Line is planned to be complete by May 2024.
This project was created to resolve a NERC Category P1 contingency violation.</v>
          </cell>
          <cell r="T2047" t="str">
            <v>This WA covers the cost to install shunts required to increase the0.29 milesection of line between 154/5 and Morgan Creek Switch of the Morgan Creek Switch - Tonkawa Switch 345 kVline from a maximum operating temperature of 90degrees C to 150degrees C. A total of 36 shunts will be installed at deadends and splices and10 suspension insulator strings will be replaced. The existing 795 ACSR Drake conductor will remain in place.</v>
          </cell>
          <cell r="U2047" t="str">
            <v>BURNS &amp; MCDONNELL ENGINEERING CO INC</v>
          </cell>
          <cell r="V2047" t="str">
            <v>Zach Avant</v>
          </cell>
          <cell r="W2047" t="str">
            <v>Gregory Blank</v>
          </cell>
          <cell r="X2047" t="str">
            <v>Roger Hobby</v>
          </cell>
          <cell r="Y2047" t="str">
            <v>METRO WEST</v>
          </cell>
          <cell r="Z2047" t="str">
            <v>SWEETWATER</v>
          </cell>
          <cell r="AA2047" t="str">
            <v>SWEETWATER</v>
          </cell>
          <cell r="AB2047" t="str">
            <v>Line</v>
          </cell>
          <cell r="AC2047" t="str">
            <v>0007225</v>
          </cell>
          <cell r="AD2047" t="str">
            <v>Graham-Morgan Creek 345 Kv</v>
          </cell>
          <cell r="AE2047" t="str">
            <v>In-Service</v>
          </cell>
          <cell r="AF2047" t="str">
            <v>Closed</v>
          </cell>
          <cell r="AG2047">
            <v>45413</v>
          </cell>
          <cell r="AH2047" t="str">
            <v>526705.68</v>
          </cell>
          <cell r="AI2047">
            <v>574503.29</v>
          </cell>
        </row>
        <row r="2048">
          <cell r="E2048" t="str">
            <v>0PT46732 -- DENISON WEST SUB : INSTALL MICROWAVE COMMUNICATIONS &amp; MAS RADIO</v>
          </cell>
          <cell r="F2048" t="str">
            <v>DENISON WEST SUB : INSTALL MICROWAVE COMMUNICATIONS &amp; MAS RADIO</v>
          </cell>
          <cell r="G2048" t="str">
            <v>Denison West Sub : Install Microwave Communications &amp; MAS Radio</v>
          </cell>
          <cell r="H2048" t="str">
            <v>Install Microwave Communications &amp; MAS Radio</v>
          </cell>
          <cell r="I2048" t="str">
            <v>CMPC</v>
          </cell>
          <cell r="J2048"/>
          <cell r="K2048"/>
          <cell r="L2048" t="str">
            <v>208</v>
          </cell>
          <cell r="M2048" t="str">
            <v>Scada Installation/Additions</v>
          </cell>
          <cell r="N2048"/>
          <cell r="O2048" t="str">
            <v/>
          </cell>
          <cell r="P2048"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Denison West isa targeted station in which network infrastructure is to be installed for SCADA communication. This is to include installing amicrowave radio, microwave dish, MAS remote radio, omni antenna, and associated cables to connect the SCADA to the radio system.
The completion of this project will improve SCADA communication reliability to TMS and remove dependency of the third party carrier.
This is a CMPC (TRP) Project.</v>
          </cell>
          <cell r="Q2048"/>
          <cell r="R2048" t="str">
            <v/>
          </cell>
          <cell r="S2048" t="str">
            <v xml:space="preserve">This Work Authorization covers the cost to install microwave radio network router equipment and Multiple Address System (MAS) radio communicationsatDenison West Sub.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Denison West isa targeted station in which network infrastructure is to be installed for SCADA communication. This is to include installing amicrowave radio, microwave dish, MAS remote radio, omni antenna, and associated cables to connect the SCADA to the radio system.
The completion of this project will improve SCADA communication reliability to TMS and remove dependency of the third party carrier.
This is a CMPC (TRP) Project.
</v>
          </cell>
          <cell r="T2048" t="str">
            <v>This Work Authorization covers the cost to install microwave radio network router equipment and Multiple Address System (MAS) radio communicationsatDenison West Sub.</v>
          </cell>
          <cell r="U2048"/>
          <cell r="V2048" t="str">
            <v>Nikki Dennison</v>
          </cell>
          <cell r="W2048" t="str">
            <v>Nicholas Manske</v>
          </cell>
          <cell r="X2048" t="str">
            <v>David Luna</v>
          </cell>
          <cell r="Y2048" t="str">
            <v>METRO EAST</v>
          </cell>
          <cell r="Z2048" t="str">
            <v>TEXOMA</v>
          </cell>
          <cell r="AA2048" t="str">
            <v>TEXOMA</v>
          </cell>
          <cell r="AB2048" t="str">
            <v>Station</v>
          </cell>
          <cell r="AC2048" t="str">
            <v>0301437</v>
          </cell>
          <cell r="AD2048" t="str">
            <v>Denison, West 138Kv</v>
          </cell>
          <cell r="AE2048" t="str">
            <v>In-Service</v>
          </cell>
          <cell r="AF2048" t="str">
            <v>Closed</v>
          </cell>
          <cell r="AG2048">
            <v>44633</v>
          </cell>
          <cell r="AH2048" t="str">
            <v>110503.12</v>
          </cell>
          <cell r="AI2048">
            <v>100229.47</v>
          </cell>
        </row>
        <row r="2049">
          <cell r="E2049" t="str">
            <v>0PT53723 -- ALVORD  SWITCH - WICHITA FALLS SOUTH SWITCH 138 KV LINE : REPLACE CROSS ARMS</v>
          </cell>
          <cell r="F2049" t="str">
            <v>ALVORD  SWITCH - WICHITA FALLS SOUTH SWITCH 138 KV LINE : REPLACE CROSS ARMS</v>
          </cell>
          <cell r="G2049" t="str">
            <v>Alvord  Switch - Wichita Falls South Switch 138 kV Line : Replace Cross arms</v>
          </cell>
          <cell r="H2049" t="str">
            <v>This Work Authorization will cover the cost to replace Cross arms on the Alvord-Wichita Falls South Switch 138kV line as detailed below:
Structure: 88/9, 88/8, 88/4, 88/3, 88/2, 87/3, 85/6, 85/3, 85/2, 84/8, 84/6, 79/4, 78/6, 76/5, 76/3, 73/8, 72/8, 70/4, 69/10, 67/7, 65/7, 65/1, 64/1, 63/8, 62/3, 58/3, 56/3, 53/1, 47/10, 47/9
Remove: Thirty (30) 30' Wood Cross arms
Install: Thirty (30) 30' Steel Cross arms
No Work/Charges in 2023
REVISION: 3.25.24 (PM) Added structures: 53/2, 52/8, 87/7</v>
          </cell>
          <cell r="I2049" t="str">
            <v>CMPC</v>
          </cell>
          <cell r="J2049" t="str">
            <v>Region Reactive</v>
          </cell>
          <cell r="K2049" t="str">
            <v>BI 121_CROSSARM REPLACEMENTS</v>
          </cell>
          <cell r="L2049" t="str">
            <v>121</v>
          </cell>
          <cell r="M2049" t="str">
            <v>Crossarm Replacement</v>
          </cell>
          <cell r="N2049"/>
          <cell r="O2049" t="str">
            <v/>
          </cell>
          <cell r="P2049"/>
          <cell r="Q2049"/>
          <cell r="R2049" t="str">
            <v/>
          </cell>
          <cell r="S2049" t="str">
            <v xml:space="preserve">This Work Authorization will cover the cost to replace Cross arms on the Alvord-Wichita Falls South Switch 138kV line as detailed below:
Structure: 88/9, 88/8, 88/4, 88/3, 88/2, 87/3, 85/6, 85/3, 85/2, 84/8, 84/6, 79/4, 78/6, 76/5, 76/3, 73/8, 72/8, 70/4, 69/10, 67/7, 65/7, 65/1, 64/1, 63/8, 62/3, 58/3, 56/3, 53/1, 47/10, 47/9Remove: Thirty (30) 30' Wood Cross armsInstall: Thirty (30) 30' Steel Cross arms
No Work/Charges in 2023
</v>
          </cell>
          <cell r="T2049" t="str">
            <v>This Work Authorization will cover the cost to replace Cross arms on the Alvord-Wichita Falls South Switch 138kV line as detailed below:
Structure: 88/9, 88/8, 88/4, 88/3, 88/2, 87/3, 85/6, 85/3, 85/2, 84/8, 84/6, 79/4, 78/6, 76/5, 76/3, 73/8, 72/8, 70/4, 69/10, 67/7, 65/7, 65/1, 64/1, 63/8, 62/3, 58/3, 56/3, 53/1, 47/10, 47/9Remove: Thirty (30) 30' Wood Cross armsInstall: Thirty (30) 30' Steel Cross arms
No Work/Charges in 2023</v>
          </cell>
          <cell r="U2049"/>
          <cell r="V2049" t="str">
            <v>Priscilla Martinez</v>
          </cell>
          <cell r="W2049"/>
          <cell r="X2049" t="str">
            <v>Miguel Ortega</v>
          </cell>
          <cell r="Y2049" t="str">
            <v>METRO WEST</v>
          </cell>
          <cell r="Z2049" t="str">
            <v>WICHITA FALLS</v>
          </cell>
          <cell r="AA2049" t="str">
            <v>WICHITA FALLS</v>
          </cell>
          <cell r="AB2049" t="str">
            <v>Line</v>
          </cell>
          <cell r="AC2049" t="str">
            <v>0007072</v>
          </cell>
          <cell r="AD2049" t="str">
            <v>Eagle Mountain Ses - Decatur S</v>
          </cell>
          <cell r="AE2049" t="str">
            <v>In-Service</v>
          </cell>
          <cell r="AF2049" t="str">
            <v>Closed</v>
          </cell>
          <cell r="AG2049">
            <v>45415</v>
          </cell>
          <cell r="AH2049" t="str">
            <v>250727.43</v>
          </cell>
          <cell r="AI2049">
            <v>284856.87</v>
          </cell>
        </row>
        <row r="2050">
          <cell r="E2050" t="str">
            <v>13T65029 -- LAWRENCE SUB : ESTABLISH WITH ONE 47 MVA 138-25 KV BANK AND TWO 25 KV FEEDER BREAKERS</v>
          </cell>
          <cell r="F2050" t="str">
            <v>LAWRENCE SUB : ESTABLISH WITH ONE 47 MVA 138-25 KV BANK AND TWO 25 KV FEEDER BREAKERS</v>
          </cell>
          <cell r="G2050" t="str">
            <v>Lawrence Sub : Establish with one 47 MVA 138-25 kV bank and two 25 kV feeder breakers</v>
          </cell>
          <cell r="H2050" t="str">
            <v>Establish with one 47 MVA 138-25 kV bank and two 25 kV feeder breakers</v>
          </cell>
          <cell r="I2050" t="str">
            <v>RNCO</v>
          </cell>
          <cell r="J2050"/>
          <cell r="K2050"/>
          <cell r="L2050" t="str">
            <v>102</v>
          </cell>
          <cell r="M2050" t="str">
            <v>Distribution Plan</v>
          </cell>
          <cell r="N2050" t="str">
            <v>2022MTER004</v>
          </cell>
          <cell r="O2050" t="str">
            <v/>
          </cell>
          <cell r="P2050"/>
          <cell r="Q2050"/>
          <cell r="R2050" t="str">
            <v/>
          </cell>
          <cell r="S2050" t="str">
            <v xml:space="preserve">This work authorization covers the cost to establish Lawrence Substation with one 23.0 MVA, 138-24.9 kV transformer, four 138 kV sectionalizing switches, one 138 kV circuit switcher, two 24.9 kV feeder breakers, and one 24.9 kV bus tie circuit breaker.
Purpose and Necessity: 
The 2013 projected summer load on Terrell South Substation Transformer #1 will be loaded to 36.3 MVA which is 130 percent of the 28 MVA nameplate rating.  In addition, the Terrell South Feeder 2503 will be loaded to 30.1 MVA which is 108 percent of the 28 MVA maximum continuous rating and Forney Switch Substation will be loaded to 74.1 MVA which is 127 percent of the 58.4 substation rating.  
In order to correct these problems, it is proposed to establish the Lawrence Substation by installing 1-23 MVA, 138-25 kV, transformer and two 25 kV feeder breakers with 1000 kcmil copper exits. 
This station is planned for service by May 15, 2013.
Planning Reference Number 2013MTER01
This is a Base project.
</v>
          </cell>
          <cell r="T2050" t="str">
            <v>This work authorization covers the cost to establish Lawrence Substation with one 23.0 MVA, 138-24.9 kV transformer, four 138 kV sectionalizing switches, one 138 kV circuit switcher, two 24.9 kV feeder breakers, and one 24.9 kV bus tie circuit breaker.
Purpose and Necessity: 
The 2013 projected summer load on Terrell South Substation Transformer #1 will be loaded to 36.3 MVA which is 130 percent of the 28 MVA nameplate rating.  In addition, the Terrell South Feeder 2503 will be loaded to 30.1 MVA which is 108 percent of the 28 MVA maximum continuous rating and Forney Switch Substation will be loaded to 74.1 MVA which is 127 percent of the 58.4 substation rating.  
In order to correct these problems, it is proposed to establish the Lawrence Substation by installing 1-23 MVA, 138-25 kV, transformer and two 25 kV feeder breakers with 1000 kcmil copper exits. 
This station is planned for service by May 15, 2013.
Planning Reference Number 2013MTER01
This is a Base project.</v>
          </cell>
          <cell r="U2050" t="str">
            <v>SARGENT &amp; LUNDY LLC</v>
          </cell>
          <cell r="V2050" t="str">
            <v>Robert Zarycki</v>
          </cell>
          <cell r="W2050" t="str">
            <v>Jeff Elms</v>
          </cell>
          <cell r="X2050" t="str">
            <v>Bradley Shuffield</v>
          </cell>
          <cell r="Y2050" t="str">
            <v>METRO EAST</v>
          </cell>
          <cell r="Z2050" t="str">
            <v>FORNEY</v>
          </cell>
          <cell r="AA2050" t="str">
            <v>FORNEY</v>
          </cell>
          <cell r="AB2050" t="str">
            <v>Station</v>
          </cell>
          <cell r="AC2050" t="str">
            <v>0101519</v>
          </cell>
          <cell r="AD2050" t="str">
            <v>Lawrence Substation</v>
          </cell>
          <cell r="AE2050" t="str">
            <v>In-Service</v>
          </cell>
          <cell r="AF2050" t="str">
            <v>Closed</v>
          </cell>
          <cell r="AG2050">
            <v>44911</v>
          </cell>
          <cell r="AH2050" t="str">
            <v>2270918</v>
          </cell>
          <cell r="AI2050">
            <v>4732307.43</v>
          </cell>
        </row>
        <row r="2051">
          <cell r="E2051" t="str">
            <v>15T64033 -- WACO EAST - WACO WEST 138 KV LINE: CUT-IN TO ESTABLISH MARY AVENUE SWITCH</v>
          </cell>
          <cell r="F2051" t="str">
            <v>WACO EAST - WACO WEST 138 KV LINE: CUT-IN TO ESTABLISH MARY AVENUE SWITCH</v>
          </cell>
          <cell r="G2051" t="str">
            <v>Waco East - Waco West 138 kV Line: Cut-In to Establish Mary Avenue Switch</v>
          </cell>
          <cell r="H2051" t="str">
            <v>The purpose of this project is to complete line work necessary to cut-in the new Mary Avenue 138 kV Substation on the Waco East - Waco West 138 kV Line. The conductor will be 1926.9 kcmil ACSS/TW, Cumberland, operated at a maximum temperature of 180 degrees C and 2569 A.</v>
          </cell>
          <cell r="I2051" t="str">
            <v>RNCO</v>
          </cell>
          <cell r="J2051"/>
          <cell r="K2051"/>
          <cell r="L2051" t="str">
            <v>102</v>
          </cell>
          <cell r="M2051" t="str">
            <v>Distribution Plan</v>
          </cell>
          <cell r="N2051" t="str">
            <v>R1700</v>
          </cell>
          <cell r="O2051" t="str">
            <v>Circuit miles: 0.04
Capability: 2569 A or greater
Substation: Initially 1 - 47 MVA 138-12.5 kV transformer, ultimately 2 - 47 MVA 138-12.5 kV transformers
Terminal equipment minimum capability: 3200 A 
Construct the Mary Avenue 138 kV Substation with one 47 MVA, 138-12.5 kV transformer. Connect the Mary Avenue 138 kV Substation to the Waco East Switch - Peppervine 138 kV Line, approximately 1.1 miles west of Waco South. Install three 138 kV sectionalizing switches rated to meet or exceed 3200 A.</v>
          </cell>
          <cell r="P2051"/>
          <cell r="Q2051"/>
          <cell r="R2051" t="str">
            <v/>
          </cell>
          <cell r="S2051" t="str">
            <v xml:space="preserve">This Work Authorization (WA) covers the cost to perform engineering services in preparation to construct the Waco Downtown 138 kV Line Cut-In. This line cut-in will establish the new Waco Downtown 138 kV Substation on the Waco East - Waco West 138 kV Line. The conductor will be 959.6 kcmil ACSS/TW, Suwannee, operated at a maximum temperature of 180 degrees C and 1649 A. 
Purpose and Necessity:
Construct the Waco Downtown 138 kV Substation with one 47 MVA, 138-12.5 kV transformer.  Using double circuit structures, loop the Waco East - Waco West 138 kV line with a conductor rated at 1649 A or higher into the new  Waco Downtown 138 kV Substation and install three sectionalizing switches rated to meet or exceed 2000 A.
This line is planned for service by May 15, 2016.
Planning Reference Number: R1700
Revision #1
This WA was originally authorized to capture engineering services in preparation to construct the Waco Downtown 138 kV Line Cut-In. This revision is to cover the entire cost of the project.
Note: This is a Base project.
</v>
          </cell>
          <cell r="T2051" t="str">
            <v>This Work Authorization (WA) covers the cost to perform engineering services in preparation to construct the Waco Downtown 138 kV Line Cut-In. This line cut-in will establish the new Waco Downtown 138 kV Substation on the Waco East - Waco West 138 kV Line. The conductor will be 959.6 kcmil ACSS/TW, Suwannee, operated at a maximum temperature of 180 degrees C and 1649 A. 
Purpose and Necessity:
Construct the Waco Downtown 138 kV Substation with one 47 MVA, 138-12.5 kV transformer.  Using double circuit structures, loop the Waco East - Waco West 138 kV line with a conductor rated at 1649 A or higher into the new  Waco Downtown 138 kV Substation and install three sectionalizing switches rated to meet or exceed 2000 A.
This line is planned for service by May 15, 2016.
Planning Reference Number: R1700
Revision #1
This WA was originally authorized to capture engineering services in preparation to construct the Waco Downtown 138 kV Line Cut-In. This revision is to cover the entire cost of the project.
Note: This is a Base project.</v>
          </cell>
          <cell r="U2051" t="str">
            <v>POWER ENGINEERS INC</v>
          </cell>
          <cell r="V2051" t="str">
            <v>Travis Gunter</v>
          </cell>
          <cell r="W2051" t="str">
            <v>Courtney Hulme</v>
          </cell>
          <cell r="X2051" t="str">
            <v>Bradley Shuffield</v>
          </cell>
          <cell r="Y2051" t="str">
            <v>SOUTHEAST</v>
          </cell>
          <cell r="Z2051" t="str">
            <v>WACO</v>
          </cell>
          <cell r="AA2051" t="str">
            <v>WACO</v>
          </cell>
          <cell r="AB2051" t="str">
            <v>Line</v>
          </cell>
          <cell r="AC2051" t="str">
            <v>0400402</v>
          </cell>
          <cell r="AD2051" t="str">
            <v>Waco, E-Waco, W</v>
          </cell>
          <cell r="AE2051" t="str">
            <v>In-Service</v>
          </cell>
          <cell r="AF2051" t="str">
            <v>Reclose After Trailing Charges</v>
          </cell>
          <cell r="AG2051">
            <v>45240</v>
          </cell>
          <cell r="AH2051" t="str">
            <v>1500924.46</v>
          </cell>
          <cell r="AI2051">
            <v>1198057.78</v>
          </cell>
        </row>
        <row r="2052">
          <cell r="E2052" t="str">
            <v>0PT45780 -- MESQUITE WEST SUB : RELAY UPGRADE ON FEEDERS 1802, 1804, 1806, 1807 FOR DA</v>
          </cell>
          <cell r="F2052" t="str">
            <v>MESQUITE WEST SUB : RELAY UPGRADE ON FEEDERS 1802, 1804, 1806, 1807 FOR DA</v>
          </cell>
          <cell r="G2052" t="str">
            <v>Mesquite West Sub : Relay Upgrade on Feeders 1802, 1804, 1806, 1807 for DA</v>
          </cell>
          <cell r="H2052" t="str">
            <v>Upgrade relaying on Feeders 1802, 1804, 1806, 1807.This also includes the associated telecommunication equipment and cables necessary to establish Distribution Automation (DA) for Feeders 1802, 1804, 1806, 1807.</v>
          </cell>
          <cell r="I2052" t="str">
            <v>CMPC</v>
          </cell>
          <cell r="J2052"/>
          <cell r="K2052"/>
          <cell r="L2052" t="str">
            <v>407</v>
          </cell>
          <cell r="M2052" t="str">
            <v>Distribution Automation (CMPC)</v>
          </cell>
          <cell r="N2052" t="str">
            <v>2022DA</v>
          </cell>
          <cell r="O2052" t="str">
            <v/>
          </cell>
          <cell r="P2052" t="str">
            <v>This work is being performed as part of the Oncor Capital Distribution project to upgrade the distribution system.</v>
          </cell>
          <cell r="Q2052"/>
          <cell r="R2052" t="str">
            <v/>
          </cell>
          <cell r="S2052" t="str">
            <v xml:space="preserve">This work authorization covers the cost to upgrade feeder relaying for distribution automation (DA) on Mesquite Westfeeders 1802, 1804, 1806, 1807. The existing feeders 1802, 1804, 1806, and 1807 are self-contained ABB RMAG breakers and are DA ready with 351S/551 relays.The scope of this project includes establishing fiber optic backhaul for DA communications. This includes installing the associated telecommunication equipment and cables necessary to update distribution automation functionality at Mesquite West.
This work is being performed as part of the Oncor Capital Distribution project to upgrade the distribution system.
</v>
          </cell>
          <cell r="T2052" t="str">
            <v>This work authorization covers the cost to upgrade feeder relaying for distribution automation (DA) on Mesquite Westfeeders 1802, 1804, 1806, 1807. The existing feeders 1802, 1804, 1806, and 1807 are self-contained ABB RMAG breakers and are DA ready with 351S/551 relays.The scope of this project includes establishing fiber optic backhaul for DA communications. This includes installing the associated telecommunication equipment and cables necessary to update distribution automation functionality at Mesquite West.</v>
          </cell>
          <cell r="U2052" t="str">
            <v>POWER ENGINEERS INC</v>
          </cell>
          <cell r="V2052" t="str">
            <v>Dylan Cruz</v>
          </cell>
          <cell r="W2052" t="str">
            <v>Daishaun Sylva-senette</v>
          </cell>
          <cell r="X2052" t="str">
            <v>Barry Hance</v>
          </cell>
          <cell r="Y2052" t="str">
            <v>METRO EAST</v>
          </cell>
          <cell r="Z2052" t="str">
            <v>FORNEY</v>
          </cell>
          <cell r="AA2052" t="str">
            <v>FORNEY</v>
          </cell>
          <cell r="AB2052" t="str">
            <v>Station</v>
          </cell>
          <cell r="AC2052" t="str">
            <v>0101459</v>
          </cell>
          <cell r="AD2052" t="str">
            <v>Mesquite, West 138Kv</v>
          </cell>
          <cell r="AE2052" t="str">
            <v>In-Service</v>
          </cell>
          <cell r="AF2052" t="str">
            <v>Closed</v>
          </cell>
          <cell r="AG2052">
            <v>44839</v>
          </cell>
          <cell r="AH2052" t="str">
            <v>101450.81</v>
          </cell>
          <cell r="AI2052">
            <v>100212.21</v>
          </cell>
        </row>
        <row r="2053">
          <cell r="E2053" t="str">
            <v>0PT48619 -- MEXIA  SUB - TEAGUE  SUB 138 KV LINE : REPLACE BROKEN H FRAME 2022 SUMMER WORK</v>
          </cell>
          <cell r="F2053" t="str">
            <v>MEXIA  SUB - TEAGUE  SUB 138 KV LINE : REPLACE BROKEN H FRAME 2022 SUMMER WORK</v>
          </cell>
          <cell r="G2053" t="str">
            <v>Mexia  Sub - Teague  Sub 138 kV Line : Replace broken H frame 2022 Summer Work</v>
          </cell>
          <cell r="H2053" t="str">
            <v>Project presented to replace broken H frame on frame 12/112
Frame 12/112
Remove 2 70' wooden poles
Install 2 70' wooden poles 
Remove 30' wooden crossarm 
Install 30' metal crossarm 
Cedric Durley 6/27/2022
Revision due to additional labor via contractors.   PSC is completing work in a difficult area due to terrain issues.  2 additional poles and 2 crossarms were added to the WA to be completed by contractors while in the vicinity.  
Pole 89
Remove 65' wooden pole 
Install 65' wooden pole 
Remove 30' wooden crossarm 
Install 30' metal crossarm 
Pole 90
Remove 60' wooden pole  
Install 60' wooden pole  
Remove 30' wooden crossarm
Install 30' metal crossarm</v>
          </cell>
          <cell r="I2053" t="str">
            <v>CMPC</v>
          </cell>
          <cell r="J2053"/>
          <cell r="K2053"/>
          <cell r="L2053" t="str">
            <v>213</v>
          </cell>
          <cell r="M2053" t="str">
            <v>Transmission Line Pole Replace</v>
          </cell>
          <cell r="N2053"/>
          <cell r="O2053" t="str">
            <v/>
          </cell>
          <cell r="P2053"/>
          <cell r="Q2053"/>
          <cell r="R2053" t="str">
            <v/>
          </cell>
          <cell r="S2053" t="str">
            <v xml:space="preserve">Project presented to replace broken H frame on frame 12/112
Frame 12/112Remove 2 70' wooden polesInstall 2 70' wooden poles
Remove 30' wooden crossarm Install 30' metal crossarm
</v>
          </cell>
          <cell r="T2053" t="str">
            <v>Project presented to replace broken H frame on frame 12/112
Frame 12/112Remove 2 70' wooden polesInstall 2 70' wooden poles
Remove 30' wooden crossarm Install 30' metal crossarm</v>
          </cell>
          <cell r="U2053"/>
          <cell r="V2053" t="str">
            <v>Cedric Durley</v>
          </cell>
          <cell r="W2053"/>
          <cell r="X2053"/>
          <cell r="Y2053" t="str">
            <v>SOUTHEAST</v>
          </cell>
          <cell r="Z2053" t="str">
            <v>WACO</v>
          </cell>
          <cell r="AA2053" t="str">
            <v>CORSICANA</v>
          </cell>
          <cell r="AB2053" t="str">
            <v>Line</v>
          </cell>
          <cell r="AC2053" t="str">
            <v>0007531</v>
          </cell>
          <cell r="AD2053" t="str">
            <v>West Fairfield - Mexia 138 KV</v>
          </cell>
          <cell r="AE2053" t="str">
            <v>In-Service</v>
          </cell>
          <cell r="AF2053" t="str">
            <v>Closed</v>
          </cell>
          <cell r="AG2053">
            <v>44823</v>
          </cell>
          <cell r="AH2053" t="str">
            <v>45036.01</v>
          </cell>
          <cell r="AI2053">
            <v>100147.26</v>
          </cell>
        </row>
        <row r="2054">
          <cell r="E2054" t="str">
            <v>0PG47555 -- 2022 AMARILLO GP : CAMLIN P3</v>
          </cell>
          <cell r="F2054" t="str">
            <v>2022 AMARILLO GP : CAMLIN P3</v>
          </cell>
          <cell r="G2054" t="str">
            <v>2022 Amarillo GP : Camlin P3</v>
          </cell>
          <cell r="H2054" t="str">
            <v>This General Plant WA is to cover the purchase for a Camlin P3 with load box and IPO attachment for the Amarillo district.
Contact : Eduardo Rodriguez
Camlin P3 : $31,050 (CAMLIN - PO 1799923) REC'D
FLIR T1020 (infrared camera) : $48,230 + $4,665  REC'D PO 1845512
AFL - 1 FS 300 - $8195 REC'D PO 1834026
Dealers Electric Supply : 1 - KNOCKOUT TOOL - $1705  (Added 6/1/22, per Keith Cowgill)  REC'D</v>
          </cell>
          <cell r="I2054" t="str">
            <v>GP</v>
          </cell>
          <cell r="J2054"/>
          <cell r="K2054"/>
          <cell r="L2054" t="str">
            <v>870</v>
          </cell>
          <cell r="M2054" t="str">
            <v>Tools/Work Equipment</v>
          </cell>
          <cell r="N2054"/>
          <cell r="O2054" t="str">
            <v/>
          </cell>
          <cell r="P2054"/>
          <cell r="Q2054"/>
          <cell r="R2054" t="str">
            <v/>
          </cell>
          <cell r="S2054" t="str">
            <v xml:space="preserve">This General Plant WA is to cover the purchase for a Camlin P3 with load box and IPO attachment for the Amarillo district.Contact : Eduardo Rodriguez
</v>
          </cell>
          <cell r="T2054" t="str">
            <v>This General Plant WA is to cover the purchase for a Camlin P3 with load box and IPO attachment for the Amarillo district.Contact : Eduardo Rodriguez</v>
          </cell>
          <cell r="U2054"/>
          <cell r="V2054" t="str">
            <v>Gretchen Koehling</v>
          </cell>
          <cell r="W2054"/>
          <cell r="X2054"/>
          <cell r="Y2054" t="str">
            <v>METRO WEST</v>
          </cell>
          <cell r="Z2054" t="str">
            <v>AMARILLO</v>
          </cell>
          <cell r="AA2054" t="str">
            <v>AMARILLO</v>
          </cell>
          <cell r="AB2054" t="str">
            <v>N/A</v>
          </cell>
          <cell r="AC2054" t="str">
            <v>0002450</v>
          </cell>
          <cell r="AD2054" t="str">
            <v>Amarillo Trans Service Center</v>
          </cell>
          <cell r="AE2054" t="str">
            <v>In-Service</v>
          </cell>
          <cell r="AF2054" t="str">
            <v>Closed</v>
          </cell>
          <cell r="AG2054">
            <v>44923</v>
          </cell>
          <cell r="AH2054" t="str">
            <v>35165.13</v>
          </cell>
          <cell r="AI2054">
            <v>100115.2</v>
          </cell>
        </row>
        <row r="2055">
          <cell r="E2055" t="str">
            <v>0PT56201 -- TERRELL NORTH SUB : REPLACE 138KV CIRCUIT SWITCHER 3267</v>
          </cell>
          <cell r="F2055" t="str">
            <v>TERRELL NORTH SUB : REPLACE 138KV CIRCUIT SWITCHER 3267</v>
          </cell>
          <cell r="G2055" t="str">
            <v>Terrell North Sub : Replace 138kV Circuit Switcher 3267</v>
          </cell>
          <cell r="H2055" t="str">
            <v>This WA provides the cost to replace 1 138kV S&amp;C 2020FID at Terrell North Sub due to failure of support columns Approval from Cliff Odom. 
Remove - 1 - 138kV S&amp;C 2020 FID (Circuit Switcher)
Install - Remove - 1 - 138kV S&amp;C 2020 FID (Circuit Switcher)</v>
          </cell>
          <cell r="I2055" t="str">
            <v>CMPC</v>
          </cell>
          <cell r="J2055" t="str">
            <v>Failed Equipment and Storm Damage</v>
          </cell>
          <cell r="K2055" t="str">
            <v>BI 217_FAILED SUBSTATION EQUIPMENT REPLACEMENT</v>
          </cell>
          <cell r="L2055" t="str">
            <v>217</v>
          </cell>
          <cell r="M2055" t="str">
            <v>Failed Substation Equip Replac</v>
          </cell>
          <cell r="N2055"/>
          <cell r="O2055" t="str">
            <v/>
          </cell>
          <cell r="P2055" t="str">
            <v>This WA provides the cost to replace 1 138kV SC 2020FID at Terrell North Sub due to failure of support columns Approval from Cliff Odom.
Remove - 1 - 138kV SC 2020 FID (Circuit Switcher)Install - Remove - 1 - 138kV SC 2020 FID (Circuit Switcher)</v>
          </cell>
          <cell r="Q2055"/>
          <cell r="R2055" t="str">
            <v/>
          </cell>
          <cell r="S2055" t="str">
            <v xml:space="preserve">This WA provides the cost to replace 1 138kV SC 2020FID at Terrell North Sub due to failure of support columns Approval from Cliff Odom.
Remove - 1 - 138kV SC 2020 FID (Circuit Switcher)Install - Remove - 1 - 138kV SC 2020 FID (Circuit Switcher)
This WA provides the cost to replace 1 138kV SC 2020FID at Terrell North Sub due to failure of support columns Approval from Cliff Odom.
Remove - 1 - 138kV SC 2020 FID (Circuit Switcher)Install - Remove - 1 - 138kV SC 2020 FID (Circuit Switcher)
</v>
          </cell>
          <cell r="T2055" t="str">
            <v>This WA provides the cost to replace 1 138kV SC 2020FID at Terrell North Sub due to failure of support columns Approval from Cliff Odom.
Remove - 1 - 138kV SC 2020 FID (Circuit Switcher)Install - Remove - 1 - 138kV SC 2020 FID (Circuit Switcher)</v>
          </cell>
          <cell r="U2055"/>
          <cell r="V2055" t="str">
            <v>Byron Leewright</v>
          </cell>
          <cell r="W2055"/>
          <cell r="X2055" t="str">
            <v>Barry Hance</v>
          </cell>
          <cell r="Y2055" t="str">
            <v>METRO EAST</v>
          </cell>
          <cell r="Z2055" t="str">
            <v>FORNEY</v>
          </cell>
          <cell r="AA2055" t="str">
            <v>FORNEY</v>
          </cell>
          <cell r="AB2055" t="str">
            <v>Station</v>
          </cell>
          <cell r="AC2055" t="str">
            <v>0101491</v>
          </cell>
          <cell r="AD2055" t="str">
            <v>Terrell, North 138Kv</v>
          </cell>
          <cell r="AE2055" t="str">
            <v>In-Service</v>
          </cell>
          <cell r="AF2055" t="str">
            <v>Constr. Complete, Chargeable</v>
          </cell>
          <cell r="AG2055">
            <v>45636</v>
          </cell>
          <cell r="AH2055" t="str">
            <v>81948.42</v>
          </cell>
          <cell r="AI2055">
            <v>99864.77</v>
          </cell>
        </row>
        <row r="2056">
          <cell r="E2056" t="str">
            <v>0PT56217 -- SHIPWRECK SUB 138KV: REPLACE UNDERGROUND CABLE AND LIGHTENING ARRESTOR</v>
          </cell>
          <cell r="F2056" t="str">
            <v>SHIPWRECK SUB 138KV: REPLACE UNDERGROUND CABLE AND LIGHTENING ARRESTOR</v>
          </cell>
          <cell r="G2056" t="str">
            <v>Shipwreck Sub 138kV: Replace Underground Cable and Lightening Arrestor</v>
          </cell>
          <cell r="H2056" t="str">
            <v>This Work Authorization (WA) will cover the cost to replace underground cable and lightening arrestor at Shipwreck Sub 138kV.
BI 217 approved by Cliff Odom
Revision 12/02/24 AE
- Updated material and cost to reflect FIM Actuals 
- Reduced Oncor labor, initial estimate too high</v>
          </cell>
          <cell r="I2056" t="str">
            <v>CMPC</v>
          </cell>
          <cell r="J2056" t="str">
            <v>Failed Equipment and Storm Damage</v>
          </cell>
          <cell r="K2056" t="str">
            <v>BI 217_FAILED SUBSTATION EQUIPMENT REPLACEMENT</v>
          </cell>
          <cell r="L2056" t="str">
            <v>217</v>
          </cell>
          <cell r="M2056" t="str">
            <v>Failed Substation Equip Replac</v>
          </cell>
          <cell r="N2056"/>
          <cell r="O2056" t="str">
            <v/>
          </cell>
          <cell r="P2056"/>
          <cell r="Q2056"/>
          <cell r="R2056" t="str">
            <v/>
          </cell>
          <cell r="S2056" t="str">
            <v xml:space="preserve">This Work Authorization (WA) will cover the cost to replace underground cable and lightening arrestor at Shipwreck Sub 138kV.
BI 217 approved by Cliff Odom
</v>
          </cell>
          <cell r="T2056" t="str">
            <v>This Work Authorization (WA) will cover the cost to replace underground cable and lightening arrestor at Shipwreck Sub 138kV.
BI 217 approved by Cliff Odom</v>
          </cell>
          <cell r="U2056"/>
          <cell r="V2056" t="str">
            <v>Angie Edwards</v>
          </cell>
          <cell r="W2056"/>
          <cell r="X2056" t="str">
            <v>Miguel Ortega</v>
          </cell>
          <cell r="Y2056" t="str">
            <v>METRO WEST</v>
          </cell>
          <cell r="Z2056" t="str">
            <v>ODESSA</v>
          </cell>
          <cell r="AA2056" t="str">
            <v>ODESSA</v>
          </cell>
          <cell r="AB2056" t="str">
            <v>Station</v>
          </cell>
          <cell r="AC2056" t="str">
            <v>0005902</v>
          </cell>
          <cell r="AD2056" t="str">
            <v>Shipwreck Sub</v>
          </cell>
          <cell r="AE2056" t="str">
            <v>In-Service</v>
          </cell>
          <cell r="AF2056" t="str">
            <v>Constr. Complete, Chargeable</v>
          </cell>
          <cell r="AG2056">
            <v>45630</v>
          </cell>
          <cell r="AH2056" t="str">
            <v>52468.45</v>
          </cell>
          <cell r="AI2056">
            <v>99795.51</v>
          </cell>
        </row>
        <row r="2057">
          <cell r="E2057" t="str">
            <v>0PT53176 -- MINERAL WELLS SUB :  RELAY UPGRADE ON FEEDERS 1204 AND 1205 FOR DA</v>
          </cell>
          <cell r="F2057" t="str">
            <v>MINERAL WELLS SUB :  RELAY UPGRADE ON FEEDERS 1204 AND 1205 FOR DA</v>
          </cell>
          <cell r="G2057" t="str">
            <v>Mineral Wells Sub :  Relay Upgrade on Feeders 1204 and 1205 for DA</v>
          </cell>
          <cell r="H2057" t="str">
            <v>Mineral Wells: Upgrade relaying on Feeders 1204 and 1205.  This also includes the associated telecommunication equipment and cables necessary to establish Distribution Automation (DA) for Feeders 1204 and 1205
Install electroswitch battery monitor as part of TPL-001-5 initiative.</v>
          </cell>
          <cell r="I2057" t="str">
            <v>CMPC</v>
          </cell>
          <cell r="J2057"/>
          <cell r="K2057"/>
          <cell r="L2057" t="str">
            <v>407</v>
          </cell>
          <cell r="M2057" t="str">
            <v>Distribution Automation (CMPC)</v>
          </cell>
          <cell r="N2057"/>
          <cell r="O2057" t="str">
            <v/>
          </cell>
          <cell r="P2057" t="str">
            <v>This work is being performed as part of the Oncor Capital Distribution Automation project to upgrade the distribution system. TheDistribution Automation program will improve system reliability by enabling automated sectionalizing on the distribution system. Mineral Wells Subis a targeted substation in which distribution automation infrastructure will be installed. This is an approvedCapital Maintenance Prioritization Committee (CMPC) project.
Mineral Wellshas one battery set available and therefore does not meet the requirements outlined in TPL-001-5. An exception is made for single battery sets that are continuously monitored. This will be achieved throughthe replacementof the existing Moore Industries PDC with an Electroswitch Model 25-1000-125B battery monitor and Model 25-1100-H1 high impedance current sensor.</v>
          </cell>
          <cell r="Q2057"/>
          <cell r="R2057" t="str">
            <v/>
          </cell>
          <cell r="S2057" t="str">
            <v xml:space="preserve">This Work Authorization (WA) is being revised from an engineering WA to a standard WA, and this revision covers the entire cost of the project including communication equipment, material, and construction to upgrade relaying on feeders1204 and 1205for Distribution Automation (DA) at Mineral WellsSub. The existing feeders 1204 and 1205 are DA ready with SEL-351s/551 relays. The scope of this project includesremovingtheexisting cellular modem and establishing900 MAS backhaul for station communications. This includes installing one (1) 900 MAS radio, one (1) 10' communication pole extension, and associated telecommunication equipment cable necessary to establish distribution automation functionality atMineral WellsSubstation.Additionally, the scope includes replacing one (1) existing Moore Industries PDC battery monitor with one (1) Electroswitch Model 25-1000-125B battery monitor.
This work is being performed as part of the Oncor Capital Distribution Automation project to upgrade the distribution system. TheDistribution Automation program will improve system reliability by enabling automated sectionalizing on the distribution system. Mineral Wells Subis a targeted substation in which distribution automation infrastructure will be installed. This is an approvedCapital Maintenance Prioritization Committee (CMPC) project.
Mineral Wellshas one battery set available and therefore does not meet the requirements outlined in TPL-001-5. An exception is made for single battery sets that are continuously monitored. This will be achieved throughthe replacementof the existing Moore Industries PDC with an Electroswitch Model 25-1000-125B battery monitor and Model 25-1100-H1 high impedance current sensor.
</v>
          </cell>
          <cell r="T2057" t="str">
            <v>This Work Authorization (WA) is being revised from an engineering WA to a standard WA, and this revision covers the entire cost of the project including communication equipment, material, and construction to upgrade relaying on feeders1204 and 1205for Distribution Automation (DA) at Mineral WellsSub. The existing feeders 1204 and 1205 are DA ready with SEL-351s/551 relays. The scope of this project includesremovingtheexisting cellular modem and establishing900 MAS backhaul for station communications. This includes installing one (1) 900 MAS radio, one (1) 10' communication pole extension, and associated telecommunication equipment cable necessary to establish distribution automation functionality atMineral WellsSubstation.Additionally, the scope includes replacing one (1) existing Moore Industries PDC battery monitor with one (1) Electroswitch Model 25-1000-125B battery monitor.</v>
          </cell>
          <cell r="U2057" t="str">
            <v>POWER ENGINEERS INC</v>
          </cell>
          <cell r="V2057" t="str">
            <v>Charles Croizet</v>
          </cell>
          <cell r="W2057" t="str">
            <v>Rhiannon Roberts</v>
          </cell>
          <cell r="X2057" t="str">
            <v>Miguel Ortega</v>
          </cell>
          <cell r="Y2057" t="str">
            <v>METRO WEST</v>
          </cell>
          <cell r="Z2057" t="str">
            <v>WICHITA FALLS</v>
          </cell>
          <cell r="AA2057" t="str">
            <v>GRAHAM</v>
          </cell>
          <cell r="AB2057" t="str">
            <v>Station</v>
          </cell>
          <cell r="AC2057" t="str">
            <v>0501462</v>
          </cell>
          <cell r="AD2057" t="str">
            <v>Mineral Wells, 138Kv</v>
          </cell>
          <cell r="AE2057" t="str">
            <v>In-Service</v>
          </cell>
          <cell r="AF2057" t="str">
            <v>Constr. Complete, Chargeable</v>
          </cell>
          <cell r="AG2057">
            <v>45516</v>
          </cell>
          <cell r="AH2057" t="str">
            <v>122213.45</v>
          </cell>
          <cell r="AI2057">
            <v>99792.53</v>
          </cell>
        </row>
        <row r="2058">
          <cell r="E2058" t="str">
            <v>0PT50574 -- TATE SPRINGS SUB : TRANSFORMER RE-GASKET ON XFMR #1</v>
          </cell>
          <cell r="F2058" t="str">
            <v>TATE SPRINGS SUB : TRANSFORMER RE-GASKET ON XFMR #1</v>
          </cell>
          <cell r="G2058" t="str">
            <v>Tate Springs Sub : Transformer Re-Gasket on XFMR #1</v>
          </cell>
          <cell r="H2058" t="str">
            <v>This WA is to cover the cost to Re-Gasket Transformer #1
*Revision: increase in Labor due to project taking longer to complete and having to use contract work.</v>
          </cell>
          <cell r="I2058" t="str">
            <v>CMPC</v>
          </cell>
          <cell r="J2058"/>
          <cell r="K2058"/>
          <cell r="L2058" t="str">
            <v>211</v>
          </cell>
          <cell r="M2058" t="str">
            <v>Region Miscellaneous</v>
          </cell>
          <cell r="N2058"/>
          <cell r="O2058" t="str">
            <v/>
          </cell>
          <cell r="P2058"/>
          <cell r="Q2058"/>
          <cell r="R2058" t="str">
            <v/>
          </cell>
          <cell r="S2058" t="str">
            <v xml:space="preserve">This WA is to cover the cost of Regasket of Transformer #1
</v>
          </cell>
          <cell r="T2058" t="str">
            <v>This WA is to cover the cost of Regasket of Transformer #1</v>
          </cell>
          <cell r="U2058"/>
          <cell r="V2058" t="str">
            <v>Marissa Cassidy</v>
          </cell>
          <cell r="W2058"/>
          <cell r="X2058" t="str">
            <v>Miguel Ortega</v>
          </cell>
          <cell r="Y2058" t="str">
            <v>METRO WEST</v>
          </cell>
          <cell r="Z2058" t="str">
            <v>FORT WORTH</v>
          </cell>
          <cell r="AA2058" t="str">
            <v>FORT WORTH</v>
          </cell>
          <cell r="AB2058" t="str">
            <v>Station</v>
          </cell>
          <cell r="AC2058" t="str">
            <v>0005355</v>
          </cell>
          <cell r="AD2058" t="str">
            <v>Tate Springs 138-12.5Kv</v>
          </cell>
          <cell r="AE2058" t="str">
            <v>In-Service</v>
          </cell>
          <cell r="AF2058" t="str">
            <v>Closed</v>
          </cell>
          <cell r="AG2058">
            <v>45288</v>
          </cell>
          <cell r="AH2058" t="str">
            <v>86765.09</v>
          </cell>
          <cell r="AI2058">
            <v>99683.08</v>
          </cell>
        </row>
        <row r="2059">
          <cell r="E2059" t="str">
            <v>0PT46231 -- KILLEEN FORT HOOD WEST SUB : UPGRADE REVENUE METERING</v>
          </cell>
          <cell r="F2059" t="str">
            <v>KILLEEN FORT HOOD WEST SUB : UPGRADE REVENUE METERING</v>
          </cell>
          <cell r="G2059" t="str">
            <v>Killeen Fort Hood West Sub : Upgrade Revenue Metering</v>
          </cell>
          <cell r="H2059" t="str">
            <v>Upgrade Two (2) TransData Mark V energy meters with the current standard Landis &amp; GYR RXR meter. The existing meters are located inside the control center and will be removed from service. The new meters will be installed in an enclosure mounted on a new steel stand outside the station fence.</v>
          </cell>
          <cell r="I2059" t="str">
            <v>CMPC</v>
          </cell>
          <cell r="J2059"/>
          <cell r="K2059"/>
          <cell r="L2059" t="str">
            <v>224</v>
          </cell>
          <cell r="M2059" t="str">
            <v>Generation Metering</v>
          </cell>
          <cell r="N2059"/>
          <cell r="O2059" t="str">
            <v/>
          </cell>
          <cell r="P2059"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v>
          </cell>
          <cell r="Q2059"/>
          <cell r="R2059" t="str">
            <v/>
          </cell>
          <cell r="S2059" t="str">
            <v xml:space="preserve">This Work Authorization (WA) covers the costto install two (2) revenue meters, one (1) telemetry enclosure, and communication equipment at Killeen Fort Hood West Substation. The scope of this project is to remove the existing revenue meters inside the substation control center and install new conduits leading to a fabricated mounting structure.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
</v>
          </cell>
          <cell r="T2059" t="str">
            <v>This Work Authorization (WA) covers the costto install two (2) revenue meters, one (1) telemetry enclosure, and communication equipment at Killeen Fort Hood West Substation. The scope of this project is to remove the existing revenue meters inside the substation control center and install new conduits leading to a fabricated mounting structure.</v>
          </cell>
          <cell r="U2059"/>
          <cell r="V2059" t="str">
            <v>Prince Shaka</v>
          </cell>
          <cell r="W2059"/>
          <cell r="X2059" t="str">
            <v>David Luna</v>
          </cell>
          <cell r="Y2059" t="str">
            <v>SOUTHEAST</v>
          </cell>
          <cell r="Z2059" t="str">
            <v>TEMPLE</v>
          </cell>
          <cell r="AA2059" t="str">
            <v>TEMPLE</v>
          </cell>
          <cell r="AB2059" t="str">
            <v>Station</v>
          </cell>
          <cell r="AC2059" t="str">
            <v>0401475</v>
          </cell>
          <cell r="AD2059" t="str">
            <v>Killeen, West Ft.Hood 138Kv</v>
          </cell>
          <cell r="AE2059" t="str">
            <v>In-Service</v>
          </cell>
          <cell r="AF2059" t="str">
            <v>Closed</v>
          </cell>
          <cell r="AG2059">
            <v>44951</v>
          </cell>
          <cell r="AH2059" t="str">
            <v>137879.44</v>
          </cell>
          <cell r="AI2059">
            <v>99512.639999999999</v>
          </cell>
        </row>
        <row r="2060">
          <cell r="E2060" t="str">
            <v>0PT48406 -- HICKS SWITCH: REPLACE EPS METERING CTS FOR CHISHOLM GRID &amp; STOCKYARD GRID</v>
          </cell>
          <cell r="F2060" t="str">
            <v>HICKS SWITCH: REPLACE EPS METERING CTS FOR CHISHOLM GRID &amp; STOCKYARD GRID</v>
          </cell>
          <cell r="G2060" t="str">
            <v>Hicks Switch: Replace EPS Metering CTs for Chisholm Grid &amp; Stockyard Grid</v>
          </cell>
          <cell r="H2060" t="str">
            <v>Metering Current Transformer replacement on 138 kV Chisholm Grid &amp; Stockyard Grid line. 
DSA for E&amp;P with NTP and security executed on 4-5-2022. SGIA 21INR0492 has been executed on 10-26-2022.</v>
          </cell>
          <cell r="I2060" t="str">
            <v>MP</v>
          </cell>
          <cell r="J2060"/>
          <cell r="K2060"/>
          <cell r="L2060" t="str">
            <v>601</v>
          </cell>
          <cell r="M2060" t="str">
            <v>MERCHANT PLANTS PLANNED SERVIC</v>
          </cell>
          <cell r="N2060" t="str">
            <v>M3231</v>
          </cell>
          <cell r="O2060" t="str">
            <v>Establish WSL Metering installation for Stockyard Grid Batt at Hicks Switch. Furnish 34.5 kV metering CTs, PTs, Communication cabinet and Metering Enclosure. Oncor Electric Delivery and Stockyard Grid,  LLC have signed Electric Reliability Council of Texas (ERCOT) Standard Generation Interconnection Agreement GINR 21INR0492 to interconnect 150.6 MW Battery Storage at the existing Hicks Switch. In order to provide facilities necessary to accommodate Stockyard Grid BESS in Tarrant County, the interconnection facilities are planned to be completed by May 2023. NERC/ERCOT reliability criteria/standard does not apply to this project. It is justified by Oncor guideline/criteria.</v>
          </cell>
          <cell r="P2060" t="str">
            <v>Oncor Electric Delivery and Stockyard Grid, LLC,have signed the Generation Interconnection Agreement 21INR0492to connect 150.89 MWofBattery Energy Storage Systems (BESS)energy to the Electric Reliability Council of Texas (ERCOT) power grid. In order to provide facilities necessary to interconnect with the Stockyard Grid, LLC facility, Oncor Electric Delivery is to replace the 138 kV metering equipment on the shared terminal of the Chisholm Grid and Stockyard Grid at Hicks Switch.</v>
          </cell>
          <cell r="Q2060"/>
          <cell r="R2060" t="str">
            <v>NERC/ERCOT reliability criteria/standard does not apply to this project. It is justified by Oncor guideline/criteria.</v>
          </cell>
          <cell r="S2060" t="str">
            <v xml:space="preserve">This Work Authorization (WA) is revised from Engineering and Procurement only to full release. Stockyard Grid, LLC has provided security for the full cost for the project to establish the ERCOT Polled Settlement (EPS) metering point for Stockyard Grid, LLCs at Oncor Electric Delivery Hicks Switch facility. The scope of this project includes replacing three (3) 138 kV 300:5 A, 650 kV BIL, TRF 4.0 rated metering Current Transformers with purchase and installation of three (3) higher rated 138 kV, 650 kV BIL TRF 4.0 metering Current Transformers to accommodate the addition of Stockyard Grid, LLC generator.
Oncor Electric Delivery and Stockyard Grid, LLC,have signed the Generation Interconnection Agreement 21INR0492to connect 150.89 MWofBattery Energy Storage Systems (BESS)energy to the Electric Reliability Council of Texas (ERCOT) power grid. In order to provide facilities necessary to interconnect with the Stockyard Grid, LLC facility, Oncor Electric Delivery is to replace the 138 kV metering equipment on the shared terminal of the Chisholm Grid and Stockyard Grid at Hicks Switch.
</v>
          </cell>
          <cell r="T2060" t="str">
            <v>This Work Authorization (WA) is revised from Engineering and Procurement only to full release. Stockyard Grid, LLC has provided security for the full cost for the project to establish the ERCOT Polled Settlement (EPS) metering point for Stockyard Grid, LLCs at Oncor Electric Delivery Hicks Switch facility. The scope of this project includes replacing three (3) 138 kV 300:5 A, 650 kV BIL, TRF 4.0 rated metering Current Transformers with purchase and installation of three (3) higher rated 138 kV, 650 kV BIL TRF 4.0 metering Current Transformers to accommodate the addition of Stockyard Grid, LLC generator.</v>
          </cell>
          <cell r="U2060" t="str">
            <v>DASHIELL LLC</v>
          </cell>
          <cell r="V2060" t="str">
            <v>Rolando Gonzalez</v>
          </cell>
          <cell r="W2060" t="str">
            <v>Jonghwan Park</v>
          </cell>
          <cell r="X2060" t="str">
            <v>Phil Coomer</v>
          </cell>
          <cell r="Y2060" t="str">
            <v>METRO WEST</v>
          </cell>
          <cell r="Z2060" t="str">
            <v>FORT WORTH</v>
          </cell>
          <cell r="AA2060" t="str">
            <v>FORT WORTH</v>
          </cell>
          <cell r="AB2060" t="str">
            <v>Station</v>
          </cell>
          <cell r="AC2060" t="str">
            <v>0501512</v>
          </cell>
          <cell r="AD2060" t="str">
            <v>HICKS 345KV SW STA</v>
          </cell>
          <cell r="AE2060" t="str">
            <v>In-Service</v>
          </cell>
          <cell r="AF2060" t="str">
            <v>Closed</v>
          </cell>
          <cell r="AG2060">
            <v>45271</v>
          </cell>
          <cell r="AH2060" t="str">
            <v>131654.15</v>
          </cell>
          <cell r="AI2060">
            <v>99427.86</v>
          </cell>
        </row>
        <row r="2061">
          <cell r="E2061" t="str">
            <v>0PT47868 -- WAXAHACHIE OCF SUB - WAXAHACHIE SUB 69 KV LINE : STORM RESTORATION TO REPLACE STR 1/7</v>
          </cell>
          <cell r="F2061" t="str">
            <v>WAXAHACHIE OCF SUB - WAXAHACHIE SUB 69 KV LINE : STORM RESTORATION TO REPLACE STR 1/7</v>
          </cell>
          <cell r="G2061" t="str">
            <v>Waxahachie OCF Sub - Waxahachie Sub 69 kV Line : Storm Restoration to replace STR 1/7</v>
          </cell>
          <cell r="H2061" t="str">
            <v>At 9:42 AM March 21st, 2022, the 69 kV line from Waxahachie to Waxahachie OCF tripped to lock out.  It was discovered that a crossarm had burned on STR 1/7 back to its attachment point on the pole causing the arm to fall.  The structure will be replaced.</v>
          </cell>
          <cell r="I2061" t="str">
            <v>CMPC</v>
          </cell>
          <cell r="J2061"/>
          <cell r="K2061"/>
          <cell r="L2061" t="str">
            <v>403</v>
          </cell>
          <cell r="M2061" t="str">
            <v>Storm Damage</v>
          </cell>
          <cell r="N2061"/>
          <cell r="O2061" t="str">
            <v/>
          </cell>
          <cell r="P2061" t="str">
            <v>At 9:42 AM the 69 kV line from Waxahachie to Waxahachie OCF tripped to lock out. District personnel are patrolling the line. No customers were affected by this event.</v>
          </cell>
          <cell r="Q2061"/>
          <cell r="R2061" t="str">
            <v/>
          </cell>
          <cell r="S2061" t="str">
            <v xml:space="preserve">This storm restoration WA covers the cost toreplace structure 1/7, a double circuit wood H-Frame.
Significant access work is required to remove multiple fences crossing the ROW and set approximately 65 matts.
At 9:42 AM the 69 kV line from Waxahachie to Waxahachie OCF tripped to lock out. District personnel are patrolling the line. No customers were affected by this event.
</v>
          </cell>
          <cell r="T2061" t="str">
            <v>This storm restoration WA covers the cost toreplace structure 1/7, a double circuit wood H-Frame.
Significant access work is required to remove multiple fences crossing the ROW and set approximately 65 matts.</v>
          </cell>
          <cell r="U2061"/>
          <cell r="V2061" t="str">
            <v>Shiloh Fraijo</v>
          </cell>
          <cell r="W2061" t="str">
            <v>Santana Ayala</v>
          </cell>
          <cell r="X2061" t="str">
            <v>Barry Hance</v>
          </cell>
          <cell r="Y2061" t="str">
            <v>METRO EAST</v>
          </cell>
          <cell r="Z2061" t="str">
            <v>DALLAS</v>
          </cell>
          <cell r="AA2061" t="str">
            <v>DALLAS</v>
          </cell>
          <cell r="AB2061" t="str">
            <v>Line</v>
          </cell>
          <cell r="AC2061" t="str">
            <v>0100463</v>
          </cell>
          <cell r="AD2061" t="str">
            <v>Waxahachie Pump-Waxahachie</v>
          </cell>
          <cell r="AE2061" t="str">
            <v>In-Service</v>
          </cell>
          <cell r="AF2061" t="str">
            <v>Closed</v>
          </cell>
          <cell r="AG2061">
            <v>44684</v>
          </cell>
          <cell r="AH2061" t="str">
            <v>200936.76</v>
          </cell>
          <cell r="AI2061">
            <v>99183.45</v>
          </cell>
        </row>
        <row r="2062">
          <cell r="E2062" t="str">
            <v>0PT52742 -- MOBILE MT003 XFMR : REPLACEMENT OF FAILED LV AND HV BUSHINGS</v>
          </cell>
          <cell r="F2062" t="str">
            <v>MOBILE MT003 XFMR : REPLACEMENT OF FAILED LV AND HV BUSHINGS</v>
          </cell>
          <cell r="G2062" t="str">
            <v>Mobile MT003 XFMR : Replacement of failed LV and HV bushings</v>
          </cell>
          <cell r="H2062" t="str">
            <v>This WA will cover the cost of the replacement of:
LV bushings - (4) ~$12,000 (Normandy to provide official quote soon)
HV bushings - (3) TSN 475417 
Labor - $60,000
Revision 05/24/2024:  Add $10,000 for equipment rental
Cliff Odom approved use of BI 217</v>
          </cell>
          <cell r="I2062" t="str">
            <v>CMPC</v>
          </cell>
          <cell r="J2062" t="str">
            <v>Failed Equipment and Storm Damage</v>
          </cell>
          <cell r="K2062" t="str">
            <v>BI 217_FAILED SUBSTATION EQUIPMENT REPLACEMENT</v>
          </cell>
          <cell r="L2062" t="str">
            <v>217</v>
          </cell>
          <cell r="M2062" t="str">
            <v>Failed Substation Equip Replac</v>
          </cell>
          <cell r="N2062"/>
          <cell r="O2062" t="str">
            <v/>
          </cell>
          <cell r="P2062"/>
          <cell r="Q2062"/>
          <cell r="R2062" t="str">
            <v/>
          </cell>
          <cell r="S2062" t="str">
            <v xml:space="preserve">This WA will cover the cost of the replacement of:
LV bushings - (4) ~$12,000 (Normandy to provide official quote soon)HV bushings - (3) TSN 475417 Labor - $60,000
</v>
          </cell>
          <cell r="T2062" t="str">
            <v>This WA will cover the cost of the replacement of:
LV bushings - (4) ~$12,000 (Normandy to provide official quote soon)HV bushings - (3) TSN 475417 Labor - $60,000</v>
          </cell>
          <cell r="U2062"/>
          <cell r="V2062" t="str">
            <v>Carissa Hilliard</v>
          </cell>
          <cell r="W2062" t="str">
            <v>Hannah Webb</v>
          </cell>
          <cell r="X2062" t="str">
            <v>Miguel Ortega</v>
          </cell>
          <cell r="Y2062" t="str">
            <v>METRO WEST</v>
          </cell>
          <cell r="Z2062" t="str">
            <v>WICHITA FALLS</v>
          </cell>
          <cell r="AA2062" t="str">
            <v>WICHITA FALLS</v>
          </cell>
          <cell r="AB2062" t="str">
            <v>Station</v>
          </cell>
          <cell r="AC2062" t="str">
            <v>5171924</v>
          </cell>
          <cell r="AD2062" t="str">
            <v>Mobile MT003 XFMR</v>
          </cell>
          <cell r="AE2062" t="str">
            <v>In-Service</v>
          </cell>
          <cell r="AF2062" t="str">
            <v>Constr. Complete, Chargeable</v>
          </cell>
          <cell r="AG2062">
            <v>45643</v>
          </cell>
          <cell r="AH2062" t="str">
            <v>90755.03</v>
          </cell>
          <cell r="AI2062">
            <v>99162.2</v>
          </cell>
        </row>
        <row r="2063">
          <cell r="E2063" t="str">
            <v>0PT38924 -- MIDLAND AIRPORT SUB : ESTABLISH NEW 12.5 KV FEEDER BREAKER ON TRANSFORMER #2</v>
          </cell>
          <cell r="F2063" t="str">
            <v>MIDLAND AIRPORT SUB : ESTABLISH NEW 12.5 KV FEEDER BREAKER ON TRANSFORMER #2</v>
          </cell>
          <cell r="G2063" t="str">
            <v>Midland Airport Sub : Establish New 12.5 kV Feeder Breaker on Transformer #2</v>
          </cell>
          <cell r="H2063" t="str">
            <v>Establish (1) 12.5 kV feeder breaker on transformer #2</v>
          </cell>
          <cell r="I2063" t="str">
            <v>RNCO</v>
          </cell>
          <cell r="J2063"/>
          <cell r="K2063"/>
          <cell r="L2063" t="str">
            <v>102</v>
          </cell>
          <cell r="M2063" t="str">
            <v>Distribution Plan</v>
          </cell>
          <cell r="N2063" t="str">
            <v>2025NMDL206R05</v>
          </cell>
          <cell r="O2063" t="str">
            <v/>
          </cell>
          <cell r="P2063" t="str">
            <v>Midland Airport Substation has received a 5 MW request from Customer CG for a Substation Rate Primary Meter. The requested in-service date is May 1, 2019. The 2019 projected summer load on Midland Airport feeder 2921 with this request is 15 MVA which is 120 percent over this feeders maximum continuous rating of 12.5 MVA.
In order to correct this problem it is proposed to establish (1) 12.5 kV feeder breaker on transformer #2 with (1) feeder exit and to install 50 ft. of 3-795AAC primary from a new riser pole to a new primary substation rate meter.
Midland Airport Substation has received a 5 MW request from Customer CG for a Substation Rate Primary Meter. The requested in-service date is May 1, 2019. The 2019 projected summer load on Midland Airport feeder 2921 with this request is 15 MVA which is 120 percent over this feeders maximum continuous rating of 12.5 MVA.
In order to correct this problem it is proposed to establish (1) 12.5 kV feeder breaker on transformer #2 with (1) feeder exit and to install 50 ft. of 3-795AAC primary from a new riser pole to a new primary substation rate meter.
Planning Reference Number Activity 1500 2019NMID54</v>
          </cell>
          <cell r="Q2063"/>
          <cell r="R2063" t="str">
            <v/>
          </cell>
          <cell r="S2063" t="str">
            <v xml:space="preserve">This work authorization covers the cost to install 1-12.5 kV circuit breaker #2932 at Midland Airport 138 - 12.5 kV Substation.
Midland Airport Substation has received a 5 MW request from Customer CG for a Substation Rate Primary Meter. The requested in-service date is May 1, 2019. The 2019 projected summer load on Midland Airport feeder 2921 with this request is 15 MVA which is 120 percent over this feeders maximum continuous rating of 12.5 MVA.
In order to correct this problem it is proposed to establish (1) 12.5 kV feeder breaker on transformer #2 with (1) feeder exit and to install 50 ft. of 3-795AAC primary from a new riser pole to a new primary substation rate meter.
Midland Airport Substation has received a 5 MW request from Customer CG for a Substation Rate Primary Meter. The requested in-service date is May 1, 2019. The 2019 projected summer load on Midland Airport feeder 2921 with this request is 15 MVA which is 120 percent over this feeders maximum continuous rating of 12.5 MVA.
In order to correct this problem it is proposed to establish (1) 12.5 kV feeder breaker on transformer #2 with (1) feeder exit and to install 50 ft. of 3-795AAC primary from a new riser pole to a new primary substation rate meter.
Planning Reference Number Activity 1500 2019NMID54
</v>
          </cell>
          <cell r="T2063" t="str">
            <v>This work authorization covers the cost to install 1-12.5 kV circuit breaker #2932 at Midland Airport 138 - 12.5 kV Substation.</v>
          </cell>
          <cell r="U2063"/>
          <cell r="V2063" t="str">
            <v>Carl Mcgown</v>
          </cell>
          <cell r="W2063"/>
          <cell r="X2063" t="str">
            <v>Alec Fuller</v>
          </cell>
          <cell r="Y2063" t="str">
            <v>METRO WEST</v>
          </cell>
          <cell r="Z2063" t="str">
            <v>ODESSA</v>
          </cell>
          <cell r="AA2063" t="str">
            <v>ODESSA</v>
          </cell>
          <cell r="AB2063" t="str">
            <v>Station</v>
          </cell>
          <cell r="AC2063" t="str">
            <v>0005650</v>
          </cell>
          <cell r="AD2063" t="str">
            <v>Midland Airport 138-12.5Kv</v>
          </cell>
          <cell r="AE2063" t="str">
            <v>In-Service</v>
          </cell>
          <cell r="AF2063" t="str">
            <v>Closed</v>
          </cell>
          <cell r="AG2063">
            <v>44952</v>
          </cell>
          <cell r="AH2063" t="str">
            <v>137502.57</v>
          </cell>
          <cell r="AI2063">
            <v>99039.52</v>
          </cell>
        </row>
        <row r="2064">
          <cell r="E2064" t="str">
            <v>0PT50056 -- FALCON SEABOARD STATION (345KV): REPLACE FAILED PTS WITH CCVTS</v>
          </cell>
          <cell r="F2064" t="str">
            <v>FALCON SEABOARD STATION (345KV): REPLACE FAILED PTS WITH CCVTS</v>
          </cell>
          <cell r="G2064" t="str">
            <v>Falcon Seaboard Station (345KV): Replace failed PTs with CCVTs</v>
          </cell>
          <cell r="H2064" t="str">
            <v>This Work Authorization (WA) will cover the costs to replace three voltage transformers (PTs) with three capacitor coupled voltage transformers (CCVTs) at the Falcon Seaboard Station (345KV)
Remove: three (3) 362KV PTs
Install: three (3) 362KV CCVTs - TSN #: 48495
01/19/2023 Revise #1: Revising to add labor (estimate was $4,800 and actuals now at least $38,000.00) and some material due to multiple complications :  PTs were leaking and required monitoring and oil refills until CCVTs arrived, had to modify configurations changing from PTs to CCVTs, multiple ERCOT requests to remove from service to changeover were rejected, contractor had to contain oil leakage.</v>
          </cell>
          <cell r="I2064" t="str">
            <v>CMPC</v>
          </cell>
          <cell r="J2064"/>
          <cell r="K2064"/>
          <cell r="L2064" t="str">
            <v>224</v>
          </cell>
          <cell r="M2064" t="str">
            <v>Generation Metering</v>
          </cell>
          <cell r="N2064"/>
          <cell r="O2064" t="str">
            <v/>
          </cell>
          <cell r="P2064"/>
          <cell r="Q2064"/>
          <cell r="R2064" t="str">
            <v/>
          </cell>
          <cell r="S2064" t="str">
            <v xml:space="preserve">This Work Authorization (WA) will cover the costs to replace three voltage transformers (PTs) with three capacitor coupled voltage transformers (CCVTs) at the Falcon Seaboard Station (345KV)Remove: three (3) 362KV PTsInstall: three (3) 362KV CCVTs - TSN #: 48495
</v>
          </cell>
          <cell r="T2064" t="str">
            <v>This Work Authorization (WA) will cover the costs to replace three voltage transformers (PTs) with three capacitor coupled voltage transformers (CCVTs) at the Falcon Seaboard Station (345KV)Remove: three (3) 362KV PTsInstall: three (3) 362KV CCVTs - TSN #: 48495</v>
          </cell>
          <cell r="U2064"/>
          <cell r="V2064" t="str">
            <v>Teri Moran</v>
          </cell>
          <cell r="W2064"/>
          <cell r="X2064"/>
          <cell r="Y2064" t="str">
            <v>METRO WEST</v>
          </cell>
          <cell r="Z2064" t="str">
            <v>BIG SPRING</v>
          </cell>
          <cell r="AA2064" t="str">
            <v>BIG SPRING</v>
          </cell>
          <cell r="AB2064" t="str">
            <v>Station</v>
          </cell>
          <cell r="AC2064" t="str">
            <v>0005605</v>
          </cell>
          <cell r="AD2064" t="str">
            <v>Falcon-Seaboard Cogen Switch</v>
          </cell>
          <cell r="AE2064" t="str">
            <v>In-Service</v>
          </cell>
          <cell r="AF2064" t="str">
            <v>Closed</v>
          </cell>
          <cell r="AG2064">
            <v>44967</v>
          </cell>
          <cell r="AH2064" t="str">
            <v>52417.65</v>
          </cell>
          <cell r="AI2064">
            <v>99033.81</v>
          </cell>
        </row>
        <row r="2065">
          <cell r="E2065" t="str">
            <v>0PT47317 -- MARY AVENUE SUBSTATION - PURCHASE OF LAND</v>
          </cell>
          <cell r="F2065" t="str">
            <v>MARY AVENUE SUBSTATION - PURCHASE OF LAND</v>
          </cell>
          <cell r="G2065" t="str">
            <v>Mary Avenue Substation - Purchase of Land</v>
          </cell>
          <cell r="H2065" t="str">
            <v>Purchase of land being an approximately 2.27 acre tract, a portion of Lot 1, Block 1, Marvelwood Addition, Volume 554, Page 280, City of Waco, McLennan County, Texas</v>
          </cell>
          <cell r="I2065" t="str">
            <v>ROW</v>
          </cell>
          <cell r="J2065"/>
          <cell r="K2065"/>
          <cell r="L2065" t="str">
            <v>110</v>
          </cell>
          <cell r="M2065" t="str">
            <v>Substation Sites/Lines Row</v>
          </cell>
          <cell r="N2065" t="str">
            <v>2023NWAC301R02</v>
          </cell>
          <cell r="O2065" t="str">
            <v/>
          </cell>
          <cell r="P2065" t="str">
            <v>Purchase in fee a 2.27 acre tract for Mary Avenue Substation, City of Waco, McLennan County, Texas.
The 2022 Summer Projected load on Waco South Substation is 125% of the 35 MVA backstand rating for this substation. In addition, there is no capability to fully backstand the feeders on either Brazos River distribution crossing out of Waco East Substation in the event of a failure of the entire structure(s). In order to correct these conditions, it is proposed to establish Mary Ave Substation by extending approx 2/3 mile of 138 kV line and installing (1) 47 MVA 138/12.5 kV transformer and (4) 12.5 kV feeder breakers and upgrading the necessary distribution facilities to transfer load from Waco South to the new station as well as establish the necessary distribution feeder ties to fully backstand the river crossings. The completion of this work will resolve the loading and operational conditions mentioned above.</v>
          </cell>
          <cell r="Q2065"/>
          <cell r="R2065" t="str">
            <v/>
          </cell>
          <cell r="S2065" t="str">
            <v xml:space="preserve">Purchase of land being approximately 2.27 acre tract, a portion of Lot 1, Block 1, Marvelwood Addition, Volume 554, Page 280, City of Waco, McLennan County, Texas
Purchase in fee a 2.27 acre tract for Mary Avenue Substation, City of Waco, McLennan County, Texas.
The 2022 Summer Projected load on Waco South Substation is 125% of the 35 MVA backstand rating for this substation. In addition, there is no capability to fully backstand the feeders on either Brazos River distribution crossing out of Waco East Substation in the event of a failure of the entire structure(s). In order to correct these conditions, it is proposed to establish Mary Ave Substation by extending approx 2/3 mile of 138 kV line and installing (1) 47 MVA 138/12.5 kV transformer and (4) 12.5 kV feeder breakers and upgrading the necessary distribution facilities to transfer load from Waco South to the new station as well as establish the necessary distribution feeder ties to fully backstand the river crossings. The completion of this work will resolve the loading and operational conditions mentioned above.
</v>
          </cell>
          <cell r="T2065" t="str">
            <v>Purchase of land being approximately 2.27 acre tract, a portion of Lot 1, Block 1, Marvelwood Addition, Volume 554, Page 280, City of Waco, McLennan County, Texas</v>
          </cell>
          <cell r="U2065"/>
          <cell r="V2065" t="str">
            <v>John Sharp</v>
          </cell>
          <cell r="W2065"/>
          <cell r="X2065" t="str">
            <v>Bradley Shuffield</v>
          </cell>
          <cell r="Y2065" t="str">
            <v>SOUTHEAST</v>
          </cell>
          <cell r="Z2065" t="str">
            <v>WACO</v>
          </cell>
          <cell r="AA2065" t="str">
            <v>WACO</v>
          </cell>
          <cell r="AB2065" t="str">
            <v>ROW</v>
          </cell>
          <cell r="AC2065" t="str">
            <v>0401522</v>
          </cell>
          <cell r="AD2065" t="str">
            <v>Mary Avenue Substation</v>
          </cell>
          <cell r="AE2065" t="str">
            <v>In-Service</v>
          </cell>
          <cell r="AF2065" t="str">
            <v>Closed</v>
          </cell>
          <cell r="AG2065">
            <v>44874</v>
          </cell>
          <cell r="AH2065" t="str">
            <v>1758170</v>
          </cell>
          <cell r="AI2065">
            <v>1303015.0900000001</v>
          </cell>
        </row>
        <row r="2066">
          <cell r="E2066" t="str">
            <v>0PT52458 -- TYLER OMEN ROAD  SUB : REPLACE STD RELAYS WITH MICROPROCESSOR RELAYING</v>
          </cell>
          <cell r="F2066" t="str">
            <v>TYLER OMEN ROAD  SUB : REPLACE STD RELAYS WITH MICROPROCESSOR RELAYING</v>
          </cell>
          <cell r="G2066" t="str">
            <v>Tyler Omen Road  Sub : Replace STD relays with microprocessor relaying</v>
          </cell>
          <cell r="H2066" t="str">
            <v>Replace STD relays for transformer #1 and #2 with microprocessor relaying.</v>
          </cell>
          <cell r="I2066" t="str">
            <v>CMPC</v>
          </cell>
          <cell r="J2066"/>
          <cell r="K2066"/>
          <cell r="L2066" t="str">
            <v>103</v>
          </cell>
          <cell r="M2066" t="str">
            <v>System Protection</v>
          </cell>
          <cell r="N2066"/>
          <cell r="O2066" t="str">
            <v/>
          </cell>
          <cell r="P2066"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066"/>
          <cell r="R2066" t="str">
            <v/>
          </cell>
          <cell r="S2066" t="str">
            <v xml:space="preserve">This work authorization covers the cost to upgrade the Transformer #1 and #2 protective relaying atTyler Omen Road Substation. The scope of this project includes removing six (6) electro-mechanical relays and installing two (2) retrofit Transformer protection subpanels.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066" t="str">
            <v>This work authorization covers the cost to upgrade the Transformer #1 and #2 protective relaying atTyler Omen Road Substation. The scope of this project includes removing six (6) electro-mechanical relays and installing two (2) retrofit Transformer protection subpanels. This includes installing all associated materials required to connect this equipment.</v>
          </cell>
          <cell r="U2066"/>
          <cell r="V2066" t="str">
            <v>Kyle Malone</v>
          </cell>
          <cell r="W2066" t="str">
            <v>Joshua Ypya</v>
          </cell>
          <cell r="X2066" t="str">
            <v>David Luna</v>
          </cell>
          <cell r="Y2066" t="str">
            <v>SOUTHEAST</v>
          </cell>
          <cell r="Z2066" t="str">
            <v>TYLER</v>
          </cell>
          <cell r="AA2066" t="str">
            <v>TYLER</v>
          </cell>
          <cell r="AB2066" t="str">
            <v>Station</v>
          </cell>
          <cell r="AC2066" t="str">
            <v>0201466</v>
          </cell>
          <cell r="AD2066" t="str">
            <v>Tyler-Omen Rd. 138Kv</v>
          </cell>
          <cell r="AE2066" t="str">
            <v>In-Service</v>
          </cell>
          <cell r="AF2066" t="str">
            <v>Constr. Complete, Chargeable</v>
          </cell>
          <cell r="AG2066">
            <v>45597</v>
          </cell>
          <cell r="AH2066" t="str">
            <v>71963</v>
          </cell>
          <cell r="AI2066">
            <v>99003.17</v>
          </cell>
        </row>
        <row r="2067">
          <cell r="E2067" t="str">
            <v>0PT50758 -- SL TULE CANYON SYNCHRONOUS CONDENSER: INSTALL BATTERY SET ON BANK 2</v>
          </cell>
          <cell r="F2067" t="str">
            <v>SL TULE CANYON SYNCHRONOUS CONDENSER: INSTALL BATTERY SET ON BANK 2</v>
          </cell>
          <cell r="G2067" t="str">
            <v>SL Tule Canyon Synchronous Condenser: Install battery set on bank 2</v>
          </cell>
          <cell r="H2067" t="str">
            <v>This additions only Work Authorization (WA) will cover the costs to replace VRLA batteries with a VLA battery set on bank 2 (TCNSC-BATS2) at the Tule Canyon Synchronous Condenser.
3Phase Technology will provide the battery and installation labor. The retirement WA is 0PT50760
11/22/23- Changed In service from 11/30/23 to 1/30/24- Materials and labor have not posted
NOTE: Wrong bank was originally noted.  Bank 2 was the one actually replaced.</v>
          </cell>
          <cell r="I2067" t="str">
            <v>CMPC</v>
          </cell>
          <cell r="J2067"/>
          <cell r="K2067"/>
          <cell r="L2067" t="str">
            <v>107</v>
          </cell>
          <cell r="M2067" t="str">
            <v>Battery &amp; Charger Replacements</v>
          </cell>
          <cell r="N2067"/>
          <cell r="O2067" t="str">
            <v/>
          </cell>
          <cell r="P2067"/>
          <cell r="Q2067"/>
          <cell r="R2067" t="str">
            <v/>
          </cell>
          <cell r="S2067" t="str">
            <v xml:space="preserve">This additions only Work Authorization (WA) will cover the costs to replace VRLA batteries with a VLA battery set on bank 1 (TCNSC-BATS1) at the Tule Canyon Synchronous Condenser.3Phase Technology will provide the battery and installation labor. The retirement WA is 0PT5760
</v>
          </cell>
          <cell r="T2067" t="str">
            <v>This additions only Work Authorization (WA) will cover the costs to replace VRLA batteries with a VLA battery set on bank 1 (TCNSC-BATS1) at the Tule Canyon Synchronous Condenser.3Phase Technology will provide the battery and installation labor. The retirement WA is 0PT5760</v>
          </cell>
          <cell r="U2067"/>
          <cell r="V2067" t="str">
            <v>Angelique Poire</v>
          </cell>
          <cell r="W2067"/>
          <cell r="X2067" t="str">
            <v>Miguel Ortega</v>
          </cell>
          <cell r="Y2067" t="str">
            <v>METRO WEST</v>
          </cell>
          <cell r="Z2067" t="str">
            <v>AMARILLO</v>
          </cell>
          <cell r="AA2067" t="str">
            <v>AMARILLO</v>
          </cell>
          <cell r="AB2067" t="str">
            <v>Station</v>
          </cell>
          <cell r="AC2067" t="str">
            <v>S610049</v>
          </cell>
          <cell r="AD2067" t="str">
            <v>Tule Canyon Synchronous Conden</v>
          </cell>
          <cell r="AE2067" t="str">
            <v>In-Service</v>
          </cell>
          <cell r="AF2067" t="str">
            <v>Closed</v>
          </cell>
          <cell r="AG2067">
            <v>45280</v>
          </cell>
          <cell r="AH2067" t="str">
            <v>100778.58</v>
          </cell>
          <cell r="AI2067">
            <v>98985.14</v>
          </cell>
        </row>
        <row r="2068">
          <cell r="E2068" t="str">
            <v>0PT48191 -- GRAHAM EAST  SUB : REPLACING BREAKERS CB512, CB511, CB521, BUS TIE 3646</v>
          </cell>
          <cell r="F2068" t="str">
            <v>GRAHAM EAST  SUB : REPLACING BREAKERS CB512, CB511, CB521, BUS TIE 3646</v>
          </cell>
          <cell r="G2068" t="str">
            <v>Graham East  Sub : Replacing Breakers CB512, CB511, CB521, Bus Tie 3646</v>
          </cell>
          <cell r="H2068" t="str">
            <v>Graham East  Sub : Replacing Breakers CB512, CB511, CB521, Bus Tie 3646
This WA is to replace Breakers CB512, CB511, CB521, Bus Tie 3646 with existing RMAG breakers from Breckenridge Sub.
1VA511M154RMAG to replace CB512 0349A897500101
1VA511M160RMAG to replace CB511 0442A8195103
1VAL04K181RMAG to replace CB521 0442A8195101
1VAS16L109RMAG to replace BT3646 0442A819502
Remove
CB 512 0349A897500101
CB 511 0442A8195103
CB 521 0442A8195101
Bus Tie 3646 0442A819502
install:
512- RMAG  1VA511M154RMAG 
511- RMAG 1VA511M160RMAG
521- RMAG 1VAL04K181RMAG
3646- RMAG 1VAS16L109RMAG</v>
          </cell>
          <cell r="I2068" t="str">
            <v>CMPC</v>
          </cell>
          <cell r="J2068"/>
          <cell r="K2068"/>
          <cell r="L2068" t="str">
            <v>211</v>
          </cell>
          <cell r="M2068" t="str">
            <v>Region Miscellaneous</v>
          </cell>
          <cell r="N2068"/>
          <cell r="O2068" t="str">
            <v/>
          </cell>
          <cell r="P2068"/>
          <cell r="Q2068"/>
          <cell r="R2068" t="str">
            <v/>
          </cell>
          <cell r="S2068" t="str">
            <v xml:space="preserve">Graham East Sub : Replacing Breakers CB512, CB511, CB521, Bus Tie 3646
This wa is to replace Breakers CB512, CB511, CB521, Bus Tie 3646 with existing RMAG breakers from Breckenridge Sub.
RemoveCB 512CB 511CB 521 Bus Tie 3646
install:512- RMAG511- RMAG521- RMAG3646- RMAG
</v>
          </cell>
          <cell r="T2068" t="str">
            <v>Graham East Sub : Replacing Breakers CB512, CB511, CB521, Bus Tie 3646
This wa is to replace Breakers CB512, CB511, CB521, Bus Tie 3646 with existing RMAG breakers from Breckenridge Sub.
RemoveCB 512CB 511CB 521 Bus Tie 3646
install:512- RMAG511- RMAG521- RMAG3646- RMAG</v>
          </cell>
          <cell r="U2068"/>
          <cell r="V2068" t="str">
            <v>Joshua Banks</v>
          </cell>
          <cell r="W2068"/>
          <cell r="X2068"/>
          <cell r="Y2068" t="str">
            <v>METRO WEST</v>
          </cell>
          <cell r="Z2068" t="str">
            <v>WICHITA FALLS</v>
          </cell>
          <cell r="AA2068" t="str">
            <v>GRAHAM</v>
          </cell>
          <cell r="AB2068" t="str">
            <v>Station</v>
          </cell>
          <cell r="AC2068" t="str">
            <v>0005113</v>
          </cell>
          <cell r="AD2068" t="str">
            <v>Graham East 138-12.5Kv</v>
          </cell>
          <cell r="AE2068" t="str">
            <v>In-Service</v>
          </cell>
          <cell r="AF2068" t="str">
            <v>Closed</v>
          </cell>
          <cell r="AG2068">
            <v>44901</v>
          </cell>
          <cell r="AH2068" t="str">
            <v>118814.94</v>
          </cell>
          <cell r="AI2068">
            <v>98890.2</v>
          </cell>
        </row>
        <row r="2069">
          <cell r="E2069" t="str">
            <v>0PT47923 -- EULESS SUB : INSTALL VOLTAGE REDUCTION EQUIPMENT</v>
          </cell>
          <cell r="F2069" t="str">
            <v>EULESS SUB : INSTALL VOLTAGE REDUCTION EQUIPMENT</v>
          </cell>
          <cell r="G2069" t="str">
            <v>Euless Sub : Install voltage reduction equipment</v>
          </cell>
          <cell r="H2069" t="str">
            <v>Upgrade the voltage reduction scheme @ Euless Substation.</v>
          </cell>
          <cell r="I2069" t="str">
            <v>CMPC</v>
          </cell>
          <cell r="J2069"/>
          <cell r="K2069"/>
          <cell r="L2069" t="str">
            <v>215</v>
          </cell>
          <cell r="M2069" t="str">
            <v>Transmission Engineering Misc</v>
          </cell>
          <cell r="N2069"/>
          <cell r="O2069" t="str">
            <v/>
          </cell>
          <cell r="P206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069"/>
          <cell r="R2069" t="str">
            <v/>
          </cell>
          <cell r="S2069" t="str">
            <v xml:space="preserve">This WA covers the costto install Voltage Reduction equipment at Euless Substation required as part of the Voltage Reduction program. The workwill include: Installation of one (1) set of VR relays for Transformer #3  #4 and replacement of three (3) existing LTC controllers on Transformer #1, #3  #4.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069" t="str">
            <v>This WA covers the costto install Voltage Reduction equipment at Euless Substation required as part of the Voltage Reduction program. The workwill include: Installation of one (1) set of VR relays for Transformer #3  #4 and replacement of three (3) existing LTC controllers on Transformer #1, #3  #4.</v>
          </cell>
          <cell r="U2069"/>
          <cell r="V2069" t="str">
            <v>Robert Zarycki</v>
          </cell>
          <cell r="W2069" t="str">
            <v>Adam Linker</v>
          </cell>
          <cell r="X2069" t="str">
            <v>Miguel Ortega</v>
          </cell>
          <cell r="Y2069" t="str">
            <v>METRO WEST</v>
          </cell>
          <cell r="Z2069" t="str">
            <v>FORT WORTH</v>
          </cell>
          <cell r="AA2069" t="str">
            <v>FORT WORTH</v>
          </cell>
          <cell r="AB2069" t="str">
            <v>Station</v>
          </cell>
          <cell r="AC2069" t="str">
            <v>0501403</v>
          </cell>
          <cell r="AD2069" t="str">
            <v>Euless,138Kv</v>
          </cell>
          <cell r="AE2069" t="str">
            <v>In-Service</v>
          </cell>
          <cell r="AF2069" t="str">
            <v>Closed</v>
          </cell>
          <cell r="AG2069">
            <v>45047</v>
          </cell>
          <cell r="AH2069" t="str">
            <v>77140.71</v>
          </cell>
          <cell r="AI2069">
            <v>98621.71</v>
          </cell>
        </row>
        <row r="2070">
          <cell r="E2070" t="str">
            <v>0PT50139 -- JARRELL EAST SUB : RELAY UPGRADE ON FEEDER  2101 FOR DA</v>
          </cell>
          <cell r="F2070" t="str">
            <v>JARRELL EAST SUB : RELAY UPGRADE ON FEEDER  2101 FOR DA</v>
          </cell>
          <cell r="G2070" t="str">
            <v>Jarrell east Sub : Relay Upgrade on Feeder  2101 for DA</v>
          </cell>
          <cell r="H2070" t="str">
            <v>Jarrell east:  Upgrade relaying on Feeder 2101.  This also includes the associated telecommunication equipment and cables necessary to establish Distribution Automation (DA) for Feeder 2101.</v>
          </cell>
          <cell r="I2070" t="str">
            <v>CMPC</v>
          </cell>
          <cell r="J2070"/>
          <cell r="K2070"/>
          <cell r="L2070" t="str">
            <v>407</v>
          </cell>
          <cell r="M2070" t="str">
            <v>Distribution Automation (CMPC)</v>
          </cell>
          <cell r="N2070"/>
          <cell r="O2070" t="str">
            <v/>
          </cell>
          <cell r="P2070" t="str">
            <v>This work is being performed as part of the Oncor Capital Distribution Automation project to upgrade the distribution system. The Distribution Automation program will improve system reliability by enabling automated sectionalizing on the distribution system. Jarrell East Sub is a targeted substation in which distribution automation infrastructure will be installed. This is an approved Capital Maintenance Prioritization Committee (CMPC) project.</v>
          </cell>
          <cell r="Q2070"/>
          <cell r="R2070" t="str">
            <v/>
          </cell>
          <cell r="S2070" t="str">
            <v xml:space="preserve">This Work Authorization (WA) is being revised from an engineering WA to a standard WA, and this revision covers the entire cost of the project including communication equipment design, material, and construction to upgrade relaying on feeder 2101 for distribution automation (DA). The existing feeder 2101 is DA ready with SEL-351s/551 relays. The scope of this project includes utilizing the existing 900 MAS Radio backhaul for DA communications. This includes installing one (1) SpeedNet gateway, one (1) SCADA Pack and associated telecommunication equipment necessary to establish distribution automation functionality at Jarrell East Substation.
This work is being performed as part of the Oncor Capital Distribution Automation project to upgrade the distribution system. The Distribution Automation program will improve system reliability by enabling automated sectionalizing on the distribution system. Jarrell East Sub is a targeted substation in which distribution automation infrastructure will be installed. This is an approved Capital Maintenance Prioritization Committee (CMPC) project.
</v>
          </cell>
          <cell r="T2070" t="str">
            <v>This Work Authorization (WA) is being revised from an engineering WA to a standard WA, and this revision covers the entire cost of the project including communication equipment design, material, and construction to upgrade relaying on feeder 2101 for distribution automation (DA). The existing feeder 2101 is DA ready with SEL-351s/551 relays. The scope of this project includes utilizing the existing 900 MAS Radio backhaul for DA communications. This includes installing one (1) SpeedNet gateway, one (1) SCADA Pack and associated telecommunication equipment necessary to establish distribution automation functionality at Jarrell East Substation.</v>
          </cell>
          <cell r="U2070" t="str">
            <v>POWER ENGINEERS INC</v>
          </cell>
          <cell r="V2070" t="str">
            <v>Alexander Pacione</v>
          </cell>
          <cell r="W2070" t="str">
            <v>Rhiannon Roberts</v>
          </cell>
          <cell r="X2070" t="str">
            <v>David Luna</v>
          </cell>
          <cell r="Y2070" t="str">
            <v>SOUTHEAST</v>
          </cell>
          <cell r="Z2070" t="str">
            <v>TEMPLE</v>
          </cell>
          <cell r="AA2070" t="str">
            <v>TEMPLE</v>
          </cell>
          <cell r="AB2070" t="str">
            <v>Station</v>
          </cell>
          <cell r="AC2070" t="str">
            <v>0401485</v>
          </cell>
          <cell r="AD2070" t="str">
            <v>Jarrell, East 138-12.5Kv</v>
          </cell>
          <cell r="AE2070" t="str">
            <v>In-Service</v>
          </cell>
          <cell r="AF2070" t="str">
            <v>Reclose After Trailing Charges</v>
          </cell>
          <cell r="AG2070">
            <v>45303</v>
          </cell>
          <cell r="AH2070" t="str">
            <v>98987.73</v>
          </cell>
          <cell r="AI2070">
            <v>98455</v>
          </cell>
        </row>
        <row r="2071">
          <cell r="E2071" t="str">
            <v>0PT51640 -- HILLSBORO SWITCH - ELM MOTT SWITCH 69 KV LINE : REPLACE 2 REJECT POLES (GLT)</v>
          </cell>
          <cell r="F2071" t="str">
            <v>HILLSBORO SWITCH - ELM MOTT SWITCH 69 KV LINE : REPLACE 2 REJECT POLES (GLT)</v>
          </cell>
          <cell r="G2071" t="str">
            <v>Hillsboro Switch - Elm Mott Switch 69 kV Line : Replace 2 Reject Poles (GLT)</v>
          </cell>
          <cell r="H2071" t="str">
            <v>WA to replace 2 reject poles on the Hillsboro - Elm Mott Switch 69kV line.
Frame 1/43A - Not Replaced on this WA.
Retire:
1 50' class wood pole.
Install:
1 50' class 2 wood pole
Frame 165A
Retire:
1 70' wood pole - 60' pole was used for this project
3 porcelain insulators
Install:
1 70' class 2 wood pole - 60' pole was used for this project
3 polymer insulators
Revision 1: WA being revised due to not being able to replace the pole on Frame 1/43A because of relay setting issues not allowing contractors to work the project safely. Also being revised due to Contractors performing the work instead of the district. A new WA will be created for the replacement of 1/43A next year when settings can be changed. Also, a 60' pole was used instead of a 70' pole noted above.
Revision notes: Frame # 165A was replaced by contractors using the revised task request attached to this project. This raised the total cost of the WA from $32,535.45 to $113,215.74</v>
          </cell>
          <cell r="I2071" t="str">
            <v>CMPC</v>
          </cell>
          <cell r="J2071"/>
          <cell r="K2071"/>
          <cell r="L2071" t="str">
            <v>213</v>
          </cell>
          <cell r="M2071" t="str">
            <v>Transmission Line Pole Replace</v>
          </cell>
          <cell r="N2071"/>
          <cell r="O2071" t="str">
            <v/>
          </cell>
          <cell r="P2071"/>
          <cell r="Q2071"/>
          <cell r="R2071" t="str">
            <v/>
          </cell>
          <cell r="S2071" t="str">
            <v xml:space="preserve">WA to replace 2 reject poles on the Hillsboro - Elm Mott Switch 69kV line.
Frame 1/43A
Retire:1 50' class wood pole.
Install:1 50' class 2 wood pole
Frame 165A
Retire:1 70' wood pole
Install:1 70' class 2 wood pole
</v>
          </cell>
          <cell r="T2071" t="str">
            <v>WA to replace 2 reject poles on the Hillsboro - Elm Mott Switch 69kV line.
Frame 1/43A
Retire:1 50' class wood pole.
Install:1 50' class 2 wood pole
Frame 165A
Retire:1 70' wood pole
Install:1 70' class 2 wood pole</v>
          </cell>
          <cell r="U2071"/>
          <cell r="V2071" t="str">
            <v>Kenneth Hamilton</v>
          </cell>
          <cell r="W2071"/>
          <cell r="X2071" t="str">
            <v>David Luna</v>
          </cell>
          <cell r="Y2071" t="str">
            <v>SOUTHEAST</v>
          </cell>
          <cell r="Z2071" t="str">
            <v>WACO</v>
          </cell>
          <cell r="AA2071" t="str">
            <v>WACO</v>
          </cell>
          <cell r="AB2071" t="str">
            <v>Line</v>
          </cell>
          <cell r="AC2071" t="str">
            <v>0400306</v>
          </cell>
          <cell r="AD2071" t="str">
            <v>Hillsboro - Waco, East 69KV</v>
          </cell>
          <cell r="AE2071" t="str">
            <v>In-Service</v>
          </cell>
          <cell r="AF2071" t="str">
            <v>Closed</v>
          </cell>
          <cell r="AG2071">
            <v>45280</v>
          </cell>
          <cell r="AH2071" t="str">
            <v>16877.8</v>
          </cell>
          <cell r="AI2071">
            <v>98369.38</v>
          </cell>
        </row>
        <row r="2072">
          <cell r="E2072" t="str">
            <v>0PT46070 -- WATAUGA TAP : INSTALL CELLULAR COMMUNICATIONS</v>
          </cell>
          <cell r="F2072" t="str">
            <v>WATAUGA TAP : INSTALL CELLULAR COMMUNICATIONS</v>
          </cell>
          <cell r="G2072" t="str">
            <v>Watauga Tap : Install Cellular Communications</v>
          </cell>
          <cell r="H2072" t="str">
            <v>Install Cellular Communications</v>
          </cell>
          <cell r="I2072" t="str">
            <v>CMPC</v>
          </cell>
          <cell r="J2072"/>
          <cell r="K2072"/>
          <cell r="L2072" t="str">
            <v>208</v>
          </cell>
          <cell r="M2072" t="str">
            <v>Scada Installation/Additions</v>
          </cell>
          <cell r="N2072"/>
          <cell r="O2072" t="str">
            <v/>
          </cell>
          <cell r="P207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WataugaTap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2072"/>
          <cell r="R2072" t="str">
            <v/>
          </cell>
          <cell r="S2072" t="str">
            <v xml:space="preserve">This Work Authorization covers the cost to install cellular network router equipment atWatauga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WataugaTap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2072" t="str">
            <v>This Work Authorization covers the cost to install cellular network router equipment atWatauga Tap.</v>
          </cell>
          <cell r="U2072"/>
          <cell r="V2072" t="str">
            <v>Austin Crofoot</v>
          </cell>
          <cell r="W2072" t="str">
            <v>Nicholas Manske</v>
          </cell>
          <cell r="X2072" t="str">
            <v>David Luna</v>
          </cell>
          <cell r="Y2072" t="str">
            <v>METRO WEST</v>
          </cell>
          <cell r="Z2072" t="str">
            <v>FORT WORTH</v>
          </cell>
          <cell r="AA2072" t="str">
            <v>FORT WORTH</v>
          </cell>
          <cell r="AB2072" t="str">
            <v>Station</v>
          </cell>
          <cell r="AC2072" t="str">
            <v>0005383</v>
          </cell>
          <cell r="AD2072" t="str">
            <v>Watauga 138-12.5Kv</v>
          </cell>
          <cell r="AE2072" t="str">
            <v>In-Service</v>
          </cell>
          <cell r="AF2072" t="str">
            <v>Closed</v>
          </cell>
          <cell r="AG2072">
            <v>44971</v>
          </cell>
          <cell r="AH2072" t="str">
            <v>57228.43</v>
          </cell>
          <cell r="AI2072">
            <v>98366.86</v>
          </cell>
        </row>
        <row r="2073">
          <cell r="E2073" t="str">
            <v>16T64147 -- LITTLE RIVER-HOLLAND 69 KV LINE: REBUILD</v>
          </cell>
          <cell r="F2073" t="str">
            <v>LITTLE RIVER-HOLLAND 69 KV LINE: REBUILD</v>
          </cell>
          <cell r="G2073" t="str">
            <v>Little River-Holland 69 kV Line: Rebuild</v>
          </cell>
          <cell r="H2073" t="str">
            <v>This project is to rebuild the Little River Substation to Holland Substation 69 kV Line. The existing line is 9.1 miles of predominantly single circuit wood pole structures.  The final build will utilize double circuit capable steel monopoles with a single circuit installed. The conductor will be 959.6 ACSS/TW "Suwannee" and shield wire 0.546” DNO 9759 48 count OPGW.</v>
          </cell>
          <cell r="I2073" t="str">
            <v>CMPC</v>
          </cell>
          <cell r="J2073"/>
          <cell r="K2073"/>
          <cell r="L2073" t="str">
            <v>227</v>
          </cell>
          <cell r="M2073" t="str">
            <v>CMPC Rebuild Lines</v>
          </cell>
          <cell r="N2073" t="str">
            <v>R6151</v>
          </cell>
          <cell r="O2073" t="str">
            <v>Circuit miles: 16.6
Capability: 1200 A or greater
Terminal equipment minimum capability: 2000 A
Rebuild the 16.6-mile Temple Switch - Holland 69 kV Line Section using 138 kV double-circuit structures with one circuit in place. Use a conductor rated 1200 A or greater. Ensure all line terminal and associated equipment to meet or exceed 2000 A. The rebuild of the Temple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Temple Switch - Holland 69 kV Line Section is planned to be complete by May 2022. NERC/ERCOT reliability criteria/standard does not apply to this project. It is justified by Oncor guideline/criteria.</v>
          </cell>
          <cell r="P2073" t="str">
            <v>The Temple - Taylor 69 kV wood pole line was originally constructed in the 1950s. The line consists of over 800 direct embed wood poles that show considerable aging. The lines conductor, insulators, and hardware are also near end of life with a majority of these components having not been replaced after the original installation. Within the last 5 years, this line section has seen permanent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Temple  Taylor 69 kV Line is approximately 40 miles in length and will be rebuilt in phases: Temple  Little River (7.4 miles), Little River  Holland (9 miles), Holland  Bartlett(6.3 miles), Bartlett  Granger (5 miles), and then Granger  Taylor (12.7 miles).</v>
          </cell>
          <cell r="Q2073"/>
          <cell r="R2073" t="str">
            <v>NERC/ERCOT reliability criteria/standard does not apply to this project. It is justified by Oncor guideline/criteria.</v>
          </cell>
          <cell r="S2073" t="str">
            <v xml:space="preserve">This WA is being revised from an engineering WA to a standard WA, and this revision will cover the cost to rebuild the Little River Substation to HollandSubstation section of the Waco - Temple - Taylor 69 kV Line. The existing line section is 9.1 miles of single circuit wood monopole structures. The final build will utilize 48 tangent steel monopoles with braced post insulators, 21 angle steel monopoles with braced post insulators, 2 angle steel monopoles with v-string insulators, 8 steel monopole angle deadends, and 3 steel monopole full tension deadends. The conductor will be 959 kcmil ACSS Suwannee designed to operate at a maximum temperature of 180 degrees C and 1649 amps. The line will be installed with 0.546" OD 48 count OPGW.
The Temple - Taylor 69 kV wood pole line was originally constructed in the 1950s. The line consists of over 800 direct embed wood poles that show considerable aging. The lines conductor, insulators, and hardware are also near end of life with a majority of these components having not been replaced after the original installation. Within the last 5 years, this line section has seen permanent and momentary outages caused by structure, insulator,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The Temple  Taylor 69 kV Line is approximately 40 miles in length and will be rebuilt in phases: Temple  Little River (7.4 miles), Little River  Holland (9 miles), Holland  Bartlett(6.3 miles), Bartlett  Granger (5 miles), and then Granger  Taylor (12.7 miles).
</v>
          </cell>
          <cell r="T2073" t="str">
            <v>This WA is being revised from an engineering WA to a standard WA, and this revision will cover the cost to rebuild the Little River Substation to HollandSubstation section of the Waco - Temple - Taylor 69 kV Line. The existing line section is 9.1 miles of single circuit wood monopole structures. The final build will utilize 48 tangent steel monopoles with braced post insulators, 21 angle steel monopoles with braced post insulators, 2 angle steel monopoles with v-string insulators, 8 steel monopole angle deadends, and 3 steel monopole full tension deadends. The conductor will be 959 kcmil ACSS Suwannee designed to operate at a maximum temperature of 180 degrees C and 1649 amps. The line will be installed with 0.546" OD 48 count OPGW.</v>
          </cell>
          <cell r="U2073" t="str">
            <v>M&amp;S ENGINEERING LLC</v>
          </cell>
          <cell r="V2073" t="str">
            <v>Justin Lyons</v>
          </cell>
          <cell r="W2073" t="str">
            <v>Corin Cooley</v>
          </cell>
          <cell r="X2073" t="str">
            <v>David Luna</v>
          </cell>
          <cell r="Y2073" t="str">
            <v>SOUTHEAST</v>
          </cell>
          <cell r="Z2073" t="str">
            <v>TEMPLE</v>
          </cell>
          <cell r="AA2073" t="str">
            <v>TEMPLE</v>
          </cell>
          <cell r="AB2073" t="str">
            <v>Line</v>
          </cell>
          <cell r="AC2073" t="str">
            <v>0400319</v>
          </cell>
          <cell r="AD2073" t="str">
            <v>Temple-Taylor</v>
          </cell>
          <cell r="AE2073" t="str">
            <v>In-Service</v>
          </cell>
          <cell r="AF2073" t="str">
            <v>Reclose After Trailing Charges</v>
          </cell>
          <cell r="AG2073">
            <v>44866</v>
          </cell>
          <cell r="AH2073" t="str">
            <v>9328950.27</v>
          </cell>
          <cell r="AI2073">
            <v>11394371.710000001</v>
          </cell>
        </row>
        <row r="2074">
          <cell r="E2074" t="str">
            <v>0PT51212 -- DEEN SWITCH : INSTALL AMS COLLECTOR</v>
          </cell>
          <cell r="F2074" t="str">
            <v>DEEN SWITCH : INSTALL AMS COLLECTOR</v>
          </cell>
          <cell r="G2074" t="str">
            <v>Deen Switch : Install AMS Collector</v>
          </cell>
          <cell r="H2074"/>
          <cell r="I2074" t="str">
            <v>CMPC</v>
          </cell>
          <cell r="J2074" t="str">
            <v>CMPC Other and Major Projects</v>
          </cell>
          <cell r="K2074" t="str">
            <v>BI 224_REVENUE METERING PROJECTS (Transdata)</v>
          </cell>
          <cell r="L2074" t="str">
            <v>224</v>
          </cell>
          <cell r="M2074" t="str">
            <v>Generation Metering</v>
          </cell>
          <cell r="N2074"/>
          <cell r="O2074" t="str">
            <v/>
          </cell>
          <cell r="P2074" t="str">
            <v>Collector stations are required to retrieve meter information and link to the high speed network.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074"/>
          <cell r="R2074" t="str">
            <v/>
          </cell>
          <cell r="S2074" t="str">
            <v xml:space="preserve">This Work Authorization covers the cost to install an AMS collector at Deen Switch.
Collector stations are required to retrieve meter information and link to the high speed network.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074" t="str">
            <v>This Work Authorization covers the cost to install an AMS collector at Deen Switch.</v>
          </cell>
          <cell r="U2074" t="str">
            <v>BURNS &amp; MCDONNELL ENGINEERING CO INC</v>
          </cell>
          <cell r="V2074" t="str">
            <v>Jacob Ehrhardt</v>
          </cell>
          <cell r="W2074" t="str">
            <v>Palmira Cumbo</v>
          </cell>
          <cell r="X2074" t="str">
            <v>Miguel Ortega</v>
          </cell>
          <cell r="Y2074" t="str">
            <v>METRO WEST</v>
          </cell>
          <cell r="Z2074" t="str">
            <v>FORT WORTH</v>
          </cell>
          <cell r="AA2074" t="str">
            <v>FORT WORTH</v>
          </cell>
          <cell r="AB2074" t="str">
            <v>Station</v>
          </cell>
          <cell r="AC2074" t="str">
            <v>0005422</v>
          </cell>
          <cell r="AD2074" t="str">
            <v>Deen Switch</v>
          </cell>
          <cell r="AE2074" t="str">
            <v>In-Service</v>
          </cell>
          <cell r="AF2074" t="str">
            <v>Closed</v>
          </cell>
          <cell r="AG2074">
            <v>45444</v>
          </cell>
          <cell r="AH2074" t="str">
            <v>78962.84</v>
          </cell>
          <cell r="AI2074">
            <v>98288.46</v>
          </cell>
        </row>
        <row r="2075">
          <cell r="E2075" t="str">
            <v>0PT40661 -- KMA SUB : INSTALL FAN RADIO</v>
          </cell>
          <cell r="F2075" t="str">
            <v>KMA SUB : INSTALL FAN RADIO</v>
          </cell>
          <cell r="G2075" t="str">
            <v>KMA Sub : Install FAN Radio</v>
          </cell>
          <cell r="H2075" t="str">
            <v>Install FAN Radio</v>
          </cell>
          <cell r="I2075" t="str">
            <v>CMPC</v>
          </cell>
          <cell r="J2075"/>
          <cell r="K2075"/>
          <cell r="L2075" t="str">
            <v>208</v>
          </cell>
          <cell r="M2075" t="str">
            <v>Scada Installation/Additions</v>
          </cell>
          <cell r="N2075"/>
          <cell r="O2075" t="str">
            <v/>
          </cell>
          <cell r="P207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KMA is a targeted station in which network infrastructure is to be installed for SCADA communication. This is to include installing a FAN remote radio, 65ft pole, antenna, and associated cables to connect the SCADA to the radio system.
The completion of this project will improve SCADA communication reliability to TMS and remove dependency of the third party services.
This project is planned for service by December 31, 2019.
This is a CMPC (TRP) Project.</v>
          </cell>
          <cell r="Q2075"/>
          <cell r="R2075" t="str">
            <v/>
          </cell>
          <cell r="S2075" t="str">
            <v xml:space="preserve">This Work Authorization covers the cost to installField Area Network (FAN) radio communications at KMA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KMA is a targeted station in which network infrastructure is to be installed for SCADA communication. This is to include installing a FAN remote radio, 65ft pole, antenna, and associated cables to connect the SCADA to the radio system.
The completion of this project will improve SCADA communication reliability to TMS and remove dependency of the third party services.
This project is planned for service by December 31, 2019.
This is a CMPC (TRP) Project.
</v>
          </cell>
          <cell r="T2075" t="str">
            <v>This Work Authorization covers the cost to installField Area Network (FAN) radio communications at KMA Substation.</v>
          </cell>
          <cell r="U2075"/>
          <cell r="V2075" t="str">
            <v>Nikki Dennison</v>
          </cell>
          <cell r="W2075" t="str">
            <v>Nicholas Manske</v>
          </cell>
          <cell r="X2075" t="str">
            <v>David Luna</v>
          </cell>
          <cell r="Y2075" t="str">
            <v>METRO WEST</v>
          </cell>
          <cell r="Z2075" t="str">
            <v>WICHITA FALLS</v>
          </cell>
          <cell r="AA2075" t="str">
            <v>WICHITA FALLS</v>
          </cell>
          <cell r="AB2075" t="str">
            <v>Station</v>
          </cell>
          <cell r="AC2075" t="str">
            <v>0005895</v>
          </cell>
          <cell r="AD2075" t="str">
            <v>Kamay (Kma) 69-12.5Kv</v>
          </cell>
          <cell r="AE2075" t="str">
            <v>In-Service</v>
          </cell>
          <cell r="AF2075" t="str">
            <v>Closed</v>
          </cell>
          <cell r="AG2075">
            <v>44805</v>
          </cell>
          <cell r="AH2075" t="str">
            <v>71517.45</v>
          </cell>
          <cell r="AI2075">
            <v>98180.78</v>
          </cell>
        </row>
        <row r="2076">
          <cell r="E2076" t="str">
            <v>0PG57078 -- 2024 SWEETWATER GP : ALTEC VEHICLE PURCHASE VH057025 AND VH057024</v>
          </cell>
          <cell r="F2076" t="str">
            <v>2024 SWEETWATER GP : ALTEC VEHICLE PURCHASE VH057025 AND VH057024</v>
          </cell>
          <cell r="G2076" t="str">
            <v>2024 SWEETWATER GP : Altec Vehicle Purchase VH057025 and VH057024</v>
          </cell>
          <cell r="H2076" t="str">
            <v>This General Plant WA is to cover the cost to acquire the Altec Vehicle Buyout for VH057025 and VH057024.
Approval from Wes Speed and Tom Riley.</v>
          </cell>
          <cell r="I2076" t="str">
            <v>GP</v>
          </cell>
          <cell r="J2076" t="str">
            <v>GP_TRN OPS TOOLS, EQUIPMENT &amp; FACILITIES</v>
          </cell>
          <cell r="K2076" t="str">
            <v>TRANSPORTATION</v>
          </cell>
          <cell r="L2076" t="str">
            <v>850</v>
          </cell>
          <cell r="M2076" t="str">
            <v>Transportation/Heavy Equipment</v>
          </cell>
          <cell r="N2076"/>
          <cell r="O2076" t="str">
            <v/>
          </cell>
          <cell r="P2076"/>
          <cell r="Q2076"/>
          <cell r="R2076" t="str">
            <v/>
          </cell>
          <cell r="S2076" t="str">
            <v xml:space="preserve">This General Plant WA is to cover the cost to acquire the Altec Vehicle Buyout for VH057025 and VH057024.
Approval from Wes Speed and Tom Riley.
</v>
          </cell>
          <cell r="T2076" t="str">
            <v>This General Plant WA is to cover the cost to acquire the Altec Vehicle Buyout for VH057025 and VH057024.
Approval from Wes Speed and Tom Riley.</v>
          </cell>
          <cell r="U2076"/>
          <cell r="V2076" t="str">
            <v>Gretchen Koehling</v>
          </cell>
          <cell r="W2076"/>
          <cell r="X2076"/>
          <cell r="Y2076" t="str">
            <v>METRO WEST</v>
          </cell>
          <cell r="Z2076" t="str">
            <v>SWEETWATER</v>
          </cell>
          <cell r="AA2076" t="str">
            <v>SWEETWATER</v>
          </cell>
          <cell r="AB2076" t="str">
            <v>N/A</v>
          </cell>
          <cell r="AC2076" t="str">
            <v>0002430</v>
          </cell>
          <cell r="AD2076" t="str">
            <v>Sweetwater T&amp;D Service Center</v>
          </cell>
          <cell r="AE2076" t="str">
            <v>In-Service</v>
          </cell>
          <cell r="AF2076" t="str">
            <v>Constr. Complete, Chargeable</v>
          </cell>
          <cell r="AG2076">
            <v>45644</v>
          </cell>
          <cell r="AH2076" t="str">
            <v>106555</v>
          </cell>
          <cell r="AI2076">
            <v>98157.42</v>
          </cell>
        </row>
        <row r="2077">
          <cell r="E2077" t="str">
            <v>0PT48894 -- DELTA SUB: RELAY UPGRADE ON FEEDER 1702 FOR DA</v>
          </cell>
          <cell r="F2077" t="str">
            <v>DELTA SUB: RELAY UPGRADE ON FEEDER 1702 FOR DA</v>
          </cell>
          <cell r="G2077" t="str">
            <v>Delta Sub: Relay Upgrade on Feeder 1702 for DA</v>
          </cell>
          <cell r="H2077" t="str">
            <v>Delta: Upgrade relaying on Feeder 1702.  This also includes the associated telecommunication equipment and cables necessary to establish Distribution Automation (DA) for Feeder 1702</v>
          </cell>
          <cell r="I2077" t="str">
            <v>CMPC</v>
          </cell>
          <cell r="J2077"/>
          <cell r="K2077"/>
          <cell r="L2077" t="str">
            <v>407</v>
          </cell>
          <cell r="M2077" t="str">
            <v>Distribution Automation (CMPC)</v>
          </cell>
          <cell r="N2077"/>
          <cell r="O2077" t="str">
            <v/>
          </cell>
          <cell r="P2077" t="str">
            <v>This work is being performed as part of the Oncor Capital Distribution Automation project to upgrade the distribution system. The Distribution Automation program will improve system reliability by enabling automated sectionalizing on the distribution system. Delta Sub is a targeted substation in which distribution automation infrastructure will be installed. This is an approved Capital Maintenance Prioritization Committee (CMPC) project.</v>
          </cell>
          <cell r="Q2077"/>
          <cell r="R2077" t="str">
            <v/>
          </cell>
          <cell r="S2077" t="str">
            <v xml:space="preserve">This Work Authorization (WA) is being revised from an engineering WA to a standard WA, and this revision covers the entire cost of the project including communication equipment design, material, and construction to upgrade relaying on feeder 1702 for distribution automation (DA). The existing feeder 1702 is DA ready with SEL-351s/551 relays. The scope of this project includes installing 700 Field Area Network (FAN) radio communications and establishing backhaul for DA communications. This includes installing one (1) 700 FAN radio, one (1) SCADA Pack, one (1) SpeedNet, one (1) DC/AC Inverter, and associated telecommunication equipment necessary to establish distribution automation functionality at Delta Sub.
This work is being performed as part of the Oncor Capital Distribution Automation project to upgrade the distribution system. The Distribution Automation program will improve system reliability by enabling automated sectionalizing on the distribution system. Delta Sub is a targeted substation in which distribution automation infrastructure will be installed. This is an approved Capital Maintenance Prioritization Committee (CMPC) project.
</v>
          </cell>
          <cell r="T2077" t="str">
            <v>This Work Authorization (WA) is being revised from an engineering WA to a standard WA, and this revision covers the entire cost of the project including communication equipment design, material, and construction to upgrade relaying on feeder 1702 for distribution automation (DA). The existing feeder 1702 is DA ready with SEL-351s/551 relays. The scope of this project includes installing 700 Field Area Network (FAN) radio communications and establishing backhaul for DA communications. This includes installing one (1) 700 FAN radio, one (1) SCADA Pack, one (1) SpeedNet, one (1) DC/AC Inverter, and associated telecommunication equipment necessary to establish distribution automation functionality at Delta Sub.</v>
          </cell>
          <cell r="U2077" t="str">
            <v>POWER ENGINEERS INC</v>
          </cell>
          <cell r="V2077" t="str">
            <v>Alexander Pacione</v>
          </cell>
          <cell r="W2077" t="str">
            <v>Rhiannon Roberts</v>
          </cell>
          <cell r="X2077" t="str">
            <v>Barry Hance</v>
          </cell>
          <cell r="Y2077" t="str">
            <v>METRO EAST</v>
          </cell>
          <cell r="Z2077" t="str">
            <v>SULPHUR SPRINGS</v>
          </cell>
          <cell r="AA2077" t="str">
            <v>SULPHUR SPRINGS</v>
          </cell>
          <cell r="AB2077" t="str">
            <v>Station</v>
          </cell>
          <cell r="AC2077" t="str">
            <v>0301402</v>
          </cell>
          <cell r="AD2077" t="str">
            <v>Delta Sub</v>
          </cell>
          <cell r="AE2077" t="str">
            <v>In-Service</v>
          </cell>
          <cell r="AF2077" t="str">
            <v>Closed</v>
          </cell>
          <cell r="AG2077">
            <v>45120</v>
          </cell>
          <cell r="AH2077" t="str">
            <v>168033.91</v>
          </cell>
          <cell r="AI2077">
            <v>98124.53</v>
          </cell>
        </row>
        <row r="2078">
          <cell r="E2078" t="str">
            <v>0PT47474 -- DFW E EAST SUB : INSTALL FIBER COMMUNICATIONS</v>
          </cell>
          <cell r="F2078" t="str">
            <v>DFW E EAST SUB : INSTALL FIBER COMMUNICATIONS</v>
          </cell>
          <cell r="G2078" t="str">
            <v>DFW E East Sub : Install Fiber Communications</v>
          </cell>
          <cell r="H2078" t="str">
            <v>Install Fiber Communications</v>
          </cell>
          <cell r="I2078" t="str">
            <v>CMPC</v>
          </cell>
          <cell r="J2078"/>
          <cell r="K2078"/>
          <cell r="L2078" t="str">
            <v>208</v>
          </cell>
          <cell r="M2078" t="str">
            <v>Scada Installation/Additions</v>
          </cell>
          <cell r="N2078"/>
          <cell r="O2078" t="str">
            <v/>
          </cell>
          <cell r="P207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monitoring.DFWE East Subis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v>
          </cell>
          <cell r="Q2078"/>
          <cell r="R2078" t="str">
            <v/>
          </cell>
          <cell r="S2078" t="str">
            <v xml:space="preserve">This Work Authorization covers the cost to install fiber network router equipment atDFWE East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monitoring.DFWE East Subis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
</v>
          </cell>
          <cell r="T2078" t="str">
            <v>This Work Authorization covers the cost to install fiber network router equipment atDFWE East Substation.</v>
          </cell>
          <cell r="U2078"/>
          <cell r="V2078" t="str">
            <v>Austin Crofoot</v>
          </cell>
          <cell r="W2078" t="str">
            <v>Nicholas Manske</v>
          </cell>
          <cell r="X2078" t="str">
            <v>David Luna</v>
          </cell>
          <cell r="Y2078" t="str">
            <v>METRO EAST</v>
          </cell>
          <cell r="Z2078" t="str">
            <v>DALLAS</v>
          </cell>
          <cell r="AA2078" t="str">
            <v>DALLAS</v>
          </cell>
          <cell r="AB2078" t="str">
            <v>Station</v>
          </cell>
          <cell r="AC2078" t="str">
            <v>0101540</v>
          </cell>
          <cell r="AD2078" t="str">
            <v>DFW E East</v>
          </cell>
          <cell r="AE2078" t="str">
            <v>In-Service</v>
          </cell>
          <cell r="AF2078" t="str">
            <v>Closed</v>
          </cell>
          <cell r="AG2078">
            <v>44896</v>
          </cell>
          <cell r="AH2078" t="str">
            <v>92452.15</v>
          </cell>
          <cell r="AI2078">
            <v>98122.9</v>
          </cell>
        </row>
        <row r="2079">
          <cell r="E2079" t="str">
            <v>0PT54431 -- EAST NETWORK  SUB : REPLACED FAILED BUS RELAY</v>
          </cell>
          <cell r="F2079" t="str">
            <v>EAST NETWORK  SUB : REPLACED FAILED BUS RELAY</v>
          </cell>
          <cell r="G2079" t="str">
            <v>East Network  Sub : Replaced failed Bus Relay</v>
          </cell>
          <cell r="H2079" t="str">
            <v>Install SEL-487 bus differential relays to replace the failed linear coupler system.</v>
          </cell>
          <cell r="I2079" t="str">
            <v>CMPC</v>
          </cell>
          <cell r="J2079"/>
          <cell r="K2079"/>
          <cell r="L2079" t="str">
            <v>217</v>
          </cell>
          <cell r="M2079" t="str">
            <v>Failed Substation Equip Replac</v>
          </cell>
          <cell r="N2079"/>
          <cell r="O2079" t="str">
            <v/>
          </cell>
          <cell r="P2079" t="str">
            <v>On Saturday February 17th, distribution network feeder #708 experienced a fault. During the fault the linear coupler on feeder #708 did not function as manufactured and caused the Bus P differential relaying to operate. This cleared the bus by tripping CB2120 and CB2123 as well as feeder breakers CB2122 and CB2124.Due to thisevent, the relaying is being updatedwith a new SEL-487B relay.</v>
          </cell>
          <cell r="Q2079"/>
          <cell r="R2079" t="str">
            <v/>
          </cell>
          <cell r="S2079" t="str">
            <v xml:space="preserve">ThisWork Authorizationcover the costs of the bus relay upgrade at East Network Sub. The scope of this project includes the replacement of the bus "P" relaying with a new SEL-487B relay, due to a failed linear coupler.
On Saturday February 17th, distribution network feeder #708 experienced a fault. During the fault the linear coupler on feeder #708 did not function as manufactured and caused the Bus P differential relaying to operate. This cleared the bus by tripping CB2120 and CB2123 as well as feeder breakers CB2122 and CB2124.Due to thisevent, the relaying is being updatedwith a new SEL-487B relay.
</v>
          </cell>
          <cell r="T2079" t="str">
            <v>ThisWork Authorizationcover the costs of the bus relay upgrade at East Network Sub. The scope of this project includes the replacement of the bus "P" relaying with a new SEL-487B relay, due to a failed linear coupler.</v>
          </cell>
          <cell r="U2079" t="str">
            <v>SARGENT &amp; LUNDY LLC</v>
          </cell>
          <cell r="V2079" t="str">
            <v>Joshua Michael</v>
          </cell>
          <cell r="W2079" t="str">
            <v>Prince Shaka</v>
          </cell>
          <cell r="X2079" t="str">
            <v>Barry Hance</v>
          </cell>
          <cell r="Y2079" t="str">
            <v>METRO EAST</v>
          </cell>
          <cell r="Z2079" t="str">
            <v>DALLAS</v>
          </cell>
          <cell r="AA2079" t="str">
            <v>DALLAS</v>
          </cell>
          <cell r="AB2079" t="str">
            <v>Station</v>
          </cell>
          <cell r="AC2079" t="str">
            <v>0000519</v>
          </cell>
          <cell r="AD2079" t="str">
            <v>East Network S/Station T&amp;D</v>
          </cell>
          <cell r="AE2079" t="str">
            <v>In-Service</v>
          </cell>
          <cell r="AF2079" t="str">
            <v>Constr. Complete, Chargeable</v>
          </cell>
          <cell r="AG2079">
            <v>45446</v>
          </cell>
          <cell r="AH2079" t="str">
            <v>158253.1</v>
          </cell>
          <cell r="AI2079">
            <v>98043.85</v>
          </cell>
        </row>
        <row r="2080">
          <cell r="E2080" t="str">
            <v>0PG48843 -- 2022 GRAHAM GP : TOOLS/TEST EQUIPMENT</v>
          </cell>
          <cell r="F2080" t="str">
            <v>2022 GRAHAM GP : TOOLS/TEST EQUIPMENT</v>
          </cell>
          <cell r="G2080" t="str">
            <v>2022 Graham GP : Tools/Test Equipment</v>
          </cell>
          <cell r="H2080" t="str">
            <v>This General Plant WA is to cover the cost to purchase various testing equipment and tools for Graham Transmission District.
Contact: Josh Banks (940-782-0397)
QTY 1: Testing Equipment - GPS Phasing Stick (Estimated Total Cost: $50,000)
QTY 1: Testing Equipment - Arbiter Digital Hydrometer (Estimated Total Cost: $5,000) -- (PO #1968347 RCVD)
QTY 1: Testing Equipment - Power System Analyzer Arbiter 931A (Estimated Total Cost: $2,500) -- (PO #1968347 RCVD)
QTY 1: Testing Equipment - Power System Analyzer Arbiter 928A (Estimated Total Cost: $9,300) -- (PO #1968347 RCVD)
QTY 1: Testing Equipment - Variac Transformer for Current Injection Trailer (Estimated Total Cost: $5,000)
QTY 1: Testing Equipment - AFL Flex Scan Quad OTDR (Estimated Total Cost: $11,750)
QTY 1: Testing Equipment - Total Combustible Gas (TCG) Test Set (Estimated Total Cost: $6,000)
QTY 1: Testing Equipment - Doble Domino Moisture Analyzer (Estimated Total Cost: $20,000)
QTY 1: Testing Equipment - Vacuum Interrupters CB Vacuum Bottle Tester (Estimated Total Cost: $35,000) -- (PO #1968345 RCVD)
Revision 1: Will cover the cost to purchase wire for testing equipment (Estimated Total Cost: $1,760).</v>
          </cell>
          <cell r="I2080" t="str">
            <v>GP</v>
          </cell>
          <cell r="J2080"/>
          <cell r="K2080"/>
          <cell r="L2080" t="str">
            <v>870</v>
          </cell>
          <cell r="M2080" t="str">
            <v>Tools/Work Equipment</v>
          </cell>
          <cell r="N2080"/>
          <cell r="O2080" t="str">
            <v/>
          </cell>
          <cell r="P2080"/>
          <cell r="Q2080"/>
          <cell r="R2080" t="str">
            <v/>
          </cell>
          <cell r="S2080" t="str">
            <v xml:space="preserve">This General Plant WA is to cover the cost to purchase various testing equipment and tools for Graham Transmission District.
Contact: Josh Banks (940-782-0397)
QTY 1: Testing Equipment - GPS Phasing Stick (Estimated Total Cost: $50,000)QTY 1: Testing Equipment - Arbiter Digital Hydrometer (Estimated Total Cost: $5,000)QTY 1: Testing Equipment - Power System Analyzer Arbiter 931A (Estimated Total Cost: $2,500)QTY 1: Testing Equipment - Power System Analyzer Arbiter 928A (Estimated Total Cost: $9,300)QTY 1: Testing Equipment - Variac Transformer for Current Injection Trailer (Estimated Total Cost: $5,000)QTY 1: Testing Equipment - AFL Flex Scan Quad OTDR (Estimated Total Cost: $11,750)QTY 1: Testing Equipment - Total Combustible Gas (TCG) Test Set (Estimated Total Cost: $6,000)QTY 1: Testing Equipment - Doble Domino Moisture Analyzer (Estimated Total Cost: $20,000)QTY 1: Testing Equipment - Vacuum Interrupters CB Vacuum Bottle Tester (Estimated Total Cost: $35,000)
</v>
          </cell>
          <cell r="T2080" t="str">
            <v>This General Plant WA is to cover the cost to purchase various testing equipment and tools for Graham Transmission District.
Contact: Josh Banks (940-782-0397)
QTY 1: Testing Equipment - GPS Phasing Stick (Estimated Total Cost: $50,000)QTY 1: Testing Equipment - Arbiter Digital Hydrometer (Estimated Total Cost: $5,000)QTY 1: Testing Equipment - Power System Analyzer Arbiter 931A (Estimated Total Cost: $2,500)QTY 1: Testing Equipment - Power System Analyzer Arbiter 928A (Estimated Total Cost: $9,300)QTY 1: Testing Equipment - Variac Transformer for Current Injection Trailer (Estimated Total Cost: $5,000)QTY 1: Testing Equipment - AFL Flex Scan Quad OTDR (Estimated Total Cost: $11,750)QTY 1: Testing Equipment - Total Combustible Gas (TCG) Test Set (Estimated Total Cost: $6,000)QTY 1: Testing Equipment - Doble Domino Moisture Analyzer (Estimated Total Cost: $20,000)QTY 1: Testing Equipment - Vacuum Interrupters CB Vacuum Bottle Tester (Estimated Total Cost: $35,000)</v>
          </cell>
          <cell r="U2080"/>
          <cell r="V2080" t="str">
            <v>Taylor Goode</v>
          </cell>
          <cell r="W2080"/>
          <cell r="X2080"/>
          <cell r="Y2080" t="str">
            <v>METRO WEST</v>
          </cell>
          <cell r="Z2080" t="str">
            <v>WICHITA FALLS</v>
          </cell>
          <cell r="AA2080" t="str">
            <v>GRAHAM</v>
          </cell>
          <cell r="AB2080" t="str">
            <v>N/A</v>
          </cell>
          <cell r="AC2080" t="str">
            <v>0002438</v>
          </cell>
          <cell r="AD2080" t="str">
            <v>Graham Transmission</v>
          </cell>
          <cell r="AE2080" t="str">
            <v>In-Service</v>
          </cell>
          <cell r="AF2080" t="str">
            <v>Closed</v>
          </cell>
          <cell r="AG2080">
            <v>44925</v>
          </cell>
          <cell r="AH2080" t="str">
            <v>163703.88</v>
          </cell>
          <cell r="AI2080">
            <v>97974.33</v>
          </cell>
        </row>
        <row r="2081">
          <cell r="E2081" t="str">
            <v>0PT43320 -- TONKAWA #3 WSL: METERING INSTALLATION AT PYRON</v>
          </cell>
          <cell r="F2081" t="str">
            <v>TONKAWA #3 WSL: METERING INSTALLATION AT PYRON</v>
          </cell>
          <cell r="G2081" t="str">
            <v>Tonkawa #3 WSL: METERING INSTALLATION AT PYRON</v>
          </cell>
          <cell r="H2081" t="str">
            <v>The existing 345 kV EPS metering equipment located at Tonkawa Switching Station will be used to meter the new Phase II BESS generation at Pyron.  No additional equipment will be required at Tonkawa Switching Station.  EPS metering equipment for the WSL load will need to be installed in the Customer owned 34.5 kV station.
SGIA Amendment 5 has been executed on 5/19/2022.</v>
          </cell>
          <cell r="I2081" t="str">
            <v>MP</v>
          </cell>
          <cell r="J2081"/>
          <cell r="K2081"/>
          <cell r="L2081" t="str">
            <v>601</v>
          </cell>
          <cell r="M2081" t="str">
            <v>MERCHANT PLANTS PLANNED SERVIC</v>
          </cell>
          <cell r="N2081"/>
          <cell r="O2081" t="str">
            <v/>
          </cell>
          <cell r="P2081" t="str">
            <v>Pyron Wind Farm phase 2 establish new Big Hat battery energy storage system at customer's Pyron substation. Pyron Wind, LLC and Big Hat Storage BESS has elected to have Wholesale Storage Load (WSL) metering installed on their 34.5 kV substation bus. This project establishes the ONCOR meter point at the Pyron Wind Farm LLC's Big Hat BESS station.</v>
          </cell>
          <cell r="Q2081"/>
          <cell r="R2081" t="str">
            <v/>
          </cell>
          <cell r="S2081" t="str">
            <v xml:space="preserve">This work authorization covers the cost associated with establishing theTonkawa #3 WSL metering point at Pyron'sEnergy Storage34.5 kV Substation. This project will install Wholesale Storage Load (WSL) metering at Big Hat Storage facility. Work includes the purchase and installation of a metering cabinet and metering instrument transformers. All equipment will be mounted on Customer furnished structures and installed on it.
Pyron Wind Farm phase 2 establish new Big Hat battery energy storage system at customer's Pyron substation. Pyron Wind, LLC and Big Hat Storage BESS has elected to have Wholesale Storage Load (WSL) metering installed on their 34.5 kV substation bus. This project establishes the ONCOR meter point at the Pyron Wind Farm LLC's Big Hat BESS station.
</v>
          </cell>
          <cell r="T2081" t="str">
            <v>This work authorization covers the cost associated with establishing theTonkawa #3 WSL metering point at Pyron'sEnergy Storage34.5 kV Substation. This project will install Wholesale Storage Load (WSL) metering at Big Hat Storage facility. Work includes the purchase and installation of a metering cabinet and metering instrument transformers. All equipment will be mounted on Customer furnished structures and installed on it.</v>
          </cell>
          <cell r="U2081" t="str">
            <v>DASHIELL LLC</v>
          </cell>
          <cell r="V2081" t="str">
            <v>John Michael</v>
          </cell>
          <cell r="W2081" t="str">
            <v>Bao Pham</v>
          </cell>
          <cell r="X2081" t="str">
            <v>Phil Coomer</v>
          </cell>
          <cell r="Y2081" t="str">
            <v>METRO WEST</v>
          </cell>
          <cell r="Z2081" t="str">
            <v>SWEETWATER</v>
          </cell>
          <cell r="AA2081" t="str">
            <v>SWEETWATER</v>
          </cell>
          <cell r="AB2081" t="str">
            <v>Station</v>
          </cell>
          <cell r="AC2081" t="str">
            <v>0005641</v>
          </cell>
          <cell r="AD2081" t="str">
            <v>Tonkawa 3 WSL</v>
          </cell>
          <cell r="AE2081" t="str">
            <v>In-Service</v>
          </cell>
          <cell r="AF2081" t="str">
            <v>Closed</v>
          </cell>
          <cell r="AG2081">
            <v>44952</v>
          </cell>
          <cell r="AH2081" t="str">
            <v>80605.34</v>
          </cell>
          <cell r="AI2081">
            <v>97935.47</v>
          </cell>
        </row>
        <row r="2082">
          <cell r="E2082" t="str">
            <v>0PT54289 -- TENASKA SWITCH 138KV:  REPLACE OBSOLETE CB 5035 WITH STORED CIRCUIT BREAKER</v>
          </cell>
          <cell r="F2082" t="str">
            <v>TENASKA SWITCH 138KV:  REPLACE OBSOLETE CB 5035 WITH STORED CIRCUIT BREAKER</v>
          </cell>
          <cell r="G2082" t="str">
            <v>Tenaska Switch 138kV:  Replace Obsolete CB 5035 with Stored Circuit Breaker</v>
          </cell>
          <cell r="H2082" t="str">
            <v>This WA provides the cost of replacing obsolete CB 5035 Tenaska Switch with stored circuit breaker from Paris Switch.
RETIREMENT:
Seimans Brand 138kV Circuit Breaker 2000A
REVISION - NOVEMBER 12, 2024
There was an outage change and labor hours were under estimated. Also, it was later identified that the jumpers &amp; control cable associated with CB 5035 would need replacing. Therefore, it was necessary to increase labor hours and material costs.</v>
          </cell>
          <cell r="I2082" t="str">
            <v>CMPC</v>
          </cell>
          <cell r="J2082" t="str">
            <v>Region Reactive</v>
          </cell>
          <cell r="K2082" t="str">
            <v>BI 211_REGION REACTIVE MAINTENANCE</v>
          </cell>
          <cell r="L2082" t="str">
            <v>211</v>
          </cell>
          <cell r="M2082" t="str">
            <v>Region Miscellaneous</v>
          </cell>
          <cell r="N2082"/>
          <cell r="O2082" t="str">
            <v/>
          </cell>
          <cell r="P2082" t="str">
            <v>This WA provides the cost of replacing obsolete CB 5035 Tenaska Switch with stored circuit breaker from Paris Switch.
RETIREMENT:Seimans Brand 138kV Circuit Breaker 2000A</v>
          </cell>
          <cell r="Q2082"/>
          <cell r="R2082" t="str">
            <v/>
          </cell>
          <cell r="S2082" t="str">
            <v xml:space="preserve">This WA provides the cost of replacing obsolete CB 5035 Tenaska Switch with stored circuit breaker from Paris Switch.
RETIREMENT:
Seimans Brand 138kV Circuit Breaker 2000A
This WA provides the cost of replacing obsolete CB 5035 Tenaska Switch with stored circuit breaker from Paris Switch.
RETIREMENT:Seimans Brand 138kV Circuit Breaker 2000A
</v>
          </cell>
          <cell r="T2082" t="str">
            <v>This WA provides the cost of replacing obsolete CB 5035 Tenaska Switch with stored circuit breaker from Paris Switch.
RETIREMENT:
Seimans Brand 138kV Circuit Breaker 2000A</v>
          </cell>
          <cell r="U2082"/>
          <cell r="V2082" t="str">
            <v>Sharon Acker</v>
          </cell>
          <cell r="W2082" t="str">
            <v>James Willhite</v>
          </cell>
          <cell r="X2082" t="str">
            <v>Barry Hance</v>
          </cell>
          <cell r="Y2082" t="str">
            <v>METRO EAST</v>
          </cell>
          <cell r="Z2082" t="str">
            <v>SULPHUR SPRINGS</v>
          </cell>
          <cell r="AA2082" t="str">
            <v>SULPHUR SPRINGS</v>
          </cell>
          <cell r="AB2082" t="str">
            <v>Station</v>
          </cell>
          <cell r="AC2082" t="str">
            <v>0301918</v>
          </cell>
          <cell r="AD2082" t="str">
            <v>Tenaska 138Kv</v>
          </cell>
          <cell r="AE2082" t="str">
            <v>In-Service</v>
          </cell>
          <cell r="AF2082" t="str">
            <v>Constr. Complete, Chargeable</v>
          </cell>
          <cell r="AG2082">
            <v>45632</v>
          </cell>
          <cell r="AH2082" t="str">
            <v>42402.23</v>
          </cell>
          <cell r="AI2082">
            <v>97869.01</v>
          </cell>
        </row>
        <row r="2083">
          <cell r="E2083" t="str">
            <v>0PT56097 -- SHAMBURGER SWITCH - BLACK FORK SWITCH 138 KV LINE : REPLACE 2 SPANS OF DAMAGED OPGW</v>
          </cell>
          <cell r="F2083" t="str">
            <v>SHAMBURGER SWITCH - BLACK FORK SWITCH 138 KV LINE : REPLACE 2 SPANS OF DAMAGED OPGW</v>
          </cell>
          <cell r="G2083" t="str">
            <v>Shamburger Switch - Black Fork Switch 138 kV Line : Replace 2 Spans of Damaged OPGW</v>
          </cell>
          <cell r="H2083" t="str">
            <v>This is an emergency restoration project to replace two spans of OPGW between structures 1/1B and the station dead-end on the Shamburger Switch - Black Fork Switch 138 kV Line.</v>
          </cell>
          <cell r="I2083" t="str">
            <v>CMPC</v>
          </cell>
          <cell r="J2083" t="str">
            <v>Failed Equipment and Storm Damage</v>
          </cell>
          <cell r="K2083" t="str">
            <v>BI 217_OPGW LINE</v>
          </cell>
          <cell r="L2083" t="str">
            <v>217</v>
          </cell>
          <cell r="M2083" t="str">
            <v>Failed Substation Equip Replac</v>
          </cell>
          <cell r="N2083"/>
          <cell r="O2083" t="str">
            <v/>
          </cell>
          <cell r="P2083" t="str">
            <v>Replace damaged OPGW due to vandalism reported on August 19, 2024.</v>
          </cell>
          <cell r="Q2083"/>
          <cell r="R2083" t="str">
            <v/>
          </cell>
          <cell r="S2083" t="str">
            <v xml:space="preserve">This WA covers the cost to replace 2 spans of damaged OPGW on the Shamburger Switch - Black Fork Switch 138 kV Line. A total of 0.1 miles of OPGW will be installed utilizing exisiting single circuit steel monopoles. The existing conductor will remain bundled 959.6 kcmil, ACSS, Suwannee, designed to operate at a maximum temperature of 180 degrees C and 1649 amps. Shield wire will remain 0.546" OD 48 count OPGW.
Replace damaged OPGW due to vandalism reported on August 19, 2024.
</v>
          </cell>
          <cell r="T2083" t="str">
            <v>This WA covers the cost to replace 2 spans of damaged OPGW on the Shamburger Switch - Black Fork Switch 138 kV Line. A total of 0.1 miles of OPGW will be installed utilizing exisiting single circuit steel monopoles. The existing conductor will remain bundled 959.6 kcmil, ACSS, Suwannee, designed to operate at a maximum temperature of 180 degrees C and 1649 amps. Shield wire will remain 0.546" OD 48 count OPGW.</v>
          </cell>
          <cell r="U2083"/>
          <cell r="V2083" t="str">
            <v>Santana Ayala</v>
          </cell>
          <cell r="W2083"/>
          <cell r="X2083" t="str">
            <v>David Luna</v>
          </cell>
          <cell r="Y2083" t="str">
            <v>SOUTHEAST</v>
          </cell>
          <cell r="Z2083" t="str">
            <v>TYLER</v>
          </cell>
          <cell r="AA2083" t="str">
            <v>TYLER</v>
          </cell>
          <cell r="AB2083" t="str">
            <v>Line</v>
          </cell>
          <cell r="AC2083" t="str">
            <v>0200409</v>
          </cell>
          <cell r="AD2083" t="str">
            <v>Tyler,Nw-Tyler,Ne</v>
          </cell>
          <cell r="AE2083" t="str">
            <v>In-Service</v>
          </cell>
          <cell r="AF2083" t="str">
            <v>Constr. Complete, Chargeable</v>
          </cell>
          <cell r="AG2083">
            <v>45566</v>
          </cell>
          <cell r="AH2083" t="str">
            <v>51794.54</v>
          </cell>
          <cell r="AI2083">
            <v>97786.13</v>
          </cell>
        </row>
        <row r="2084">
          <cell r="E2084" t="str">
            <v>18T65208 -- NORTHAVEN SWITCH - MORRISON LANE SWITCH 138 KV LINE: REBUILD MARSH LN-MORRISON LN</v>
          </cell>
          <cell r="F2084" t="str">
            <v>NORTHAVEN SWITCH - MORRISON LANE SWITCH 138 KV LINE: REBUILD MARSH LN-MORRISON LN</v>
          </cell>
          <cell r="G2084" t="str">
            <v>NORTHAVEN SWITCH - MORRISON LANE SWITCH 138 KV LINE: REBUILD MARSH LN-MORRISON LN</v>
          </cell>
          <cell r="H2084" t="str">
            <v>Rebuild a section of the Northaven Switch - Morrison Lane Switch 138 kV Line from Marsh Lane Sub to Morrison Lane Switch. The existing line section is 3.0 miles of double circuit steel lattice towers. The final build will utilize 8 single circuit steel deadend monopoles and 24 double 
circuit steel tangent/angle monopoles. The line will be rebuilt as double circuit with both circuits installed. The conductor will be 1926.9 kcmil ACSS/TW, Cumberland, designed to operate at a maximum temperature of 180 degrees C and 2569 amps. The line will be installed with 3/8" EHS shield wire and 0.546" OD 48 count OPGW.</v>
          </cell>
          <cell r="I2084" t="str">
            <v>RSCO</v>
          </cell>
          <cell r="J2084"/>
          <cell r="K2084"/>
          <cell r="L2084" t="str">
            <v>101</v>
          </cell>
          <cell r="M2084" t="str">
            <v>Bulk Power Plan</v>
          </cell>
          <cell r="N2084" t="str">
            <v>M4088</v>
          </cell>
          <cell r="O2084" t="str">
            <v>Circuit miles: 12.0
Capability: 2569 A or greater
Terminal equipment minimum capability: 3000 A
Rebuild the 6.0-mile Northaven Switch - Morrison Lane Switch 138 kV Double-Circuit Line using a conductor rated 2569 A or greater. Upgrade all line terminal and associated equipment to meet or exceed 3000 A. The replacement of a failed autotransformer may take up to six months. The extended outage could last through peak conditions exposing the system to additional contingencies that could result in unacceptable system impacts. In 2020, after the loss of the Renner 345/138 kV Autotransformer #2, the second contingency loss of the Northaven Switch - Kirkland Park Switch 138 kV Double-Circuit Line results in the Northaven Switch - Morrison Lane Switch 138 kV Double-Circuit Line loading to 121 % of its emergency rating. There are a total of three contingencies that result in this line loading above its emergency rating. To meet reliability objectives, relieve overloading and provide adequate transmission capacity for post-contingency conditions, the rebuild of Northaven Switch - Morrison Lane Switch 138 KV Double-Circuit Line is planned to be complete by December 2021. NERC Category P6 - Loss of a 345/138 kV autotransformer with manual system adjustments followed by the loss of another single component (ERCOT requirement)</v>
          </cell>
          <cell r="P2084" t="str">
            <v>The replacement of a failed autotransformer may take up to six months. The extended outage could last through peak conditions exposing the system to additional contingencies that could result in unacceptable system impacts. In 2019, after the loss of the Renner 345/138 kV autotransformer #2, the second contingency loss of the Greenville Avenue - Blackwell St. 138 kV double-circuit line section results in the Northaven Switch - Morrison Lane Switch 138 kV Double-circuit Line loading to 111% of its emergency rating. There are a total of 3 similar contingencies that result in this line loading above its emergency rating.</v>
          </cell>
          <cell r="Q2084"/>
          <cell r="R2084" t="str">
            <v>NERC Category P6 - Loss of a 345/138 kV autotransformer with manual system adjustments followed by the loss of another single component (ERCOT requirement)</v>
          </cell>
          <cell r="S2084" t="str">
            <v>Revision #1
This WA is being revised from an engineering WA to a standard WA, and this revision will cover the cost to rebuild a section of the Northaven Switch - Morrison Lane Switch 138 kV Line from Marsh Lane Sub to Morrison Lane Switch. The existing line section is 3.0 miles of double circuit steel lattice towers. The final build will utilize 8 single circuit steel deadend monopoles, 24 double circuit steel tangent/angle monopoles, and 1 double circuit steel h-frame structure. The line will be rebuilt as double circuit with both circuits installed. The conductor will be 1926.9 kcmil ACSS/TW, Cumberland, designed to operate at a maximum temperature of 180 degrees C and 2569 amps. The line will be installed with 0.546" OD 48 count OPGW and 3/8" EHS shield wire.
The replacement of a failed autotransformer may take up to six months. The extended outage could last through peak conditions exposing the system to additional contingencies that could result in unacceptable system impacts. In 2019, after the loss of the Renner 345/138 kV autotransformer #2, the second contingency loss of the Greenville Avenue - Blackwell St. 138 kV double-circuit line section results in the Northaven Switch - Morrison Lane Switch 138 kV Double-circuit Line loading to 111% of its emergency rating. There are a total of 3 similar contingencies that result in this line loading above its emergency rating.
This project was created to resolve a NERC Category P6 contingency violation. This particular contingency is also an ERCOT-required contingency.</v>
          </cell>
          <cell r="T2084" t="str">
            <v>Revision #1
This WA is being revised from an engineering WA to a standard WA, and this revision will cover the cost to rebuild a section of the Northaven Switch - Morrison Lane Switch 138 kV Line from Marsh Lane Sub to Morrison Lane Switch. The existing line section is 3.0 miles of double circuit steel lattice towers. The final build will utilize 8 single circuit steel deadend monopoles, 24 double circuit steel tangent/angle monopoles, and 1 double circuit steel h-frame structure. The line will be rebuilt as double circuit with both circuits installed. The conductor will be 1926.9 kcmil ACSS/TW, Cumberland, designed to operate at a maximum temperature of 180 degrees C and 2569 amps. The line will be installed with 0.546" OD 48 count OPGW and 3/8" EHS shield wire.</v>
          </cell>
          <cell r="U2084" t="str">
            <v>POWER ENGINEERS INC</v>
          </cell>
          <cell r="V2084" t="str">
            <v>Christopher Brown</v>
          </cell>
          <cell r="W2084" t="str">
            <v>Edwidge Alexandre</v>
          </cell>
          <cell r="X2084" t="str">
            <v>Todd Nordgren</v>
          </cell>
          <cell r="Y2084" t="str">
            <v>METRO EAST</v>
          </cell>
          <cell r="Z2084" t="str">
            <v>NORTH DALLAS</v>
          </cell>
          <cell r="AA2084" t="str">
            <v>NORTH DALLAS</v>
          </cell>
          <cell r="AB2084" t="str">
            <v>Line</v>
          </cell>
          <cell r="AC2084" t="str">
            <v>0000335</v>
          </cell>
          <cell r="AD2084" t="str">
            <v>Morrison-Northaven</v>
          </cell>
          <cell r="AE2084" t="str">
            <v>In-Service</v>
          </cell>
          <cell r="AF2084" t="str">
            <v>Reclose After Trailing Charges</v>
          </cell>
          <cell r="AG2084">
            <v>44697</v>
          </cell>
          <cell r="AH2084" t="str">
            <v>6613310.9</v>
          </cell>
          <cell r="AI2084">
            <v>8891587.9100000001</v>
          </cell>
        </row>
        <row r="2085">
          <cell r="E2085" t="str">
            <v>0PG45358 -- TGM GP : REMOTE CONTROL PANEL</v>
          </cell>
          <cell r="F2085" t="str">
            <v>TGM GP : REMOTE CONTROL PANEL</v>
          </cell>
          <cell r="G2085" t="str">
            <v>TGM GP : Remote Control Panel</v>
          </cell>
          <cell r="H2085" t="str">
            <v>This GP WA is to cover the cost of new electrical switchgear remote operating control panel.
Revision 12/22/2021:
• Design &amp; Engineering
      o $56k
• Remote Control Panel
      o $14k
• Remote Control Panel Install
      o $75k – This is best guess, waiting on B&amp;M to provide ROM.  
• Generator Controls – Analog to Digital Conversion
      o $7,500
• Project Total Cost with Tax and Loading
      o Total =                  $152,500.00
Kyle Aleman - Facilities Specialist 469-418-3673</v>
          </cell>
          <cell r="I2085" t="str">
            <v>GP</v>
          </cell>
          <cell r="J2085"/>
          <cell r="K2085"/>
          <cell r="L2085" t="str">
            <v>860</v>
          </cell>
          <cell r="M2085" t="str">
            <v>Office Equipment</v>
          </cell>
          <cell r="N2085"/>
          <cell r="O2085" t="str">
            <v/>
          </cell>
          <cell r="P2085"/>
          <cell r="Q2085"/>
          <cell r="R2085" t="str">
            <v/>
          </cell>
          <cell r="S2085" t="str">
            <v xml:space="preserve">This GP WA is to cover the cost of new electrical switchgear remote operating control panel.
</v>
          </cell>
          <cell r="T2085" t="str">
            <v>This GP WA is to cover the cost of new electrical switchgear remote operating control panel.</v>
          </cell>
          <cell r="U2085"/>
          <cell r="V2085" t="str">
            <v>Mindy Jameson</v>
          </cell>
          <cell r="W2085"/>
          <cell r="X2085"/>
          <cell r="Y2085" t="str">
            <v>NON-SPECIFIC</v>
          </cell>
          <cell r="Z2085" t="str">
            <v>NON-SPECIFIC</v>
          </cell>
          <cell r="AA2085" t="str">
            <v>NON-SPECIFIC</v>
          </cell>
          <cell r="AB2085" t="str">
            <v>N/A</v>
          </cell>
          <cell r="AC2085" t="str">
            <v>0004932</v>
          </cell>
          <cell r="AD2085" t="str">
            <v>Transmission Grid Management</v>
          </cell>
          <cell r="AE2085" t="str">
            <v>In-Service</v>
          </cell>
          <cell r="AF2085" t="str">
            <v>Closed</v>
          </cell>
          <cell r="AG2085">
            <v>45070</v>
          </cell>
          <cell r="AH2085" t="str">
            <v>56001.13</v>
          </cell>
          <cell r="AI2085">
            <v>97785.29</v>
          </cell>
        </row>
        <row r="2086">
          <cell r="E2086" t="str">
            <v>0PT53909 -- LUFKIN HILL STREET SUB : UPGRADE UF SCHEME</v>
          </cell>
          <cell r="F2086" t="str">
            <v>LUFKIN HILL STREET SUB : UPGRADE UF SCHEME</v>
          </cell>
          <cell r="G2086" t="str">
            <v>Lufkin Hill Street Sub : Upgrade UF scheme</v>
          </cell>
          <cell r="H2086" t="str">
            <v>Lufkin Hill Street Sub:  Adding new UF Scheme to Feeder 2103</v>
          </cell>
          <cell r="I2086" t="str">
            <v>CMPC</v>
          </cell>
          <cell r="J2086" t="str">
            <v>System Protection</v>
          </cell>
          <cell r="K2086" t="str">
            <v>BI 103_SYSTEM PROTECTION</v>
          </cell>
          <cell r="L2086" t="str">
            <v>103</v>
          </cell>
          <cell r="M2086" t="str">
            <v>System Protection</v>
          </cell>
          <cell r="N2086"/>
          <cell r="O2086" t="str">
            <v/>
          </cell>
          <cell r="P2086"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086"/>
          <cell r="R2086" t="str">
            <v/>
          </cell>
          <cell r="S2086" t="str">
            <v xml:space="preserve">This Work Authorization (WA) is being revised from an engineering WA to a standard WA, and this revision covers the entire cost of the project including material and construction to upgrade the Underfrequency (UF) scheme at Lufkin Hill Street Substation. The scope of this project includes installing one (1) Underfrequency panel for automatic load shedding. Connect and verify feeder #2103 is on UF58.9. Connect feeders #2101, #2102,  #2104 to the new Underfrequency panel to make them Underfrequency ready, UF steps to be assigned in the future. This includes installing cables necessary to connect this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086" t="str">
            <v>This Work Authorization (WA) is being revised from an engineering WA to a standard WA, and this revision covers the entire cost of the project including material and construction to upgrade the Underfrequency (UF) scheme at Lufkin Hill Street Substation. The scope of this project includes installing one (1) Underfrequency panel for automatic load shedding. Connect and verify feeder #2103 is on UF58.9. Connect feeders #2101, #2102,  #2104 to the new Underfrequency panel to make them Underfrequency ready, UF steps to be assigned in the future. This includes installing cables necessary to connect this equipment.</v>
          </cell>
          <cell r="U2086" t="str">
            <v>POWER ENGINEERS INC</v>
          </cell>
          <cell r="V2086" t="str">
            <v>Charles Croizet</v>
          </cell>
          <cell r="W2086" t="str">
            <v>Rhiannon Roberts</v>
          </cell>
          <cell r="X2086" t="str">
            <v>David Luna</v>
          </cell>
          <cell r="Y2086" t="str">
            <v>SOUTHEAST</v>
          </cell>
          <cell r="Z2086" t="str">
            <v>TYLER</v>
          </cell>
          <cell r="AA2086" t="str">
            <v>LUFKIN</v>
          </cell>
          <cell r="AB2086" t="str">
            <v>Station</v>
          </cell>
          <cell r="AC2086" t="str">
            <v>0201927</v>
          </cell>
          <cell r="AD2086" t="str">
            <v>Lufkin Hill Street Sub</v>
          </cell>
          <cell r="AE2086" t="str">
            <v>In-Service</v>
          </cell>
          <cell r="AF2086" t="str">
            <v>Constr. Complete, Chargeable</v>
          </cell>
          <cell r="AG2086">
            <v>45489</v>
          </cell>
          <cell r="AH2086" t="str">
            <v>93569.75</v>
          </cell>
          <cell r="AI2086">
            <v>97612.93</v>
          </cell>
        </row>
        <row r="2087">
          <cell r="E2087" t="str">
            <v>0PT55585 -- COMYN HUMBLE TAP - COMYN HUMBLE SWITCH 69KV LINE: REPLACE POLES AND INSULATORS ON STRUCTURES 1/1, 1/12, 1/17, 2/3, 2/5, 2/6, 2/7. BL24</v>
          </cell>
          <cell r="F2087" t="str">
            <v>COMYN HUMBLE TAP - COMYN HUMBLE SWITCH 69KV LINE: REPLACE POLES AND INSULATORS ON STRUCTURES 1/1, 1/12, 1/17, 2/3, 2/5, 2/6, 2/7. BL24</v>
          </cell>
          <cell r="G2087" t="str">
            <v>Comyn Humble Tap - Comyn Humble Switch 69kV Line: Replace poles and insulators on structures 1/1, 1/12, 1/17, 2/3, 2/5, 2/6, 2/7. BL24</v>
          </cell>
          <cell r="H2087" t="str">
            <v>This project will cover the cost of replacing poles and insulators on structures 1/1, 1/12, 1/17, 2/3, 2/5, 2/6, 2/7. BL24
Structure: 1/1
Remove: one (1) 7' wood crossarm, two (2) 69kV post insulators
Install: two (2) 138kV standoff insulators
Structure: 1/12
Remove: one (1) 55ft pole, one (1) 7' wood crossarm, two (2) 69kV post insulators
Install: one (1) 55ft Class 3 pole, two (2) 138kV standoff insulators
Structure: 1/17
Remove: two (2) 69kV post insulators
Install:  two (2) 138kV standoff insulators
Structure: 2/3
Remove: one (1) 55ft pole, one (1) 7' wood crossarm, two (2) 69kV post insulators
Install: one (1) 55ft Class 3 pole, two (2) 138kV standoff insulators
Structure: 2/5
Remove: one (1) 55ft pole, one (1) 7' wood crossarm, two (2) 69kV post insulators
Install: one (1) 55ft Class 3 pole, two (2) 138kV standoff insulators
Structure: 2/6
Remove: one (1) 55ft pole, one (1) 7' wood crossarm, two (2) 69kV post insulators
Install: one (1) 55ft Class 3 pole, two (2) 138kV standoff insulators
Structure: 2/7
Remove: one (1) 55ft pole, one (1) 7' wood crossarm, two (2) 69kV post insulators
Install: one (1) 55ft Class 3 pole, two (2) 138kV standoff insulators
Revision: 12/26/2024
Revised to update additional structures 1/12 and 1/17 identified during work and to update labor costs. - U915
Per Property Accounting 1/17/25, Based on OTIS and what’s on the book, we are lack of 55’ pole on the book. The structure #, the engineers replaced are 40’ pole (69KV) on our book. We’d like to keep the retirement as it is.  GKOEHLING</v>
          </cell>
          <cell r="I2087" t="str">
            <v>CMPC</v>
          </cell>
          <cell r="J2087" t="str">
            <v>Region Reactive</v>
          </cell>
          <cell r="K2087" t="str">
            <v>BI 213_TRANSMISSION LINE POLE REPLACEMENT</v>
          </cell>
          <cell r="L2087" t="str">
            <v>213</v>
          </cell>
          <cell r="M2087" t="str">
            <v>Transmission Line Pole Replace</v>
          </cell>
          <cell r="N2087"/>
          <cell r="O2087" t="str">
            <v/>
          </cell>
          <cell r="P2087"/>
          <cell r="Q2087"/>
          <cell r="R2087" t="str">
            <v/>
          </cell>
          <cell r="S2087" t="str">
            <v xml:space="preserve">This project will cover the cost of replacing poles and insulators on structures 1/1, 2/3, 2/5, 2/6, 2/7. BL24
Structure: 1/1Remove: one (1) 7' wood crossarm, two (2) 69kV post insulatorsInstall: two (2) 138kV standoff insulators
Structure: 2/3Remove: one (1) 55ft pole, one (1) 7' wood crossarm, two (2) 69kV post insulatorsInstall: one (1) 55ft Class 3 pole, two (2) 138kV standoff insulators
Structure: 2/5Remove: one (1) 55ft pole, one (1) 7' wood crossarm, two (2) 69kV post insulatorsInstall: one (1) 55ft Class 3 pole, two (2) 138kV standoff insulators
Structure: 2/6Remove: one (1) 55ft pole, one (1) 7' wood crossarm, two (2) 69kV post insulatorsInstall: one (1) 55ft Class 3 pole, two (2) 138kV standoff insulators
Structure: 2/7Remove: one (1) 55ft pole, one (1) 7' wood crossarm, two (2) 69kV post insulatorsInstall: one (1) 55ft Class 3 pole, two (2) 138kV standoff insulators
</v>
          </cell>
          <cell r="T2087" t="str">
            <v>This project will cover the cost of replacing poles and insulators on structures 1/1, 2/3, 2/5, 2/6, 2/7. BL24
Structure: 1/1Remove: one (1) 7' wood crossarm, two (2) 69kV post insulatorsInstall: two (2) 138kV standoff insulators
Structure: 2/3Remove: one (1) 55ft pole, one (1) 7' wood crossarm, two (2) 69kV post insulatorsInstall: one (1) 55ft Class 3 pole, two (2) 138kV standoff insulators
Structure: 2/5Remove: one (1) 55ft pole, one (1) 7' wood crossarm, two (2) 69kV post insulatorsInstall: one (1) 55ft Class 3 pole, two (2) 138kV standoff insulators
Structure: 2/6Remove: one (1) 55ft pole, one (1) 7' wood crossarm, two (2) 69kV post insulatorsInstall: one (1) 55ft Class 3 pole, two (2) 138kV standoff insulators
Structure: 2/7Remove: one (1) 55ft pole, one (1) 7' wood crossarm, two (2) 69kV post insulatorsInstall: one (1) 55ft Class 3 pole, two (2) 138kV standoff insulators</v>
          </cell>
          <cell r="U2087"/>
          <cell r="V2087" t="str">
            <v>Annmarie Yezierski</v>
          </cell>
          <cell r="W2087"/>
          <cell r="X2087" t="str">
            <v>David Luna</v>
          </cell>
          <cell r="Y2087" t="str">
            <v>SOUTHEAST</v>
          </cell>
          <cell r="Z2087" t="str">
            <v>GLEN ROSE</v>
          </cell>
          <cell r="AA2087" t="str">
            <v>COMANCHE</v>
          </cell>
          <cell r="AB2087" t="str">
            <v>Line</v>
          </cell>
          <cell r="AC2087" t="str">
            <v>0007258</v>
          </cell>
          <cell r="AD2087" t="str">
            <v>Comyn Humble Tap 69Kv (Off 725</v>
          </cell>
          <cell r="AE2087" t="str">
            <v>In-Service</v>
          </cell>
          <cell r="AF2087" t="str">
            <v>Constr. Complete, Chargeable</v>
          </cell>
          <cell r="AG2087">
            <v>45652</v>
          </cell>
          <cell r="AH2087" t="str">
            <v>70190.71</v>
          </cell>
          <cell r="AI2087">
            <v>97526.95</v>
          </cell>
        </row>
        <row r="2088">
          <cell r="E2088" t="str">
            <v>0PT53413 -- 2024 MOBILE CABLE TRAILER MTC02 : HV TEMPORARY CABLE TRAILER WITH ACCESSORIES</v>
          </cell>
          <cell r="F2088" t="str">
            <v>2024 MOBILE CABLE TRAILER MTC02 : HV TEMPORARY CABLE TRAILER WITH ACCESSORIES</v>
          </cell>
          <cell r="G2088" t="str">
            <v>2024 Mobile Cable Trailer MTC02 : HV Temporary Cable Trailer with Accessories</v>
          </cell>
          <cell r="H2088" t="str">
            <v>This WA will cover the cost of purchasing an HV Temporary Cable trailer, Cable and accessories to support underground projects:
Container with 150ft of 800mm2 cable  QTY 1 @ $ 495,043.59 = $495,043.59
Spare Flex-Dry Termination   QTY 6 @ $6,730.77  = $40,384.62
Insulator Support   QTY 6 @ $2,846.67 =  $17080.02
Stand for Insulator Support  QTY 1 @ $12,205.00 = $12,205.00 
Linear SC Strap QTY 17 @ $622.00 = $10,574.00
Total: $575,287.23
Contact Cliff Odom
138kV Temporary Cable Solution-Q2022-172
Prysmian Group
No 2023 labor or material charges</v>
          </cell>
          <cell r="I2088" t="str">
            <v>CMPC</v>
          </cell>
          <cell r="J2088" t="str">
            <v>Equipment Support and Programmatic Equipment Upgrades</v>
          </cell>
          <cell r="K2088" t="str">
            <v>BI 221_MOBILE EQUIPMENT</v>
          </cell>
          <cell r="L2088" t="str">
            <v>221</v>
          </cell>
          <cell r="M2088" t="str">
            <v>Mobile Equipment</v>
          </cell>
          <cell r="N2088"/>
          <cell r="O2088" t="str">
            <v/>
          </cell>
          <cell r="P2088"/>
          <cell r="Q2088"/>
          <cell r="R2088" t="str">
            <v/>
          </cell>
          <cell r="S2088" t="str">
            <v xml:space="preserve">This WA will cover the cost of purchasing an HV Temporary Cable trailer, Cable and accessories to support underground projects:Container with 150ft of 800mm2 cable QTY 1 @ $ 495,043.59 = $495,043.59Spare Flex-Dry Termination QTY 6 @ $6,730.77 = $40,384.62Insulator Support QTY 6 @ $2,846.67 = $17080.02Stand for Insulator Support QTY 1 @ $12,205.00 = $12,205.00 Linear SC Strap QTY 17 @ $622.00 = $10,574.00 Total: $575,287.23
Contact Cliff Odom138kV Temporary Cable Solution-Q2022-172Prysmian Group
</v>
          </cell>
          <cell r="T2088" t="str">
            <v>This WA will cover the cost of purchasing an HV Temporary Cable trailer, Cable and accessories to support underground projects:Container with 150ft of 800mm2 cable QTY 1 @ $ 495,043.59 = $495,043.59Spare Flex-Dry Termination QTY 6 @ $6,730.77 = $40,384.62Insulator Support QTY 6 @ $2,846.67 = $17080.02Stand for Insulator Support QTY 1 @ $12,205.00 = $12,205.00 Linear SC Strap QTY 17 @ $622.00 = $10,574.00 Total: $575,287.23
Contact Cliff Odom138kV Temporary Cable Solution-Q2022-172Prysmian Group</v>
          </cell>
          <cell r="U2088"/>
          <cell r="V2088" t="str">
            <v>Carissa Hilliard</v>
          </cell>
          <cell r="W2088" t="str">
            <v>Tina Carson</v>
          </cell>
          <cell r="X2088"/>
          <cell r="Y2088" t="str">
            <v>NON-SPECIFIC</v>
          </cell>
          <cell r="Z2088" t="str">
            <v>NON-SPECIFIC</v>
          </cell>
          <cell r="AA2088" t="str">
            <v>NON-SPECIFIC</v>
          </cell>
          <cell r="AB2088" t="str">
            <v>Station</v>
          </cell>
          <cell r="AC2088" t="str">
            <v>5172129</v>
          </cell>
          <cell r="AD2088" t="str">
            <v>Mobile Cable Trailer MTC02</v>
          </cell>
          <cell r="AE2088" t="str">
            <v>In-Service</v>
          </cell>
          <cell r="AF2088" t="str">
            <v>Constr. Complete, Chargeable</v>
          </cell>
          <cell r="AG2088">
            <v>45631</v>
          </cell>
          <cell r="AH2088" t="str">
            <v>684246.87</v>
          </cell>
          <cell r="AI2088">
            <v>97474.8</v>
          </cell>
        </row>
        <row r="2089">
          <cell r="E2089" t="str">
            <v>0PT49690 -- GARLAND TELECOM PARKWAY SUB : RELAY UPGRADE ON FEEDERS 3801 AND 3803 FOR DA</v>
          </cell>
          <cell r="F2089" t="str">
            <v>GARLAND TELECOM PARKWAY SUB : RELAY UPGRADE ON FEEDERS 3801 AND 3803 FOR DA</v>
          </cell>
          <cell r="G2089" t="str">
            <v>Garland Telecom Parkway Sub : Relay Upgrade on Feeders 3801 and 3803 for DA</v>
          </cell>
          <cell r="H2089" t="str">
            <v>Garland Telecom Parkway: Upgrade relaying on Feeders  3801 and 3803.  This also includes the associated telecommunication equipment and cables necessary to establish Distribution Automation (DA) for Feeders 3801 and 3803.</v>
          </cell>
          <cell r="I2089" t="str">
            <v>CMPC</v>
          </cell>
          <cell r="J2089" t="str">
            <v>Distribution Automation</v>
          </cell>
          <cell r="K2089" t="str">
            <v>BI 407_DISTRIBUTION AUTOMATION</v>
          </cell>
          <cell r="L2089" t="str">
            <v>407</v>
          </cell>
          <cell r="M2089" t="str">
            <v>Distribution Automation (CMPC)</v>
          </cell>
          <cell r="N2089"/>
          <cell r="O2089" t="str">
            <v/>
          </cell>
          <cell r="P2089" t="str">
            <v>This work is being performed as part of the Oncor Capital Distribution Automation project to upgrade the distribution system. The Distribution Automation program will improve system reliability by enabling automated sectionalizing on the distribution system. Garland Telecom Parkway Sub is a targeted substation in which distribution automation infrastructure will be installed. This is an approved Capital Maintenance Prioritization Committee (CMPC) project.</v>
          </cell>
          <cell r="Q2089"/>
          <cell r="R2089" t="str">
            <v/>
          </cell>
          <cell r="S2089" t="str">
            <v xml:space="preserve">This Work Authorization (WA) is being revised from an engineering WA to a standard WA, and this revision covers the entire cost of the project including communication equipment design, material, and construction to upgrade relaying on feeders 3801 and 3803 for distribution automation (DA). The existing feeders 3801 and 3803 are DA ready with SEL-351s/551 relays. The scope of this project includes utilizing the existing 700 FAN backhaul for DA communications. This includes installing one (1) SpeedNet gateway, one (1) SCADA Pack, conduit and associated telecommunication equipment necessary to establish distribution automation functionality at Garland Telecom Parkway Substation.
This work is being performed as part of the Oncor Capital Distribution Automation project to upgrade the distribution system. The Distribution Automation program will improve system reliability by enabling automated sectionalizing on the distribution system. Garland Telecom Parkway Sub is a targeted substation in which distribution automation infrastructure will be installed. This is an approved Capital Maintenance Prioritization Committee (CMPC) project.
</v>
          </cell>
          <cell r="T2089" t="str">
            <v>This Work Authorization (WA) is being revised from an engineering WA to a standard WA, and this revision covers the entire cost of the project including communication equipment design, material, and construction to upgrade relaying on feeders 3801 and 3803 for distribution automation (DA). The existing feeders 3801 and 3803 are DA ready with SEL-351s/551 relays. The scope of this project includes utilizing the existing 700 FAN backhaul for DA communications. This includes installing one (1) SpeedNet gateway, one (1) SCADA Pack, conduit and associated telecommunication equipment necessary to establish distribution automation functionality at Garland Telecom Parkway Substation.</v>
          </cell>
          <cell r="U2089" t="str">
            <v>POWER ENGINEERS INC</v>
          </cell>
          <cell r="V2089" t="str">
            <v>Frank Coppola</v>
          </cell>
          <cell r="W2089" t="str">
            <v>Rhiannon Roberts</v>
          </cell>
          <cell r="X2089" t="str">
            <v>Barry Hance</v>
          </cell>
          <cell r="Y2089" t="str">
            <v>METRO EAST</v>
          </cell>
          <cell r="Z2089" t="str">
            <v>NORTH DALLAS</v>
          </cell>
          <cell r="AA2089" t="str">
            <v>NORTH DALLAS</v>
          </cell>
          <cell r="AB2089" t="str">
            <v>Station</v>
          </cell>
          <cell r="AC2089" t="str">
            <v>0101520</v>
          </cell>
          <cell r="AD2089" t="str">
            <v>Garland Telecom Parkway Sub</v>
          </cell>
          <cell r="AE2089" t="str">
            <v>In-Service</v>
          </cell>
          <cell r="AF2089" t="str">
            <v>Constr. Complete, Chargeable</v>
          </cell>
          <cell r="AG2089">
            <v>45574</v>
          </cell>
          <cell r="AH2089" t="str">
            <v>130406.81</v>
          </cell>
          <cell r="AI2089">
            <v>97424.22</v>
          </cell>
        </row>
        <row r="2090">
          <cell r="E2090" t="str">
            <v>0PT56418 -- RINGGOLD MAGNOLIA SUB : RE-GASKET AND PROCESS POWER TRANSFORMER #1 69KV</v>
          </cell>
          <cell r="F2090" t="str">
            <v>RINGGOLD MAGNOLIA SUB : RE-GASKET AND PROCESS POWER TRANSFORMER #1 69KV</v>
          </cell>
          <cell r="G2090" t="str">
            <v>Ringgold Magnolia Sub : Re-gasket and process power transformer #1 69kV</v>
          </cell>
          <cell r="H2090" t="str">
            <v>This Work Authorization (WA) will cover the cost to re-gasket and process power transformer #1 69kV at Ringgold Magnolia Sub.</v>
          </cell>
          <cell r="I2090" t="str">
            <v>CMPC</v>
          </cell>
          <cell r="J2090" t="str">
            <v>Region Reactive</v>
          </cell>
          <cell r="K2090" t="str">
            <v>BI 211_REGION REACTIVE MAINTENANCE</v>
          </cell>
          <cell r="L2090" t="str">
            <v>211</v>
          </cell>
          <cell r="M2090" t="str">
            <v>Region Miscellaneous</v>
          </cell>
          <cell r="N2090"/>
          <cell r="O2090" t="str">
            <v/>
          </cell>
          <cell r="P2090"/>
          <cell r="Q2090"/>
          <cell r="R2090" t="str">
            <v/>
          </cell>
          <cell r="S2090" t="str">
            <v xml:space="preserve">This Work Authorization (WA) will cover the cost to re-gasket and process power transformer #1 69kV at Ringgold Magnolia Sub.
</v>
          </cell>
          <cell r="T2090" t="str">
            <v>This Work Authorization (WA) will cover the cost to re-gasket and process power transformer #1 69kV at Ringgold Magnolia Sub.</v>
          </cell>
          <cell r="U2090"/>
          <cell r="V2090" t="str">
            <v>Priscilla Martinez</v>
          </cell>
          <cell r="W2090"/>
          <cell r="X2090" t="str">
            <v>Miguel Ortega</v>
          </cell>
          <cell r="Y2090" t="str">
            <v>METRO WEST</v>
          </cell>
          <cell r="Z2090" t="str">
            <v>WICHITA FALLS</v>
          </cell>
          <cell r="AA2090" t="str">
            <v>WICHITA FALLS</v>
          </cell>
          <cell r="AB2090" t="str">
            <v>Station</v>
          </cell>
          <cell r="AC2090" t="str">
            <v>0005910</v>
          </cell>
          <cell r="AD2090" t="str">
            <v>Ringgold-Magnolia 69Kv</v>
          </cell>
          <cell r="AE2090" t="str">
            <v>In-Service</v>
          </cell>
          <cell r="AF2090" t="str">
            <v>Constr. Complete, Chargeable</v>
          </cell>
          <cell r="AG2090">
            <v>45607</v>
          </cell>
          <cell r="AH2090" t="str">
            <v>128257.93</v>
          </cell>
          <cell r="AI2090">
            <v>97386.47</v>
          </cell>
        </row>
        <row r="2091">
          <cell r="E2091" t="str">
            <v>0PT49432 -- ELKTON SWITCH : INSTALL FIBER COMMUNICATIONS</v>
          </cell>
          <cell r="F2091" t="str">
            <v>ELKTON SWITCH : INSTALL FIBER COMMUNICATIONS</v>
          </cell>
          <cell r="G2091" t="str">
            <v>Elkton Switch : Install Fiber Communications</v>
          </cell>
          <cell r="H2091" t="str">
            <v>Install Fiber Communications</v>
          </cell>
          <cell r="I2091" t="str">
            <v>CMPC</v>
          </cell>
          <cell r="J2091"/>
          <cell r="K2091"/>
          <cell r="L2091" t="str">
            <v>208</v>
          </cell>
          <cell r="M2091" t="str">
            <v>Scada Installation/Additions</v>
          </cell>
          <cell r="N2091"/>
          <cell r="O2091" t="str">
            <v/>
          </cell>
          <cell r="P209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monitoring.Elkton Switch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091"/>
          <cell r="R2091" t="str">
            <v/>
          </cell>
          <cell r="S2091" t="str">
            <v xml:space="preserve">This Work Authorization covers the cost to install fiber network router equipment at Elkton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monitoring.Elkton Switch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091" t="str">
            <v>This Work Authorization covers the cost to install fiber network router equipment at Elkton Switch.</v>
          </cell>
          <cell r="U2091"/>
          <cell r="V2091" t="str">
            <v>Austin Crofoot</v>
          </cell>
          <cell r="W2091" t="str">
            <v>Palmira Cumbo</v>
          </cell>
          <cell r="X2091" t="str">
            <v>David Luna</v>
          </cell>
          <cell r="Y2091" t="str">
            <v>SOUTHEAST</v>
          </cell>
          <cell r="Z2091" t="str">
            <v>TYLER</v>
          </cell>
          <cell r="AA2091" t="str">
            <v>TYLER</v>
          </cell>
          <cell r="AB2091" t="str">
            <v>Station</v>
          </cell>
          <cell r="AC2091" t="str">
            <v>0201504</v>
          </cell>
          <cell r="AD2091" t="str">
            <v>Elkton,345Kv</v>
          </cell>
          <cell r="AE2091" t="str">
            <v>In-Service</v>
          </cell>
          <cell r="AF2091" t="str">
            <v>Closed</v>
          </cell>
          <cell r="AG2091">
            <v>45231</v>
          </cell>
          <cell r="AH2091" t="str">
            <v>25098.53</v>
          </cell>
          <cell r="AI2091">
            <v>97151.44</v>
          </cell>
        </row>
        <row r="2092">
          <cell r="E2092" t="str">
            <v>0PT46449 -- FARON STREET SUB : RELAY UPGRADE ON FEEDERS 4052 AND 4072 FOR DA</v>
          </cell>
          <cell r="F2092" t="str">
            <v>FARON STREET SUB : RELAY UPGRADE ON FEEDERS 4052 AND 4072 FOR DA</v>
          </cell>
          <cell r="G2092" t="str">
            <v>Faron Street Sub : Relay Upgrade on Feeders 4052 and 4072 for DA</v>
          </cell>
          <cell r="H2092" t="str">
            <v>Upgrade relaying on Feeders 4052 and 4072.  This also includes the associated telecommunication equipment and cables necessary to establish Distribution Automation (DA) for Feeders 4052 and 4072. This project will include only communication upgrade for the DA feeders and hence partial automation. The P and C work will be done under a future Switchgear upgrade project and would complete Automation process for these feeders.</v>
          </cell>
          <cell r="I2092" t="str">
            <v>CMPC</v>
          </cell>
          <cell r="J2092"/>
          <cell r="K2092"/>
          <cell r="L2092" t="str">
            <v>407</v>
          </cell>
          <cell r="M2092" t="str">
            <v>Distribution Automation (CMPC)</v>
          </cell>
          <cell r="N2092" t="str">
            <v>2022DA</v>
          </cell>
          <cell r="O2092" t="str">
            <v/>
          </cell>
          <cell r="P2092" t="str">
            <v>This work is being performed as part of the Oncor Capital Distribution project to upgrade the distribution system</v>
          </cell>
          <cell r="Q2092"/>
          <cell r="R2092" t="str">
            <v/>
          </cell>
          <cell r="S2092" t="str">
            <v xml:space="preserve">This WA is being revised from an engineering WA to a standard WA, and this revision covers the entire cost of the project including communication equipment design, material, and construction toupgrade feeder relaying fordistribution automation (DA) on feeders 4052  4072. PC upgrades were not approved during TPMO review due to budget constraints and planned switchgear future program. The scope of this project is to establish backhaul for DA communications by utilizing the existing 700 Field Area Network (FAN). This includes installing one (1) SEL-2407 satellite clock, one (1) SCADA Pack, one (1) SpeedNet gateway and associated telecommunication equipment necessary to update distribution automation functionality at Faron Street Sub.
This work is being performed as part of the Oncor Capital Distribution project to upgrade the distribution system
</v>
          </cell>
          <cell r="T2092" t="str">
            <v>This WA is being revised from an engineering WA to a standard WA, and this revision covers the entire cost of the project including communication equipment design, material, and construction toupgrade feeder relaying fordistribution automation (DA) on feeders 4052  4072. PC upgrades were not approved during TPMO review due to budget constraints and planned switchgear future program. The scope of this project is to establish backhaul for DA communications by utilizing the existing 700 Field Area Network (FAN). This includes installing one (1) SEL-2407 satellite clock, one (1) SCADA Pack, one (1) SpeedNet gateway and associated telecommunication equipment necessary to update distribution automation functionality at Faron Street Sub.</v>
          </cell>
          <cell r="U2092" t="str">
            <v>POWER ENGINEERS INC</v>
          </cell>
          <cell r="V2092" t="str">
            <v>Alexander Pacione</v>
          </cell>
          <cell r="W2092" t="str">
            <v>Rhiannon Roberts</v>
          </cell>
          <cell r="X2092" t="str">
            <v>Miguel Ortega</v>
          </cell>
          <cell r="Y2092" t="str">
            <v>METRO WEST</v>
          </cell>
          <cell r="Z2092" t="str">
            <v>FORT WORTH</v>
          </cell>
          <cell r="AA2092" t="str">
            <v>FORT WORTH</v>
          </cell>
          <cell r="AB2092" t="str">
            <v>Station</v>
          </cell>
          <cell r="AC2092" t="str">
            <v>0005227</v>
          </cell>
          <cell r="AD2092" t="str">
            <v>Faron St 138-12.5Kv</v>
          </cell>
          <cell r="AE2092" t="str">
            <v>In-Service</v>
          </cell>
          <cell r="AF2092" t="str">
            <v>Closed</v>
          </cell>
          <cell r="AG2092">
            <v>45196</v>
          </cell>
          <cell r="AH2092" t="str">
            <v>90483.29</v>
          </cell>
          <cell r="AI2092">
            <v>97101.56</v>
          </cell>
        </row>
        <row r="2093">
          <cell r="E2093" t="str">
            <v>0PG49799 -- 2022 GLEN ROSE GP : INTERIOR RENOVATION PRE-PROGRAMMING</v>
          </cell>
          <cell r="F2093" t="str">
            <v>2022 GLEN ROSE GP : INTERIOR RENOVATION PRE-PROGRAMMING</v>
          </cell>
          <cell r="G2093" t="str">
            <v>2022 Glen Rose GP : Interior Renovation Pre-programming</v>
          </cell>
          <cell r="H2093" t="str">
            <v>This GP WA is to cover the pre-programming for complete interior renovation of the Glen Rose facility.
Schematic Design Phase and Construction Document Phase - for office addition and renovation.
The current building needs to be renovated due to increasing maintenance costs.  
The project scope will be based on the provided summary of work.</v>
          </cell>
          <cell r="I2093" t="str">
            <v>GP</v>
          </cell>
          <cell r="J2093"/>
          <cell r="K2093"/>
          <cell r="L2093" t="str">
            <v>810</v>
          </cell>
          <cell r="M2093" t="str">
            <v>General Plant Structures</v>
          </cell>
          <cell r="N2093"/>
          <cell r="O2093" t="str">
            <v/>
          </cell>
          <cell r="P2093"/>
          <cell r="Q2093"/>
          <cell r="R2093" t="str">
            <v/>
          </cell>
          <cell r="S2093" t="str">
            <v xml:space="preserve">This GP WA is to cover the pre-programming for complete interior renovation of the Glen Rose facility.Schematic Design Phase and Construction Document Phase - for office addition and renovation.The current building needs to be renovated due to increasing maintenance costs. The project scope will be based on the provided summary of work.
</v>
          </cell>
          <cell r="T2093" t="str">
            <v>This GP WA is to cover the pre-programming for complete interior renovation of the Glen Rose facility.Schematic Design Phase and Construction Document Phase - for office addition and renovation.The current building needs to be renovated due to increasing maintenance costs. The project scope will be based on the provided summary of work.</v>
          </cell>
          <cell r="U2093"/>
          <cell r="V2093" t="str">
            <v>Mindy Jameson</v>
          </cell>
          <cell r="W2093"/>
          <cell r="X2093"/>
          <cell r="Y2093" t="str">
            <v>SOUTHEAST</v>
          </cell>
          <cell r="Z2093" t="str">
            <v>GLEN ROSE</v>
          </cell>
          <cell r="AA2093" t="str">
            <v>GLEN ROSE</v>
          </cell>
          <cell r="AB2093" t="str">
            <v>N/A</v>
          </cell>
          <cell r="AC2093" t="str">
            <v>0002436</v>
          </cell>
          <cell r="AD2093" t="str">
            <v>Glenrose Transm Service Ctr</v>
          </cell>
          <cell r="AE2093" t="str">
            <v>In-Service</v>
          </cell>
          <cell r="AF2093" t="str">
            <v>Closed</v>
          </cell>
          <cell r="AG2093">
            <v>44915</v>
          </cell>
          <cell r="AH2093" t="str">
            <v>113359.25</v>
          </cell>
          <cell r="AI2093">
            <v>96687.5</v>
          </cell>
        </row>
        <row r="2094">
          <cell r="E2094" t="str">
            <v>19T63016 -- SCURRY COUNTY SOUTH SWITCH: ADD 138 KV LINE TERMINAL FOR CANYON WIND</v>
          </cell>
          <cell r="F2094" t="str">
            <v>SCURRY COUNTY SOUTH SWITCH: ADD 138 KV LINE TERMINAL FOR CANYON WIND</v>
          </cell>
          <cell r="G2094" t="str">
            <v>SCURRY COUNTY SOUTH SWITCH: ADD 138 KV LINE TERMINAL FOR CANYON WIND</v>
          </cell>
          <cell r="H2094" t="str">
            <v>Install a new 138 kV bay  with two 138 kV, 3200 A circuit breakers and associated equipment to install a 138 kV point-of-interconnection (POI) for customer's generator (Canyon Wind). The customer will own the approximate 6.5 mile transmission line from Scurry County South to their facility.
As of 8/14/23, customer NextEra expecting to in-service the project 11/15/2023.</v>
          </cell>
          <cell r="I2094" t="str">
            <v>MP</v>
          </cell>
          <cell r="J2094"/>
          <cell r="K2094"/>
          <cell r="L2094" t="str">
            <v>601</v>
          </cell>
          <cell r="M2094" t="str">
            <v>MERCHANT PLANTS PLANNED SERVIC</v>
          </cell>
          <cell r="N2094" t="str">
            <v>R8444</v>
          </cell>
          <cell r="O2094" t="str">
            <v>Circuit miles: 6.5 (Customer Owned)
Capability: 1649 A
Terminal equipment minimum capability: 3200 A
Install a 138 kV point-of-interconnection (POI) for customer's generator (Canyon Wind) at Scurry County South 138 kV Switch. The POI will be located at Scurry County South 138 kV Switch. The customer will own the approximate 6.5-mile transmission line from Scurry County South to their facility. Install two 138 kV, 3200 A circuit breakers at Scurry County South Switch. Ensure all terminal and associated equipment meets or exceeds 3200 A.
(Note: The exact circuit miles are to be determined.) Oncor Electric Delivery and Canyon Wind Project, LLC have signed Electric Reliability Council of Texas (ERCOT) Standard Generation Interconnection Agreement GIR18INR0030. In order to provide facilities necessary to interconnect the Canyon Wind Project facility, Oncor will construct, own, and operate appropriate facilities at the Scurry County South Switch. Canyon Wind Project will construct, own and operate their facility. In order to provide facilities necessary to accommodate the Canyon Wind Project generating plant in Scurry County, the interconnection facilities are planned to be completed by May 2020. NERC/ERCOT reliability criteria/standard does not apply to this project. It is justified by Oncor guideline/criteria.</v>
          </cell>
          <cell r="P2094"/>
          <cell r="Q2094"/>
          <cell r="R2094" t="str">
            <v>NERC/ERCOT reliability criteria/standard does not apply to this project. It is justified by Oncor guideline/criteria.</v>
          </cell>
          <cell r="S2094" t="str">
            <v xml:space="preserve">This work authorization covers the cost to modify the existing 138 kV switchyard at Scurry County South Switching Station to provide a 138 kV point of interconnection for Canyon Wind Project, LLC.  The interconnection arrangement includes extending the 138 kV buses and adding a 138 kV bay and line terminal with associated switches, circuit breakers, metering, steel, bus work, relaying, grounding, conduit and control cable.  Modifications to the existing 138 kV bus differential protection, SCADA, and DFR will also be made.  All terminal equipment will be rated at least 3200 Amps.
Purpose and Necessity:  Canyon Wind Project, LLC has signed a Standard Generation Interconnection Agreement with Oncor Electric Delivery to construct facilities to connect the generating facility to the existing Scurry County South Switching Station in Scurry County.
In order to provide facilities necessary to accomodate the Canyon Wind generating plant in Scurry County, the interconnection facilities are planned for service by April 30, 2019.
Reference Planning Number R8444
</v>
          </cell>
          <cell r="T2094" t="str">
            <v>This work authorization covers the cost to modify the existing 138 kV switchyard at Scurry County South Switching Station to provide a 138 kV point of interconnection for Canyon Wind Project, LLC.  The interconnection arrangement includes extending the 138 kV buses and adding a 138 kV bay and line terminal with associated switches, circuit breakers, metering, steel, bus work, relaying, grounding, conduit and control cable.  Modifications to the existing 138 kV bus differential protection, SCADA, and DFR will also be made.  All terminal equipment will be rated at least 3200 Amps.
Purpose and Necessity:  Canyon Wind Project, LLC has signed a Standard Generation Interconnection Agreement with Oncor Electric Delivery to construct facilities to connect the generating facility to the existing Scurry County South Switching Station in Scurry County.
In order to provide facilities necessary to accomodate the Canyon Wind generating plant in Scurry County, the interconnection facilities are planned for service by April 30, 2019.
Reference Planning Number R8444</v>
          </cell>
          <cell r="U2094" t="str">
            <v>DASHIELL LLC</v>
          </cell>
          <cell r="V2094" t="str">
            <v>Luis Garza</v>
          </cell>
          <cell r="W2094" t="str">
            <v>Bao Pham</v>
          </cell>
          <cell r="X2094" t="str">
            <v>Phil Coomer</v>
          </cell>
          <cell r="Y2094" t="str">
            <v>METRO WEST</v>
          </cell>
          <cell r="Z2094" t="str">
            <v>SWEETWATER</v>
          </cell>
          <cell r="AA2094" t="str">
            <v>SWEETWATER</v>
          </cell>
          <cell r="AB2094" t="str">
            <v>Station</v>
          </cell>
          <cell r="AC2094" t="str">
            <v>0005547</v>
          </cell>
          <cell r="AD2094" t="str">
            <v>SCURRY COUNTY SOUTH SW STATION</v>
          </cell>
          <cell r="AE2094" t="str">
            <v>In-Service</v>
          </cell>
          <cell r="AF2094" t="str">
            <v>Closed</v>
          </cell>
          <cell r="AG2094">
            <v>45261</v>
          </cell>
          <cell r="AH2094" t="str">
            <v>1934019.43</v>
          </cell>
          <cell r="AI2094">
            <v>1986328.96</v>
          </cell>
        </row>
        <row r="2095">
          <cell r="E2095" t="str">
            <v>0PT47461 -- DFW D WEST SUB : INSTALL FIBER COMMUNICATIONS</v>
          </cell>
          <cell r="F2095" t="str">
            <v>DFW D WEST SUB : INSTALL FIBER COMMUNICATIONS</v>
          </cell>
          <cell r="G2095" t="str">
            <v>DFW D West Sub : Install Fiber Communications</v>
          </cell>
          <cell r="H2095" t="str">
            <v>Install Fiber Communications</v>
          </cell>
          <cell r="I2095" t="str">
            <v>CMPC</v>
          </cell>
          <cell r="J2095"/>
          <cell r="K2095"/>
          <cell r="L2095" t="str">
            <v>208</v>
          </cell>
          <cell r="M2095" t="str">
            <v>Scada Installation/Additions</v>
          </cell>
          <cell r="N2095"/>
          <cell r="O2095" t="str">
            <v/>
          </cell>
          <cell r="P209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monitoring.DFW D West Sub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v>
          </cell>
          <cell r="Q2095"/>
          <cell r="R2095" t="str">
            <v/>
          </cell>
          <cell r="S2095" t="str">
            <v xml:space="preserve">This Work Authorization covers the cost to install fiber network router equipment atDFW D West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monitoring.DFW D West Sub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
</v>
          </cell>
          <cell r="T2095" t="str">
            <v>This Work Authorization covers the cost to install fiber network router equipment atDFW D West Substation.</v>
          </cell>
          <cell r="U2095"/>
          <cell r="V2095" t="str">
            <v>Austin Crofoot</v>
          </cell>
          <cell r="W2095" t="str">
            <v>Nicholas Manske</v>
          </cell>
          <cell r="X2095" t="str">
            <v>David Luna</v>
          </cell>
          <cell r="Y2095" t="str">
            <v>METRO EAST</v>
          </cell>
          <cell r="Z2095" t="str">
            <v>DALLAS</v>
          </cell>
          <cell r="AA2095" t="str">
            <v>DALLAS</v>
          </cell>
          <cell r="AB2095" t="str">
            <v>Station</v>
          </cell>
          <cell r="AC2095" t="str">
            <v>0101539</v>
          </cell>
          <cell r="AD2095" t="str">
            <v>DFW D West</v>
          </cell>
          <cell r="AE2095" t="str">
            <v>In-Service</v>
          </cell>
          <cell r="AF2095" t="str">
            <v>Closed</v>
          </cell>
          <cell r="AG2095">
            <v>44896</v>
          </cell>
          <cell r="AH2095" t="str">
            <v>92452.15</v>
          </cell>
          <cell r="AI2095">
            <v>96583.79</v>
          </cell>
        </row>
        <row r="2096">
          <cell r="E2096" t="str">
            <v>0PT51036 -- GRAHAM PLANT SES SUB : REPLACE FAILED BUSHING ON REACTOR #6</v>
          </cell>
          <cell r="F2096" t="str">
            <v>GRAHAM PLANT SES SUB : REPLACE FAILED BUSHING ON REACTOR #6</v>
          </cell>
          <cell r="G2096" t="str">
            <v>Graham Plant SES Sub : Replace Failed Bushing on Reactor #6</v>
          </cell>
          <cell r="H2096" t="str">
            <v>Graham Plant SES Sub : Replace Failed Bushing on Reactor #6
Budget Item 217
This Work Authorization will cover the cost to replace a failed bushing on Reactor #6 at Graham Plant SES. BI 217 has been approved by Joe Hazelwood for this failed equipment. 
Revised 5.18.2023: This job took longer than expected to complete which resulted in additional labor charges. Rentals and leaker cleanup were also not accounted for on the original estimate.
Remove:
Failed Bushing
Install:
New Bushing</v>
          </cell>
          <cell r="I2096" t="str">
            <v>CMPC</v>
          </cell>
          <cell r="J2096"/>
          <cell r="K2096"/>
          <cell r="L2096" t="str">
            <v>217</v>
          </cell>
          <cell r="M2096" t="str">
            <v>Failed Substation Equip Replac</v>
          </cell>
          <cell r="N2096"/>
          <cell r="O2096" t="str">
            <v/>
          </cell>
          <cell r="P2096"/>
          <cell r="Q2096"/>
          <cell r="R2096" t="str">
            <v/>
          </cell>
          <cell r="S2096" t="str">
            <v xml:space="preserve">Graham Plant SES Sub : Replace Failed Bushing on Reactor #6
Budget Item 217
This Work Authorization will cover the cost to replace a failed bushing on Reactor #6 at Graham Plant SES. BI 217 has been approved by Joe Hazelwood for this failed equipment.
Remove:
Failed Bushing
Install:
New Bushing
</v>
          </cell>
          <cell r="T2096" t="str">
            <v>Graham Plant SES Sub : Replace Failed Bushing on Reactor #6
Budget Item 217
This Work Authorization will cover the cost to replace a failed bushing on Reactor #6 at Graham Plant SES. BI 217 has been approved by Joe Hazelwood for this failed equipment.
Remove:
Failed Bushing
Install:
New Bushing</v>
          </cell>
          <cell r="U2096"/>
          <cell r="V2096" t="str">
            <v>Joanna Redona</v>
          </cell>
          <cell r="W2096"/>
          <cell r="X2096"/>
          <cell r="Y2096" t="str">
            <v>METRO WEST</v>
          </cell>
          <cell r="Z2096" t="str">
            <v>WICHITA FALLS</v>
          </cell>
          <cell r="AA2096" t="str">
            <v>GRAHAM</v>
          </cell>
          <cell r="AB2096" t="str">
            <v>Station</v>
          </cell>
          <cell r="AC2096" t="str">
            <v>0005136</v>
          </cell>
          <cell r="AD2096" t="str">
            <v>Graham Plant Sw Sta.345/138Kv</v>
          </cell>
          <cell r="AE2096" t="str">
            <v>In-Service</v>
          </cell>
          <cell r="AF2096" t="str">
            <v>Closed</v>
          </cell>
          <cell r="AG2096">
            <v>45069</v>
          </cell>
          <cell r="AH2096" t="str">
            <v>25268.61</v>
          </cell>
          <cell r="AI2096">
            <v>96323.18</v>
          </cell>
        </row>
        <row r="2097">
          <cell r="E2097" t="str">
            <v>0PT48684 -- JACKSONVILLE PLANT SUB : INSTALL MAS RADIO</v>
          </cell>
          <cell r="F2097" t="str">
            <v>JACKSONVILLE PLANT SUB : INSTALL MAS RADIO</v>
          </cell>
          <cell r="G2097" t="str">
            <v>Jacksonville Plant Sub : Install MAS Radio</v>
          </cell>
          <cell r="H2097" t="str">
            <v>Install MAS Radio</v>
          </cell>
          <cell r="I2097" t="str">
            <v>CMPC</v>
          </cell>
          <cell r="J2097"/>
          <cell r="K2097"/>
          <cell r="L2097" t="str">
            <v>208</v>
          </cell>
          <cell r="M2097" t="str">
            <v>Scada Installation/Additions</v>
          </cell>
          <cell r="N2097"/>
          <cell r="O2097" t="str">
            <v/>
          </cell>
          <cell r="P209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monitoring.Jacksonville Plant is a targeted station in which network infrastructure is to be installed for SCADA communication. This is to include installing a MAS remote radio, 85ft pole, antenna, and associated cables to connect the SCADA to the radio system.
The completion of this project will improve SCADA communication reliability to TMS and remove dependency of the third party services.
This is a CMPC (TRP) Project.</v>
          </cell>
          <cell r="Q2097"/>
          <cell r="R2097" t="str">
            <v/>
          </cell>
          <cell r="S2097" t="str">
            <v xml:space="preserve">This Work Authorization covers the cost to installMultiple Address System (MAS) radio communications at Jacksonville Plant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monitoring.Jacksonville Plant is a targeted station in which network infrastructure is to be installed for SCADA communication. This is to include installing a MAS remote radio, 85ft pole, antenna, and associated cables to connect the SCADA to the radio system.
The completion of this project will improve SCADA communication reliability to TMS and remove dependency of the third party services.
This is a CMPC (TRP) Project.
</v>
          </cell>
          <cell r="T2097" t="str">
            <v>This Work Authorization covers the cost to installMultiple Address System (MAS) radio communications at Jacksonville Plant Substation.</v>
          </cell>
          <cell r="U2097"/>
          <cell r="V2097" t="str">
            <v>Austin Crofoot</v>
          </cell>
          <cell r="W2097" t="str">
            <v>Nicholas Manske</v>
          </cell>
          <cell r="X2097" t="str">
            <v>David Luna</v>
          </cell>
          <cell r="Y2097" t="str">
            <v>SOUTHEAST</v>
          </cell>
          <cell r="Z2097" t="str">
            <v>TYLER</v>
          </cell>
          <cell r="AA2097" t="str">
            <v>TYLER</v>
          </cell>
          <cell r="AB2097" t="str">
            <v>Station</v>
          </cell>
          <cell r="AC2097" t="str">
            <v>0201949</v>
          </cell>
          <cell r="AD2097" t="str">
            <v>Jacksonville Plant 69 KV</v>
          </cell>
          <cell r="AE2097" t="str">
            <v>In-Service</v>
          </cell>
          <cell r="AF2097" t="str">
            <v>Closed</v>
          </cell>
          <cell r="AG2097">
            <v>44896</v>
          </cell>
          <cell r="AH2097" t="str">
            <v>121225.49</v>
          </cell>
          <cell r="AI2097">
            <v>96219.14</v>
          </cell>
        </row>
        <row r="2098">
          <cell r="E2098" t="str">
            <v>0PT52887 -- JEWETT SUB : REPLACE 3 FAILED 138 KV LIGHTNING ARRESTORS AND 2 DAMAGED 138 KV BUSHINGS ON TRANSFORMER #4</v>
          </cell>
          <cell r="F2098" t="str">
            <v>JEWETT SUB : REPLACE 3 FAILED 138 KV LIGHTNING ARRESTORS AND 2 DAMAGED 138 KV BUSHINGS ON TRANSFORMER #4</v>
          </cell>
          <cell r="G2098" t="str">
            <v>Jewett Sub : Replace 3 Failed 138 kV Lightning Arrestors and 2 Damaged 138 kV Bushings on Transformer #4</v>
          </cell>
          <cell r="H2098" t="str">
            <v>WA  created for the replacement of 3 - failed 138 kV lightning arrestors and 2- damaged 138 kV bushings on transformer #4 at Jewett.
Replacement required the installation of mobile MT-037.  Expense for hauling mobile is captured as misc. expense.
Cliff Odom approved the use of BI 217 funding for the project.
** Reference OM000595 for ACF documents for mobile installation.
Revision 1: A failed relay was discovered during while removing "safe box" isolation for the bushing replacement. The relay replacement is added to this WA.
Cliff Odom and Adam Bryan approve of this addition and the use of BI 217 funding for it.</v>
          </cell>
          <cell r="I2098" t="str">
            <v>CMPC</v>
          </cell>
          <cell r="J2098"/>
          <cell r="K2098"/>
          <cell r="L2098" t="str">
            <v>217</v>
          </cell>
          <cell r="M2098" t="str">
            <v>Failed Substation Equip Replac</v>
          </cell>
          <cell r="N2098"/>
          <cell r="O2098" t="str">
            <v/>
          </cell>
          <cell r="P2098"/>
          <cell r="Q2098"/>
          <cell r="R2098" t="str">
            <v/>
          </cell>
          <cell r="S2098" t="str">
            <v xml:space="preserve">WA created for the replacement of 3 - failed 138 kV lightning arrestors and 2- damaged 138 kV bushings on transformer #4 at Jewett.Replacement required the installation of mobile MT-037. Expense for hauling mobile is captured as misc. expense.
Cliff Odom approved the use of BI 217 funding for the project.
** Reference OM000595 for ACF documents for mobile installation.
Revision 1: A failed relay was discovered during while removing "safe box" isolation for the bushing replacement. The relay replacement is added to this WA.
Cliff Odom and Adam Bryan approve of this addition and the use of BI 217 funding for it.
</v>
          </cell>
          <cell r="T2098" t="str">
            <v>WA created for the replacement of 3 - failed 138 kV lightning arrestors and 2- damaged 138 kV bushings on transformer #4 at Jewett.Replacement required the installation of mobile MT-037. Expense for hauling mobile is captured as misc. expense.
Cliff Odom approved the use of BI 217 funding for the project.
** Reference OM000595 for ACF documents for mobile installation.
Revision 1: A failed relay was discovered during while removing "safe box" isolation for the bushing replacement. The relay replacement is added to this WA.
Cliff Odom and Adam Bryan approve of this addition and the use of BI 217 funding for it.</v>
          </cell>
          <cell r="U2098"/>
          <cell r="V2098" t="str">
            <v>Taylor Goode</v>
          </cell>
          <cell r="W2098"/>
          <cell r="X2098" t="str">
            <v>David Luna</v>
          </cell>
          <cell r="Y2098" t="str">
            <v>SOUTHEAST</v>
          </cell>
          <cell r="Z2098" t="str">
            <v>PALESTINE</v>
          </cell>
          <cell r="AA2098" t="str">
            <v>PALESTINE</v>
          </cell>
          <cell r="AB2098" t="str">
            <v>Station</v>
          </cell>
          <cell r="AC2098" t="str">
            <v>0201511</v>
          </cell>
          <cell r="AD2098" t="str">
            <v>Jewett 345Kv</v>
          </cell>
          <cell r="AE2098" t="str">
            <v>In-Service</v>
          </cell>
          <cell r="AF2098" t="str">
            <v>Closed</v>
          </cell>
          <cell r="AG2098">
            <v>45261</v>
          </cell>
          <cell r="AH2098" t="str">
            <v>117202.22</v>
          </cell>
          <cell r="AI2098">
            <v>96074.81</v>
          </cell>
        </row>
        <row r="2099">
          <cell r="E2099" t="str">
            <v>0PT44878 -- SL AIRPORT ROAD SUB : RELAY UPGRADE ON FEEDERS 2101 AND 2102 FOR DA</v>
          </cell>
          <cell r="F2099" t="str">
            <v>SL AIRPORT ROAD SUB : RELAY UPGRADE ON FEEDERS 2101 AND 2102 FOR DA</v>
          </cell>
          <cell r="G2099" t="str">
            <v>SL Airport Road Sub : Relay Upgrade on Feeders 2101 and 2102 for DA</v>
          </cell>
          <cell r="H2099" t="str">
            <v>Upgrade relaying on Feeders 2101, 2102, 2103, and 2104.  This also includes the associated telecommunication equipment and cables necessary to establish Distribution Automation (DA) for Feeders 2101, 2102, 2103, and 2104.</v>
          </cell>
          <cell r="I2099" t="str">
            <v>CMPC</v>
          </cell>
          <cell r="J2099"/>
          <cell r="K2099"/>
          <cell r="L2099" t="str">
            <v>407</v>
          </cell>
          <cell r="M2099" t="str">
            <v>Distribution Automation (CMPC)</v>
          </cell>
          <cell r="N2099" t="str">
            <v>2021DA</v>
          </cell>
          <cell r="O2099" t="str">
            <v/>
          </cell>
          <cell r="P2099" t="str">
            <v>This work is being performed as part of the Oncor Capital Distribution project to upgrade the distribution system.</v>
          </cell>
          <cell r="Q2099"/>
          <cell r="R2099" t="str">
            <v/>
          </cell>
          <cell r="S2099" t="str">
            <v xml:space="preserve">This work authorization covers the cost to upgrade feeder relaying for distribution automation (DA) on Airport Road feeders 2101  2102. The existing feeders 2101  2102 are DA ready with SEL-351s relays. The scope of this project is to establish backhaul for DA communications. This includes installing a SpeedNet radio, SCADA Pack, and any associated telecommunication equipment and cables necessary to establish distribution automation functionality at Airport Road Sub.
This work is being performed as part of the Oncor Capital Distribution project to upgrade the distribution system.
</v>
          </cell>
          <cell r="T2099" t="str">
            <v>This work authorization covers the cost to upgrade feeder relaying for distribution automation (DA) on Airport Road feeders 2101  2102. The existing feeders 2101  2102 are DA ready with SEL-351s relays. The scope of this project is to establish backhaul for DA communications. This includes installing a SpeedNet radio, SCADA Pack, and any associated telecommunication equipment and cables necessary to establish distribution automation functionality at Airport Road Sub.</v>
          </cell>
          <cell r="U2099" t="str">
            <v>POWER ENGINEERS INC</v>
          </cell>
          <cell r="V2099" t="str">
            <v>Stephanie Mcgehee</v>
          </cell>
          <cell r="W2099" t="str">
            <v>Rhiannon Roberts</v>
          </cell>
          <cell r="X2099" t="str">
            <v>Miguel Ortega</v>
          </cell>
          <cell r="Y2099" t="str">
            <v>METRO WEST</v>
          </cell>
          <cell r="Z2099" t="str">
            <v>SWEETWATER</v>
          </cell>
          <cell r="AA2099" t="str">
            <v>SWEETWATER</v>
          </cell>
          <cell r="AB2099" t="str">
            <v>Station</v>
          </cell>
          <cell r="AC2099" t="str">
            <v>S610001</v>
          </cell>
          <cell r="AD2099" t="str">
            <v>Airport Road 138 - 25KV</v>
          </cell>
          <cell r="AE2099" t="str">
            <v>In-Service</v>
          </cell>
          <cell r="AF2099" t="str">
            <v>Closed</v>
          </cell>
          <cell r="AG2099">
            <v>45266</v>
          </cell>
          <cell r="AH2099" t="str">
            <v>62369.32</v>
          </cell>
          <cell r="AI2099">
            <v>96014.64</v>
          </cell>
        </row>
        <row r="2100">
          <cell r="E2100" t="str">
            <v>0PT50746 -- SL ALIBATES SYNCHRONOUS CONDENSER: INSTALL BATTERY SET ON BANK 2</v>
          </cell>
          <cell r="F2100" t="str">
            <v>SL ALIBATES SYNCHRONOUS CONDENSER: INSTALL BATTERY SET ON BANK 2</v>
          </cell>
          <cell r="G2100" t="str">
            <v>SL Alibates Synchronous Condenser: Install battery set on bank 2</v>
          </cell>
          <cell r="H2100" t="str">
            <v>This additions only Work Authorization (WA) will cover the costs to replace VRLA batteries with a VLA battery set on bank 2 (ALISC-BATS2) at the Alibates Synchronous Condenser.
3Phase Technology will provide the battery and installation labor. The retirement WA is 0PT50754
11/22/23- Changed In service from 11/30/23 to 1/30/24- Materials and labor have not posted
NOTE: Wrong bank was originally noted.  Bank 2 was the one actually replaced.</v>
          </cell>
          <cell r="I2100" t="str">
            <v>CMPC</v>
          </cell>
          <cell r="J2100" t="str">
            <v>Region Reactive</v>
          </cell>
          <cell r="K2100" t="str">
            <v>BI 107_BATTERY REPLACEMENTS</v>
          </cell>
          <cell r="L2100" t="str">
            <v>107</v>
          </cell>
          <cell r="M2100" t="str">
            <v>Battery &amp; Charger Replacements</v>
          </cell>
          <cell r="N2100"/>
          <cell r="O2100" t="str">
            <v/>
          </cell>
          <cell r="P2100"/>
          <cell r="Q2100"/>
          <cell r="R2100" t="str">
            <v/>
          </cell>
          <cell r="S2100" t="str">
            <v xml:space="preserve">This additions only Work Authorization (WA) will cover the costs to replace VRLA batteries with a VLA battery set on bank 1 (ALISC-BATS1) at the Alibates Synchronous Condenser.3Phase Technology will provide the battery and installation labor. The retirement WA is 0PT50754
</v>
          </cell>
          <cell r="T2100" t="str">
            <v>This additions only Work Authorization (WA) will cover the costs to replace VRLA batteries with a VLA battery set on bank 1 (ALISC-BATS1) at the Alibates Synchronous Condenser.3Phase Technology will provide the battery and installation labor. The retirement WA is 0PT50754</v>
          </cell>
          <cell r="U2100"/>
          <cell r="V2100" t="str">
            <v>Angelique Poire</v>
          </cell>
          <cell r="W2100"/>
          <cell r="X2100" t="str">
            <v>Miguel Ortega</v>
          </cell>
          <cell r="Y2100" t="str">
            <v>METRO WEST</v>
          </cell>
          <cell r="Z2100" t="str">
            <v>AMARILLO</v>
          </cell>
          <cell r="AA2100" t="str">
            <v>AMARILLO</v>
          </cell>
          <cell r="AB2100" t="str">
            <v>Station</v>
          </cell>
          <cell r="AC2100" t="str">
            <v>S610043</v>
          </cell>
          <cell r="AD2100" t="str">
            <v>Alibates Synchronous Condensor</v>
          </cell>
          <cell r="AE2100" t="str">
            <v>In-Service</v>
          </cell>
          <cell r="AF2100" t="str">
            <v>Closed</v>
          </cell>
          <cell r="AG2100">
            <v>45280</v>
          </cell>
          <cell r="AH2100" t="str">
            <v>100778.58</v>
          </cell>
          <cell r="AI2100">
            <v>95915.67</v>
          </cell>
        </row>
        <row r="2101">
          <cell r="E2101" t="str">
            <v>0PT51825 -- FISHER ROAD  SWITCH : INSTALL MICROWAVE COMMUNICATIONS</v>
          </cell>
          <cell r="F2101" t="str">
            <v>FISHER ROAD  SWITCH : INSTALL MICROWAVE COMMUNICATIONS</v>
          </cell>
          <cell r="G2101" t="str">
            <v>Fisher Road  Switch : Install Microwave Communications</v>
          </cell>
          <cell r="H2101" t="str">
            <v>Install Microwave Communications</v>
          </cell>
          <cell r="I2101" t="str">
            <v>CMPC</v>
          </cell>
          <cell r="J2101" t="str">
            <v>Telecom Refresh</v>
          </cell>
          <cell r="K2101" t="str">
            <v>BI 208_TELECOM REFRESH (RTU)</v>
          </cell>
          <cell r="L2101" t="str">
            <v>208</v>
          </cell>
          <cell r="M2101" t="str">
            <v>Scada Installation/Additions</v>
          </cell>
          <cell r="N2101"/>
          <cell r="O2101" t="str">
            <v/>
          </cell>
          <cell r="P2101"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Fisher Road Switchis a targeted station in which network infrastructure is to be installed for SCADA communication.This is to include installing a microwave radio, microwave dish, and associated cables to connect the SCADA to the microwave system.
The completion of this project will improve SCADA communication reliability to TMS and remove dependency of the third party carrier.
This is a CMPC (TRP) Project.</v>
          </cell>
          <cell r="Q2101"/>
          <cell r="R2101" t="str">
            <v/>
          </cell>
          <cell r="S2101" t="str">
            <v xml:space="preserve">This Work Authorization (WA) covers the cost to install microwave radio and equipment for two network routers at Fisher Road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Fisher Road Switchis a targeted station in which network infrastructure is to be installed for SCADA communication.This is to include installing a microwave radio, microwave dish, and associated cables to connect the SCADA to the microwave system.
The completion of this project will improve SCADA communication reliability to TMS and remove dependency of the third party carrier.
This is a CMPC (TRP) Project.
</v>
          </cell>
          <cell r="T2101" t="str">
            <v>This Work Authorization (WA) covers the cost to install microwave radio and equipment for two network routers at Fisher Road Switch.</v>
          </cell>
          <cell r="U2101" t="str">
            <v>POWER ENGINEERS INC</v>
          </cell>
          <cell r="V2101" t="str">
            <v>Natasha Baumann</v>
          </cell>
          <cell r="W2101" t="str">
            <v>Palmira Cumbo</v>
          </cell>
          <cell r="X2101" t="str">
            <v>David Luna</v>
          </cell>
          <cell r="Y2101" t="str">
            <v>METRO WEST</v>
          </cell>
          <cell r="Z2101" t="str">
            <v>WICHITA FALLS</v>
          </cell>
          <cell r="AA2101" t="str">
            <v>WICHITA FALLS</v>
          </cell>
          <cell r="AB2101" t="str">
            <v>Station</v>
          </cell>
          <cell r="AC2101" t="str">
            <v>0005958</v>
          </cell>
          <cell r="AD2101" t="str">
            <v>Fisher Rd Sw Station 345/1</v>
          </cell>
          <cell r="AE2101" t="str">
            <v>In-Service</v>
          </cell>
          <cell r="AF2101" t="str">
            <v>Constr. Complete, Chargeable</v>
          </cell>
          <cell r="AG2101">
            <v>45620</v>
          </cell>
          <cell r="AH2101" t="str">
            <v>137207.45</v>
          </cell>
          <cell r="AI2101">
            <v>95775.74</v>
          </cell>
        </row>
        <row r="2102">
          <cell r="E2102" t="str">
            <v>0PT54874 -- LIGGETT SWITCH - EULESS SUB 138 KV LINE : LINE WORK FOR DFW MID CITIES CUT-IN</v>
          </cell>
          <cell r="F2102" t="str">
            <v>LIGGETT SWITCH - EULESS SUB 138 KV LINE : LINE WORK FOR DFW MID CITIES CUT-IN</v>
          </cell>
          <cell r="G2102" t="str">
            <v>Liggett Switch - Euless Sub 138 kV Line : Line Work for DFW Mid Cities Cut-in</v>
          </cell>
          <cell r="H2102" t="str">
            <v>This WA covers the cost to install 1 steel monopole deadend to facilitate the DFW Mid Cities Cut-in.
This project is associated with 0PT44614</v>
          </cell>
          <cell r="I2102" t="str">
            <v>RNCO</v>
          </cell>
          <cell r="J2102" t="str">
            <v>Carry Over</v>
          </cell>
          <cell r="K2102"/>
          <cell r="L2102" t="str">
            <v>102</v>
          </cell>
          <cell r="M2102" t="str">
            <v>Distribution Plan</v>
          </cell>
          <cell r="N2102" t="str">
            <v>M5177</v>
          </cell>
          <cell r="O2102" t="str">
            <v>Circuit miles: 0.0
Substation: Initially 2- 47 MVA 138-24.9 kV transformer, ultimately 2 - 47 MVA 138-24.9 kV transformers
Terminal equipment minimum capability: 3200 A
Construct the DFW Mid-Cities 138 kV Substation with two 47 MVA, 138-24.9 kV transformers and two 24.9 kV feeders. Connect the DFW Mid-Cities 138 kV Substation to the Liggett Switch - Euless 138 kV South Circuit Line approximately 2.4 circuit-miles from Euless. Install three line sectionalizing switches rated to meet or exceed 3200 A.</v>
          </cell>
          <cell r="P2102" t="str">
            <v>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 In order to correct this problem, it is recommended to establish DFW Mid Cities Substation with two 138-24.9 kV 46.7 MVA Transformers and four feeder breakers. In addition, it is recommended to construct various distribution facilities in order to transfer loads to the new substation.
To meet reliability objectives, relieve overloading at the above identified substations, and provide adequate transmission capacity for contingency conditions in the area, DFW Mid Cities Substation will be cut into DFW D West  Euless 138 kV Line in Fall 2024.</v>
          </cell>
          <cell r="Q2102"/>
          <cell r="R2102" t="str">
            <v/>
          </cell>
          <cell r="S2102" t="str">
            <v xml:space="preserve">This WA covers the cost to install 1 deadend steel monopole to facilitate the cut-in of DFW Mid Cities Sub. The conductor will remain (2) 1033.3 ACSR, Curlew, designed to operate at a maximum temperature of 90 degrees C and2100 Amps. The shield wire will reamin OPGW.
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 In order to correct this problem, it is recommended to establish DFW Mid Cities Substation with two 138-24.9 kV 46.7 MVA Transformers and four feeder breakers. In addition, it is recommended to construct various distribution facilities in order to transfer loads to the new substation.
To meet reliability objectives, relieve overloading at the above identified substations, and provide adequate transmission capacity for contingency conditions in the area, DFW Mid Cities Substation will be cut into DFW D West  Euless 138 kV Line in Fall 2024.
</v>
          </cell>
          <cell r="T2102" t="str">
            <v>This WA covers the cost to install 1 deadend steel monopole to facilitate the cut-in of DFW Mid Cities Sub. The conductor will remain (2) 1033.3 ACSR, Curlew, designed to operate at a maximum temperature of 90 degrees C and2100 Amps. The shield wire will reamin OPGW.</v>
          </cell>
          <cell r="U2102"/>
          <cell r="V2102" t="str">
            <v>Ankur Patel</v>
          </cell>
          <cell r="W2102" t="str">
            <v>Courtney Hulme</v>
          </cell>
          <cell r="X2102" t="str">
            <v>Carmen Zhang</v>
          </cell>
          <cell r="Y2102" t="str">
            <v>METRO WEST</v>
          </cell>
          <cell r="Z2102" t="str">
            <v>FORT WORTH</v>
          </cell>
          <cell r="AA2102" t="str">
            <v>FORT WORTH</v>
          </cell>
          <cell r="AB2102" t="str">
            <v>Line</v>
          </cell>
          <cell r="AC2102" t="str">
            <v>0000347</v>
          </cell>
          <cell r="AD2102" t="str">
            <v>North Lake-Liggett</v>
          </cell>
          <cell r="AE2102" t="str">
            <v>In-Service</v>
          </cell>
          <cell r="AF2102" t="str">
            <v>Constr. Complete, Chargeable</v>
          </cell>
          <cell r="AG2102">
            <v>45642</v>
          </cell>
          <cell r="AH2102" t="str">
            <v>238063.68</v>
          </cell>
          <cell r="AI2102">
            <v>95756.84</v>
          </cell>
        </row>
        <row r="2103">
          <cell r="E2103" t="str">
            <v>0PT53476 -- CARROLLTON SUB : REPLACE LTC CONTACTS ON TRF #3</v>
          </cell>
          <cell r="F2103" t="str">
            <v>CARROLLTON SUB : REPLACE LTC CONTACTS ON TRF #3</v>
          </cell>
          <cell r="G2103" t="str">
            <v>Carrollton Sub : Replace LTC Contacts on TRF #3</v>
          </cell>
          <cell r="H2103" t="str">
            <v>This WA is to cover the cost of replacing all LTC Contacts on Transformer #3.
BI217 is approved by Cliff Odom</v>
          </cell>
          <cell r="I2103" t="str">
            <v>CMPC</v>
          </cell>
          <cell r="J2103"/>
          <cell r="K2103"/>
          <cell r="L2103" t="str">
            <v>217</v>
          </cell>
          <cell r="M2103" t="str">
            <v>Failed Substation Equip Replac</v>
          </cell>
          <cell r="N2103"/>
          <cell r="O2103" t="str">
            <v/>
          </cell>
          <cell r="P2103"/>
          <cell r="Q2103"/>
          <cell r="R2103" t="str">
            <v/>
          </cell>
          <cell r="S2103" t="str">
            <v xml:space="preserve">This WA is to cover the cost of replacing all LTC Contacts on Transformer #3.
BI217 is approved by Cliff Odom
</v>
          </cell>
          <cell r="T2103" t="str">
            <v>This WA is to cover the cost of replacing all LTC Contacts on Transformer #3.
BI217 is approved by Cliff Odom</v>
          </cell>
          <cell r="U2103"/>
          <cell r="V2103" t="str">
            <v>Samantha Bogusch</v>
          </cell>
          <cell r="W2103" t="str">
            <v>Garret Anders</v>
          </cell>
          <cell r="X2103" t="str">
            <v>Barry Hance</v>
          </cell>
          <cell r="Y2103" t="str">
            <v>METRO EAST</v>
          </cell>
          <cell r="Z2103" t="str">
            <v>NORTH DALLAS</v>
          </cell>
          <cell r="AA2103" t="str">
            <v>NORTH DALLAS</v>
          </cell>
          <cell r="AB2103" t="str">
            <v>Station</v>
          </cell>
          <cell r="AC2103" t="str">
            <v>0101430</v>
          </cell>
          <cell r="AD2103" t="str">
            <v>Carrollton, 138Kv</v>
          </cell>
          <cell r="AE2103" t="str">
            <v>In-Service</v>
          </cell>
          <cell r="AF2103" t="str">
            <v>Closed</v>
          </cell>
          <cell r="AG2103">
            <v>45267</v>
          </cell>
          <cell r="AH2103" t="str">
            <v>123157.1</v>
          </cell>
          <cell r="AI2103">
            <v>95744.61</v>
          </cell>
        </row>
        <row r="2104">
          <cell r="E2104" t="str">
            <v>0PG48855 -- 2022 SULPHUR SPRINGS GP : TOOLS/TEST EQUIPMENT</v>
          </cell>
          <cell r="F2104" t="str">
            <v>2022 SULPHUR SPRINGS GP : TOOLS/TEST EQUIPMENT</v>
          </cell>
          <cell r="G2104" t="str">
            <v>2022 Sulphur Springs GP : Tools/Test Equipment</v>
          </cell>
          <cell r="H2104" t="str">
            <v>This General Plant WA is to cover the cost to purchase various testing equipment and tools for Sulphur Springs Transmission District.
Contact: Hiram Aguilar (972-816-4669)
QTY 1: Testing Equipment - Phasing Stick(s) (Estimated Total Cost: $4,500) - PO #1966777 RCVD (B+ L)
QTY 2: Tool - Fall Protection Kit (Estimated Total Cost: $2,500) RECD
QTY 1: Tool - Line Wise Gear (Estimated Total Cost: $10,000)  - PO #1970075 RCVD
QTY 1: Tool - Battery Crimper (Estimated Total Cost: $6,600) - PO #1968285 RCVD
QTY 1: Tool - Battery Cutter (Estimated Total Cost: $3,500) - PO #1968285 RCVD
QTY 1: Tool - Battery Cutter (Small) (Estimated Total Cost: $3,500) - PO #1968285 RCVD
QTY 1: Testing Equipment - Micro-Ohmmeter 10 A Ductor AEMC 6240 (Estimated Total Cost: $2,000) - PO #1966777 RCVD (B+L)
Revision 1: Will cover the cost to purchase additional safety tools.
QTY 2: Tools/Safety - 3M Custom Harness B (Estimated Cost: $1,012) (Estimated Total Cost: $2,024) RECD
OTY 1: Tool - 10-0 Burndy Die Kit to be used with battery crimper (Estimated Total Cost: $1500) - Expense Report 974104
QTY 1: Tool - CPC 100 Std Package - Omicron (Estimated Cost: $47,455) - Rec'd PO 1983846</v>
          </cell>
          <cell r="I2104" t="str">
            <v>GP</v>
          </cell>
          <cell r="J2104"/>
          <cell r="K2104"/>
          <cell r="L2104" t="str">
            <v>870</v>
          </cell>
          <cell r="M2104" t="str">
            <v>Tools/Work Equipment</v>
          </cell>
          <cell r="N2104"/>
          <cell r="O2104" t="str">
            <v/>
          </cell>
          <cell r="P2104"/>
          <cell r="Q2104"/>
          <cell r="R2104" t="str">
            <v/>
          </cell>
          <cell r="S2104" t="str">
            <v xml:space="preserve">This General Plant WA is to cover the cost to purchase various testing equipment and tools for Sulphur Springs Transmission District.
Contact: Hiram Aguilar (972-816-4669)
QTY 1: Testing Equipment - Phasing Stick(s) (Estimated Total Cost: $4,500)QTY 1: Tool - Fall Protection Kit (Estimated Total Cost: $2,500)QTY 1: Tool - Line Wise Gear (Estimated Total Cost: $10,000)QTY 1: Tool - Battery Crimper (Estimated Total Cost: $6,600)QTY 1: Tool - Battery Cutter (Estimated Total Cost: $3,500)QTY 1: Tool - Battery Cutter (Small) (Estimated Total Cost: $3,500)QTY 1: Testing Equipment - Micro-Ohmmeter 10 A Ductor AEMC 6240 (Estimated Total Cost: $2,000)QTY 1: Testing Equipment - Single Phase Megger Sverker 750 (Estimated Total Cost: $10,000)
</v>
          </cell>
          <cell r="T2104" t="str">
            <v>This General Plant WA is to cover the cost to purchase various testing equipment and tools for Sulphur Springs Transmission District.
Contact: Hiram Aguilar (972-816-4669)
QTY 1: Testing Equipment - Phasing Stick(s) (Estimated Total Cost: $4,500)QTY 1: Tool - Fall Protection Kit (Estimated Total Cost: $2,500)QTY 1: Tool - Line Wise Gear (Estimated Total Cost: $10,000)QTY 1: Tool - Battery Crimper (Estimated Total Cost: $6,600)QTY 1: Tool - Battery Cutter (Estimated Total Cost: $3,500)QTY 1: Tool - Battery Cutter (Small) (Estimated Total Cost: $3,500)QTY 1: Testing Equipment - Micro-Ohmmeter 10 A Ductor AEMC 6240 (Estimated Total Cost: $2,000)QTY 1: Testing Equipment - Single Phase Megger Sverker 750 (Estimated Total Cost: $10,000)</v>
          </cell>
          <cell r="U2104"/>
          <cell r="V2104" t="str">
            <v>Gretchen Koehling</v>
          </cell>
          <cell r="W2104"/>
          <cell r="X2104"/>
          <cell r="Y2104" t="str">
            <v>METRO EAST</v>
          </cell>
          <cell r="Z2104" t="str">
            <v>SULPHUR SPRINGS</v>
          </cell>
          <cell r="AA2104" t="str">
            <v>SULPHUR SPRINGS</v>
          </cell>
          <cell r="AB2104" t="str">
            <v>N/A</v>
          </cell>
          <cell r="AC2104" t="str">
            <v>0003882</v>
          </cell>
          <cell r="AD2104" t="str">
            <v>Sulphur Springs Transmission</v>
          </cell>
          <cell r="AE2104" t="str">
            <v>In-Service</v>
          </cell>
          <cell r="AF2104" t="str">
            <v>Closed</v>
          </cell>
          <cell r="AG2104">
            <v>44925</v>
          </cell>
          <cell r="AH2104" t="str">
            <v>48245.5</v>
          </cell>
          <cell r="AI2104">
            <v>95735.81</v>
          </cell>
        </row>
        <row r="2105">
          <cell r="E2105" t="str">
            <v>0PT50697 -- GRAHAM PLANT SWITCH - LEON SWITCH 138 KV LINE : CLEARANCE IMPROVEMENT</v>
          </cell>
          <cell r="F2105" t="str">
            <v>GRAHAM PLANT SWITCH - LEON SWITCH 138 KV LINE : CLEARANCE IMPROVEMENT</v>
          </cell>
          <cell r="G2105" t="str">
            <v>Graham Plant Switch - Leon Switch 138 kV Line : Clearance Improvement</v>
          </cell>
          <cell r="H2105" t="str">
            <v>This WA covers the cost to replace four (4) single circuit wooden h-frames with four (4) single circuit wooden h-frames on the Graham Plant Switch - Leon Switch 138 kV Line. The existing conductor is 636 kcmil ACSR "Grosbeak" designed to operate at a maximum temperature of 90 degrees C and 780 amps. (LCRP Group ID 2020_34)</v>
          </cell>
          <cell r="I2105" t="str">
            <v>CMPC</v>
          </cell>
          <cell r="J2105"/>
          <cell r="K2105"/>
          <cell r="L2105" t="str">
            <v>213</v>
          </cell>
          <cell r="M2105" t="str">
            <v>Transmission Line Pole Replace</v>
          </cell>
          <cell r="N2105"/>
          <cell r="O2105" t="str">
            <v/>
          </cell>
          <cell r="P2105" t="str">
            <v>TheGraham Plant Switch - Leon Switch 138kVsingle-circuit wood h-framesline was originally constructed in the year of1962. Clearance improvements primarily include increasing vertical clearance to ground but also includes clearance improvements to other objects within the ROW. 70' single-circuit wood h-frameswill provide clearance to meet Oncors standard clearance criteria for 138kV. Oncor continues to upgrade and rebuild existing facilities to increase system capacity and improve grid reliability. This is an approved system hardening Capital Maintenance Prioritization Committee (CMPC) project.</v>
          </cell>
          <cell r="Q2105"/>
          <cell r="R2105" t="str">
            <v/>
          </cell>
          <cell r="S2105" t="str">
            <v xml:space="preserve">This WA covers the cost to replace single-circuit wood h-framesalong the Graham Plant Switch - Leon Switch 138kV Line to improve clearances. The existing line is 65miles of single-circuit wood h-frames. The final build will replace four (4) single-circuit wood h-frameswith four (4) 70' single-circuit wood h-frames. The conductor will remain the existing 636 kcmil ACSR "Grosbeak", designed to operate at a maximum temperature of 90degrees C and780 amps. The shield wire will not be changed.
TheGraham Plant Switch - Leon Switch 138kVsingle-circuit wood h-framesline was originally constructed in the year of1962. Clearance improvements primarily include increasing vertical clearance to ground but also includes clearance improvements to other objects within the ROW. 70' single-circuit wood h-frameswill provide clearance to meet Oncors standard clearance criteria for 138kV. Oncor continues to upgrade and rebuild existing facilities to increase system capacity and improve grid reliability. This is an approved system hardening Capital Maintenance Prioritization Committee (CMPC) project.
</v>
          </cell>
          <cell r="T2105" t="str">
            <v>This WA covers the cost to replace single-circuit wood h-framesalong the Graham Plant Switch - Leon Switch 138kV Line to improve clearances. The existing line is 65miles of single-circuit wood h-frames. The final build will replace four (4) single-circuit wood h-frameswith four (4) 70' single-circuit wood h-frames. The conductor will remain the existing 636 kcmil ACSR "Grosbeak", designed to operate at a maximum temperature of 90degrees C and780 amps. The shield wire will not be changed.</v>
          </cell>
          <cell r="U2105"/>
          <cell r="V2105" t="str">
            <v>Jacob Kramer</v>
          </cell>
          <cell r="W2105"/>
          <cell r="X2105" t="str">
            <v>Miguel Ortega</v>
          </cell>
          <cell r="Y2105" t="str">
            <v>METRO WEST</v>
          </cell>
          <cell r="Z2105" t="str">
            <v>WICHITA FALLS</v>
          </cell>
          <cell r="AA2105" t="str">
            <v>GRAHAM</v>
          </cell>
          <cell r="AB2105" t="str">
            <v>Line</v>
          </cell>
          <cell r="AC2105" t="str">
            <v>0007220</v>
          </cell>
          <cell r="AD2105" t="str">
            <v>Graham Ses - Leon Ses 138Kv</v>
          </cell>
          <cell r="AE2105" t="str">
            <v>In-Service</v>
          </cell>
          <cell r="AF2105" t="str">
            <v>Closed</v>
          </cell>
          <cell r="AG2105">
            <v>45268</v>
          </cell>
          <cell r="AH2105" t="str">
            <v>183812.93</v>
          </cell>
          <cell r="AI2105">
            <v>95696.77</v>
          </cell>
        </row>
        <row r="2106">
          <cell r="E2106" t="str">
            <v>0PT54411 -- TEMPLE SUB - TAYLOR SUB 69 KV LINE : REPLACE FOUR (4) STRUCTURES AND INSULATORS ON MULTIPLE STRUCTURES</v>
          </cell>
          <cell r="F2106" t="str">
            <v>TEMPLE SUB - TAYLOR SUB 69 KV LINE : REPLACE FOUR (4) STRUCTURES AND INSULATORS ON MULTIPLE STRUCTURES</v>
          </cell>
          <cell r="G2106" t="str">
            <v>Temple Sub - Taylor Sub 69 kV Line : Replace Four (4) structures and insulators on multiple structures</v>
          </cell>
          <cell r="H2106" t="str">
            <v>This WA is for the cost to replace four (4) structure and replacing insulators on other multiple structures on the Temple to Taylor 69kV line. 
Michels will perform all work.
Revisions 08.20.24: ONCOR AND MICHELS LABOR OVER ESTIMATED ON ORIGINAL WA.-KH
69/12
Remove:
1-55 ft poles
3 strings of porcelain insulators
Install
1-55ft poles
3-polymer insulators
73/8
Remove:
1-50 ft poles
3 strings of porcelain insulators
Install
1-50ft poles
3-polymer insulators
 78/15
Remove:
1-50 ft poles
3 strings of porcelain insulators
Install
1-50ft poles
3-polymer insulators
78/19
Remove:
1-50 ft poles
3 strings of porcelain insulators
Install
1-50ft poles
3-polymer insulators
64/1
Remove:
3 strings (18) of porcelain insulators
Install
3-polymer insulators
64/4
Remove:
3 strings (18) of porcelain insulators
Install
3-polymer insulators
64/7
Remove:
3 strings (18) of porcelain insulators
Install
3-polymer insulators
66/12
Remove:
3 strings (18) of porcelain insulators
Install
3-polymer insulators
66/14
Remove:
3 strings (18) of porcelain insulators
Install
3-polymer insulators
66/15
Remove:
3 strings (18) of porcelain insulators
Install
3-polymer insulators</v>
          </cell>
          <cell r="I2106" t="str">
            <v>CMPC</v>
          </cell>
          <cell r="J2106" t="str">
            <v>Region Reactive</v>
          </cell>
          <cell r="K2106" t="str">
            <v>BI 213_TRANSMISSION LINE POLE REPLACEMENT</v>
          </cell>
          <cell r="L2106" t="str">
            <v>213</v>
          </cell>
          <cell r="M2106" t="str">
            <v>Transmission Line Pole Replace</v>
          </cell>
          <cell r="N2106"/>
          <cell r="O2106" t="str">
            <v/>
          </cell>
          <cell r="P2106"/>
          <cell r="Q2106"/>
          <cell r="R2106" t="str">
            <v/>
          </cell>
          <cell r="S2106" t="str">
            <v xml:space="preserve">This WA is for the cost to replace four (4) structure and replacing insulators on other multiple structures on the Temple to Taylor 69kV line. Michels will perform all work.
69/12Remove:1-55 ft poles3 strings of porcelain insulatorsInstall1-55ft poles3-polymer insulators 73/8Remove:1-50 ft poles3 strings of porcelain insulatorsInstall1-50ft poles3-polymer insulators
78/15Remove:1-50 ft poles3 strings of porcelain insulatorsInstall1-50ft poles3-polymer insulators
78/19Remove:1-50 ft poles3 strings of porcelain insulatorsInstall1-50ft poles3-polymer insulators
64/1Remove:3 strings (18) of porcelain insulatorsInstall3-polymer insulators
64/4Remove:3 strings (18) of porcelain insulatorsInstall3-polymer insulators
64/7Remove:3 strings (18) of porcelain insulatorsInstall3-polymer insulators
66/12Remove:3 strings (18) of porcelain insulatorsInstall3-polymer insulators
66/14Remove:3 strings (18) of porcelain insulatorsInstall3-polymer insulators
66/15Remove:3 strings (18) of porcelain insulatorsInstall3-polymer insulators
</v>
          </cell>
          <cell r="T2106" t="str">
            <v>This WA is for the cost to replace four (4) structure and replacing insulators on other multiple structures on the Temple to Taylor 69kV line. Michels will perform all work.
69/12Remove:1-55 ft poles3 strings of porcelain insulatorsInstall1-55ft poles3-polymer insulators 73/8Remove:1-50 ft poles3 strings of porcelain insulatorsInstall1-50ft poles3-polymer insulators
78/15Remove:1-50 ft poles3 strings of porcelain insulatorsInstall1-50ft poles3-polymer insulators
78/19Remove:1-50 ft poles3 strings of porcelain insulatorsInstall1-50ft poles3-polymer insulators
64/1Remove:3 strings (18) of porcelain insulatorsInstall3-polymer insulators
64/4Remove:3 strings (18) of porcelain insulatorsInstall3-polymer insulators
64/7Remove:3 strings (18) of porcelain insulatorsInstall3-polymer insulators
66/12Remove:3 strings (18) of porcelain insulatorsInstall3-polymer insulators
66/14Remove:3 strings (18) of porcelain insulatorsInstall3-polymer insulators
66/15Remove:3 strings (18) of porcelain insulatorsInstall3-polymer insulators</v>
          </cell>
          <cell r="U2106"/>
          <cell r="V2106" t="str">
            <v>Kelli Hendershot</v>
          </cell>
          <cell r="W2106"/>
          <cell r="X2106" t="str">
            <v>David Luna</v>
          </cell>
          <cell r="Y2106" t="str">
            <v>SOUTHEAST</v>
          </cell>
          <cell r="Z2106" t="str">
            <v>TEMPLE</v>
          </cell>
          <cell r="AA2106" t="str">
            <v>TEMPLE</v>
          </cell>
          <cell r="AB2106" t="str">
            <v>Line</v>
          </cell>
          <cell r="AC2106" t="str">
            <v>0400319</v>
          </cell>
          <cell r="AD2106" t="str">
            <v>Temple-Taylor</v>
          </cell>
          <cell r="AE2106" t="str">
            <v>In-Service</v>
          </cell>
          <cell r="AF2106" t="str">
            <v>Closed</v>
          </cell>
          <cell r="AG2106">
            <v>45524</v>
          </cell>
          <cell r="AH2106" t="str">
            <v>161897.41</v>
          </cell>
          <cell r="AI2106">
            <v>95553.29</v>
          </cell>
        </row>
        <row r="2107">
          <cell r="E2107" t="str">
            <v>0PT45687 -- ROYSE SWITCH - NW CARROLLTON SWITCH 345 KV LINE : CORROSION MITIGATION AT STR. 11/5</v>
          </cell>
          <cell r="F2107" t="str">
            <v>ROYSE SWITCH - NW CARROLLTON SWITCH 345 KV LINE : CORROSION MITIGATION AT STR. 11/5</v>
          </cell>
          <cell r="G2107" t="str">
            <v>Royse Switch - NW Carrollton Switch 345 kV Line : Corrosion Mitigation at Str. 11/5</v>
          </cell>
          <cell r="H2107" t="str">
            <v>This project is to mitigate corrosion on the two lattice towers at Str. 11/5.</v>
          </cell>
          <cell r="I2107" t="str">
            <v>CMPC</v>
          </cell>
          <cell r="J2107"/>
          <cell r="K2107"/>
          <cell r="L2107" t="str">
            <v>225</v>
          </cell>
          <cell r="M2107" t="str">
            <v>Line Maintenance</v>
          </cell>
          <cell r="N2107"/>
          <cell r="O2107" t="str">
            <v/>
          </cell>
          <cell r="P2107" t="str">
            <v>This is a CMPC Transmission Line Capital Maintenance project.</v>
          </cell>
          <cell r="Q2107"/>
          <cell r="R2107" t="str">
            <v/>
          </cell>
          <cell r="S2107" t="str">
            <v xml:space="preserve">This WA covers the cost tomitigate corrosionat both the single circuit steel lattice tower structures at 11/5 on the Royse Switch - NW Carrollton Switch 345 kV Line. The corrosion mitigation will consist of increasing the height of the foundation cap of 8 foundation legs and prepping the surface of the steel stub legs beforehand.
This is a CMPC Transmission Line Capital Maintenance project.
</v>
          </cell>
          <cell r="T2107" t="str">
            <v>This WA covers the cost tomitigate corrosionat both the single circuit steel lattice tower structures at 11/5 on the Royse Switch - NW Carrollton Switch 345 kV Line. The corrosion mitigation will consist of increasing the height of the foundation cap of 8 foundation legs and prepping the surface of the steel stub legs beforehand.</v>
          </cell>
          <cell r="U2107"/>
          <cell r="V2107" t="str">
            <v>Daniel Dubose</v>
          </cell>
          <cell r="W2107" t="str">
            <v>Daniel Dubose</v>
          </cell>
          <cell r="X2107" t="str">
            <v>Barry Hance</v>
          </cell>
          <cell r="Y2107" t="str">
            <v>METRO EAST</v>
          </cell>
          <cell r="Z2107" t="str">
            <v>NORTH DALLAS</v>
          </cell>
          <cell r="AA2107" t="str">
            <v>NORTH DALLAS</v>
          </cell>
          <cell r="AB2107" t="str">
            <v>Line</v>
          </cell>
          <cell r="AC2107" t="str">
            <v>0100507</v>
          </cell>
          <cell r="AD2107" t="str">
            <v>Royse City-Allen Sw</v>
          </cell>
          <cell r="AE2107" t="str">
            <v>In-Service</v>
          </cell>
          <cell r="AF2107" t="str">
            <v>Closed</v>
          </cell>
          <cell r="AG2107">
            <v>44622</v>
          </cell>
          <cell r="AH2107" t="str">
            <v>107387</v>
          </cell>
          <cell r="AI2107">
            <v>95497.64</v>
          </cell>
        </row>
        <row r="2108">
          <cell r="E2108" t="str">
            <v>0PT47113 -- US GYPSUM TAP SWITCH EXPANSION - PURCHASE OF LAND</v>
          </cell>
          <cell r="F2108" t="str">
            <v>US GYPSUM TAP SWITCH EXPANSION - PURCHASE OF LAND</v>
          </cell>
          <cell r="G2108" t="str">
            <v>US Gypsum Tap Switch Expansion - Purchase of Land</v>
          </cell>
          <cell r="H2108" t="str">
            <v>Purchas of Land - approximately 0.5 acres in Section 41, Block 21, T&amp;P RR Company Survey, Abstract 345, Sweetwater, Nolan County, TX</v>
          </cell>
          <cell r="I2108" t="str">
            <v>ROW</v>
          </cell>
          <cell r="J2108"/>
          <cell r="K2108"/>
          <cell r="L2108" t="str">
            <v>110</v>
          </cell>
          <cell r="M2108" t="str">
            <v>Substation Sites/Lines Row</v>
          </cell>
          <cell r="N2108"/>
          <cell r="O2108" t="str">
            <v/>
          </cell>
          <cell r="P2108"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2108"/>
          <cell r="R2108" t="str">
            <v/>
          </cell>
          <cell r="S2108" t="str">
            <v xml:space="preserve">Purchase of Land - approximately 0.5 acres in Section 41, Block 21, TP RR Company Survey, Abstract 345, Sweetwater, Nolan County, TX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2108" t="str">
            <v>Purchase of Land - approximately 0.5 acres in Section 41, Block 21, TP RR Company Survey, Abstract 345, Sweetwater, Nolan County, TX</v>
          </cell>
          <cell r="U2108"/>
          <cell r="V2108" t="str">
            <v>John Sharp</v>
          </cell>
          <cell r="W2108"/>
          <cell r="X2108" t="str">
            <v>Austin Keniston</v>
          </cell>
          <cell r="Y2108" t="str">
            <v>METRO WEST</v>
          </cell>
          <cell r="Z2108" t="str">
            <v>SWEETWATER</v>
          </cell>
          <cell r="AA2108" t="str">
            <v>SWEETWATER</v>
          </cell>
          <cell r="AB2108" t="str">
            <v>ROW</v>
          </cell>
          <cell r="AC2108" t="str">
            <v>0007292</v>
          </cell>
          <cell r="AD2108" t="str">
            <v>US Gypsum Tap Switch Station</v>
          </cell>
          <cell r="AE2108" t="str">
            <v>In-Service</v>
          </cell>
          <cell r="AF2108" t="str">
            <v>Closed</v>
          </cell>
          <cell r="AG2108">
            <v>44700</v>
          </cell>
          <cell r="AH2108" t="str">
            <v>114995</v>
          </cell>
          <cell r="AI2108">
            <v>95115.99</v>
          </cell>
        </row>
        <row r="2109">
          <cell r="E2109" t="str">
            <v>0PT56325 -- GLASSCOCK COUNTY NORTH SUB : INSTALL NEW FOUNDATION DUE TO FOUNDATION FAILURE</v>
          </cell>
          <cell r="F2109" t="str">
            <v>GLASSCOCK COUNTY NORTH SUB : INSTALL NEW FOUNDATION DUE TO FOUNDATION FAILURE</v>
          </cell>
          <cell r="G2109" t="str">
            <v>Glasscock County North Sub : Install new foundation due to foundation failure</v>
          </cell>
          <cell r="H2109" t="str">
            <v>Install new foundation due to foundation failure and reset static pole and wire.</v>
          </cell>
          <cell r="I2109" t="str">
            <v>CMPC</v>
          </cell>
          <cell r="J2109" t="str">
            <v>Failed Equipment and Storm Damage</v>
          </cell>
          <cell r="K2109" t="str">
            <v>BI 217_FAILED SUBSTATION EQUIPMENT REPLACEMENT</v>
          </cell>
          <cell r="L2109" t="str">
            <v>217</v>
          </cell>
          <cell r="M2109" t="str">
            <v>Failed Substation Equip Replac</v>
          </cell>
          <cell r="N2109"/>
          <cell r="O2109" t="str">
            <v/>
          </cell>
          <cell r="P2109" t="str">
            <v>Due to envirionmental weathering the southwest static mast underwent heavy stress which caused the one of the anchor bolts to shear completely through.In order to maintain a safe work environment and protect exsisting equipment from lightning the static mast's foundation.</v>
          </cell>
          <cell r="Q2109"/>
          <cell r="R2109" t="str">
            <v/>
          </cell>
          <cell r="S2109" t="str">
            <v xml:space="preserve">This Work Authorization (WA) covers the cost to replace the failed foundation for the southwest static mast at Glasscock County North Substation. The anchor bolts embedded in the foundation sheered due to environmental weathering, resulting in the need for a complete foundation replacement. Additionally, the project cost shall include all required static wire, grounding, and hardware.
Retiring one (1) foundation however, it is not available to select in the assets of the existing station.
Due to envirionmental weathering the southwest static mast underwent heavy stress which caused the one of the anchor bolts to shear completely through.In order to maintain a safe work environment and protect exsisting equipment from lightning the static mast's foundation.
</v>
          </cell>
          <cell r="T2109" t="str">
            <v>This Work Authorization (WA) covers the cost to replace the failed foundation for the southwest static mast at Glasscock County North Substation. The anchor bolts embedded in the foundation sheered due to environmental weathering, resulting in the need for a complete foundation replacement. Additionally, the project cost shall include all required static wire, grounding, and hardware.
Retiring one (1) foundation however, it is not available to select in the assets of the existing station.</v>
          </cell>
          <cell r="U2109"/>
          <cell r="V2109" t="str">
            <v>Robert Soto</v>
          </cell>
          <cell r="W2109"/>
          <cell r="X2109" t="str">
            <v>Miguel Ortega</v>
          </cell>
          <cell r="Y2109" t="str">
            <v>METRO WEST</v>
          </cell>
          <cell r="Z2109" t="str">
            <v>BIG SPRING</v>
          </cell>
          <cell r="AA2109" t="str">
            <v>BIG SPRING</v>
          </cell>
          <cell r="AB2109" t="str">
            <v>Station</v>
          </cell>
          <cell r="AC2109" t="str">
            <v>0005825</v>
          </cell>
          <cell r="AD2109" t="str">
            <v>Glasscock County North Sub</v>
          </cell>
          <cell r="AE2109" t="str">
            <v>In-Service</v>
          </cell>
          <cell r="AF2109" t="str">
            <v>Constr. Complete, Chargeable</v>
          </cell>
          <cell r="AG2109">
            <v>45642</v>
          </cell>
          <cell r="AH2109" t="str">
            <v>106178.01</v>
          </cell>
          <cell r="AI2109">
            <v>95064.22</v>
          </cell>
        </row>
        <row r="2110">
          <cell r="E2110" t="str">
            <v>0PT43881 -- BOWMAN- GRAHAM SWITCH 138 KV : CUT-IN TO SHORT GRASS SUB</v>
          </cell>
          <cell r="F2110" t="str">
            <v>BOWMAN- GRAHAM SWITCH 138 KV : CUT-IN TO SHORT GRASS SUB</v>
          </cell>
          <cell r="G2110" t="str">
            <v>Bowman- Graham Switch 138 kV : Cut-in to Short Grass Sub</v>
          </cell>
          <cell r="H2110" t="str">
            <v>Circuit miles: 0.6
Capability: 1649 A or greater
Thermal equipment minimum capability: 2000 A
Construct a new Archer City 138 kV Substation with one 47 MVA transformer and connect to the Bowman - Graham Switch 138 kV Line by constructing a new 0.6-mile 138 kV transmission line with a conductor rated 1649 A or greater and install two sectionalizing switches rated to meet or exceed 2000 A.</v>
          </cell>
          <cell r="I2110" t="str">
            <v>CMPC</v>
          </cell>
          <cell r="J2110"/>
          <cell r="K2110"/>
          <cell r="L2110" t="str">
            <v>229</v>
          </cell>
          <cell r="M2110" t="str">
            <v>CMPC Rebuild Substation</v>
          </cell>
          <cell r="N2110" t="str">
            <v>R4022</v>
          </cell>
          <cell r="O2110" t="str">
            <v>Circuit miles: 0.6
Capability: Line 1649 A or greater
Terminal equipment minimum capability: 2000 A
Construct a new Archer City (Short Grass) 138 kV Substation with one 138-12.5 kV, 28 MVA transformer and connect to the Bowman - Graham Switch 138 kV Line by constructing a new 0.6-mile 138 kV transmission line with a conductor rated 1649 A or greater and install two sectionalizing switches rated to meet or exceed 2000 A. De-energize the existing Holliday - Navy Kickapoo Switch 69 kV Line.
Establish Pecan Tree 138 kV Substation on Holliday - Bowman 138 kV Line, with one 138-12.5 kV 28 MVA transformer and three sectionalizing switches. Relocate Blackwell and Holliday Substation feeders to new Pecan Tree Substation. The Holliday - Navy Kickapoo Switch has aged infrastructure. Relocation of Archer City substation to the Bowman Switch - Graham Switch 138 kV Line will allow de-energization of the Holliday - Navy Kickapoo 69 kV Line. Archer City Substation to be renamed to Short Grass Substation. To replace aged infrastructure and provide facilities necessary to maintain adequate service to existing and future load in the area, the construction of the new Archer City (Short Grass) Substation is planned to be completed by May 2022. NERC/ERCOT reliability criteria/standard does not apply to this project. It is justified by Oncor guideline/criteria.</v>
          </cell>
          <cell r="P2110" t="str">
            <v>The Holliday - Navy Kickapoo Switch 69 kV wood pole line was originally constructed in the 1920s. This line section consists of 335 direct embed wood pole structures. The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The relocation of the existing Archer City substation located off of the Holliday - Navy Kickapoo Switch 69kV line to the new Short Grass Sub off of the Bowman Switch - Graham Switch 138 kV Line will allow de-energization of the Holliday - Navy Kickapoo 69 kV Line. The relocation of this existing load to the new site served off of a modern 138 kV circuit will allow Oncor to maintain and improve the service of existing and future load in the area.</v>
          </cell>
          <cell r="Q2110"/>
          <cell r="R2110" t="str">
            <v>NERC/ERCOT reliability criteria/standard does not apply to this project. It is justified by Oncor guideline/criteria.</v>
          </cell>
          <cell r="S2110" t="str">
            <v xml:space="preserve">This WA is being revised from an engineering WA to a standard WA, and this revision will cover the cost to cut in theBowman- Graham Switch 138 kV line to establish the new Short Grass Substation. This cut-in will utilize one (1) single circuit deadend steel pole. The conductor will bebe795 kcmil ACSR, Drake, designed to operate at a maximum temperature of 90 degrees C and 897 amps. The sheild wire will remain 7/16 EHS.
The Holliday - Navy Kickapoo Switch 69 kV wood pole line was originally constructed in the 1920s. This line section consists of 335 direct embed wood pole structures. The majority of the structures show considerable aging. The lines conductor, insulators, and hardware are also near end of life, with a majority of these components having not been replaced after the original installation. Within the last 5 years, the line section has seen outages caused by weather, structure, and conductor related issues; additional outages are likely to occur due to the age and condition of this line. The relocation of the existing Archer City substation located off of the Holliday - Navy Kickapoo Switch 69kV line to the new Short Grass Sub off of the Bowman Switch - Graham Switch 138 kV Line will allow de-energization of the Holliday - Navy Kickapoo 69 kV Line. The relocation of this existing load to the new site served off of a modern 138 kV circuit will allow Oncor to maintain and improve the service of existing and future load in the area.
</v>
          </cell>
          <cell r="T2110" t="str">
            <v>This WA is being revised from an engineering WA to a standard WA, and this revision will cover the cost to cut in theBowman- Graham Switch 138 kV line to establish the new Short Grass Substation. This cut-in will utilize one (1) single circuit deadend steel pole. The conductor will bebe795 kcmil ACSR, Drake, designed to operate at a maximum temperature of 90 degrees C and 897 amps. The sheild wire will remain 7/16 EHS.</v>
          </cell>
          <cell r="U2110"/>
          <cell r="V2110" t="str">
            <v>Stephen Donaldson</v>
          </cell>
          <cell r="W2110" t="str">
            <v>Susana Diaz</v>
          </cell>
          <cell r="X2110" t="str">
            <v>Miguel Ortega</v>
          </cell>
          <cell r="Y2110" t="str">
            <v>METRO WEST</v>
          </cell>
          <cell r="Z2110" t="str">
            <v>WICHITA FALLS</v>
          </cell>
          <cell r="AA2110" t="str">
            <v>WICHITA FALLS</v>
          </cell>
          <cell r="AB2110" t="str">
            <v>Line</v>
          </cell>
          <cell r="AC2110" t="str">
            <v>0007202</v>
          </cell>
          <cell r="AD2110" t="str">
            <v>Graham Ses - Bowman (West) 345</v>
          </cell>
          <cell r="AE2110" t="str">
            <v>In-Service</v>
          </cell>
          <cell r="AF2110" t="str">
            <v>Closed</v>
          </cell>
          <cell r="AG2110">
            <v>44915</v>
          </cell>
          <cell r="AH2110" t="str">
            <v>554774.22</v>
          </cell>
          <cell r="AI2110">
            <v>94854.92</v>
          </cell>
        </row>
        <row r="2111">
          <cell r="E2111" t="str">
            <v>0PT53984 -- MISTLETOE HEIGHTS SUB : REPLACE POWER TRANSFORMER #2 REGASKET AND LTC BARRIER BOARD - R.MARTINEZ</v>
          </cell>
          <cell r="F2111" t="str">
            <v>MISTLETOE HEIGHTS SUB : REPLACE POWER TRANSFORMER #2 REGASKET AND LTC BARRIER BOARD - R.MARTINEZ</v>
          </cell>
          <cell r="G2111" t="str">
            <v>Mistletoe Heights Sub : Replace Power Transformer #2 Regasket and LTC Barrier Board - R.Martinez</v>
          </cell>
          <cell r="H2111" t="str">
            <v>This WA is to cover the cost to Replace Power Transformer #2 Regasket and LTC Barrier Board
Parts to Remove: Bushing, Manholes, Radiators/ Valve Packing, LTC Barrier Board DETC Tap and Pressure Relief Devices
Parts to Install: Full Re-Gasket, all listed on removed sections ^^^</v>
          </cell>
          <cell r="I2111" t="str">
            <v>CMPC</v>
          </cell>
          <cell r="J2111" t="str">
            <v>Region Reactive</v>
          </cell>
          <cell r="K2111" t="str">
            <v>BI 211_REGION REACTIVE MAINTENANCE</v>
          </cell>
          <cell r="L2111" t="str">
            <v>211</v>
          </cell>
          <cell r="M2111" t="str">
            <v>Region Miscellaneous</v>
          </cell>
          <cell r="N2111"/>
          <cell r="O2111" t="str">
            <v/>
          </cell>
          <cell r="P2111"/>
          <cell r="Q2111"/>
          <cell r="R2111" t="str">
            <v/>
          </cell>
          <cell r="S2111" t="str">
            <v xml:space="preserve">This WA is to cover the cost to Replace Power Transformer #2 Regasket and LTC Barrier Board
Parts to Remove: Bushing, Manholes, Radiators/ Valve Packing, LTC Barrier Board DETC Tap and Pressure Relief DevicesParts to Install: Full Re-Gasket, all listed on removed sections ^^^
</v>
          </cell>
          <cell r="T2111" t="str">
            <v>This WA is to cover the cost to Replace Power Transformer #2 Regasket and LTC Barrier Board
Parts to Remove: Bushing, Manholes, Radiators/ Valve Packing, LTC Barrier Board DETC Tap and Pressure Relief DevicesParts to Install: Full Re-Gasket, all listed on removed sections ^^^</v>
          </cell>
          <cell r="U2111"/>
          <cell r="V2111" t="str">
            <v>Marissa Cassidy</v>
          </cell>
          <cell r="W2111"/>
          <cell r="X2111" t="str">
            <v>Miguel Ortega</v>
          </cell>
          <cell r="Y2111" t="str">
            <v>METRO WEST</v>
          </cell>
          <cell r="Z2111" t="str">
            <v>FORT WORTH</v>
          </cell>
          <cell r="AA2111" t="str">
            <v>FORT WORTH</v>
          </cell>
          <cell r="AB2111" t="str">
            <v>Station</v>
          </cell>
          <cell r="AC2111" t="str">
            <v>0005298</v>
          </cell>
          <cell r="AD2111" t="str">
            <v>Mistletoe Heights 138-12.5Kv</v>
          </cell>
          <cell r="AE2111" t="str">
            <v>In-Service</v>
          </cell>
          <cell r="AF2111" t="str">
            <v>Closed</v>
          </cell>
          <cell r="AG2111">
            <v>45482</v>
          </cell>
          <cell r="AH2111" t="str">
            <v>110834.17</v>
          </cell>
          <cell r="AI2111">
            <v>94836.95</v>
          </cell>
        </row>
        <row r="2112">
          <cell r="E2112" t="str">
            <v>0PT47301 -- GRINDSTONE SWITCH (ORAN SWITCH STATION REBUILD) - PURCHASE LAND IN EASEMENT</v>
          </cell>
          <cell r="F2112" t="str">
            <v>GRINDSTONE SWITCH (ORAN SWITCH STATION REBUILD) - PURCHASE LAND IN EASEMENT</v>
          </cell>
          <cell r="G2112" t="str">
            <v>Grindstone Switch (Oran Switch Station Rebuild) - Purchase Land in Easement</v>
          </cell>
          <cell r="H2112" t="str">
            <v>Purchase in easement approximately 14.60 acres of land in Palo Pinto County, Texas for the rebuild of Oran Switch</v>
          </cell>
          <cell r="I2112" t="str">
            <v>ROW</v>
          </cell>
          <cell r="J2112" t="str">
            <v>Station Land Rights Acquisition</v>
          </cell>
          <cell r="K2112"/>
          <cell r="L2112" t="str">
            <v>110</v>
          </cell>
          <cell r="M2112" t="str">
            <v>Substation Sites/Lines Row</v>
          </cell>
          <cell r="N2112" t="str">
            <v>R1754</v>
          </cell>
          <cell r="O2112" t="str">
            <v>Switch: Initially an 10-breaker 138 kV breaker-and-a-half bus arrangement, ultimately a 15-breaker 138 kV breaker-and-a-half bus arrangement
Capability: 2569 A or greater
Terminal equipment minimum capability: 3200 A
Rebuild the Oran 138 kV Switch as Grindstone Switch with an 10-breaker 138 kV breaker-and-a-half bus arrangement. Convert the Oran 69 kV substation to 138 kV operation as Juniper Substation and connect to the Oran Switch - Barton Switch 138 kV Line. Use a conductor rated at 2569 A or greater for line work associated with the rebuild and reterminations. Ensure all terminal and associated equipment meets or exceeds 3200 A. 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reconfiguration of Grindstone (Oran) 138 kV Switch to breaker-and-a-half arrangement eliminates single bus outage contingency, allows future 138 kV expansion, and increases operational flexibility in the area.
In 2025, loss of the Oran Switch 138 kV Bus Section results in a voltage drop of 15.1% on the 69 kV system after corrective actions which is outside of acceptable limits. To meet reliability objectives and provide adequate transmission capacity for contingency conditions, the rebuild of the Grindstone (Oran) 138 kV Switch is planned to be complete by May 2025. NERC Category P5 (HV/LV) - Loss of multiple components due to a single event (protection failure)</v>
          </cell>
          <cell r="P2112" t="str">
            <v>This WA covers the acquisition cost to purchase land in easement. Approximately a 14.60 acre tract of land situated in Section 872, Texas Emigration and Land Company Survey, Abstract 448, Palo Pinto County, Texas.The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reconfiguration of Grindstone (Oran) 138 kV Switch to breaker-and-a-half arrangement eliminates single bus outage contingency, allows future 138 kV expansion, and increases operational flexibility in the area.</v>
          </cell>
          <cell r="Q2112"/>
          <cell r="R2112" t="str">
            <v>NERC Category P5 (HV/LV) - Loss of multiple components due to a single event (protection failure)</v>
          </cell>
          <cell r="S2112" t="str">
            <v>This WA covers the acquisition cost to purchase land in easement. Approximately a14.60 acre tract of land situated in Section 872, Texas Emigration and Land Company Survey, Abstract 448, Palo Pinto County, Texas
This WA covers the acquisition cost to purchase land in easement. Approximately a 14.60 acre tract of land situated in Section 872, Texas Emigration and Land Company Survey, Abstract 448, Palo Pinto County, Texas.The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reconfiguration of Grindstone (Oran) 138 kV Switch to breaker-and-a-half arrangement eliminates single bus outage contingency, allows future 138 kV expansion, and increases operational flexibility in the area.
This project was created to resolve a NERC Category P5 contingency violation.</v>
          </cell>
          <cell r="T2112" t="str">
            <v>This WA covers the acquisition cost to purchase land in easement. Approximately a14.60 acre tract of land situated in Section 872, Texas Emigration and Land Company Survey, Abstract 448, Palo Pinto County, Texas</v>
          </cell>
          <cell r="U2112"/>
          <cell r="V2112" t="str">
            <v>Wendy Gauthier</v>
          </cell>
          <cell r="W2112"/>
          <cell r="X2112" t="str">
            <v>Miguel Ortega</v>
          </cell>
          <cell r="Y2112" t="str">
            <v>METRO WEST</v>
          </cell>
          <cell r="Z2112" t="str">
            <v>WICHITA FALLS</v>
          </cell>
          <cell r="AA2112" t="str">
            <v>GRAHAM</v>
          </cell>
          <cell r="AB2112" t="str">
            <v>ROW</v>
          </cell>
          <cell r="AC2112" t="str">
            <v>0501441</v>
          </cell>
          <cell r="AD2112" t="str">
            <v>Grindstone Switch</v>
          </cell>
          <cell r="AE2112" t="str">
            <v>In-Service</v>
          </cell>
          <cell r="AF2112" t="str">
            <v>Constr. Complete, Chargeable</v>
          </cell>
          <cell r="AG2112">
            <v>45635</v>
          </cell>
          <cell r="AH2112" t="str">
            <v>433820</v>
          </cell>
          <cell r="AI2112">
            <v>425779.8</v>
          </cell>
        </row>
        <row r="2113">
          <cell r="E2113" t="str">
            <v>0PT52451 -- IRVING LBJ SUB : REPLACE STD RELAYING WITH MICROPROCESSOR RELAYING</v>
          </cell>
          <cell r="F2113" t="str">
            <v>IRVING LBJ SUB : REPLACE STD RELAYING WITH MICROPROCESSOR RELAYING</v>
          </cell>
          <cell r="G2113" t="str">
            <v>Irving LBJ Sub : Replace STD relaying with microprocessor relaying</v>
          </cell>
          <cell r="H2113" t="str">
            <v>Replace STD relaying for transformer #1 and #2 with microprocessor relaying.</v>
          </cell>
          <cell r="I2113" t="str">
            <v>CMPC</v>
          </cell>
          <cell r="J2113" t="str">
            <v>Transformer Retrofits</v>
          </cell>
          <cell r="K2113" t="str">
            <v>BI_Transformer Retrofits</v>
          </cell>
          <cell r="L2113" t="str">
            <v>103</v>
          </cell>
          <cell r="M2113" t="str">
            <v>System Protection</v>
          </cell>
          <cell r="N2113"/>
          <cell r="O2113" t="str">
            <v/>
          </cell>
          <cell r="P2113"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113"/>
          <cell r="R2113" t="str">
            <v/>
          </cell>
          <cell r="S2113" t="str">
            <v xml:space="preserve">This work authorization covers the cost to upgrade the Transformer #1 and #2 protective relaying atIrving LBJ Substation. The scope of this project includes removingsix (6) electro-mechanical relays and installing two (2) retrofit Transformer protection subpanels.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113" t="str">
            <v>This work authorization covers the cost to upgrade the Transformer #1 and #2 protective relaying atIrving LBJ Substation. The scope of this project includes removingsix (6) electro-mechanical relays and installing two (2) retrofit Transformer protection subpanels. This includes installing all associated materials required to connect this equipment.</v>
          </cell>
          <cell r="U2113"/>
          <cell r="V2113" t="str">
            <v>Dustin Weatherly</v>
          </cell>
          <cell r="W2113" t="str">
            <v>Joshua Ypya</v>
          </cell>
          <cell r="X2113" t="str">
            <v>Barry Hance</v>
          </cell>
          <cell r="Y2113" t="str">
            <v>METRO EAST</v>
          </cell>
          <cell r="Z2113" t="str">
            <v>DALLAS</v>
          </cell>
          <cell r="AA2113" t="str">
            <v>DALLAS</v>
          </cell>
          <cell r="AB2113" t="str">
            <v>Station</v>
          </cell>
          <cell r="AC2113" t="str">
            <v>0101622</v>
          </cell>
          <cell r="AD2113" t="str">
            <v>Irving-Lbj 138Kv Sub Site</v>
          </cell>
          <cell r="AE2113" t="str">
            <v>In-Service</v>
          </cell>
          <cell r="AF2113" t="str">
            <v>Constr. Complete, Chargeable</v>
          </cell>
          <cell r="AG2113">
            <v>45597</v>
          </cell>
          <cell r="AH2113" t="str">
            <v>71963</v>
          </cell>
          <cell r="AI2113">
            <v>94618.65</v>
          </cell>
        </row>
        <row r="2114">
          <cell r="E2114" t="str">
            <v>0PT51892 -- ROGERS FORT WORTH SUB : REPLACE ELECTROMECHANICAL RELAYS FOR TRANSFORMER #2</v>
          </cell>
          <cell r="F2114" t="str">
            <v>ROGERS FORT WORTH SUB : REPLACE ELECTROMECHANICAL RELAYS FOR TRANSFORMER #2</v>
          </cell>
          <cell r="G2114" t="str">
            <v>Rogers Fort Worth Sub : Replace electromechanical relays for transformer #2</v>
          </cell>
          <cell r="H2114" t="str">
            <v>Replace electromechanical relays for transformer #2 with a microprocessor retrofit panel.</v>
          </cell>
          <cell r="I2114" t="str">
            <v>CMPC</v>
          </cell>
          <cell r="J2114"/>
          <cell r="K2114"/>
          <cell r="L2114" t="str">
            <v>103</v>
          </cell>
          <cell r="M2114" t="str">
            <v>System Protection</v>
          </cell>
          <cell r="N2114"/>
          <cell r="O2114" t="str">
            <v/>
          </cell>
          <cell r="P2114"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114"/>
          <cell r="R2114" t="str">
            <v/>
          </cell>
          <cell r="S2114" t="str">
            <v xml:space="preserve">This work authorization covers the cost to upgrade the Transformer #2 protective relaying atRogers Fort Worth Substation. The scope of this project includes removing three (3) electro-mechanical relays and installing one (1) retrofit Transformer protection subpanel and (3) slip-over current transformers (CT's).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114" t="str">
            <v>This work authorization covers the cost to upgrade the Transformer #2 protective relaying atRogers Fort Worth Substation. The scope of this project includes removing three (3) electro-mechanical relays and installing one (1) retrofit Transformer protection subpanel and (3) slip-over current transformers (CT's). This includes installing all associated materials required to connect this equipment.</v>
          </cell>
          <cell r="U2114"/>
          <cell r="V2114" t="str">
            <v>Thao Huynh</v>
          </cell>
          <cell r="W2114" t="str">
            <v>Joshua Ypya</v>
          </cell>
          <cell r="X2114" t="str">
            <v>Miguel Ortega</v>
          </cell>
          <cell r="Y2114" t="str">
            <v>METRO WEST</v>
          </cell>
          <cell r="Z2114" t="str">
            <v>FORT WORTH</v>
          </cell>
          <cell r="AA2114" t="str">
            <v>FORT WORTH</v>
          </cell>
          <cell r="AB2114" t="str">
            <v>Station</v>
          </cell>
          <cell r="AC2114" t="str">
            <v>0005324</v>
          </cell>
          <cell r="AD2114" t="str">
            <v>Rogers FW 138-12.5Kv</v>
          </cell>
          <cell r="AE2114" t="str">
            <v>In-Service</v>
          </cell>
          <cell r="AF2114" t="str">
            <v>Constr. Complete, Chargeable</v>
          </cell>
          <cell r="AG2114">
            <v>45628</v>
          </cell>
          <cell r="AH2114" t="str">
            <v>76255.12</v>
          </cell>
          <cell r="AI2114">
            <v>94279.46</v>
          </cell>
        </row>
        <row r="2115">
          <cell r="E2115" t="str">
            <v>0PT50609 -- BROWNWOOD BKR 1374 &amp; SWT 1344 - DUBLIN BKR 1240: GROUND LINE MAINTENANCE FOR 91 POLES</v>
          </cell>
          <cell r="F2115" t="str">
            <v>BROWNWOOD BKR 1374 &amp; SWT 1344 - DUBLIN BKR 1240: GROUND LINE MAINTENANCE FOR 91 POLES</v>
          </cell>
          <cell r="G2115" t="str">
            <v>Brownwood Bkr 1374 &amp; Swt 1344 - Dublin Bkr 1240: Ground line maintenance for 91 poles</v>
          </cell>
          <cell r="H2115" t="str">
            <v>This WA will cover the cost of ground line maintenance and re-banding for 91 poles 
1 - 35', 14 - 45', 55 - 50', 19 - 55', 2 - 60'</v>
          </cell>
          <cell r="I2115" t="str">
            <v>CMPC</v>
          </cell>
          <cell r="J2115"/>
          <cell r="K2115"/>
          <cell r="L2115" t="str">
            <v>223</v>
          </cell>
          <cell r="M2115" t="str">
            <v>Ground Line Maintenance</v>
          </cell>
          <cell r="N2115"/>
          <cell r="O2115" t="str">
            <v/>
          </cell>
          <cell r="P2115"/>
          <cell r="Q2115"/>
          <cell r="R2115" t="str">
            <v/>
          </cell>
          <cell r="S2115" t="str">
            <v xml:space="preserve">This WA will cover the cost of ground line maintenance for 91 poles1 - 35', 14 - 45', 55 - 50', 19 - 55', 2 - 60'
</v>
          </cell>
          <cell r="T2115" t="str">
            <v>This WA will cover the cost of ground line maintenance for 91 poles1 - 35', 14 - 45', 55 - 50', 19 - 55', 2 - 60'</v>
          </cell>
          <cell r="U2115"/>
          <cell r="V2115" t="str">
            <v>Carissa Hilliard</v>
          </cell>
          <cell r="W2115" t="str">
            <v>Peter Carhart</v>
          </cell>
          <cell r="X2115" t="str">
            <v>David Luna</v>
          </cell>
          <cell r="Y2115" t="str">
            <v>SOUTHEAST</v>
          </cell>
          <cell r="Z2115" t="str">
            <v>GLEN ROSE</v>
          </cell>
          <cell r="AA2115" t="str">
            <v>COMANCHE</v>
          </cell>
          <cell r="AB2115" t="str">
            <v>Line</v>
          </cell>
          <cell r="AC2115" t="str">
            <v>0400329</v>
          </cell>
          <cell r="AD2115" t="str">
            <v>Brownwood-Dublin</v>
          </cell>
          <cell r="AE2115" t="str">
            <v>In-Service</v>
          </cell>
          <cell r="AF2115" t="str">
            <v>Closed</v>
          </cell>
          <cell r="AG2115">
            <v>45246</v>
          </cell>
          <cell r="AH2115" t="str">
            <v>89627.06</v>
          </cell>
          <cell r="AI2115">
            <v>94202.63</v>
          </cell>
        </row>
        <row r="2116">
          <cell r="E2116" t="str">
            <v>0PT52903 -- BIG SPRING SWITCH - NATURAL DAM SUB 138 KV LINE: RECONFIGURE &amp; REBUILD : ROW ACQUISITION</v>
          </cell>
          <cell r="F2116" t="str">
            <v>BIG SPRING SWITCH - NATURAL DAM SUB 138 KV LINE: RECONFIGURE &amp; REBUILD : ROW ACQUISITION</v>
          </cell>
          <cell r="G2116" t="str">
            <v>Big Spring Switch - Natural Dam Sub 138 kV Line: Reconfigure &amp; Rebuild : ROW Acquisition</v>
          </cell>
          <cell r="H2116" t="str">
            <v>This work authorization is being requested to secure 5 Easements located in the following: 
Section 26, Block 33, T-1-N, Abstract 621, T&amp;P RR Co. Survey, Howard County, Texas 
Section 27, Block 33, T-1-N, Abstract 315, T&amp;P RR Co. Survey, Howard County, Texas     
The project will cover the cost to rebuild the 1.2 miles from the new Onemile Sub (Big Spring West Switch) to structure 7/36 with double circuit steel poles with one circuit installed with 1926 ACSS/TW and OPGW and reconfigure the line to connect to structure 5/9 on the Big Spring West Switch - Natural Dam Switch 138 kV Line. Big Spring Switch - Natural Dam Switch 138 kV Line will be reconfigured at structure 5/7 to connect to structure 7/10 on the Big Spring Switch - Big Spring West Switch 138 kV Line. 
This project will also cover the cost to cut-in the newly established Steer Sub. The conductor will be 1926 ACSS "Cumberland" and the shield wire will be 138 kV OPGW. This work for the cut-in will be completed by 05/15/2024 to meet the in-service of Steer Sub (49746).</v>
          </cell>
          <cell r="I2116" t="str">
            <v>ROW</v>
          </cell>
          <cell r="J2116"/>
          <cell r="K2116"/>
          <cell r="L2116" t="str">
            <v>110</v>
          </cell>
          <cell r="M2116" t="str">
            <v>Substation Sites/Lines Row</v>
          </cell>
          <cell r="N2116" t="str">
            <v>R8303</v>
          </cell>
          <cell r="O2116"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116" t="str">
            <v>This work authorization is being requested to secure 5 Easements located in the following:Section 26, Block 33, T-1-N, Abstract 621, TP RR Co. Survey, Howard County, TexasSection 27, Block 33, T-1-N, Abstract 315, TP RR Co. Survey, Howard County, Texas
In 2024, with the potential oil and gas load growth in the area, the loss of the Big Spring Switch - Beals Creek 138 kV Line Section results in the Big Spring West - Stanton East Switch 138 kV Line loading up to 140% of its emergency rating.</v>
          </cell>
          <cell r="Q2116"/>
          <cell r="R2116" t="str">
            <v/>
          </cell>
          <cell r="S2116" t="str">
            <v xml:space="preserve">This work authorization is being requested to secure 5 Easements located in the following: Section 26, Block 33, T-1-N, Abstract 621, TP RR Co. Survey, Howard County, Texas Section 27, Block 33, T-1-N, Abstract 315, TP RR Co. Survey, Howard County, Texas
This work authorization is being requested to secure 5 Easements located in the following:Section 26, Block 33, T-1-N, Abstract 621, TP RR Co. Survey, Howard County, TexasSection 27, Block 33, T-1-N, Abstract 315, TP RR Co. Survey, Howard County, Texas
In 2024, with the potential oil and gas load growth in the area, the loss of the Big Spring Switch - Beals Creek 138 kV Line Section results in the Big Spring West - Stanton East Switch 138 kV Line loading up to 140% of its emergency rating.
</v>
          </cell>
          <cell r="T2116" t="str">
            <v>This work authorization is being requested to secure 5 Easements located in the following: Section 26, Block 33, T-1-N, Abstract 621, TP RR Co. Survey, Howard County, Texas Section 27, Block 33, T-1-N, Abstract 315, TP RR Co. Survey, Howard County, Texas</v>
          </cell>
          <cell r="U2116"/>
          <cell r="V2116" t="str">
            <v>Felicia Rawlins</v>
          </cell>
          <cell r="W2116"/>
          <cell r="X2116" t="str">
            <v>Roger Hobby</v>
          </cell>
          <cell r="Y2116" t="str">
            <v>METRO WEST</v>
          </cell>
          <cell r="Z2116" t="str">
            <v>BIG SPRING</v>
          </cell>
          <cell r="AA2116" t="str">
            <v>BIG SPRING</v>
          </cell>
          <cell r="AB2116" t="str">
            <v>ROW</v>
          </cell>
          <cell r="AC2116" t="str">
            <v>0007484</v>
          </cell>
          <cell r="AD2116" t="str">
            <v>Big Spring-Spraberry 69Kv</v>
          </cell>
          <cell r="AE2116" t="str">
            <v>In-Service</v>
          </cell>
          <cell r="AF2116" t="str">
            <v>Constr. Complete, Chargeable</v>
          </cell>
          <cell r="AG2116">
            <v>45632</v>
          </cell>
          <cell r="AH2116" t="str">
            <v>104003.44</v>
          </cell>
          <cell r="AI2116">
            <v>93983.75</v>
          </cell>
        </row>
        <row r="2117">
          <cell r="E2117" t="str">
            <v>0PT48760 -- KRUM WEST 3 WSL: ESTABLISH WSL METERING FOR HUMMINGBIRD STORAGE BESS</v>
          </cell>
          <cell r="F2117" t="str">
            <v>KRUM WEST 3 WSL: ESTABLISH WSL METERING FOR HUMMINGBIRD STORAGE BESS</v>
          </cell>
          <cell r="G2117" t="str">
            <v>Krum West 3 WSL: Establish WSL Metering for Hummingbird Storage BESS</v>
          </cell>
          <cell r="H2117" t="str">
            <v>Establish WSL Metering installation for Hummingbird Storage BESS at their facility. Furnish 34.5 kV metering CTs, PTs, and Metering Enclosure.</v>
          </cell>
          <cell r="I2117" t="str">
            <v>MP</v>
          </cell>
          <cell r="J2117"/>
          <cell r="K2117"/>
          <cell r="L2117" t="str">
            <v>601</v>
          </cell>
          <cell r="M2117" t="str">
            <v>MERCHANT PLANTS PLANNED SERVIC</v>
          </cell>
          <cell r="N2117" t="str">
            <v>M3015</v>
          </cell>
          <cell r="O2117" t="str">
            <v>Circuit miles: 0.0 
Capability: 5000 A or greater
Terminal equipment minimum capability: 5000 A
Install one 345 kV, 5000 A circuit breaker at Krum West 345 kV Switch to provide one point-of-interconnection (POI) to KCE TX 10 LLC (Hummingbird Storage). Construct a line extension from the existing Krum West Switch to Hummingbird Storage using a conductor rated 2569 A or greater. Ensure all terminal and associated equipment at Krum West Switch meets or exceeds 5000 A. Oncor Electric Delivery and KCE TX 10 LLC have signed Electric Reliability Council of Texas (ERCOT) Standard Generation Interconnection Agreement GIR 22INR0327. In order to provide facilities necessary to interconnect KCE TX 10 LLC, Oncor will upgrade, own and operate Krum West Switch in Denton County. KCE TC 10 LLC is to construct, own and operate their facility.</v>
          </cell>
          <cell r="P2117" t="str">
            <v>Oncor Electric Delivery and Customer BH have signed the Generation Interconnection Agreement 22INR0327 to connect 104.62 MW battery energy storage energy to the Electric Reliability Council of Texas (ERCOT) power grid. In order to provide facilities necessary to interconnectwith the Customer BH facility, Oncor Electric Delivery will upgrade, own, and operate the Krum West Switch in Denton County and 0.1 miles of 345 kV transmission lines from the Krum West Switch dead-end to the Oncor POI dead-end structure. Customer BH is to construct, own and operate their facility and 0.1 miles of 345 kV transmission lines from Oncor's POI dead-end structure outside Krum West Switch to their facilities.
In conjunction with establishing a 345 kV point of interconnect for theHummingbird Storagesystem at Krum West Switch on WA# 0PT45165, Customer BH has elected to have Wholesale Storage Load (WSL) metering installed on their 34.5 kV substation bus for their battery energy storage system. This project establishes the Oncor Krum West meter point #3 at theHummingbird Storage Substation.</v>
          </cell>
          <cell r="Q2117"/>
          <cell r="R2117" t="str">
            <v/>
          </cell>
          <cell r="S2117" t="str">
            <v xml:space="preserve">This work authorization covers the cost associated with establishing theKrum West 3 Wholesale Storage Load (WSL) metering point at the KCE TX 10, LLC, Hummingbird Storage34.5 kV Substation near Oncor Electric Delivery's Krum West Switch. KCE TX 10, LLChas provided security for the full cost of the project.The scope of this project includes installing one (1) metering enclosure, three (3) 34.5 kV metering potential transformers, and three (3) 34.5 kV metering current transformers. All equipment will be mounted on customer furnished and installed structures. This includes installing associated communication equipment to connect the WSL metering.
Oncor Electric Delivery and Customer BH have signed the Generation Interconnection Agreement 22INR0327 to connect 104.62 MW battery energy storage energy to the Electric Reliability Council of Texas (ERCOT) power grid. In order to provide facilities necessary to interconnectwith the Customer BH facility, Oncor Electric Delivery will upgrade, own, and operate the Krum West Switch in Denton County and 0.1 miles of 345 kV transmission lines from the Krum West Switch dead-end to the Oncor POI dead-end structure. Customer BH is to construct, own and operate their facility and 0.1 miles of 345 kV transmission lines from Oncor's POI dead-end structure outside Krum West Switch to their facilities.
In conjunction with establishing a 345 kV point of interconnect for theHummingbird Storagesystem at Krum West Switch on WA# 0PT45165, Customer BH has elected to have Wholesale Storage Load (WSL) metering installed on their 34.5 kV substation bus for their battery energy storage system. This project establishes the Oncor Krum West meter point #3 at theHummingbird Storage Substation.
</v>
          </cell>
          <cell r="T2117" t="str">
            <v>This work authorization covers the cost associated with establishing theKrum West 3 Wholesale Storage Load (WSL) metering point at the KCE TX 10, LLC, Hummingbird Storage34.5 kV Substation near Oncor Electric Delivery's Krum West Switch. KCE TX 10, LLChas provided security for the full cost of the project.The scope of this project includes installing one (1) metering enclosure, three (3) 34.5 kV metering potential transformers, and three (3) 34.5 kV metering current transformers. All equipment will be mounted on customer furnished and installed structures. This includes installing associated communication equipment to connect the WSL metering.</v>
          </cell>
          <cell r="U2117" t="str">
            <v>DASHIELL LLC</v>
          </cell>
          <cell r="V2117" t="str">
            <v>Alex Gumm</v>
          </cell>
          <cell r="W2117" t="str">
            <v>Jonghwan Park</v>
          </cell>
          <cell r="X2117" t="str">
            <v>Phil Coomer</v>
          </cell>
          <cell r="Y2117" t="str">
            <v>METRO WEST</v>
          </cell>
          <cell r="Z2117" t="str">
            <v>FORT WORTH</v>
          </cell>
          <cell r="AA2117" t="str">
            <v>FORT WORTH</v>
          </cell>
          <cell r="AB2117" t="str">
            <v>Station</v>
          </cell>
          <cell r="AC2117" t="str">
            <v>0301522</v>
          </cell>
          <cell r="AD2117" t="str">
            <v>Krum West 3 WSL</v>
          </cell>
          <cell r="AE2117" t="str">
            <v>In-Service</v>
          </cell>
          <cell r="AF2117" t="str">
            <v>Open For Trailing Charges</v>
          </cell>
          <cell r="AG2117">
            <v>45400</v>
          </cell>
          <cell r="AH2117" t="str">
            <v>183446.26</v>
          </cell>
          <cell r="AI2117">
            <v>93970.42</v>
          </cell>
        </row>
        <row r="2118">
          <cell r="E2118" t="str">
            <v>0PT47881 -- TEMPLE SWITCH - MINERVA SUB 69 KV LINE : REPLACE H-FRAME ON STRUCTURE 17/9. (TSP22004)</v>
          </cell>
          <cell r="F2118" t="str">
            <v>TEMPLE SWITCH - MINERVA SUB 69 KV LINE : REPLACE H-FRAME ON STRUCTURE 17/9. (TSP22004)</v>
          </cell>
          <cell r="G2118" t="str">
            <v>Temple Switch - Minerva Sub 69 kV Line : Replace H-Frame on Structure 17/9. (TSP22004)</v>
          </cell>
          <cell r="H2118" t="str">
            <v>This WA is to cover the cost of replacing the H Frame structure 17/9 on the Temple Switch to Minerva line due to the storm on 3/21/22. (TSP22004) 
06/03/22 Revisions: *Oncor labor over estimated on original WA.
                                   *Addition of contractor cost that was not estimated at time of original WA.
                                   *ROW work that was not estimated at the time of original WA.
17/9
Retire: 2-55' poles
1-crossarm
3- insulators
Addition
2-55' poles
1-crossarm
3- insulator</v>
          </cell>
          <cell r="I2118" t="str">
            <v>CMPC</v>
          </cell>
          <cell r="J2118"/>
          <cell r="K2118"/>
          <cell r="L2118" t="str">
            <v>403</v>
          </cell>
          <cell r="M2118" t="str">
            <v>Storm Damage</v>
          </cell>
          <cell r="N2118"/>
          <cell r="O2118" t="str">
            <v/>
          </cell>
          <cell r="P2118"/>
          <cell r="Q2118"/>
          <cell r="R2118" t="str">
            <v/>
          </cell>
          <cell r="S2118" t="str">
            <v xml:space="preserve">This WA is to cover the cost of replacing the H Frame structure 17/9 on the Temple Switch to Minerva line due to the storm on 3/21/22. (TSP22004)
17/9Retire: 2-55' poles1-crossarm3- insulatorsAddition2-55' poles1-crossarm3- insulator
</v>
          </cell>
          <cell r="T2118" t="str">
            <v>This WA is to cover the cost of replacing the H Frame structure 17/9 on the Temple Switch to Minerva line due to the storm on 3/21/22. (TSP22004)
17/9Retire: 2-55' poles1-crossarm3- insulatorsAddition2-55' poles1-crossarm3- insulator</v>
          </cell>
          <cell r="U2118"/>
          <cell r="V2118" t="str">
            <v>Kelli Hendershot</v>
          </cell>
          <cell r="W2118"/>
          <cell r="X2118"/>
          <cell r="Y2118" t="str">
            <v>SOUTHEAST</v>
          </cell>
          <cell r="Z2118" t="str">
            <v>TEMPLE</v>
          </cell>
          <cell r="AA2118" t="str">
            <v>TEMPLE</v>
          </cell>
          <cell r="AB2118" t="str">
            <v>Line</v>
          </cell>
          <cell r="AC2118" t="str">
            <v>0400318</v>
          </cell>
          <cell r="AD2118" t="str">
            <v>Temple - Minerva, 69KV</v>
          </cell>
          <cell r="AE2118" t="str">
            <v>In-Service</v>
          </cell>
          <cell r="AF2118" t="str">
            <v>Closed</v>
          </cell>
          <cell r="AG2118">
            <v>44728</v>
          </cell>
          <cell r="AH2118" t="str">
            <v>17454.83</v>
          </cell>
          <cell r="AI2118">
            <v>93917.85</v>
          </cell>
        </row>
        <row r="2119">
          <cell r="E2119" t="str">
            <v>0PT48581 -- WINK - WINK BASIN - KEYSTONE 69 KV LINE: REPLACE WOOD POLES AND INSULATORS (TSP22014)</v>
          </cell>
          <cell r="F2119" t="str">
            <v>WINK - WINK BASIN - KEYSTONE 69 KV LINE: REPLACE WOOD POLES AND INSULATORS (TSP22014)</v>
          </cell>
          <cell r="G2119" t="str">
            <v>Wink - Wink Basin - Keystone 69 kV Line: Replace Wood Poles and Insulators (TSP22014)</v>
          </cell>
          <cell r="H2119" t="str">
            <v>This Work Authorization (WA) will cover the cost to replace wood poles and insulators on multiple structures on the Wink-Wink Basin-Keystone 69 kV line as detailed below. Storm date 6/1/22
Structures: 11/3, 11/4, 11/5, 11/6, 11/7 and 11/8
Remove: One (1) wood pole and three (3) insulators on each structure
Install: One (1) 70 ft. wood pole and three (3) 138 kV polymer standoff insulators on each structure
(poles were cut to 60' to meet the needs of the job)
Revision 08/19/22
- Reduce contractor labor from $120,000 to $52,000 - amount was over estimated 
- Add contractor FCC cost from McCurley Enterprises
Revision 07/14/22: Initial size of the wood poles given was incorrect, construction (Arliss Chavez) stated poles were 70ft and cut to 60ft for the job.
Material cost increase - initial cost of 60ft wood pole $714.32/each
New pole cost 70ft. $1,874.03/each</v>
          </cell>
          <cell r="I2119" t="str">
            <v>CMPC</v>
          </cell>
          <cell r="J2119"/>
          <cell r="K2119"/>
          <cell r="L2119" t="str">
            <v>403</v>
          </cell>
          <cell r="M2119" t="str">
            <v>Storm Damage</v>
          </cell>
          <cell r="N2119"/>
          <cell r="O2119" t="str">
            <v/>
          </cell>
          <cell r="P2119"/>
          <cell r="Q2119"/>
          <cell r="R2119" t="str">
            <v/>
          </cell>
          <cell r="S2119" t="str">
            <v xml:space="preserve">This Work Authorization (WA) will cover the cost to replace wood poles and insulators on multiple structures on the Wink-Wink Basin-Keystone 69 kV line as detailed below.
Structures: 11/3, 11/4, 11/5, 11/6, 11/7 and 11/8Remove: One (1) wood pole and three (3) insulators on each structureInstall: One (1) 60 ft. wood pole and three (3) 138 kV polymer standoff insulators on each structure
</v>
          </cell>
          <cell r="T2119" t="str">
            <v>This Work Authorization (WA) will cover the cost to replace wood poles and insulators on multiple structures on the Wink-Wink Basin-Keystone 69 kV line as detailed below.
Structures: 11/3, 11/4, 11/5, 11/6, 11/7 and 11/8Remove: One (1) wood pole and three (3) insulators on each structureInstall: One (1) 60 ft. wood pole and three (3) 138 kV polymer standoff insulators on each structure</v>
          </cell>
          <cell r="U2119"/>
          <cell r="V2119" t="str">
            <v>Angie Edwards</v>
          </cell>
          <cell r="W2119"/>
          <cell r="X2119"/>
          <cell r="Y2119" t="str">
            <v>METRO WEST</v>
          </cell>
          <cell r="Z2119" t="str">
            <v>ODESSA</v>
          </cell>
          <cell r="AA2119" t="str">
            <v>ODESSA</v>
          </cell>
          <cell r="AB2119" t="str">
            <v>Line</v>
          </cell>
          <cell r="AC2119" t="str">
            <v>0007684</v>
          </cell>
          <cell r="AD2119" t="str">
            <v>Wink - Keystone No 2 (West) 69</v>
          </cell>
          <cell r="AE2119" t="str">
            <v>In-Service</v>
          </cell>
          <cell r="AF2119" t="str">
            <v>Closed</v>
          </cell>
          <cell r="AG2119">
            <v>44803</v>
          </cell>
          <cell r="AH2119" t="str">
            <v>192819.32</v>
          </cell>
          <cell r="AI2119">
            <v>93847.61</v>
          </cell>
        </row>
        <row r="2120">
          <cell r="E2120" t="str">
            <v>0PT47514 -- KILLEEN ELMS ROAD SUB : CONVERT STATION COMMUNICATION FROM FAN TO FIBER</v>
          </cell>
          <cell r="F2120" t="str">
            <v>KILLEEN ELMS ROAD SUB : CONVERT STATION COMMUNICATION FROM FAN TO FIBER</v>
          </cell>
          <cell r="G2120" t="str">
            <v>Killeen Elms Road Sub : Convert station communication from FAN to fiber</v>
          </cell>
          <cell r="H2120" t="str">
            <v>Convert station communication from FAN to fiber</v>
          </cell>
          <cell r="I2120" t="str">
            <v>CMPC</v>
          </cell>
          <cell r="J2120" t="str">
            <v>Telecom Refresh</v>
          </cell>
          <cell r="K2120" t="str">
            <v>BI 208_TELECOM REFRESH (RTU)</v>
          </cell>
          <cell r="L2120" t="str">
            <v>208</v>
          </cell>
          <cell r="M2120" t="str">
            <v>Scada Installation/Additions</v>
          </cell>
          <cell r="N2120"/>
          <cell r="O2120" t="str">
            <v/>
          </cell>
          <cell r="P212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Killeen Elms Road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120"/>
          <cell r="R2120" t="str">
            <v/>
          </cell>
          <cell r="S2120" t="str">
            <v xml:space="preserve">This Work Authorization covers the cost to install fiber communicationsat Killeen Elms Road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Killeen Elms Road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120" t="str">
            <v>This Work Authorization covers the cost to install fiber communicationsat Killeen Elms Road Substation.</v>
          </cell>
          <cell r="U2120" t="str">
            <v>POWER ENGINEERS INC</v>
          </cell>
          <cell r="V2120" t="str">
            <v>Austin Crofoot</v>
          </cell>
          <cell r="W2120" t="str">
            <v>Palmira Cumbo</v>
          </cell>
          <cell r="X2120" t="str">
            <v>David Luna</v>
          </cell>
          <cell r="Y2120" t="str">
            <v>SOUTHEAST</v>
          </cell>
          <cell r="Z2120" t="str">
            <v>TEMPLE</v>
          </cell>
          <cell r="AA2120" t="str">
            <v>TEMPLE</v>
          </cell>
          <cell r="AB2120" t="str">
            <v>Station</v>
          </cell>
          <cell r="AC2120" t="str">
            <v>0401422</v>
          </cell>
          <cell r="AD2120" t="str">
            <v>Killeen-Elms Rd. 138KV</v>
          </cell>
          <cell r="AE2120" t="str">
            <v>In-Service</v>
          </cell>
          <cell r="AF2120" t="str">
            <v>Closed</v>
          </cell>
          <cell r="AG2120">
            <v>45441</v>
          </cell>
          <cell r="AH2120" t="str">
            <v>55593.88</v>
          </cell>
          <cell r="AI2120">
            <v>93372.99</v>
          </cell>
        </row>
        <row r="2121">
          <cell r="E2121" t="str">
            <v>0PG48847 -- 2022 LUFKIN GP : TOOLS/TEST EQUIPMENT</v>
          </cell>
          <cell r="F2121" t="str">
            <v>2022 LUFKIN GP : TOOLS/TEST EQUIPMENT</v>
          </cell>
          <cell r="G2121" t="str">
            <v>2022 Lufkin GP : Tools/Test Equipment</v>
          </cell>
          <cell r="H2121" t="str">
            <v>This General Plant WA is to cover the cost to purchase various testing equipment and tools for Lufkin Transmission District.
Contact: Glen King (903-243-0751)
QTY 2: Testing Equipment - Vacuum Interrupters CB Vacuum Bottle Tester - MAC-TS4 Magnetron Atmospheric Condition Test Set (Estimated Per Unit Cost: $35,000) (Estimated Total Cost: $70,000) - (PO #1968345 RCVD)
Revision 1: The revision will cover the additional cost due to under estimated pricing on testing equipment.   
QTY 2: Testing Equipment - Vacuum Interrupters CB Vacuum Bottle Tester - MAC-TS4 Magnetron Atmospheric Condition Test Set (Estimated Per Unit Cost: $44,950) (Estimated Total Cost: $89,900)</v>
          </cell>
          <cell r="I2121" t="str">
            <v>GP</v>
          </cell>
          <cell r="J2121"/>
          <cell r="K2121"/>
          <cell r="L2121" t="str">
            <v>870</v>
          </cell>
          <cell r="M2121" t="str">
            <v>Tools/Work Equipment</v>
          </cell>
          <cell r="N2121"/>
          <cell r="O2121" t="str">
            <v/>
          </cell>
          <cell r="P2121"/>
          <cell r="Q2121"/>
          <cell r="R2121" t="str">
            <v/>
          </cell>
          <cell r="S2121" t="str">
            <v xml:space="preserve">This General Plant WA is to cover the cost to purchase various testing equipment and tools for Lufkin Transmission District.
Contact: Glen King (903-243-0751)
QTY 2: Testing Equipment - Vacuum Interrupters CB Vacuum Bottle Tester - MAC-TS4 Magnetron Atmospheric Condition Test Set (Estimated Per Unit Cost: $35,000) (Estimated Total Cost: $70,000)
</v>
          </cell>
          <cell r="T2121" t="str">
            <v>This General Plant WA is to cover the cost to purchase various testing equipment and tools for Lufkin Transmission District.
Contact: Glen King (903-243-0751)
QTY 2: Testing Equipment - Vacuum Interrupters CB Vacuum Bottle Tester - MAC-TS4 Magnetron Atmospheric Condition Test Set (Estimated Per Unit Cost: $35,000) (Estimated Total Cost: $70,000)</v>
          </cell>
          <cell r="U2121"/>
          <cell r="V2121" t="str">
            <v>Taylor Goode</v>
          </cell>
          <cell r="W2121"/>
          <cell r="X2121"/>
          <cell r="Y2121" t="str">
            <v>SOUTHEAST</v>
          </cell>
          <cell r="Z2121" t="str">
            <v>TYLER</v>
          </cell>
          <cell r="AA2121" t="str">
            <v>LUFKIN</v>
          </cell>
          <cell r="AB2121" t="str">
            <v>N/A</v>
          </cell>
          <cell r="AC2121" t="str">
            <v>0003581</v>
          </cell>
          <cell r="AD2121" t="str">
            <v>Lufkin Transmission SC</v>
          </cell>
          <cell r="AE2121" t="str">
            <v>In-Service</v>
          </cell>
          <cell r="AF2121" t="str">
            <v>Closed</v>
          </cell>
          <cell r="AG2121">
            <v>44924</v>
          </cell>
          <cell r="AH2121" t="str">
            <v>79276</v>
          </cell>
          <cell r="AI2121">
            <v>93039.14</v>
          </cell>
        </row>
        <row r="2122">
          <cell r="E2122" t="str">
            <v>0PT56303 -- CEDAR CREST SWITCH - WATERMILL SWITCH STATION 138 KV LINE : FAILED EQUIPMENT OPGW</v>
          </cell>
          <cell r="F2122" t="str">
            <v>CEDAR CREST SWITCH - WATERMILL SWITCH STATION 138 KV LINE : FAILED EQUIPMENT OPGW</v>
          </cell>
          <cell r="G2122" t="str">
            <v>Cedar Crest Switch - Watermill Switch Station 138 kV Line : Failed Equipment OPGW</v>
          </cell>
          <cell r="H2122" t="str">
            <v>Replace failed opgw from str. T/443 to T/447A</v>
          </cell>
          <cell r="I2122" t="str">
            <v>CMPC</v>
          </cell>
          <cell r="J2122"/>
          <cell r="K2122"/>
          <cell r="L2122" t="str">
            <v>217</v>
          </cell>
          <cell r="M2122" t="str">
            <v>Failed Substation Equip Replac</v>
          </cell>
          <cell r="N2122"/>
          <cell r="O2122" t="str">
            <v/>
          </cell>
          <cell r="P2122" t="str">
            <v>The OPGW on the Cedar Crest Switch - Watermill Switch Station 138 kV line was damage on approximately September 20, 2024. This OPGW project will re-establish the damagedOPGW line, to maintain the safety and reliability of the grid.</v>
          </cell>
          <cell r="Q2122"/>
          <cell r="R2122" t="str">
            <v/>
          </cell>
          <cell r="S2122" t="str">
            <v xml:space="preserve">This WA covers the cost to replace 4 spans of failed 3000 feet OPGW section on the Cedar Crest Switch - Watermill Switch Station 138 kV Line. The affected line section is between Str. T/443 to T/447A. The existing conductor is 1431 ACSR "Plover", designed to operate at a maximum temperature of 90 degrees C and 1280 amps.The new OPGW section will remain 0.546 OD 48 count OPGW.
The OPGW on the Cedar Crest Switch - Watermill Switch Station 138 kV line was damage on approximately September 20, 2024. This OPGW project will re-establish the damagedOPGW line, to maintain the safety and reliability of the grid.
</v>
          </cell>
          <cell r="T2122" t="str">
            <v>This WA covers the cost to replace 4 spans of failed 3000 feet OPGW section on the Cedar Crest Switch - Watermill Switch Station 138 kV Line. The affected line section is between Str. T/443 to T/447A. The existing conductor is 1431 ACSR "Plover", designed to operate at a maximum temperature of 90 degrees C and 1280 amps.The new OPGW section will remain 0.546 OD 48 count OPGW.</v>
          </cell>
          <cell r="U2122"/>
          <cell r="V2122" t="str">
            <v>Minh Tran</v>
          </cell>
          <cell r="W2122" t="str">
            <v>Stephen Donaldson</v>
          </cell>
          <cell r="X2122" t="str">
            <v>Barry Hance</v>
          </cell>
          <cell r="Y2122" t="str">
            <v>METRO EAST</v>
          </cell>
          <cell r="Z2122" t="str">
            <v>DALLAS</v>
          </cell>
          <cell r="AA2122" t="str">
            <v>DALLAS</v>
          </cell>
          <cell r="AB2122" t="str">
            <v>Line</v>
          </cell>
          <cell r="AC2122" t="str">
            <v>0100421</v>
          </cell>
          <cell r="AD2122" t="str">
            <v>Cedar Hill-Camp Wisdom Dpl</v>
          </cell>
          <cell r="AE2122" t="str">
            <v>In-Service</v>
          </cell>
          <cell r="AF2122" t="str">
            <v>Constr. Complete, Chargeable</v>
          </cell>
          <cell r="AG2122">
            <v>45614</v>
          </cell>
          <cell r="AH2122" t="str">
            <v>147196.63</v>
          </cell>
          <cell r="AI2122">
            <v>92949.91</v>
          </cell>
        </row>
        <row r="2123">
          <cell r="E2123" t="str">
            <v>0PT46430 -- ALLIANCE SUB : RELAY UPGRADE ON FEEDER 6412 FOR DA</v>
          </cell>
          <cell r="F2123" t="str">
            <v>ALLIANCE SUB : RELAY UPGRADE ON FEEDER 6412 FOR DA</v>
          </cell>
          <cell r="G2123" t="str">
            <v>Alliance Sub : Relay Upgrade on Feeder 6412 for DA</v>
          </cell>
          <cell r="H2123" t="str">
            <v>Upgrade relaying on Feeders 6412.  This also includes the associated telecommunication equipment and cables necessary to establish Distribution Automation (DA) for Feeders 6412.</v>
          </cell>
          <cell r="I2123" t="str">
            <v>CMPC</v>
          </cell>
          <cell r="J2123" t="str">
            <v>Distribution Automation</v>
          </cell>
          <cell r="K2123" t="str">
            <v>BI 407_DISTRIBUTION AUTOMATION</v>
          </cell>
          <cell r="L2123" t="str">
            <v>407</v>
          </cell>
          <cell r="M2123" t="str">
            <v>Distribution Automation (CMPC)</v>
          </cell>
          <cell r="N2123" t="str">
            <v>2022DA</v>
          </cell>
          <cell r="O2123" t="str">
            <v/>
          </cell>
          <cell r="P2123" t="str">
            <v>This work is being performed as part of the Oncor Capital Distribution project to upgrade the distribution system.</v>
          </cell>
          <cell r="Q2123"/>
          <cell r="R2123" t="str">
            <v/>
          </cell>
          <cell r="S2123" t="str">
            <v xml:space="preserve">This Work Authorization covers the cost to upgrade feeder relaying for distribution automation (DA) on Alliance Sub feeder 6412. The existing feeder 6412 is DA ready with SEL-351s/551 relays. The scope of this project includes establishing 700 MHz Radio backhaul for DA communications. This includes installing one (1) 700 MHz FAN Radio, one (1) SCADA Pack, associated telecommunication equipment, and cables necessary to establish distribution automation functionality at Alliance Substation.
This work is being performed as part of the Oncor Capital Distribution project to upgrade the distribution system.
</v>
          </cell>
          <cell r="T2123" t="str">
            <v>This Work Authorization covers the cost to upgrade feeder relaying for distribution automation (DA) on Alliance Sub feeder 6412. The existing feeder 6412 is DA ready with SEL-351s/551 relays. The scope of this project includes establishing 700 MHz Radio backhaul for DA communications. This includes installing one (1) 700 MHz FAN Radio, one (1) SCADA Pack, associated telecommunication equipment, and cables necessary to establish distribution automation functionality at Alliance Substation.</v>
          </cell>
          <cell r="U2123" t="str">
            <v>POWER ENGINEERS INC</v>
          </cell>
          <cell r="V2123" t="str">
            <v>Mark Levesque</v>
          </cell>
          <cell r="W2123" t="str">
            <v>Rhiannon Roberts</v>
          </cell>
          <cell r="X2123" t="str">
            <v>Miguel Ortega</v>
          </cell>
          <cell r="Y2123" t="str">
            <v>METRO WEST</v>
          </cell>
          <cell r="Z2123" t="str">
            <v>FORT WORTH</v>
          </cell>
          <cell r="AA2123" t="str">
            <v>FORT WORTH</v>
          </cell>
          <cell r="AB2123" t="str">
            <v>Station</v>
          </cell>
          <cell r="AC2123" t="str">
            <v>0005150</v>
          </cell>
          <cell r="AD2123" t="str">
            <v>Alliance 345-25Kv</v>
          </cell>
          <cell r="AE2123" t="str">
            <v>In-Service</v>
          </cell>
          <cell r="AF2123" t="str">
            <v>Closed</v>
          </cell>
          <cell r="AG2123">
            <v>45349</v>
          </cell>
          <cell r="AH2123" t="str">
            <v>90164.03</v>
          </cell>
          <cell r="AI2123">
            <v>92692.6</v>
          </cell>
        </row>
        <row r="2124">
          <cell r="E2124" t="str">
            <v>0PT50381 -- PARIS SWITCH BKR 15520 &amp; BKR 15525 - TENASKA BKR 5035 - LAMAR BLOSSOM FID 376 &amp; SWT 373: REPLACE H FRAME 4/4, 5/4, 5/8 (GLT)</v>
          </cell>
          <cell r="F2124" t="str">
            <v>PARIS SWITCH BKR 15520 &amp; BKR 15525 - TENASKA BKR 5035 - LAMAR BLOSSOM FID 376 &amp; SWT 373: REPLACE H FRAME 4/4, 5/4, 5/8 (GLT)</v>
          </cell>
          <cell r="G2124" t="str">
            <v>Paris Switch BKR 15520 &amp; BKR 15525 - Tenaska BKR 5035 - Lamar Blossom FID 376 &amp; SWT 373: Replace H Frame 4/4, 5/4, 5/8 (GLT)</v>
          </cell>
          <cell r="H2124" t="str">
            <v>This WA is to cover the cost to replace H- Frame 4/4, 5/4, and 5/8 on Paris Switch BKR 15520 &amp; BKR 15525 - Tenaska BKR 5035 - Lamar Blossom FID 376 &amp; SWT 373 - section 11090  - due to failed GLT. 
4/4:
Remove:
2 - 85' Wood Pole 
1- Steel crossarm 
3 - glass insulator 
Install:
2- 85' Wood Pole
1 - Steel Crossarm 
3 - glass insulator
5/4:
Remove:
2 - 65' Wood Pole
1- Steel crossarm
3 - glass insulator
Install:
2- 65' Wood Pole
1 - Steel Crossarm
3 - glass insulator 
5/8:
Remove:
2 - 70' Wood Pole
1- Steel crossarm
3 - glass insulator
Install:
2- 70' Wood Pole
1 - Steel Crossarm
3 - glass insulator</v>
          </cell>
          <cell r="I2124" t="str">
            <v>CMPC</v>
          </cell>
          <cell r="J2124"/>
          <cell r="K2124"/>
          <cell r="L2124" t="str">
            <v>213</v>
          </cell>
          <cell r="M2124" t="str">
            <v>Transmission Line Pole Replace</v>
          </cell>
          <cell r="N2124"/>
          <cell r="O2124" t="str">
            <v/>
          </cell>
          <cell r="P2124"/>
          <cell r="Q2124"/>
          <cell r="R2124" t="str">
            <v/>
          </cell>
          <cell r="S2124" t="str">
            <v xml:space="preserve">This WA is to cover the cost to replace H- Frame 4/4, 5/4, and 5/8 on Paris Switch BKR 15520  BKR 15525 - Tenaska BKR 5035 - Lamar Blossom FID 376  SWT 373 - section 11090 - due to failed GLT.
4/4:Remove:2 - 85' Wood Pole 1- Steel crossarm 3 - glass insulator
Install:2- 85' Wood Pole1 - Steel Crossarm 3 - glass insulator
5/4:Remove:2 - 65' Wood Pole1- Steel crossarm3 - glass insulator
Install:2- 65' Wood Pole1 - Steel Crossarm3 - glass insulator
5/8:Remove:2 - 70' Wood Pole1- Steel crossarm3 - glass insulator
Install:2- 70' Wood Pole1 - Steel Crossarm3 - glass insulator
</v>
          </cell>
          <cell r="T2124" t="str">
            <v>This WA is to cover the cost to replace H- Frame 4/4, 5/4, and 5/8 on Paris Switch BKR 15520  BKR 15525 - Tenaska BKR 5035 - Lamar Blossom FID 376  SWT 373 - section 11090 - due to failed GLT.
4/4:Remove:2 - 85' Wood Pole 1- Steel crossarm 3 - glass insulator
Install:2- 85' Wood Pole1 - Steel Crossarm 3 - glass insulator
5/4:Remove:2 - 65' Wood Pole1- Steel crossarm3 - glass insulator
Install:2- 65' Wood Pole1 - Steel Crossarm3 - glass insulator
5/8:Remove:2 - 70' Wood Pole1- Steel crossarm3 - glass insulator
Install:2- 70' Wood Pole1 - Steel Crossarm3 - glass insulator</v>
          </cell>
          <cell r="U2124"/>
          <cell r="V2124" t="str">
            <v>Toni Naugle</v>
          </cell>
          <cell r="W2124"/>
          <cell r="X2124"/>
          <cell r="Y2124" t="str">
            <v>METRO EAST</v>
          </cell>
          <cell r="Z2124" t="str">
            <v>SULPHUR SPRINGS</v>
          </cell>
          <cell r="AA2124" t="str">
            <v>SULPHUR SPRINGS</v>
          </cell>
          <cell r="AB2124" t="str">
            <v>Line</v>
          </cell>
          <cell r="AC2124" t="str">
            <v>0300430</v>
          </cell>
          <cell r="AD2124" t="str">
            <v>Paris Sw-Tenaska</v>
          </cell>
          <cell r="AE2124" t="str">
            <v>In-Service</v>
          </cell>
          <cell r="AF2124" t="str">
            <v>Closed</v>
          </cell>
          <cell r="AG2124">
            <v>45279</v>
          </cell>
          <cell r="AH2124" t="str">
            <v>91253.92</v>
          </cell>
          <cell r="AI2124">
            <v>92690.68</v>
          </cell>
        </row>
        <row r="2125">
          <cell r="E2125" t="str">
            <v>0PT47870 -- ORAN SWITCH - BARTON SWITCH 138 KV LINE : STORM RESTORATION TO REPLACE STRUCTURES 16/1  AND 16/2</v>
          </cell>
          <cell r="F2125" t="str">
            <v>ORAN SWITCH - BARTON SWITCH 138 KV LINE : STORM RESTORATION TO REPLACE STRUCTURES 16/1  AND 16/2</v>
          </cell>
          <cell r="G2125" t="str">
            <v>Oran Switch - Barton Switch 138 kV Line : Storm Restoration to Replace Structures 16/1  and 16/2</v>
          </cell>
          <cell r="H2125" t="str">
            <v>Due to storm on 3/21/22 there was damage to two structures on the Oran Switch - Barton Switch 138 kV line. Replace two wooden H-frames, 16/1 and 16/2, due to storm damage on 3/21/22. Conductor was reported to be undamaged. Cross arm of 15/9 also needed to be replaced.</v>
          </cell>
          <cell r="I2125" t="str">
            <v>CMPC</v>
          </cell>
          <cell r="J2125"/>
          <cell r="K2125"/>
          <cell r="L2125" t="str">
            <v>403</v>
          </cell>
          <cell r="M2125" t="str">
            <v>Storm Damage</v>
          </cell>
          <cell r="N2125"/>
          <cell r="O2125" t="str">
            <v/>
          </cell>
          <cell r="P2125" t="str">
            <v>Replace damaged stuctures due to storm event on March 21, 2022.</v>
          </cell>
          <cell r="Q2125"/>
          <cell r="R2125" t="str">
            <v/>
          </cell>
          <cell r="S2125" t="str">
            <v xml:space="preserve">This WA covers the cost to replace structures 16/1 and 16/2 ontheOran Switch - Barton Switch138 kV Line due to storm damage. This storm restoration project will be0.3 miles utilizing single circuit wood h-frames. The conductor will remain636 kcmil ACSR, Grosbeck, designed to operate at a maximum temperature of 90 degrees C and 779 amps.The shield wire will remain 3/8" EHS steel.
Replace damaged stuctures due to storm event on March 21, 2022.
</v>
          </cell>
          <cell r="T2125" t="str">
            <v>This WA covers the cost to replace structures 16/1 and 16/2 ontheOran Switch - Barton Switch138 kV Line due to storm damage. This storm restoration project will be0.3 miles utilizing single circuit wood h-frames. The conductor will remain636 kcmil ACSR, Grosbeck, designed to operate at a maximum temperature of 90 degrees C and 779 amps.The shield wire will remain 3/8" EHS steel.</v>
          </cell>
          <cell r="U2125"/>
          <cell r="V2125" t="str">
            <v>Pearl Frazier</v>
          </cell>
          <cell r="W2125" t="str">
            <v>Shiloh Fraijo</v>
          </cell>
          <cell r="X2125" t="str">
            <v>Miguel Ortega</v>
          </cell>
          <cell r="Y2125" t="str">
            <v>METRO WEST</v>
          </cell>
          <cell r="Z2125" t="str">
            <v>WICHITA FALLS</v>
          </cell>
          <cell r="AA2125" t="str">
            <v>GRAHAM</v>
          </cell>
          <cell r="AB2125" t="str">
            <v>Line</v>
          </cell>
          <cell r="AC2125" t="str">
            <v>0007069</v>
          </cell>
          <cell r="AD2125" t="str">
            <v>Weatherford Sw Sta - Oran - Gr</v>
          </cell>
          <cell r="AE2125" t="str">
            <v>In-Service</v>
          </cell>
          <cell r="AF2125" t="str">
            <v>Closed</v>
          </cell>
          <cell r="AG2125">
            <v>44684</v>
          </cell>
          <cell r="AH2125" t="str">
            <v>269923.25</v>
          </cell>
          <cell r="AI2125">
            <v>92587.09</v>
          </cell>
        </row>
        <row r="2126">
          <cell r="E2126" t="str">
            <v>0PT49023 -- CENTURY SWITCH : REPLACE FAILED PUMP ON TRANSFORMER #1  T. KOESLER</v>
          </cell>
          <cell r="F2126" t="str">
            <v>CENTURY SWITCH : REPLACE FAILED PUMP ON TRANSFORMER #1  T. KOESLER</v>
          </cell>
          <cell r="G2126" t="str">
            <v>Century Switch : Replace failed pump on transformer #1  T. Koesler</v>
          </cell>
          <cell r="H2126" t="str">
            <v>This WA will cover the costs to replace a failed pump on Transformer #1.</v>
          </cell>
          <cell r="I2126" t="str">
            <v>CMPC</v>
          </cell>
          <cell r="J2126"/>
          <cell r="K2126"/>
          <cell r="L2126" t="str">
            <v>211</v>
          </cell>
          <cell r="M2126" t="str">
            <v>Region Miscellaneous</v>
          </cell>
          <cell r="N2126"/>
          <cell r="O2126" t="str">
            <v/>
          </cell>
          <cell r="P2126"/>
          <cell r="Q2126"/>
          <cell r="R2126" t="str">
            <v/>
          </cell>
          <cell r="S2126" t="str">
            <v xml:space="preserve">This WA will cover the costs to replace 1 Failed Pump on Transformer #1 at Century
</v>
          </cell>
          <cell r="T2126" t="str">
            <v>This WA will cover the costs to replace 1 Failed Pump on Transformer #1 at Century</v>
          </cell>
          <cell r="U2126"/>
          <cell r="V2126" t="str">
            <v>Marissa Cassidy</v>
          </cell>
          <cell r="W2126" t="str">
            <v>Robert Bates</v>
          </cell>
          <cell r="X2126"/>
          <cell r="Y2126" t="str">
            <v>METRO WEST</v>
          </cell>
          <cell r="Z2126" t="str">
            <v>FORT WORTH</v>
          </cell>
          <cell r="AA2126" t="str">
            <v>FORT WORTH</v>
          </cell>
          <cell r="AB2126" t="str">
            <v>Station</v>
          </cell>
          <cell r="AC2126" t="str">
            <v>0005193</v>
          </cell>
          <cell r="AD2126" t="str">
            <v>Century 345-25Kv</v>
          </cell>
          <cell r="AE2126" t="str">
            <v>In-Service</v>
          </cell>
          <cell r="AF2126" t="str">
            <v>Closed</v>
          </cell>
          <cell r="AG2126">
            <v>45072</v>
          </cell>
          <cell r="AH2126" t="str">
            <v>41862.61</v>
          </cell>
          <cell r="AI2126">
            <v>92567.29</v>
          </cell>
        </row>
        <row r="2127">
          <cell r="E2127" t="str">
            <v>0PT53784 -- ORAN SWITCH - MINERAL WELLS WEST SWITCH 138 KV LINE : REPLACE CROSS ARMS (BL24)</v>
          </cell>
          <cell r="F2127" t="str">
            <v>ORAN SWITCH - MINERAL WELLS WEST SWITCH 138 KV LINE : REPLACE CROSS ARMS (BL24)</v>
          </cell>
          <cell r="G2127" t="str">
            <v>Oran Switch - Mineral Wells West Switch 138 kV Line : Replace Cross arms (BL24)</v>
          </cell>
          <cell r="H2127" t="str">
            <v>This Work Authorization (WA) will cover the cost to replace Cross arms on the Oran Switch - Mineral Wells West Switch 138 kV Line as detailed below:
(BL24)
Structure 2/3, 2/5
Remove: Two (2) Hughes Cross arms
Install: Two (2) 30' Steel Cross arms</v>
          </cell>
          <cell r="I2127" t="str">
            <v>CMPC</v>
          </cell>
          <cell r="J2127" t="str">
            <v>Region Reactive</v>
          </cell>
          <cell r="K2127" t="str">
            <v>BI 121_CROSSARM REPLACEMENTS</v>
          </cell>
          <cell r="L2127" t="str">
            <v>121</v>
          </cell>
          <cell r="M2127" t="str">
            <v>Crossarm Replacement</v>
          </cell>
          <cell r="N2127"/>
          <cell r="O2127" t="str">
            <v/>
          </cell>
          <cell r="P2127"/>
          <cell r="Q2127"/>
          <cell r="R2127" t="str">
            <v/>
          </cell>
          <cell r="S2127" t="str">
            <v xml:space="preserve">This Work Authorization (WA) will cover the cost to replace Cross arms on the Oran Switch - Mineral Wells West Switch 138 kV Line as detailed below:
Structure 2/3, 2/5Remove: Two (2) Hughes Cross armsInstall: Two (2) 30' Steel Cross arms
</v>
          </cell>
          <cell r="T2127" t="str">
            <v>This Work Authorization (WA) will cover the cost to replace Cross arms on the Oran Switch - Mineral Wells West Switch 138 kV Line as detailed below:
Structure 2/3, 2/5Remove: Two (2) Hughes Cross armsInstall: Two (2) 30' Steel Cross arms</v>
          </cell>
          <cell r="U2127"/>
          <cell r="V2127" t="str">
            <v>Priscilla Martinez</v>
          </cell>
          <cell r="W2127"/>
          <cell r="X2127" t="str">
            <v>Miguel Ortega</v>
          </cell>
          <cell r="Y2127" t="str">
            <v>METRO WEST</v>
          </cell>
          <cell r="Z2127" t="str">
            <v>WICHITA FALLS</v>
          </cell>
          <cell r="AA2127" t="str">
            <v>GRAHAM</v>
          </cell>
          <cell r="AB2127" t="str">
            <v>Line</v>
          </cell>
          <cell r="AC2127" t="str">
            <v>0100460</v>
          </cell>
          <cell r="AD2127" t="str">
            <v>Oran-Mineral Wells</v>
          </cell>
          <cell r="AE2127" t="str">
            <v>In-Service</v>
          </cell>
          <cell r="AF2127" t="str">
            <v>Constr. Complete, No Charges</v>
          </cell>
          <cell r="AG2127">
            <v>45539</v>
          </cell>
          <cell r="AH2127" t="str">
            <v>16257.19</v>
          </cell>
          <cell r="AI2127">
            <v>92552.49</v>
          </cell>
        </row>
        <row r="2128">
          <cell r="E2128" t="str">
            <v>0PT54430 -- CARMELITE SUB: PURCHASE OF ADDITIONAL PROPERTY IN FEE TITLE</v>
          </cell>
          <cell r="F2128" t="str">
            <v>CARMELITE SUB: PURCHASE OF ADDITIONAL PROPERTY IN FEE TITLE</v>
          </cell>
          <cell r="G2128" t="str">
            <v>Carmelite Sub: Purchase of Additional Property in Fee Title</v>
          </cell>
          <cell r="H2128" t="str">
            <v>Purchase of an additional ____ acres, more or less, of land in fee title for the Carmelite Substation in Section 24, Block 37, Township 1 South, T&amp;P RR Co Survey, Abstract No. 923, Martin County, Texas.</v>
          </cell>
          <cell r="I2128" t="str">
            <v>ROW</v>
          </cell>
          <cell r="J2128" t="str">
            <v>Station Land Rights Acquisition</v>
          </cell>
          <cell r="K2128"/>
          <cell r="L2128" t="str">
            <v>110</v>
          </cell>
          <cell r="M2128" t="str">
            <v>Substation Sites/Lines Row</v>
          </cell>
          <cell r="N2128" t="str">
            <v>2025NSTN109R04</v>
          </cell>
          <cell r="O2128" t="str">
            <v/>
          </cell>
          <cell r="P2128" t="str">
            <v>This WA covers the acquisition cost to purchase approximately a 7.67 acre parcel of land in fee title, situated in Section 24, Block 37, Township 1 South, TP RR, Co Survey, Abstract 923, and Section 13, Block 37, Township 1 South, TP RR, Co Survey, Abstract 262, in Martin County, Texas, in the amount of $289,395.00 for the future Carmelite Substation. This property is located outside city limits.
The 2025 summer projected load on Buffalo Bank #1 is 56 MVA which is 119% of the 46.7 MVA nameplate rating (Oncor's policy is to limit loading on the 56 MVA Sharyland transformers to the Oncor mobile transformer standard of 47 MVA). Buffalo Substation is a Sharyland substation; Oncor Transmission has determined that Sharyland Substations will no longer be expanded. In addition, Transmission Engineering has requested to decommission the Buffalo Substation to utilize space for Transmission project needs (PETE ID 53503). In order to resolve this loading condition, it is proposed to establish Carmelite Substation just north of Buffalo Substation with 2-47 MVA, 138-24.9 kV transformers and 4-25 kV underground feeder breakers and transfer load from Feeders BFFLO2101,2102, 2103, and 2104 to the new Carmelite Feeders 4811, 4812, 4821, and 4822 and Decommission Buffalo Substation. The completion of this work will resolve the loading condition on Buffalo Bank #1.</v>
          </cell>
          <cell r="Q2128"/>
          <cell r="R2128" t="str">
            <v/>
          </cell>
          <cell r="S2128" t="str">
            <v xml:space="preserve">This WA covers the acquisition cost to purchase approximately a 7.67 acre parcel of land in fee title, situated in Section 24, Block 37, Township 1 South, TP RR, Co Survey, Abstract 923, and Section 13, Block 37, Township 1 South, TP RR, Co Survey, Abstract 262, in Martin County, Texas, for the future Carmelite Substation. This property is located outside city limits.
This WA covers the acquisition cost to purchase approximately a 7.67 acre parcel of land in fee title, situated in Section 24, Block 37, Township 1 South, TP RR, Co Survey, Abstract 923, and Section 13, Block 37, Township 1 South, TP RR, Co Survey, Abstract 262, in Martin County, Texas, in the amount of $289,395.00 for the future Carmelite Substation. This property is located outside city limits.
The 2025 summer projected load on Buffalo Bank #1 is 56 MVA which is 119% of the 46.7 MVA nameplate rating (Oncor's policy is to limit loading on the 56 MVA Sharyland transformers to the Oncor mobile transformer standard of 47 MVA). Buffalo Substation is a Sharyland substation; Oncor Transmission has determined that Sharyland Substations will no longer be expanded. In addition, Transmission Engineering has requested to decommission the Buffalo Substation to utilize space for Transmission project needs (PETE ID 53503). In order to resolve this loading condition, it is proposed to establish Carmelite Substation just north of Buffalo Substation with 2-47 MVA, 138-24.9 kV transformers and 4-25 kV underground feeder breakers and transfer load from Feeders BFFLO2101,2102, 2103, and 2104 to the new Carmelite Feeders 4811, 4812, 4821, and 4822 and Decommission Buffalo Substation. The completion of this work will resolve the loading condition on Buffalo Bank #1.
</v>
          </cell>
          <cell r="T2128" t="str">
            <v>This WA covers the acquisition cost to purchase approximately a 7.67 acre parcel of land in fee title, situated in Section 24, Block 37, Township 1 South, TP RR, Co Survey, Abstract 923, and Section 13, Block 37, Township 1 South, TP RR, Co Survey, Abstract 262, in Martin County, Texas, for the future Carmelite Substation. This property is located outside city limits.</v>
          </cell>
          <cell r="U2128"/>
          <cell r="V2128" t="str">
            <v>Matt Tilly</v>
          </cell>
          <cell r="W2128"/>
          <cell r="X2128" t="str">
            <v>Alec Fuller</v>
          </cell>
          <cell r="Y2128" t="str">
            <v>METRO WEST</v>
          </cell>
          <cell r="Z2128" t="str">
            <v>ODESSA</v>
          </cell>
          <cell r="AA2128" t="str">
            <v>ODESSA</v>
          </cell>
          <cell r="AB2128" t="str">
            <v>ROW</v>
          </cell>
          <cell r="AC2128" t="str">
            <v>0005162</v>
          </cell>
          <cell r="AD2128" t="str">
            <v>Carmelite Sub</v>
          </cell>
          <cell r="AE2128" t="str">
            <v>In-Service</v>
          </cell>
          <cell r="AF2128" t="str">
            <v>Constr. Complete, No Charges</v>
          </cell>
          <cell r="AG2128">
            <v>45553</v>
          </cell>
          <cell r="AH2128" t="str">
            <v>289395</v>
          </cell>
          <cell r="AI2128">
            <v>279829.12</v>
          </cell>
        </row>
        <row r="2129">
          <cell r="E2129" t="str">
            <v>0PG51300 -- 2023 LIGGETT MATERIAL CENTER : GRAVEL YARD IMPROVEMENTS</v>
          </cell>
          <cell r="F2129" t="str">
            <v>2023 LIGGETT MATERIAL CENTER : GRAVEL YARD IMPROVEMENTS</v>
          </cell>
          <cell r="G2129" t="str">
            <v>2023 Liggett Material Center : Gravel Yard Improvements</v>
          </cell>
          <cell r="H2129" t="str">
            <v>This GP WA is for improvement in the material yard at the Liggett Material Center.  
We are in the process of organizing/improving the material yard, and there are areas not graveled that get very muddy.
Below is gravel and labor total cost for two areas. The attached quote shows both with and without labor. Area 1 is 499 yard and area 2 is 493 yard.
Area 1- East side staging area approx. 10,980 SF. $32,929.76
Area 2- West side by large overhead power approx. 17,819 SF. $52,557.76
Procedures as follows:
1) Grade and balance existing sub-grade for new base rock.
2) Place up to 8” base rock.
3) Roll and compact.</v>
          </cell>
          <cell r="I2129" t="str">
            <v>GP</v>
          </cell>
          <cell r="J2129"/>
          <cell r="K2129"/>
          <cell r="L2129" t="str">
            <v>810</v>
          </cell>
          <cell r="M2129" t="str">
            <v>General Plant Structures</v>
          </cell>
          <cell r="N2129"/>
          <cell r="O2129" t="str">
            <v/>
          </cell>
          <cell r="P2129"/>
          <cell r="Q2129"/>
          <cell r="R2129" t="str">
            <v/>
          </cell>
          <cell r="S2129" t="str">
            <v xml:space="preserve">This GP WA is for improvement in the material yard at the Liggett Material Center. We are in the process of organizing/improving the material yard, and there are areas not graveled that get very muddy.
Below is gravel and labor total cost for two areas. The attached quote shows both with and without labor. Area 1 is 499 yard and area 2 is 493 yard.Area 1- East side staging area approx. 10,980 SF. $32,929.76Area 2- West side by large overhead power approx. 17,819 SF. $52,557.76
Procedures as follows:1) Grade and balance existing sub-grade for new base rock.2) Place up to 8 base rock.3) Roll and compact.
</v>
          </cell>
          <cell r="T2129" t="str">
            <v>This GP WA is for improvement in the material yard at the Liggett Material Center. We are in the process of organizing/improving the material yard, and there are areas not graveled that get very muddy.
Below is gravel and labor total cost for two areas. The attached quote shows both with and without labor. Area 1 is 499 yard and area 2 is 493 yard.Area 1- East side staging area approx. 10,980 SF. $32,929.76Area 2- West side by large overhead power approx. 17,819 SF. $52,557.76
Procedures as follows:1) Grade and balance existing sub-grade for new base rock.2) Place up to 8 base rock.3) Roll and compact.</v>
          </cell>
          <cell r="U2129"/>
          <cell r="V2129" t="str">
            <v>Mindy Jameson</v>
          </cell>
          <cell r="W2129"/>
          <cell r="X2129"/>
          <cell r="Y2129" t="str">
            <v>NON-SPECIFIC</v>
          </cell>
          <cell r="Z2129" t="str">
            <v>NON-SPECIFIC</v>
          </cell>
          <cell r="AA2129" t="str">
            <v>NON-SPECIFIC</v>
          </cell>
          <cell r="AB2129" t="str">
            <v>N/A</v>
          </cell>
          <cell r="AC2129" t="str">
            <v>0003886</v>
          </cell>
          <cell r="AD2129" t="str">
            <v>System Materials Center,Ligget</v>
          </cell>
          <cell r="AE2129" t="str">
            <v>In-Service</v>
          </cell>
          <cell r="AF2129" t="str">
            <v>Closed</v>
          </cell>
          <cell r="AG2129">
            <v>45070</v>
          </cell>
          <cell r="AH2129" t="str">
            <v>91529.6</v>
          </cell>
          <cell r="AI2129">
            <v>92540.25</v>
          </cell>
        </row>
        <row r="2130">
          <cell r="E2130" t="str">
            <v>0PT46699 -- FATE SUB : RELAY UPGRADE ON FEEDER 3003 FOR DA</v>
          </cell>
          <cell r="F2130" t="str">
            <v>FATE SUB : RELAY UPGRADE ON FEEDER 3003 FOR DA</v>
          </cell>
          <cell r="G2130" t="str">
            <v>Fate Sub : Relay Upgrade on Feeder 3003 for DA</v>
          </cell>
          <cell r="H2130" t="str">
            <v>Upgrade relaying on Feeder 3003. This also includes the associated telecommunication equipment and cables necessary to establish Distribution Automation (DA) for Feeder 3003.</v>
          </cell>
          <cell r="I2130" t="str">
            <v>CMPC</v>
          </cell>
          <cell r="J2130"/>
          <cell r="K2130"/>
          <cell r="L2130" t="str">
            <v>407</v>
          </cell>
          <cell r="M2130" t="str">
            <v>Distribution Automation (CMPC)</v>
          </cell>
          <cell r="N2130" t="str">
            <v>2022DA</v>
          </cell>
          <cell r="O2130" t="str">
            <v/>
          </cell>
          <cell r="P2130" t="str">
            <v>This work is being performed as part of the Oncor Capital Distribution project to upgrade the distribution system.</v>
          </cell>
          <cell r="Q2130"/>
          <cell r="R2130" t="str">
            <v/>
          </cell>
          <cell r="S2130" t="str">
            <v xml:space="preserve">This WA is being revised from an engineering WA to a standard WA. This revision covers the entire cost of the project including communication equipment design, material, and construction to upgrade relaying on feeder 3003 for distribution automation (DA) at Fate Sub. The existing feeders 3001 and 3003 are DA ready with SEL- 351s/551 relays. The scope of this project is to establish backhaul for DA communications. This includes installing one (1) SCADA Pack, one (1) SpeedNet Gateway, one (1) SAR-8 Router, one (1) CIP Box with SAR-HC Router, and associated telecommunication equipment and cables necessary to update distribution automation functionality at Fate Substation.
This work is being performed as part of the Oncor Capital Distribution project to upgrade the distribution system.
</v>
          </cell>
          <cell r="T2130" t="str">
            <v>This WA is being revised from an engineering WA to a standard WA. This revision covers the entire cost of the project including communication equipment design, material, and construction to upgrade relaying on feeder 3003 for distribution automation (DA) at Fate Sub. The existing feeders 3001 and 3003 are DA ready with SEL- 351s/551 relays. The scope of this project is to establish backhaul for DA communications. This includes installing one (1) SCADA Pack, one (1) SpeedNet Gateway, one (1) SAR-8 Router, one (1) CIP Box with SAR-HC Router, and associated telecommunication equipment and cables necessary to update distribution automation functionality at Fate Substation.</v>
          </cell>
          <cell r="U2130" t="str">
            <v>POWER ENGINEERS INC</v>
          </cell>
          <cell r="V2130" t="str">
            <v>Dylan Cruz</v>
          </cell>
          <cell r="W2130" t="str">
            <v>Rhiannon Roberts</v>
          </cell>
          <cell r="X2130" t="str">
            <v>Barry Hance</v>
          </cell>
          <cell r="Y2130" t="str">
            <v>METRO EAST</v>
          </cell>
          <cell r="Z2130" t="str">
            <v>NORTH DALLAS</v>
          </cell>
          <cell r="AA2130" t="str">
            <v>NORTH DALLAS</v>
          </cell>
          <cell r="AB2130" t="str">
            <v>Station</v>
          </cell>
          <cell r="AC2130" t="str">
            <v>0101641</v>
          </cell>
          <cell r="AD2130" t="str">
            <v>Fate Substation</v>
          </cell>
          <cell r="AE2130" t="str">
            <v>In-Service</v>
          </cell>
          <cell r="AF2130" t="str">
            <v>Closed</v>
          </cell>
          <cell r="AG2130">
            <v>45153</v>
          </cell>
          <cell r="AH2130" t="str">
            <v>141707.19</v>
          </cell>
          <cell r="AI2130">
            <v>92533.43</v>
          </cell>
        </row>
        <row r="2131">
          <cell r="E2131" t="str">
            <v>0PT53046 -- GREENVILLE AVE. SUB - MATILDA SUB 138 KV LINE : CONDUIT SYSTEM, ADDITIONS</v>
          </cell>
          <cell r="F2131" t="str">
            <v>GREENVILLE AVE. SUB - MATILDA SUB 138 KV LINE : CONDUIT SYSTEM, ADDITIONS</v>
          </cell>
          <cell r="G2131" t="str">
            <v>Greenville Ave. Sub - Matilda Sub 138 kV Line : Conduit System, Additions</v>
          </cell>
          <cell r="H2131" t="str">
            <v>This project is to inject fluid tracer from PFT Tech on the Greenville Ave. Sub - Matilda Sub 138 kV Line to reduce future emergency restoration times.  This line is two circuits of 600 CU HPFF conductor operating at 537 Amps at 85°C.</v>
          </cell>
          <cell r="I2131" t="str">
            <v>CMPC</v>
          </cell>
          <cell r="J2131" t="str">
            <v>CMPC Other and Major Projects</v>
          </cell>
          <cell r="K2131" t="str">
            <v>BI 215_TRN UNDERGROUND PUMPING PLANTS (Owen)</v>
          </cell>
          <cell r="L2131" t="str">
            <v>215</v>
          </cell>
          <cell r="M2131" t="str">
            <v>Transmission Engineering Misc</v>
          </cell>
          <cell r="N2131"/>
          <cell r="O2131" t="str">
            <v/>
          </cell>
          <cell r="P2131" t="str">
            <v>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v>
          </cell>
          <cell r="Q2131"/>
          <cell r="R2131" t="str">
            <v/>
          </cell>
          <cell r="S2131" t="str">
            <v xml:space="preserve">This WA covers the cost for Capital Maintenance improvements on the Greenville Ave. Sub - Matilda Sub 138kV High Pressure Fluid Filled (HPFF) Underground Transmission Line. These costs include the improvement to theUndergroundTransmissionline which is toinjectfluidtracer into theHigh Pressure FluidFilled Line. The High Pressure Fluid Filled Underground 600 kcmil CU cable circuits will not be changed, and will each be operated at 537 Amps at 85C.
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
</v>
          </cell>
          <cell r="T2131" t="str">
            <v>This WA covers the cost for Capital Maintenance improvements on the Greenville Ave. Sub - Matilda Sub 138kV High Pressure Fluid Filled (HPFF) Underground Transmission Line. These costs include the improvement to theUndergroundTransmissionline which is toinjectfluidtracer into theHigh Pressure FluidFilled Line. The High Pressure Fluid Filled Underground 600 kcmil CU cable circuits will not be changed, and will each be operated at 537 Amps at 85C.</v>
          </cell>
          <cell r="U2131"/>
          <cell r="V2131" t="str">
            <v>Griffin Hein</v>
          </cell>
          <cell r="W2131" t="str">
            <v>Alejandro Padilla</v>
          </cell>
          <cell r="X2131" t="str">
            <v>Barry Hance</v>
          </cell>
          <cell r="Y2131" t="str">
            <v>METRO EAST</v>
          </cell>
          <cell r="Z2131" t="str">
            <v>DALLAS</v>
          </cell>
          <cell r="AA2131" t="str">
            <v>DALLAS</v>
          </cell>
          <cell r="AB2131" t="str">
            <v>Line</v>
          </cell>
          <cell r="AC2131" t="str">
            <v>0000325</v>
          </cell>
          <cell r="AD2131" t="str">
            <v>Greenville-Matilda Ug</v>
          </cell>
          <cell r="AE2131" t="str">
            <v>In-Service</v>
          </cell>
          <cell r="AF2131" t="str">
            <v>Constr. Complete, Chargeable</v>
          </cell>
          <cell r="AG2131">
            <v>45627</v>
          </cell>
          <cell r="AH2131" t="str">
            <v>189185.27</v>
          </cell>
          <cell r="AI2131">
            <v>92373.95</v>
          </cell>
        </row>
        <row r="2132">
          <cell r="E2132" t="str">
            <v>17T65193 -- PLANO ARCO 138-13.2 KV SUB: REPLACE &amp; RELOCATE REVENUE METERING</v>
          </cell>
          <cell r="F2132" t="str">
            <v>PLANO ARCO 138-13.2 KV SUB: REPLACE &amp; RELOCATE REVENUE METERING</v>
          </cell>
          <cell r="G2132" t="str">
            <v>PLANO ARCO 138-13.2 KV SUB: REPLACE &amp; RELOCATE REVENUE METERING</v>
          </cell>
          <cell r="H2132" t="str">
            <v>Relocate and replace obsolete revenue metering equipment at the 138-13.2 kV Plano Arco Substation.</v>
          </cell>
          <cell r="I2132" t="str">
            <v>CMPC</v>
          </cell>
          <cell r="J2132"/>
          <cell r="K2132"/>
          <cell r="L2132" t="str">
            <v>224</v>
          </cell>
          <cell r="M2132" t="str">
            <v>Generation Metering</v>
          </cell>
          <cell r="N2132"/>
          <cell r="O2132" t="str">
            <v/>
          </cell>
          <cell r="P2132"/>
          <cell r="Q2132"/>
          <cell r="R2132" t="str">
            <v/>
          </cell>
          <cell r="S2132" t="str">
            <v xml:space="preserve">This work authorization covers the cost to relocate and replace obsolete revenue metering equipment at the 138-13.2 kV Plano Arco Substation.
Purpose and Necessity
The revenue meters are obsolete and no spare parts are readily available. To address this, the metering equipment will be upgraded to a current style of equipment and setup, and relocated. 
The completion of this project will upgrade the equipment, and increase meter accessibility/task efficiency for Oncor personnel. 
This station is planned for service by June 01, 2018.
</v>
          </cell>
          <cell r="T2132" t="str">
            <v>This work authorization covers the cost to relocate and replace obsolete revenue metering equipment at the 138-13.2 kV Plano Arco Substation.
Purpose and Necessity
The revenue meters are obsolete and no spare parts are readily available. To address this, the metering equipment will be upgraded to a current style of equipment and setup, and relocated. 
The completion of this project will upgrade the equipment, and increase meter accessibility/task efficiency for Oncor personnel. 
This station is planned for service by June 01, 2018.</v>
          </cell>
          <cell r="U2132"/>
          <cell r="V2132" t="str">
            <v>Dennis Johnson</v>
          </cell>
          <cell r="W2132" t="str">
            <v>Prince Shaka</v>
          </cell>
          <cell r="X2132" t="str">
            <v>Barry Hance</v>
          </cell>
          <cell r="Y2132" t="str">
            <v>METRO EAST</v>
          </cell>
          <cell r="Z2132" t="str">
            <v>NORTH DALLAS</v>
          </cell>
          <cell r="AA2132" t="str">
            <v>NORTH DALLAS</v>
          </cell>
          <cell r="AB2132" t="str">
            <v>Station</v>
          </cell>
          <cell r="AC2132" t="str">
            <v>0101420</v>
          </cell>
          <cell r="AD2132" t="str">
            <v>Plano,Arco Sw.Station,138Kv</v>
          </cell>
          <cell r="AE2132" t="str">
            <v>In-Service</v>
          </cell>
          <cell r="AF2132" t="str">
            <v>Reclose After Trailing Charges</v>
          </cell>
          <cell r="AG2132">
            <v>44713</v>
          </cell>
          <cell r="AH2132" t="str">
            <v>33856.71</v>
          </cell>
          <cell r="AI2132">
            <v>92155.07</v>
          </cell>
        </row>
        <row r="2133">
          <cell r="E2133" t="str">
            <v>0PT50807 -- EBERHARDT SUB (FORMERLY INDUSTRIAL SUB): ESTABLISH STATION WITH ONE TRANSFORMER</v>
          </cell>
          <cell r="F2133" t="str">
            <v>EBERHARDT SUB (FORMERLY INDUSTRIAL SUB): ESTABLISH STATION WITH ONE TRANSFORMER</v>
          </cell>
          <cell r="G2133" t="str">
            <v>Eberhardt Sub (formerly Industrial Sub): Establish Station with One Transformer</v>
          </cell>
          <cell r="H2133" t="str">
            <v>Establish station with one 138-13.2 kV, 47 MVA transformer, four 12.5 kV feeder breakers, one 12.5 kV bus tie breaker, and four 138 kV sectionalizing switches.</v>
          </cell>
          <cell r="I2133" t="str">
            <v>RNCO</v>
          </cell>
          <cell r="J2133"/>
          <cell r="K2133"/>
          <cell r="L2133" t="str">
            <v>102</v>
          </cell>
          <cell r="M2133" t="str">
            <v>Distribution Plan</v>
          </cell>
          <cell r="N2133" t="str">
            <v>2024NTEM001R03</v>
          </cell>
          <cell r="O2133" t="str">
            <v/>
          </cell>
          <cell r="P2133" t="str">
            <v>The 2024/25 winter peak load on Lake Belton Feeder 2101 is 16.0MVA which is 103% of the 15.6MVA maximum continuous rating for this feeder. In addition, the 2024/25 winter peak load on Lake Belton Substation is 72.4 MVA which is 124% of the 58.4MVA capacity rating for this substation. Also, the 2024/25 projected winter peak loads on Temple North Feeders 1606 and 1607 are 14.0MVA and 16.6MVA which are 104% and 123% of the 13.5MVA maximum continuous ratings for these feeders, respectively. This plan item assumes that Plan Item 2024NTEM002 is constructed. With the added load of 12MW (Offsite ID: 2023-0107) for Customer AD, the 2024/25 projected winter peak load on Moorse Mills Feeder 3912 is 20.5MVA which is 132% of the 15.5MVA maximum continuous rating for this feeder. This plan item assumes that 2024NTEM001R03 (Eberhardt Substation) is constructed.
In order to resolve these loading conditions, it is proposed to establish Eberhardt Substation with a 138-12.5kV 46.7MVA transformer and four 12.5kV UG feeder breakers.  It is also recommended to construct various distribution facilities to transfer load to the new substation . The completion of this work will correct the loading conditions identified above.</v>
          </cell>
          <cell r="Q2133"/>
          <cell r="R2133" t="str">
            <v/>
          </cell>
          <cell r="S2133" t="str">
            <v xml:space="preserve">This Work Authorization was originally approved for $311,099 and is being revised to an estimated cost of $6,576,329. The original Work Authorization covered the cost to purchase certain long lead time materials and engineering services and is being revised to include all remaining substation facilities to establish the new Oncor owned Eberhardt 138  12.5 kV Substation.
The proposed Eberhardt Substation shall be located approximately 0.1 miles east of the existing Pepper Creek 138 kV Switching Station and shall initially connect in a radially tapped station configuration. Oncor's Eberhardt shall consist of one 47 MVA 138  12.45kV transformer, four 12.5 kV 1,200 ampere feeder breakers, one 12.5 kV 2,000 ampere bus-tie breaker, one 138 kV motor-operated circuit interrupting device, four 138 kV motor-operated sectionalizing air switches and one pre-wired control center with Oncors standard Suburban IV relaying protection and control equipment. Additionally, the project cost shall include all required grading,pre-cast perimeter wall, conduits and cable, equipment, grounding, steel structures and buswork associated with the installation of the proposed Eberhardt Substation facilities.
The 2024/25 winter peak load on Lake Belton Feeder 2101 is 16.0MVA which is 103% of the 15.6MVA maximum continuous rating for this feeder. In addition, the 2024/25 winter peak load on Lake Belton Substation is 72.4 MVA which is 124% of the 58.4MVA capacity rating for this substation. Also, the 2024/25 projected winter peak loads on Temple North Feeders 1606 and 1607 are 14.0MVA and 16.6MVA which are 104% and 123% of the 13.5MVA maximum continuous ratings for these feeders, respectively. This plan item assumes that Plan Item 2024NTEM002 is constructed. With the added load of 12MW (Offsite ID: 2023-0107) for Customer AD, the 2024/25 projected winter peak load on Moorse Mills Feeder 3912 is 20.5MVA which is 132% of the 15.5MVA maximum continuous rating for this feeder. This plan item assumes that 2024NTEM001R03 (Eberhardt Substation) is constructed.
In order to resolve these loading conditions, it is proposed to establish Eberhardt Substation with a 138-12.5kV 46.7MVA transformer and four 12.5kV UG feeder breakers.  It is also recommended to construct various distribution facilities to transfer load to the new substation . The completion of this work will correct the loading conditions identified above.
</v>
          </cell>
          <cell r="T2133" t="str">
            <v>This Work Authorization was originally approved for $311,099 and is being revised to an estimated cost of $6,576,329. The original Work Authorization covered the cost to purchase certain long lead time materials and engineering services and is being revised to include all remaining substation facilities to establish the new Oncor owned Eberhardt 138  12.5 kV Substation.
The proposed Eberhardt Substation shall be located approximately 0.1 miles east of the existing Pepper Creek 138 kV Switching Station and shall initially connect in a radially tapped station configuration. Oncor's Eberhardt shall consist of one 47 MVA 138  12.45kV transformer, four 12.5 kV 1,200 ampere feeder breakers, one 12.5 kV 2,000 ampere bus-tie breaker, one 138 kV motor-operated circuit interrupting device, four 138 kV motor-operated sectionalizing air switches and one pre-wired control center with Oncors standard Suburban IV relaying protection and control equipment. Additionally, the project cost shall include all required grading,pre-cast perimeter wall, conduits and cable, equipment, grounding, steel structures and buswork associated with the installation of the proposed Eberhardt Substation facilities.</v>
          </cell>
          <cell r="U2133"/>
          <cell r="V2133" t="str">
            <v>Marshall Hunter</v>
          </cell>
          <cell r="W2133" t="str">
            <v>Dennis Johnson</v>
          </cell>
          <cell r="X2133" t="str">
            <v>Bradley Shuffield</v>
          </cell>
          <cell r="Y2133" t="str">
            <v>SOUTHEAST</v>
          </cell>
          <cell r="Z2133" t="str">
            <v>TEMPLE</v>
          </cell>
          <cell r="AA2133" t="str">
            <v>TEMPLE</v>
          </cell>
          <cell r="AB2133" t="str">
            <v>Station</v>
          </cell>
          <cell r="AC2133" t="str">
            <v>0401806</v>
          </cell>
          <cell r="AD2133" t="str">
            <v>Eberhardt Sub</v>
          </cell>
          <cell r="AE2133" t="str">
            <v>In-Service</v>
          </cell>
          <cell r="AF2133" t="str">
            <v>Constr. Complete, Chargeable</v>
          </cell>
          <cell r="AG2133">
            <v>45656</v>
          </cell>
          <cell r="AH2133" t="str">
            <v>6576328.03</v>
          </cell>
          <cell r="AI2133">
            <v>5815696.3499999996</v>
          </cell>
        </row>
        <row r="2134">
          <cell r="E2134" t="str">
            <v>0PT55219 -- BROWN MAGNOLIA SUB: REPLACE FAILED 69-7.2 KV SINGLE PHASE TRANSFORMER</v>
          </cell>
          <cell r="F2134" t="str">
            <v>BROWN MAGNOLIA SUB: REPLACE FAILED 69-7.2 KV SINGLE PHASE TRANSFORMER</v>
          </cell>
          <cell r="G2134" t="str">
            <v>Brown Magnolia Sub: Replace Failed 69-7.2 kV Single Phase Transformer</v>
          </cell>
          <cell r="H2134" t="str">
            <v>Brown Magnolia Const Location:  0201336
This WA is created to cover the cost of replacing one failed  69/7.2 kV, 1.33 MVA Single Phase Transformer at Brown Magnolia.   The transformer failed on April 21, 2024 at 6:50 P.M. 
**Cliff Odom and Nick Webb Approve of the use of BI 217 funding for the project.  **
Please note that this WA will cover labor and freight costs as it's an Asset Transfer. This spare Single Phase Transformer at SOSF was originally ordered for a project at Brown Magnolia.  (Spare single phase unit from SOSF: S/N-UC07303-006; VOLTAGE: 67.2 - 2.4x7.2, 1.33 MVA. Latest WA: 06T64040)
Remove: (1) One failed single phase 69/7.2, 1.33 MVA transformer
Install: (1) One single phase 69/7.62 kV, 1.33 MVA transformer (SN: UC07303-006) (COMING FROM SOSF)
Transfer to be handled in the background.
Project is to replace failed single-phase transformer.</v>
          </cell>
          <cell r="I2134" t="str">
            <v>CMPC</v>
          </cell>
          <cell r="J2134" t="str">
            <v>Failed Equipment and Storm Damage</v>
          </cell>
          <cell r="K2134" t="str">
            <v>BI 217_FAILED SUBSTATION EQUIPMENT REPLACEMENT</v>
          </cell>
          <cell r="L2134" t="str">
            <v>217</v>
          </cell>
          <cell r="M2134" t="str">
            <v>Failed Substation Equip Replac</v>
          </cell>
          <cell r="N2134"/>
          <cell r="O2134" t="str">
            <v/>
          </cell>
          <cell r="P2134"/>
          <cell r="Q2134"/>
          <cell r="R2134" t="str">
            <v/>
          </cell>
          <cell r="S2134" t="str">
            <v xml:space="preserve">Brown Magnolia Const Location: 0201336
This WA is created to cover the cost of replacing one failed 69/7.2 kV, 1.33 MVA Single Phase Transformer at Brown Magnolia. The transformer failed on April 21, 2024 at 6:50 P.M.
**Cliff Odom and Nick Webb Approve of the use of BI 217 funding for the project. **
Please note that this WA will cover labor and freight costs as it's an Asset Transfer. This spare Single Phase Transformer at SOSF was originally ordered for a project at Brown Magnolia. (Spare single phase unit from SOSF: S/N-UC07303-006; VOLTAGE: 67.2 - 2.4x7.2, 1.33 MVA. Latest WA: 06T64040)
Remove: (1) One failed single phase 69/7.2, 1.33 MVA transformerInstall: (1) One single phase 69/7.62 kV, 1.33 MVA transformer (SN: UC07303-006)(SENT FROM SOSF)
</v>
          </cell>
          <cell r="T2134" t="str">
            <v>Brown Magnolia Const Location: 0201336
This WA is created to cover the cost of replacing one failed 69/7.2 kV, 1.33 MVA Single Phase Transformer at Brown Magnolia. The transformer failed on April 21, 2024 at 6:50 P.M.
**Cliff Odom and Nick Webb Approve of the use of BI 217 funding for the project. **
Please note that this WA will cover labor and freight costs as it's an Asset Transfer. This spare Single Phase Transformer at SOSF was originally ordered for a project at Brown Magnolia. (Spare single phase unit from SOSF: S/N-UC07303-006; VOLTAGE: 67.2 - 2.4x7.2, 1.33 MVA. Latest WA: 06T64040)
Remove: (1) One failed single phase 69/7.2, 1.33 MVA transformerInstall: (1) One single phase 69/7.62 kV, 1.33 MVA transformer (SN: UC07303-006)(SENT FROM SOSF)</v>
          </cell>
          <cell r="U2134"/>
          <cell r="V2134" t="str">
            <v>Taylor Goode</v>
          </cell>
          <cell r="W2134"/>
          <cell r="X2134" t="str">
            <v>David Luna</v>
          </cell>
          <cell r="Y2134" t="str">
            <v>SOUTHEAST</v>
          </cell>
          <cell r="Z2134" t="str">
            <v>PALESTINE</v>
          </cell>
          <cell r="AA2134" t="str">
            <v>PALESTINE</v>
          </cell>
          <cell r="AB2134" t="str">
            <v>Station</v>
          </cell>
          <cell r="AC2134" t="str">
            <v>0201336</v>
          </cell>
          <cell r="AD2134" t="str">
            <v>Brown-Magnolia,69Kv</v>
          </cell>
          <cell r="AE2134" t="str">
            <v>In-Service</v>
          </cell>
          <cell r="AF2134" t="str">
            <v>Constr. Complete, Chargeable</v>
          </cell>
          <cell r="AG2134">
            <v>45621</v>
          </cell>
          <cell r="AH2134" t="str">
            <v>87637.23</v>
          </cell>
          <cell r="AI2134">
            <v>92118.58</v>
          </cell>
        </row>
        <row r="2135">
          <cell r="E2135" t="str">
            <v>0PT41276 -- MOUNTAIN CREEK SWITCH - CEDAR CREST SWITCH 138 KV LINE : AVIATION LIGHT MONITOR INSTALLATION</v>
          </cell>
          <cell r="F2135" t="str">
            <v>MOUNTAIN CREEK SWITCH - CEDAR CREST SWITCH 138 KV LINE : AVIATION LIGHT MONITOR INSTALLATION</v>
          </cell>
          <cell r="G2135" t="str">
            <v>Mountain Creek Switch - Cedar Crest Switch 138 kV Line : Aviation Light Monitor Installation</v>
          </cell>
          <cell r="H2135" t="str">
            <v>Installation of aviation light monitoring systems on structures T728 and T729</v>
          </cell>
          <cell r="I2135" t="str">
            <v>CMPC</v>
          </cell>
          <cell r="J2135" t="str">
            <v>CMPC Other and Major Projects</v>
          </cell>
          <cell r="K2135"/>
          <cell r="L2135" t="str">
            <v>215</v>
          </cell>
          <cell r="M2135" t="str">
            <v>Transmission Engineering Misc</v>
          </cell>
          <cell r="N2135"/>
          <cell r="O2135" t="str">
            <v/>
          </cell>
          <cell r="P2135" t="str">
            <v>The FAA is requiring all determined aviation lights to be automated monitored or check every 24 hrs manually. Oncor has decided to go ahead with Automated monitoring. Oncor also decided to monitor all lights, including the non-dertermined lights. These are non-determined lights. These lights do not have any controller or monitoring equipment.</v>
          </cell>
          <cell r="Q2135"/>
          <cell r="R2135" t="str">
            <v/>
          </cell>
          <cell r="S2135" t="str">
            <v xml:space="preserve">This WA covers the cost to installtwo (2) AC powered obstruction light monitor assemblies on the Mountain Creek Switch - Cedar Crest Switch 138 kV Line. The aviation lights are on structures 7S5WT728 and 7S5WT729. The assemblies will include a monitor, lighting controller, photocell, cell modem, control cable, junction boxes, conduit and the appropriate fasteners. The existing aviation lights will be replaced.
The FAA is requiring all determined aviation lights to be automated monitored or check every 24 hrs manually. Oncor has decided to go ahead with Automated monitoring. Oncor also decided to monitor all lights, including the non-dertermined lights. These are non-determined lights. These lights do not have any controller or monitoring equipment.
</v>
          </cell>
          <cell r="T2135" t="str">
            <v>This WA covers the cost to installtwo (2) AC powered obstruction light monitor assemblies on the Mountain Creek Switch - Cedar Crest Switch 138 kV Line. The aviation lights are on structures 7S5WT728 and 7S5WT729. The assemblies will include a monitor, lighting controller, photocell, cell modem, control cable, junction boxes, conduit and the appropriate fasteners. The existing aviation lights will be replaced.</v>
          </cell>
          <cell r="U2135"/>
          <cell r="V2135" t="str">
            <v>Warner Gibson</v>
          </cell>
          <cell r="W2135"/>
          <cell r="X2135" t="str">
            <v>Barry Hance</v>
          </cell>
          <cell r="Y2135" t="str">
            <v>METRO EAST</v>
          </cell>
          <cell r="Z2135" t="str">
            <v>DALLAS</v>
          </cell>
          <cell r="AA2135" t="str">
            <v>DALLAS</v>
          </cell>
          <cell r="AB2135" t="str">
            <v>Line</v>
          </cell>
          <cell r="AC2135" t="str">
            <v>0000336</v>
          </cell>
          <cell r="AD2135" t="str">
            <v>Mtn Creek-Cedar Crest</v>
          </cell>
          <cell r="AE2135" t="str">
            <v>In-Service</v>
          </cell>
          <cell r="AF2135" t="str">
            <v>Constr. Complete, Chargeable</v>
          </cell>
          <cell r="AG2135">
            <v>45652</v>
          </cell>
          <cell r="AH2135" t="str">
            <v>67256.59</v>
          </cell>
          <cell r="AI2135">
            <v>91877.96</v>
          </cell>
        </row>
        <row r="2136">
          <cell r="E2136" t="str">
            <v>0PT48324 -- ECHOLS SUB (FKA MURCHISON SUBSTATION REBUILD) - PURCHASE OF LAND IN FEE</v>
          </cell>
          <cell r="F2136" t="str">
            <v>ECHOLS SUB (FKA MURCHISON SUBSTATION REBUILD) - PURCHASE OF LAND IN FEE</v>
          </cell>
          <cell r="G2136" t="str">
            <v>Echols Sub (fka Murchison Substation Rebuild) - Purchase of Land in Fee</v>
          </cell>
          <cell r="H2136" t="str">
            <v>Purchase in fee approximately 3 acres of land in Murchison, Henderson County, Tx for the rebuild of Murchison Substation</v>
          </cell>
          <cell r="I2136" t="str">
            <v>ROW</v>
          </cell>
          <cell r="J2136"/>
          <cell r="K2136"/>
          <cell r="L2136" t="str">
            <v>110</v>
          </cell>
          <cell r="M2136" t="str">
            <v>Substation Sites/Lines Row</v>
          </cell>
          <cell r="N2136" t="str">
            <v>R6094</v>
          </cell>
          <cell r="O2136"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2136" t="str">
            <v>This WA covers the acquisition cost to purchase land in fee. Approximately a2.271acretract of land situated in the Elijah Price Survey, Abstract No. 645 and the William H. Smith Survey, Abstract No. 703, Henderson County,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Q2136"/>
          <cell r="R2136" t="str">
            <v>This project is justified by Oncor guidelines/criteria.
TPL-001-5 Category P5 - Single line-to-ground fault with a failure of non-redundant protection system component.</v>
          </cell>
          <cell r="S2136" t="str">
            <v xml:space="preserve">This WA covers the acquisition cost to purchase land in fee. Approximately a2.271acretract of land situated in the Elijah Price Survey, Abstract No. 645 and the William H. Smith Survey, Abstract No. 703, Henderson County, Texas.
This WA covers the acquisition cost to purchase land in fee. Approximately a2.271acretract of land situated in the Elijah Price Survey, Abstract No. 645 and the William H. Smith Survey, Abstract No. 703, Henderson County,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v>
          </cell>
          <cell r="T2136" t="str">
            <v>This WA covers the acquisition cost to purchase land in fee. Approximately a2.271acretract of land situated in the Elijah Price Survey, Abstract No. 645 and the William H. Smith Survey, Abstract No. 703, Henderson County, Texas.</v>
          </cell>
          <cell r="U2136"/>
          <cell r="V2136" t="str">
            <v>Wendy Gauthier</v>
          </cell>
          <cell r="W2136"/>
          <cell r="X2136" t="str">
            <v>David Luna</v>
          </cell>
          <cell r="Y2136" t="str">
            <v>SOUTHEAST</v>
          </cell>
          <cell r="Z2136" t="str">
            <v>TYLER</v>
          </cell>
          <cell r="AA2136" t="str">
            <v>TYLER</v>
          </cell>
          <cell r="AB2136" t="str">
            <v>ROW</v>
          </cell>
          <cell r="AC2136" t="str">
            <v>0201331</v>
          </cell>
          <cell r="AD2136" t="str">
            <v>Echols Substation</v>
          </cell>
          <cell r="AE2136" t="str">
            <v>In-Service</v>
          </cell>
          <cell r="AF2136" t="str">
            <v>Closed</v>
          </cell>
          <cell r="AG2136">
            <v>45328</v>
          </cell>
          <cell r="AH2136" t="str">
            <v>150420</v>
          </cell>
          <cell r="AI2136">
            <v>91849.56</v>
          </cell>
        </row>
        <row r="2137">
          <cell r="E2137" t="str">
            <v>0PT53177 -- ODESSA SOUTHWEST  SUB :  RELAY UPGRADE ON FEEDERS 5912, 5922 AND 5932 FOR DA</v>
          </cell>
          <cell r="F2137" t="str">
            <v>ODESSA SOUTHWEST  SUB :  RELAY UPGRADE ON FEEDERS 5912, 5922 AND 5932 FOR DA</v>
          </cell>
          <cell r="G2137" t="str">
            <v>Odessa Southwest  Sub :  Relay Upgrade on Feeders 5912, 5922 and 5932 for DA</v>
          </cell>
          <cell r="H2137" t="str">
            <v>Odessa Southwest: Upgrade relaying on Feeders 5912, 5922 and 5932.  This also includes the associated telecommunication equipment and cables necessary to establish Distribution Automation (DA) for Feeders 5912, 5922 and 5932</v>
          </cell>
          <cell r="I2137" t="str">
            <v>CMPC</v>
          </cell>
          <cell r="J2137"/>
          <cell r="K2137"/>
          <cell r="L2137" t="str">
            <v>407</v>
          </cell>
          <cell r="M2137" t="str">
            <v>Distribution Automation (CMPC)</v>
          </cell>
          <cell r="N2137"/>
          <cell r="O2137" t="str">
            <v/>
          </cell>
          <cell r="P2137" t="str">
            <v>This work is being performed as part of the Oncor Capital Distribution Automation project to upgrade the distribution system. TheDistribution Automation program will improve system reliability by enabling automated sectionalizing on the distribution system.Odessa SouthwestSub is a targeted substation in which distribution automation infrastructure will be installed. This is an approvedCapital Maintenance Prioritization Committee (CMPC) project.</v>
          </cell>
          <cell r="Q2137"/>
          <cell r="R2137" t="str">
            <v/>
          </cell>
          <cell r="S2137" t="str">
            <v xml:space="preserve">This Work Authorization (WA) is being revised from an engineering WA to a standard WA, and this revision covers the entire cost of the project including communication equipment design, material, and construction to upgrade relaying on feeders 5912, 5922, and 5932 for Distribution Automation (DA). The existing feeders 5912, 5922, 5932 are DA ready with SEL-351s/551 relays. The scope of this project includes installing one (1) SpeedNet Gateway, one (1) 220MHz Radio, and associated telecommunication equipment necessary to establish distribution automation functionality atOdessa Southwest Sub.
This work is being performed as part of the Oncor Capital Distribution Automation project to upgrade the distribution system. TheDistribution Automation program will improve system reliability by enabling automated sectionalizing on the distribution system.Odessa SouthwestSub is a targeted substation in which distribution automation infrastructure will be installed. This is an approvedCapital Maintenance Prioritization Committee (CMPC) project.
</v>
          </cell>
          <cell r="T2137" t="str">
            <v>This Work Authorization (WA) is being revised from an engineering WA to a standard WA, and this revision covers the entire cost of the project including communication equipment design, material, and construction to upgrade relaying on feeders 5912, 5922, and 5932 for Distribution Automation (DA). The existing feeders 5912, 5922, 5932 are DA ready with SEL-351s/551 relays. The scope of this project includes installing one (1) SpeedNet Gateway, one (1) 220MHz Radio, and associated telecommunication equipment necessary to establish distribution automation functionality atOdessa Southwest Sub.</v>
          </cell>
          <cell r="U2137" t="str">
            <v>POWER ENGINEERS INC</v>
          </cell>
          <cell r="V2137" t="str">
            <v>Dylan Cruz</v>
          </cell>
          <cell r="W2137" t="str">
            <v>Rhiannon Roberts</v>
          </cell>
          <cell r="X2137" t="str">
            <v>Miguel Ortega</v>
          </cell>
          <cell r="Y2137" t="str">
            <v>METRO WEST</v>
          </cell>
          <cell r="Z2137" t="str">
            <v>ODESSA</v>
          </cell>
          <cell r="AA2137" t="str">
            <v>ODESSA</v>
          </cell>
          <cell r="AB2137" t="str">
            <v>Station</v>
          </cell>
          <cell r="AC2137" t="str">
            <v>0005688</v>
          </cell>
          <cell r="AD2137" t="str">
            <v>Odessa Southwest 138Kv</v>
          </cell>
          <cell r="AE2137" t="str">
            <v>In-Service</v>
          </cell>
          <cell r="AF2137" t="str">
            <v>Constr. Complete, Chargeable</v>
          </cell>
          <cell r="AG2137">
            <v>45546</v>
          </cell>
          <cell r="AH2137" t="str">
            <v>135074.3</v>
          </cell>
          <cell r="AI2137">
            <v>91557.96</v>
          </cell>
        </row>
        <row r="2138">
          <cell r="E2138" t="str">
            <v>0PT47824 -- TERRELL SW - KAUFMAN NW - SEAGOVILLE SW 138 KV LINE - REPLACE POLES &amp; INSTALL XARMS</v>
          </cell>
          <cell r="F2138" t="str">
            <v>TERRELL SW - KAUFMAN NW - SEAGOVILLE SW 138 KV LINE - REPLACE POLES &amp; INSTALL XARMS</v>
          </cell>
          <cell r="G2138" t="str">
            <v>Terrell Sw - Kaufman NW - Seagoville Sw 138 kV Line - replace poles &amp; install xarms</v>
          </cell>
          <cell r="H2138" t="str">
            <v>This WA provides cost to replace two (2) H-Frame STRs (5/9, 4/10), and install new steel cross arms on three (3) STRs ( 5/9 - 75'), (4/10 - 70'), (25/5 - 75') and two x-braces on STRs 25/5 and 5/9.   Plaska will be the contractor.  Universal Services will be utilized on the job on the Terrell Sw - Kaufman NW - Seagoville Sw 138 kV Line.  Original insulators will be used on the job. 
Item 301560 qty 2 70' pole, Item 301549 qty 2, Item 475334 qty 3, Item 902389 qty 2.  
Retirement. 
NOTE 4/21/22:   Added a TR for Doherty repairing ruts. 
NOTE 5/4/22:  remove qty 2 Item 902389.  They were not replaced. Change Item 475334 to Item 407149.
REV 6/24/22:   updating all the numbers above and reconciling accordingly. (increasing labor due to extra time repairing ruts; adding Universal Services with correct amount charged; adjusted material prices due to increases across the board on materials)</v>
          </cell>
          <cell r="I2138" t="str">
            <v>CMPC</v>
          </cell>
          <cell r="J2138"/>
          <cell r="K2138"/>
          <cell r="L2138" t="str">
            <v>213</v>
          </cell>
          <cell r="M2138" t="str">
            <v>Transmission Line Pole Replace</v>
          </cell>
          <cell r="N2138"/>
          <cell r="O2138" t="str">
            <v/>
          </cell>
          <cell r="P2138" t="str">
            <v>This WA provides cost to replace two (2) H-Frame STRs (5/9, 4/10), and install new steel cross arms on three (3) STRs ( 5/9 - 75'), (4/10 - 70'), (25/5 - 75') and two x-braces on STRs 25/5 and 5/9. Plaska will be the contractor. Universal Services will be utilized on the job.Item 301560 qty 2 70' pole, Item 301549 qty 2, Item 475334 qty 3, Item 902389 qty 2. Retirement.</v>
          </cell>
          <cell r="Q2138"/>
          <cell r="R2138" t="str">
            <v/>
          </cell>
          <cell r="S2138" t="str">
            <v xml:space="preserve">This WA provides cost to replace two (2) H-Frame STRs (5/9, 4/10), and install new steel cross arms on three (3) STRs ( 5/9 - 75'), (4/10 - 70'), (25/5 - 75') and two x-braces on STRs 25/5 and 5/9. Plaska will be the contractor. Universal Services will be utilized on the job.Item 301560 qty 2 70' pole, Item 301549 qty 2, Item 475334 qty 3, Item 902389 qty 2. Retirement.
This WA provides cost to replace two (2) H-Frame STRs (5/9, 4/10), and install new steel cross arms on three (3) STRs ( 5/9 - 75'), (4/10 - 70'), (25/5 - 75') and two x-braces on STRs 25/5 and 5/9. Plaska will be the contractor. Universal Services will be utilized on the job.Item 301560 qty 2 70' pole, Item 301549 qty 2, Item 475334 qty 3, Item 902389 qty 2. Retirement.
</v>
          </cell>
          <cell r="T2138" t="str">
            <v>This WA provides cost to replace two (2) H-Frame STRs (5/9, 4/10), and install new steel cross arms on three (3) STRs ( 5/9 - 75'), (4/10 - 70'), (25/5 - 75') and two x-braces on STRs 25/5 and 5/9. Plaska will be the contractor. Universal Services will be utilized on the job.Item 301560 qty 2 70' pole, Item 301549 qty 2, Item 475334 qty 3, Item 902389 qty 2. Retirement.</v>
          </cell>
          <cell r="U2138"/>
          <cell r="V2138" t="str">
            <v>Bettina Beard</v>
          </cell>
          <cell r="W2138"/>
          <cell r="X2138"/>
          <cell r="Y2138" t="str">
            <v>METRO EAST</v>
          </cell>
          <cell r="Z2138" t="str">
            <v>FORNEY</v>
          </cell>
          <cell r="AA2138" t="str">
            <v>FORNEY</v>
          </cell>
          <cell r="AB2138" t="str">
            <v>Line</v>
          </cell>
          <cell r="AC2138" t="str">
            <v>0100468</v>
          </cell>
          <cell r="AD2138" t="str">
            <v>Seagoville Sw-Kaufman Sw</v>
          </cell>
          <cell r="AE2138" t="str">
            <v>In-Service</v>
          </cell>
          <cell r="AF2138" t="str">
            <v>Closed</v>
          </cell>
          <cell r="AG2138">
            <v>44736</v>
          </cell>
          <cell r="AH2138" t="str">
            <v>62952.2</v>
          </cell>
          <cell r="AI2138">
            <v>91330.7</v>
          </cell>
        </row>
        <row r="2139">
          <cell r="E2139" t="str">
            <v>0PT48856 -- FASKEN RANCH POI : INSTALL FIBER COMMUNICATIONS</v>
          </cell>
          <cell r="F2139" t="str">
            <v>FASKEN RANCH POI : INSTALL FIBER COMMUNICATIONS</v>
          </cell>
          <cell r="G2139" t="str">
            <v>Fasken Ranch POI : Install Fiber Communications</v>
          </cell>
          <cell r="H2139" t="str">
            <v>Install Fiber Communications</v>
          </cell>
          <cell r="I2139" t="str">
            <v>CMPC</v>
          </cell>
          <cell r="J2139"/>
          <cell r="K2139"/>
          <cell r="L2139" t="str">
            <v>208</v>
          </cell>
          <cell r="M2139" t="str">
            <v>Scada Installation/Additions</v>
          </cell>
          <cell r="N2139"/>
          <cell r="O2139" t="str">
            <v/>
          </cell>
          <cell r="P213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monitoring.Fasken Ranch POI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139"/>
          <cell r="R2139" t="str">
            <v/>
          </cell>
          <cell r="S2139" t="str">
            <v xml:space="preserve">This Work Authorization covers the cost to install fiber network router and communication equipment at Fasken Ranch POI.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monitoring.Fasken Ranch POI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139" t="str">
            <v>This Work Authorization covers the cost to install fiber network router and communication equipment at Fasken Ranch POI.</v>
          </cell>
          <cell r="U2139"/>
          <cell r="V2139" t="str">
            <v>Austin Crofoot</v>
          </cell>
          <cell r="W2139" t="str">
            <v>Nicholas Manske</v>
          </cell>
          <cell r="X2139" t="str">
            <v>David Luna</v>
          </cell>
          <cell r="Y2139" t="str">
            <v>METRO WEST</v>
          </cell>
          <cell r="Z2139" t="str">
            <v>ODESSA</v>
          </cell>
          <cell r="AA2139" t="str">
            <v>ODESSA</v>
          </cell>
          <cell r="AB2139" t="str">
            <v>Station</v>
          </cell>
          <cell r="AC2139" t="str">
            <v>0005609</v>
          </cell>
          <cell r="AD2139" t="str">
            <v>Fasken Ranch POI</v>
          </cell>
          <cell r="AE2139" t="str">
            <v>In-Service</v>
          </cell>
          <cell r="AF2139" t="str">
            <v>Closed</v>
          </cell>
          <cell r="AG2139">
            <v>44986</v>
          </cell>
          <cell r="AH2139" t="str">
            <v>87650.69</v>
          </cell>
          <cell r="AI2139">
            <v>91249.61</v>
          </cell>
        </row>
        <row r="2140">
          <cell r="E2140" t="str">
            <v>0PT51927 -- BELL COUNTY EAST SWITCH - LITTLE POND SWITCH 345 KV LINE : LINE WORK TO ESTABLISH GINDALE SWITCH 345 KV SWITCH</v>
          </cell>
          <cell r="F2140" t="str">
            <v>BELL COUNTY EAST SWITCH - LITTLE POND SWITCH 345 KV LINE : LINE WORK TO ESTABLISH GINDALE SWITCH 345 KV SWITCH</v>
          </cell>
          <cell r="G2140" t="str">
            <v>Bell County East Switch - Little Pond Switch 345 kV Line : Line work to establish Gindale Switch 345 kV Switch</v>
          </cell>
          <cell r="H2140" t="str">
            <v>The work required to loop Circuit #2 (north Circuit) of the TSP Bell County East Switch to Little Pond Switch 345 kV line into Gindale Switch includes installing two (2) new 345 kV single circuit 3-pole steel deadend monopole turning structures, and three (3) single circuit capable lattice towers, four (4) spans of single circuit bundled conductors, two (2) spans of 7/16” EHS steel shield wire, and two (2) spans of 48 count OPGW. 
SGIA executed 6/7/2023 - security &amp; NTP  for E&amp;P 6/9/2023.  Full security &amp; NTP completed 2-16-2024.</v>
          </cell>
          <cell r="I2140" t="str">
            <v>MP</v>
          </cell>
          <cell r="J2140" t="str">
            <v>Merchant Plants</v>
          </cell>
          <cell r="K2140"/>
          <cell r="L2140" t="str">
            <v>601</v>
          </cell>
          <cell r="M2140" t="str">
            <v>MERCHANT PLANTS PLANNED SERVIC</v>
          </cell>
          <cell r="N2140" t="str">
            <v>R6286</v>
          </cell>
          <cell r="O2140" t="str">
            <v>Switching station: 3-breaker, 345 kV ring-bus arrangement
Terminal equipment minimum capability: 3200 A
Interconnect the new Stillhouse Solar, via Oncor's Gindale Switch to the ERCOT 345 kV transmission system. The point of interconnection will be located approximately 8 miles east of Bell County East Switch. Oncor Electric Delivery and Stillhouse Solar, LLC (customer) have signed a Standard Generator Interconnection Agreement for 24INR0166 (Stillhouse Solar). In order to provide facilities necessary to interconnect with the customer's facilities, Oncor Electric Delivery is to construct, own and operate the Gindale 345 kV Switch in Bell County. The Bell County East Switch - Little Pond Switch 345 kV Line will be looped through the Gindale 345 kV Switch.  A transmission line will also be constructed if necessary, will be owned and operated by Oncor to connect the Gindale 345 kV Switch to the customer's facility. The customer is to construct, own and operate their facility. To effectively connect Stillhouse Solar to the ERCOT grid, this project is planned to be completed by December 2024.</v>
          </cell>
          <cell r="P2140" t="str">
            <v>Oncor Electric Delivery and Customer AJ have signed the Generation Interconnection Agreement 241NR0166 to connect 215.06 MW of photovoltaic energy to the Electric Reliability Council of Texas (ERCOT) power grid. In order to provide facilities necessary to interconnect with the Customer AJ facility, Oncor Electric Delivery is to construct, own and operate the Gindale Switch in Bell County. One of the Bell County East Switch -Little Pond Switch345 kV Double-Circuit Line will be looped through the Gindale Switch. Customer AJ is to construct, own, and operate their facility adjacent to Gindale Switch.</v>
          </cell>
          <cell r="Q2140"/>
          <cell r="R2140" t="str">
            <v/>
          </cell>
          <cell r="S2140" t="str">
            <v xml:space="preserve">This Work Authorization (WA) is revised from Engineering and Procurement only to full release. Stillhouse Solar LLC has provided security for the full cost for the project, and this revision will cover the cost to cut in the Bell County East Switch -Little Pond Switch 345 kV Line to establish the Gindale 345 kV Switch for Stillhouse Solar LLC. This cut-in includes three (3) single circuit steel lattice deadend towers, and two (2) 3-pole single circuit steel deadend structures. The conductor will be bundled 1926.9 kcmil ACSS/TW/HS, Cumberland, designed to operate at a maximum temperature of 180 degrees C and 5138 amps. This line will be installed with 0.546" OD 48 count OPGW.
Note(s): 1) The existingBell County East Switch - TNP One Switch 345 kV Line will have the existing 1590 kcmil ACSR, Falcon conductor transferred to the new structures 9/1 and 9/2.2) The retirements include two (2) double circuit steel lattice towers, 2,000' bundled 1590 kcmil ACSR, Falcon, 2,000' 7/16" EHS steel shield wire, and eighteen (18) insulator assemblies.
Oncor Electric Delivery and Customer AJ have signed the Generation Interconnection Agreement 241NR0166 to connect 215.06 MW of photovoltaic energy to the Electric Reliability Council of Texas (ERCOT) power grid. In order to provide facilities necessary to interconnect with the Customer AJ facility, Oncor Electric Delivery is to construct, own and operate the Gindale Switch in Bell County. One of the Bell County East Switch -Little Pond Switch345 kV Double-Circuit Line will be looped through the Gindale Switch. Customer AJ is to construct, own, and operate their facility adjacent to Gindale Switch.
</v>
          </cell>
          <cell r="T2140" t="str">
            <v>This Work Authorization (WA) is revised from Engineering and Procurement only to full release. Stillhouse Solar LLC has provided security for the full cost for the project, and this revision will cover the cost to cut in the Bell County East Switch -Little Pond Switch 345 kV Line to establish the Gindale 345 kV Switch for Stillhouse Solar LLC. This cut-in includes three (3) single circuit steel lattice deadend towers, and two (2) 3-pole single circuit steel deadend structures. The conductor will be bundled 1926.9 kcmil ACSS/TW/HS, Cumberland, designed to operate at a maximum temperature of 180 degrees C and 5138 amps. This line will be installed with 0.546" OD 48 count OPGW.
Note(s): 1) The existingBell County East Switch - TNP One Switch 345 kV Line will have the existing 1590 kcmil ACSR, Falcon conductor transferred to the new structures 9/1 and 9/2.2) The retirements include two (2) double circuit steel lattice towers, 2,000' bundled 1590 kcmil ACSR, Falcon, 2,000' 7/16" EHS steel shield wire, and eighteen (18) insulator assemblies.</v>
          </cell>
          <cell r="U2140" t="str">
            <v>POWER ENGINEERS INC</v>
          </cell>
          <cell r="V2140" t="str">
            <v>Blake Totherow</v>
          </cell>
          <cell r="W2140" t="str">
            <v>Tori Carter</v>
          </cell>
          <cell r="X2140" t="str">
            <v>Adrian Burnett</v>
          </cell>
          <cell r="Y2140" t="str">
            <v>SOUTHEAST</v>
          </cell>
          <cell r="Z2140" t="str">
            <v>TEMPLE</v>
          </cell>
          <cell r="AA2140" t="str">
            <v>TEMPLE</v>
          </cell>
          <cell r="AB2140" t="str">
            <v>Line</v>
          </cell>
          <cell r="AC2140" t="str">
            <v>0400521</v>
          </cell>
          <cell r="AD2140" t="str">
            <v>Bell County E - TNP One 345 KV</v>
          </cell>
          <cell r="AE2140" t="str">
            <v>In-Service</v>
          </cell>
          <cell r="AF2140" t="str">
            <v>Constr. Complete, Chargeable</v>
          </cell>
          <cell r="AG2140">
            <v>45644</v>
          </cell>
          <cell r="AH2140" t="str">
            <v>5083958.14</v>
          </cell>
          <cell r="AI2140">
            <v>6090667.6299999999</v>
          </cell>
        </row>
        <row r="2141">
          <cell r="E2141" t="str">
            <v>0PT52025 -- LIGGETT  SWITCH - NORWOOD SWITCH 345 KV LINE : RELOCATE STRUCTURE 2/1, 2/2, AND 6/4 DUE TO EROSION ISSUES</v>
          </cell>
          <cell r="F2141" t="str">
            <v>LIGGETT  SWITCH - NORWOOD SWITCH 345 KV LINE : RELOCATE STRUCTURE 2/1, 2/2, AND 6/4 DUE TO EROSION ISSUES</v>
          </cell>
          <cell r="G2141" t="str">
            <v>Liggett  Switch - Norwood Switch 345 kV Line : Relocate structure 2/1, 2/2, and 6/4 due to erosion issues</v>
          </cell>
          <cell r="H2141" t="str">
            <v>Relocate structure 2/1, 2/2, and 6/4 due to significant erosion of the creek near the structures.</v>
          </cell>
          <cell r="I2141" t="str">
            <v>CMPC</v>
          </cell>
          <cell r="J2141" t="str">
            <v>CMPC Other and Major Projects</v>
          </cell>
          <cell r="K2141" t="str">
            <v>BI 225_TRANSMISSION LINE CAPITAL MAINTENANCE (Structure/Foundation)</v>
          </cell>
          <cell r="L2141" t="str">
            <v>225</v>
          </cell>
          <cell r="M2141" t="str">
            <v>Line Maintenance</v>
          </cell>
          <cell r="N2141"/>
          <cell r="O2141" t="str">
            <v/>
          </cell>
          <cell r="P2141" t="str">
            <v>This is an approved CMPC (Capital Maintenance Prioritize Committee) erosion control project. Improving these facilities will reduce risk of failure and will allow for safe and reliable operation of the transmission grid.</v>
          </cell>
          <cell r="Q2141"/>
          <cell r="R2141" t="str">
            <v/>
          </cell>
          <cell r="S2141" t="str">
            <v xml:space="preserve">This WA is being revised from an engineering WA to a standard WA, and this revision will cover the cost to replace structure 2/1  2/2 on theLiggett Switch - Norwood Switch 345 kV Line. A total of two (2) existing tower structures will be replaced with two (2) new double circuit tangent towers. The existing line is 10.7 miles of a combination of structure types. The existing conductor for the north circuit is bundled 1590 ACSR Falcon, designed to operate at a maximum temperature of 90 degrees C and 2,730 amps. The existing conductor for the south circuit is single 795 ACSR Drake, designed to operate at a maximum temperature of 90 degrees C and 897 amps. The tw0 (2) existing 7/16" EHS shield wires shall remain.
This is an approved CMPC (Capital Maintenance Prioritize Committee) erosion control project. Improving these facilities will reduce risk of failure and will allow for safe and reliable operation of the transmission grid.
</v>
          </cell>
          <cell r="T2141" t="str">
            <v>This WA is being revised from an engineering WA to a standard WA, and this revision will cover the cost to replace structure 2/1  2/2 on theLiggett Switch - Norwood Switch 345 kV Line. A total of two (2) existing tower structures will be replaced with two (2) new double circuit tangent towers. The existing line is 10.7 miles of a combination of structure types. The existing conductor for the north circuit is bundled 1590 ACSR Falcon, designed to operate at a maximum temperature of 90 degrees C and 2,730 amps. The existing conductor for the south circuit is single 795 ACSR Drake, designed to operate at a maximum temperature of 90 degrees C and 897 amps. The tw0 (2) existing 7/16" EHS shield wires shall remain.</v>
          </cell>
          <cell r="U2141" t="str">
            <v>BURNS &amp; MCDONNELL ENGINEERING CO INC</v>
          </cell>
          <cell r="V2141" t="str">
            <v>Julia Bulaw</v>
          </cell>
          <cell r="W2141" t="str">
            <v>Shanti Maharjan</v>
          </cell>
          <cell r="X2141" t="str">
            <v>Barry Hance</v>
          </cell>
          <cell r="Y2141" t="str">
            <v>METRO EAST</v>
          </cell>
          <cell r="Z2141" t="str">
            <v>DALLAS</v>
          </cell>
          <cell r="AA2141" t="str">
            <v>DALLAS</v>
          </cell>
          <cell r="AB2141" t="str">
            <v>Line</v>
          </cell>
          <cell r="AC2141" t="str">
            <v>0100515</v>
          </cell>
          <cell r="AD2141" t="str">
            <v>Liggett-Norwood Dpl</v>
          </cell>
          <cell r="AE2141" t="str">
            <v>In-Service</v>
          </cell>
          <cell r="AF2141" t="str">
            <v>Constr. Complete, Chargeable</v>
          </cell>
          <cell r="AG2141">
            <v>45604</v>
          </cell>
          <cell r="AH2141" t="str">
            <v>2969857.79</v>
          </cell>
          <cell r="AI2141">
            <v>2493818.25</v>
          </cell>
        </row>
        <row r="2142">
          <cell r="E2142" t="str">
            <v>0PT50402 -- ARCO CRANE  TAP - CRANE ARCO POD 138 KV LINE : CUT-IN TO ESTABLISH FOUNDRY SWITCH</v>
          </cell>
          <cell r="F2142" t="str">
            <v>ARCO CRANE  TAP - CRANE ARCO POD 138 KV LINE : CUT-IN TO ESTABLISH FOUNDRY SWITCH</v>
          </cell>
          <cell r="G2142" t="str">
            <v>Arco Crane  Tap - Crane Arco POD 138 kV Line : Cut-In to Establish Foundry Switch</v>
          </cell>
          <cell r="H2142" t="str">
            <v>Cut in a 138 kV, 4-breaker ring bus station to interconnect with AEP's new Heron Switch as part of the Crane area improvements. This station will also connect Oncor's Navajo POD to Arco Switch (LCRA) 138 kV line and all ensure all terminal and associated equipment meets or exceeds 3200 A.</v>
          </cell>
          <cell r="I2142" t="str">
            <v>POI/POD</v>
          </cell>
          <cell r="J2142" t="str">
            <v>POIs</v>
          </cell>
          <cell r="K2142"/>
          <cell r="L2142" t="str">
            <v>109</v>
          </cell>
          <cell r="M2142" t="str">
            <v>Points Of Delivery/Interconnec</v>
          </cell>
          <cell r="N2142" t="str">
            <v>R8502</v>
          </cell>
          <cell r="O2142" t="str">
            <v>Switching Station: 4-breaker 138 kV ring bus arrangement
Capability: 90 MVA 138/69 kV autotransformer  
Terminal equipment minimum capability: 3200 A
Construct the Foundry 138 kV Switch on the LCRA Arco Crane Tap - Navajo Tap 138 kV Line, approximately 5 miles west of LCRA Arco Crane Tap. Install four 3200 A, 138 kV circuit breakers in a ring bus arrangement.
Note: This project has been approved by ERCOT Regional Planning Group (RPG). This project was formerly known as NS Crane 138 kV Switch. This project has been reviewed and approved by ERCOT Regional Planning Group (RPG) on July 22, 2019. To meet reliability objectives and provide facilities necessary to maintain adequate service to existing load in the area, the Foundry 138 kV Switch is planned to be completed by November 2024. None</v>
          </cell>
          <cell r="P2142" t="str">
            <v>Oncor Electric Delivery and American Electric Power (AEP) have signed the Interconnection Agreement (IA) in which AEP has requested Oncor to provide a 138 kV point of interconnection to serve their Heron Substation. To accommodate AEPs request, it is proposed to establish the Foundry Switch in Crane County, Texas on the Arco Crane Tap - Crane Arco POD 138 kV Line, and a 138 kV transmission line extension of approximately 0.1 miles from Foundry Switch to AEPs Heron Substation.
This project has been reviewed and approved by ERCOT Regional Planning Group (RPG) on July 22, 2019.</v>
          </cell>
          <cell r="Q2142"/>
          <cell r="R2142" t="str">
            <v>None</v>
          </cell>
          <cell r="S2142" t="str">
            <v xml:space="preserve">This WA covers the cost to cut in the Arco Crane Tap  Crane Arco POD 138 kV Line to establish Foundry Switch and to provide a Point of Interconnect (POI) from Foundry Switch to AEP's Heron Substation. The line cut in will be between structures 5/6 and 5/8 and includes seven monopole steel structures. Removals include three H-frame wood structures. The conductor will be 1926.9 kcmil Cumberland ACSS/TW/HS designed to operate at a maximum temperature of 180C and 2569 amps. The shield wires will be 0.546 OD 48 count OPGW and 3/8" EHS steel. The POI from Foundry Switch to AEPs Heron Station will be one single circuit transmission line with one monopole steel structure. The conductor will be 1926.9 kcmil Cumberland ACSS/TW/HS designed to operate at a maximum temperature of 180C and 2569 amps. The shield wire will be 0.546 OD 48 count OPGW.
Note(s):1) This line will be installed with a temporary bypass to accommodate construction for reduced line outage time. The temporary bypass will be single circuit wood monopoles with horizontal line post insulators. This estimate assumes energized work practices will be utilized.
Oncor Electric Delivery and American Electric Power (AEP) have signed the Interconnection Agreement (IA) in which AEP has requested Oncor to provide a 138 kV point of interconnection to serve their Heron Substation. To accommodate AEPs request, it is proposed to establish the Foundry Switch in Crane County, Texas on the Arco Crane Tap - Crane Arco POD 138 kV Line, and a 138 kV transmission line extension of approximately 0.1 miles from Foundry Switch to AEPs Heron Substation.
This project has been reviewed and approved by ERCOT Regional Planning Group (RPG) on July 22, 2019.
</v>
          </cell>
          <cell r="T2142" t="str">
            <v>This WA covers the cost to cut in the Arco Crane Tap  Crane Arco POD 138 kV Line to establish Foundry Switch and to provide a Point of Interconnect (POI) from Foundry Switch to AEP's Heron Substation. The line cut in will be between structures 5/6 and 5/8 and includes seven monopole steel structures. Removals include three H-frame wood structures. The conductor will be 1926.9 kcmil Cumberland ACSS/TW/HS designed to operate at a maximum temperature of 180C and 2569 amps. The shield wires will be 0.546 OD 48 count OPGW and 3/8" EHS steel. The POI from Foundry Switch to AEPs Heron Station will be one single circuit transmission line with one monopole steel structure. The conductor will be 1926.9 kcmil Cumberland ACSS/TW/HS designed to operate at a maximum temperature of 180C and 2569 amps. The shield wire will be 0.546 OD 48 count OPGW.
Note(s):1) This line will be installed with a temporary bypass to accommodate construction for reduced line outage time. The temporary bypass will be single circuit wood monopoles with horizontal line post insulators. This estimate assumes energized work practices will be utilized.</v>
          </cell>
          <cell r="U2142" t="str">
            <v>M&amp;S ENGINEERING LLC</v>
          </cell>
          <cell r="V2142" t="str">
            <v>Cody Cockrell</v>
          </cell>
          <cell r="W2142" t="str">
            <v>Chandler Walden</v>
          </cell>
          <cell r="X2142" t="str">
            <v>Phil Coomer</v>
          </cell>
          <cell r="Y2142" t="str">
            <v>METRO WEST</v>
          </cell>
          <cell r="Z2142" t="str">
            <v>ODESSA</v>
          </cell>
          <cell r="AA2142" t="str">
            <v>ODESSA</v>
          </cell>
          <cell r="AB2142" t="str">
            <v>Line</v>
          </cell>
          <cell r="AC2142" t="str">
            <v>0007731</v>
          </cell>
          <cell r="AD2142" t="str">
            <v>Arco-Crane Tap 138Kv (Off 7730</v>
          </cell>
          <cell r="AE2142" t="str">
            <v>In-Service</v>
          </cell>
          <cell r="AF2142" t="str">
            <v>Constr. Complete, Chargeable</v>
          </cell>
          <cell r="AG2142">
            <v>45646</v>
          </cell>
          <cell r="AH2142" t="str">
            <v>2560920.52</v>
          </cell>
          <cell r="AI2142">
            <v>3131019.95</v>
          </cell>
        </row>
        <row r="2143">
          <cell r="E2143" t="str">
            <v>0PT52050 -- BELFALLS SWITCH - LAKE CREEK  SWITCH 345 KV LINE : LINE WORK TO ESTABLISH STEAKLEY DAM SWITCH 345 KV</v>
          </cell>
          <cell r="F2143" t="str">
            <v>BELFALLS SWITCH - LAKE CREEK  SWITCH 345 KV LINE : LINE WORK TO ESTABLISH STEAKLEY DAM SWITCH 345 KV</v>
          </cell>
          <cell r="G2143" t="str">
            <v>Belfalls Switch - Lake Creek  Switch 345 kV Line : Line work to establish Steakley Dam Switch 345 kV</v>
          </cell>
          <cell r="H2143" t="str">
            <v>The work required to loop the south circuit of the Belfalls Switch to Temple Switch 345 kV line into Steakley Dam Switch includes installing (2) new 345 kV single circuit dead-end turning structures, two (2) spans of single circuit bundled conductors and terminating the conductors on the new station dead-end structures inside Steakley Dam Switch. 
SGIA and full NTP received 6/23/2023.   12/16/24  Construction is complete as of mid-November - although customer is delayed on their energization until mid-January, co-located so both station &amp; line should already be in-service.</v>
          </cell>
          <cell r="I2143" t="str">
            <v>MP</v>
          </cell>
          <cell r="J2143" t="str">
            <v>Merchant Plants</v>
          </cell>
          <cell r="K2143"/>
          <cell r="L2143" t="str">
            <v>601</v>
          </cell>
          <cell r="M2143" t="str">
            <v>MERCHANT PLANTS PLANNED SERVIC</v>
          </cell>
          <cell r="N2143" t="str">
            <v>R6282</v>
          </cell>
          <cell r="O2143" t="str">
            <v>Switching station: 3-breaker, 345 kV ring-bus arrangement
Terminal equipment minimum capability: 5000 A
Interconnect the new Blevins Solar &amp;amp; Storage, via Oncor's Steakley Dam Switch to the ERCOT 345 kV transmission system. The point of interconnect will be located approximately 4.9 miles north of Belfalls 345 kV Switch. Oncor Electric Delivery and Blevins Solar, LLC have signed a Standard Generation Interconnection Agreement for 23INR0118 and 23INR0119 (Blevins Solar and Storage). In order to provide facilities necessary to interconnect with the Blevins Solar, LLC facility, Oncor Electric Delivery is to construct, own and operate the Steakley Dam 345 kV Switch in Falls County. The Belfalls Switch - Lake Creek Switch 345 kV Line will be looped through the Steakley Dam 345 kV Switch.  A transmission line will also be constructed if necessary, will be owned and operated by Oncor to connect the Steakley Dam 345 kV Switch to the Blevins Solar, LLC facility. Blevins Solar, LLC is to construct, own and operate their facility. To effectively connect Blevins Solar and Storage to the ERCOT grid, this project is planned to be completed by December 2024. NERC/ERCOT reliability criteria/standard does not apply to this project. It is justified by Oncor guideline/criteria.</v>
          </cell>
          <cell r="P2143" t="str">
            <v>Oncor Electric Delivery and Customer CD have signed the Generation Interconnection Agreement 23INR0118 for 274 MW of Solar energy and 23INR0119 for 186 MW of Battery energy to the Electric Reliability Council of Texas (ERCOT) power grid. In order to provide facilities necessary to interconnect with the Customer CD facility, Oncor Electric Delivery is to construct, own and operate the Steakley Dam 345 kV Switch in Falls County. The Belfalls Switch - Lake Creek Switch 345 kV line will be looped through the Steakley Dam 345 kV Switch.Customer CD is to construct, own and operate their facility adjacent to Steakley Dam 345kV Switch.</v>
          </cell>
          <cell r="Q2143"/>
          <cell r="R2143" t="str">
            <v>NERC/ERCOT reliability criteria/standard does not apply to this project. It is justified by Oncor guideline/criteria.</v>
          </cell>
          <cell r="S2143" t="str">
            <v xml:space="preserve">This WA is being revised from an Engineering Only WA to a Standard WA. Customer has executed the SGIA and provided full security, and this revision will cover the full cost to cut into Belfalls Switch - Lake Creek Switch 345 kV Line to establish Steakley Dam Switch forBlevins Solar. This cut-in will include the following new installations; (2) 90-degree deadend lattice steel structures and (3) tangent lattice steel structures. Two existing tangent lattice structures shall be removed.The conductor will be bundled 1926.9 ACSS/TW Cumberland, designed to operate at a 356 degrees F and 5138 Amps. The cut-in will be installed with two shield wires; one (1) 0.584" 48 count OPGW and one (1) 7/16" EHS steel wire.The following assets are not available to retire at this location 345kV tangent 38061 119ft lattice steel structure 22/1  21/5, 4000 ft 7/16" EHS, 24,000' ACSR Drake conductor.
Oncor Electric Delivery and Customer CD have signed the Generation Interconnection Agreement 23INR0118 for 274 MW of Solar energy and 23INR0119 for 186 MW of Battery energy to the Electric Reliability Council of Texas (ERCOT) power grid. In order to provide facilities necessary to interconnect with the Customer CD facility, Oncor Electric Delivery is to construct, own and operate the Steakley Dam 345 kV Switch in Falls County. The Belfalls Switch - Lake Creek Switch 345 kV line will be looped through the Steakley Dam 345 kV Switch.Customer CD is to construct, own and operate their facility adjacent to Steakley Dam 345kV Switch.
</v>
          </cell>
          <cell r="T2143" t="str">
            <v>This WA is being revised from an Engineering Only WA to a Standard WA. Customer has executed the SGIA and provided full security, and this revision will cover the full cost to cut into Belfalls Switch - Lake Creek Switch 345 kV Line to establish Steakley Dam Switch forBlevins Solar. This cut-in will include the following new installations; (2) 90-degree deadend lattice steel structures and (3) tangent lattice steel structures. Two existing tangent lattice structures shall be removed.The conductor will be bundled 1926.9 ACSS/TW Cumberland, designed to operate at a 356 degrees F and 5138 Amps. The cut-in will be installed with two shield wires; one (1) 0.584" 48 count OPGW and one (1) 7/16" EHS steel wire.The following assets are not available to retire at this location 345kV tangent 38061 119ft lattice steel structure 22/1  21/5, 4000 ft 7/16" EHS, 24,000' ACSR Drake conductor.</v>
          </cell>
          <cell r="U2143" t="str">
            <v>BURNS &amp; MCDONNELL ENGINEERING CO INC</v>
          </cell>
          <cell r="V2143" t="str">
            <v>Cornelius Henderson</v>
          </cell>
          <cell r="W2143" t="str">
            <v>Tori Carter</v>
          </cell>
          <cell r="X2143" t="str">
            <v>Adrian Burnett</v>
          </cell>
          <cell r="Y2143" t="str">
            <v>SOUTHEAST</v>
          </cell>
          <cell r="Z2143" t="str">
            <v>TEMPLE</v>
          </cell>
          <cell r="AA2143" t="str">
            <v>TEMPLE</v>
          </cell>
          <cell r="AB2143" t="str">
            <v>Line</v>
          </cell>
          <cell r="AC2143" t="str">
            <v>0400406</v>
          </cell>
          <cell r="AD2143" t="str">
            <v>Lakecreek-Temple SW Station</v>
          </cell>
          <cell r="AE2143" t="str">
            <v>In-Service</v>
          </cell>
          <cell r="AF2143" t="str">
            <v>Constr. Complete, Chargeable</v>
          </cell>
          <cell r="AG2143">
            <v>45627</v>
          </cell>
          <cell r="AH2143" t="str">
            <v>2134105.62</v>
          </cell>
          <cell r="AI2143">
            <v>3031018.42</v>
          </cell>
        </row>
        <row r="2144">
          <cell r="E2144" t="str">
            <v>0PT51506 -- TYLER EAST SUB : REPLACE GASKETS ON TRANSFORMER #2_2023</v>
          </cell>
          <cell r="F2144" t="str">
            <v>TYLER EAST SUB : REPLACE GASKETS ON TRANSFORMER #2_2023</v>
          </cell>
          <cell r="G2144" t="str">
            <v>Tyler East Sub : Replace gaskets on Transformer #2_2023</v>
          </cell>
          <cell r="H2144" t="str">
            <v>WA to replace transformer gaskets on Transformer #2 at the Tyler East Substation.
Project will include replacing all radiator, valve, bushing, &amp; manhole gaskets.
Oncor will do the work.</v>
          </cell>
          <cell r="I2144" t="str">
            <v>CMPC</v>
          </cell>
          <cell r="J2144"/>
          <cell r="K2144"/>
          <cell r="L2144" t="str">
            <v>211</v>
          </cell>
          <cell r="M2144" t="str">
            <v>Region Miscellaneous</v>
          </cell>
          <cell r="N2144"/>
          <cell r="O2144" t="str">
            <v/>
          </cell>
          <cell r="P2144"/>
          <cell r="Q2144"/>
          <cell r="R2144" t="str">
            <v/>
          </cell>
          <cell r="S2144" t="str">
            <v xml:space="preserve">WA to replace transformer gaskets on Transformer #2 at the Tyler East Substation.Project will include replacing all radiator, valve, bushing,  manhole gaskets.
Oncor will do the work.
</v>
          </cell>
          <cell r="T2144" t="str">
            <v>WA to replace transformer gaskets on Transformer #2 at the Tyler East Substation.Project will include replacing all radiator, valve, bushing,  manhole gaskets.
Oncor will do the work.</v>
          </cell>
          <cell r="U2144"/>
          <cell r="V2144" t="str">
            <v>Dustin Cummings</v>
          </cell>
          <cell r="W2144"/>
          <cell r="X2144"/>
          <cell r="Y2144" t="str">
            <v>SOUTHEAST</v>
          </cell>
          <cell r="Z2144" t="str">
            <v>TYLER</v>
          </cell>
          <cell r="AA2144" t="str">
            <v>TYLER</v>
          </cell>
          <cell r="AB2144" t="str">
            <v>Station</v>
          </cell>
          <cell r="AC2144" t="str">
            <v>0201403</v>
          </cell>
          <cell r="AD2144" t="str">
            <v>Tyler, East 138Kv</v>
          </cell>
          <cell r="AE2144" t="str">
            <v>In-Service</v>
          </cell>
          <cell r="AF2144" t="str">
            <v>Closed</v>
          </cell>
          <cell r="AG2144">
            <v>45181</v>
          </cell>
          <cell r="AH2144" t="str">
            <v>136669.65</v>
          </cell>
          <cell r="AI2144">
            <v>91185.86</v>
          </cell>
        </row>
        <row r="2145">
          <cell r="E2145" t="str">
            <v>0PT41204 -- GAMMA SUB : INSTALL FAN RADIO &amp; UPGRADE RTU</v>
          </cell>
          <cell r="F2145" t="str">
            <v>GAMMA SUB : INSTALL FAN RADIO &amp; UPGRADE RTU</v>
          </cell>
          <cell r="G2145" t="str">
            <v>Gamma Sub : Install FAN Radio &amp; Upgrade RTU</v>
          </cell>
          <cell r="H2145" t="str">
            <v>Install FAN Radio &amp; Upgrade RTU
NOTE: There are no RTU assets to retire in estimate.  Retirement labor has been added to addition labor.</v>
          </cell>
          <cell r="I2145" t="str">
            <v>CMPC</v>
          </cell>
          <cell r="J2145"/>
          <cell r="K2145"/>
          <cell r="L2145" t="str">
            <v>208</v>
          </cell>
          <cell r="M2145" t="str">
            <v>Scada Installation/Additions</v>
          </cell>
          <cell r="N2145"/>
          <cell r="O2145" t="str">
            <v/>
          </cell>
          <cell r="P214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Palmer is a targeted station in which network infrastructure is to be installed for SCADA communication. This is to include installing a FAN remote radio, antenna, associated cables to connect the SCADA to the radio system and upgrading the RTU.
The completion of this project will improve SCADA communication reliability to TMS and remove dependency of the third party services.
This project is planned for service by June 30, 2020.
This is a CMPC (TRP) Project.</v>
          </cell>
          <cell r="Q2145"/>
          <cell r="R2145" t="str">
            <v/>
          </cell>
          <cell r="S2145" t="str">
            <v xml:space="preserve">This Work Authorization covers the cost to installField Area Network (FAN) radio communications at Palmer Substation.The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Palmer is a targeted station in which network infrastructure is to be installed for SCADA communication. This is to include installing a FAN remote radio, antenna, associated cables to connect the SCADA to the radio system and upgrading the RTU.
The completion of this project will improve SCADA communication reliability to TMS and remove dependency of the third party services.
This project is planned for service by June 30, 2020.
This is a CMPC (TRP) Project.
</v>
          </cell>
          <cell r="T2145" t="str">
            <v>This Work Authorization covers the cost to installField Area Network (FAN) radio communications at Palmer Substation.The scope also includes an upgrade of theexisting SNW-8550 RTU in order to connect with the new router.</v>
          </cell>
          <cell r="U2145" t="str">
            <v>POWER ENGINEERS INC</v>
          </cell>
          <cell r="V2145" t="str">
            <v>Nikki Dennison</v>
          </cell>
          <cell r="W2145" t="str">
            <v>Komal Moudgil</v>
          </cell>
          <cell r="X2145" t="str">
            <v>David Luna</v>
          </cell>
          <cell r="Y2145" t="str">
            <v>METRO EAST</v>
          </cell>
          <cell r="Z2145" t="str">
            <v>FORNEY</v>
          </cell>
          <cell r="AA2145" t="str">
            <v>FORNEY</v>
          </cell>
          <cell r="AB2145" t="str">
            <v>Station</v>
          </cell>
          <cell r="AC2145" t="str">
            <v>0101335</v>
          </cell>
          <cell r="AD2145" t="str">
            <v>Gamma Sub</v>
          </cell>
          <cell r="AE2145" t="str">
            <v>In-Service</v>
          </cell>
          <cell r="AF2145" t="str">
            <v>Closed</v>
          </cell>
          <cell r="AG2145">
            <v>44593</v>
          </cell>
          <cell r="AH2145" t="str">
            <v>108772.41</v>
          </cell>
          <cell r="AI2145">
            <v>91079.7</v>
          </cell>
        </row>
        <row r="2146">
          <cell r="E2146" t="str">
            <v>0PT55258 -- ARGYLE SWITCH - KRUM TAP 138 KV LINE : REPLACE COMPLETE STRUCTURES ON 1/4, 6/6, AND REPLACE POLE AND XBRACE ON 3/2 (#BL24)</v>
          </cell>
          <cell r="F2146" t="str">
            <v>ARGYLE SWITCH - KRUM TAP 138 KV LINE : REPLACE COMPLETE STRUCTURES ON 1/4, 6/6, AND REPLACE POLE AND XBRACE ON 3/2 (#BL24)</v>
          </cell>
          <cell r="G2146" t="str">
            <v>Argyle Switch - Krum Tap 138 kV Line : Replace complete structures on 1/4, 6/6, and replace Pole and xbrace on 3/2 (#BL24)</v>
          </cell>
          <cell r="H2146" t="str">
            <v>This WA is to cover the cost to Replace complete structures on 1/4, 6/6, and replace Pole and X-brace on 3/2 (#BL24)
Structures: 1/4, 3/2, 6/6
1/4, 6/6
Parts to Remove: (1) 30’ wood crossarm, (3) 138 kV porcelain insulators, (2) 60’ class 2 wood poles, (1) X brace
Parts to Install:  (1) 30’ steel crossarm, (3) 138 kV polymer insulators, (2) 60’ class 2 wood poles, (1) X brace
3/2
Parts to Remove: (2) 60’ class 2 wood poles, (1) X brace
Parts to Install:  (2) 60’ class 2 wood poles, (1) X brace</v>
          </cell>
          <cell r="I2146" t="str">
            <v>CMPC</v>
          </cell>
          <cell r="J2146" t="str">
            <v>Region Reactive</v>
          </cell>
          <cell r="K2146" t="str">
            <v>BI 213_TRANSMISSION LINE POLE REPLACEMENT</v>
          </cell>
          <cell r="L2146" t="str">
            <v>213</v>
          </cell>
          <cell r="M2146" t="str">
            <v>Transmission Line Pole Replace</v>
          </cell>
          <cell r="N2146"/>
          <cell r="O2146" t="str">
            <v/>
          </cell>
          <cell r="P2146"/>
          <cell r="Q2146"/>
          <cell r="R2146" t="str">
            <v/>
          </cell>
          <cell r="S2146" t="str">
            <v xml:space="preserve">This WA is to cover the cost to Replace complete structures on 1/4, 6/6, and replace Pole and X-brace on 3/2 (#BL24)
Structures: 1/4, 3/2, 6/6
1/4, 6/6Parts to Remove: (1) 30 wood crossarm, (3) 138 kV porcelain insulators, (2) 60 class 2 wood poles, (1) X braceParts to Install: (1) 30 steel crossarm, (3) 138 kV polymer insulators, (2) 60 class 2 wood poles, (1) X brace
3/2Parts to Remove: (2) 60 class 2 wood poles, (1) X braceParts to Install: (2) 60 class 2 wood poles, (1) X brace
</v>
          </cell>
          <cell r="T2146" t="str">
            <v>This WA is to cover the cost to Replace complete structures on 1/4, 6/6, and replace Pole and X-brace on 3/2 (#BL24)
Structures: 1/4, 3/2, 6/6
1/4, 6/6Parts to Remove: (1) 30 wood crossarm, (3) 138 kV porcelain insulators, (2) 60 class 2 wood poles, (1) X braceParts to Install: (1) 30 steel crossarm, (3) 138 kV polymer insulators, (2) 60 class 2 wood poles, (1) X brace
3/2Parts to Remove: (2) 60 class 2 wood poles, (1) X braceParts to Install: (2) 60 class 2 wood poles, (1) X brace</v>
          </cell>
          <cell r="U2146"/>
          <cell r="V2146" t="str">
            <v>Marissa Cassidy</v>
          </cell>
          <cell r="W2146" t="str">
            <v>Hannah Webb</v>
          </cell>
          <cell r="X2146" t="str">
            <v>Miguel Ortega</v>
          </cell>
          <cell r="Y2146" t="str">
            <v>METRO WEST</v>
          </cell>
          <cell r="Z2146" t="str">
            <v>FORT WORTH</v>
          </cell>
          <cell r="AA2146" t="str">
            <v>FORT WORTH</v>
          </cell>
          <cell r="AB2146" t="str">
            <v>Line</v>
          </cell>
          <cell r="AC2146" t="str">
            <v>0300420</v>
          </cell>
          <cell r="AD2146" t="str">
            <v>Argyle-Gainesville</v>
          </cell>
          <cell r="AE2146" t="str">
            <v>In-Service</v>
          </cell>
          <cell r="AF2146" t="str">
            <v>Constr. Complete, Chargeable</v>
          </cell>
          <cell r="AG2146">
            <v>45582</v>
          </cell>
          <cell r="AH2146" t="str">
            <v>90467.02</v>
          </cell>
          <cell r="AI2146">
            <v>91076.37</v>
          </cell>
        </row>
        <row r="2147">
          <cell r="E2147" t="str">
            <v>0PT46930 -- SEVEN ACRES SUB (FKA CONCORDIA SUBSTATION) - PURCHASE OF LAND</v>
          </cell>
          <cell r="F2147" t="str">
            <v>SEVEN ACRES SUB (FKA CONCORDIA SUBSTATION) - PURCHASE OF LAND</v>
          </cell>
          <cell r="G2147" t="str">
            <v>Seven Acres Sub (fka Concordia Substation) - Purchase of Land</v>
          </cell>
          <cell r="H2147" t="str">
            <v>Purchasing approximately 7.45 acres of land near Concord, in Leon County, Tx.</v>
          </cell>
          <cell r="I2147" t="str">
            <v>ROW</v>
          </cell>
          <cell r="J2147"/>
          <cell r="K2147"/>
          <cell r="L2147" t="str">
            <v>110</v>
          </cell>
          <cell r="M2147" t="str">
            <v>Substation Sites/Lines Row</v>
          </cell>
          <cell r="N2147" t="str">
            <v>2025NPAL202R03</v>
          </cell>
          <cell r="O2147" t="str">
            <v/>
          </cell>
          <cell r="P2147" t="str">
            <v>Purchase approximately a 7.45 acretract in fee for Concordia Substation, Leon County,Texas.
The 2023 winter projected loads on Centerville I-45 12.5kV Substation and Centerville I-45 24.9kV Substation are 13.7MVA and 14.3MVA which are 117% and 109% of the 11.7MVA and 13.1MVA backstand ratings for these substations, respectively. In addition, the town of Marquez (1.5MVA) has no backstand. In order to correct these backstand conditions, it is proposed to establish Concordia Substation with (1) 28.0MVA 138-24.9kV transformer and (2) OH feeder breakers and decommission Brown Magnolia Substation. It is also recommended to construct various distribution facilities in order to transfer load to the new substation. The completion of this work will resolve the loading conditions identified and provide backstand to the town of Marquez.</v>
          </cell>
          <cell r="Q2147"/>
          <cell r="R2147" t="str">
            <v/>
          </cell>
          <cell r="S2147" t="str">
            <v xml:space="preserve">This WA covers the acquistion cost to purchase land in fee. Approximately a 7.45 acretract of land situated in the George E. Dwight Survey, Abstract 222, Leon County,Texas
Purchase approximately a 7.45 acretract in fee for Concordia Substation, Leon County,Texas.
The 2023 winter projected loads on Centerville I-45 12.5kV Substation and Centerville I-45 24.9kV Substation are 13.7MVA and 14.3MVA which are 117% and 109% of the 11.7MVA and 13.1MVA backstand ratings for these substations, respectively. In addition, the town of Marquez (1.5MVA) has no backstand. In order to correct these backstand conditions, it is proposed to establish Concordia Substation with (1) 28.0MVA 138-24.9kV transformer and (2) OH feeder breakers and decommission Brown Magnolia Substation. It is also recommended to construct various distribution facilities in order to transfer load to the new substation. The completion of this work will resolve the loading conditions identified and provide backstand to the town of Marquez.
</v>
          </cell>
          <cell r="T2147" t="str">
            <v>This WA covers the acquistion cost to purchase land in fee. Approximately a 7.45 acretract of land situated in the George E. Dwight Survey, Abstract 222, Leon County,Texas</v>
          </cell>
          <cell r="U2147"/>
          <cell r="V2147" t="str">
            <v>Wendy Gauthier</v>
          </cell>
          <cell r="W2147"/>
          <cell r="X2147" t="str">
            <v>Bradley Shuffield</v>
          </cell>
          <cell r="Y2147" t="str">
            <v>SOUTHEAST</v>
          </cell>
          <cell r="Z2147" t="str">
            <v>PALESTINE</v>
          </cell>
          <cell r="AA2147" t="str">
            <v>PALESTINE</v>
          </cell>
          <cell r="AB2147" t="str">
            <v>ROW</v>
          </cell>
          <cell r="AC2147" t="str">
            <v>0201339</v>
          </cell>
          <cell r="AD2147" t="str">
            <v>Seven Acres Sub</v>
          </cell>
          <cell r="AE2147" t="str">
            <v>In-Service</v>
          </cell>
          <cell r="AF2147" t="str">
            <v>Reclose After Trailing Charges</v>
          </cell>
          <cell r="AG2147">
            <v>44799</v>
          </cell>
          <cell r="AH2147" t="str">
            <v>125976.75</v>
          </cell>
          <cell r="AI2147">
            <v>91046.87</v>
          </cell>
        </row>
        <row r="2148">
          <cell r="E2148" t="str">
            <v>0PT47872 -- TEMPLE SUB - TAYLOR SUB 69 KV LINE : STORM RESTORATION</v>
          </cell>
          <cell r="F2148" t="str">
            <v>TEMPLE SUB - TAYLOR SUB 69 KV LINE : STORM RESTORATION</v>
          </cell>
          <cell r="G2148" t="str">
            <v>Temple Sub - Taylor Sub 69 kV Line : Storm Restoration</v>
          </cell>
          <cell r="H2148" t="str">
            <v>Replace 8 single-circuit wood structures on the Temple Sub - Taylor Sub 69 kV Line due to damage caused by a storm event on March 21,2022. The damaged structures include 72/9 – 72/16.</v>
          </cell>
          <cell r="I2148" t="str">
            <v>CMPC</v>
          </cell>
          <cell r="J2148"/>
          <cell r="K2148"/>
          <cell r="L2148" t="str">
            <v>403</v>
          </cell>
          <cell r="M2148" t="str">
            <v>Storm Damage</v>
          </cell>
          <cell r="N2148"/>
          <cell r="O2148" t="str">
            <v/>
          </cell>
          <cell r="P2148" t="str">
            <v>Transmission line engineering recieved confirmation from the district on structure damage on the Temple Sub - Taylor Sub 69 kV Line caused by a storm event on March 21,2022. The damaged structures includes 8 single circuit wood poles, specifically structures 72/9  72/16.</v>
          </cell>
          <cell r="Q2148"/>
          <cell r="R2148" t="str">
            <v/>
          </cell>
          <cell r="S2148" t="str">
            <v xml:space="preserve">This WA covers the cost of storm damage restoration for the Temple Sub - Taylor Sub 69 kV Line. The restoration will utilize 8 single-circuit wood poles withstand-off insulators. The conductor will be 3/0 ACSR, Pigeon, designed to operate at a maximum temperature of 90 degrees C and 304 amps. The line will be installed with3/8" EHS shield wire.
Transmission line engineering recieved confirmation from the district on structure damage on the Temple Sub - Taylor Sub 69 kV Line caused by a storm event on March 21,2022. The damaged structures includes 8 single circuit wood poles, specifically structures 72/9  72/16.
</v>
          </cell>
          <cell r="T2148" t="str">
            <v>This WA covers the cost of storm damage restoration for the Temple Sub - Taylor Sub 69 kV Line. The restoration will utilize 8 single-circuit wood poles withstand-off insulators. The conductor will be 3/0 ACSR, Pigeon, designed to operate at a maximum temperature of 90 degrees C and 304 amps. The line will be installed with3/8" EHS shield wire.</v>
          </cell>
          <cell r="U2148"/>
          <cell r="V2148" t="str">
            <v>Susana Diaz</v>
          </cell>
          <cell r="W2148" t="str">
            <v>Edwidge Alexandre</v>
          </cell>
          <cell r="X2148" t="str">
            <v>David Luna</v>
          </cell>
          <cell r="Y2148" t="str">
            <v>SOUTHEAST</v>
          </cell>
          <cell r="Z2148" t="str">
            <v>TEMPLE</v>
          </cell>
          <cell r="AA2148" t="str">
            <v>TEMPLE</v>
          </cell>
          <cell r="AB2148" t="str">
            <v>Line</v>
          </cell>
          <cell r="AC2148" t="str">
            <v>0400319</v>
          </cell>
          <cell r="AD2148" t="str">
            <v>Temple-Taylor</v>
          </cell>
          <cell r="AE2148" t="str">
            <v>In-Service</v>
          </cell>
          <cell r="AF2148" t="str">
            <v>Closed</v>
          </cell>
          <cell r="AG2148">
            <v>44680</v>
          </cell>
          <cell r="AH2148" t="str">
            <v>282126.1</v>
          </cell>
          <cell r="AI2148">
            <v>91032.77</v>
          </cell>
        </row>
        <row r="2149">
          <cell r="E2149" t="str">
            <v>0PT51343 -- COIT ROAD SUB : REPLACE BREAKERS F6 AND T1</v>
          </cell>
          <cell r="F2149" t="str">
            <v>COIT ROAD SUB : REPLACE BREAKERS F6 AND T1</v>
          </cell>
          <cell r="G2149" t="str">
            <v>Coit Road Sub : Replace Breakers F6 and T1</v>
          </cell>
          <cell r="H2149" t="str">
            <v>This WA is to cover the cost to replace Breakers F6 and T1 with Retrofit Breakers due to history of issues and failures.
Cliff Odom approves BI 216.</v>
          </cell>
          <cell r="I2149" t="str">
            <v>CMPC</v>
          </cell>
          <cell r="J2149"/>
          <cell r="K2149"/>
          <cell r="L2149" t="str">
            <v>216</v>
          </cell>
          <cell r="M2149" t="str">
            <v>Oper Support Misc (Or Improve)</v>
          </cell>
          <cell r="N2149"/>
          <cell r="O2149" t="str">
            <v/>
          </cell>
          <cell r="P2149"/>
          <cell r="Q2149"/>
          <cell r="R2149" t="str">
            <v/>
          </cell>
          <cell r="S2149" t="str">
            <v xml:space="preserve">This WA is to cover the cost to replace Breakers F6 and T1 with Retrofit Breakers due to history of issues and failures.
Cliff Odom approves BI 216.
</v>
          </cell>
          <cell r="T2149" t="str">
            <v>This WA is to cover the cost to replace Breakers F6 and T1 with Retrofit Breakers due to history of issues and failures.
Cliff Odom approves BI 216.</v>
          </cell>
          <cell r="U2149"/>
          <cell r="V2149" t="str">
            <v>Samantha Bogusch</v>
          </cell>
          <cell r="W2149" t="str">
            <v>Charlie Favors</v>
          </cell>
          <cell r="X2149" t="str">
            <v>Barry Hance</v>
          </cell>
          <cell r="Y2149" t="str">
            <v>METRO EAST</v>
          </cell>
          <cell r="Z2149" t="str">
            <v>NORTH DALLAS</v>
          </cell>
          <cell r="AA2149" t="str">
            <v>NORTH DALLAS</v>
          </cell>
          <cell r="AB2149" t="str">
            <v>Station</v>
          </cell>
          <cell r="AC2149" t="str">
            <v>0000575</v>
          </cell>
          <cell r="AD2149" t="str">
            <v>Coit Rd S/Sta T&amp;D</v>
          </cell>
          <cell r="AE2149" t="str">
            <v>In-Service</v>
          </cell>
          <cell r="AF2149" t="str">
            <v>Closed</v>
          </cell>
          <cell r="AG2149">
            <v>45271</v>
          </cell>
          <cell r="AH2149" t="str">
            <v>91347.52</v>
          </cell>
          <cell r="AI2149">
            <v>90866.55</v>
          </cell>
        </row>
        <row r="2150">
          <cell r="E2150" t="str">
            <v>0PT54687 -- GRAHAM PLANT - LEON SWITCH 138 KV LINE: REPLACE CROSSARMS, POLE, AND INSULATORS ON STRUCTURES 49/6, 53/5, 53/6, 54/2, 54/3, 54/4WMZ (LINEMITIGATION24)</v>
          </cell>
          <cell r="F2150" t="str">
            <v>GRAHAM PLANT - LEON SWITCH 138 KV LINE: REPLACE CROSSARMS, POLE, AND INSULATORS ON STRUCTURES 49/6, 53/5, 53/6, 54/2, 54/3, 54/4WMZ (LINEMITIGATION24)</v>
          </cell>
          <cell r="G2150" t="str">
            <v>Graham Plant - Leon Switch 138 kV Line: Replace crossarms, pole, and insulators on structures 49/6, 53/5, 53/6, 54/2, 54/3, 54/4WMZ (LineMitigation24)</v>
          </cell>
          <cell r="H2150" t="str">
            <v>This WA will cover the cost of replacing 5 crossarms, 1 pole, and 18 insulators on structures 49/6, 53/5, 53/6, 54/2, 54/3, 54/4. (Mitigation24)
Structure 49/6
Remove: one (1) 65' class 3 wood pole, one (1) 30' wood crossarm, three (3) 138 kV porcelain insulators, one (1) "X" brace
Install: two (2) 70' class 3 wood pole, one (1) 30' steel crossarm, three (3) 138 kV polymer insulator, one (1) "X" brace
Structure 53/5
Remove: one (1) 30' wood crossarm, three (3) 138 kV porcelain insulators, one (1) "X" brace
Install: one (1) 30' steel crossarm, three (3) 138 kV polymer insulators, one (1) "X" brace
Structure 53/6
Remove: one (1) 30' wood crossarm, three (3) 138 kV porcelain insulators, one (1) "X" brace
Install: one (1) 30' steel crossarm, three (3) 138 kV polymer insulators, one (1) "X" brace
Structure 54/2
Remove: one (1) 30' wood crossarm, three (3) 138 kV porcelain insulators, one (1) "X" brace
Install: one (1) 30' steel crossarm, three (3) 138 kV polymer insulators, one (1) "X" brace
Structure 54/3
Remove: three (3) porcelain suspension insulators
Install: three (3) polymer insulators
Structure 54/4
Remove: one (1) 30' wood crossarm, three (3) 138 kV porcelain insulators, one (1) "X" brace
Install: one (1) 30' steel crossarm, three (3) 138 kV polymer insulators, one (1) "X" brace
Revision: 4/17/2024
Pushing In-Service date and revising estimate to include additional work identified. - U915
Revision: 5/17/2024
Pushing in-service to get complete material list. - U915
Revision: 12/05/2024
Corrected internal and contractor labor to reflect accurate charges. - U915</v>
          </cell>
          <cell r="I2150" t="str">
            <v>CMPC</v>
          </cell>
          <cell r="J2150" t="str">
            <v>Region Reactive</v>
          </cell>
          <cell r="K2150" t="str">
            <v>BI 213_TRANSMISSION LINE POLE REPLACEMENT</v>
          </cell>
          <cell r="L2150" t="str">
            <v>213</v>
          </cell>
          <cell r="M2150" t="str">
            <v>Transmission Line Pole Replace</v>
          </cell>
          <cell r="N2150"/>
          <cell r="O2150" t="str">
            <v/>
          </cell>
          <cell r="P2150"/>
          <cell r="Q2150"/>
          <cell r="R2150" t="str">
            <v/>
          </cell>
          <cell r="S2150" t="str">
            <v xml:space="preserve">This WA will cover the cost of replacing 5 crossarms, 1 pole, and 18 insulators on structures 49/6, 53/5, 53/6, 54/2, 54/3, 54/4. (Mitigation24)
Structure 49/6Remove: one (1) 65' class 3 wood pole, one (1) 30' wood crossarm, three (3) 138 kV porcelain insulators, one (1) "X" braceInstall: two (2) 70' class 3 wood pole, one (1) 30' steel crossarm, three (3) 138 kV polymer insulator, one (1) "X" brace
Structure 53/5Remove: one (1) 30' wood crossarm, three (3) 138 kV porcelain insulators, one (1) "X" braceInstall: one (1) 30' steel crossarm, three (3) 138 kV polymer insulators, one (1) "X" brace
Structure 53/6Remove: one (1) 30' wood crossarm, three (3) 138 kV porcelain insulators, one (1) "X" braceInstall: one (1) 30' steel crossarm, three (3) 138 kV polymer insulators, one (1) "X" brace
Structure 54/2Remove: one (1) 30' wood crossarm, three (3) 138 kV porcelain insulators, one (1) "X" braceInstall: one (1) 30' steel crossarm, three (3) 138 kV polymer insulators, one (1) "X" brace
Structure 54/3Remove: three (3) porcelain suspension insulatorsInstall: three (3) polymer insulators
Structure 54/4Remove: one (1) 30' wood crossarm, three (3) 138 kV porcelain insulators, one (1) "X" braceInstall: one (1) 30' steel crossarm, three (3) 138 kV polymer insulators, one (1) "X" brace
</v>
          </cell>
          <cell r="T2150" t="str">
            <v>This WA will cover the cost of replacing 5 crossarms, 1 pole, and 18 insulators on structures 49/6, 53/5, 53/6, 54/2, 54/3, 54/4. (Mitigation24)
Structure 49/6Remove: one (1) 65' class 3 wood pole, one (1) 30' wood crossarm, three (3) 138 kV porcelain insulators, one (1) "X" braceInstall: two (2) 70' class 3 wood pole, one (1) 30' steel crossarm, three (3) 138 kV polymer insulator, one (1) "X" brace
Structure 53/5Remove: one (1) 30' wood crossarm, three (3) 138 kV porcelain insulators, one (1) "X" braceInstall: one (1) 30' steel crossarm, three (3) 138 kV polymer insulators, one (1) "X" brace
Structure 53/6Remove: one (1) 30' wood crossarm, three (3) 138 kV porcelain insulators, one (1) "X" braceInstall: one (1) 30' steel crossarm, three (3) 138 kV polymer insulators, one (1) "X" brace
Structure 54/2Remove: one (1) 30' wood crossarm, three (3) 138 kV porcelain insulators, one (1) "X" braceInstall: one (1) 30' steel crossarm, three (3) 138 kV polymer insulators, one (1) "X" brace
Structure 54/3Remove: three (3) porcelain suspension insulatorsInstall: three (3) polymer insulators
Structure 54/4Remove: one (1) 30' wood crossarm, three (3) 138 kV porcelain insulators, one (1) "X" braceInstall: one (1) 30' steel crossarm, three (3) 138 kV polymer insulators, one (1) "X" brace</v>
          </cell>
          <cell r="U2150"/>
          <cell r="V2150" t="str">
            <v>Annmarie Yezierski</v>
          </cell>
          <cell r="W2150"/>
          <cell r="X2150" t="str">
            <v>David Luna</v>
          </cell>
          <cell r="Y2150" t="str">
            <v>SOUTHEAST</v>
          </cell>
          <cell r="Z2150" t="str">
            <v>GLEN ROSE</v>
          </cell>
          <cell r="AA2150" t="str">
            <v>COMANCHE</v>
          </cell>
          <cell r="AB2150" t="str">
            <v>Line</v>
          </cell>
          <cell r="AC2150" t="str">
            <v>0007220</v>
          </cell>
          <cell r="AD2150" t="str">
            <v>Graham Ses - Leon Ses 138Kv</v>
          </cell>
          <cell r="AE2150" t="str">
            <v>In-Service</v>
          </cell>
          <cell r="AF2150" t="str">
            <v>Constr. Complete, Chargeable</v>
          </cell>
          <cell r="AG2150">
            <v>45644</v>
          </cell>
          <cell r="AH2150" t="str">
            <v>173153.16</v>
          </cell>
          <cell r="AI2150">
            <v>90635.43</v>
          </cell>
        </row>
        <row r="2151">
          <cell r="E2151" t="str">
            <v>0PT48720 -- HACKBERRY SWITCH : MODIFY RELAYING ON CB 5210 TERMINAL</v>
          </cell>
          <cell r="F2151" t="str">
            <v>HACKBERRY SWITCH : MODIFY RELAYING ON CB 5210 TERMINAL</v>
          </cell>
          <cell r="G2151" t="str">
            <v>Hackberry Switch : Modify relaying on CB 5210 terminal</v>
          </cell>
          <cell r="H2151" t="str">
            <v>Modify relaying on CB 5210 terminal and add a SEL-T401L relay to support the conversion of DFW Northwest to a switching station.</v>
          </cell>
          <cell r="I2151" t="str">
            <v>CMPC</v>
          </cell>
          <cell r="J2151"/>
          <cell r="K2151"/>
          <cell r="L2151" t="str">
            <v>215</v>
          </cell>
          <cell r="M2151" t="str">
            <v>Transmission Engineering Misc</v>
          </cell>
          <cell r="N2151"/>
          <cell r="O2151" t="str">
            <v/>
          </cell>
          <cell r="P2151" t="str">
            <v>DFW International Airport has experienced multiple faults on the distribution system causing voltage issues on the DFW airport spine terminals. The resulting voltage issues have caused critical loads along the DFW International Airport spine to trip offline. A management review of the existing DFW Northwest Substation facilities have recommended additional upgrades to improve system resiliency. In order to correct these concerns, the following station modifications are proposed: add 138kV breakers for Grapevine Ball Street  Northlake line; add two (2) 138 kV breakers to the tie bus connecting these lines; install associated protection panels for newly installed equipment. The completion of this project will address the reliability concerns that have occurred on the DFW International Airport spine as a result of faults on the perimeter feeders. The DFW Northwest line terminal relaying modifications atHackberry Switch have been identified and approved by the Capital Maintenance Prioritization Committee (CMPC) to ensure system reliability.</v>
          </cell>
          <cell r="Q2151"/>
          <cell r="R2151" t="str">
            <v/>
          </cell>
          <cell r="S2151" t="str">
            <v xml:space="preserve">This Work Authorization (WA) covers the cost to modify the relaying associated with the DFW Northwest line terminal atHackberry Switch. The scope of this project includes installing one (1) new control panel, as well as one (1) SEL-2730 and one (1) SEL-3620 mounted on the existing RTU. This includes installing two (2) fiber transceivers and control cable to connect this equipment.
DFW International Airport has experienced multiple faults on the distribution system causing voltage issues on the DFW airport spine terminals. The resulting voltage issues have caused critical loads along the DFW International Airport spine to trip offline. A management review of the existing DFW Northwest Substation facilities have recommended additional upgrades to improve system resiliency. In order to correct these concerns, the following station modifications are proposed: add 138kV breakers for Grapevine Ball Street  Northlake line; add two (2) 138 kV breakers to the tie bus connecting these lines; install associated protection panels for newly installed equipment. The completion of this project will address the reliability concerns that have occurred on the DFW International Airport spine as a result of faults on the perimeter feeders. The DFW Northwest line terminal relaying modifications atHackberry Switch have been identified and approved by the Capital Maintenance Prioritization Committee (CMPC) to ensure system reliability.
</v>
          </cell>
          <cell r="T2151" t="str">
            <v>This Work Authorization (WA) covers the cost to modify the relaying associated with the DFW Northwest line terminal atHackberry Switch. The scope of this project includes installing one (1) new control panel, as well as one (1) SEL-2730 and one (1) SEL-3620 mounted on the existing RTU. This includes installing two (2) fiber transceivers and control cable to connect this equipment.</v>
          </cell>
          <cell r="U2151" t="str">
            <v>POWER ENGINEERS INC</v>
          </cell>
          <cell r="V2151" t="str">
            <v>Michael Mattina</v>
          </cell>
          <cell r="W2151" t="str">
            <v>Dennis Johnson</v>
          </cell>
          <cell r="X2151" t="str">
            <v>Barry Hance</v>
          </cell>
          <cell r="Y2151" t="str">
            <v>METRO EAST</v>
          </cell>
          <cell r="Z2151" t="str">
            <v>DALLAS</v>
          </cell>
          <cell r="AA2151" t="str">
            <v>DALLAS</v>
          </cell>
          <cell r="AB2151" t="str">
            <v>Station</v>
          </cell>
          <cell r="AC2151" t="str">
            <v>0101507</v>
          </cell>
          <cell r="AD2151" t="str">
            <v>Hackberry,345Kv</v>
          </cell>
          <cell r="AE2151" t="str">
            <v>In-Service</v>
          </cell>
          <cell r="AF2151" t="str">
            <v>Closed</v>
          </cell>
          <cell r="AG2151">
            <v>45076</v>
          </cell>
          <cell r="AH2151" t="str">
            <v>105465.73</v>
          </cell>
          <cell r="AI2151">
            <v>90628.14</v>
          </cell>
        </row>
        <row r="2152">
          <cell r="E2152" t="str">
            <v>0PT49430 -- TYLER SOUTHWEST SUB : INSTALL FIBER COMMUNICATIONS</v>
          </cell>
          <cell r="F2152" t="str">
            <v>TYLER SOUTHWEST SUB : INSTALL FIBER COMMUNICATIONS</v>
          </cell>
          <cell r="G2152" t="str">
            <v>Tyler Southwest Sub : Install Fiber Communications</v>
          </cell>
          <cell r="H2152" t="str">
            <v>Install Fiber Communications</v>
          </cell>
          <cell r="I2152" t="str">
            <v>CMPC</v>
          </cell>
          <cell r="J2152"/>
          <cell r="K2152"/>
          <cell r="L2152" t="str">
            <v>208</v>
          </cell>
          <cell r="M2152" t="str">
            <v>Scada Installation/Additions</v>
          </cell>
          <cell r="N2152"/>
          <cell r="O2152" t="str">
            <v/>
          </cell>
          <cell r="P215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monitoring.Tyler Southwest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152"/>
          <cell r="R2152" t="str">
            <v/>
          </cell>
          <cell r="S2152" t="str">
            <v xml:space="preserve">This Work Authorization covers the cost to install fiber network router equipment at Tyler Southwest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monitoring.Tyler Southwest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152" t="str">
            <v>This Work Authorization covers the cost to install fiber network router equipment at Tyler Southwest Substation.</v>
          </cell>
          <cell r="U2152"/>
          <cell r="V2152" t="str">
            <v>Austin Crofoot</v>
          </cell>
          <cell r="W2152" t="str">
            <v>Palmira Cumbo</v>
          </cell>
          <cell r="X2152" t="str">
            <v>David Luna</v>
          </cell>
          <cell r="Y2152" t="str">
            <v>SOUTHEAST</v>
          </cell>
          <cell r="Z2152" t="str">
            <v>TYLER</v>
          </cell>
          <cell r="AA2152" t="str">
            <v>TYLER</v>
          </cell>
          <cell r="AB2152" t="str">
            <v>Station</v>
          </cell>
          <cell r="AC2152" t="str">
            <v>0201405</v>
          </cell>
          <cell r="AD2152" t="str">
            <v>Tyler Southwest 138-12.5 KV</v>
          </cell>
          <cell r="AE2152" t="str">
            <v>In-Service</v>
          </cell>
          <cell r="AF2152" t="str">
            <v>Closed</v>
          </cell>
          <cell r="AG2152">
            <v>45085</v>
          </cell>
          <cell r="AH2152" t="str">
            <v>106936.49</v>
          </cell>
          <cell r="AI2152">
            <v>90564.26</v>
          </cell>
        </row>
        <row r="2153">
          <cell r="E2153" t="str">
            <v>0PT47539 -- ALVORD SUB : COMPLETE REGRADE OF SUBSTATION AND REINSTALLATION OF SNAKE FENCE</v>
          </cell>
          <cell r="F2153" t="str">
            <v>ALVORD SUB : COMPLETE REGRADE OF SUBSTATION AND REINSTALLATION OF SNAKE FENCE</v>
          </cell>
          <cell r="G2153" t="str">
            <v>Alvord Sub : Complete Regrade of Substation and Reinstallation of Snake Fence</v>
          </cell>
          <cell r="H2153" t="str">
            <v>This WA is to cover the cost for contractor Weakley Excavation Services LLC. to perform complete regrade of substation and reinstallation of Snake Fence at Alvord Substation. 
Work Scope:
Add 4 inches of compacted base and direct the water off the station to the East
Install 2inches of 1 1/2 top rock
Remove and reinstall snake fence with plastic insulators
Estimate:
800 tons of base-$20,784.00
375 tons of top rock-$11,250.00
To remove the snake fence -$4,100.00
To reinstall snake fence -$16,570.00
Labor-$23,500.00
Total-$76,204.00</v>
          </cell>
          <cell r="I2153" t="str">
            <v>CMPC</v>
          </cell>
          <cell r="J2153"/>
          <cell r="K2153"/>
          <cell r="L2153" t="str">
            <v>211</v>
          </cell>
          <cell r="M2153" t="str">
            <v>Region Miscellaneous</v>
          </cell>
          <cell r="N2153"/>
          <cell r="O2153" t="str">
            <v/>
          </cell>
          <cell r="P2153"/>
          <cell r="Q2153"/>
          <cell r="R2153" t="str">
            <v/>
          </cell>
          <cell r="S2153" t="str">
            <v xml:space="preserve">This WA is to cover the cost to perform complete regrade of substation and install new fence at Alvord Substation.
Workscope:
Add 4inches of compacted base and direct the water off the station to the East
Install 2inches of 1 1/2 top rock
Remove and reinstall snake fence with plastic insulators
Estimate:
800 tons of base-$20,784.00
375 tons of top rock-$11,250.00
To remove the snake fence -$4,100.00
To reinstall snake fence -$16,570.00
Labor-$23,500.00
Total-$76,204.00
</v>
          </cell>
          <cell r="T2153" t="str">
            <v>This WA is to cover the cost to perform complete regrade of substation and install new fence at Alvord Substation.
Workscope:
Add 4inches of compacted base and direct the water off the station to the East
Install 2inches of 1 1/2 top rock
Remove and reinstall snake fence with plastic insulators
Estimate:
800 tons of base-$20,784.00
375 tons of top rock-$11,250.00
To remove the snake fence -$4,100.00
To reinstall snake fence -$16,570.00
Labor-$23,500.00
Total-$76,204.00</v>
          </cell>
          <cell r="U2153"/>
          <cell r="V2153" t="str">
            <v>Tasha Hjuler</v>
          </cell>
          <cell r="W2153"/>
          <cell r="X2153"/>
          <cell r="Y2153" t="str">
            <v>METRO WEST</v>
          </cell>
          <cell r="Z2153" t="str">
            <v>FORT WORTH</v>
          </cell>
          <cell r="AA2153" t="str">
            <v>FORT WORTH</v>
          </cell>
          <cell r="AB2153" t="str">
            <v>Station</v>
          </cell>
          <cell r="AC2153" t="str">
            <v>0301440</v>
          </cell>
          <cell r="AD2153" t="str">
            <v>Alvord, 138Kv</v>
          </cell>
          <cell r="AE2153" t="str">
            <v>In-Service</v>
          </cell>
          <cell r="AF2153" t="str">
            <v>Closed</v>
          </cell>
          <cell r="AG2153">
            <v>44680</v>
          </cell>
          <cell r="AH2153" t="str">
            <v>90901.77</v>
          </cell>
          <cell r="AI2153">
            <v>90393.61</v>
          </cell>
        </row>
        <row r="2154">
          <cell r="E2154" t="str">
            <v>0PT49354 -- PETROLIA TAP - PETROLIA TAP 69 KV LINE : REPLACING INSULATORS ON MULTIPLE STRUCTURES</v>
          </cell>
          <cell r="F2154" t="str">
            <v>PETROLIA TAP - PETROLIA TAP 69 KV LINE : REPLACING INSULATORS ON MULTIPLE STRUCTURES</v>
          </cell>
          <cell r="G2154" t="str">
            <v>Petrolia Tap - Petrolia Tap 69 kV Line : Replacing Insulators on multiple structures</v>
          </cell>
          <cell r="H2154" t="str">
            <v>Petrolia Tap - Petrolia Tap 69 kV Line: Replacing Insulators on multiple structures
This WA is to replace cross arms with insulators on multiple structures.
REVISION: Once contractors started work more failing structures were discovered, causing the scope of work to double. This was the cause of the added contract labor. FCC was required due to a lack of district resources. 
Remove
4/1(2) Cross arms 
4/2(2) Cross arms 
4/4(2) Cross arms 
4/5(2) Cross arms 
4/10(2) Cross arms 
4/12(2) Cross arms 
4/13(2) Cross arms 
4/16(2) Cross arms 
Install:
4/1(3) Standoff Insulators
4/2(3) Standoff Insulators
4/4(3) Standoff Insulators
4/5(3) Standoff Insulators
4/10(3) Standoff Insulators
4/12(3) Standoff Insulators
4/13(3) Standoff Insulators
4/16(3) Standoff Insulators</v>
          </cell>
          <cell r="I2154" t="str">
            <v>CMPC</v>
          </cell>
          <cell r="J2154"/>
          <cell r="K2154"/>
          <cell r="L2154" t="str">
            <v>125</v>
          </cell>
          <cell r="M2154" t="str">
            <v>Insulator Replacement</v>
          </cell>
          <cell r="N2154"/>
          <cell r="O2154" t="str">
            <v/>
          </cell>
          <cell r="P2154"/>
          <cell r="Q2154"/>
          <cell r="R2154" t="str">
            <v/>
          </cell>
          <cell r="S2154" t="str">
            <v xml:space="preserve">Petrolia Tap - Petrolia Tap 69 kV Line : Replacing Insulators on multiple structuresThis WA is to replace cross arms with insulators on multiple structures.
Remove4/1(2) Cross arms 4/2(2) Cross arms 4/4(2) Cross arms 4/5(2) Cross arms 4/10(2) Cross arms 4/12(2) Cross arms 4/13(2) Cross arms 4/16(2) Cross arms
Install:4/1(3) Standoff Insulators4/2(3) Standoff Insulators4/4(3) Standoff Insulators4/5(3) Standoff Insulators4/10(3) Standoff Insulators4/12(3) Standoff Insulators4/13(3) Standoff Insulators4/16(3) Standoff Insulators
</v>
          </cell>
          <cell r="T2154" t="str">
            <v>Petrolia Tap - Petrolia Tap 69 kV Line : Replacing Insulators on multiple structuresThis WA is to replace cross arms with insulators on multiple structures.
Remove4/1(2) Cross arms 4/2(2) Cross arms 4/4(2) Cross arms 4/5(2) Cross arms 4/10(2) Cross arms 4/12(2) Cross arms 4/13(2) Cross arms 4/16(2) Cross arms
Install:4/1(3) Standoff Insulators4/2(3) Standoff Insulators4/4(3) Standoff Insulators4/5(3) Standoff Insulators4/10(3) Standoff Insulators4/12(3) Standoff Insulators4/13(3) Standoff Insulators4/16(3) Standoff Insulators</v>
          </cell>
          <cell r="U2154"/>
          <cell r="V2154" t="str">
            <v>William Payne</v>
          </cell>
          <cell r="W2154"/>
          <cell r="X2154"/>
          <cell r="Y2154" t="str">
            <v>METRO WEST</v>
          </cell>
          <cell r="Z2154" t="str">
            <v>WICHITA FALLS</v>
          </cell>
          <cell r="AA2154" t="str">
            <v>WICHITA FALLS</v>
          </cell>
          <cell r="AB2154" t="str">
            <v>Line</v>
          </cell>
          <cell r="AC2154" t="str">
            <v>0007317</v>
          </cell>
          <cell r="AD2154" t="str">
            <v>Petrolia Tap 69Kv (Off 7315)</v>
          </cell>
          <cell r="AE2154" t="str">
            <v>In-Service</v>
          </cell>
          <cell r="AF2154" t="str">
            <v>Closed</v>
          </cell>
          <cell r="AG2154">
            <v>44875</v>
          </cell>
          <cell r="AH2154" t="str">
            <v>46203.64</v>
          </cell>
          <cell r="AI2154">
            <v>90336.19</v>
          </cell>
        </row>
        <row r="2155">
          <cell r="E2155" t="str">
            <v>0PT47509 -- NOLANVILLE  SUB : CONVERT STATION COMMUNICATION FROM FAN TO FIBER</v>
          </cell>
          <cell r="F2155" t="str">
            <v>NOLANVILLE  SUB : CONVERT STATION COMMUNICATION FROM FAN TO FIBER</v>
          </cell>
          <cell r="G2155" t="str">
            <v>Nolanville  Sub : Convert station communication from FAN to fiber</v>
          </cell>
          <cell r="H2155" t="str">
            <v>Convert station communication from FAN to fiber</v>
          </cell>
          <cell r="I2155" t="str">
            <v>CMPC</v>
          </cell>
          <cell r="J2155"/>
          <cell r="K2155"/>
          <cell r="L2155" t="str">
            <v>208</v>
          </cell>
          <cell r="M2155" t="str">
            <v>Scada Installation/Additions</v>
          </cell>
          <cell r="N2155"/>
          <cell r="O2155" t="str">
            <v/>
          </cell>
          <cell r="P215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Nolanville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155"/>
          <cell r="R2155" t="str">
            <v/>
          </cell>
          <cell r="S2155" t="str">
            <v xml:space="preserve">This Work Authorization covers the cost to install fiber network router equipment at Nolanville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Nolanville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155" t="str">
            <v>This Work Authorization covers the cost to install fiber network router equipment at Nolanville Substation.</v>
          </cell>
          <cell r="U2155"/>
          <cell r="V2155" t="str">
            <v>Nikki Dennison</v>
          </cell>
          <cell r="W2155" t="str">
            <v>Nicholas Manske</v>
          </cell>
          <cell r="X2155" t="str">
            <v>David Luna</v>
          </cell>
          <cell r="Y2155" t="str">
            <v>SOUTHEAST</v>
          </cell>
          <cell r="Z2155" t="str">
            <v>TEMPLE</v>
          </cell>
          <cell r="AA2155" t="str">
            <v>TEMPLE</v>
          </cell>
          <cell r="AB2155" t="str">
            <v>Station</v>
          </cell>
          <cell r="AC2155" t="str">
            <v>0401436</v>
          </cell>
          <cell r="AD2155" t="str">
            <v>Nolanville, 138Kv</v>
          </cell>
          <cell r="AE2155" t="str">
            <v>In-Service</v>
          </cell>
          <cell r="AF2155" t="str">
            <v>Closed</v>
          </cell>
          <cell r="AG2155">
            <v>44784</v>
          </cell>
          <cell r="AH2155" t="str">
            <v>90350.22</v>
          </cell>
          <cell r="AI2155">
            <v>90226.66</v>
          </cell>
        </row>
        <row r="2156">
          <cell r="E2156" t="str">
            <v>0PT50099 -- CENTERVILLE ROAD SWITCH : REMOVE AND REPLACE 1 RADAR SPOTTER</v>
          </cell>
          <cell r="F2156" t="str">
            <v>CENTERVILLE ROAD SWITCH : REMOVE AND REPLACE 1 RADAR SPOTTER</v>
          </cell>
          <cell r="G2156" t="str">
            <v>Centerville Road Switch : Remove and Replace 1 Radar Spotter</v>
          </cell>
          <cell r="H2156" t="str">
            <v>Replace obsolete radar security system.</v>
          </cell>
          <cell r="I2156" t="str">
            <v>CMPC</v>
          </cell>
          <cell r="J2156"/>
          <cell r="K2156"/>
          <cell r="L2156" t="str">
            <v>217</v>
          </cell>
          <cell r="M2156" t="str">
            <v>Failed Substation Equip Replac</v>
          </cell>
          <cell r="N2156"/>
          <cell r="O2156" t="str">
            <v/>
          </cell>
          <cell r="P2156" t="str">
            <v>We have identified multiple failed equipment and security components that are in need of replacement. Security measures to be installed include 1 ground based radar (GBR) and video surveillance monitoring. The completion of this project will allow Oncor to deter, detect, and respond to potential threats at Centerville Road Switch.</v>
          </cell>
          <cell r="Q2156"/>
          <cell r="R2156" t="str">
            <v/>
          </cell>
          <cell r="S2156" t="str">
            <v xml:space="preserve">This Work Authorization covers the cost to replace 1 malfunctioning Spotter radar system at Centerville Road Switch.
There are no assets to retire, security systems or radars. We will be retiring 1 radar spotters.
Labor and material will be installed by Able.
We have identified multiple failed equipment and security components that are in need of replacement. Security measures to be installed include 1 ground based radar (GBR) and video surveillance monitoring. The completion of this project will allow Oncor to deter, detect, and respond to potential threats at Centerville Road Switch.
</v>
          </cell>
          <cell r="T2156" t="str">
            <v>This Work Authorization covers the cost to replace 1 malfunctioning Spotter radar system at Centerville Road Switch.
There are no assets to retire, security systems or radars. We will be retiring 1 radar spotters.
Labor and material will be installed by Able.</v>
          </cell>
          <cell r="U2156"/>
          <cell r="V2156" t="str">
            <v>Matthew Neiswender</v>
          </cell>
          <cell r="W2156"/>
          <cell r="X2156" t="str">
            <v>Barry Hance</v>
          </cell>
          <cell r="Y2156" t="str">
            <v>METRO EAST</v>
          </cell>
          <cell r="Z2156" t="str">
            <v>NORTH DALLAS</v>
          </cell>
          <cell r="AA2156" t="str">
            <v>NORTH DALLAS</v>
          </cell>
          <cell r="AB2156" t="str">
            <v>Station</v>
          </cell>
          <cell r="AC2156" t="str">
            <v>0000566</v>
          </cell>
          <cell r="AD2156" t="str">
            <v>Centerville Rd S/Sta T&amp;D</v>
          </cell>
          <cell r="AE2156" t="str">
            <v>In-Service</v>
          </cell>
          <cell r="AF2156" t="str">
            <v>Closed</v>
          </cell>
          <cell r="AG2156">
            <v>45287</v>
          </cell>
          <cell r="AH2156" t="str">
            <v>23246.19</v>
          </cell>
          <cell r="AI2156">
            <v>90095.56</v>
          </cell>
        </row>
        <row r="2157">
          <cell r="E2157" t="str">
            <v>0PT55079 -- TRINIDAD SWITCH : FIBER CONVERSION FOR PIN OAK SW LINE</v>
          </cell>
          <cell r="F2157" t="str">
            <v>TRINIDAD SWITCH : FIBER CONVERSION FOR PIN OAK SW LINE</v>
          </cell>
          <cell r="G2157" t="str">
            <v>Trinidad Switch : Fiber Conversion for Pin Oak Sw Line</v>
          </cell>
          <cell r="H2157" t="str">
            <v>Fiber optic conversion for pilot channel change from carrier.</v>
          </cell>
          <cell r="I2157" t="str">
            <v>RSCO</v>
          </cell>
          <cell r="J2157" t="str">
            <v>Carry Over</v>
          </cell>
          <cell r="K2157"/>
          <cell r="L2157" t="str">
            <v>101</v>
          </cell>
          <cell r="M2157" t="str">
            <v>Bulk Power Plan</v>
          </cell>
          <cell r="N2157" t="str">
            <v>R6138</v>
          </cell>
          <cell r="O2157" t="str">
            <v>Circuit miles: 7.7
Capability: 2569 A or greater
Terminal equipment minimum capability: 3200 A
Rebuild the 7.7-mile Pin Oak Switch - Ranchland Switch 138 kV Line using double-circuit structures with one circuit in place. Use a conductor rated 2569 A or greater. Upgrade all line terminal and associated equipment to meet or exceed 3200 A.
Note: After the upgrade of Pin Oak Switch - Ranchland Switch 138 kV Line and the completion of Ranchland 138 kV Switch, the existing normally open switch at Fairfield West will be removed.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To meet reliability objectives, relieve overloading, and provide adequate transmission capacity for contingency conditions, the rebuild of the Ranchland Switch - Pin Oak Switch 138 kV Line is planned to be complete by May 2023. EP7 - Common Tower Outage EP6 - Loss of a 345/138 kV autotransformer (or DC Tie) followed by a common tower outage or single transmission element</v>
          </cell>
          <cell r="P2157" t="str">
            <v>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The purpose of this project is to provide improved system reliability by convertingline relaying through pilot equipment to fiber optic communication.</v>
          </cell>
          <cell r="Q2157"/>
          <cell r="R2157" t="str">
            <v>EP7 - Common Tower Outage EP6 - Loss of a 345/138 kV autotransformer (or DC Tie) followed by a common tower outage or single transmission element</v>
          </cell>
          <cell r="S2157" t="str">
            <v>This Work Authorization covers the cost to upgrade the 138 kVPin Oak Switch line terminal atTrinidad Switch from power line carrier relaying to fiber optic relaying. The project retires one (1) line trap, one (1) carrier tuner, and one (1) carrier relaying panel. The project installs one (1) bus assembly and two (2) fiber transceiver communication devices.
In 2023, loss of the Trinidad Switch - Richland Chambers Switch 345 kV Double-Circuit Line results in the Fairfield West Switch - Pin Oak Switch 138 kV Line loading to 132% of its emergency rating. In 2023, after the loss of the Trinidad Switch 345/138 kV Autotransformer, the second contingency loss of the Jewett Switch - Palestine South 138 kV Line results in the Fairfield West Switch - Pin Oak Switch 138 kV Line loading to 166% of its emergency rating. Note: After the loss of the Jewett Switch - Seaway Teague Tap 138 kV Line Section, six load serving substations will be islanded. To restore load, load in the area needs to be shed and a normally open switch at Fairfield West has to be closed to ensure the Pin Oak Switch - Fairfield West Switch 138 kV Line does not exceed its emergency rating. The purpose of this project is to provide improved system reliability by convertingline relaying through pilot equipment to fiber optic communication.
This project was created to resolve ERCOT-required EP6 and EP7 contingency violations.</v>
          </cell>
          <cell r="T2157" t="str">
            <v>This Work Authorization covers the cost to upgrade the 138 kVPin Oak Switch line terminal atTrinidad Switch from power line carrier relaying to fiber optic relaying. The project retires one (1) line trap, one (1) carrier tuner, and one (1) carrier relaying panel. The project installs one (1) bus assembly and two (2) fiber transceiver communication devices.</v>
          </cell>
          <cell r="U2157"/>
          <cell r="V2157" t="str">
            <v>Tri Phan</v>
          </cell>
          <cell r="W2157" t="str">
            <v>Ashenafi Dejene</v>
          </cell>
          <cell r="X2157" t="str">
            <v>Julia Bulaw</v>
          </cell>
          <cell r="Y2157" t="str">
            <v>SOUTHEAST</v>
          </cell>
          <cell r="Z2157" t="str">
            <v>WACO</v>
          </cell>
          <cell r="AA2157" t="str">
            <v>CORSICANA</v>
          </cell>
          <cell r="AB2157" t="str">
            <v>Station</v>
          </cell>
          <cell r="AC2157" t="str">
            <v>0401512</v>
          </cell>
          <cell r="AD2157" t="str">
            <v>Trinidad Ses 345Kv Trans</v>
          </cell>
          <cell r="AE2157" t="str">
            <v>In-Service</v>
          </cell>
          <cell r="AF2157" t="str">
            <v>Constr. Complete, Chargeable</v>
          </cell>
          <cell r="AG2157">
            <v>45611</v>
          </cell>
          <cell r="AH2157" t="str">
            <v>168970.23</v>
          </cell>
          <cell r="AI2157">
            <v>89931.02</v>
          </cell>
        </row>
        <row r="2158">
          <cell r="E2158" t="str">
            <v>0PT54267 -- OLD LAKE SWITCH - BELLEVUE SUB 69 KV LINE: REBUILD TO OLD LAKE SWITCH - SMITH CREEK SUB : ROW ACQUISITION</v>
          </cell>
          <cell r="F2158" t="str">
            <v>OLD LAKE SWITCH - BELLEVUE SUB 69 KV LINE: REBUILD TO OLD LAKE SWITCH - SMITH CREEK SUB : ROW ACQUISITION</v>
          </cell>
          <cell r="G2158" t="str">
            <v>Old Lake Switch - Bellevue Sub 69 kV Line: Rebuild to Old Lake Switch - Smith Creek Sub : ROW Acquisition</v>
          </cell>
          <cell r="H2158" t="str">
            <v>This work authorization is being requested to secure two New Easements located at structure 99/6 (New 32/7) on Lots 1-12, Block 25 of OT Bellevue, Clay County, Texas and at structure 98/18 (New 33/1) on Lots 3 and 4, Block 20 of OT Bellevue, Clay County, Texas.</v>
          </cell>
          <cell r="I2158" t="str">
            <v>ROW</v>
          </cell>
          <cell r="J2158" t="str">
            <v>Brownfield Line Rights</v>
          </cell>
          <cell r="K2158"/>
          <cell r="L2158" t="str">
            <v>110</v>
          </cell>
          <cell r="M2158" t="str">
            <v>Substation Sites/Lines Row</v>
          </cell>
          <cell r="N2158" t="str">
            <v>R4015</v>
          </cell>
          <cell r="O2158"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2158" t="str">
            <v>This work authorization is being requested to secure two New Easements located at structure 99/6 (New 32/7) on Lots 1-12, Block 25 of OT Bellevue, Clay County, Texas and at structure 98/18 (New 33/1) on Lots 3 and 4, Block 20 of OT Bellevue, Clay County, Texas.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v>
          </cell>
          <cell r="Q2158"/>
          <cell r="R2158" t="str">
            <v>NERC Category P3 - Loss of generator unit with manual system adjustments followed by loss of a single transmission component (ERCOT requirement)</v>
          </cell>
          <cell r="S2158" t="str">
            <v>This work authorization is being requested to secure two New Easements located at structure 99/6 (New 32/7) on Lots 1-12, Block 25 of OT Bellevue, Clay County, Texas and at structure 98/18 (New 33/1) on Lots 3 and 4, Block 20 of OT Bellevue, Clay County, Texas.
This work authorization is being requested to secure two New Easements located at structure 99/6 (New 32/7) on Lots 1-12, Block 25 of OT Bellevue, Clay County, Texas and at structure 98/18 (New 33/1) on Lots 3 and 4, Block 20 of OT Bellevue, Clay County, Texas.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project was created to resolve a NERC Category P3 contingency violation. This particular contingency was also an ERCOT-required contingency.</v>
          </cell>
          <cell r="T2158" t="str">
            <v>This work authorization is being requested to secure two New Easements located at structure 99/6 (New 32/7) on Lots 1-12, Block 25 of OT Bellevue, Clay County, Texas and at structure 98/18 (New 33/1) on Lots 3 and 4, Block 20 of OT Bellevue, Clay County, Texas.</v>
          </cell>
          <cell r="U2158"/>
          <cell r="V2158" t="str">
            <v>Amy Kennedy</v>
          </cell>
          <cell r="W2158" t="str">
            <v>Amy Kennedy</v>
          </cell>
          <cell r="X2158" t="str">
            <v>Roger Hobby</v>
          </cell>
          <cell r="Y2158" t="str">
            <v>METRO WEST</v>
          </cell>
          <cell r="Z2158" t="str">
            <v>WICHITA FALLS</v>
          </cell>
          <cell r="AA2158" t="str">
            <v>WICHITA FALLS</v>
          </cell>
          <cell r="AB2158" t="str">
            <v>ROW</v>
          </cell>
          <cell r="AC2158" t="str">
            <v>0007306</v>
          </cell>
          <cell r="AD2158" t="str">
            <v>Decatur (Tpl) Wichita Falls Se</v>
          </cell>
          <cell r="AE2158" t="str">
            <v>In-Service</v>
          </cell>
          <cell r="AF2158" t="str">
            <v>Constr. Complete, Chargeable</v>
          </cell>
          <cell r="AG2158">
            <v>45580</v>
          </cell>
          <cell r="AH2158" t="str">
            <v>65618</v>
          </cell>
          <cell r="AI2158">
            <v>89638.27</v>
          </cell>
        </row>
        <row r="2159">
          <cell r="E2159" t="str">
            <v>0PG52743 -- 2023 EQUIPMENT SUPPORT : TOOLS AND TEST EQUIPMENT</v>
          </cell>
          <cell r="F2159" t="str">
            <v>2023 EQUIPMENT SUPPORT : TOOLS AND TEST EQUIPMENT</v>
          </cell>
          <cell r="G2159" t="str">
            <v>2023 Equipment Support : Tools and Test Equipment</v>
          </cell>
          <cell r="H2159" t="str">
            <v>This General Plant WA is for Equipment Support  to purchase Tools and Test equipment.  Fourteen additional RTS Keys.
Contact - Cliff Odom - 903-243-1011.
QTY : 14 - Relay Test Driver : $19,600 ($1,400 each) Rec'd/Paid
QTY : 14 - Processor :  $70,000 ($5,000 each) Rec'd/Paid</v>
          </cell>
          <cell r="I2159" t="str">
            <v>GP</v>
          </cell>
          <cell r="J2159"/>
          <cell r="K2159"/>
          <cell r="L2159" t="str">
            <v>870</v>
          </cell>
          <cell r="M2159" t="str">
            <v>Tools/Work Equipment</v>
          </cell>
          <cell r="N2159"/>
          <cell r="O2159" t="str">
            <v/>
          </cell>
          <cell r="P2159"/>
          <cell r="Q2159"/>
          <cell r="R2159" t="str">
            <v/>
          </cell>
          <cell r="S2159" t="str">
            <v xml:space="preserve">This General Plant WA is for Equipment Support to purchase Tools and Test equipment. Fourteen additional RTS Keys.Contact - Cliff Odom - 903-243-1011.
QTY : 14 - Relay Test Driver : $19,600 ($1,400 each)QTY : 14 - Processor : $70,000 ($5,000 each)
</v>
          </cell>
          <cell r="T2159" t="str">
            <v>This General Plant WA is for Equipment Support to purchase Tools and Test equipment. Fourteen additional RTS Keys.Contact - Cliff Odom - 903-243-1011.
QTY : 14 - Relay Test Driver : $19,600 ($1,400 each)QTY : 14 - Processor : $70,000 ($5,000 each)</v>
          </cell>
          <cell r="U2159"/>
          <cell r="V2159" t="str">
            <v>Gretchen Koehling</v>
          </cell>
          <cell r="W2159"/>
          <cell r="X2159"/>
          <cell r="Y2159" t="str">
            <v>NON-SPECIFIC</v>
          </cell>
          <cell r="Z2159" t="str">
            <v>NON-SPECIFIC</v>
          </cell>
          <cell r="AA2159" t="str">
            <v>NON-SPECIFIC</v>
          </cell>
          <cell r="AB2159" t="str">
            <v>N/A</v>
          </cell>
          <cell r="AC2159" t="str">
            <v>0003950</v>
          </cell>
          <cell r="AD2159" t="str">
            <v>TRC - Transmission Repair Ctr</v>
          </cell>
          <cell r="AE2159" t="str">
            <v>In-Service</v>
          </cell>
          <cell r="AF2159" t="str">
            <v>Closed</v>
          </cell>
          <cell r="AG2159">
            <v>45260</v>
          </cell>
          <cell r="AH2159" t="str">
            <v>101572</v>
          </cell>
          <cell r="AI2159">
            <v>89600</v>
          </cell>
        </row>
        <row r="2160">
          <cell r="E2160" t="str">
            <v>0PT48739 -- CEDAR HILL SUB : CONVERT 138KV WATERMILL LINE RELAYING TO FIBER</v>
          </cell>
          <cell r="F2160" t="str">
            <v>CEDAR HILL SUB : CONVERT 138KV WATERMILL LINE RELAYING TO FIBER</v>
          </cell>
          <cell r="G2160" t="str">
            <v>Cedar Hill Sub : Convert 138kV Watermill Line relaying to fiber</v>
          </cell>
          <cell r="H2160" t="str">
            <v>Convert the line relaying on the 138kV Cedar Hill Sub (CB #2110) to Watermill (CB #025) to fiber.</v>
          </cell>
          <cell r="I2160" t="str">
            <v>CMPC</v>
          </cell>
          <cell r="J2160" t="str">
            <v>System Protection</v>
          </cell>
          <cell r="K2160" t="str">
            <v>BI 103_COMMUNICATIONS, OPGW SUB (Dallas Tone Circuits)</v>
          </cell>
          <cell r="L2160" t="str">
            <v>103</v>
          </cell>
          <cell r="M2160" t="str">
            <v>System Protection</v>
          </cell>
          <cell r="N2160"/>
          <cell r="O2160" t="str">
            <v/>
          </cell>
          <cell r="P2160" t="str">
            <v>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area.To meet reliability objectives and provide facilities necessary to maintain adequate service to existing and future load in the area, the rebuild of Watermill 138 kV Switch is planned to be complete by 2024.Cedar Hill Subwill need relay modifications for lineCB 2110based on therebuilding of Watermill Switch.</v>
          </cell>
          <cell r="Q2160"/>
          <cell r="R2160" t="str">
            <v/>
          </cell>
          <cell r="S2160" t="str">
            <v xml:space="preserve">The Work Authorization (WA) covers the cost to convert the relaying of the 138 kV Watermill Line terminal to fiber at Cedar Hill Sub. Thescope of this projectincludes removing one (1) 138 kV wave trap with line tuner. This includes installing two (2) fiber transceivers on the existing station fiber circuit, as well as conduit and bus necessary to connect the equipment.
Watermill 138 kV Switch is an aging facility. The need to expand Oncor transmission facilities in the Metro region is being driven by upgrading old facilities, rebuilding existing facilities, and load growth in the area. The rebuild of the Watermill 138 kV Switch will improve system reliability, security, and operational flexibility in the area.To meet reliability objectives and provide facilities necessary to maintain adequate service to existing and future load in the area, the rebuild of Watermill 138 kV Switch is planned to be complete by 2024.Cedar Hill Subwill need relay modifications for lineCB 2110based on therebuilding of Watermill Switch.
</v>
          </cell>
          <cell r="T2160" t="str">
            <v>The Work Authorization (WA) covers the cost to convert the relaying of the 138 kV Watermill Line terminal to fiber at Cedar Hill Sub. Thescope of this projectincludes removing one (1) 138 kV wave trap with line tuner. This includes installing two (2) fiber transceivers on the existing station fiber circuit, as well as conduit and bus necessary to connect the equipment.</v>
          </cell>
          <cell r="U2160" t="str">
            <v>POWER ENGINEERS INC</v>
          </cell>
          <cell r="V2160" t="str">
            <v>Michael Mattina</v>
          </cell>
          <cell r="W2160" t="str">
            <v>Prince Shaka</v>
          </cell>
          <cell r="X2160" t="str">
            <v>Barry Hance</v>
          </cell>
          <cell r="Y2160" t="str">
            <v>METRO EAST</v>
          </cell>
          <cell r="Z2160" t="str">
            <v>DALLAS</v>
          </cell>
          <cell r="AA2160" t="str">
            <v>DALLAS</v>
          </cell>
          <cell r="AB2160" t="str">
            <v>Station</v>
          </cell>
          <cell r="AC2160" t="str">
            <v>0101401</v>
          </cell>
          <cell r="AD2160" t="str">
            <v>Cedar Hill, 138Kv</v>
          </cell>
          <cell r="AE2160" t="str">
            <v>In-Service</v>
          </cell>
          <cell r="AF2160" t="str">
            <v>Constr. Complete, Chargeable</v>
          </cell>
          <cell r="AG2160">
            <v>45652</v>
          </cell>
          <cell r="AH2160" t="str">
            <v>217419.77</v>
          </cell>
          <cell r="AI2160">
            <v>89565</v>
          </cell>
        </row>
        <row r="2161">
          <cell r="E2161" t="str">
            <v>0PT48549 -- SANDOW SWITCH : REPLACE TWO (2) INOPERABLE SWITCHES</v>
          </cell>
          <cell r="F2161" t="str">
            <v>SANDOW SWITCH : REPLACE TWO (2) INOPERABLE SWITCHES</v>
          </cell>
          <cell r="G2161" t="str">
            <v>Sandow Switch : Replace Two (2) Inoperable Switches</v>
          </cell>
          <cell r="H2161" t="str">
            <v>This WA is for the cost to replace two (2) inoperable switches on breakers 4980 and 4979 at Sandow Switch.
Approval for BI 210, per C. Odom
Revision: Switch on breaker 4980, was not completed under this job. Will be moving material to 0PT54188.</v>
          </cell>
          <cell r="I2161" t="str">
            <v>CMPC</v>
          </cell>
          <cell r="J2161"/>
          <cell r="K2161"/>
          <cell r="L2161" t="str">
            <v>210</v>
          </cell>
          <cell r="M2161" t="str">
            <v>Switch Install &amp; Replace</v>
          </cell>
          <cell r="N2161"/>
          <cell r="O2161" t="str">
            <v/>
          </cell>
          <cell r="P2161"/>
          <cell r="Q2161"/>
          <cell r="R2161" t="str">
            <v/>
          </cell>
          <cell r="S2161" t="str">
            <v xml:space="preserve">This WA is for the cost to replace two (2) inoperable switches on breakers 4980 and 4981 at Sandow Switch.
Approval for BI 210 per C. Odom
</v>
          </cell>
          <cell r="T2161" t="str">
            <v>This WA is for the cost to replace two (2) inoperable switches on breakers 4980 and 4981 at Sandow Switch.
Approval for BI 210 per C. Odom</v>
          </cell>
          <cell r="U2161"/>
          <cell r="V2161" t="str">
            <v>Kelli Hendershot</v>
          </cell>
          <cell r="W2161"/>
          <cell r="X2161" t="str">
            <v>David Luna</v>
          </cell>
          <cell r="Y2161" t="str">
            <v>SOUTHEAST</v>
          </cell>
          <cell r="Z2161" t="str">
            <v>TEMPLE</v>
          </cell>
          <cell r="AA2161" t="str">
            <v>TEMPLE</v>
          </cell>
          <cell r="AB2161" t="str">
            <v>Station</v>
          </cell>
          <cell r="AC2161" t="str">
            <v>0401508</v>
          </cell>
          <cell r="AD2161" t="str">
            <v>Sandow Sw Sta,345Kv</v>
          </cell>
          <cell r="AE2161" t="str">
            <v>In-Service</v>
          </cell>
          <cell r="AF2161" t="str">
            <v>Closed</v>
          </cell>
          <cell r="AG2161">
            <v>45288</v>
          </cell>
          <cell r="AH2161" t="str">
            <v>134206.88</v>
          </cell>
          <cell r="AI2161">
            <v>89556.56</v>
          </cell>
        </row>
        <row r="2162">
          <cell r="E2162" t="str">
            <v>0PT45284 -- ELECTRA SUB : INSTALL MAS RADIO</v>
          </cell>
          <cell r="F2162" t="str">
            <v>ELECTRA SUB : INSTALL MAS RADIO</v>
          </cell>
          <cell r="G2162" t="str">
            <v>Electra Sub : Install MAS Radio</v>
          </cell>
          <cell r="H2162" t="str">
            <v>Install MAS Radio</v>
          </cell>
          <cell r="I2162" t="str">
            <v>CMPC</v>
          </cell>
          <cell r="J2162"/>
          <cell r="K2162"/>
          <cell r="L2162" t="str">
            <v>208</v>
          </cell>
          <cell r="M2162" t="str">
            <v>Scada Installation/Additions</v>
          </cell>
          <cell r="N2162"/>
          <cell r="O2162" t="str">
            <v/>
          </cell>
          <cell r="P216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monitoring.Electra is a targeted station in which network infrastructure is to be installed for SCADA communication. This is to include installing a MAS remote radio, 65ft pole, antenna, and associated cables to connect the SCADA to the radio system.
The completion of this project will improve SCADA communication reliability to TMS and remove dependency of the third party services.
This is a CMPC (TRP) Project.</v>
          </cell>
          <cell r="Q2162"/>
          <cell r="R2162" t="str">
            <v/>
          </cell>
          <cell r="S2162" t="str">
            <v xml:space="preserve">This Work Authorization covers the cost to installMultiple Address System (MAS) radio communications atElectra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monitoring.Electra is a targeted station in which network infrastructure is to be installed for SCADA communication. This is to include installing a MAS remote radio, 65ft pole, antenna, and associated cables to connect the SCADA to the radio system.
The completion of this project will improve SCADA communication reliability to TMS and remove dependency of the third party services.
This is a CMPC (TRP) Project.
</v>
          </cell>
          <cell r="T2162" t="str">
            <v>This Work Authorization covers the cost to installMultiple Address System (MAS) radio communications atElectra Substation.</v>
          </cell>
          <cell r="U2162"/>
          <cell r="V2162" t="str">
            <v>Austin Crofoot</v>
          </cell>
          <cell r="W2162" t="str">
            <v>Nicholas Manske</v>
          </cell>
          <cell r="X2162" t="str">
            <v>David Luna</v>
          </cell>
          <cell r="Y2162" t="str">
            <v>METRO WEST</v>
          </cell>
          <cell r="Z2162" t="str">
            <v>WICHITA FALLS</v>
          </cell>
          <cell r="AA2162" t="str">
            <v>WICHITA FALLS</v>
          </cell>
          <cell r="AB2162" t="str">
            <v>Station</v>
          </cell>
          <cell r="AC2162" t="str">
            <v>0005883</v>
          </cell>
          <cell r="AD2162" t="str">
            <v>Electra 69-12.5Kv</v>
          </cell>
          <cell r="AE2162" t="str">
            <v>In-Service</v>
          </cell>
          <cell r="AF2162" t="str">
            <v>Reclose After Trailing Charges</v>
          </cell>
          <cell r="AG2162">
            <v>44963</v>
          </cell>
          <cell r="AH2162" t="str">
            <v>114128.76</v>
          </cell>
          <cell r="AI2162">
            <v>89494.76</v>
          </cell>
        </row>
        <row r="2163">
          <cell r="E2163" t="str">
            <v>17T63086 -- PEGASUS TAP: INSTALL MAS RADIO &amp; UPGRADE SCADA</v>
          </cell>
          <cell r="F2163" t="str">
            <v>PEGASUS TAP: INSTALL MAS RADIO &amp; UPGRADE SCADA</v>
          </cell>
          <cell r="G2163" t="str">
            <v>Pegasus Tap: Install MAS Radio &amp; Upgrade SCADA</v>
          </cell>
          <cell r="H2163" t="str">
            <v>Install MAS Radio &amp; Upgrade SCADA</v>
          </cell>
          <cell r="I2163" t="str">
            <v>CMPC</v>
          </cell>
          <cell r="J2163"/>
          <cell r="K2163"/>
          <cell r="L2163" t="str">
            <v>208</v>
          </cell>
          <cell r="M2163" t="str">
            <v>Scada Installation/Additions</v>
          </cell>
          <cell r="N2163"/>
          <cell r="O2163" t="str">
            <v/>
          </cell>
          <cell r="P2163"/>
          <cell r="Q2163"/>
          <cell r="R2163" t="str">
            <v/>
          </cell>
          <cell r="S2163" t="str">
            <v xml:space="preserve">This Work Authorization covers the cost to install network router equipment at Pegasus Tap.
Purpose and Necessity
The existing cell modem circuits used for SCADA communication are becoming obsolete and unsupported by third party carrier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Pegasus Tap is a targeted station in which network infrastructure is to be installed for SCADA communications. This is to include installing the iNET 4G LTE antennas, routers, and access controls..
The completion of this project will improve SCADA communication reliability to TMS and remove dependency of the third party carrier for cell services.
This project is planned for service by December 15, 2017.
This is a CMPC (TRP) Project.
</v>
          </cell>
          <cell r="T2163" t="str">
            <v>This Work Authorization covers the cost to install network router equipment at Pegasus Tap.
Purpose and Necessity
The existing cell modem circuits used for SCADA communication are becoming obsolete and unsupported by third party carrier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Pegasus Tap is a targeted station in which network infrastructure is to be installed for SCADA communications. This is to include installing the iNET 4G LTE antennas, routers, and access controls..
The completion of this project will improve SCADA communication reliability to TMS and remove dependency of the third party carrier for cell services.
This project is planned for service by December 15, 2017.
This is a CMPC (TRP) Project.</v>
          </cell>
          <cell r="U2163"/>
          <cell r="V2163" t="str">
            <v>Nikki Dennison</v>
          </cell>
          <cell r="W2163" t="str">
            <v>Nicholas Manske</v>
          </cell>
          <cell r="X2163" t="str">
            <v>David Luna</v>
          </cell>
          <cell r="Y2163" t="str">
            <v>METRO WEST</v>
          </cell>
          <cell r="Z2163" t="str">
            <v>ODESSA</v>
          </cell>
          <cell r="AA2163" t="str">
            <v>ODESSA</v>
          </cell>
          <cell r="AB2163" t="str">
            <v>Station</v>
          </cell>
          <cell r="AC2163" t="str">
            <v>0005716</v>
          </cell>
          <cell r="AD2163" t="str">
            <v>Pegasus Tap Sw Station 69Kv</v>
          </cell>
          <cell r="AE2163" t="str">
            <v>In-Service</v>
          </cell>
          <cell r="AF2163" t="str">
            <v>Closed</v>
          </cell>
          <cell r="AG2163">
            <v>44682</v>
          </cell>
          <cell r="AH2163" t="str">
            <v>94129.28</v>
          </cell>
          <cell r="AI2163">
            <v>89422.52</v>
          </cell>
        </row>
        <row r="2164">
          <cell r="E2164" t="str">
            <v>0PT45295 -- DFW D1 EAST SUB : INSTALL FIBER COMMUNICATIONS</v>
          </cell>
          <cell r="F2164" t="str">
            <v>DFW D1 EAST SUB : INSTALL FIBER COMMUNICATIONS</v>
          </cell>
          <cell r="G2164" t="str">
            <v>DFW D1 East Sub : Install Fiber Communications</v>
          </cell>
          <cell r="H2164" t="str">
            <v>Install Fiber Communications</v>
          </cell>
          <cell r="I2164" t="str">
            <v>CMPC</v>
          </cell>
          <cell r="J2164"/>
          <cell r="K2164"/>
          <cell r="L2164" t="str">
            <v>208</v>
          </cell>
          <cell r="M2164" t="str">
            <v>Scada Installation/Additions</v>
          </cell>
          <cell r="N2164"/>
          <cell r="O2164" t="str">
            <v/>
          </cell>
          <cell r="P216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monitoring.International Airport Sub (DFW D1 East)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v>
          </cell>
          <cell r="Q2164"/>
          <cell r="R2164" t="str">
            <v/>
          </cell>
          <cell r="S2164" t="str">
            <v xml:space="preserve">This Work Authorization covers the cost to install fiber network router equipment at International Airport Substation (DFW D1 East).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monitoring.International Airport Sub (DFW D1 East)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
</v>
          </cell>
          <cell r="T2164" t="str">
            <v>This Work Authorization covers the cost to install fiber network router equipment at International Airport Substation (DFW D1 East).</v>
          </cell>
          <cell r="U2164"/>
          <cell r="V2164" t="str">
            <v>Austin Crofoot</v>
          </cell>
          <cell r="W2164" t="str">
            <v>Nicholas Manske</v>
          </cell>
          <cell r="X2164" t="str">
            <v>Barry Hance</v>
          </cell>
          <cell r="Y2164" t="str">
            <v>METRO EAST</v>
          </cell>
          <cell r="Z2164" t="str">
            <v>DALLAS</v>
          </cell>
          <cell r="AA2164" t="str">
            <v>DALLAS</v>
          </cell>
          <cell r="AB2164" t="str">
            <v>Station</v>
          </cell>
          <cell r="AC2164" t="str">
            <v>0101528</v>
          </cell>
          <cell r="AD2164" t="str">
            <v>DFW D1 East</v>
          </cell>
          <cell r="AE2164" t="str">
            <v>In-Service</v>
          </cell>
          <cell r="AF2164" t="str">
            <v>Closed</v>
          </cell>
          <cell r="AG2164">
            <v>44960</v>
          </cell>
          <cell r="AH2164" t="str">
            <v>44762.34</v>
          </cell>
          <cell r="AI2164">
            <v>89218</v>
          </cell>
        </row>
        <row r="2165">
          <cell r="E2165" t="str">
            <v>0PT47763 -- GARLAND  SUB : REGASKET TRANSFORMER #2</v>
          </cell>
          <cell r="F2165" t="str">
            <v>GARLAND  SUB : REGASKET TRANSFORMER #2</v>
          </cell>
          <cell r="G2165" t="str">
            <v>Garland  Sub : Regasket Transformer #2</v>
          </cell>
          <cell r="H2165" t="str">
            <v>This Work Authorization (WA) will cover the cost to regasket Transformer #2. 
Revision 1: The new estimate will cover additional labor cost due to multiple tests on the LTC and troubleshooting a LS Bushing leak.</v>
          </cell>
          <cell r="I2165" t="str">
            <v>CMPC</v>
          </cell>
          <cell r="J2165"/>
          <cell r="K2165"/>
          <cell r="L2165" t="str">
            <v>211</v>
          </cell>
          <cell r="M2165" t="str">
            <v>Region Miscellaneous</v>
          </cell>
          <cell r="N2165"/>
          <cell r="O2165" t="str">
            <v/>
          </cell>
          <cell r="P2165"/>
          <cell r="Q2165"/>
          <cell r="R2165" t="str">
            <v/>
          </cell>
          <cell r="S2165" t="str">
            <v xml:space="preserve">This Work Authorization (WA) will cover the cost to regasket Transformer #2.
</v>
          </cell>
          <cell r="T2165" t="str">
            <v>This Work Authorization (WA) will cover the cost to regasket Transformer #2.</v>
          </cell>
          <cell r="U2165"/>
          <cell r="V2165" t="str">
            <v>Taylor Goode</v>
          </cell>
          <cell r="W2165" t="str">
            <v>S Cowan</v>
          </cell>
          <cell r="X2165"/>
          <cell r="Y2165" t="str">
            <v>METRO EAST</v>
          </cell>
          <cell r="Z2165" t="str">
            <v>NORTH DALLAS</v>
          </cell>
          <cell r="AA2165" t="str">
            <v>NORTH DALLAS</v>
          </cell>
          <cell r="AB2165" t="str">
            <v>Station</v>
          </cell>
          <cell r="AC2165" t="str">
            <v>0101456</v>
          </cell>
          <cell r="AD2165" t="str">
            <v>Garland 138Kv</v>
          </cell>
          <cell r="AE2165" t="str">
            <v>In-Service</v>
          </cell>
          <cell r="AF2165" t="str">
            <v>Closed</v>
          </cell>
          <cell r="AG2165">
            <v>44734</v>
          </cell>
          <cell r="AH2165" t="str">
            <v>71945.91</v>
          </cell>
          <cell r="AI2165">
            <v>89107.43</v>
          </cell>
        </row>
        <row r="2166">
          <cell r="E2166" t="str">
            <v>0PT54322 -- TENASKA  SWITCH : REPLACE CB 5025 WITH STORED CIRCUIT BREAKER</v>
          </cell>
          <cell r="F2166" t="str">
            <v>TENASKA  SWITCH : REPLACE CB 5025 WITH STORED CIRCUIT BREAKER</v>
          </cell>
          <cell r="G2166" t="str">
            <v>TENASKA  Switch : Replace CB 5025 with Stored Circuit Breaker</v>
          </cell>
          <cell r="H2166" t="str">
            <v>This WA provides the cost of replacing obsolete CB 5025 Tenaska Switch with stored circuit breaker from Paris Switch.
RETIREMENT:
Seimans Brand 138kV Circuit Breaker 2000A
REVISION - NOVEMBER 11, 2024
There was an outage change and labor hours were under estimated. Also, it was later identified that the jumpers &amp; control cable associated with CB 5025 would need replacing. Therefore it was necessary to increase labor hours and material costs.</v>
          </cell>
          <cell r="I2166" t="str">
            <v>CMPC</v>
          </cell>
          <cell r="J2166" t="str">
            <v>Region Reactive</v>
          </cell>
          <cell r="K2166" t="str">
            <v>BI 211_REGION REACTIVE MAINTENANCE</v>
          </cell>
          <cell r="L2166" t="str">
            <v>211</v>
          </cell>
          <cell r="M2166" t="str">
            <v>Region Miscellaneous</v>
          </cell>
          <cell r="N2166"/>
          <cell r="O2166" t="str">
            <v/>
          </cell>
          <cell r="P2166" t="str">
            <v>This WA provides the cost of replacing obsolete CB 5025 at Tenaska Switch with a stored circuit breaker from Paris Switch.
RETIREMENT:Seimans Brand 138kV Circuit Breaker 2000A</v>
          </cell>
          <cell r="Q2166"/>
          <cell r="R2166" t="str">
            <v/>
          </cell>
          <cell r="S2166" t="str">
            <v xml:space="preserve">This WA provides the cost of replacing obsolete CB 5025 at Tenaska Switch with a stored circuit breaker from Paris Switch.
RETIREMENT:Seimans Brand 138kV Circuit Breaker 2000A
This WA provides the cost of replacing obsolete CB 5025 at Tenaska Switch with a stored circuit breaker from Paris Switch.
RETIREMENT:Seimans Brand 138kV Circuit Breaker 2000A
</v>
          </cell>
          <cell r="T2166" t="str">
            <v>This WA provides the cost of replacing obsolete CB 5025 at Tenaska Switch with a stored circuit breaker from Paris Switch.
RETIREMENT:Seimans Brand 138kV Circuit Breaker 2000A</v>
          </cell>
          <cell r="U2166"/>
          <cell r="V2166" t="str">
            <v>Sharon Acker</v>
          </cell>
          <cell r="W2166" t="str">
            <v>James Willhite</v>
          </cell>
          <cell r="X2166" t="str">
            <v>Barry Hance</v>
          </cell>
          <cell r="Y2166" t="str">
            <v>METRO EAST</v>
          </cell>
          <cell r="Z2166" t="str">
            <v>SULPHUR SPRINGS</v>
          </cell>
          <cell r="AA2166" t="str">
            <v>SULPHUR SPRINGS</v>
          </cell>
          <cell r="AB2166" t="str">
            <v>Station</v>
          </cell>
          <cell r="AC2166" t="str">
            <v>0301918</v>
          </cell>
          <cell r="AD2166" t="str">
            <v>Tenaska 138Kv</v>
          </cell>
          <cell r="AE2166" t="str">
            <v>In-Service</v>
          </cell>
          <cell r="AF2166" t="str">
            <v>Constr. Complete, Chargeable</v>
          </cell>
          <cell r="AG2166">
            <v>45632</v>
          </cell>
          <cell r="AH2166" t="str">
            <v>42402.23</v>
          </cell>
          <cell r="AI2166">
            <v>89094.38</v>
          </cell>
        </row>
        <row r="2167">
          <cell r="E2167" t="str">
            <v>0PT51589 -- ROCKY CREEK SWITCH - TIMBERVIEW SWITCH 345 KV LINE : INSTALL BIRD GUARD PROTECTION</v>
          </cell>
          <cell r="F2167" t="str">
            <v>ROCKY CREEK SWITCH - TIMBERVIEW SWITCH 345 KV LINE : INSTALL BIRD GUARD PROTECTION</v>
          </cell>
          <cell r="G2167" t="str">
            <v>Rocky Creek Switch - Timberview Switch 345 kV Line : Install Bird Guard Protection</v>
          </cell>
          <cell r="H2167" t="str">
            <v>This WA is to cover the cost of Installing Bird Protection on 25 Frames between Rocky Creek Switch and Timberview Switch
Frames to be worked on listed below
82/3, 82/4, 82/5, 83/1, 83/2, 83/3, 83/4, 83/5, 84/1, 84/2, 84/3, 84/4, 84/5, 84/6, 85/1, 85/2, 85/3,   85/4, 85/5, 86/1, 86/2, 86/3, 86/4, 86/5, 87/1
DEFLECTION GUARD\GUANO SHIELD FOR OVERHEAD BARE CONDUCTORS, GRAY, 0.00 - 2.275 CLAMPING RANGE, ADJUSTABLE FOR 16" - 22" SUSPENSION HARDWARE SPACING- TSN 901272
PROTECTION, BARRIER, DEFLECTION GUARD\GUANO SHIELD FOR PORCELAIN INSULATORS, GRAY, 2.3622 - 4.52 CLAMPING RANGE, NOMINAL ASSEMBLED DIAMETER 30.551 IN.- TSN 901774
(3) TSN 901272 and (3) TSN 901771 will be added to each frame.
No retirements</v>
          </cell>
          <cell r="I2167" t="str">
            <v>CMPC</v>
          </cell>
          <cell r="J2167"/>
          <cell r="K2167"/>
          <cell r="L2167" t="str">
            <v>211</v>
          </cell>
          <cell r="M2167" t="str">
            <v>Region Miscellaneous</v>
          </cell>
          <cell r="N2167"/>
          <cell r="O2167" t="str">
            <v/>
          </cell>
          <cell r="P2167"/>
          <cell r="Q2167"/>
          <cell r="R2167" t="str">
            <v/>
          </cell>
          <cell r="S2167" t="str">
            <v xml:space="preserve">This WA will cover the costs to install bird protection on 25 frames betweenRocky Creek Switchand Timberview Switch
DEFLECTION GUARD\GUANO SHIELD FOR OVERHEAD BARE CONDUCTORS, GRAY, 0.00 - 2.275 CLAMPING RANGE, ADJUSTABLE FOR 16" - 22" SUSPENSION HARDWARE SPACING- TSN 901272
PROTECTION, BARRIER, DEFLECTION GUARD\GUANO SHIELD FOR PORCELAIN INSULATORS, GRAY, 2.3622 - 4.52 CLAMPING RANGE, NOMINAL ASSEMBLED DIAMETER 30.551 IN.- TSN 901774
(3) TSN 901272 and (3) TSN 901771 will be added to each frame.
</v>
          </cell>
          <cell r="T2167" t="str">
            <v>This WA will cover the costs to install bird protection on 25 frames betweenRocky Creek Switchand Timberview Switch
DEFLECTION GUARD\GUANO SHIELD FOR OVERHEAD BARE CONDUCTORS, GRAY, 0.00 - 2.275 CLAMPING RANGE, ADJUSTABLE FOR 16" - 22" SUSPENSION HARDWARE SPACING- TSN 901272
PROTECTION, BARRIER, DEFLECTION GUARD\GUANO SHIELD FOR PORCELAIN INSULATORS, GRAY, 2.3622 - 4.52 CLAMPING RANGE, NOMINAL ASSEMBLED DIAMETER 30.551 IN.- TSN 901774
(3) TSN 901272 and (3) TSN 901771 will be added to each frame.</v>
          </cell>
          <cell r="U2167"/>
          <cell r="V2167" t="str">
            <v>Marissa Cassidy</v>
          </cell>
          <cell r="W2167"/>
          <cell r="X2167" t="str">
            <v>Miguel Ortega</v>
          </cell>
          <cell r="Y2167" t="str">
            <v>METRO WEST</v>
          </cell>
          <cell r="Z2167" t="str">
            <v>FORT WORTH</v>
          </cell>
          <cell r="AA2167" t="str">
            <v>FORT WORTH</v>
          </cell>
          <cell r="AB2167" t="str">
            <v>Line</v>
          </cell>
          <cell r="AC2167" t="str">
            <v>0007216</v>
          </cell>
          <cell r="AD2167" t="str">
            <v>Everman-Parker Sw Sta 345Kv</v>
          </cell>
          <cell r="AE2167" t="str">
            <v>In-Service</v>
          </cell>
          <cell r="AF2167" t="str">
            <v>Closed</v>
          </cell>
          <cell r="AG2167">
            <v>45274</v>
          </cell>
          <cell r="AH2167" t="str">
            <v>148208.33</v>
          </cell>
          <cell r="AI2167">
            <v>89055.34</v>
          </cell>
        </row>
        <row r="2168">
          <cell r="E2168" t="str">
            <v>0PT53554 -- EAST LEVEE SWITCH : INSTALL FIBER OPTIC CABLE</v>
          </cell>
          <cell r="F2168" t="str">
            <v>EAST LEVEE SWITCH : INSTALL FIBER OPTIC CABLE</v>
          </cell>
          <cell r="G2168" t="str">
            <v>East Levee Switch : Install fiber optic cable</v>
          </cell>
          <cell r="H2168" t="str">
            <v>Install fiber optic cable for 777 to ODC enterprise communication path.</v>
          </cell>
          <cell r="I2168" t="str">
            <v>CMPC</v>
          </cell>
          <cell r="J2168"/>
          <cell r="K2168"/>
          <cell r="L2168" t="str">
            <v>208</v>
          </cell>
          <cell r="M2168" t="str">
            <v>Scada Installation/Additions</v>
          </cell>
          <cell r="N2168"/>
          <cell r="O2168" t="str">
            <v/>
          </cell>
          <cell r="P2168" t="str">
            <v>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v>
          </cell>
          <cell r="Q2168"/>
          <cell r="R2168" t="str">
            <v/>
          </cell>
          <cell r="S2168" t="str">
            <v xml:space="preserve">This WA covers the cost to install Fiber communications at East Levee Switch to establish a path from 777 Main to ODC. Work is to includepulling 12CT ADSS, splicingall fibers to existing OPGW, and installing associated conduit  innerduct.
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
</v>
          </cell>
          <cell r="T2168" t="str">
            <v>This WA covers the cost to install Fiber communications at East Levee Switch to establish a path from 777 Main to ODC. Work is to includepulling 12CT ADSS, splicingall fibers to existing OPGW, and installing associated conduit  innerduct.</v>
          </cell>
          <cell r="U2168"/>
          <cell r="V2168" t="str">
            <v>Jacob Ehrhardt</v>
          </cell>
          <cell r="W2168" t="str">
            <v>Palmira Cumbo</v>
          </cell>
          <cell r="X2168" t="str">
            <v>Barry Hance</v>
          </cell>
          <cell r="Y2168" t="str">
            <v>METRO EAST</v>
          </cell>
          <cell r="Z2168" t="str">
            <v>DALLAS</v>
          </cell>
          <cell r="AA2168" t="str">
            <v>DALLAS</v>
          </cell>
          <cell r="AB2168" t="str">
            <v>Station</v>
          </cell>
          <cell r="AC2168" t="str">
            <v>0000060</v>
          </cell>
          <cell r="AD2168" t="str">
            <v>East Levee Transmission S/S</v>
          </cell>
          <cell r="AE2168" t="str">
            <v>In-Service</v>
          </cell>
          <cell r="AF2168" t="str">
            <v>Constr. Complete, Chargeable</v>
          </cell>
          <cell r="AG2168">
            <v>45554</v>
          </cell>
          <cell r="AH2168" t="str">
            <v>147040.98</v>
          </cell>
          <cell r="AI2168">
            <v>88865.93</v>
          </cell>
        </row>
        <row r="2169">
          <cell r="E2169" t="str">
            <v>0PT50931 -- ALLEN SUB : INSTALL VOLTAGE REDUCTION EQUIPMENT</v>
          </cell>
          <cell r="F2169" t="str">
            <v>ALLEN SUB : INSTALL VOLTAGE REDUCTION EQUIPMENT</v>
          </cell>
          <cell r="G2169" t="str">
            <v>Allen Sub : Install voltage reduction equipment</v>
          </cell>
          <cell r="H2169" t="str">
            <v>Upgrade the voltage reduction scheme @ Allen Sub.</v>
          </cell>
          <cell r="I2169" t="str">
            <v>CMPC</v>
          </cell>
          <cell r="J2169"/>
          <cell r="K2169"/>
          <cell r="L2169" t="str">
            <v>215</v>
          </cell>
          <cell r="M2169" t="str">
            <v>Transmission Engineering Misc</v>
          </cell>
          <cell r="N2169"/>
          <cell r="O2169" t="str">
            <v/>
          </cell>
          <cell r="P216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169"/>
          <cell r="R2169" t="str">
            <v/>
          </cell>
          <cell r="S2169" t="str">
            <v xml:space="preserve">This WA covers the cost to install Voltage Reduction equipment at AllenSubstation required as part of the Voltage Reduction program. The work will include installation of two (2) RS-232/RS-485 converters, one (1) RTU daughter card, one (1) RTU expander board and replacement of existing LTC controllers on Transformer #1, Transformer #2, Transformer #3, and Transformer #4. 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169" t="str">
            <v>This WA covers the cost to install Voltage Reduction equipment at AllenSubstation required as part of the Voltage Reduction program. The work will include installation of two (2) RS-232/RS-485 converters, one (1) RTU daughter card, one (1) RTU expander board and replacement of existing LTC controllers on Transformer #1, Transformer #2, Transformer #3, and Transformer #4. New cable will be installed in existing conduit.</v>
          </cell>
          <cell r="U2169" t="str">
            <v>SARGENT &amp; LUNDY LLC</v>
          </cell>
          <cell r="V2169" t="str">
            <v>Robert Zarycki</v>
          </cell>
          <cell r="W2169" t="str">
            <v>Adam Linker</v>
          </cell>
          <cell r="X2169" t="str">
            <v>Barry Hance</v>
          </cell>
          <cell r="Y2169" t="str">
            <v>METRO EAST</v>
          </cell>
          <cell r="Z2169" t="str">
            <v>NORTH DALLAS</v>
          </cell>
          <cell r="AA2169" t="str">
            <v>NORTH DALLAS</v>
          </cell>
          <cell r="AB2169" t="str">
            <v>Station</v>
          </cell>
          <cell r="AC2169" t="str">
            <v>0301432</v>
          </cell>
          <cell r="AD2169" t="str">
            <v>Allen 138Kv</v>
          </cell>
          <cell r="AE2169" t="str">
            <v>In-Service</v>
          </cell>
          <cell r="AF2169" t="str">
            <v>Closed</v>
          </cell>
          <cell r="AG2169">
            <v>45261</v>
          </cell>
          <cell r="AH2169" t="str">
            <v>70836.7</v>
          </cell>
          <cell r="AI2169">
            <v>88813.91</v>
          </cell>
        </row>
        <row r="2170">
          <cell r="E2170" t="str">
            <v>0PT50519 -- MISTLETOE SUB : REPLACE GASKET SET ON XFMR #4</v>
          </cell>
          <cell r="F2170" t="str">
            <v>MISTLETOE SUB : REPLACE GASKET SET ON XFMR #4</v>
          </cell>
          <cell r="G2170" t="str">
            <v>Mistletoe Sub : Replace Gasket Set on XFMR #4</v>
          </cell>
          <cell r="H2170" t="str">
            <v>This WA is to cover the cost of replacing Gasket Set on XFMR #4
Removing: Transformer gasket set
Installing: Full re-gasket</v>
          </cell>
          <cell r="I2170" t="str">
            <v>CMPC</v>
          </cell>
          <cell r="J2170"/>
          <cell r="K2170"/>
          <cell r="L2170" t="str">
            <v>211</v>
          </cell>
          <cell r="M2170" t="str">
            <v>Region Miscellaneous</v>
          </cell>
          <cell r="N2170"/>
          <cell r="O2170" t="str">
            <v/>
          </cell>
          <cell r="P2170"/>
          <cell r="Q2170"/>
          <cell r="R2170" t="str">
            <v/>
          </cell>
          <cell r="S2170" t="str">
            <v xml:space="preserve">This WA is to cover the cost of replacing Gasket Set on XFMR #4
Removing: Transformer gasket setInstalling: Full re-gasket
</v>
          </cell>
          <cell r="T2170" t="str">
            <v>This WA is to cover the cost of replacing Gasket Set on XFMR #4
Removing: Transformer gasket setInstalling: Full re-gasket</v>
          </cell>
          <cell r="U2170"/>
          <cell r="V2170" t="str">
            <v>Marissa Cassidy</v>
          </cell>
          <cell r="W2170"/>
          <cell r="X2170"/>
          <cell r="Y2170" t="str">
            <v>METRO WEST</v>
          </cell>
          <cell r="Z2170" t="str">
            <v>FORT WORTH</v>
          </cell>
          <cell r="AA2170" t="str">
            <v>FORT WORTH</v>
          </cell>
          <cell r="AB2170" t="str">
            <v>Station</v>
          </cell>
          <cell r="AC2170" t="str">
            <v>0005298</v>
          </cell>
          <cell r="AD2170" t="str">
            <v>Mistletoe Heights 138-12.5Kv</v>
          </cell>
          <cell r="AE2170" t="str">
            <v>In-Service</v>
          </cell>
          <cell r="AF2170" t="str">
            <v>Closed</v>
          </cell>
          <cell r="AG2170">
            <v>45076</v>
          </cell>
          <cell r="AH2170" t="str">
            <v>93466.66</v>
          </cell>
          <cell r="AI2170">
            <v>88683.69</v>
          </cell>
        </row>
        <row r="2171">
          <cell r="E2171" t="str">
            <v>0PT55476 -- PIN OAK SWITCH TO LONG LAKE 138 KV LINE: REPLACE 4 POLES, 2 CROSSARMS, AND 6 INSULATORS (CONTRACTOR)(BL24)</v>
          </cell>
          <cell r="F2171" t="str">
            <v>PIN OAK SWITCH TO LONG LAKE 138 KV LINE: REPLACE 4 POLES, 2 CROSSARMS, AND 6 INSULATORS (CONTRACTOR)(BL24)</v>
          </cell>
          <cell r="G2171" t="str">
            <v>Pin Oak Switch to Long Lake 138 kV Line: Replace 4 Poles, 2 Crossarms, and 6 Insulators (Contractor)(BL24)</v>
          </cell>
          <cell r="H2171" t="str">
            <v>This Work Authorization will cover contractor costs, Oncor labor and material costs to replace poles, crossarms, and insulators on the Pin Oak Switch to Long Lake 138 kV Line.
Construction Code: 0200427
Line Name: Blackburn Switch to Palestine South 138 kV Line
STR 22/9 (OID: 36857)
Retire: Two (2) 75' CL 2 Wood Poles  
Install: Two (2) 75' CL 2 Wood Poles  
Retire: One (1) 30' Wood Crossarm
Install: One (1) 30' Steel Crossarm
Retire: One (1)  WOOD X-BRACE 
Install: One (1)  WOOD X-BRACE 
Retire: Three (3) Insulator Strings 
Install: Three (3) Insulator Strings     
STR 28/2 (OID:36837)
Retire: Two (2) 60' CL 2 Wood Poles  
Install: Two (2) 60' CL 2 Wood Poles  
Retire: One (1) 30' Wood Crossarm
Install: One (1) 30' Steel Crossarm
Retire: Three (3) Insulator Strings *(27 Total Insulator Bells)
Install: Three (3) Insulator Strings *(27 Total Insulator Bells)              
The Work Authorization will be revised in order to encapsulate the Scope of Work on STR 22/9. 12/5/2024
Contract Labor - Michels Power: $55,000
Contract FCC - McCurley: $1,468
Contract FCC - Principle: $1,252
Oncor Labor: $4,893.16</v>
          </cell>
          <cell r="I2171" t="str">
            <v>CMPC</v>
          </cell>
          <cell r="J2171" t="str">
            <v>Region Reactive</v>
          </cell>
          <cell r="K2171" t="str">
            <v>BI 213_TRANSMISSION LINE POLE REPLACEMENT</v>
          </cell>
          <cell r="L2171" t="str">
            <v>213</v>
          </cell>
          <cell r="M2171" t="str">
            <v>Transmission Line Pole Replace</v>
          </cell>
          <cell r="N2171"/>
          <cell r="O2171" t="str">
            <v/>
          </cell>
          <cell r="P2171"/>
          <cell r="Q2171"/>
          <cell r="R2171" t="str">
            <v/>
          </cell>
          <cell r="S2171" t="str">
            <v xml:space="preserve">This Work Authorization will cover contractor costs, Oncor labor and material costs to replace poles, crossarms, and insulators on the Pin Oak Switch to Long Lake 138 kV Line.
Construction Code: 0200427Line Name: Blackburn Switch to Palestine South 138 kV Line
STR 22/9 (OID: 36857)
Retire: Two (2) 75' CL 2 Wood Poles Install: Two (2) 75' CL 2 Wood Poles
Retire: One (1) 30' Wood CrossarmInstall: One (1) 30' Steel Crossarm
Retire: One (1) WOOD X-BRACE Install: One (1) WOOD X-BRACE
Retire: Three (3) Insulator Strings (9X3=27 Insulators Total)Install: Three (3) Insulator Strings (9X3=27 Insulators Total) (TSN: 914987)
STR 28/2 (OID:36837)
Retire: Two (2) 60' CL 2 Wood Poles Install: Two (2) 60' CL 2 Wood Poles
Retire: One (1) 30' Wood CrossarmInstall: One (1) 30' Steel Crossarm
Retire: Three (3) Insulator Strings (9X3=27 Insulators Total)Install: Three (3) Insulator Strings (9X3=27 Insulators Total) (TSN: 914987)
</v>
          </cell>
          <cell r="T2171" t="str">
            <v>This Work Authorization will cover contractor costs, Oncor labor and material costs to replace poles, crossarms, and insulators on the Pin Oak Switch to Long Lake 138 kV Line.
Construction Code: 0200427Line Name: Blackburn Switch to Palestine South 138 kV Line
STR 22/9 (OID: 36857)
Retire: Two (2) 75' CL 2 Wood Poles Install: Two (2) 75' CL 2 Wood Poles
Retire: One (1) 30' Wood CrossarmInstall: One (1) 30' Steel Crossarm
Retire: One (1) WOOD X-BRACE Install: One (1) WOOD X-BRACE
Retire: Three (3) Insulator Strings (9X3=27 Insulators Total)Install: Three (3) Insulator Strings (9X3=27 Insulators Total) (TSN: 914987)
STR 28/2 (OID:36837)
Retire: Two (2) 60' CL 2 Wood Poles Install: Two (2) 60' CL 2 Wood Poles
Retire: One (1) 30' Wood CrossarmInstall: One (1) 30' Steel Crossarm
Retire: Three (3) Insulator Strings (9X3=27 Insulators Total)Install: Three (3) Insulator Strings (9X3=27 Insulators Total) (TSN: 914987)</v>
          </cell>
          <cell r="U2171"/>
          <cell r="V2171" t="str">
            <v>Taylor Goode</v>
          </cell>
          <cell r="W2171"/>
          <cell r="X2171" t="str">
            <v>David Luna</v>
          </cell>
          <cell r="Y2171" t="str">
            <v>SOUTHEAST</v>
          </cell>
          <cell r="Z2171" t="str">
            <v>PALESTINE</v>
          </cell>
          <cell r="AA2171" t="str">
            <v>PALESTINE</v>
          </cell>
          <cell r="AB2171" t="str">
            <v>Line</v>
          </cell>
          <cell r="AC2171" t="str">
            <v>0200429</v>
          </cell>
          <cell r="AD2171" t="str">
            <v>Trinidad-Long Lake,E</v>
          </cell>
          <cell r="AE2171" t="str">
            <v>In-Service</v>
          </cell>
          <cell r="AF2171" t="str">
            <v>Constr. Complete, Chargeable</v>
          </cell>
          <cell r="AG2171">
            <v>45635</v>
          </cell>
          <cell r="AH2171" t="str">
            <v>89582.85</v>
          </cell>
          <cell r="AI2171">
            <v>88529.05</v>
          </cell>
        </row>
        <row r="2172">
          <cell r="E2172" t="str">
            <v>0PT44455 -- TEMPLE PECAN CREEK SWITCH : MODIFY RELAYING FOR THE NEW COW BAYOU SWITCH TERMINAL</v>
          </cell>
          <cell r="F2172" t="str">
            <v>TEMPLE PECAN CREEK SWITCH : MODIFY RELAYING FOR THE NEW COW BAYOU SWITCH TERMINAL</v>
          </cell>
          <cell r="G2172" t="str">
            <v>Temple Pecan Creek Switch : Modify relaying for the new Cow Bayou Switch terminal</v>
          </cell>
          <cell r="H2172" t="str">
            <v>Modifying the existing carrier frequencies and adding a transfer trip relay panel for the line to Cow Bayou Switch. This project includes re-tuning the existing line trap and installing a new line tuner.</v>
          </cell>
          <cell r="I2172" t="str">
            <v>MP</v>
          </cell>
          <cell r="J2172"/>
          <cell r="K2172"/>
          <cell r="L2172" t="str">
            <v>601</v>
          </cell>
          <cell r="M2172" t="str">
            <v>MERCHANT PLANTS PLANNED SERVIC</v>
          </cell>
          <cell r="N2172" t="str">
            <v>R6157</v>
          </cell>
          <cell r="O2172" t="str">
            <v>Switch: 4-breaker, 138 kV ring bus arrangement
Terminal equipment minimum capability: 3200 A
Interconnect the new Spanish Crown Solar and Golinda Solar, via Oncor's Cow Bayou Switch to the ERCOT 138 kV transmission system. The point of interconnect will be located approximately 10.2 miles south of the Lake Creek 138 kV Switch. Oncor Electric Delivery and OCI Crown, LLC have signed a Generation Interconnection Agreement for 20INR0323 (Spanish Crown Solar). In order to provide facilities necessary to interconnect with the Spanish Crown Solar, LLC facility, Oncor Electric Delivery is to construct, own and operate the Cow Bayou 138 kV Switch in Falls County. The Lake Creek Switch - Temple Pecan Creek Switch 138 kV Line will be looped through the Cow Bayou 138 kV Switch.  A transmission line will also be constructed if necessary, will be owned and operated by Oncor to connect the Cow Bayou 138 kV Switch to the Spanish Crown Solar, LLC facility. Spanish Crown Solar, LLC is to construct, own and operate their facility. To effectively connect Spanish Crown Solar to the ERCOT grid, this project is planned to be completed by May 2022. NERC Category P0 - No contingencies</v>
          </cell>
          <cell r="P2172" t="str">
            <v>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v>
          </cell>
          <cell r="Q2172"/>
          <cell r="R2172" t="str">
            <v>NERC Category P0 - No contingencies</v>
          </cell>
          <cell r="S2172" t="str">
            <v>This Work Authorization covers the cost to add a transfer trip transceiver panel at Temple Pecan Creek Switch to the existing Lake Creek Switch Line (CB #8520/8525), for the new Cow Bayou Switch which will be cut into the existing 138kV Temple Pecan Creek Switch-Lake Creek Switch Line.Cow Bayou Switch will be constructed as a 4-breaker ring bus interconnection forSpanish Crown Solar  Golinda Solar, with transfer trip transmitters on the carrier lines.
Oncor Electric Delivery and Customer BZ have signed a Generation Interconnection Agreement for 21INR0323 (Spanish Crown Solar, a 100 MW solar generating facility) and for 21INR0434 (Golinda Solar, a 100 MW solar generating facility). In order to provide facilities necessary to interconnect with the Spanish Crown Solar and Golinda Solar substation, Oncor Electric Delivery is to construct, own and operate the Cow Bayou 138 kV Switch in Falls County, TX. The Lake Creek Switch - Temple Pecan Creek Switch 138 kV Line will be looped through the Cow Bayou 138 kV Switch. Customer BZ is to construct, own and operate the Spanish Crown Solar and Golinda Solar facilities.
This project was created to resolve a NERC Category P0 contingency violation.</v>
          </cell>
          <cell r="T2172" t="str">
            <v>This Work Authorization covers the cost to add a transfer trip transceiver panel at Temple Pecan Creek Switch to the existing Lake Creek Switch Line (CB #8520/8525), for the new Cow Bayou Switch which will be cut into the existing 138kV Temple Pecan Creek Switch-Lake Creek Switch Line.Cow Bayou Switch will be constructed as a 4-breaker ring bus interconnection forSpanish Crown Solar  Golinda Solar, with transfer trip transmitters on the carrier lines.</v>
          </cell>
          <cell r="U2172" t="str">
            <v>DASHIELL LLC</v>
          </cell>
          <cell r="V2172" t="str">
            <v>Rolando Gonzalez</v>
          </cell>
          <cell r="W2172" t="str">
            <v>Bao Pham</v>
          </cell>
          <cell r="X2172" t="str">
            <v>Adrian Burnett</v>
          </cell>
          <cell r="Y2172" t="str">
            <v>SOUTHEAST</v>
          </cell>
          <cell r="Z2172" t="str">
            <v>TEMPLE</v>
          </cell>
          <cell r="AA2172" t="str">
            <v>TEMPLE</v>
          </cell>
          <cell r="AB2172" t="str">
            <v>Station</v>
          </cell>
          <cell r="AC2172" t="str">
            <v>0401460</v>
          </cell>
          <cell r="AD2172" t="str">
            <v>Temple Pecan Creek 345KV Sw</v>
          </cell>
          <cell r="AE2172" t="str">
            <v>In-Service</v>
          </cell>
          <cell r="AF2172" t="str">
            <v>Closed</v>
          </cell>
          <cell r="AG2172">
            <v>44912</v>
          </cell>
          <cell r="AH2172" t="str">
            <v>110636.46</v>
          </cell>
          <cell r="AI2172">
            <v>87875.67</v>
          </cell>
        </row>
        <row r="2173">
          <cell r="E2173" t="str">
            <v>0PT49959 -- BAGWELL  SUB - CLARKSVILLE SUB 69 KV LINE : STORM RESTORATION</v>
          </cell>
          <cell r="F2173" t="str">
            <v>BAGWELL  SUB - CLARKSVILLE SUB 69 KV LINE : STORM RESTORATION</v>
          </cell>
          <cell r="G2173" t="str">
            <v>Bagwell  Sub - Clarksville Sub 69 kV Line : Storm Restoration</v>
          </cell>
          <cell r="H2173" t="str">
            <v>Due to tornados in the area 10 h-frames were determined to be damaged as per the notification by district management:
31/2 Full Frame Replacement
31/1 Full Frame Replacement
30/11 Full Frame Replacement
30/10 Full Frame Replacement
30/9 Full Frame Replacement
30/8 Full Frame Replacement</v>
          </cell>
          <cell r="I2173" t="str">
            <v>CMPC</v>
          </cell>
          <cell r="J2173"/>
          <cell r="K2173"/>
          <cell r="L2173" t="str">
            <v>403</v>
          </cell>
          <cell r="M2173" t="str">
            <v>Storm Damage</v>
          </cell>
          <cell r="N2173"/>
          <cell r="O2173" t="str">
            <v/>
          </cell>
          <cell r="P2173" t="str">
            <v>Transmission Line Engineering received confirmation from the district that there had been damage to ten (7) structures on the Bagwell Sub - Clarksville Sub69 kV Line caused by a storm event on Nov 4th, 2022</v>
          </cell>
          <cell r="Q2173"/>
          <cell r="R2173" t="str">
            <v/>
          </cell>
          <cell r="S2173" t="str">
            <v xml:space="preserve">This WA covers the cost for storm damage restoration on seven (7)wooden h-frames on theBagwell Sub - Clarksville Sub69kV Line. The existing conductor is 336 ACSR and will be reused. Theline is unsheilded.
Transmission Line Engineering received confirmation from the district that there had been damage to ten (7) structures on the Bagwell Sub - Clarksville Sub69 kV Line caused by a storm event on Nov 4th, 2022
</v>
          </cell>
          <cell r="T2173" t="str">
            <v>This WA covers the cost for storm damage restoration on seven (7)wooden h-frames on theBagwell Sub - Clarksville Sub69kV Line. The existing conductor is 336 ACSR and will be reused. Theline is unsheilded.</v>
          </cell>
          <cell r="U2173"/>
          <cell r="V2173" t="str">
            <v>Susana Diaz</v>
          </cell>
          <cell r="W2173"/>
          <cell r="X2173" t="str">
            <v>Barry Hance</v>
          </cell>
          <cell r="Y2173" t="str">
            <v>METRO EAST</v>
          </cell>
          <cell r="Z2173" t="str">
            <v>TEXOMA</v>
          </cell>
          <cell r="AA2173" t="str">
            <v>TEXOMA</v>
          </cell>
          <cell r="AB2173" t="str">
            <v>Line</v>
          </cell>
          <cell r="AC2173" t="str">
            <v>0300324</v>
          </cell>
          <cell r="AD2173" t="str">
            <v>Paris-Clarksville</v>
          </cell>
          <cell r="AE2173" t="str">
            <v>In-Service</v>
          </cell>
          <cell r="AF2173" t="str">
            <v>Closed</v>
          </cell>
          <cell r="AG2173">
            <v>44876</v>
          </cell>
          <cell r="AH2173" t="str">
            <v>228477.75</v>
          </cell>
          <cell r="AI2173">
            <v>87847.21</v>
          </cell>
        </row>
        <row r="2174">
          <cell r="E2174" t="str">
            <v>0PT43546 -- TONKAWA SWITCH - GRAHAM SWITCH 345 KV LINE : EROSION CONTROL AT STR. 91/3</v>
          </cell>
          <cell r="F2174" t="str">
            <v>TONKAWA SWITCH - GRAHAM SWITCH 345 KV LINE : EROSION CONTROL AT STR. 91/3</v>
          </cell>
          <cell r="G2174" t="str">
            <v>Tonkawa Switch - Graham Switch 345 kV Line : Erosion Control at Str. 91/3</v>
          </cell>
          <cell r="H2174" t="str">
            <v>Footing around tower 91/3 are experiencing lower levels of erosion. Scope entails installing a small retaining wall to mitigate future erosion.</v>
          </cell>
          <cell r="I2174" t="str">
            <v>CMPC</v>
          </cell>
          <cell r="J2174"/>
          <cell r="K2174"/>
          <cell r="L2174" t="str">
            <v>225</v>
          </cell>
          <cell r="M2174" t="str">
            <v>Line Maintenance</v>
          </cell>
          <cell r="N2174"/>
          <cell r="O2174" t="str">
            <v/>
          </cell>
          <cell r="P2174" t="str">
            <v>This is a CMPC (Capital Maintenance Prioritize Committee) erosion control / structural integrity project. Improving facilities will reduce risk of failure and will allow for safe and reliable operation of the transmission grid.</v>
          </cell>
          <cell r="Q2174"/>
          <cell r="R2174" t="str">
            <v/>
          </cell>
          <cell r="S2174" t="str">
            <v xml:space="preserve">This WA covers cost of erosion control at single circuit latticesteel H-Frame structure 91/3 on Tonkawa Switch - Graham Switch 345kV Line. Scope of this project entails installing (1) 65 LF of RRap Wall x 2.5 feet tall above grade + 1' below grade. The purpose of this wall is to allow for proper drainage and prevent future erosion around structure foundation. The conductor will remain 795 ACSR, designed to operate at a maximum temperature of 90 degrees C and ampacity of897 amps.
This is a CMPC (Capital Maintenance Prioritize Committee) erosion control / structural integrity project. Improving facilities will reduce risk of failure and will allow for safe and reliable operation of the transmission grid.
</v>
          </cell>
          <cell r="T2174" t="str">
            <v>This WA covers cost of erosion control at single circuit latticesteel H-Frame structure 91/3 on Tonkawa Switch - Graham Switch 345kV Line. Scope of this project entails installing (1) 65 LF of RRap Wall x 2.5 feet tall above grade + 1' below grade. The purpose of this wall is to allow for proper drainage and prevent future erosion around structure foundation. The conductor will remain 795 ACSR, designed to operate at a maximum temperature of 90 degrees C and ampacity of897 amps.</v>
          </cell>
          <cell r="U2174"/>
          <cell r="V2174" t="str">
            <v>Shanti Maharjan</v>
          </cell>
          <cell r="W2174" t="str">
            <v>Adam Linker</v>
          </cell>
          <cell r="X2174" t="str">
            <v>Miguel Ortega</v>
          </cell>
          <cell r="Y2174" t="str">
            <v>METRO WEST</v>
          </cell>
          <cell r="Z2174" t="str">
            <v>SWEETWATER</v>
          </cell>
          <cell r="AA2174" t="str">
            <v>SWEETWATER</v>
          </cell>
          <cell r="AB2174" t="str">
            <v>Line</v>
          </cell>
          <cell r="AC2174" t="str">
            <v>0007225</v>
          </cell>
          <cell r="AD2174" t="str">
            <v>Graham-Morgan Creek 345 Kv</v>
          </cell>
          <cell r="AE2174" t="str">
            <v>In-Service</v>
          </cell>
          <cell r="AF2174" t="str">
            <v>Closed</v>
          </cell>
          <cell r="AG2174">
            <v>44896</v>
          </cell>
          <cell r="AH2174" t="str">
            <v>107496.58</v>
          </cell>
          <cell r="AI2174">
            <v>87752.53</v>
          </cell>
        </row>
        <row r="2175">
          <cell r="E2175" t="str">
            <v>0PT48680 -- DUNCANVILLE SUB : REPLACE FAILED 15KV, 1200A CB #1905 (1) BUSS ASSEMBLY, AND (6) DISCONNECT SWITCHES</v>
          </cell>
          <cell r="F2175" t="str">
            <v>DUNCANVILLE SUB : REPLACE FAILED 15KV, 1200A CB #1905 (1) BUSS ASSEMBLY, AND (6) DISCONNECT SWITCHES</v>
          </cell>
          <cell r="G2175" t="str">
            <v>Duncanville Sub : Replace Failed 15kV, 1200A CB #1905 (1) Buss Assembly, and (6) Disconnect Switches</v>
          </cell>
          <cell r="H2175" t="str">
            <v>This WA is estimated cost to Replace Failed 15kV, 1200A CB #1905,  (1) Buss Assembly, and (6) 15kV Hook-Stick Disconnects.
RETIREMENT:  14649
Cliff Odom has approved this project to use 217 
REVISION: Multiple crews/ technicians assisted with this job, also, night clearance was needed for relay tested, which led to excess hours and more rental equipment.</v>
          </cell>
          <cell r="I2175" t="str">
            <v>CMPC</v>
          </cell>
          <cell r="J2175"/>
          <cell r="K2175"/>
          <cell r="L2175" t="str">
            <v>217</v>
          </cell>
          <cell r="M2175" t="str">
            <v>Failed Substation Equip Replac</v>
          </cell>
          <cell r="N2175"/>
          <cell r="O2175" t="str">
            <v/>
          </cell>
          <cell r="P2175"/>
          <cell r="Q2175"/>
          <cell r="R2175" t="str">
            <v/>
          </cell>
          <cell r="S2175" t="str">
            <v xml:space="preserve">This WA is estimated cost to Replace Failed 15kV, 1200A CB #1905, (1) Buss Assembly, and (6) 15kV Hook-Stick Disconnects.
RETIREMENT: 14649
</v>
          </cell>
          <cell r="T2175" t="str">
            <v>This WA is estimated cost to Replace Failed 15kV, 1200A CB #1905, (1) Buss Assembly, and (6) 15kV Hook-Stick Disconnects.
RETIREMENT: 14649</v>
          </cell>
          <cell r="U2175"/>
          <cell r="V2175" t="str">
            <v>Bettye Turner</v>
          </cell>
          <cell r="W2175"/>
          <cell r="X2175"/>
          <cell r="Y2175" t="str">
            <v>METRO EAST</v>
          </cell>
          <cell r="Z2175" t="str">
            <v>DALLAS</v>
          </cell>
          <cell r="AA2175" t="str">
            <v>DALLAS</v>
          </cell>
          <cell r="AB2175" t="str">
            <v>Station</v>
          </cell>
          <cell r="AC2175" t="str">
            <v>0101423</v>
          </cell>
          <cell r="AD2175" t="str">
            <v>Duncanville 138Kv</v>
          </cell>
          <cell r="AE2175" t="str">
            <v>In-Service</v>
          </cell>
          <cell r="AF2175" t="str">
            <v>Closed</v>
          </cell>
          <cell r="AG2175">
            <v>44893</v>
          </cell>
          <cell r="AH2175" t="str">
            <v>64461.3</v>
          </cell>
          <cell r="AI2175">
            <v>87749.68</v>
          </cell>
        </row>
        <row r="2176">
          <cell r="E2176" t="str">
            <v>0PT56261 -- ALVORD TAP - SOUTH WICHITA SWITCH 138 KV LINE : REPLACE ARMS AND POLES AND INSULATORS ON STRUCTURES 28/1, 28/3, 39/8, 44/1, AND 44/4 : HANNAH WEBB</v>
          </cell>
          <cell r="F2176" t="str">
            <v>ALVORD TAP - SOUTH WICHITA SWITCH 138 KV LINE : REPLACE ARMS AND POLES AND INSULATORS ON STRUCTURES 28/1, 28/3, 39/8, 44/1, AND 44/4 : HANNAH WEBB</v>
          </cell>
          <cell r="G2176" t="str">
            <v>Alvord Tap - South Wichita Switch 138 kV Line : Replace Arms and Poles and Insulators on Structures 28/1, 28/3, 39/8, 44/1, and 44/4 : Hannah Webb</v>
          </cell>
          <cell r="H2176" t="str">
            <v>This WA is to cover the cost to Replace Arms and Poles and Insulators on Structures 28/1, 28/3, 39/8, 44/1, and 44/4
Structure: 28/1
Parts to Remove: 1 Crossarm, 3 Porcelain Insulators, 2 55' Poles
Parts to Install:  1 Crossarm, 3 Polymer Insulators, 2 Class 2 55' Poles
Structure: 28/3
Parts to Remove: 1 Crossarm, 3 Porcelain Insulators, 2 Class 2 55' Poles
Parts to Install: 1 Crossarm, 3 Polymer Insulators, 2 Class 2 55; Poles
Structure: 39/8
Parts to Remove: 1 Crossarm, 3 Porcelain Insulators
Parts to Install: 1 Crossarm, 3 Polymer Insulators
Structure: 44/1
Parts to Remove: 1 Crossarm, 3  Porcelain Insulators
Parts to Install: 1 Crossarm, 3 Polymer Insulators
Structure: 44/4
Parts to Remove: 1 Crossarm, 3 Porcelain Insulators, 2 Class 2 65' Poles
Parts to Install: 1 Crossarm, 3 Polymer Insulators, 2 Class 2 65' Poles
*Revision on Labor- we ended up taking longer to perform the work adding more hours to the job.</v>
          </cell>
          <cell r="I2176" t="str">
            <v>CMPC</v>
          </cell>
          <cell r="J2176" t="str">
            <v>Region Reactive</v>
          </cell>
          <cell r="K2176" t="str">
            <v>BI 213_TRANSMISSION LINE POLE REPLACEMENT</v>
          </cell>
          <cell r="L2176" t="str">
            <v>213</v>
          </cell>
          <cell r="M2176" t="str">
            <v>Transmission Line Pole Replace</v>
          </cell>
          <cell r="N2176"/>
          <cell r="O2176" t="str">
            <v/>
          </cell>
          <cell r="P2176"/>
          <cell r="Q2176"/>
          <cell r="R2176" t="str">
            <v/>
          </cell>
          <cell r="S2176" t="str">
            <v xml:space="preserve">This WA is to cover the cost to Replace Arms and Poles and Insulators on Structures 28/1, 28/3, 39/8, 44/1, and 44/4
Structure: 28/1Parts to Remove: 1 Crossarm, 3 Porcelain Insulators, 2 55' PolesParts to Install: 1 Crossarm, 3 Polymer Insulators, 2 Class 2 55' Poles
Structure: 28/3Parts to Remove: 1 Crossarm, 3 Porcelain Insulators, 2 Class 2 55' PolesParts to Install: 1 Crossarm, 3 Polymer Insulators, 2 Class 2 55; Poles
Structure: 39/8Parts to Remove: 1 Crossarm, 3 Porcelain InsulatorsParts to Install: 1 Crossarm, 3 Polymer Insulators
Structure: 44/1Parts to Remove: 1 Crossarm, 3 Porcelain InsulatorsParts to Install: 1 Crossarm, 3 Polymer Insulators
Structure: 44/4Parts to Remove: 1 Crossarm, 3 Porcelain Insulators, 2 Class 2 65' PolesParts to Install: 1 Crossarm, 3 Polymer Insulators, 2 Class 2 65' Poles
</v>
          </cell>
          <cell r="T2176" t="str">
            <v>This WA is to cover the cost to Replace Arms and Poles and Insulators on Structures 28/1, 28/3, 39/8, 44/1, and 44/4
Structure: 28/1Parts to Remove: 1 Crossarm, 3 Porcelain Insulators, 2 55' PolesParts to Install: 1 Crossarm, 3 Polymer Insulators, 2 Class 2 55' Poles
Structure: 28/3Parts to Remove: 1 Crossarm, 3 Porcelain Insulators, 2 Class 2 55' PolesParts to Install: 1 Crossarm, 3 Polymer Insulators, 2 Class 2 55; Poles
Structure: 39/8Parts to Remove: 1 Crossarm, 3 Porcelain InsulatorsParts to Install: 1 Crossarm, 3 Polymer Insulators
Structure: 44/1Parts to Remove: 1 Crossarm, 3 Porcelain InsulatorsParts to Install: 1 Crossarm, 3 Polymer Insulators
Structure: 44/4Parts to Remove: 1 Crossarm, 3 Porcelain Insulators, 2 Class 2 65' PolesParts to Install: 1 Crossarm, 3 Polymer Insulators, 2 Class 2 65' Poles</v>
          </cell>
          <cell r="U2176"/>
          <cell r="V2176" t="str">
            <v>Marissa Cassidy</v>
          </cell>
          <cell r="W2176"/>
          <cell r="X2176" t="str">
            <v>Miguel Ortega</v>
          </cell>
          <cell r="Y2176" t="str">
            <v>METRO WEST</v>
          </cell>
          <cell r="Z2176" t="str">
            <v>NORTH FORT WORTH</v>
          </cell>
          <cell r="AA2176" t="str">
            <v>NORTH FORT WORTH</v>
          </cell>
          <cell r="AB2176" t="str">
            <v>Line</v>
          </cell>
          <cell r="AC2176" t="str">
            <v>0007072</v>
          </cell>
          <cell r="AD2176" t="str">
            <v>Eagle Mountain Ses - Decatur S</v>
          </cell>
          <cell r="AE2176" t="str">
            <v>In-Service</v>
          </cell>
          <cell r="AF2176" t="str">
            <v>Constr. Complete, Chargeable</v>
          </cell>
          <cell r="AG2176">
            <v>45644</v>
          </cell>
          <cell r="AH2176" t="str">
            <v>81511.68</v>
          </cell>
          <cell r="AI2176">
            <v>87694.98</v>
          </cell>
        </row>
        <row r="2177">
          <cell r="E2177" t="str">
            <v>0PT54712 -- WOFFORD POI - RAYBURN SWITCHYARD : PURCHASE OF EASEMENTS</v>
          </cell>
          <cell r="F2177" t="str">
            <v>WOFFORD POI - RAYBURN SWITCHYARD : PURCHASE OF EASEMENTS</v>
          </cell>
          <cell r="G2177" t="str">
            <v>Wofford POI - Rayburn Switchyard : Purchase of Easements</v>
          </cell>
          <cell r="H2177" t="str">
            <v>Purchase of 2.39 acres of land more or less for the Access &amp;  Transmission easements for the new build of Wofford POI for Rayburn Switchyard in Anderson County, Texas.
Circuit miles: 4.0
Capability: 2569 A or greater
Substation: Determined by requestor
Terminal equipment minimum capability: 3200 A
Provide a 138 kV point-of-delivery (POD) for Tarrant Regional Water District (TRWD) by constructing an approximately 2-mile double-circuit line from the point-of-interconnection (POI) provided by Rayburn's (RCEC) XXXXXX Switch. The POI and XXXXXX Switch (RCEC) will be connected to the Blackburn Switch (RCEC) - Coffee (RCEC) 138 kV Line approximately 3.6 miles west of Blackburn Switch (RCEC). Ensure all line terminal and associated equipment to meet or exceed 3200 A.</v>
          </cell>
          <cell r="I2177" t="str">
            <v>ROW</v>
          </cell>
          <cell r="J2177" t="str">
            <v>Station Land Rights Acquisition</v>
          </cell>
          <cell r="K2177"/>
          <cell r="L2177" t="str">
            <v>110</v>
          </cell>
          <cell r="M2177" t="str">
            <v>Substation Sites/Lines Row</v>
          </cell>
          <cell r="N2177" t="str">
            <v>R6332</v>
          </cell>
          <cell r="O2177" t="str">
            <v>Circuit miles: 4.0
Capability: 2569 A or greater
Substation: Determined by requestor
Terminal equipment minimum capability: 3200 A
Provide a 138 kV point-of-delivery (POD) for Tarrant Regional Water District (TRWD) by constructing an approximately 2-mile single-circuit line from the point-of-interconnection (POI) provided by Rayburn's (RCEC) XXXXXX Switch. The POI and XXXXXX Switch (RCEC) will be connected to the Blackburn Switch (Oncor) - Coffee (RCEC) 138 kV Line approximately 3.6 miles west of Blackburn Switch (RCEC). Ensure all line terminal and associated equipment to meet or exceed 3200 A. Oncor Electric Delivery and TRWD have signed a Discretionary Service Agreement for LP1 Substation. In order to provide facilities necessary to connect TRWD's load to the ERCOT 138 kV transmission system, Oncor Electric Delivery is to construct, own, and operate Wofford POI. TRWD is to build, own, and operate their respective facilities. In order to provide facilities necessary to accommodate TRWD's load in Anderson County, the interconnection facilities are planned to be completed by December 2026. NERC/ERCOT reliability criteria/standard does not apply to this project. It is justified by Oncor guideline/criteria.</v>
          </cell>
          <cell r="P2177" t="str">
            <v>This WA covers the cost to acquire2.39 acres more or less ofeasements for the new build of Wofford POI for the Rayburn Switchyard situated in the Joseph Ferguson Survey, Abstract No. 23, outside any City Limits, Anderson County, Texas in the amount of $91,560.00
Oncor Electric Delivery and TRWD have signed a Discretionary Service Agreement for LP1 Substation. In order to provide facilities necessary to connect TRWD's load to the ERCOT 138 kV transmission system, Oncor Electric Delivery is to construct, own, and operate Wofford POI. TRWD is to build, own, and operate their respective facilities.</v>
          </cell>
          <cell r="Q2177"/>
          <cell r="R2177" t="str">
            <v>NERC/ERCOT reliability criteria/standard does not apply to this project. It is justified by Oncor guideline/criteria.</v>
          </cell>
          <cell r="S2177" t="str">
            <v xml:space="preserve">This WA covers the cost to acquire2.39 acres more or less ofeasements for the new build of Wofford POI for the Rayburn Switchyard situated in the Joseph Ferguson Survey, Abstract No. 23, outside any City Limits, Anderson County, Texas in the amount of $91,560.00
This WA covers the cost to acquire2.39 acres more or less ofeasements for the new build of Wofford POI for the Rayburn Switchyard situated in the Joseph Ferguson Survey, Abstract No. 23, outside any City Limits, Anderson County, Texas in the amount of $91,560.00
Oncor Electric Delivery and TRWD have signed a Discretionary Service Agreement for LP1 Substation. In order to provide facilities necessary to connect TRWD's load to the ERCOT 138 kV transmission system, Oncor Electric Delivery is to construct, own, and operate Wofford POI. TRWD is to build, own, and operate their respective facilities.
</v>
          </cell>
          <cell r="T2177" t="str">
            <v>This WA covers the cost to acquire2.39 acres more or less ofeasements for the new build of Wofford POI for the Rayburn Switchyard situated in the Joseph Ferguson Survey, Abstract No. 23, outside any City Limits, Anderson County, Texas in the amount of $91,560.00</v>
          </cell>
          <cell r="U2177"/>
          <cell r="V2177" t="str">
            <v>Humberto Gonzales</v>
          </cell>
          <cell r="W2177"/>
          <cell r="X2177" t="str">
            <v>Adrian Burnett</v>
          </cell>
          <cell r="Y2177" t="str">
            <v>SOUTHEAST</v>
          </cell>
          <cell r="Z2177" t="str">
            <v>PALESTINE</v>
          </cell>
          <cell r="AA2177" t="str">
            <v>PALESTINE</v>
          </cell>
          <cell r="AB2177" t="str">
            <v>ROW</v>
          </cell>
          <cell r="AC2177" t="str">
            <v>0201412</v>
          </cell>
          <cell r="AD2177" t="str">
            <v>Wofford POI</v>
          </cell>
          <cell r="AE2177" t="str">
            <v>In-Service</v>
          </cell>
          <cell r="AF2177" t="str">
            <v>Closed</v>
          </cell>
          <cell r="AG2177">
            <v>45433</v>
          </cell>
          <cell r="AH2177" t="str">
            <v>91560</v>
          </cell>
          <cell r="AI2177">
            <v>87544.8</v>
          </cell>
        </row>
        <row r="2178">
          <cell r="E2178" t="str">
            <v>0PT50617 -- STRYKER LAKE SUB : REPLACE 138KV LA'S ON TRANSFORMER #1</v>
          </cell>
          <cell r="F2178" t="str">
            <v>STRYKER LAKE SUB : REPLACE 138KV LA'S ON TRANSFORMER #1</v>
          </cell>
          <cell r="G2178" t="str">
            <v>Stryker Lake Sub : Replace 138KV LA's on Transformer #1</v>
          </cell>
          <cell r="H2178" t="str">
            <v>Install Mobile Transformer 41 at Stryker Lake to replace 138KV LA's on Transformer #1.
7/7/23  updated labor amount.  both crews ended up be needed for this job and it caused the labor to go over.
rental cost revision-needed rental longer
misc revision- needed more misc cost</v>
          </cell>
          <cell r="I2178" t="str">
            <v>CMPC</v>
          </cell>
          <cell r="J2178"/>
          <cell r="K2178"/>
          <cell r="L2178" t="str">
            <v>211</v>
          </cell>
          <cell r="M2178" t="str">
            <v>Region Miscellaneous</v>
          </cell>
          <cell r="N2178"/>
          <cell r="O2178" t="str">
            <v/>
          </cell>
          <cell r="P2178"/>
          <cell r="Q2178"/>
          <cell r="R2178" t="str">
            <v/>
          </cell>
          <cell r="S2178" t="str">
            <v xml:space="preserve">Bypass Stryker Lake Sub with MT-21 and SMB02 in order to replace 138KV LA's off of Stryker Lake transformer #1.
</v>
          </cell>
          <cell r="T2178" t="str">
            <v>Bypass Stryker Lake Sub with MT-21 and SMB02 in order to replace 138KV LA's off of Stryker Lake transformer #1.</v>
          </cell>
          <cell r="U2178"/>
          <cell r="V2178" t="str">
            <v>Wade Hollis</v>
          </cell>
          <cell r="W2178"/>
          <cell r="X2178"/>
          <cell r="Y2178" t="str">
            <v>SOUTHEAST</v>
          </cell>
          <cell r="Z2178" t="str">
            <v>TYLER</v>
          </cell>
          <cell r="AA2178" t="str">
            <v>LUFKIN</v>
          </cell>
          <cell r="AB2178" t="str">
            <v>Station</v>
          </cell>
          <cell r="AC2178" t="str">
            <v>0201501</v>
          </cell>
          <cell r="AD2178" t="str">
            <v>Stryker Creek,345Kv</v>
          </cell>
          <cell r="AE2178" t="str">
            <v>In-Service</v>
          </cell>
          <cell r="AF2178" t="str">
            <v>Closed</v>
          </cell>
          <cell r="AG2178">
            <v>45124</v>
          </cell>
          <cell r="AH2178" t="str">
            <v>47719.67</v>
          </cell>
          <cell r="AI2178">
            <v>87540.62</v>
          </cell>
        </row>
        <row r="2179">
          <cell r="E2179" t="str">
            <v>0PT55480 -- HILLSBORO SWITCH - NAVARRO SWITCH 138 KV LINE : REPLACE POLES AND CROSSARMS (BL24)</v>
          </cell>
          <cell r="F2179" t="str">
            <v>HILLSBORO SWITCH - NAVARRO SWITCH 138 KV LINE : REPLACE POLES AND CROSSARMS (BL24)</v>
          </cell>
          <cell r="G2179" t="str">
            <v>Hillsboro Switch - Navarro Switch 138 kV Line : Replace Poles and Crossarms (BL24)</v>
          </cell>
          <cell r="H2179" t="str">
            <v>WA to replace poles, crossarms, and insulators on the Hillsboro to Navarro 138kV line
Frame 48/1
Retire:
2 65' class 2 138kV wood poles
1 wood 138kV wood crossarm
3 porcelain insulator stacks
Install:
2 65' class 2 138kV wood poles
1 30' steel 138kV crossarm
3 polymer insulators
Frame 49/4
Retire:
1 75' class 2 138kV wood pole
1 wood 138kV crossarm
3 porcelain insulator stacks
Install:
1 75' class 2 138kV wood pole
1 30' steel 138kv crossarm
3 polymer insulators
Frame 51/9
Retire:
1 55' class 2 138kV wood pole
1 wood 138kV crossarm
3 porcelain insulator stacks
Install:
1 55' class 2 138kV wood pole
1 30' steel 138kV crossarm
3 polymer insulators
Frame 58/5
Retire:
1 60' class 2 138kV wood pole
1 wood 138kV crossarm
3 porcelain insulator stacks
Install:
1 60' class 2 138kV wood pole
1 30' steel 138kV crossarm
3 polymer insulators
Michels Power Inc will be performing the replacement work.</v>
          </cell>
          <cell r="I2179" t="str">
            <v>CMPC</v>
          </cell>
          <cell r="J2179" t="str">
            <v>Region Reactive</v>
          </cell>
          <cell r="K2179" t="str">
            <v>BI 213_TRANSMISSION LINE POLE REPLACEMENT</v>
          </cell>
          <cell r="L2179" t="str">
            <v>213</v>
          </cell>
          <cell r="M2179" t="str">
            <v>Transmission Line Pole Replace</v>
          </cell>
          <cell r="N2179"/>
          <cell r="O2179" t="str">
            <v/>
          </cell>
          <cell r="P2179"/>
          <cell r="Q2179"/>
          <cell r="R2179" t="str">
            <v/>
          </cell>
          <cell r="S2179" t="str">
            <v xml:space="preserve">WA to replace poles, crossarms, and insulators on the Hillsboro to Navarro 138kV line
Frame 48/1
Retire:
2 65' class 2 138kV wood poles1 wood 138kV wood crossarm3 porcelain insulator stacks
Install:
2 65' class 2 138kV wood poles1 30' steel 138kV crossarm3 polymer insulators
Frame 49/4
Retire:
1 75' class 2 138kV wood pole1 wood 138kV crossarm3 porcelain insulator stacks
Install:
1 75' class 2 138kV wood pole1 30' steel 138kv crossarm3 polymer insulators
Frame 51/9
Retire:
1 55' class 2 138kV wood pole1 wood 138kV crossarm3 porcelain insulator stacks
Install:
1 55' class 2 138kV wood pole1 30' steel 138kV crossarm3 polymer insulators
Frame 58/5
Retire:
1 60' class 2 138kV wood pole1 wood 138kV crossarm3 porcelain insulator stacks
Install:
1 60' class 2 138kV wood pole1 30' steel 138kV crossarm3 polymer insulators
Michels Power Inc will be performing the replacement work.
</v>
          </cell>
          <cell r="T2179" t="str">
            <v>WA to replace poles, crossarms, and insulators on the Hillsboro to Navarro 138kV line
Frame 48/1
Retire:
2 65' class 2 138kV wood poles1 wood 138kV wood crossarm3 porcelain insulator stacks
Install:
2 65' class 2 138kV wood poles1 30' steel 138kV crossarm3 polymer insulators
Frame 49/4
Retire:
1 75' class 2 138kV wood pole1 wood 138kV crossarm3 porcelain insulator stacks
Install:
1 75' class 2 138kV wood pole1 30' steel 138kv crossarm3 polymer insulators
Frame 51/9
Retire:
1 55' class 2 138kV wood pole1 wood 138kV crossarm3 porcelain insulator stacks
Install:
1 55' class 2 138kV wood pole1 30' steel 138kV crossarm3 polymer insulators
Frame 58/5
Retire:
1 60' class 2 138kV wood pole1 wood 138kV crossarm3 porcelain insulator stacks
Install:
1 60' class 2 138kV wood pole1 30' steel 138kV crossarm3 polymer insulators
Michels Power Inc will be performing the replacement work.</v>
          </cell>
          <cell r="U2179"/>
          <cell r="V2179" t="str">
            <v>Kenneth Hamilton</v>
          </cell>
          <cell r="W2179"/>
          <cell r="X2179" t="str">
            <v>David Luna</v>
          </cell>
          <cell r="Y2179" t="str">
            <v>SOUTHEAST</v>
          </cell>
          <cell r="Z2179" t="str">
            <v>WACO</v>
          </cell>
          <cell r="AA2179" t="str">
            <v>WACO</v>
          </cell>
          <cell r="AB2179" t="str">
            <v>Line</v>
          </cell>
          <cell r="AC2179" t="str">
            <v>0400412</v>
          </cell>
          <cell r="AD2179" t="str">
            <v>Trinidad - Hillsboro 138KV</v>
          </cell>
          <cell r="AE2179" t="str">
            <v>In-Service</v>
          </cell>
          <cell r="AF2179" t="str">
            <v>Constr. Complete, Chargeable</v>
          </cell>
          <cell r="AG2179">
            <v>45575</v>
          </cell>
          <cell r="AH2179" t="str">
            <v>101233.82</v>
          </cell>
          <cell r="AI2179">
            <v>87452.62</v>
          </cell>
        </row>
        <row r="2180">
          <cell r="E2180" t="str">
            <v>0PT47392 -- MOSS SWITCH: REPLACE EXISTING CB 16675/16680 345KV LINE PANEL FOR THE CUT-IN OF METEOR SWITCH</v>
          </cell>
          <cell r="F2180" t="str">
            <v>MOSS SWITCH: REPLACE EXISTING CB 16675/16680 345KV LINE PANEL FOR THE CUT-IN OF METEOR SWITCH</v>
          </cell>
          <cell r="G2180" t="str">
            <v>Moss Switch: Replace Existing CB 16675/16680 345kV Line Panel for the Cut-In of Meteor Switch</v>
          </cell>
          <cell r="H2180" t="str">
            <v>The CB #16675 line panel and CB #16680 breaker panel will be replaced under PETE 47392. These upgrades are required due to the cut-in of Meteor Switch (PETE 41807) on the remote end.
SGIA executed 1-15-2022.  NTP-Security provided for E&amp;P. SGIA Amendment#1 12-7-23.  Full security 12-14-2023.</v>
          </cell>
          <cell r="I2180" t="str">
            <v>MP</v>
          </cell>
          <cell r="J2180" t="str">
            <v>Merchant Plants</v>
          </cell>
          <cell r="K2180"/>
          <cell r="L2180" t="str">
            <v>601</v>
          </cell>
          <cell r="M2180" t="str">
            <v>MERCHANT PLANTS PLANNED SERVIC</v>
          </cell>
          <cell r="N2180" t="str">
            <v>R8619</v>
          </cell>
          <cell r="O2180" t="str">
            <v>Circuit miles: 0.1 (Oncor owned)
Switching Station: Initially a 3-breaker 345 kV ring bus arrangement, ultimately a 4-breaker 345 kV ring bus arrangement
Capability: 5138 A or greater
Terminal equipment minimum capability: 5000 A
Install three 345 kV, 5000 A circuit breakers in a ring bus arrangement to establish Meteor Switch. Install one 345 kV point-of-interconnection (POI) for Greyhound Solar 1, LLC at Meteor 345 kV Switch. Connect Meteor Switch to the existing north circuit of the Wolf - Moss/Odessa EHV 345 kV Double-Circuit Line, approximately 2.7 miles east of Farm to Market Road 1601. Ensure all terminal and associated equipment meets or exceeds 5000 A. Oncor Electric Delivery and Rockhound Solar 2, LLC doing business as Greyhound Solar 1, LLC have signed Electric Reliability Council of Texas (ERCOT) Standard Generation Interconnection Agreements GIR21INR0268. In order to provide facilities necessary to interconnect with the Greyhound Solar facility (608.7 MW), Oncor will construct, own, and operate Meteor Switch in Culberson County. The north circuit of the Wolf - Moss/Odessa EHV 345 kV Double-Circuit Line will be looped through Meteor Switch (0.1 miles). Greyhound Solar 1, LLC is to construct, own and operate their facilities and the 345 kV transmission line from Meteor Switch to their facilities. In order to provide facilities necessary to accommodate the Greyhound Solar generating plant in Culberson County, the interconnection facilities are planned to be completed by May 2023. N/A</v>
          </cell>
          <cell r="P2180" t="str">
            <v>Oncor Electric Delivery andCustomer AX d/b/a Customer AY have signed the Generation Interconnection Agreement 21INR0268to connect 608.7 MWof photovoltaic energy to the Electric Reliability Council of Texas (ERCOT) power grid. In order to provide facilities necessary to interconnect with the Customer AX d/b/a Customer AY facility, Oncor Electric Delivery is to construct, own and operate the Meteor Switch in Culberson County. The Moss Switch-Wolf Switch of the 345 kV Double-Circuit Line will be looped through the Meteor Switch.Customer AX d/b/a Customer AY is to construct, own, and operate their facility adjacent to Meteor Switch.</v>
          </cell>
          <cell r="Q2180"/>
          <cell r="R2180" t="str">
            <v>N/A</v>
          </cell>
          <cell r="S2180" t="str">
            <v xml:space="preserve">This Work Authorization (WA) is being revised from Engineering and Procurement only to full release. Greyhound Solar 1, LLChas provided security for the full cost for the project, and this revision will cover the cost tomodify the 345 kV line terminal at Moss Switchfor the remote-end interconnection of Greyhound Solar at Meteor Switch, PETE 41807. The CB 16675/16680-line panel at Moss Switch will be replaced with a custom SEL-411L/SEL-311L-1 line panel for the necessary relaying changes for the Meteor Switch cut-in.
A line panel replacement will berequiredat the remote end Moss Switch in order to facilitate the new relaying scheme.
Oncor Electric Delivery andCustomer AX d/b/a Customer AY have signed the Generation Interconnection Agreement 21INR0268to connect 608.7 MWof photovoltaic energy to the Electric Reliability Council of Texas (ERCOT) power grid. In order to provide facilities necessary to interconnect with the Customer AX d/b/a Customer AY facility, Oncor Electric Delivery is to construct, own and operate the Meteor Switch in Culberson County. The Moss Switch-Wolf Switch of the 345 kV Double-Circuit Line will be looped through the Meteor Switch.Customer AX d/b/a Customer AY is to construct, own, and operate their facility adjacent to Meteor Switch.
</v>
          </cell>
          <cell r="T2180" t="str">
            <v>This Work Authorization (WA) is being revised from Engineering and Procurement only to full release. Greyhound Solar 1, LLChas provided security for the full cost for the project, and this revision will cover the cost tomodify the 345 kV line terminal at Moss Switchfor the remote-end interconnection of Greyhound Solar at Meteor Switch, PETE 41807. The CB 16675/16680-line panel at Moss Switch will be replaced with a custom SEL-411L/SEL-311L-1 line panel for the necessary relaying changes for the Meteor Switch cut-in.
A line panel replacement will berequiredat the remote end Moss Switch in order to facilitate the new relaying scheme.</v>
          </cell>
          <cell r="U2180" t="str">
            <v>DASHIELL LLC</v>
          </cell>
          <cell r="V2180" t="str">
            <v>Rolando Gonzalez</v>
          </cell>
          <cell r="W2180" t="str">
            <v>Steven Hamilton</v>
          </cell>
          <cell r="X2180" t="str">
            <v>Phil Coomer</v>
          </cell>
          <cell r="Y2180" t="str">
            <v>METRO WEST</v>
          </cell>
          <cell r="Z2180" t="str">
            <v>ODESSA</v>
          </cell>
          <cell r="AA2180" t="str">
            <v>ODESSA</v>
          </cell>
          <cell r="AB2180" t="str">
            <v>Station</v>
          </cell>
          <cell r="AC2180" t="str">
            <v>0005814</v>
          </cell>
          <cell r="AD2180" t="str">
            <v>Moss Sw Station 345/138Kv</v>
          </cell>
          <cell r="AE2180" t="str">
            <v>In-Service</v>
          </cell>
          <cell r="AF2180" t="str">
            <v>Constr. Complete, Chargeable</v>
          </cell>
          <cell r="AG2180">
            <v>45653</v>
          </cell>
          <cell r="AH2180" t="str">
            <v>241037.22</v>
          </cell>
          <cell r="AI2180">
            <v>87441.73</v>
          </cell>
        </row>
        <row r="2181">
          <cell r="E2181" t="str">
            <v>0PT53747 -- PARKDALE SVC : REPLACE UPS BATTERIES</v>
          </cell>
          <cell r="F2181" t="str">
            <v>PARKDALE SVC : REPLACE UPS BATTERIES</v>
          </cell>
          <cell r="G2181" t="str">
            <v>PARKDALE SVC : REPLACE UPS BATTERIES</v>
          </cell>
          <cell r="H2181" t="str">
            <v>This WA is for providing cost to replace UPS Batteries at Parkdale SVC BAT01 and BAT02. The Batteries will be purchase from Vanjen Group.
Working with PETEHelp to add battery retirements.</v>
          </cell>
          <cell r="I2181" t="str">
            <v>CMPC</v>
          </cell>
          <cell r="J2181" t="str">
            <v>Region Reactive</v>
          </cell>
          <cell r="K2181" t="str">
            <v>BI 107_BATTERY REPLACEMENTS</v>
          </cell>
          <cell r="L2181" t="str">
            <v>107</v>
          </cell>
          <cell r="M2181" t="str">
            <v>Battery &amp; Charger Replacements</v>
          </cell>
          <cell r="N2181"/>
          <cell r="O2181" t="str">
            <v/>
          </cell>
          <cell r="P2181"/>
          <cell r="Q2181"/>
          <cell r="R2181" t="str">
            <v/>
          </cell>
          <cell r="S2181" t="str">
            <v xml:space="preserve">This WA is for providing cost to replace UPS Batteries at Parkdale SVC-BAT01 and BAT02. The Batteries will be purchase from Vanjen Group.
</v>
          </cell>
          <cell r="T2181" t="str">
            <v>This WA is for providing cost to replace UPS Batteries at Parkdale SVC-BAT01 and BAT02. The Batteries will be purchase from Vanjen Group.</v>
          </cell>
          <cell r="U2181"/>
          <cell r="V2181" t="str">
            <v>Martha Mata</v>
          </cell>
          <cell r="W2181" t="str">
            <v>Ray Jaramillo</v>
          </cell>
          <cell r="X2181" t="str">
            <v>Barry Hance</v>
          </cell>
          <cell r="Y2181" t="str">
            <v>METRO EAST</v>
          </cell>
          <cell r="Z2181" t="str">
            <v>DALLAS</v>
          </cell>
          <cell r="AA2181" t="str">
            <v>DALLAS</v>
          </cell>
          <cell r="AB2181" t="str">
            <v>Station</v>
          </cell>
          <cell r="AC2181" t="str">
            <v>0000080</v>
          </cell>
          <cell r="AD2181" t="str">
            <v>Parkdale Transmission S/Sta.</v>
          </cell>
          <cell r="AE2181" t="str">
            <v>In-Service</v>
          </cell>
          <cell r="AF2181" t="str">
            <v>Constr. Complete, Chargeable</v>
          </cell>
          <cell r="AG2181">
            <v>45632</v>
          </cell>
          <cell r="AH2181" t="str">
            <v>94139.49</v>
          </cell>
          <cell r="AI2181">
            <v>87394.7</v>
          </cell>
        </row>
        <row r="2182">
          <cell r="E2182" t="str">
            <v>0PT51124 -- HEBRON ROSEMEADE SUB : INSTALL VOLTAGE REDUCTION EQUIPMENT</v>
          </cell>
          <cell r="F2182" t="str">
            <v>HEBRON ROSEMEADE SUB : INSTALL VOLTAGE REDUCTION EQUIPMENT</v>
          </cell>
          <cell r="G2182" t="str">
            <v>Hebron Rosemeade Sub : Install Voltage Reduction Equipment</v>
          </cell>
          <cell r="H2182" t="str">
            <v>Upgrade the voltage reduction scheme @ Hebron Rosemeade Sub</v>
          </cell>
          <cell r="I2182" t="str">
            <v>CMPC</v>
          </cell>
          <cell r="J2182" t="str">
            <v>CMPC Other and Major Projects</v>
          </cell>
          <cell r="K2182" t="str">
            <v>BI 215_REMOTE VOLTAGE REDUCTION</v>
          </cell>
          <cell r="L2182" t="str">
            <v>215</v>
          </cell>
          <cell r="M2182" t="str">
            <v>Transmission Engineering Misc</v>
          </cell>
          <cell r="N2182"/>
          <cell r="O2182" t="str">
            <v/>
          </cell>
          <cell r="P2182"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2182"/>
          <cell r="R2182" t="str">
            <v/>
          </cell>
          <cell r="S2182" t="str">
            <v xml:space="preserve">This WA covers the costto upgrade Transformer #1, #2, #3, and #4 relaying and install Voltage Reduction equipment atHebron RosemeadeSubstation. The workwill include replacement of existing STD relays for Transformer #1, Transformer #2, Transformer #3, and Transformer #4, installation of one (1)RS-232/RS-485 converter and replacement of the existing LTC controllers on Transformer #1, Transformer #2, Transformer #3, and Transformer #4.New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2182" t="str">
            <v>This WA covers the costto upgrade Transformer #1, #2, #3, and #4 relaying and install Voltage Reduction equipment atHebron RosemeadeSubstation. The workwill include replacement of existing STD relays for Transformer #1, Transformer #2, Transformer #3, and Transformer #4, installation of one (1)RS-232/RS-485 converter and replacement of the existing LTC controllers on Transformer #1, Transformer #2, Transformer #3, and Transformer #4.New cable will be installed in existing conduit.</v>
          </cell>
          <cell r="U2182" t="str">
            <v>SARGENT &amp; LUNDY LLC</v>
          </cell>
          <cell r="V2182" t="str">
            <v>Hannah Dimich</v>
          </cell>
          <cell r="W2182" t="str">
            <v>Emma Sitton</v>
          </cell>
          <cell r="X2182" t="str">
            <v>Barry Hance</v>
          </cell>
          <cell r="Y2182" t="str">
            <v>METRO EAST</v>
          </cell>
          <cell r="Z2182" t="str">
            <v>NORTH DALLAS</v>
          </cell>
          <cell r="AA2182" t="str">
            <v>NORTH DALLAS</v>
          </cell>
          <cell r="AB2182" t="str">
            <v>Station</v>
          </cell>
          <cell r="AC2182" t="str">
            <v>0101485</v>
          </cell>
          <cell r="AD2182" t="str">
            <v>Hebron-Rosemeade Parkway</v>
          </cell>
          <cell r="AE2182" t="str">
            <v>In-Service</v>
          </cell>
          <cell r="AF2182" t="str">
            <v>Constr. Complete, Chargeable</v>
          </cell>
          <cell r="AG2182">
            <v>45454</v>
          </cell>
          <cell r="AH2182" t="str">
            <v>240509.29</v>
          </cell>
          <cell r="AI2182">
            <v>87360.72</v>
          </cell>
        </row>
        <row r="2183">
          <cell r="E2183" t="str">
            <v>0PT45235 -- DERMOTT SWITCH : REPLACE EPS METERING 345KV CCVTS FOR DERMOTT WIND</v>
          </cell>
          <cell r="F2183" t="str">
            <v>DERMOTT SWITCH : REPLACE EPS METERING 345KV CCVTS FOR DERMOTT WIND</v>
          </cell>
          <cell r="G2183" t="str">
            <v>DERMOTT SWITCH : REPLACE EPS METERING 345Kv CCVTs FOR DERMOTT WIND</v>
          </cell>
          <cell r="H2183" t="str">
            <v>DERMOTT SWITCH has been identified by the EPS metering group to replace EPS Metering 345 kV CCVTs for Dermott Wind in 2022</v>
          </cell>
          <cell r="I2183" t="str">
            <v>CMPC</v>
          </cell>
          <cell r="J2183"/>
          <cell r="K2183"/>
          <cell r="L2183" t="str">
            <v>224</v>
          </cell>
          <cell r="M2183" t="str">
            <v>Generation Metering</v>
          </cell>
          <cell r="N2183"/>
          <cell r="O2183" t="str">
            <v/>
          </cell>
          <cell r="P2183"/>
          <cell r="Q2183"/>
          <cell r="R2183" t="str">
            <v/>
          </cell>
          <cell r="S2183" t="str">
            <v xml:space="preserve">DERMOTT SWITCH has been identified by the EPS metering group to replace EPS Metering 345 kV CCVTs for Dermott Wind in 2022
</v>
          </cell>
          <cell r="T2183" t="str">
            <v>DERMOTT SWITCH has been identified by the EPS metering group to replace EPS Metering 345 kV CCVTs for Dermott Wind in 2022</v>
          </cell>
          <cell r="U2183"/>
          <cell r="V2183" t="str">
            <v>Gretchen Koehling</v>
          </cell>
          <cell r="W2183" t="str">
            <v>Prince Shaka</v>
          </cell>
          <cell r="X2183"/>
          <cell r="Y2183" t="str">
            <v>METRO WEST</v>
          </cell>
          <cell r="Z2183" t="str">
            <v>SWEETWATER</v>
          </cell>
          <cell r="AA2183" t="str">
            <v>SWEETWATER</v>
          </cell>
          <cell r="AB2183" t="str">
            <v>Station</v>
          </cell>
          <cell r="AC2183" t="str">
            <v>0005555</v>
          </cell>
          <cell r="AD2183" t="str">
            <v>CREZ DERMOTT 345 SW STA</v>
          </cell>
          <cell r="AE2183" t="str">
            <v>In-Service</v>
          </cell>
          <cell r="AF2183" t="str">
            <v>Closed</v>
          </cell>
          <cell r="AG2183">
            <v>44922</v>
          </cell>
          <cell r="AH2183" t="str">
            <v>57461.28</v>
          </cell>
          <cell r="AI2183">
            <v>87279.71</v>
          </cell>
        </row>
        <row r="2184">
          <cell r="E2184" t="str">
            <v>0PT49583 -- NTUSU TALL CITY - PECAN GROVE 138KV LINE: RETIREMENT ONLY</v>
          </cell>
          <cell r="F2184" t="str">
            <v>NTUSU TALL CITY - PECAN GROVE 138KV LINE: RETIREMENT ONLY</v>
          </cell>
          <cell r="G2184" t="str">
            <v>NTUSU Tall City - Pecan Grove 138kV Line: Retirement Only</v>
          </cell>
          <cell r="H2184" t="str">
            <v>This is a retirement only for PETE 48562 rebuild SL Tall City - Pecan Grove substation. The scope of the retirement includes removing 4.05 miles 959.6 ACSS/TW/HS Suwannee and 48 counts  OPGW from Tall City to structure 4/4. In addition to removing 29 structures and 3.45 miles 959.9 ACSS/TW/HS Suwannee and 48 COUNT OPGW from structure 4/4 to Pecan Grove substation.</v>
          </cell>
          <cell r="I2184" t="str">
            <v>RSCO</v>
          </cell>
          <cell r="J2184"/>
          <cell r="K2184"/>
          <cell r="L2184" t="str">
            <v>101</v>
          </cell>
          <cell r="M2184" t="str">
            <v>Bulk Power Plan</v>
          </cell>
          <cell r="N2184" t="str">
            <v>R8635</v>
          </cell>
          <cell r="O2184" t="str">
            <v>Circuit miles: 11.5
Capability: 2569 A or greater
Terminal equipment minimum capability: 3000 A (existing assets), 3200 A (all new assets)
Rebuild the 7.5-mile Tall City - Pecan Grove 138 kV Line. This consists of:
   - Rebuild the 4.05-mile Tall City - Pecan Grove/Glass Ranch 138 kV Double Circuit Line Section (from Tall City to structure 4/4) using 138 kV double-circuit structures with both circuits in place. 
   - Rebuild the 3.45-mile Structure 4/4 - Pecan Grove 138 kV Line Section using 138 kV double-circuit structures with one circuit in place. Use a conductor rated 2569 A or greater. Ensure all new terminal equipment meets or exceeds 3200 A. In 2024, with the potential oil and gas load growth in the area, the loss of the Consavvy - Cottonfield 138 kV Line Section results in the Tall City - Pecan Grove 138 kV Line loading up to 135% of its emergency rating. To meet reliability objectives, relieve overloading, and provide adequate transmission capacity for contingency conditions, the rebuild of the Tall City -  Pecan Grove 138 kV Lines is planned to be complete by May 2024. NERC Category P2.1 - Opening of a line section w/o a fault</v>
          </cell>
          <cell r="P2184" t="str">
            <v>In 2024, with the potential oil and gas load growth in the area, the loss of the Consavvy - Cottonfield 138 kV Line Section results in the Tall City - Pecan Grove 138 kV Line loading up to 135% of its emergency rating.To meet reliability objectives, relieve overloading, and provide adequate transmission capacity for contingency conditions, the rebuild of the Tall City - Pecan Grove 138 kV Lines is planned to be complete by May 2024.</v>
          </cell>
          <cell r="Q2184"/>
          <cell r="R2184" t="str">
            <v>NERC Category P2.1 - Opening of a line section w/o a fault</v>
          </cell>
          <cell r="S2184" t="str">
            <v xml:space="preserve">This WA covers the cost to remove and retire the 7.5 mile Tall City  Pecan Grove 138 kV Line. This will include the removal of 4.05 miles of 959.9 ACSS/TW/HS Suwannee and OPGW between Tall City and structure 4/4 and all assets (29 structures, wire, etc.) in the 3.45 miles section between structure 4/4 and Pecan Grove.
Note:
The removal of the structures and wire for the other circuit between Tall City and structure 4/4 will be covered under PETE 49594.
All costs and associated additions required for this rebuild will be covered under PETE 48562.
In 2024, with the potential oil and gas load growth in the area, the loss of the Consavvy - Cottonfield 138 kV Line Section results in the Tall City - Pecan Grove 138 kV Line loading up to 135% of its emergency rating.To meet reliability objectives, relieve overloading, and provide adequate transmission capacity for contingency conditions, the rebuild of the Tall City - Pecan Grove 138 kV Lines is planned to be complete by May 2024.
</v>
          </cell>
          <cell r="T2184" t="str">
            <v>This WA covers the cost to remove and retire the 7.5 mile Tall City  Pecan Grove 138 kV Line. This will include the removal of 4.05 miles of 959.9 ACSS/TW/HS Suwannee and OPGW between Tall City and structure 4/4 and all assets (29 structures, wire, etc.) in the 3.45 miles section between structure 4/4 and Pecan Grove.
Note:
The removal of the structures and wire for the other circuit between Tall City and structure 4/4 will be covered under PETE 49594.
All costs and associated additions required for this rebuild will be covered under PETE 48562.</v>
          </cell>
          <cell r="U2184"/>
          <cell r="V2184" t="str">
            <v>Christina Nguyen</v>
          </cell>
          <cell r="W2184" t="str">
            <v>Corin Cooley</v>
          </cell>
          <cell r="X2184" t="str">
            <v>Alec Fuller</v>
          </cell>
          <cell r="Y2184" t="str">
            <v>METRO WEST</v>
          </cell>
          <cell r="Z2184" t="str">
            <v>ODESSA</v>
          </cell>
          <cell r="AA2184" t="str">
            <v>ODESSA</v>
          </cell>
          <cell r="AB2184" t="str">
            <v>Line</v>
          </cell>
          <cell r="AC2184" t="str">
            <v>N502300</v>
          </cell>
          <cell r="AD2184" t="str">
            <v>Pecan Grove - Tall City 138 kV</v>
          </cell>
          <cell r="AE2184" t="str">
            <v>In-Service</v>
          </cell>
          <cell r="AF2184" t="str">
            <v>Pre-Closed</v>
          </cell>
          <cell r="AG2184">
            <v>45444</v>
          </cell>
          <cell r="AH2184" t="str">
            <v>458727.35</v>
          </cell>
          <cell r="AI2184">
            <v>87276.67</v>
          </cell>
        </row>
        <row r="2185">
          <cell r="E2185" t="str">
            <v>0PT47666 -- CEDAR HILL SWITCH: MODIFY RELAYING FOR NEW LOOP NINE SWITCH 345 KV LINE TERMINAL</v>
          </cell>
          <cell r="F2185" t="str">
            <v>CEDAR HILL SWITCH: MODIFY RELAYING FOR NEW LOOP NINE SWITCH 345 KV LINE TERMINAL</v>
          </cell>
          <cell r="G2185" t="str">
            <v>Cedar Hill Switch: Modify relaying for new Loop Nine Switch 345 kV line terminal</v>
          </cell>
          <cell r="H2185" t="str">
            <v>Modify relaying associated with 345 kV terminal CB 325 as part of establishing Loop Nine Switch. 
FEA signed 1-31-22. NTP received. RPG approved 6-22-2022.</v>
          </cell>
          <cell r="I2185" t="str">
            <v>POI/POD</v>
          </cell>
          <cell r="J2185"/>
          <cell r="K2185"/>
          <cell r="L2185" t="str">
            <v>109</v>
          </cell>
          <cell r="M2185" t="str">
            <v>Points Of Delivery/Interconnec</v>
          </cell>
          <cell r="N2185" t="str">
            <v>M4327</v>
          </cell>
          <cell r="O2185"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2185" t="str">
            <v>Oncor Electric Delivery Company, LLC (Oncor) and Customer Y have signed a Facility Extension Agreement in which Customer Y has requested Oncor to provide 138 kV Delivery System to serve a data center for approximately 261 MW. To accommodate Customer Y request, it is necessary to establish the new Loop Nine Switch in Ellis County, Texas.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Cedar Hill Switch will need relay modifications for line CH-325 based on the new Loop Nine Switch station being established.
The project has been submitted to ERCOT for RPG review and was approved on 6/22/2022.</v>
          </cell>
          <cell r="Q2185"/>
          <cell r="R2185" t="str">
            <v>NERC Category P2.1 - Opening of a line section w/o a fault NERC Category P3 - Loss of generator unit with manual system adjustments followed by loss of a single transmission component</v>
          </cell>
          <cell r="S2185" t="str">
            <v xml:space="preserve">This Work Authorization (WA) covers the cost to modify relaying for the new 345 kV Loop Nine Switch terminal at Cedar Hill Switch as part of establishing the new Loop Nine Switch. The scope of work includes installing one (1) transfer trip panel and any necessary cable to connect this equipment.
Oncor Electric Delivery Company, LLC (Oncor) and Customer Y have signed a Facility Extension Agreement in which Customer Y has requested Oncor to provide 138 kV Delivery System to serve a data center for approximately 261 MW. To accommodate Customer Y request, it is necessary to establish the new Loop Nine Switch in Ellis County, Texas. The Loop Nine Switch is the second of a 2-phase project to support the 261 MW of total load.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In order to alleviate the overloading conditions and to maintain reliable services to the area and to Customer Y, it is proposed to construct the Loop Nine 345/138 kV Switch with two 600 MVA autotransformers. Cedar Hill Switch will need relay modifications for line CH-325 based on the new Loop Nine Switch station being established.
The project has been submitted to ERCOT for RPG review and was approved on 6/22/2022.
</v>
          </cell>
          <cell r="T2185" t="str">
            <v>This Work Authorization (WA) covers the cost to modify relaying for the new 345 kV Loop Nine Switch terminal at Cedar Hill Switch as part of establishing the new Loop Nine Switch. The scope of work includes installing one (1) transfer trip panel and any necessary cable to connect this equipment.</v>
          </cell>
          <cell r="U2185" t="str">
            <v>POWER ENGINEERS INC</v>
          </cell>
          <cell r="V2185" t="str">
            <v>Michael Mattina</v>
          </cell>
          <cell r="W2185" t="str">
            <v>Steven Hamilton</v>
          </cell>
          <cell r="X2185" t="str">
            <v>Phil Coomer</v>
          </cell>
          <cell r="Y2185" t="str">
            <v>METRO EAST</v>
          </cell>
          <cell r="Z2185" t="str">
            <v>DALLAS</v>
          </cell>
          <cell r="AA2185" t="str">
            <v>DALLAS</v>
          </cell>
          <cell r="AB2185" t="str">
            <v>Station</v>
          </cell>
          <cell r="AC2185" t="str">
            <v>0000112</v>
          </cell>
          <cell r="AD2185" t="str">
            <v>Cedar Hill Transmission S/</v>
          </cell>
          <cell r="AE2185" t="str">
            <v>In-Service</v>
          </cell>
          <cell r="AF2185" t="str">
            <v>Closed</v>
          </cell>
          <cell r="AG2185">
            <v>45377</v>
          </cell>
          <cell r="AH2185" t="str">
            <v>127989.62</v>
          </cell>
          <cell r="AI2185">
            <v>87005.87</v>
          </cell>
        </row>
        <row r="2186">
          <cell r="E2186" t="str">
            <v>0PT50858 -- ELIZABETH CREEK SUB : REPLACE FAILED BUS TIE RELAY</v>
          </cell>
          <cell r="F2186" t="str">
            <v>ELIZABETH CREEK SUB : REPLACE FAILED BUS TIE RELAY</v>
          </cell>
          <cell r="G2186" t="str">
            <v>Elizabeth Creek Sub : Replace failed bus tie relay</v>
          </cell>
          <cell r="H2186" t="str">
            <v>Replace failed DPU relay on bus tie 1-2</v>
          </cell>
          <cell r="I2186" t="str">
            <v>CMPC</v>
          </cell>
          <cell r="J2186"/>
          <cell r="K2186"/>
          <cell r="L2186" t="str">
            <v>217</v>
          </cell>
          <cell r="M2186" t="str">
            <v>Failed Substation Equip Replac</v>
          </cell>
          <cell r="N2186"/>
          <cell r="O2186" t="str">
            <v/>
          </cell>
          <cell r="P2186"/>
          <cell r="Q2186"/>
          <cell r="R2186" t="str">
            <v/>
          </cell>
          <cell r="S2186" t="str">
            <v xml:space="preserve">This Work Authorization covers the costof replacement of failed Station 1/2 bus-tie relaying protection with new standard Suburban IV stand-alone relay panel. Existing DPU bus tie relay will be retired from bus differential panel #12.
</v>
          </cell>
          <cell r="T2186" t="str">
            <v>This Work Authorization covers the costof replacement of failed Station 1/2 bus-tie relaying protection with new standard Suburban IV stand-alone relay panel. Existing DPU bus tie relay will be retired from bus differential panel #12.</v>
          </cell>
          <cell r="U2186"/>
          <cell r="V2186" t="str">
            <v>Robert Zarycki</v>
          </cell>
          <cell r="W2186" t="str">
            <v>Prince Shaka</v>
          </cell>
          <cell r="X2186" t="str">
            <v>Miguel Ortega</v>
          </cell>
          <cell r="Y2186" t="str">
            <v>METRO WEST</v>
          </cell>
          <cell r="Z2186" t="str">
            <v>FORT WORTH</v>
          </cell>
          <cell r="AA2186" t="str">
            <v>FORT WORTH</v>
          </cell>
          <cell r="AB2186" t="str">
            <v>Station</v>
          </cell>
          <cell r="AC2186" t="str">
            <v>0501472</v>
          </cell>
          <cell r="AD2186" t="str">
            <v>Elizabeth Creek Sub</v>
          </cell>
          <cell r="AE2186" t="str">
            <v>In-Service</v>
          </cell>
          <cell r="AF2186" t="str">
            <v>Closed</v>
          </cell>
          <cell r="AG2186">
            <v>45200</v>
          </cell>
          <cell r="AH2186" t="str">
            <v>86039.62</v>
          </cell>
          <cell r="AI2186">
            <v>86982.23</v>
          </cell>
        </row>
        <row r="2187">
          <cell r="E2187" t="str">
            <v>0PT54950 -- GRAPELAND MAGNOLIA EXPLORER PIPELINE TAP - GRAPELAND MAGNOLIA 138 KV LINE: REPLACE CROSS ARMS (2024)</v>
          </cell>
          <cell r="F2187" t="str">
            <v>GRAPELAND MAGNOLIA EXPLORER PIPELINE TAP - GRAPELAND MAGNOLIA 138 KV LINE: REPLACE CROSS ARMS (2024)</v>
          </cell>
          <cell r="G2187" t="str">
            <v>GRAPELAND MAGNOLIA EXPLORER PIPELINE TAP - GRAPELAND MAGNOLIA 138 KV LINE: REPLACE CROSS ARMS (2024)</v>
          </cell>
          <cell r="H2187" t="str">
            <v>This Work Authorization will provide the replacement of two B/O Cross Arms on the 138kV GRAPELAND MAGNOLIA EXPLORER PIPELINE TAP - GRAPELAND MAGNOLIA LINE
Construction Code: 0200405
Line Name: GRAPELAND MAGNOLIA EXPLORER PIPELINE TAP - GRAPELAND MAGNOLIA LINE
Section Name: Section, GRAPELAND MAGNOLIA TAP, SWT 1655, SWT 1657, GRAPELAND MAGNOLIA EXPLORER PIPELINE TAP, SWT 3685, 138.0 KV    
STR 6/5
Retire: One (1) 30' Wood Crossarm.
Install: One (1) 30' Steel Crossarm.
STR 8/4
Retire: One (1) 30' Wood Crossarm.
Install: One (1) 30' Steel Crossarm.
Revision 1: The Work Authorization will be revised in order to have Contractor Crews perform Labor and to replace the Wood Pole on STR 6/5.
**Per District Notes - STR 8/4 should be 5/4.
Contractor Labor: $50,000
FCC Principle Services: $2,581
Oncor Labor: $4,200
Rentals: $0
STR 6/5
Retire: One (1) 60' Wood Pole, One (1) 30' Wood Crossarm.
Install: One (1) 60' Wood Pole, One (1) 30' Steel Crossarm.
STR 5/4
Retire: One (1) 30' Wood Crossarm.
Install: One (1) 30' Steel Crossarm    
Revision 2: The Work Authorization will be revised to match Contractor Labor Change Order - see Task Request 82780 for the details.
Contractor Labor - Michels Power: $66,542</v>
          </cell>
          <cell r="I2187" t="str">
            <v>CMPC</v>
          </cell>
          <cell r="J2187" t="str">
            <v>Region Reactive</v>
          </cell>
          <cell r="K2187" t="str">
            <v>BI 213_TRANSMISSION LINE POLE REPLACEMENT</v>
          </cell>
          <cell r="L2187" t="str">
            <v>213</v>
          </cell>
          <cell r="M2187" t="str">
            <v>Transmission Line Pole Replace</v>
          </cell>
          <cell r="N2187"/>
          <cell r="O2187" t="str">
            <v/>
          </cell>
          <cell r="P2187"/>
          <cell r="Q2187"/>
          <cell r="R2187" t="str">
            <v/>
          </cell>
          <cell r="S2187" t="str">
            <v xml:space="preserve">This Work Authorization will provide the replacement of two Cross Arms on the 138kV GRAPELAND MAGNOLIA EXPLORER PIPELINE TAP - GRAPELAND MAGNOLIA LINE
Construction Code: 0200405Line Name: GRAPELAND MAGNOLIA EXPLORER PIPELINE TAP - GRAPELAND MAGNOLIA LINESection Name: Section, GRAPELAND MAGNOLIA TAP, SWT 1655, SWT 1657, GRAPELAND MAGNOLIA EXPLORER PIPELINE TAP, SWT 3685, 138.0 KV
STR 6/5Retire: One (1) 30' Wood Crossarm.Install: One (1) 30' Steel Crossarm.
STR 8/1Retire: One (1) 30' Wood Crossarm.Install: One (1) 30' Steel Crossarm.
</v>
          </cell>
          <cell r="T2187" t="str">
            <v>This Work Authorization will provide the replacement of two Cross Arms on the 138kV GRAPELAND MAGNOLIA EXPLORER PIPELINE TAP - GRAPELAND MAGNOLIA LINE
Construction Code: 0200405Line Name: GRAPELAND MAGNOLIA EXPLORER PIPELINE TAP - GRAPELAND MAGNOLIA LINESection Name: Section, GRAPELAND MAGNOLIA TAP, SWT 1655, SWT 1657, GRAPELAND MAGNOLIA EXPLORER PIPELINE TAP, SWT 3685, 138.0 KV
STR 6/5Retire: One (1) 30' Wood Crossarm.Install: One (1) 30' Steel Crossarm.
STR 8/1Retire: One (1) 30' Wood Crossarm.Install: One (1) 30' Steel Crossarm.</v>
          </cell>
          <cell r="U2187"/>
          <cell r="V2187" t="str">
            <v>Taylor Goode</v>
          </cell>
          <cell r="W2187"/>
          <cell r="X2187" t="str">
            <v>David Luna</v>
          </cell>
          <cell r="Y2187" t="str">
            <v>SOUTHEAST</v>
          </cell>
          <cell r="Z2187" t="str">
            <v>PALESTINE</v>
          </cell>
          <cell r="AA2187" t="str">
            <v>PALESTINE</v>
          </cell>
          <cell r="AB2187" t="str">
            <v>Line</v>
          </cell>
          <cell r="AC2187" t="str">
            <v>0200405</v>
          </cell>
          <cell r="AD2187" t="str">
            <v>Grapeland-Magnolia Tap</v>
          </cell>
          <cell r="AE2187" t="str">
            <v>In-Service</v>
          </cell>
          <cell r="AF2187" t="str">
            <v>Constr. Complete, Chargeable</v>
          </cell>
          <cell r="AG2187">
            <v>45629</v>
          </cell>
          <cell r="AH2187" t="str">
            <v>37993.34</v>
          </cell>
          <cell r="AI2187">
            <v>86977.96</v>
          </cell>
        </row>
        <row r="2188">
          <cell r="E2188" t="str">
            <v>0PT51908 -- PARKER SVC : INSTALL NEW STORAGE SHED FOR SPARE EQUIPMENT</v>
          </cell>
          <cell r="F2188" t="str">
            <v>PARKER SVC : INSTALL NEW STORAGE SHED FOR SPARE EQUIPMENT</v>
          </cell>
          <cell r="G2188" t="str">
            <v>Parker SVC : Install New storage Shed for spare equipment</v>
          </cell>
          <cell r="H2188" t="str">
            <v>This WA is to cover the cost to Install New storage Shed for spare equipment
Parts to Install: 40' x 40' Steal Storage Shed
Sky Track Labor will be for our crews to move the Material
L and C to perform labor and materials
*Revision: We, Oncor, had to actually help perform the work, so labor has gone up.  The L&amp;C cost went up a bit and is all grouped together now. And the Sky Track Rental cost more than estimated</v>
          </cell>
          <cell r="I2188" t="str">
            <v>CMPC</v>
          </cell>
          <cell r="J2188"/>
          <cell r="K2188"/>
          <cell r="L2188" t="str">
            <v>211</v>
          </cell>
          <cell r="M2188" t="str">
            <v>Region Miscellaneous</v>
          </cell>
          <cell r="N2188"/>
          <cell r="O2188" t="str">
            <v/>
          </cell>
          <cell r="P2188"/>
          <cell r="Q2188"/>
          <cell r="R2188" t="str">
            <v/>
          </cell>
          <cell r="S2188" t="str">
            <v xml:space="preserve">This WA is to cover the cost to Install New storage Shed for spare equipment
Parts to Install: 40' x 40' Steal Storage Shed
Sky Track Labor will be for our crews to move the MaterialLC to perform labor and materials
</v>
          </cell>
          <cell r="T2188" t="str">
            <v>This WA is to cover the cost to Install New storage Shed for spare equipment
Parts to Install: 40' x 40' Steal Storage Shed
Sky Track Labor will be for our crews to move the MaterialLC to perform labor and materials</v>
          </cell>
          <cell r="U2188"/>
          <cell r="V2188" t="str">
            <v>Marissa Cassidy</v>
          </cell>
          <cell r="W2188"/>
          <cell r="X2188"/>
          <cell r="Y2188" t="str">
            <v>METRO WEST</v>
          </cell>
          <cell r="Z2188" t="str">
            <v>FORT WORTH</v>
          </cell>
          <cell r="AA2188" t="str">
            <v>FORT WORTH</v>
          </cell>
          <cell r="AB2188" t="str">
            <v>Station</v>
          </cell>
          <cell r="AC2188" t="str">
            <v>0005408</v>
          </cell>
          <cell r="AD2188" t="str">
            <v>Parker Sw Sta 345Kv</v>
          </cell>
          <cell r="AE2188" t="str">
            <v>In-Service</v>
          </cell>
          <cell r="AF2188" t="str">
            <v>Closed</v>
          </cell>
          <cell r="AG2188">
            <v>45177</v>
          </cell>
          <cell r="AH2188" t="str">
            <v>66621.45</v>
          </cell>
          <cell r="AI2188">
            <v>86908.97</v>
          </cell>
        </row>
        <row r="2189">
          <cell r="E2189" t="str">
            <v>0PT45018 -- CEDAR CREST SUB - BUNTIN DR. SUB 69 KV LINE: RETIRE TRANSMISSION LINE</v>
          </cell>
          <cell r="F2189" t="str">
            <v>CEDAR CREST SUB - BUNTIN DR. SUB 69 KV LINE: RETIRE TRANSMISSION LINE</v>
          </cell>
          <cell r="G2189" t="str">
            <v>Cedar Crest Sub - Buntin Dr. Sub 69 kV Line: Retire Transmission Line</v>
          </cell>
          <cell r="H2189" t="str">
            <v>Remove approximately two poles and spans of conductor at Cedar Crest Sub and approximately two poles and spans of conductor at Buntin Drive Sub.
The Cedar Crest Sub - Buntin Dr. Sub 69 kV line will become an idle line.</v>
          </cell>
          <cell r="I2189" t="str">
            <v>RSCO</v>
          </cell>
          <cell r="J2189"/>
          <cell r="K2189"/>
          <cell r="L2189" t="str">
            <v>101</v>
          </cell>
          <cell r="M2189" t="str">
            <v>Bulk Power Plan</v>
          </cell>
          <cell r="N2189" t="str">
            <v>M4064</v>
          </cell>
          <cell r="O2189" t="str">
            <v>Circuit miles: 0.0
Substation: 1 - 47 MVA 138-13.2 kV transformer
Terminal equipment minimum capability: 2000 A or greater
Convert Buntin Drive 69 kV Substation to 138 kV operation by connecting it to the Cedar Crest - Sargent Road Switch 138 kV Line. Ensure all terminal and associated equipment meets or exceeds 2000 A. Cedar Crest 69 kV Switch is one of the few remaining aging 69 kV facilities in Dallas County. The conversion of Buntin Drive 69 kV Substation to 138 kV will allow retirement of aging Cedar Crest 69 kV facilities in this area. To meet safety and reliability objectives and provide capacity necessary to maintain adequate service to existing and future load in the area, the conversion of the Buntin Drive 69 kV Substation is planned to be complete by May 2022. NERC/ERCOT reliability criteria/standard does not apply to this project. It is justified by Oncor guideline/criteria.</v>
          </cell>
          <cell r="P2189" t="str">
            <v>Cedar Crest 69 kV Switch is one of the few remaining aging 69 kV facilities in Dallas County. The conversion of Buntin Drive 69 kV Substation to 138 kV will allow retirement of aging Cedar Crest 69 kV facilities in this area.</v>
          </cell>
          <cell r="Q2189"/>
          <cell r="R2189" t="str">
            <v>NERC/ERCOT reliability criteria/standard does not apply to this project. It is justified by Oncor guideline/criteria.</v>
          </cell>
          <cell r="S2189" t="str">
            <v xml:space="preserve">This WA is being revised from an engineering WA to a retirements only WA, and this revision will cover the cost to retire sections of the Cedar Crest Sub - Buntin Dr. Sub 69 kV Line. The retirement will be three (3) sections: 1) from Buntin Dr. Sub to structure T537; the retirements will be two (2) structures (Structures T538 and T539 (wood h-frame)) and three (3) spans of wire. 2) from Cedar Crest Sub to structure T303A; the retirements will be two (2) structures (Structures T303A and T303B) and two (2) spans of wire. 3) remove one (1) structure (Structure T501); approximately 0.5 mile southeast of Cedar Crest Sub.
Note(s):1) The Cedar Crest Sub - Buntin Dr. Sub 69 kV line will become an idle line; the existing line from Structure T537 to T502 will remain in place.
Cedar Crest 69 kV Switch is one of the few remaining aging 69 kV facilities in Dallas County. The conversion of Buntin Drive 69 kV Substation to 138 kV will allow retirement of aging Cedar Crest 69 kV facilities in this area.
</v>
          </cell>
          <cell r="T2189" t="str">
            <v>This WA is being revised from an engineering WA to a retirements only WA, and this revision will cover the cost to retire sections of the Cedar Crest Sub - Buntin Dr. Sub 69 kV Line. The retirement will be three (3) sections: 1) from Buntin Dr. Sub to structure T537; the retirements will be two (2) structures (Structures T538 and T539 (wood h-frame)) and three (3) spans of wire. 2) from Cedar Crest Sub to structure T303A; the retirements will be two (2) structures (Structures T303A and T303B) and two (2) spans of wire. 3) remove one (1) structure (Structure T501); approximately 0.5 mile southeast of Cedar Crest Sub.
Note(s):1) The Cedar Crest Sub - Buntin Dr. Sub 69 kV line will become an idle line; the existing line from Structure T537 to T502 will remain in place.</v>
          </cell>
          <cell r="U2189" t="str">
            <v>POWER ENGINEERS INC</v>
          </cell>
          <cell r="V2189" t="str">
            <v>Christopher Brown</v>
          </cell>
          <cell r="W2189" t="str">
            <v>Shiloh Fraijo</v>
          </cell>
          <cell r="X2189" t="str">
            <v>Todd Nordgren</v>
          </cell>
          <cell r="Y2189" t="str">
            <v>METRO EAST</v>
          </cell>
          <cell r="Z2189" t="str">
            <v>DALLAS</v>
          </cell>
          <cell r="AA2189" t="str">
            <v>DALLAS</v>
          </cell>
          <cell r="AB2189" t="str">
            <v>Line</v>
          </cell>
          <cell r="AC2189" t="str">
            <v>0000395</v>
          </cell>
          <cell r="AD2189" t="str">
            <v>Buntin Dr To Tower 5S1E/T307</v>
          </cell>
          <cell r="AE2189" t="str">
            <v>In-Service</v>
          </cell>
          <cell r="AF2189" t="str">
            <v>Closed</v>
          </cell>
          <cell r="AG2189">
            <v>44896</v>
          </cell>
          <cell r="AH2189" t="str">
            <v>63998.55</v>
          </cell>
          <cell r="AI2189">
            <v>86869.22</v>
          </cell>
        </row>
        <row r="2190">
          <cell r="E2190" t="str">
            <v>0PT53043 -- AUDELIA TERMINATION - LAKE HIGHLANDS SUB 138 KV LINE : CONDUIT SYSTEM, ADDITIONS</v>
          </cell>
          <cell r="F2190" t="str">
            <v>AUDELIA TERMINATION - LAKE HIGHLANDS SUB 138 KV LINE : CONDUIT SYSTEM, ADDITIONS</v>
          </cell>
          <cell r="G2190" t="str">
            <v>Audelia Termination - Lake Highlands Sub 138 kV Line : Conduit System, Additions</v>
          </cell>
          <cell r="H2190" t="str">
            <v>This project is to inject fluid tracer from PFT Tech on the Audelia Termination - Lake Highlands Sub 138kV Line to reduce future emergency restoration times.  This line is two circuits of 600 CU HPFF conductor operating at 537 Amps at 85°C.</v>
          </cell>
          <cell r="I2190" t="str">
            <v>CMPC</v>
          </cell>
          <cell r="J2190" t="str">
            <v>CMPC Other and Major Projects</v>
          </cell>
          <cell r="K2190" t="str">
            <v>BI 215_TRN UNDERGROUND PUMPING PLANTS (Owen)</v>
          </cell>
          <cell r="L2190" t="str">
            <v>215</v>
          </cell>
          <cell r="M2190" t="str">
            <v>Transmission Engineering Misc</v>
          </cell>
          <cell r="N2190"/>
          <cell r="O2190" t="str">
            <v/>
          </cell>
          <cell r="P2190" t="str">
            <v>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v>
          </cell>
          <cell r="Q2190"/>
          <cell r="R2190" t="str">
            <v/>
          </cell>
          <cell r="S2190" t="str">
            <v xml:space="preserve">This WA covers the cost for Capital Maintenance improvements on theAudelia Termination - Lake Highlands Sub 138kV High Pressure Fluid Filled (HPFF) Underground Transmission Line. These costs include the improvement to theUndergroundTransmissionline which is toinjectfluidtracer into theHigh Pressure FluidFilled Line. The High Pressure Fluid Filled Underground 600 kcmil CU cable circuits will not be changed, and will each be operated at 537 Amps at 85C.
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
</v>
          </cell>
          <cell r="T2190" t="str">
            <v>This WA covers the cost for Capital Maintenance improvements on theAudelia Termination - Lake Highlands Sub 138kV High Pressure Fluid Filled (HPFF) Underground Transmission Line. These costs include the improvement to theUndergroundTransmissionline which is toinjectfluidtracer into theHigh Pressure FluidFilled Line. The High Pressure Fluid Filled Underground 600 kcmil CU cable circuits will not be changed, and will each be operated at 537 Amps at 85C.</v>
          </cell>
          <cell r="U2190"/>
          <cell r="V2190" t="str">
            <v>Ashley Haghighi</v>
          </cell>
          <cell r="W2190" t="str">
            <v>Alejandro Padilla</v>
          </cell>
          <cell r="X2190" t="str">
            <v>Barry Hance</v>
          </cell>
          <cell r="Y2190" t="str">
            <v>METRO EAST</v>
          </cell>
          <cell r="Z2190" t="str">
            <v>NORTH DALLAS</v>
          </cell>
          <cell r="AA2190" t="str">
            <v>NORTH DALLAS</v>
          </cell>
          <cell r="AB2190" t="str">
            <v>Line</v>
          </cell>
          <cell r="AC2190" t="str">
            <v>0000332</v>
          </cell>
          <cell r="AD2190" t="str">
            <v>Audelia-Lake Highlands Ug</v>
          </cell>
          <cell r="AE2190" t="str">
            <v>In-Service</v>
          </cell>
          <cell r="AF2190" t="str">
            <v>Constr. Complete, Chargeable</v>
          </cell>
          <cell r="AG2190">
            <v>45628</v>
          </cell>
          <cell r="AH2190" t="str">
            <v>189379.57</v>
          </cell>
          <cell r="AI2190">
            <v>86443.54</v>
          </cell>
        </row>
        <row r="2191">
          <cell r="E2191" t="str">
            <v>0PT51120 -- PLANO COIT ROAD SUB : INSTALL VOLTAGE REDUCTION EQUIPMENT</v>
          </cell>
          <cell r="F2191" t="str">
            <v>PLANO COIT ROAD SUB : INSTALL VOLTAGE REDUCTION EQUIPMENT</v>
          </cell>
          <cell r="G2191" t="str">
            <v>Plano Coit Road Sub : Install Voltage Reduction Equipment</v>
          </cell>
          <cell r="H2191" t="str">
            <v>Upgrade the voltage reduction scheme @ Plano Coit Road Sub</v>
          </cell>
          <cell r="I2191" t="str">
            <v>CMPC</v>
          </cell>
          <cell r="J2191" t="str">
            <v>CMPC Other and Major Projects</v>
          </cell>
          <cell r="K2191" t="str">
            <v>BI 215_REMOTE VOLTAGE REDUCTION</v>
          </cell>
          <cell r="L2191" t="str">
            <v>215</v>
          </cell>
          <cell r="M2191" t="str">
            <v>Transmission Engineering Misc</v>
          </cell>
          <cell r="N2191"/>
          <cell r="O2191" t="str">
            <v/>
          </cell>
          <cell r="P2191"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2191"/>
          <cell r="R2191" t="str">
            <v/>
          </cell>
          <cell r="S2191" t="str">
            <v xml:space="preserve">This WA covers the costto upgrade Transformer #2, #3 and #4 relaying and install Voltage Reduction equipment at Plano Coit Road Substation. The workwill include replacement of existing electromechanical relays for Transformer #2, Transformer #3  Transformer #4, installation of one (1)RS-232/RS-485 converter and replacement of existing LTC controllers on Transformer #1  Transformer #2, Transformer #3  Transformer #4.New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2191" t="str">
            <v>This WA covers the costto upgrade Transformer #2, #3 and #4 relaying and install Voltage Reduction equipment at Plano Coit Road Substation. The workwill include replacement of existing electromechanical relays for Transformer #2, Transformer #3  Transformer #4, installation of one (1)RS-232/RS-485 converter and replacement of existing LTC controllers on Transformer #1  Transformer #2, Transformer #3  Transformer #4.New cable will be installed in existing conduit.</v>
          </cell>
          <cell r="U2191" t="str">
            <v>SARGENT &amp; LUNDY LLC</v>
          </cell>
          <cell r="V2191" t="str">
            <v>Hannah Dimich</v>
          </cell>
          <cell r="W2191" t="str">
            <v>Emma Sitton</v>
          </cell>
          <cell r="X2191" t="str">
            <v>Barry Hance</v>
          </cell>
          <cell r="Y2191" t="str">
            <v>METRO EAST</v>
          </cell>
          <cell r="Z2191" t="str">
            <v>NORTH DALLAS</v>
          </cell>
          <cell r="AA2191" t="str">
            <v>NORTH DALLAS</v>
          </cell>
          <cell r="AB2191" t="str">
            <v>Station</v>
          </cell>
          <cell r="AC2191" t="str">
            <v>0101475</v>
          </cell>
          <cell r="AD2191" t="str">
            <v>Plano-Coit Rd. 138Kv</v>
          </cell>
          <cell r="AE2191" t="str">
            <v>In-Service</v>
          </cell>
          <cell r="AF2191" t="str">
            <v>Constr. Complete, Chargeable</v>
          </cell>
          <cell r="AG2191">
            <v>45611</v>
          </cell>
          <cell r="AH2191" t="str">
            <v>171165.69</v>
          </cell>
          <cell r="AI2191">
            <v>86428.97</v>
          </cell>
        </row>
        <row r="2192">
          <cell r="E2192" t="str">
            <v>0PT56191 -- MIDWAY SUB 69KV: REPLACE FAILED INTERRUPTER AND SWITCH 16340</v>
          </cell>
          <cell r="F2192" t="str">
            <v>MIDWAY SUB 69KV: REPLACE FAILED INTERRUPTER AND SWITCH 16340</v>
          </cell>
          <cell r="G2192" t="str">
            <v>Midway Sub 69kV: Replace Failed Interrupter and Switch 16340</v>
          </cell>
          <cell r="H2192" t="str">
            <v>This Work Authorization (WA) will cover the cost to replace a failed interrupter and Switch 16340 at Midway Sub 69kV.
BI 217 approved by Cliff Odom
Revision 12/02/24 AE
- Updated price of interrupter TSN 476618 to match FIM Actual total
- Increased Oncor labor, initial estimate too low
- Added the cost of manlift rental $4,997.55
Revision 12/18/24 AE
-Updated price of switch TSN 476341 to match FIM Actual total</v>
          </cell>
          <cell r="I2192" t="str">
            <v>CMPC</v>
          </cell>
          <cell r="J2192" t="str">
            <v>Failed Equipment and Storm Damage</v>
          </cell>
          <cell r="K2192" t="str">
            <v>BI 217_FAILED SUBSTATION EQUIPMENT REPLACEMENT</v>
          </cell>
          <cell r="L2192" t="str">
            <v>217</v>
          </cell>
          <cell r="M2192" t="str">
            <v>Failed Substation Equip Replac</v>
          </cell>
          <cell r="N2192"/>
          <cell r="O2192" t="str">
            <v/>
          </cell>
          <cell r="P2192"/>
          <cell r="Q2192"/>
          <cell r="R2192" t="str">
            <v/>
          </cell>
          <cell r="S2192" t="str">
            <v xml:space="preserve">This Work Authorization (WA) will cover the cost to replace a failed interrupter and Switch 16340 at Midway Sub 69kV.
BI 217 approved by Cliff Odom
</v>
          </cell>
          <cell r="T2192" t="str">
            <v>This Work Authorization (WA) will cover the cost to replace a failed interrupter and Switch 16340 at Midway Sub 69kV.
BI 217 approved by Cliff Odom</v>
          </cell>
          <cell r="U2192"/>
          <cell r="V2192" t="str">
            <v>Angie Edwards</v>
          </cell>
          <cell r="W2192"/>
          <cell r="X2192" t="str">
            <v>Miguel Ortega</v>
          </cell>
          <cell r="Y2192" t="str">
            <v>METRO WEST</v>
          </cell>
          <cell r="Z2192" t="str">
            <v>ODESSA</v>
          </cell>
          <cell r="AA2192" t="str">
            <v>ODESSA</v>
          </cell>
          <cell r="AB2192" t="str">
            <v>Station</v>
          </cell>
          <cell r="AC2192" t="str">
            <v>0005670</v>
          </cell>
          <cell r="AD2192" t="str">
            <v>Midway 69-12.5Kv</v>
          </cell>
          <cell r="AE2192" t="str">
            <v>In-Service</v>
          </cell>
          <cell r="AF2192" t="str">
            <v>Constr. Complete, Chargeable</v>
          </cell>
          <cell r="AG2192">
            <v>45644</v>
          </cell>
          <cell r="AH2192" t="str">
            <v>59553.88</v>
          </cell>
          <cell r="AI2192">
            <v>86105.71</v>
          </cell>
        </row>
        <row r="2193">
          <cell r="E2193" t="str">
            <v>0PT54641 -- YUCCA DRIVE SWITCH - MOSS SWITCH 138KV LINE: REPLACE WOOD POLES, INSULATORS AND CROSSARMS</v>
          </cell>
          <cell r="F2193" t="str">
            <v>YUCCA DRIVE SWITCH - MOSS SWITCH 138KV LINE: REPLACE WOOD POLES, INSULATORS AND CROSSARMS</v>
          </cell>
          <cell r="G2193" t="str">
            <v>Yucca Drive Switch - Moss Switch 138kV Line: Replace Wood Poles, Insulators and Crossarms</v>
          </cell>
          <cell r="H2193" t="str">
            <v>This Work Authorization (WA) will cover the cost to replace wood poles, insulators and crossarms on multiple structures on the Yucca Drive Switch - Moss Switch 138kV line as detailed below.
Structures: 3/4,5/4, 5/6 and 9/3
Remove: One (1) 65ft wood pole, three (3) porcelain insulators and one (1) 30ft wood crossarm from each structure
Install: One (1) 65ft wood pole, three (3) 138kV polymer insulators and one (1) 30ft steel crossarm on each structure
Revision 04/18/24 AD
- Removed structures 3/5 and 4/4 per Ben Foster structures already replaced
- Reduced material to show this change two poles, six insulators and two crossarms</v>
          </cell>
          <cell r="I2193" t="str">
            <v>CMPC</v>
          </cell>
          <cell r="J2193" t="str">
            <v>Region Reactive</v>
          </cell>
          <cell r="K2193" t="str">
            <v>BI 213_TRANSMISSION LINE POLE REPLACEMENT</v>
          </cell>
          <cell r="L2193" t="str">
            <v>213</v>
          </cell>
          <cell r="M2193" t="str">
            <v>Transmission Line Pole Replace</v>
          </cell>
          <cell r="N2193"/>
          <cell r="O2193" t="str">
            <v/>
          </cell>
          <cell r="P2193"/>
          <cell r="Q2193"/>
          <cell r="R2193" t="str">
            <v/>
          </cell>
          <cell r="S2193" t="str">
            <v xml:space="preserve">This Work Authorization (WA) will cover the cost to replace wood poles, insulators and crossarms on multiple structures on the Yucca Drive Switch - Moss Switch 138kV line as detailed below.
Structures: 3/4, 3/5, 4/4, 5/4, 5/6 and 9/3Remove: One (1) 65ft wood pole, three (3) porcelain insulators and one (1) 30ft wood crossarm from each structureInstall: One (1) 65ft wood pole, three (3) 138kV polymer insulators and one (1) 30ft steel crossarm on each structure
</v>
          </cell>
          <cell r="T2193" t="str">
            <v>This Work Authorization (WA) will cover the cost to replace wood poles, insulators and crossarms on multiple structures on the Yucca Drive Switch - Moss Switch 138kV line as detailed below.
Structures: 3/4, 3/5, 4/4, 5/4, 5/6 and 9/3Remove: One (1) 65ft wood pole, three (3) porcelain insulators and one (1) 30ft wood crossarm from each structureInstall: One (1) 65ft wood pole, three (3) 138kV polymer insulators and one (1) 30ft steel crossarm on each structure</v>
          </cell>
          <cell r="U2193"/>
          <cell r="V2193" t="str">
            <v>Angie Edwards</v>
          </cell>
          <cell r="W2193"/>
          <cell r="X2193" t="str">
            <v>Miguel Ortega</v>
          </cell>
          <cell r="Y2193" t="str">
            <v>METRO WEST</v>
          </cell>
          <cell r="Z2193" t="str">
            <v>ODESSA</v>
          </cell>
          <cell r="AA2193" t="str">
            <v>ODESSA</v>
          </cell>
          <cell r="AB2193" t="str">
            <v>Line</v>
          </cell>
          <cell r="AC2193" t="str">
            <v>0007667</v>
          </cell>
          <cell r="AD2193" t="str">
            <v>Permian - Moss (North) 138Kv</v>
          </cell>
          <cell r="AE2193" t="str">
            <v>In-Service</v>
          </cell>
          <cell r="AF2193" t="str">
            <v>Closed</v>
          </cell>
          <cell r="AG2193">
            <v>45463</v>
          </cell>
          <cell r="AH2193" t="str">
            <v>91906.49</v>
          </cell>
          <cell r="AI2193">
            <v>85999.55</v>
          </cell>
        </row>
        <row r="2194">
          <cell r="E2194" t="str">
            <v>0PT47298 -- NORTH NACOGDOCHES  SUB : REPLACE LIVE PARTS AND REPLACE MOTOR OPERATOR ON SWITCH 1396. 138KV</v>
          </cell>
          <cell r="F2194" t="str">
            <v>NORTH NACOGDOCHES  SUB : REPLACE LIVE PARTS AND REPLACE MOTOR OPERATOR ON SWITCH 1396. 138KV</v>
          </cell>
          <cell r="G2194" t="str">
            <v>North Nacogdoches  Sub : replace live parts and replace motor operator on switch 1396. 138KV</v>
          </cell>
          <cell r="H2194" t="str">
            <v>This WA will cover the cost to replace live parts and replace motor operator at North Nacogdoches Sub switch 1396- 138 KV. Distribution will will need to create air gap on distribution line phase to ground clearance.  Oncor will do the work.</v>
          </cell>
          <cell r="I2194" t="str">
            <v>CMPC</v>
          </cell>
          <cell r="J2194"/>
          <cell r="K2194"/>
          <cell r="L2194" t="str">
            <v>211</v>
          </cell>
          <cell r="M2194" t="str">
            <v>Region Miscellaneous</v>
          </cell>
          <cell r="N2194"/>
          <cell r="O2194" t="str">
            <v/>
          </cell>
          <cell r="P2194"/>
          <cell r="Q2194"/>
          <cell r="R2194" t="str">
            <v/>
          </cell>
          <cell r="S2194" t="str">
            <v xml:space="preserve">This WA will cover the cost to replace live parts and replace motor operator at North Nacogdoches Sub switch 1396- 138 KV. Distribution will will need to create air gap on distribution line phase to ground clearance. Oncor will do the work.
</v>
          </cell>
          <cell r="T2194" t="str">
            <v>This WA will cover the cost to replace live parts and replace motor operator at North Nacogdoches Sub switch 1396- 138 KV. Distribution will will need to create air gap on distribution line phase to ground clearance. Oncor will do the work.</v>
          </cell>
          <cell r="U2194"/>
          <cell r="V2194" t="str">
            <v>Melissa Dunn</v>
          </cell>
          <cell r="W2194"/>
          <cell r="X2194"/>
          <cell r="Y2194" t="str">
            <v>SOUTHEAST</v>
          </cell>
          <cell r="Z2194" t="str">
            <v>TYLER</v>
          </cell>
          <cell r="AA2194" t="str">
            <v>LUFKIN</v>
          </cell>
          <cell r="AB2194" t="str">
            <v>Station</v>
          </cell>
          <cell r="AC2194" t="str">
            <v>0201464</v>
          </cell>
          <cell r="AD2194" t="str">
            <v>Nacogdoches, North 138Kv</v>
          </cell>
          <cell r="AE2194" t="str">
            <v>In-Service</v>
          </cell>
          <cell r="AF2194" t="str">
            <v>Closed</v>
          </cell>
          <cell r="AG2194">
            <v>44740</v>
          </cell>
          <cell r="AH2194" t="str">
            <v>95939.44</v>
          </cell>
          <cell r="AI2194">
            <v>85987.06</v>
          </cell>
        </row>
        <row r="2195">
          <cell r="E2195" t="str">
            <v>0PT49724 -- INWOOD ROAD SUB : RELAY UPGRADE ON FEEDER 0001 FOR DA</v>
          </cell>
          <cell r="F2195" t="str">
            <v>INWOOD ROAD SUB : RELAY UPGRADE ON FEEDER 0001 FOR DA</v>
          </cell>
          <cell r="G2195" t="str">
            <v>Inwood Road Sub : Relay Upgrade on Feeder 0001 for DA</v>
          </cell>
          <cell r="H2195" t="str">
            <v>Inwood Road: Upgrade relaying on Feeder 0001.  This also includes the associated telecommunication equipment and cables necessary to establish Distribution Automation (DA) for Feeder 0001</v>
          </cell>
          <cell r="I2195" t="str">
            <v>CMPC</v>
          </cell>
          <cell r="J2195" t="str">
            <v>Distribution Automation</v>
          </cell>
          <cell r="K2195" t="str">
            <v>BI 407_DISTRIBUTION AUTOMATION</v>
          </cell>
          <cell r="L2195" t="str">
            <v>407</v>
          </cell>
          <cell r="M2195" t="str">
            <v>Distribution Automation (CMPC)</v>
          </cell>
          <cell r="N2195"/>
          <cell r="O2195" t="str">
            <v/>
          </cell>
          <cell r="P2195" t="str">
            <v>This work is being performed as part of the Oncor Capital Distribution Automation project to upgrade the distribution system. The Distribution Automation program will improve system reliability by enabling automated sectionalizing on the distribution system. Inwood Road Sub is a targeted substation in which distribution automation infrastructure will be installed. This is an approved Capital Maintenance Prioritization Committee (CMPC) project.</v>
          </cell>
          <cell r="Q2195"/>
          <cell r="R2195" t="str">
            <v/>
          </cell>
          <cell r="S2195" t="str">
            <v xml:space="preserve">This Work Authorization (WA) is being revised from an engineering WA to a standard WA, and this revision covers the entire cost of the project including communication equipment design, material, and construction to upgrade relaying on feeder0001 for distribution automation (DA).The existing feeder0001 isDA ready with SEL-451s/551 relays. The scope of this projectincludes utilizing existing fiber for DA communications, installing one (1) SpeedNet Radio and two (2) SCADAPacks and associated telecommunication equipment necessary to establish distribution automation functionality at Inwood Road Substation.
This work is being performed as part of the Oncor Capital Distribution Automation project to upgrade the distribution system. The Distribution Automation program will improve system reliability by enabling automated sectionalizing on the distribution system. Inwood Road Sub is a targeted substation in which distribution automation infrastructure will be installed. This is an approved Capital Maintenance Prioritization Committee (CMPC) project.
</v>
          </cell>
          <cell r="T2195" t="str">
            <v>This Work Authorization (WA) is being revised from an engineering WA to a standard WA, and this revision covers the entire cost of the project including communication equipment design, material, and construction to upgrade relaying on feeder0001 for distribution automation (DA).The existing feeder0001 isDA ready with SEL-451s/551 relays. The scope of this projectincludes utilizing existing fiber for DA communications, installing one (1) SpeedNet Radio and two (2) SCADAPacks and associated telecommunication equipment necessary to establish distribution automation functionality at Inwood Road Substation.</v>
          </cell>
          <cell r="U2195" t="str">
            <v>POWER ENGINEERS INC</v>
          </cell>
          <cell r="V2195" t="str">
            <v>Luke Peters</v>
          </cell>
          <cell r="W2195" t="str">
            <v>Rhiannon Roberts</v>
          </cell>
          <cell r="X2195" t="str">
            <v>Barry Hance</v>
          </cell>
          <cell r="Y2195" t="str">
            <v>METRO EAST</v>
          </cell>
          <cell r="Z2195" t="str">
            <v>NORTH DALLAS</v>
          </cell>
          <cell r="AA2195" t="str">
            <v>NORTH DALLAS</v>
          </cell>
          <cell r="AB2195" t="str">
            <v>Station</v>
          </cell>
          <cell r="AC2195" t="str">
            <v>0000610</v>
          </cell>
          <cell r="AD2195" t="str">
            <v>Inwood Road</v>
          </cell>
          <cell r="AE2195" t="str">
            <v>In-Service</v>
          </cell>
          <cell r="AF2195" t="str">
            <v>Constr. Complete, Chargeable</v>
          </cell>
          <cell r="AG2195">
            <v>45539</v>
          </cell>
          <cell r="AH2195" t="str">
            <v>93996.41</v>
          </cell>
          <cell r="AI2195">
            <v>85886.87</v>
          </cell>
        </row>
        <row r="2196">
          <cell r="E2196" t="str">
            <v>0PT47435 -- COIT ROAD  SUB : REGASKET TRANSFORMER #2</v>
          </cell>
          <cell r="F2196" t="str">
            <v>COIT ROAD  SUB : REGASKET TRANSFORMER #2</v>
          </cell>
          <cell r="G2196" t="str">
            <v>Coit Road  Sub : Regasket Transformer #2</v>
          </cell>
          <cell r="H2196" t="str">
            <v>This Work Authorization (WA) will cover the cost to regasket Transformer #2.</v>
          </cell>
          <cell r="I2196" t="str">
            <v>CMPC</v>
          </cell>
          <cell r="J2196"/>
          <cell r="K2196"/>
          <cell r="L2196" t="str">
            <v>211</v>
          </cell>
          <cell r="M2196" t="str">
            <v>Region Miscellaneous</v>
          </cell>
          <cell r="N2196"/>
          <cell r="O2196" t="str">
            <v/>
          </cell>
          <cell r="P2196"/>
          <cell r="Q2196"/>
          <cell r="R2196" t="str">
            <v/>
          </cell>
          <cell r="S2196" t="str">
            <v xml:space="preserve">This Work Authorization (WA) will cover the cost to regasket Transformer #2.
</v>
          </cell>
          <cell r="T2196" t="str">
            <v>This Work Authorization (WA) will cover the cost to regasket Transformer #2.</v>
          </cell>
          <cell r="U2196"/>
          <cell r="V2196" t="str">
            <v>Jardonn Smith</v>
          </cell>
          <cell r="W2196" t="str">
            <v>S Cowan</v>
          </cell>
          <cell r="X2196"/>
          <cell r="Y2196" t="str">
            <v>METRO EAST</v>
          </cell>
          <cell r="Z2196" t="str">
            <v>NORTH DALLAS</v>
          </cell>
          <cell r="AA2196" t="str">
            <v>NORTH DALLAS</v>
          </cell>
          <cell r="AB2196" t="str">
            <v>Station</v>
          </cell>
          <cell r="AC2196" t="str">
            <v>0000575</v>
          </cell>
          <cell r="AD2196" t="str">
            <v>Coit Rd S/Sta T&amp;D</v>
          </cell>
          <cell r="AE2196" t="str">
            <v>In-Service</v>
          </cell>
          <cell r="AF2196" t="str">
            <v>Closed</v>
          </cell>
          <cell r="AG2196">
            <v>44769</v>
          </cell>
          <cell r="AH2196" t="str">
            <v>79477.35</v>
          </cell>
          <cell r="AI2196">
            <v>85876.800000000003</v>
          </cell>
        </row>
        <row r="2197">
          <cell r="E2197" t="str">
            <v>0PT44886 -- TONKAWA  SWITCH : REPLACE FAILED 85 KW EMERGENCY GENERATOR</v>
          </cell>
          <cell r="F2197" t="str">
            <v>TONKAWA  SWITCH : REPLACE FAILED 85 KW EMERGENCY GENERATOR</v>
          </cell>
          <cell r="G2197" t="str">
            <v>Tonkawa  Switch : Replace failed 85 kW emergency generator</v>
          </cell>
          <cell r="H2197" t="str">
            <v>Replace failed 85 kW emergency generator</v>
          </cell>
          <cell r="I2197" t="str">
            <v>CMPC</v>
          </cell>
          <cell r="J2197"/>
          <cell r="K2197"/>
          <cell r="L2197" t="str">
            <v>217</v>
          </cell>
          <cell r="M2197" t="str">
            <v>Failed Substation Equip Replac</v>
          </cell>
          <cell r="N2197"/>
          <cell r="O2197" t="str">
            <v/>
          </cell>
          <cell r="P2197" t="str">
            <v>The failed emergeny generator must be replaceto maintain reliable station service at Tonkawa Switch.</v>
          </cell>
          <cell r="Q2197"/>
          <cell r="R2197" t="str">
            <v/>
          </cell>
          <cell r="S2197" t="str">
            <v xml:space="preserve">This Work Authorization covers the cost to replace the failed 85 kW emergency generator at Tonkawa Switch.
The failed emergeny generator must be replaceto maintain reliable station service at Tonkawa Switch.
</v>
          </cell>
          <cell r="T2197" t="str">
            <v>This Work Authorization covers the cost to replace the failed 85 kW emergency generator at Tonkawa Switch.</v>
          </cell>
          <cell r="U2197"/>
          <cell r="V2197" t="str">
            <v>April Jones</v>
          </cell>
          <cell r="W2197"/>
          <cell r="X2197" t="str">
            <v>Miguel Ortega</v>
          </cell>
          <cell r="Y2197" t="str">
            <v>METRO WEST</v>
          </cell>
          <cell r="Z2197" t="str">
            <v>SWEETWATER</v>
          </cell>
          <cell r="AA2197" t="str">
            <v>SWEETWATER</v>
          </cell>
          <cell r="AB2197" t="str">
            <v>Station</v>
          </cell>
          <cell r="AC2197" t="str">
            <v>0005515</v>
          </cell>
          <cell r="AD2197" t="str">
            <v>Tonkawa 345 KV Sw Sta</v>
          </cell>
          <cell r="AE2197" t="str">
            <v>In-Service</v>
          </cell>
          <cell r="AF2197" t="str">
            <v>Reclose After Trailing Charges</v>
          </cell>
          <cell r="AG2197">
            <v>44573</v>
          </cell>
          <cell r="AH2197" t="str">
            <v>58201.6</v>
          </cell>
          <cell r="AI2197">
            <v>85859.18</v>
          </cell>
        </row>
        <row r="2198">
          <cell r="E2198" t="str">
            <v>0PT55123 -- DERMOTT SWITCHING STATION: REPLACE REACTOR, AIR 13.8KV SHUNT, VAR, SUPPORT</v>
          </cell>
          <cell r="F2198" t="str">
            <v>DERMOTT SWITCHING STATION: REPLACE REACTOR, AIR 13.8KV SHUNT, VAR, SUPPORT</v>
          </cell>
          <cell r="G2198" t="str">
            <v>Dermott Switching Station: Replace Reactor, Air 13.8kV Shunt, Var, Support</v>
          </cell>
          <cell r="H2198" t="str">
            <v>This Work Authorization will be used to cover the cost to replace the reactor, air 13.8kV shunt, var, and support at the Dermott Switching Station due to failed equipment.  DMTSW-REA01 (associated with DMTSW-10982)
Retire: Reactor
Installing: Reactor
And shipping original back to factory in Canada
Revision: 11/07/24 - Updated Oncor Labor from $4800 to $6900 to cover additional cost for Oncor labor to get the job completed.
Updated Contractor labor from $30k to $11k as it was over estimated for the job. 
Updated material of the reactor cost from $89882.15 to $58981.37
Approved by C. Odom</v>
          </cell>
          <cell r="I2198" t="str">
            <v>CMPC</v>
          </cell>
          <cell r="J2198" t="str">
            <v>Failed Equipment and Storm Damage</v>
          </cell>
          <cell r="K2198" t="str">
            <v>BI 217_FAILED SUBSTATION EQUIPMENT REPLACEMENT</v>
          </cell>
          <cell r="L2198" t="str">
            <v>217</v>
          </cell>
          <cell r="M2198" t="str">
            <v>Failed Substation Equip Replac</v>
          </cell>
          <cell r="N2198"/>
          <cell r="O2198" t="str">
            <v/>
          </cell>
          <cell r="P2198"/>
          <cell r="Q2198"/>
          <cell r="R2198" t="str">
            <v/>
          </cell>
          <cell r="S2198" t="str">
            <v xml:space="preserve">This Work Authorization will be used to cover the cost to replace the reactor, air 13.8kV shunt, var, and support at the Dermott Switching Station due to failed equipment.
Retire: ReactorInstalling: Reactor And shipping original back to factory in Canada
Approved by C. Odom
</v>
          </cell>
          <cell r="T2198" t="str">
            <v>This Work Authorization will be used to cover the cost to replace the reactor, air 13.8kV shunt, var, and support at the Dermott Switching Station due to failed equipment.
Retire: ReactorInstalling: Reactor And shipping original back to factory in Canada
Approved by C. Odom</v>
          </cell>
          <cell r="U2198"/>
          <cell r="V2198" t="str">
            <v>Stephanie Sager</v>
          </cell>
          <cell r="W2198"/>
          <cell r="X2198" t="str">
            <v>Miguel Ortega</v>
          </cell>
          <cell r="Y2198" t="str">
            <v>METRO WEST</v>
          </cell>
          <cell r="Z2198" t="str">
            <v>SWEETWATER</v>
          </cell>
          <cell r="AA2198" t="str">
            <v>SWEETWATER</v>
          </cell>
          <cell r="AB2198" t="str">
            <v>Station</v>
          </cell>
          <cell r="AC2198" t="str">
            <v>0005555</v>
          </cell>
          <cell r="AD2198" t="str">
            <v>CREZ DERMOTT 345 SW STA</v>
          </cell>
          <cell r="AE2198" t="str">
            <v>In-Service</v>
          </cell>
          <cell r="AF2198" t="str">
            <v>Constr. Complete, Chargeable</v>
          </cell>
          <cell r="AG2198">
            <v>45628</v>
          </cell>
          <cell r="AH2198" t="str">
            <v>116190.07</v>
          </cell>
          <cell r="AI2198">
            <v>85841.49</v>
          </cell>
        </row>
        <row r="2199">
          <cell r="E2199" t="str">
            <v>0PT46897 -- ARLINGTON SUB : REPLACE TRANSFORMER #2  FAILED NEUTRAL AND INSTALL MOBILE AS A LOAD CONTINGENCY</v>
          </cell>
          <cell r="F2199" t="str">
            <v>ARLINGTON SUB : REPLACE TRANSFORMER #2  FAILED NEUTRAL AND INSTALL MOBILE AS A LOAD CONTINGENCY</v>
          </cell>
          <cell r="G2199" t="str">
            <v>Arlington Sub : Replace Transformer #2  failed Neutral and install mobile as a load contingency</v>
          </cell>
          <cell r="H2199" t="str">
            <v>This WA will cover the cost to replace failed neutral reactor on Transformer #2 at Arlington Sub. As well as cover the cost to install mobile as a load contingency.
Approved by Mike Holland to use failed equipment.
REVISION: Adjustments made to Estimate/WA - Additional Material and Vegetation Management required to complete work.</v>
          </cell>
          <cell r="I2199" t="str">
            <v>CMPC</v>
          </cell>
          <cell r="J2199"/>
          <cell r="K2199"/>
          <cell r="L2199" t="str">
            <v>217</v>
          </cell>
          <cell r="M2199" t="str">
            <v>Failed Substation Equip Replac</v>
          </cell>
          <cell r="N2199"/>
          <cell r="O2199" t="str">
            <v/>
          </cell>
          <cell r="P2199"/>
          <cell r="Q2199"/>
          <cell r="R2199" t="str">
            <v/>
          </cell>
          <cell r="S2199" t="str">
            <v xml:space="preserve">This WA will cover the cost to replace failed neutral reactor on Transformer #2 at Arlington Sub. As well as cover the cost to install mobile as a load contingency.
</v>
          </cell>
          <cell r="T2199" t="str">
            <v>This WA will cover the cost to replace failed neutral reactor on Transformer #2 at Arlington Sub. As well as cover the cost to install mobile as a load contingency.</v>
          </cell>
          <cell r="U2199"/>
          <cell r="V2199" t="str">
            <v>Bailey Stokes</v>
          </cell>
          <cell r="W2199" t="str">
            <v>James Odom</v>
          </cell>
          <cell r="X2199"/>
          <cell r="Y2199" t="str">
            <v>METRO WEST</v>
          </cell>
          <cell r="Z2199" t="str">
            <v>FORT WORTH</v>
          </cell>
          <cell r="AA2199" t="str">
            <v>FORT WORTH</v>
          </cell>
          <cell r="AB2199" t="str">
            <v>Station</v>
          </cell>
          <cell r="AC2199" t="str">
            <v>0005154</v>
          </cell>
          <cell r="AD2199" t="str">
            <v>Arlington 138-12.5Kv</v>
          </cell>
          <cell r="AE2199" t="str">
            <v>In-Service</v>
          </cell>
          <cell r="AF2199" t="str">
            <v>Closed</v>
          </cell>
          <cell r="AG2199">
            <v>44651</v>
          </cell>
          <cell r="AH2199" t="str">
            <v>82982.61</v>
          </cell>
          <cell r="AI2199">
            <v>85485.15</v>
          </cell>
        </row>
        <row r="2200">
          <cell r="E2200" t="str">
            <v>0PT45513 -- MARLIN SOUTH TAP : INSTALL CELLULAR COMMUNICATIONS &amp; UPGRADE SCADA</v>
          </cell>
          <cell r="F2200" t="str">
            <v>MARLIN SOUTH TAP : INSTALL CELLULAR COMMUNICATIONS &amp; UPGRADE SCADA</v>
          </cell>
          <cell r="G2200" t="str">
            <v>Marlin South Tap : Install Cellular Communications &amp; Upgrade SCADA</v>
          </cell>
          <cell r="H2200" t="str">
            <v>Install Cellular Communications &amp; Upgrade SCADA
NOTE: There are no RTU assets to retire in estimate.</v>
          </cell>
          <cell r="I2200" t="str">
            <v>CMPC</v>
          </cell>
          <cell r="J2200"/>
          <cell r="K2200"/>
          <cell r="L2200" t="str">
            <v>208</v>
          </cell>
          <cell r="M2200" t="str">
            <v>Scada Installation/Additions</v>
          </cell>
          <cell r="N2200"/>
          <cell r="O2200" t="str">
            <v/>
          </cell>
          <cell r="P220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monitoring.Marlin South Tap is a targeted station in which network infrastructure is to be installed for SCADA communication. This is to include installing a SAR-HC and associated cables to connect the SCADA to the cellularcommunication system. The scope also includes upgrading the RTU.
The completion of this project will improve SCADA communication reliability to TMS and remove dependency of the third party services.
This is a CMPC (TRP) Project.</v>
          </cell>
          <cell r="Q2200"/>
          <cell r="R2200" t="str">
            <v/>
          </cell>
          <cell r="S2200" t="str">
            <v xml:space="preserve">This Work Authorization covers the cost to install cellular communications and router equipment at Marlin South Tap. The scope also includes upgrading the existing SNW-8550 RTU to a Sage 2400.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monitoring.Marlin South Tap is a targeted station in which network infrastructure is to be installed for SCADA communication. This is to include installing a SAR-HC and associated cables to connect the SCADA to the cellularcommunication system. The scope also includes upgrading the RTU.
The completion of this project will improve SCADA communication reliability to TMS and remove dependency of the third party services.
This is a CMPC (TRP) Project.
</v>
          </cell>
          <cell r="T2200" t="str">
            <v>This Work Authorization covers the cost to install cellular communications and router equipment at Marlin South Tap. The scope also includes upgrading the existing SNW-8550 RTU to a Sage 2400.</v>
          </cell>
          <cell r="U2200"/>
          <cell r="V2200" t="str">
            <v>Austin Crofoot</v>
          </cell>
          <cell r="W2200" t="str">
            <v>Nicholas Manske</v>
          </cell>
          <cell r="X2200" t="str">
            <v>David Luna</v>
          </cell>
          <cell r="Y2200" t="str">
            <v>SOUTHEAST</v>
          </cell>
          <cell r="Z2200" t="str">
            <v>WACO</v>
          </cell>
          <cell r="AA2200" t="str">
            <v>WACO</v>
          </cell>
          <cell r="AB2200" t="str">
            <v>Station</v>
          </cell>
          <cell r="AC2200" t="str">
            <v>0401923</v>
          </cell>
          <cell r="AD2200" t="str">
            <v>Marlin South Tap</v>
          </cell>
          <cell r="AE2200" t="str">
            <v>In-Service</v>
          </cell>
          <cell r="AF2200" t="str">
            <v>Closed</v>
          </cell>
          <cell r="AG2200">
            <v>44866</v>
          </cell>
          <cell r="AH2200" t="str">
            <v>53992.94</v>
          </cell>
          <cell r="AI2200">
            <v>85427.09</v>
          </cell>
        </row>
        <row r="2201">
          <cell r="E2201" t="str">
            <v>0PT52480 -- DAVIS STREET SUB : ADD FEEDER #0006 TO STEP UF 59.3 UNDERFREQUENCY</v>
          </cell>
          <cell r="F2201" t="str">
            <v>DAVIS STREET SUB : ADD FEEDER #0006 TO STEP UF 59.3 UNDERFREQUENCY</v>
          </cell>
          <cell r="G2201" t="str">
            <v>Davis Street Sub : ADD FEEDER #0006 TO STEP UF 59.3 UNDERFREQUENCY</v>
          </cell>
          <cell r="H2201" t="str">
            <v>Add feeder #0006 to Step UF 59.3 Underfrequency. Add new 2440 panel.</v>
          </cell>
          <cell r="I2201" t="str">
            <v>CMPC</v>
          </cell>
          <cell r="J2201"/>
          <cell r="K2201"/>
          <cell r="L2201" t="str">
            <v>103</v>
          </cell>
          <cell r="M2201" t="str">
            <v>System Protection</v>
          </cell>
          <cell r="N2201"/>
          <cell r="O2201" t="str">
            <v/>
          </cell>
          <cell r="P2201"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2201"/>
          <cell r="R2201" t="str">
            <v/>
          </cell>
          <cell r="S2201" t="str">
            <v xml:space="preserve">This Work Authorization (WA) covers the cost to install an Underfrequency Panelfor feeder #0006 to step UF 59.3 automatic load shedding at Davis Street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2201" t="str">
            <v>This Work Authorization (WA) covers the cost to install an Underfrequency Panelfor feeder #0006 to step UF 59.3 automatic load shedding at Davis Street Substation.</v>
          </cell>
          <cell r="U2201"/>
          <cell r="V2201" t="str">
            <v>Rhiannon Roberts</v>
          </cell>
          <cell r="W2201" t="str">
            <v>Rhiannon Roberts</v>
          </cell>
          <cell r="X2201" t="str">
            <v>Barry Hance</v>
          </cell>
          <cell r="Y2201" t="str">
            <v>METRO EAST</v>
          </cell>
          <cell r="Z2201" t="str">
            <v>DALLAS</v>
          </cell>
          <cell r="AA2201" t="str">
            <v>DALLAS</v>
          </cell>
          <cell r="AB2201" t="str">
            <v>Station</v>
          </cell>
          <cell r="AC2201" t="str">
            <v>0000520</v>
          </cell>
          <cell r="AD2201" t="str">
            <v>Davis St S/Sta T&amp;D</v>
          </cell>
          <cell r="AE2201" t="str">
            <v>In-Service</v>
          </cell>
          <cell r="AF2201" t="str">
            <v>Closed</v>
          </cell>
          <cell r="AG2201">
            <v>45261</v>
          </cell>
          <cell r="AH2201" t="str">
            <v>36008.61</v>
          </cell>
          <cell r="AI2201">
            <v>85371.97</v>
          </cell>
        </row>
        <row r="2202">
          <cell r="E2202" t="str">
            <v>0PT47940 -- HIDEAWAY LAKE SUB : INSTALL VOLTAGE REDUCTION EQUIPMENT</v>
          </cell>
          <cell r="F2202" t="str">
            <v>HIDEAWAY LAKE SUB : INSTALL VOLTAGE REDUCTION EQUIPMENT</v>
          </cell>
          <cell r="G2202" t="str">
            <v>Hideaway Lake Sub : Install voltage reduction equipment</v>
          </cell>
          <cell r="H2202" t="str">
            <v>Upgrade the voltage reduction scheme @ Hideaway Lake Sub.</v>
          </cell>
          <cell r="I2202" t="str">
            <v>CMPC</v>
          </cell>
          <cell r="J2202"/>
          <cell r="K2202"/>
          <cell r="L2202" t="str">
            <v>215</v>
          </cell>
          <cell r="M2202" t="str">
            <v>Transmission Engineering Misc</v>
          </cell>
          <cell r="N2202"/>
          <cell r="O2202" t="str">
            <v/>
          </cell>
          <cell r="P2202"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202"/>
          <cell r="R2202" t="str">
            <v/>
          </cell>
          <cell r="S2202" t="str">
            <v xml:space="preserve">This WA covers the costto install Voltage Reduction equipment at Hideaway LakeSubstation required as part of the Voltage Reduction program. The workwill include replacement of one (1) existing LTC controller on Transformer #1 and replacement of existing RTU.New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202" t="str">
            <v>This WA covers the costto install Voltage Reduction equipment at Hideaway LakeSubstation required as part of the Voltage Reduction program. The workwill include replacement of one (1) existing LTC controller on Transformer #1 and replacement of existing RTU.New cable will be installed in existing conduit.</v>
          </cell>
          <cell r="U2202"/>
          <cell r="V2202" t="str">
            <v>Robert Zarycki</v>
          </cell>
          <cell r="W2202" t="str">
            <v>Adam Linker</v>
          </cell>
          <cell r="X2202" t="str">
            <v>David Luna</v>
          </cell>
          <cell r="Y2202" t="str">
            <v>SOUTHEAST</v>
          </cell>
          <cell r="Z2202" t="str">
            <v>TYLER</v>
          </cell>
          <cell r="AA2202" t="str">
            <v>TYLER</v>
          </cell>
          <cell r="AB2202" t="str">
            <v>Station</v>
          </cell>
          <cell r="AC2202" t="str">
            <v>0201469</v>
          </cell>
          <cell r="AD2202" t="str">
            <v>Hide-A-Way Lake</v>
          </cell>
          <cell r="AE2202" t="str">
            <v>In-Service</v>
          </cell>
          <cell r="AF2202" t="str">
            <v>Closed</v>
          </cell>
          <cell r="AG2202">
            <v>45279</v>
          </cell>
          <cell r="AH2202" t="str">
            <v>117306.07</v>
          </cell>
          <cell r="AI2202">
            <v>85366.8</v>
          </cell>
        </row>
        <row r="2203">
          <cell r="E2203" t="str">
            <v>0PT43397 -- PARKWAY SUB : RELAY UPGRADE ON FEEDERS 1521, 1532, 1542, 1552 &amp; 1561 FOR DA</v>
          </cell>
          <cell r="F2203" t="str">
            <v>PARKWAY SUB : RELAY UPGRADE ON FEEDERS 1521, 1532, 1542, 1552 &amp; 1561 FOR DA</v>
          </cell>
          <cell r="G2203" t="str">
            <v>Parkway Sub : Relay Upgrade on Feeders 1521, 1532, 1542, 1552 &amp; 1561 for DA</v>
          </cell>
          <cell r="H2203" t="str">
            <v>Upgrade relaying on Feeders 1521, 1532, 1542, 1552 &amp; 1561.  This also includes the associated telecommunication equipment and cables necessary to establish Distribution Automation (DA) for Feeders 1521, 1532, 1542, 1552 &amp; 1561.</v>
          </cell>
          <cell r="I2203" t="str">
            <v>CMPC</v>
          </cell>
          <cell r="J2203"/>
          <cell r="K2203"/>
          <cell r="L2203" t="str">
            <v>407</v>
          </cell>
          <cell r="M2203" t="str">
            <v>Distribution Automation (CMPC)</v>
          </cell>
          <cell r="N2203" t="str">
            <v>2021DA</v>
          </cell>
          <cell r="O2203" t="str">
            <v/>
          </cell>
          <cell r="P2203" t="str">
            <v>This work is being performed as part of the Oncor Capital Distribution project to upgrade the distribution system.</v>
          </cell>
          <cell r="Q2203"/>
          <cell r="R2203" t="str">
            <v/>
          </cell>
          <cell r="S2203" t="str">
            <v xml:space="preserve">This WA is being revised from an engineering WA to a standard WA, and this revision covers the entire cost of the project including communication equipment design, material, and construction to upgrade relaying on feeders 1521, 1532, 1542, 1552  1561 for distribution automation (DA). The existing feeders 1521, 1532, 1542, 1552  1561 are DA ready with SEL-351s/551 relays. The scope of this project includes establishing 700 MHz radio backhaul for TMS  DMS communications. This will also include the installation of a SCADA Pack, SpeedNet Radio, associated telecommunication equipment and cables necessary to establish distribution automation functionality at Parkway Sub.
This work is being performed as part of the Oncor Capital Distribution project to upgrade the distribution system.
</v>
          </cell>
          <cell r="T2203" t="str">
            <v>This WA is being revised from an engineering WA to a standard WA, and this revision covers the entire cost of the project including communication equipment design, material, and construction to upgrade relaying on feeders 1521, 1532, 1542, 1552  1561 for distribution automation (DA). The existing feeders 1521, 1532, 1542, 1552  1561 are DA ready with SEL-351s/551 relays. The scope of this project includes establishing 700 MHz radio backhaul for TMS  DMS communications. This will also include the installation of a SCADA Pack, SpeedNet Radio, associated telecommunication equipment and cables necessary to establish distribution automation functionality at Parkway Sub.</v>
          </cell>
          <cell r="U2203" t="str">
            <v>POWER ENGINEERS INC</v>
          </cell>
          <cell r="V2203" t="str">
            <v>Mark Levesque</v>
          </cell>
          <cell r="W2203" t="str">
            <v>Bao Pham</v>
          </cell>
          <cell r="X2203" t="str">
            <v>Miguel Ortega</v>
          </cell>
          <cell r="Y2203" t="str">
            <v>METRO WEST</v>
          </cell>
          <cell r="Z2203" t="str">
            <v>WICHITA FALLS</v>
          </cell>
          <cell r="AA2203" t="str">
            <v>WICHITA FALLS</v>
          </cell>
          <cell r="AB2203" t="str">
            <v>Station</v>
          </cell>
          <cell r="AC2203" t="str">
            <v>0005906</v>
          </cell>
          <cell r="AD2203" t="str">
            <v>Parkway 138-12.5Kv</v>
          </cell>
          <cell r="AE2203" t="str">
            <v>In-Service</v>
          </cell>
          <cell r="AF2203" t="str">
            <v>Reclose After Trailing Charges</v>
          </cell>
          <cell r="AG2203">
            <v>44582</v>
          </cell>
          <cell r="AH2203" t="str">
            <v>94777.92</v>
          </cell>
          <cell r="AI2203">
            <v>85297.279999999999</v>
          </cell>
        </row>
        <row r="2204">
          <cell r="E2204" t="str">
            <v>0PT51584 -- HAGGERTY SWITCH - VALLEY SWITCH 138 KV LINE: LINE WORK TO ESTABLISH PROGRESS PARK SWITCH FOR GLOBAL WAFERS</v>
          </cell>
          <cell r="F2204" t="str">
            <v>HAGGERTY SWITCH - VALLEY SWITCH 138 KV LINE: LINE WORK TO ESTABLISH PROGRESS PARK SWITCH FOR GLOBAL WAFERS</v>
          </cell>
          <cell r="G2204" t="str">
            <v>Haggerty Switch - Valley Switch 138 kV Line: Line work to establish Progress Park Switch for Global Wafers</v>
          </cell>
          <cell r="H2204" t="str">
            <v>This project covers the work to cut into the Haggerty Switch - Valley Switch 138 kV Line to establish the new Progress Park Switch.
E&amp;P DSA signed 2-6-2023; amended 6-15-23.  FEA executed 4-3-2024; full NTP received.</v>
          </cell>
          <cell r="I2204" t="str">
            <v>POI/POD</v>
          </cell>
          <cell r="J2204" t="str">
            <v>POIs</v>
          </cell>
          <cell r="K2204"/>
          <cell r="L2204" t="str">
            <v>109</v>
          </cell>
          <cell r="M2204" t="str">
            <v>Points Of Delivery/Interconnec</v>
          </cell>
          <cell r="N2204" t="str">
            <v>M3076</v>
          </cell>
          <cell r="O2204" t="str">
            <v>Circuit miles: 0.4
Switching Station: Initially a 4-breaker 138 kV ring bus arrangement, ultimately a 4-breaker 138 kV ring bus arrangement
Terminal equipment minimum capability: 3200 A
Install four 138 kV, 3200 A circuit breakers to establish the Progress Park 138 kV Switch to provide two 138 kV points of delivery (PODs) to GlobalWafers America, LLC. Loop the Haggerty Switch - Valley Switch 138 kV Line into Progress Park Switch, approximately 2.6 miles from Haggerty Switch. Ensure all terminal and associated equipment meets or exceeds 3200 A. Oncor and GlobalWafers America, LLC have signed a Discretionary Service Agreement (DSA) for Oncor to provide discretionary services outlined in the DSA for establishment of Progress Park 138 kV Switch located in Grayson County, Texas. In order to provide facilities necessary to accommodate two PODs for GlobalWafers America, LLC., the establishment of the Progress Park 138 kV Switch is planned to be completed by December 2024. NERC/ERCOT reliability criteria/standard does not apply to this project. It is justified by Oncor guideline/criteria.</v>
          </cell>
          <cell r="P2204" t="str">
            <v>Oncor Electric Delivery and Customer F have signed a Discretionary Service Agreement (DSA) for early engineering, right-of-way activities, and procurement of long lead time material and for Oncor to determine the facilities to provide two 138 kV PODs (Points of Delivery) to serve Customer F s96 MW of semiconductor wafer manufacturing facilities. In order to provide facilities necessary to connect Customer F's load to the ERCOT 138 kV transmission system, Oncor Electric Delivery is to construct, own, and operateProgress Park Switch 138 kV POD in Grayson County on the Haggerty Switch - Valley Switch 138 kV Line.</v>
          </cell>
          <cell r="Q2204"/>
          <cell r="R2204" t="str">
            <v>NERC/ERCOT reliability criteria/standard does not apply to this project. It is justified by Oncor guideline/criteria.</v>
          </cell>
          <cell r="S2204" t="str">
            <v xml:space="preserve">This Work Authorization (WA) is being revised from an Engineering WA to Engineering and Procurement costs to cut in the Haggerty Switch - Valley Switch 138 kV Line to establish the Progress Park 138 kV Switch for Global Wafers America, LLC. Global Wafers America, LLC has provided security for engineering and material procurement only. Once the full security is received the WA will be revised for the full cost of the project. This cut-in will be 0.5 milesutilizingsix (6) new 138 kV single circuit steel monopole deadend structures. The conductor will be bundled 959.6 kcmil ACSS/TW, Suwannee, designed to operate at a maximum temperature of 180 degrees C and 3298 amps. The line will be installed with 0.548 OD 48 count OPGW.
Oncor Electric Delivery and Customer F have signed a Discretionary Service Agreement (DSA) for early engineering, right-of-way activities, and procurement of long lead time material and for Oncor to determine the facilities to provide two 138 kV PODs (Points of Delivery) to serve Customer F s96 MW of semiconductor wafer manufacturing facilities. In order to provide facilities necessary to connect Customer F's load to the ERCOT 138 kV transmission system, Oncor Electric Delivery is to construct, own, and operateProgress Park Switch 138 kV POD in Grayson County on the Haggerty Switch - Valley Switch 138 kV Line.
</v>
          </cell>
          <cell r="T2204" t="str">
            <v>This Work Authorization (WA) is being revised from an Engineering WA to Engineering and Procurement costs to cut in the Haggerty Switch - Valley Switch 138 kV Line to establish the Progress Park 138 kV Switch for Global Wafers America, LLC. Global Wafers America, LLC has provided security for engineering and material procurement only. Once the full security is received the WA will be revised for the full cost of the project. This cut-in will be 0.5 milesutilizingsix (6) new 138 kV single circuit steel monopole deadend structures. The conductor will be bundled 959.6 kcmil ACSS/TW, Suwannee, designed to operate at a maximum temperature of 180 degrees C and 3298 amps. The line will be installed with 0.548 OD 48 count OPGW.</v>
          </cell>
          <cell r="U2204" t="str">
            <v>POWER ENGINEERS INC</v>
          </cell>
          <cell r="V2204" t="str">
            <v>Christopher Brown</v>
          </cell>
          <cell r="W2204" t="str">
            <v>Tori Carter</v>
          </cell>
          <cell r="X2204" t="str">
            <v>William Ragsdale</v>
          </cell>
          <cell r="Y2204" t="str">
            <v>METRO EAST</v>
          </cell>
          <cell r="Z2204" t="str">
            <v>TEXOMA</v>
          </cell>
          <cell r="AA2204" t="str">
            <v>TEXOMA</v>
          </cell>
          <cell r="AB2204" t="str">
            <v>Line</v>
          </cell>
          <cell r="AC2204" t="str">
            <v>0300409</v>
          </cell>
          <cell r="AD2204" t="str">
            <v>Valley#2-Payne</v>
          </cell>
          <cell r="AE2204" t="str">
            <v>In-Service</v>
          </cell>
          <cell r="AF2204" t="str">
            <v>Constr. Complete, Chargeable</v>
          </cell>
          <cell r="AG2204">
            <v>45644</v>
          </cell>
          <cell r="AH2204" t="str">
            <v>1269316.87</v>
          </cell>
          <cell r="AI2204">
            <v>2811197.17</v>
          </cell>
        </row>
        <row r="2205">
          <cell r="E2205" t="str">
            <v>0PT44879 -- IRVING BELTLINE ROAD SUB : RELAY UPGRADE ON FEEDER 2505 FOR DA</v>
          </cell>
          <cell r="F2205" t="str">
            <v>IRVING BELTLINE ROAD SUB : RELAY UPGRADE ON FEEDER 2505 FOR DA</v>
          </cell>
          <cell r="G2205" t="str">
            <v>Irving Beltline Road Sub : Relay Upgrade on Feeder 2505 for DA</v>
          </cell>
          <cell r="H2205" t="str">
            <v>Upgrade relaying on Feeder 2505.  This also includes the associated telecommunication equipment and cables necessary to establish Distribution Automation (DA) for Feeder 2505.</v>
          </cell>
          <cell r="I2205" t="str">
            <v>CMPC</v>
          </cell>
          <cell r="J2205"/>
          <cell r="K2205"/>
          <cell r="L2205" t="str">
            <v>407</v>
          </cell>
          <cell r="M2205" t="str">
            <v>Distribution Automation (CMPC)</v>
          </cell>
          <cell r="N2205" t="str">
            <v>2021DA</v>
          </cell>
          <cell r="O2205" t="str">
            <v/>
          </cell>
          <cell r="P2205" t="str">
            <v>This work is being performed as part of the Oncor Capital Distribution project to upgrade the distribution system.</v>
          </cell>
          <cell r="Q2205"/>
          <cell r="R2205" t="str">
            <v/>
          </cell>
          <cell r="S2205" t="str">
            <v xml:space="preserve">This work authorization covers the cost to upgrade feeder relaying for distribution automation (DA) on Irving Beltline Road Sub Feeder 2505. The existing feeder 2505 won't require relay upgrade as there is existing legacy DA. The scope of this project includes installing one (1) SCADA Pack, one (1) SpeedNet Repeater with HP antenna, one (1) satellite clock, associated telecommunication equipment and cables necessary to establish distribution automation functionality at Irving Beltline Road Sub.
This work is being performed as part of the Oncor Capital Distribution project to upgrade the distribution system.
</v>
          </cell>
          <cell r="T2205" t="str">
            <v>This work authorization covers the cost to upgrade feeder relaying for distribution automation (DA) on Irving Beltline Road Sub Feeder 2505. The existing feeder 2505 won't require relay upgrade as there is existing legacy DA. The scope of this project includes installing one (1) SCADA Pack, one (1) SpeedNet Repeater with HP antenna, one (1) satellite clock, associated telecommunication equipment and cables necessary to establish distribution automation functionality at Irving Beltline Road Sub.</v>
          </cell>
          <cell r="U2205" t="str">
            <v>POWER ENGINEERS INC</v>
          </cell>
          <cell r="V2205" t="str">
            <v>Kaila Williams</v>
          </cell>
          <cell r="W2205" t="str">
            <v>Bao Pham</v>
          </cell>
          <cell r="X2205" t="str">
            <v>Barry Hance</v>
          </cell>
          <cell r="Y2205" t="str">
            <v>METRO EAST</v>
          </cell>
          <cell r="Z2205" t="str">
            <v>DALLAS</v>
          </cell>
          <cell r="AA2205" t="str">
            <v>DALLAS</v>
          </cell>
          <cell r="AB2205" t="str">
            <v>Station</v>
          </cell>
          <cell r="AC2205" t="str">
            <v>0101441</v>
          </cell>
          <cell r="AD2205" t="str">
            <v>Irving-Belt Line 138Kv</v>
          </cell>
          <cell r="AE2205" t="str">
            <v>In-Service</v>
          </cell>
          <cell r="AF2205" t="str">
            <v>Closed</v>
          </cell>
          <cell r="AG2205">
            <v>44593</v>
          </cell>
          <cell r="AH2205" t="str">
            <v>69932.45</v>
          </cell>
          <cell r="AI2205">
            <v>84873.9</v>
          </cell>
        </row>
        <row r="2206">
          <cell r="E2206" t="str">
            <v>0PT46078 -- RENNER-PRESTON NORTH TAP : INSTALL FIBER COMMUNICATIONS</v>
          </cell>
          <cell r="F2206" t="str">
            <v>RENNER-PRESTON NORTH TAP : INSTALL FIBER COMMUNICATIONS</v>
          </cell>
          <cell r="G2206" t="str">
            <v>Renner-Preston North Tap : Install Fiber Communications</v>
          </cell>
          <cell r="H2206" t="str">
            <v>Install Fiber Communications</v>
          </cell>
          <cell r="I2206" t="str">
            <v>CMPC</v>
          </cell>
          <cell r="J2206"/>
          <cell r="K2206"/>
          <cell r="L2206" t="str">
            <v>208</v>
          </cell>
          <cell r="M2206" t="str">
            <v>Scada Installation/Additions</v>
          </cell>
          <cell r="N2206"/>
          <cell r="O2206" t="str">
            <v/>
          </cell>
          <cell r="P220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monitoring.Preston North Tap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v>
          </cell>
          <cell r="Q2206"/>
          <cell r="R2206" t="str">
            <v/>
          </cell>
          <cell r="S2206" t="str">
            <v xml:space="preserve">This Work Authorization covers the cost to install fiber network router equipment at Renner-Preston North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monitoring.Preston North Tap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
</v>
          </cell>
          <cell r="T2206" t="str">
            <v>This Work Authorization covers the cost to install fiber network router equipment at Renner-Preston North Tap.</v>
          </cell>
          <cell r="U2206"/>
          <cell r="V2206" t="str">
            <v>Austin Crofoot</v>
          </cell>
          <cell r="W2206" t="str">
            <v>Palmira Cumbo</v>
          </cell>
          <cell r="X2206" t="str">
            <v>Barry Hance</v>
          </cell>
          <cell r="Y2206" t="str">
            <v>METRO EAST</v>
          </cell>
          <cell r="Z2206" t="str">
            <v>NORTH DALLAS</v>
          </cell>
          <cell r="AA2206" t="str">
            <v>NORTH DALLAS</v>
          </cell>
          <cell r="AB2206" t="str">
            <v>Station</v>
          </cell>
          <cell r="AC2206" t="str">
            <v>0101554</v>
          </cell>
          <cell r="AD2206" t="str">
            <v>Renner-Preston North Tap</v>
          </cell>
          <cell r="AE2206" t="str">
            <v>In-Service</v>
          </cell>
          <cell r="AF2206" t="str">
            <v>Closed</v>
          </cell>
          <cell r="AG2206">
            <v>45047</v>
          </cell>
          <cell r="AH2206" t="str">
            <v>80784.09</v>
          </cell>
          <cell r="AI2206">
            <v>84847.67</v>
          </cell>
        </row>
        <row r="2207">
          <cell r="E2207" t="str">
            <v>0PT51525 -- PRIMROSE FORT WORTH SUB : REMOVE AND REPLACE LTC CONTACTS ON PRFTW-TRF01/PRIMROSE FORT WORTH</v>
          </cell>
          <cell r="F2207" t="str">
            <v>PRIMROSE FORT WORTH SUB : REMOVE AND REPLACE LTC CONTACTS ON PRFTW-TRF01/PRIMROSE FORT WORTH</v>
          </cell>
          <cell r="G2207" t="str">
            <v>Primrose Fort Worth Sub : Remove and replace LTC Contacts on PRFTW-TRF01/Primrose Fort Worth</v>
          </cell>
          <cell r="H2207" t="str">
            <v>This WA is to cover the cost of Removing and Replacing the LTC Contacts on PRFTW-TRF01/Primrose Fort Worth (18 contacts per phase for 3 phases = 54)
Parts to Remove: Internal Current Carrying LTC Contacts
Parts to Install: Internal Current Carrying LTC Contacts
*Budget Item# 123 Approved by Peter Babcock</v>
          </cell>
          <cell r="I2207" t="str">
            <v>CMPC</v>
          </cell>
          <cell r="J2207"/>
          <cell r="K2207"/>
          <cell r="L2207" t="str">
            <v>123</v>
          </cell>
          <cell r="M2207" t="str">
            <v>LTC Replacement</v>
          </cell>
          <cell r="N2207"/>
          <cell r="O2207" t="str">
            <v/>
          </cell>
          <cell r="P2207"/>
          <cell r="Q2207"/>
          <cell r="R2207" t="str">
            <v/>
          </cell>
          <cell r="S2207" t="str">
            <v xml:space="preserve">This WA is to cover the cost of Removing and Replacing LTC Contacts on PRFTW-TRF01 / Primrose Fort Worth
</v>
          </cell>
          <cell r="T2207" t="str">
            <v>This WA is to cover the cost of Removing and Replacing LTC Contacts on PRFTW-TRF01 / Primrose Fort Worth</v>
          </cell>
          <cell r="U2207"/>
          <cell r="V2207" t="str">
            <v>Marissa Cassidy</v>
          </cell>
          <cell r="W2207"/>
          <cell r="X2207"/>
          <cell r="Y2207" t="str">
            <v>METRO WEST</v>
          </cell>
          <cell r="Z2207" t="str">
            <v>FORT WORTH</v>
          </cell>
          <cell r="AA2207" t="str">
            <v>FORT WORTH</v>
          </cell>
          <cell r="AB2207" t="str">
            <v>Station</v>
          </cell>
          <cell r="AC2207" t="str">
            <v>0005311</v>
          </cell>
          <cell r="AD2207" t="str">
            <v>Primrose 138-25Kv</v>
          </cell>
          <cell r="AE2207" t="str">
            <v>In-Service</v>
          </cell>
          <cell r="AF2207" t="str">
            <v>Closed</v>
          </cell>
          <cell r="AG2207">
            <v>45077</v>
          </cell>
          <cell r="AH2207" t="str">
            <v>51137.24</v>
          </cell>
          <cell r="AI2207">
            <v>84557.35</v>
          </cell>
        </row>
        <row r="2208">
          <cell r="E2208" t="str">
            <v>0PT44532 -- GOLDSMITH SUB : INSTALL DG ON FEEDER #1742</v>
          </cell>
          <cell r="F2208" t="str">
            <v>GOLDSMITH SUB : INSTALL DG ON FEEDER #1742</v>
          </cell>
          <cell r="G2208" t="str">
            <v>Goldsmith Sub : Install DG on Feeder #1742</v>
          </cell>
          <cell r="H2208" t="str">
            <v>Install a distribution transfer trip protection scheme which includes installing one (1) distributed generation relay panel, radio antenna and all necessary material to connect the equipment.</v>
          </cell>
          <cell r="I2208" t="str">
            <v>MP</v>
          </cell>
          <cell r="J2208"/>
          <cell r="K2208"/>
          <cell r="L2208" t="str">
            <v>700</v>
          </cell>
          <cell r="M2208" t="str">
            <v>DISTRIBUTED GENERATION INTERCO</v>
          </cell>
          <cell r="N2208"/>
          <cell r="O2208" t="str">
            <v/>
          </cell>
          <cell r="P2208" t="str">
            <v>Oncor has entered into an Executed Interconnection Agreement (EIA) withDCP Operating Company, LP to interconnect a 5.5 MWnatural gassystem to operate in parallel (non-exporting) at theGoldsmith Substation.</v>
          </cell>
          <cell r="Q2208"/>
          <cell r="R2208" t="str">
            <v/>
          </cell>
          <cell r="S2208" t="str">
            <v xml:space="preserve">This Work Authorization covers the cost to install distributed generation (DG) on feeder #1742 at Goldsmith Sub under the executed interconnection agreement between Oncor and DCP Operating Company, LP. The scope includes installing one (1)transfer trip panel, replacing Transformer #2 high-side arresters with three (3) 138kV, 106kV MCOV Lightning arresters, one (1) radiofor DG communication and associated grounding and control cables required to connect this equipment.The cost for the distribution and transmission transfer trip scheme will be reimbursed byDCP Operating Company, LP for a total reimbursement amount of $174,517.59.
The breakdown of this reimbursement is as follows:Cost Breakdown:Setting Changes: $2,000 (Non-taxable)Substation Upgrades: $172,517.59 (Taxable)Total CIAC: $174,517.59FIT: $17,800.36
Oncor has entered into an Executed Interconnection Agreement (EIA) withDCP Operating Company, LP to interconnect a 5.5 MWnatural gassystem to operate in parallel (non-exporting) at theGoldsmith Substation.
</v>
          </cell>
          <cell r="T2208" t="str">
            <v>This Work Authorization covers the cost to install distributed generation (DG) on feeder #1742 at Goldsmith Sub under the executed interconnection agreement between Oncor and DCP Operating Company, LP. The scope includes installing one (1)transfer trip panel, replacing Transformer #2 high-side arresters with three (3) 138kV, 106kV MCOV Lightning arresters, one (1) radiofor DG communication and associated grounding and control cables required to connect this equipment.The cost for the distribution and transmission transfer trip scheme will be reimbursed byDCP Operating Company, LP for a total reimbursement amount of $174,517.59.
The breakdown of this reimbursement is as follows:Cost Breakdown:Setting Changes: $2,000 (Non-taxable)Substation Upgrades: $172,517.59 (Taxable)Total CIAC: $174,517.59FIT: $17,800.36</v>
          </cell>
          <cell r="U2208" t="str">
            <v>POWER ENGINEERS INC</v>
          </cell>
          <cell r="V2208" t="str">
            <v>Jessica North</v>
          </cell>
          <cell r="W2208" t="str">
            <v>Steven Hamilton</v>
          </cell>
          <cell r="X2208" t="str">
            <v>Phil Coomer</v>
          </cell>
          <cell r="Y2208" t="str">
            <v>METRO WEST</v>
          </cell>
          <cell r="Z2208" t="str">
            <v>ODESSA</v>
          </cell>
          <cell r="AA2208" t="str">
            <v>ODESSA</v>
          </cell>
          <cell r="AB2208" t="str">
            <v>Station</v>
          </cell>
          <cell r="AC2208" t="str">
            <v>0005619</v>
          </cell>
          <cell r="AD2208" t="str">
            <v>Goldsmith 69-12.5Kv</v>
          </cell>
          <cell r="AE2208" t="str">
            <v>In-Service</v>
          </cell>
          <cell r="AF2208" t="str">
            <v>Closed</v>
          </cell>
          <cell r="AG2208">
            <v>44683</v>
          </cell>
          <cell r="AH2208" t="str">
            <v>172090.58</v>
          </cell>
          <cell r="AI2208">
            <v>84285.11</v>
          </cell>
        </row>
        <row r="2209">
          <cell r="E2209" t="str">
            <v>0PT51788 -- SANDOW  SWITCH - AUSTROP SWITCH 345 KV LINE : LINE WORK TO ESTABLISH BEULAH SWITCH</v>
          </cell>
          <cell r="F2209" t="str">
            <v>SANDOW  SWITCH - AUSTROP SWITCH 345 KV LINE : LINE WORK TO ESTABLISH BEULAH SWITCH</v>
          </cell>
          <cell r="G2209" t="str">
            <v>Sandow  Switch - Austrop Switch 345 kV Line : Line work to establish Beulah Switch</v>
          </cell>
          <cell r="H2209" t="str">
            <v>Install two (2) new 345 kV single circuit deadend turning structures, one (1) new 345kV double circuit tangent structure, two (2) spans of single circuit bundled conductors, two (2) spans of 7/16” EHS steel shield wire, and two (2) spans of 48 count optical ground wire (“OPGW”) and terminating them on the new station dead-end structures inside Beulah Switch.
SGIA signed and full security &amp; NTP 5/12/2023.
Late start on construction due to ERCOT outages - current expectation to complete &amp; energize by 12/20/24.</v>
          </cell>
          <cell r="I2209" t="str">
            <v>MP</v>
          </cell>
          <cell r="J2209" t="str">
            <v>Merchant Plants</v>
          </cell>
          <cell r="K2209"/>
          <cell r="L2209" t="str">
            <v>601</v>
          </cell>
          <cell r="M2209" t="str">
            <v>MERCHANT PLANTS PLANNED SERVIC</v>
          </cell>
          <cell r="N2209" t="str">
            <v>R6277</v>
          </cell>
          <cell r="O2209" t="str">
            <v>Switching station: 3-breaker, 345 kV ring-bus arrangement
Terminal equipment minimum capability: 5000 A
Interconnect the new Stoneridge Solar and BESS, via Oncor's Beulah Switch to the ERCOT 345 kV transmission system. The point of interconnect will be located approximately 2.1 miles west of Sandow Switch. Ensure all associated terminal equipment meets or exceeds 5000 A. Oncor Electric Delivery and Stoneridge Solar, LLC have signed a Standard Generation Interconnection Agreement for 24INR0031 (Stoneridge Solar) and 25INR0389 (Stoneridge BESS). In order to provide facilities necessary to interconnect with the Stoneridge Solar, LLC facility, Oncor Electric Delivery is to construct, own and operate the Beulah 345 kV Switch in Milam County. The northwest circuit of the Sandow Switch - Austrop Switch (LCRA) 345 kV Double-Circuit Line will be looped through the Beulah 345 kV Switch.  A transmission line will also be constructed if necessary, will be owned and operated by Oncor to connect the Beulah 345 kV Switch to the Stoneridge Solar, LLC facility. Stoneridge Solar, LLC is to construct, own and operate their facility. To effectively connect Stoneridge Solar and BESS to the ERCOT grid, this project is planned to be completed by November 2024. NERC/ERCOT reliability criteria/standard does not apply to this project. It is justified by Oncor guideline/criteria.</v>
          </cell>
          <cell r="P2209" t="str">
            <v>Oncor Electric Delivery and Customer BW have signed the Generation Interconnection Agreement 24INR0031 for the interconnection of 200.64 MW of photovoltaic energy to the Electric Reliability Council of Texas (ERCOT) power grid. In order to provide facilities necessary to interconnect with the Customer BW facility, Oncor Electric Delivery is to construct, own and operate the Beulah Switching Station in Bell County. The Sandow  Austrop (LCRA) will be looped through the Beulah Switch. Customer BW is to construct, own and operate their facility adjacent to Beulah Switch. One of the Sandow Switch  Austrop (LCRA) 345 kV Double-Circuit Line will be looped through the Beulah Switch.</v>
          </cell>
          <cell r="Q2209"/>
          <cell r="R2209" t="str">
            <v>NERC/ERCOT reliability criteria/standard does not apply to this project. It is justified by Oncor guideline/criteria.</v>
          </cell>
          <cell r="S2209" t="str">
            <v xml:space="preserve">This Work Authorization (WA) covers the cost to cut into the Sandow Switch  Austrop (LCRA) Switch 345 kV Line to establish the new Beulah Switch for Stoneridge Solar, LLC. This cut-in includes two (2) 345 kV single circuit steel dead-end lattice towers and one (1) 345 kV double circuit steel tangent lattice tower. The conductor will be bundled 1926.9 kcmil ACSS/TW Cumberland, designed to operate at a maximum temperature of 180 degrees C and 5138 Amps. The line will be installed with 7/16 EHS shield wire and 0.546 OD 48 count OPGW. An existing 345 kV double circuit steel tangent lattice tower will be removed.
Oncor Electric Delivery and Customer BW have signed the Generation Interconnection Agreement 24INR0031 for the interconnection of 200.64 MW of photovoltaic energy to the Electric Reliability Council of Texas (ERCOT) power grid. In order to provide facilities necessary to interconnect with the Customer BW facility, Oncor Electric Delivery is to construct, own and operate the Beulah Switching Station in Bell County. The Sandow  Austrop (LCRA) will be looped through the Beulah Switch. Customer BW is to construct, own and operate their facility adjacent to Beulah Switch. One of the Sandow Switch  Austrop (LCRA) 345 kV Double-Circuit Line will be looped through the Beulah Switch.
</v>
          </cell>
          <cell r="T2209" t="str">
            <v>This Work Authorization (WA) covers the cost to cut into the Sandow Switch  Austrop (LCRA) Switch 345 kV Line to establish the new Beulah Switch for Stoneridge Solar, LLC. This cut-in includes two (2) 345 kV single circuit steel dead-end lattice towers and one (1) 345 kV double circuit steel tangent lattice tower. The conductor will be bundled 1926.9 kcmil ACSS/TW Cumberland, designed to operate at a maximum temperature of 180 degrees C and 5138 Amps. The line will be installed with 7/16 EHS shield wire and 0.546 OD 48 count OPGW. An existing 345 kV double circuit steel tangent lattice tower will be removed.</v>
          </cell>
          <cell r="U2209" t="str">
            <v>LEIDOS ENGINEERING LLC</v>
          </cell>
          <cell r="V2209" t="str">
            <v>Kimberly Lowe</v>
          </cell>
          <cell r="W2209" t="str">
            <v>Tori Carter</v>
          </cell>
          <cell r="X2209" t="str">
            <v>Adrian Burnett</v>
          </cell>
          <cell r="Y2209" t="str">
            <v>SOUTHEAST</v>
          </cell>
          <cell r="Z2209" t="str">
            <v>TEMPLE</v>
          </cell>
          <cell r="AA2209" t="str">
            <v>TEMPLE</v>
          </cell>
          <cell r="AB2209" t="str">
            <v>Line</v>
          </cell>
          <cell r="AC2209" t="str">
            <v>0400508</v>
          </cell>
          <cell r="AD2209" t="str">
            <v>Sandow SW-Austrop</v>
          </cell>
          <cell r="AE2209" t="str">
            <v>In-Service</v>
          </cell>
          <cell r="AF2209" t="str">
            <v>Constr. Complete, Chargeable</v>
          </cell>
          <cell r="AG2209">
            <v>45650</v>
          </cell>
          <cell r="AH2209" t="str">
            <v>2801286.28</v>
          </cell>
          <cell r="AI2209">
            <v>1804390.32</v>
          </cell>
        </row>
        <row r="2210">
          <cell r="E2210" t="str">
            <v>0PT52039 -- CROSSROADS  SWITCH : REPLACE (1) SF6 PRESSURE SWITCH AND (4) FAILED UPLC II RELAYS (TSP23017)</v>
          </cell>
          <cell r="F2210" t="str">
            <v>CROSSROADS  SWITCH : REPLACE (1) SF6 PRESSURE SWITCH AND (4) FAILED UPLC II RELAYS (TSP23017)</v>
          </cell>
          <cell r="G2210" t="str">
            <v>Crossroads  Switch : Replace (1) SF6 Pressure Switch and (4) Failed UPLC II Relays (TSP23017)</v>
          </cell>
          <cell r="H2210" t="str">
            <v>This Work Authorization (WA) will cover the cost to replace (1) Failed SF6 Pressure Switch and (4) Failed UPLC II Relays (item ID # 902365) at Crossroads Switch.  (TSP23017)  Storm date 6/13/23
Keith Cowgill approved the use of BI 403</v>
          </cell>
          <cell r="I2210" t="str">
            <v>CMPC</v>
          </cell>
          <cell r="J2210" t="str">
            <v>Failed Equipment and Storm Damage</v>
          </cell>
          <cell r="K2210" t="str">
            <v>BI 403_STORM DAMAGE</v>
          </cell>
          <cell r="L2210" t="str">
            <v>403</v>
          </cell>
          <cell r="M2210" t="str">
            <v>Storm Damage</v>
          </cell>
          <cell r="N2210"/>
          <cell r="O2210" t="str">
            <v/>
          </cell>
          <cell r="P2210"/>
          <cell r="Q2210"/>
          <cell r="R2210" t="str">
            <v/>
          </cell>
          <cell r="S2210" t="str">
            <v xml:space="preserve">This Work Authorization (WA) will cover the cost to replace (1) Failed SF6 Pressure Switch and (4) Failed UPLC II Relays (item ID # 902365) at Crossroads Switch. (TSP23017)
Keith Cowgill approved the use of BI 403
</v>
          </cell>
          <cell r="T2210" t="str">
            <v>This Work Authorization (WA) will cover the cost to replace (1) Failed SF6 Pressure Switch and (4) Failed UPLC II Relays (item ID # 902365) at Crossroads Switch. (TSP23017)
Keith Cowgill approved the use of BI 403</v>
          </cell>
          <cell r="U2210"/>
          <cell r="V2210" t="str">
            <v>Sharon Acker</v>
          </cell>
          <cell r="W2210" t="str">
            <v>Rydon Naquin</v>
          </cell>
          <cell r="X2210" t="str">
            <v>Barry Hance</v>
          </cell>
          <cell r="Y2210" t="str">
            <v>METRO EAST</v>
          </cell>
          <cell r="Z2210" t="str">
            <v>SULPHUR SPRINGS</v>
          </cell>
          <cell r="AA2210" t="str">
            <v>SULPHUR SPRINGS</v>
          </cell>
          <cell r="AB2210" t="str">
            <v>Station</v>
          </cell>
          <cell r="AC2210" t="str">
            <v>0301519</v>
          </cell>
          <cell r="AD2210" t="str">
            <v>Crossroads Switch</v>
          </cell>
          <cell r="AE2210" t="str">
            <v>In-Service</v>
          </cell>
          <cell r="AF2210" t="str">
            <v>Closed</v>
          </cell>
          <cell r="AG2210">
            <v>45502</v>
          </cell>
          <cell r="AH2210" t="str">
            <v>75685.32</v>
          </cell>
          <cell r="AI2210">
            <v>84046.36</v>
          </cell>
        </row>
        <row r="2211">
          <cell r="E2211" t="str">
            <v>0PT48763 -- WHITE ROCK SUB : INSTALL LEAKER MANAGEMENT CONTAINMENT</v>
          </cell>
          <cell r="F2211" t="str">
            <v>WHITE ROCK SUB : INSTALL LEAKER MANAGEMENT CONTAINMENT</v>
          </cell>
          <cell r="G2211" t="str">
            <v>White Rock Sub : Install Leaker Management Containment</v>
          </cell>
          <cell r="H2211" t="str">
            <v>This WA is an estimated cost to Install Leaker Management Containment
All material, as well as labor, will be provided by Texas Eco Services, Inc</v>
          </cell>
          <cell r="I2211" t="str">
            <v>CMPC</v>
          </cell>
          <cell r="J2211"/>
          <cell r="K2211"/>
          <cell r="L2211" t="str">
            <v>105</v>
          </cell>
          <cell r="M2211" t="str">
            <v>Oil Containment</v>
          </cell>
          <cell r="N2211"/>
          <cell r="O2211" t="str">
            <v/>
          </cell>
          <cell r="P2211"/>
          <cell r="Q2211"/>
          <cell r="R2211" t="str">
            <v/>
          </cell>
          <cell r="S2211" t="str">
            <v xml:space="preserve">This WA is an estimated cost to Install Leaker Management Containment
</v>
          </cell>
          <cell r="T2211" t="str">
            <v>This WA is an estimated cost to Install Leaker Management Containment</v>
          </cell>
          <cell r="U2211"/>
          <cell r="V2211" t="str">
            <v>Bettye Turner</v>
          </cell>
          <cell r="W2211"/>
          <cell r="X2211"/>
          <cell r="Y2211" t="str">
            <v>METRO EAST</v>
          </cell>
          <cell r="Z2211" t="str">
            <v>DALLAS</v>
          </cell>
          <cell r="AA2211" t="str">
            <v>DALLAS</v>
          </cell>
          <cell r="AB2211" t="str">
            <v>Station</v>
          </cell>
          <cell r="AC2211" t="str">
            <v>0000549</v>
          </cell>
          <cell r="AD2211" t="str">
            <v>White Rock S/Station T&amp;D</v>
          </cell>
          <cell r="AE2211" t="str">
            <v>In-Service</v>
          </cell>
          <cell r="AF2211" t="str">
            <v>Closed</v>
          </cell>
          <cell r="AG2211">
            <v>44908</v>
          </cell>
          <cell r="AH2211" t="str">
            <v>73999.83</v>
          </cell>
          <cell r="AI2211">
            <v>83940.77</v>
          </cell>
        </row>
        <row r="2212">
          <cell r="E2212" t="str">
            <v>0PT48564 -- SEVEN POINTS SUBSTATION EXPANSION - PURCHASE IN FEE</v>
          </cell>
          <cell r="F2212" t="str">
            <v>SEVEN POINTS SUBSTATION EXPANSION - PURCHASE IN FEE</v>
          </cell>
          <cell r="G2212" t="str">
            <v>Seven Points Substation Expansion - Purchase in Fee</v>
          </cell>
          <cell r="H2212" t="str">
            <v>Purchase in fee 0.3550 acre more or less for the expansion of substation, land situated in the David Muckleroy Survey, Abstract 503, Henderson County, Texas
The 2024 projected winter load on Seven Points and Cedar Creek Substations are 14.6 MVA and 12.5 MVA which are 111% and 95% of the 13.125 MVA substation backstand rating for these substations, respectively.
In order to resolve these overload conditions, it is proposed to upgrade the two 138-12.5kV 10.5 MVA transformers with two 138-12.5kV 28 MVA transformers and install a feeder breaker (1202) on Bank #1 at Seven Points Substation. It is also recommended to construct various distribution facilities in order to transfer load to the Seven Points Sub.
The completion of this work will resolve the loading conditions identified.</v>
          </cell>
          <cell r="I2212" t="str">
            <v>ROW</v>
          </cell>
          <cell r="J2212"/>
          <cell r="K2212"/>
          <cell r="L2212" t="str">
            <v>110</v>
          </cell>
          <cell r="M2212" t="str">
            <v>Substation Sites/Lines Row</v>
          </cell>
          <cell r="N2212" t="str">
            <v>2025NATH501R01</v>
          </cell>
          <cell r="O2212" t="str">
            <v/>
          </cell>
          <cell r="P2212" t="str">
            <v>Purchase approximately 0.5 acre land in fee tract for the expansion of substation, land situated in the David Muckleroy Survey, Abstract 503, Henderson County, Texas
The 2023 projected winter load on Seven Points Transformer #2 is 11.6 MVA which is 110% of the 10.5 MVA nameplate rating for this transformer. In addition, the 2023 projected winter loads on Seven Points and Cedar Creek Substations are 18.6 MVA and 15.4 MVA which are 142% and 117% of the 13.125 MVA substation backstand rating for these substations, respectively.In order to resolve these overload conditions, it is proposed to upgrade the two 138-12.5kV 10.5 MVA transformers with two 138-12.5kV 28 MVA transformers and install a feeder breaker (1202) on Bank #1 at Seven Points Substation. It is also recommended to construct various distribution facilities in order to transfer load to the Seven Points Sub.The completion of this work will resolve the loading conditions identified.</v>
          </cell>
          <cell r="Q2212"/>
          <cell r="R2212" t="str">
            <v/>
          </cell>
          <cell r="S2212" t="str">
            <v xml:space="preserve">Purchaseapproximately 0.5 acre land in fee tract for the expansion of substation, land situated in the David Muckleroy Survey, Abstract 503, Henderson County, Texas
Purchase approximately 0.5 acre land in fee tract for the expansion of substation, land situated in the David Muckleroy Survey, Abstract 503, Henderson County, Texas
The 2023 projected winter load on Seven Points Transformer #2 is 11.6 MVA which is 110% of the 10.5 MVA nameplate rating for this transformer. In addition, the 2023 projected winter loads on Seven Points and Cedar Creek Substations are 18.6 MVA and 15.4 MVA which are 142% and 117% of the 13.125 MVA substation backstand rating for these substations, respectively.In order to resolve these overload conditions, it is proposed to upgrade the two 138-12.5kV 10.5 MVA transformers with two 138-12.5kV 28 MVA transformers and install a feeder breaker (1202) on Bank #1 at Seven Points Substation. It is also recommended to construct various distribution facilities in order to transfer load to the Seven Points Sub.The completion of this work will resolve the loading conditions identified.
</v>
          </cell>
          <cell r="T2212" t="str">
            <v>Purchaseapproximately 0.5 acre land in fee tract for the expansion of substation, land situated in the David Muckleroy Survey, Abstract 503, Henderson County, Texas</v>
          </cell>
          <cell r="U2212"/>
          <cell r="V2212" t="str">
            <v>Deanna Wright</v>
          </cell>
          <cell r="W2212"/>
          <cell r="X2212" t="str">
            <v>Bradley Shuffield</v>
          </cell>
          <cell r="Y2212" t="str">
            <v>SOUTHEAST</v>
          </cell>
          <cell r="Z2212" t="str">
            <v>WACO</v>
          </cell>
          <cell r="AA2212" t="str">
            <v>CORSICANA</v>
          </cell>
          <cell r="AB2212" t="str">
            <v>ROW</v>
          </cell>
          <cell r="AC2212" t="str">
            <v>0401467</v>
          </cell>
          <cell r="AD2212" t="str">
            <v>Seven Points, 138Kv</v>
          </cell>
          <cell r="AE2212" t="str">
            <v>In-Service</v>
          </cell>
          <cell r="AF2212" t="str">
            <v>Closed</v>
          </cell>
          <cell r="AG2212">
            <v>45112</v>
          </cell>
          <cell r="AH2212" t="str">
            <v>131181.5</v>
          </cell>
          <cell r="AI2212">
            <v>83814.95</v>
          </cell>
        </row>
        <row r="2213">
          <cell r="E2213" t="str">
            <v>0PT48207 -- SCREWBEAN SUB : INSTALL AMS COLLECTOR</v>
          </cell>
          <cell r="F2213" t="str">
            <v>SCREWBEAN SUB : INSTALL AMS COLLECTOR</v>
          </cell>
          <cell r="G2213" t="str">
            <v>Screwbean Sub : Install AMS Collector</v>
          </cell>
          <cell r="H2213" t="str">
            <v>Install AMS Collector at Screwbean Sub</v>
          </cell>
          <cell r="I2213" t="str">
            <v>CMPC</v>
          </cell>
          <cell r="J2213" t="str">
            <v>CMPC Other and Major Projects</v>
          </cell>
          <cell r="K2213"/>
          <cell r="L2213" t="str">
            <v>224</v>
          </cell>
          <cell r="M2213" t="str">
            <v>Generation Metering</v>
          </cell>
          <cell r="N2213"/>
          <cell r="O2213" t="str">
            <v/>
          </cell>
          <cell r="P2213" t="str">
            <v>Collector stations are required to retrieve meter information and link to the high speed network.ScrewbeanSub has been selected to install an AMS collector by the AMS design team. This includes the installation of an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213"/>
          <cell r="R2213" t="str">
            <v/>
          </cell>
          <cell r="S2213" t="str">
            <v xml:space="preserve">This Work Authorization covers the cost to install an AMS collector atScrewbeanSub.
Collector stations are required to retrieve meter information and link to the high speed network.ScrewbeanSub has been selected to install an AMS collector by the AMS design team. This includes the installation of an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213" t="str">
            <v>This Work Authorization covers the cost to install an AMS collector atScrewbeanSub.</v>
          </cell>
          <cell r="U2213"/>
          <cell r="V2213" t="str">
            <v>Benjamin Winkelblech</v>
          </cell>
          <cell r="W2213" t="str">
            <v>Palmira Cumbo</v>
          </cell>
          <cell r="X2213" t="str">
            <v>Miguel Ortega</v>
          </cell>
          <cell r="Y2213" t="str">
            <v>METRO WEST</v>
          </cell>
          <cell r="Z2213" t="str">
            <v>ODESSA</v>
          </cell>
          <cell r="AA2213" t="str">
            <v>PECOS</v>
          </cell>
          <cell r="AB2213" t="str">
            <v>Station</v>
          </cell>
          <cell r="AC2213" t="str">
            <v>0005745</v>
          </cell>
          <cell r="AD2213" t="str">
            <v>Screwbean 138-22Kv</v>
          </cell>
          <cell r="AE2213" t="str">
            <v>In-Service</v>
          </cell>
          <cell r="AF2213" t="str">
            <v>Closed</v>
          </cell>
          <cell r="AG2213">
            <v>45352</v>
          </cell>
          <cell r="AH2213" t="str">
            <v>63488.22</v>
          </cell>
          <cell r="AI2213">
            <v>83714.06</v>
          </cell>
        </row>
        <row r="2214">
          <cell r="E2214" t="str">
            <v>0PT43731 -- YUCCA DRIVE SWITCH : PURCHASE OF ACCESS RIGHTS OVER RAIL CROSSING</v>
          </cell>
          <cell r="F2214" t="str">
            <v>YUCCA DRIVE SWITCH : PURCHASE OF ACCESS RIGHTS OVER RAIL CROSSING</v>
          </cell>
          <cell r="G2214" t="str">
            <v>Yucca Drive Switch : Purchase of Access Rights over Rail Crossing</v>
          </cell>
          <cell r="H2214" t="str">
            <v>In order to continue to use the railroad grade crossing into the Permian Basin Power Plant for access to the Yucca Drive Switch, Arroyo Switch, Permian Basin Microwave antenna site and other line facilities owned by Oncor, we will enter into an agreement with Luminant Generation Company LLC to share the cost of the grade crossing upgrade required by the Railroad.  This was necessary in order to stop the railroad from closing this private crossing.  Location is Section 100 of Block A, G &amp; M M B &amp; A Survey, Abstract Number 100, Ward County Texas at Mile Post 613.6, DOT No. 796271E.</v>
          </cell>
          <cell r="I2214" t="str">
            <v>ROW</v>
          </cell>
          <cell r="J2214"/>
          <cell r="K2214"/>
          <cell r="L2214" t="str">
            <v>110</v>
          </cell>
          <cell r="M2214" t="str">
            <v>Substation Sites/Lines Row</v>
          </cell>
          <cell r="N2214"/>
          <cell r="O2214" t="str">
            <v/>
          </cell>
          <cell r="P2214" t="str">
            <v>This private railroad crossing upgrade is required in order to keepit open for ingress and egress to Oncor's electrical facilities at the Permian Basin Power Plant.</v>
          </cell>
          <cell r="Q2214"/>
          <cell r="R2214" t="str">
            <v/>
          </cell>
          <cell r="S2214" t="str">
            <v xml:space="preserve">In order to continue to use the railroad grade crossing into the Permian Basin Power Plant for access to the Yucca Drive Switch, Arroyo Switch, Permian Basin Microwave antenna site and other line facilities owned by Oncor, we will enter into an agreement with Luminant Generation Company LLC to share the cost of the grade crossing upgrade required by the Railroad. This was necessary in order to stop the railroad from closing this private crossing. Location is Section 100 of Block A, G  M M B  A Survey, Abstract Number 100, Ward County Texas at Mile Post 613.6, DOT No. 796271E. The agreement has been filed in the Right of Way Database as number E-302799
This private railroad crossing upgrade is required in order to keepit open for ingress and egress to Oncor's electrical facilities at the Permian Basin Power Plant.
</v>
          </cell>
          <cell r="T2214" t="str">
            <v>In order to continue to use the railroad grade crossing into the Permian Basin Power Plant for access to the Yucca Drive Switch, Arroyo Switch, Permian Basin Microwave antenna site and other line facilities owned by Oncor, we will enter into an agreement with Luminant Generation Company LLC to share the cost of the grade crossing upgrade required by the Railroad. This was necessary in order to stop the railroad from closing this private crossing. Location is Section 100 of Block A, G  M M B  A Survey, Abstract Number 100, Ward County Texas at Mile Post 613.6, DOT No. 796271E. The agreement has been filed in the Right of Way Database as number E-302799</v>
          </cell>
          <cell r="U2214"/>
          <cell r="V2214" t="str">
            <v>Wayne Wright</v>
          </cell>
          <cell r="W2214"/>
          <cell r="X2214" t="str">
            <v>Howie Gebremedhien</v>
          </cell>
          <cell r="Y2214" t="str">
            <v>METRO WEST</v>
          </cell>
          <cell r="Z2214" t="str">
            <v>ODESSA</v>
          </cell>
          <cell r="AA2214" t="str">
            <v>ODESSA</v>
          </cell>
          <cell r="AB2214" t="str">
            <v>ROW</v>
          </cell>
          <cell r="AC2214" t="str">
            <v>0005823</v>
          </cell>
          <cell r="AD2214" t="str">
            <v>Yucca Drive Switching Station</v>
          </cell>
          <cell r="AE2214" t="str">
            <v>In-Service</v>
          </cell>
          <cell r="AF2214" t="str">
            <v>Closed</v>
          </cell>
          <cell r="AG2214">
            <v>44741</v>
          </cell>
          <cell r="AH2214" t="str">
            <v>94492.1</v>
          </cell>
          <cell r="AI2214">
            <v>83644.69</v>
          </cell>
        </row>
        <row r="2215">
          <cell r="E2215" t="str">
            <v>0PT53029 -- CANTON SUB : REPLACE TRF02 LTC MECHANISM_2023</v>
          </cell>
          <cell r="F2215" t="str">
            <v>CANTON SUB : REPLACE TRF02 LTC MECHANISM_2023</v>
          </cell>
          <cell r="G2215" t="str">
            <v>Canton Sub : Replace TRF02 LTC Mechanism_2023</v>
          </cell>
          <cell r="H2215" t="str">
            <v>This WA is to replace the LTC mechanism at Canton Sub on Transformer#2.  
Unit is consistently producing combustible gasses and was recommended by Equipment Support for replacement.
Cliff Odom approves the use of BI 216.  (10/4/23)
Oncor will do the work.
Material Installed:
448846  Contact Kit          $25,500
450309 Gaskets `               $1,400
476383 Shaft Seal            $1,150
901844 1000 amp leads $ 13,800
902760 Cam Switch Assembly ( if needed)  $ 5,850
Material Totals $37,300 - $47,700
$2,000 labor for TRC</v>
          </cell>
          <cell r="I2215" t="str">
            <v>CMPC</v>
          </cell>
          <cell r="J2215"/>
          <cell r="K2215"/>
          <cell r="L2215" t="str">
            <v>216</v>
          </cell>
          <cell r="M2215" t="str">
            <v>Oper Support Misc (Or Improve)</v>
          </cell>
          <cell r="N2215"/>
          <cell r="O2215" t="str">
            <v/>
          </cell>
          <cell r="P2215"/>
          <cell r="Q2215"/>
          <cell r="R2215" t="str">
            <v/>
          </cell>
          <cell r="S2215" t="str">
            <v xml:space="preserve">This WA is to replace the LTC mechanism at Canton Sub on Transformer#2. Unit is consistently producing combustible gasses and was recommended by Equipment Support for replacement.
Oncor will do the work.
Material Installed:
448846 Contact Kit $25,500450309 Gaskets ` $1,400476383 Shaft Seal $1,150901844 1000 amp leads $ 13,800902760 Cam Switch Assembly ( if needed) $ 5,850Material Totals $37,300 - $47,700
$2,000 labor for TRC
</v>
          </cell>
          <cell r="T2215" t="str">
            <v>This WA is to replace the LTC mechanism at Canton Sub on Transformer#2. Unit is consistently producing combustible gasses and was recommended by Equipment Support for replacement.
Oncor will do the work.
Material Installed:
448846 Contact Kit $25,500450309 Gaskets ` $1,400476383 Shaft Seal $1,150901844 1000 amp leads $ 13,800902760 Cam Switch Assembly ( if needed) $ 5,850Material Totals $37,300 - $47,700
$2,000 labor for TRC</v>
          </cell>
          <cell r="U2215"/>
          <cell r="V2215" t="str">
            <v>Dustin Cummings</v>
          </cell>
          <cell r="W2215"/>
          <cell r="X2215" t="str">
            <v>David Luna</v>
          </cell>
          <cell r="Y2215" t="str">
            <v>SOUTHEAST</v>
          </cell>
          <cell r="Z2215" t="str">
            <v>TYLER</v>
          </cell>
          <cell r="AA2215" t="str">
            <v>TYLER</v>
          </cell>
          <cell r="AB2215" t="str">
            <v>Station</v>
          </cell>
          <cell r="AC2215" t="str">
            <v>0201431</v>
          </cell>
          <cell r="AD2215" t="str">
            <v>Canton, 138Kv</v>
          </cell>
          <cell r="AE2215" t="str">
            <v>In-Service</v>
          </cell>
          <cell r="AF2215" t="str">
            <v>Closed</v>
          </cell>
          <cell r="AG2215">
            <v>45266</v>
          </cell>
          <cell r="AH2215" t="str">
            <v>74661.84</v>
          </cell>
          <cell r="AI2215">
            <v>83588.25</v>
          </cell>
        </row>
        <row r="2216">
          <cell r="E2216" t="str">
            <v>0PT51799 -- ROUND ROCK SWITCH : REPLACE HV AND LV ARRESTERS ON TRANSFORMERS 5, 6, 7 AND THE CAP BANK</v>
          </cell>
          <cell r="F2216" t="str">
            <v>ROUND ROCK SWITCH : REPLACE HV AND LV ARRESTERS ON TRANSFORMERS 5, 6, 7 AND THE CAP BANK</v>
          </cell>
          <cell r="G2216" t="str">
            <v>Round Rock Switch : Replace HV and LV Arresters on Transformers 5, 6, 7 and the Cap Bank</v>
          </cell>
          <cell r="H2216" t="str">
            <v>This WA is for the cost to replace the HV and LV arresters on transformers 5, 6, 7 and the cap bank at Round Rock Sub.
Revision: 12.28.23-ONCOR labor under estimated on original WA</v>
          </cell>
          <cell r="I2216" t="str">
            <v>CMPC</v>
          </cell>
          <cell r="J2216"/>
          <cell r="K2216"/>
          <cell r="L2216" t="str">
            <v>211</v>
          </cell>
          <cell r="M2216" t="str">
            <v>Region Miscellaneous</v>
          </cell>
          <cell r="N2216"/>
          <cell r="O2216" t="str">
            <v/>
          </cell>
          <cell r="P2216"/>
          <cell r="Q2216"/>
          <cell r="R2216" t="str">
            <v/>
          </cell>
          <cell r="S2216" t="str">
            <v xml:space="preserve">This WA is for the cost to replace the HV and LV arresters on transformers 5, 6, 7 and the cap bank at Round Rock Switch.
</v>
          </cell>
          <cell r="T2216" t="str">
            <v>This WA is for the cost to replace the HV and LV arresters on transformers 5, 6, 7 and the cap bank at Round Rock Switch.</v>
          </cell>
          <cell r="U2216"/>
          <cell r="V2216" t="str">
            <v>Kelli Hendershot</v>
          </cell>
          <cell r="W2216"/>
          <cell r="X2216" t="str">
            <v>David Luna</v>
          </cell>
          <cell r="Y2216" t="str">
            <v>SOUTHEAST</v>
          </cell>
          <cell r="Z2216" t="str">
            <v>TEMPLE</v>
          </cell>
          <cell r="AA2216" t="str">
            <v>TEMPLE</v>
          </cell>
          <cell r="AB2216" t="str">
            <v>Station</v>
          </cell>
          <cell r="AC2216" t="str">
            <v>0401451</v>
          </cell>
          <cell r="AD2216" t="str">
            <v>Round Rock,138Kv</v>
          </cell>
          <cell r="AE2216" t="str">
            <v>In-Service</v>
          </cell>
          <cell r="AF2216" t="str">
            <v>Closed</v>
          </cell>
          <cell r="AG2216">
            <v>45288</v>
          </cell>
          <cell r="AH2216" t="str">
            <v>44236.51</v>
          </cell>
          <cell r="AI2216">
            <v>83520.02</v>
          </cell>
        </row>
        <row r="2217">
          <cell r="E2217" t="str">
            <v>0PT54976 -- COLLIN SWITCH : REPLACE FAILED CAPACITORS AND RESISTORS</v>
          </cell>
          <cell r="F2217" t="str">
            <v>COLLIN SWITCH : REPLACE FAILED CAPACITORS AND RESISTORS</v>
          </cell>
          <cell r="G2217" t="str">
            <v>Collin Switch : Replace failed capacitors and resistors</v>
          </cell>
          <cell r="H2217" t="str">
            <v>This WA is for the replacement of (9) failed capacitors and (2) resistors under BI 217.   Cliff Odom approved.
*Revised on 04/26/24 to note that this is for Cap Banks 12, 13, 21 &amp; 23*
*Revised to also replace (3) metering capacitors 
*Revised 06/20/24 per CF  Jon Ardnt (4) additional bad caps on Cap Bank 11* 
06/28/2024 Revised per Jon Arndt to add (2) additional failed caps on bank #21. BLW
08/23/2024 Revised to add (3) additional failed caps on bank 21, 1st stage.
10/8/2024 Revised to add (2) additional failed cap on bank 21, 1st stage.
11/18/2024 Revised to add (1) additional failed cap &amp; (1) failed resistor on bank 11, 1st stage. 
REVISED 12/09/2024  BLW
Revised 12/20/2024 HAS
Correct retirements.</v>
          </cell>
          <cell r="I2217" t="str">
            <v>CMPC</v>
          </cell>
          <cell r="J2217" t="str">
            <v>Failed Equipment and Storm Damage</v>
          </cell>
          <cell r="K2217" t="str">
            <v>BI 217_FAILED SUBSTATION EQUIPMENT REPLACEMENT</v>
          </cell>
          <cell r="L2217" t="str">
            <v>217</v>
          </cell>
          <cell r="M2217" t="str">
            <v>Failed Substation Equip Replac</v>
          </cell>
          <cell r="N2217"/>
          <cell r="O2217" t="str">
            <v/>
          </cell>
          <cell r="P2217"/>
          <cell r="Q2217"/>
          <cell r="R2217" t="str">
            <v/>
          </cell>
          <cell r="S2217" t="str">
            <v xml:space="preserve">This WA is for the replacement of (5) failed caps and (2) resistors under BI 217.*Revised on 04/26/24 to note that this is for Cap Banks 12, 13, 21  23*
</v>
          </cell>
          <cell r="T2217" t="str">
            <v>This WA is for the replacement of (5) failed caps and (2) resistors under BI 217.*Revised on 04/26/24 to note that this is for Cap Banks 12, 13, 21  23*</v>
          </cell>
          <cell r="U2217"/>
          <cell r="V2217" t="str">
            <v>Leah Ashley</v>
          </cell>
          <cell r="W2217"/>
          <cell r="X2217" t="str">
            <v>Barry Hance</v>
          </cell>
          <cell r="Y2217" t="str">
            <v>METRO EAST</v>
          </cell>
          <cell r="Z2217" t="str">
            <v>TEXOMA</v>
          </cell>
          <cell r="AA2217" t="str">
            <v>TEXOMA</v>
          </cell>
          <cell r="AB2217" t="str">
            <v>Station</v>
          </cell>
          <cell r="AC2217" t="str">
            <v>0301401</v>
          </cell>
          <cell r="AD2217" t="str">
            <v>Collin 138Kv</v>
          </cell>
          <cell r="AE2217" t="str">
            <v>In-Service</v>
          </cell>
          <cell r="AF2217" t="str">
            <v>Constr. Complete, Chargeable</v>
          </cell>
          <cell r="AG2217">
            <v>45646</v>
          </cell>
          <cell r="AH2217" t="str">
            <v>36864.26</v>
          </cell>
          <cell r="AI2217">
            <v>83480.88</v>
          </cell>
        </row>
        <row r="2218">
          <cell r="E2218" t="str">
            <v>0PT48859 -- ROCKWALL SUB : INSTALL FIBER COMMUNICATIONS</v>
          </cell>
          <cell r="F2218" t="str">
            <v>ROCKWALL SUB : INSTALL FIBER COMMUNICATIONS</v>
          </cell>
          <cell r="G2218" t="str">
            <v>Rockwall Sub : Install Fiber Communications</v>
          </cell>
          <cell r="H2218" t="str">
            <v>Install Fiber Communications</v>
          </cell>
          <cell r="I2218" t="str">
            <v>CMPC</v>
          </cell>
          <cell r="J2218" t="str">
            <v>Telecom Refresh</v>
          </cell>
          <cell r="K2218" t="str">
            <v>BI 208_TELECOM REFRESH (RTU)</v>
          </cell>
          <cell r="L2218" t="str">
            <v>208</v>
          </cell>
          <cell r="M2218" t="str">
            <v>Scada Installation/Additions</v>
          </cell>
          <cell r="N2218"/>
          <cell r="O2218" t="str">
            <v/>
          </cell>
          <cell r="P221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Rockwall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218"/>
          <cell r="R2218" t="str">
            <v/>
          </cell>
          <cell r="S2218" t="str">
            <v xml:space="preserve">This Work Authorization covers the cost to install fiber network router equipment atRockwall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Rockwall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218" t="str">
            <v>This Work Authorization covers the cost to install fiber network router equipment atRockwall Substation.</v>
          </cell>
          <cell r="U2218" t="str">
            <v>POWER ENGINEERS INC</v>
          </cell>
          <cell r="V2218" t="str">
            <v>Austin Crofoot</v>
          </cell>
          <cell r="W2218" t="str">
            <v>Palmira Cumbo</v>
          </cell>
          <cell r="X2218" t="str">
            <v>Barry Hance</v>
          </cell>
          <cell r="Y2218" t="str">
            <v>METRO EAST</v>
          </cell>
          <cell r="Z2218" t="str">
            <v>FORNEY</v>
          </cell>
          <cell r="AA2218" t="str">
            <v>FORNEY</v>
          </cell>
          <cell r="AB2218" t="str">
            <v>Station</v>
          </cell>
          <cell r="AC2218" t="str">
            <v>0101495</v>
          </cell>
          <cell r="AD2218" t="str">
            <v>Rockwall, 138Kv</v>
          </cell>
          <cell r="AE2218" t="str">
            <v>In-Service</v>
          </cell>
          <cell r="AF2218" t="str">
            <v>Closed</v>
          </cell>
          <cell r="AG2218">
            <v>45366</v>
          </cell>
          <cell r="AH2218" t="str">
            <v>83415.38</v>
          </cell>
          <cell r="AI2218">
            <v>83428.429999999993</v>
          </cell>
        </row>
        <row r="2219">
          <cell r="E2219" t="str">
            <v>0PT55283 -- FARMERS BRANCH GILLIS SUB : REPLACE BREAKER 1750</v>
          </cell>
          <cell r="F2219" t="str">
            <v>FARMERS BRANCH GILLIS SUB : REPLACE BREAKER 1750</v>
          </cell>
          <cell r="G2219" t="str">
            <v>Farmers Branch Gillis Sub : Replace Breaker 1750</v>
          </cell>
          <cell r="H2219" t="str">
            <v>This WA is to cover the cost to replace Breaker 1750.
Cliff Odom approves BI 217.</v>
          </cell>
          <cell r="I2219" t="str">
            <v>CMPC</v>
          </cell>
          <cell r="J2219" t="str">
            <v>Failed Equipment and Storm Damage</v>
          </cell>
          <cell r="K2219" t="str">
            <v>BI 217_FAILED SUBSTATION EQUIPMENT REPLACEMENT</v>
          </cell>
          <cell r="L2219" t="str">
            <v>217</v>
          </cell>
          <cell r="M2219" t="str">
            <v>Failed Substation Equip Replac</v>
          </cell>
          <cell r="N2219"/>
          <cell r="O2219" t="str">
            <v/>
          </cell>
          <cell r="P2219"/>
          <cell r="Q2219"/>
          <cell r="R2219" t="str">
            <v/>
          </cell>
          <cell r="S2219" t="str">
            <v xml:space="preserve">This WA is to cover the cost to replace Breaker 1750.
Cliff Odom approves BI 217.
</v>
          </cell>
          <cell r="T2219" t="str">
            <v>This WA is to cover the cost to replace Breaker 1750.
Cliff Odom approves BI 217.</v>
          </cell>
          <cell r="U2219"/>
          <cell r="V2219" t="str">
            <v>Samantha Bogusch</v>
          </cell>
          <cell r="W2219" t="str">
            <v>Gabriel Gonzalez</v>
          </cell>
          <cell r="X2219" t="str">
            <v>Barry Hance</v>
          </cell>
          <cell r="Y2219" t="str">
            <v>METRO EAST</v>
          </cell>
          <cell r="Z2219" t="str">
            <v>NORTH DALLAS</v>
          </cell>
          <cell r="AA2219" t="str">
            <v>NORTH DALLAS</v>
          </cell>
          <cell r="AB2219" t="str">
            <v>Station</v>
          </cell>
          <cell r="AC2219" t="str">
            <v>0101482</v>
          </cell>
          <cell r="AD2219" t="str">
            <v>Farmers Branch-Gillis Rd,138Kv</v>
          </cell>
          <cell r="AE2219" t="str">
            <v>In-Service</v>
          </cell>
          <cell r="AF2219" t="str">
            <v>Constr. Complete, No Charges</v>
          </cell>
          <cell r="AG2219">
            <v>45532</v>
          </cell>
          <cell r="AH2219" t="str">
            <v>75601.08</v>
          </cell>
          <cell r="AI2219">
            <v>83211.990000000005</v>
          </cell>
        </row>
        <row r="2220">
          <cell r="E2220" t="str">
            <v>0PT51978 -- VALLEY SWITCH - PARIS SWITCH 138 KV LINE : REPLACEMENT OF (10) WOODEN CROSSARMS</v>
          </cell>
          <cell r="F2220" t="str">
            <v>VALLEY SWITCH - PARIS SWITCH 138 KV LINE : REPLACEMENT OF (10) WOODEN CROSSARMS</v>
          </cell>
          <cell r="G2220" t="str">
            <v>Valley Switch - Paris Switch 138 kV Line : Replacement of (10) wooden crossarms</v>
          </cell>
          <cell r="H2220" t="str">
            <v>This project is for the replacement of 10 wooden crossarms on structures 1/2, 3/7, 4/3, 5/2, 12/9, 14/1, 14/7, 14/8, 15/1, and 23/6 and 10 porcelon insulators on Valley Sw to Paris SW 138 kv line. 
Remove 10 wooden crossarmss and 10 x 27 porcelin insultors 
Install 10 steel crossarms and 10 x 27 toughened glass insulators. 
REVISION 10/23/2023: adjust material and supplies to reflect addition of ground wire; required a walking angle crossarm in place of a regular that was estimated; also discovered a 5 pole double dead end after estimate submitted that required extra timber.  BLW</v>
          </cell>
          <cell r="I2220" t="str">
            <v>CMPC</v>
          </cell>
          <cell r="J2220"/>
          <cell r="K2220"/>
          <cell r="L2220" t="str">
            <v>121</v>
          </cell>
          <cell r="M2220" t="str">
            <v>Crossarm Replacement</v>
          </cell>
          <cell r="N2220"/>
          <cell r="O2220" t="str">
            <v/>
          </cell>
          <cell r="P2220"/>
          <cell r="Q2220"/>
          <cell r="R2220" t="str">
            <v/>
          </cell>
          <cell r="S2220" t="str">
            <v xml:space="preserve">This project is for the replacement of crossarms on frame 1/2, 3/7, 4/3, 5/2, 12/9, 14/1, 14/7 and 14/8 and 10 insulators.
Remove 10 wooden crossarmss and 10 x 27 porcelin insultors Install 10 steel crossarms and 10 x 27 toughened glass insulators.
</v>
          </cell>
          <cell r="T2220" t="str">
            <v>This project is for the replacement of crossarms on frame 1/2, 3/7, 4/3, 5/2, 12/9, 14/1, 14/7 and 14/8 and 10 insulators.
Remove 10 wooden crossarmss and 10 x 27 porcelin insultors Install 10 steel crossarms and 10 x 27 toughened glass insulators.</v>
          </cell>
          <cell r="U2220"/>
          <cell r="V2220" t="str">
            <v>Leah Ashley</v>
          </cell>
          <cell r="W2220"/>
          <cell r="X2220" t="str">
            <v>Barry Hance</v>
          </cell>
          <cell r="Y2220" t="str">
            <v>METRO EAST</v>
          </cell>
          <cell r="Z2220" t="str">
            <v>TEXOMA</v>
          </cell>
          <cell r="AA2220" t="str">
            <v>TEXOMA</v>
          </cell>
          <cell r="AB2220" t="str">
            <v>Line</v>
          </cell>
          <cell r="AC2220" t="str">
            <v>0300408</v>
          </cell>
          <cell r="AD2220" t="str">
            <v>Valley-Paris</v>
          </cell>
          <cell r="AE2220" t="str">
            <v>In-Service</v>
          </cell>
          <cell r="AF2220" t="str">
            <v>Closed</v>
          </cell>
          <cell r="AG2220">
            <v>45226</v>
          </cell>
          <cell r="AH2220" t="str">
            <v>85268.78</v>
          </cell>
          <cell r="AI2220">
            <v>83205.14</v>
          </cell>
        </row>
        <row r="2221">
          <cell r="E2221" t="str">
            <v>0PT53151 -- HUTTO SWITCH : REPLACE FAILED REACTOR ON AUTO-01</v>
          </cell>
          <cell r="F2221" t="str">
            <v>HUTTO SWITCH : REPLACE FAILED REACTOR ON AUTO-01</v>
          </cell>
          <cell r="G2221" t="str">
            <v>Hutto Switch : Replace Failed Reactor on Auto-01</v>
          </cell>
          <cell r="H2221" t="str">
            <v>This WA is for the cost to replace the failed the Failed Reactor on Auto-01 at Hutto Switch.
Cliff Odom approved use of BI 217.</v>
          </cell>
          <cell r="I2221" t="str">
            <v>CMPC</v>
          </cell>
          <cell r="J2221"/>
          <cell r="K2221"/>
          <cell r="L2221" t="str">
            <v>217</v>
          </cell>
          <cell r="M2221" t="str">
            <v>Failed Substation Equip Replac</v>
          </cell>
          <cell r="N2221"/>
          <cell r="O2221" t="str">
            <v/>
          </cell>
          <cell r="P2221"/>
          <cell r="Q2221"/>
          <cell r="R2221" t="str">
            <v/>
          </cell>
          <cell r="S2221" t="str">
            <v xml:space="preserve">This WA is for the cost to replace the failed the Failed Reactor on Auto-01 at Hutto Switch.
Cliff Odom approved use of BI 217.
</v>
          </cell>
          <cell r="T2221" t="str">
            <v>This WA is for the cost to replace the failed the Failed Reactor on Auto-01 at Hutto Switch.
Cliff Odom approved use of BI 217.</v>
          </cell>
          <cell r="U2221"/>
          <cell r="V2221" t="str">
            <v>Kelli Hendershot</v>
          </cell>
          <cell r="W2221"/>
          <cell r="X2221" t="str">
            <v>David Luna</v>
          </cell>
          <cell r="Y2221" t="str">
            <v>SOUTHEAST</v>
          </cell>
          <cell r="Z2221" t="str">
            <v>TEMPLE</v>
          </cell>
          <cell r="AA2221" t="str">
            <v>TEMPLE</v>
          </cell>
          <cell r="AB2221" t="str">
            <v>Station</v>
          </cell>
          <cell r="AC2221" t="str">
            <v>0401487</v>
          </cell>
          <cell r="AD2221" t="str">
            <v>Hutto Switching Station</v>
          </cell>
          <cell r="AE2221" t="str">
            <v>In-Service</v>
          </cell>
          <cell r="AF2221" t="str">
            <v>Closed</v>
          </cell>
          <cell r="AG2221">
            <v>45266</v>
          </cell>
          <cell r="AH2221" t="str">
            <v>79095.65</v>
          </cell>
          <cell r="AI2221">
            <v>82952.42</v>
          </cell>
        </row>
        <row r="2222">
          <cell r="E2222" t="str">
            <v>0PT48201 -- LAS COLINAS SUB : INSTALL AMS COLLECTOR</v>
          </cell>
          <cell r="F2222" t="str">
            <v>LAS COLINAS SUB : INSTALL AMS COLLECTOR</v>
          </cell>
          <cell r="G2222" t="str">
            <v>Las Colinas Sub : Install AMS Collector</v>
          </cell>
          <cell r="H2222"/>
          <cell r="I2222" t="str">
            <v>CMPC</v>
          </cell>
          <cell r="J2222" t="str">
            <v>CMPC Other and Major Projects</v>
          </cell>
          <cell r="K2222"/>
          <cell r="L2222" t="str">
            <v>224</v>
          </cell>
          <cell r="M2222" t="str">
            <v>Generation Metering</v>
          </cell>
          <cell r="N2222"/>
          <cell r="O2222" t="str">
            <v/>
          </cell>
          <cell r="P2222" t="str">
            <v>Collector stations are required to retrieve meter information and link to the high speed network.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222"/>
          <cell r="R2222" t="str">
            <v/>
          </cell>
          <cell r="S2222" t="str">
            <v xml:space="preserve">This Work Authorization covers the cost to install an AMS pole and collector at Las Colinas Sub.
Collector stations are required to retrieve meter information and link to the high speed network.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222" t="str">
            <v>This Work Authorization covers the cost to install an AMS pole and collector at Las Colinas Sub.</v>
          </cell>
          <cell r="U2222"/>
          <cell r="V2222" t="str">
            <v>Benjamin Winkelblech</v>
          </cell>
          <cell r="W2222" t="str">
            <v>Palmira Cumbo</v>
          </cell>
          <cell r="X2222" t="str">
            <v>Barry Hance</v>
          </cell>
          <cell r="Y2222" t="str">
            <v>METRO EAST</v>
          </cell>
          <cell r="Z2222" t="str">
            <v>DALLAS</v>
          </cell>
          <cell r="AA2222" t="str">
            <v>DALLAS</v>
          </cell>
          <cell r="AB2222" t="str">
            <v>Station</v>
          </cell>
          <cell r="AC2222" t="str">
            <v>0101497</v>
          </cell>
          <cell r="AD2222" t="str">
            <v>Las Colinas 138Kv</v>
          </cell>
          <cell r="AE2222" t="str">
            <v>In-Service</v>
          </cell>
          <cell r="AF2222" t="str">
            <v>Closed</v>
          </cell>
          <cell r="AG2222">
            <v>45293</v>
          </cell>
          <cell r="AH2222" t="str">
            <v>88144.37</v>
          </cell>
          <cell r="AI2222">
            <v>82925.75</v>
          </cell>
        </row>
        <row r="2223">
          <cell r="E2223" t="str">
            <v>0PT55592 -- CENTURY SUB : REPLACE FAILED OIL PUMP ON TRANSFORMER #3: JUSTIN TAYLOR</v>
          </cell>
          <cell r="F2223" t="str">
            <v>CENTURY SUB : REPLACE FAILED OIL PUMP ON TRANSFORMER #3: JUSTIN TAYLOR</v>
          </cell>
          <cell r="G2223" t="str">
            <v>Century Sub : Replace Failed Oil Pump on Transformer #3: Justin Taylor</v>
          </cell>
          <cell r="H2223" t="str">
            <v>This WA is to cover the cost to Replace Failed Oil Pump on Transformer #3
Budget Item# 217: Approved by Cliff Odom on 6.18.24</v>
          </cell>
          <cell r="I2223" t="str">
            <v>CMPC</v>
          </cell>
          <cell r="J2223" t="str">
            <v>Failed Equipment and Storm Damage</v>
          </cell>
          <cell r="K2223" t="str">
            <v>BI 217_FAILED SUBSTATION EQUIPMENT REPLACEMENT</v>
          </cell>
          <cell r="L2223" t="str">
            <v>217</v>
          </cell>
          <cell r="M2223" t="str">
            <v>Failed Substation Equip Replac</v>
          </cell>
          <cell r="N2223"/>
          <cell r="O2223" t="str">
            <v/>
          </cell>
          <cell r="P2223"/>
          <cell r="Q2223"/>
          <cell r="R2223" t="str">
            <v/>
          </cell>
          <cell r="S2223" t="str">
            <v xml:space="preserve">This WA is to cover the cost to Replace Failed Oil Pump on Transformer #3
Budget Item# 217: Approved by Cliff Odom on 6.18.24
</v>
          </cell>
          <cell r="T2223" t="str">
            <v>This WA is to cover the cost to Replace Failed Oil Pump on Transformer #3
Budget Item# 217: Approved by Cliff Odom on 6.18.24</v>
          </cell>
          <cell r="U2223"/>
          <cell r="V2223" t="str">
            <v>Marissa Cassidy</v>
          </cell>
          <cell r="W2223"/>
          <cell r="X2223" t="str">
            <v>Miguel Ortega</v>
          </cell>
          <cell r="Y2223" t="str">
            <v>METRO WEST</v>
          </cell>
          <cell r="Z2223" t="str">
            <v>FORT WORTH</v>
          </cell>
          <cell r="AA2223" t="str">
            <v>FORT WORTH</v>
          </cell>
          <cell r="AB2223" t="str">
            <v>Station</v>
          </cell>
          <cell r="AC2223" t="str">
            <v>0005193</v>
          </cell>
          <cell r="AD2223" t="str">
            <v>Century 345-25Kv</v>
          </cell>
          <cell r="AE2223" t="str">
            <v>In-Service</v>
          </cell>
          <cell r="AF2223" t="str">
            <v>Constr. Complete, Chargeable</v>
          </cell>
          <cell r="AG2223">
            <v>45642</v>
          </cell>
          <cell r="AH2223" t="str">
            <v>111328.65</v>
          </cell>
          <cell r="AI2223">
            <v>82796.070000000007</v>
          </cell>
        </row>
        <row r="2224">
          <cell r="E2224" t="str">
            <v>0PT44077 -- EDGECLIFF SUB : RELAY UPGRADE ON FEEDER 2223 FOR DA AND FEEDER 4011</v>
          </cell>
          <cell r="F2224" t="str">
            <v>EDGECLIFF SUB : RELAY UPGRADE ON FEEDER 2223 FOR DA AND FEEDER 4011</v>
          </cell>
          <cell r="G2224" t="str">
            <v>Edgecliff Sub : Relay Upgrade on Feeder 2223 for DA and Feeder 4011</v>
          </cell>
          <cell r="H2224" t="str">
            <v>Upgrade relaying on Feeders 2223 &amp; 4011. This also includes the associated telecommunication equipment and cables necessary to establish Distribution Automation (DA) for Feeder 2223.</v>
          </cell>
          <cell r="I2224" t="str">
            <v>CMPC</v>
          </cell>
          <cell r="J2224"/>
          <cell r="K2224"/>
          <cell r="L2224" t="str">
            <v>407</v>
          </cell>
          <cell r="M2224" t="str">
            <v>Distribution Automation (CMPC)</v>
          </cell>
          <cell r="N2224" t="str">
            <v>2021DA</v>
          </cell>
          <cell r="O2224" t="str">
            <v/>
          </cell>
          <cell r="P2224" t="str">
            <v>This work is being performed as part of the Oncor Capital Distribution project to upgrade the distribution system.</v>
          </cell>
          <cell r="Q2224"/>
          <cell r="R2224" t="str">
            <v/>
          </cell>
          <cell r="S2224" t="str">
            <v xml:space="preserve">This work authorization covers the cost to upgrade feeder relaying for distribution automation (DA) on Edgecliff Substation feeder breaker 2223 and upgrade relaying on bus tie breaker 4011. Feeder 2223 is DA ready with SEL-351s/551 relays and breaker 4011 was removed from service and will not need relaying upgrades. The scope of this project includes installing a SpeedNet Radio with HP antenna, a SCADA Pack, and installing associated conduit and cables necessary to establish distribution automation functionality at Edgecliff Substation.
This work is being performed as part of the Oncor Capital Distribution project to upgrade the distribution system.
</v>
          </cell>
          <cell r="T2224" t="str">
            <v>This work authorization covers the cost to upgrade feeder relaying for distribution automation (DA) on Edgecliff Substation feeder breaker 2223 and upgrade relaying on bus tie breaker 4011. Feeder 2223 is DA ready with SEL-351s/551 relays and breaker 4011 was removed from service and will not need relaying upgrades. The scope of this project includes installing a SpeedNet Radio with HP antenna, a SCADA Pack, and installing associated conduit and cables necessary to establish distribution automation functionality at Edgecliff Substation.</v>
          </cell>
          <cell r="U2224" t="str">
            <v>POWER ENGINEERS INC</v>
          </cell>
          <cell r="V2224" t="str">
            <v>Dylan Cruz</v>
          </cell>
          <cell r="W2224" t="str">
            <v>Rhiannon Roberts</v>
          </cell>
          <cell r="X2224" t="str">
            <v>Miguel Ortega</v>
          </cell>
          <cell r="Y2224" t="str">
            <v>METRO WEST</v>
          </cell>
          <cell r="Z2224" t="str">
            <v>FORT WORTH</v>
          </cell>
          <cell r="AA2224" t="str">
            <v>FORT WORTH</v>
          </cell>
          <cell r="AB2224" t="str">
            <v>Station</v>
          </cell>
          <cell r="AC2224" t="str">
            <v>0005222</v>
          </cell>
          <cell r="AD2224" t="str">
            <v>Edgecliff 138-12.5Kv</v>
          </cell>
          <cell r="AE2224" t="str">
            <v>In-Service</v>
          </cell>
          <cell r="AF2224" t="str">
            <v>Closed</v>
          </cell>
          <cell r="AG2224">
            <v>45142</v>
          </cell>
          <cell r="AH2224" t="str">
            <v>93457.35</v>
          </cell>
          <cell r="AI2224">
            <v>82787.88</v>
          </cell>
        </row>
        <row r="2225">
          <cell r="E2225" t="str">
            <v>0PT54987 -- LITTLE RIVER  SUB : INSTALL FIBER COMMUNICATION</v>
          </cell>
          <cell r="F2225" t="str">
            <v>LITTLE RIVER  SUB : INSTALL FIBER COMMUNICATION</v>
          </cell>
          <cell r="G2225" t="str">
            <v>Little River  Sub : Install fiber communication</v>
          </cell>
          <cell r="H2225" t="str">
            <v>Terminate fiber from Temple Sub to Taylor Switch. Install fiber communication.</v>
          </cell>
          <cell r="I2225" t="str">
            <v>CMPC</v>
          </cell>
          <cell r="J2225" t="str">
            <v>Telecom Refresh</v>
          </cell>
          <cell r="K2225" t="str">
            <v>BI 208_TELECOM REFRESH (RTU)</v>
          </cell>
          <cell r="L2225" t="str">
            <v>208</v>
          </cell>
          <cell r="M2225" t="str">
            <v>Scada Installation/Additions</v>
          </cell>
          <cell r="N2225"/>
          <cell r="O2225" t="str">
            <v/>
          </cell>
          <cell r="P222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Little Riveris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225"/>
          <cell r="R2225" t="str">
            <v/>
          </cell>
          <cell r="S2225" t="str">
            <v xml:space="preserve">This Work Authorization covers the cost to install fiber network router equipment atLittle River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Little Riveris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225" t="str">
            <v>This Work Authorization covers the cost to install fiber network router equipment atLittle River Substation.</v>
          </cell>
          <cell r="U2225"/>
          <cell r="V2225" t="str">
            <v>Natasha Baumann</v>
          </cell>
          <cell r="W2225" t="str">
            <v>Emma Sitton</v>
          </cell>
          <cell r="X2225" t="str">
            <v>David Luna</v>
          </cell>
          <cell r="Y2225" t="str">
            <v>SOUTHEAST</v>
          </cell>
          <cell r="Z2225" t="str">
            <v>TEMPLE</v>
          </cell>
          <cell r="AA2225" t="str">
            <v>TEMPLE</v>
          </cell>
          <cell r="AB2225" t="str">
            <v>Station</v>
          </cell>
          <cell r="AC2225" t="str">
            <v>0401320</v>
          </cell>
          <cell r="AD2225" t="str">
            <v>Little River 69KV</v>
          </cell>
          <cell r="AE2225" t="str">
            <v>In-Service</v>
          </cell>
          <cell r="AF2225" t="str">
            <v>Constr. Complete, Chargeable</v>
          </cell>
          <cell r="AG2225">
            <v>45566</v>
          </cell>
          <cell r="AH2225" t="str">
            <v>91183.94</v>
          </cell>
          <cell r="AI2225">
            <v>82743.38</v>
          </cell>
        </row>
        <row r="2226">
          <cell r="E2226" t="str">
            <v>0PT46217 -- TYLER SUB : INSTALL MICROWAVE COMMUNICATIONS</v>
          </cell>
          <cell r="F2226" t="str">
            <v>TYLER SUB : INSTALL MICROWAVE COMMUNICATIONS</v>
          </cell>
          <cell r="G2226" t="str">
            <v>Tyler Sub : Install Microwave Communications</v>
          </cell>
          <cell r="H2226" t="str">
            <v>Install Microwave Communications</v>
          </cell>
          <cell r="I2226" t="str">
            <v>CMPC</v>
          </cell>
          <cell r="J2226"/>
          <cell r="K2226"/>
          <cell r="L2226" t="str">
            <v>208</v>
          </cell>
          <cell r="M2226" t="str">
            <v>Scada Installation/Additions</v>
          </cell>
          <cell r="N2226"/>
          <cell r="O2226" t="str">
            <v/>
          </cell>
          <cell r="P2226"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Tyler Subisa targeted station in which network infrastructure is to be installed for SCADA communication. This is to include installing amicrowave radio, SAR-8, microwave dish, and associated cables to connect the SCADA to the radio system.
The completion of this project will improve SCADA communication reliability to TMS and remove dependency of the third party carrier.
This is a CMPC (TRP) Project.</v>
          </cell>
          <cell r="Q2226"/>
          <cell r="R2226" t="str">
            <v/>
          </cell>
          <cell r="S2226" t="str">
            <v xml:space="preserve">This Work Authorization covers the cost to install microwave radio network router equipment at Tyler Sub.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Tyler Subisa targeted station in which network infrastructure is to be installed for SCADA communication. This is to include installing amicrowave radio, SAR-8, microwave dish, and associated cables to connect the SCADA to the radio system.
The completion of this project will improve SCADA communication reliability to TMS and remove dependency of the third party carrier.
This is a CMPC (TRP) Project.
</v>
          </cell>
          <cell r="T2226" t="str">
            <v>This Work Authorization covers the cost to install microwave radio network router equipment at Tyler Sub.</v>
          </cell>
          <cell r="U2226"/>
          <cell r="V2226" t="str">
            <v>Nikki Dennison</v>
          </cell>
          <cell r="W2226" t="str">
            <v>Nicholas Manske</v>
          </cell>
          <cell r="X2226" t="str">
            <v>David Luna</v>
          </cell>
          <cell r="Y2226" t="str">
            <v>SOUTHEAST</v>
          </cell>
          <cell r="Z2226" t="str">
            <v>TYLER</v>
          </cell>
          <cell r="AA2226" t="str">
            <v>TYLER</v>
          </cell>
          <cell r="AB2226" t="str">
            <v>Station</v>
          </cell>
          <cell r="AC2226" t="str">
            <v>0201318</v>
          </cell>
          <cell r="AD2226" t="str">
            <v>Tyler, 69Kv</v>
          </cell>
          <cell r="AE2226" t="str">
            <v>In-Service</v>
          </cell>
          <cell r="AF2226" t="str">
            <v>Closed</v>
          </cell>
          <cell r="AG2226">
            <v>44774</v>
          </cell>
          <cell r="AH2226" t="str">
            <v>74815.81</v>
          </cell>
          <cell r="AI2226">
            <v>82724.55</v>
          </cell>
        </row>
        <row r="2227">
          <cell r="E2227" t="str">
            <v>0PT51624 -- BOWIE SERVICE TAP: DEMO AND RETIRE STATION</v>
          </cell>
          <cell r="F2227" t="str">
            <v>BOWIE SERVICE TAP: DEMO AND RETIRE STATION</v>
          </cell>
          <cell r="G2227" t="str">
            <v>Bowie Service Tap: Demo and Retire Station</v>
          </cell>
          <cell r="H2227" t="str">
            <v>Remove and retire Bowie Service Tap as a part of rebuilding the Burnett Switch - Bowie 69 kV line. Distribution load will be transferred to Tower One Sub (PETE 43226).</v>
          </cell>
          <cell r="I2227" t="str">
            <v>RSCO</v>
          </cell>
          <cell r="J2227"/>
          <cell r="K2227"/>
          <cell r="L2227" t="str">
            <v>101</v>
          </cell>
          <cell r="M2227" t="str">
            <v>Bulk Power Plan</v>
          </cell>
          <cell r="N2227" t="str">
            <v>R4015</v>
          </cell>
          <cell r="O2227"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2227"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resulted in the rebuild of 20.8-miles of the Ringgold Magnolia Tap - Montague - Bowie 69 kV Line using 138 kV capable structures with a conductor rated 1649 A or greater.
To increase reliability and improve service, Tower One Substation is being established on the Montague  Bowie 69 kV line section in Spring 2023. The completion of Tower One Substation will allow for the Bowie and Bowie Service Substations and Bowie Service Tap to be decommissioned.</v>
          </cell>
          <cell r="Q2227"/>
          <cell r="R2227" t="str">
            <v>NERC Category P3 - Loss of generator unit with manual system adjustments followed by loss of a single transmission component (ERCOT requirement)</v>
          </cell>
          <cell r="S2227" t="str">
            <v>This work authorization (WA) covers the cost to retiretwo 69 kV switches as well as decommissionBowie Service Tap.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resulted in the rebuild of 20.8-miles of the Ringgold Magnolia Tap - Montague - Bowie 69 kV Line using 138 kV capable structures with a conductor rated 1649 A or greater.
To increase reliability and improve service, Tower One Substation is being established on the Montague  Bowie 69 kV line section in Spring 2023. The completion of Tower One Substation will allow for the Bowie and Bowie Service Substations and Bowie Service Tap to be decommissioned.
This project was created to resolve a NERC Category P3 contingency violation. This particular contingency was also an ERCOT-required contingency.</v>
          </cell>
          <cell r="T2227" t="str">
            <v>This work authorization (WA) covers the cost to retiretwo 69 kV switches as well as decommissionBowie Service Tap.</v>
          </cell>
          <cell r="U2227"/>
          <cell r="V2227" t="str">
            <v>Craig Mcquady</v>
          </cell>
          <cell r="W2227" t="str">
            <v>Ntela Malenso</v>
          </cell>
          <cell r="X2227" t="str">
            <v>Roger Hobby</v>
          </cell>
          <cell r="Y2227" t="str">
            <v>METRO WEST</v>
          </cell>
          <cell r="Z2227" t="str">
            <v>WICHITA FALLS</v>
          </cell>
          <cell r="AA2227" t="str">
            <v>WICHITA FALLS</v>
          </cell>
          <cell r="AB2227" t="str">
            <v>Station</v>
          </cell>
          <cell r="AC2227" t="str">
            <v>0005948</v>
          </cell>
          <cell r="AD2227" t="str">
            <v>Bowie Service Sw.Station 69Kv</v>
          </cell>
          <cell r="AE2227" t="str">
            <v>In-Service</v>
          </cell>
          <cell r="AF2227" t="str">
            <v>Closed</v>
          </cell>
          <cell r="AG2227">
            <v>45078</v>
          </cell>
          <cell r="AH2227" t="str">
            <v>80850</v>
          </cell>
          <cell r="AI2227">
            <v>82712.06</v>
          </cell>
        </row>
        <row r="2228">
          <cell r="E2228" t="str">
            <v>0PT50581 -- BEAR CREEK SUB : 138KV POWER TRANSFORMER #4 RE-GASKET</v>
          </cell>
          <cell r="F2228" t="str">
            <v>BEAR CREEK SUB : 138KV POWER TRANSFORMER #4 RE-GASKET</v>
          </cell>
          <cell r="G2228" t="str">
            <v>Bear Creek Sub : 138KV Power Transformer #4 Re-Gasket</v>
          </cell>
          <cell r="H2228" t="str">
            <v>This WA is to cover the cost of 138KV Power Transformer #4 Re-Gasket
*Revision: cost of material and man-power increased</v>
          </cell>
          <cell r="I2228" t="str">
            <v>CMPC</v>
          </cell>
          <cell r="J2228"/>
          <cell r="K2228"/>
          <cell r="L2228" t="str">
            <v>211</v>
          </cell>
          <cell r="M2228" t="str">
            <v>Region Miscellaneous</v>
          </cell>
          <cell r="N2228"/>
          <cell r="O2228" t="str">
            <v/>
          </cell>
          <cell r="P2228"/>
          <cell r="Q2228"/>
          <cell r="R2228" t="str">
            <v/>
          </cell>
          <cell r="S2228" t="str">
            <v xml:space="preserve">This WA is to cover the cost of Re-Gasket 138KV Power Transformer #4
</v>
          </cell>
          <cell r="T2228" t="str">
            <v>This WA is to cover the cost of Re-Gasket 138KV Power Transformer #4</v>
          </cell>
          <cell r="U2228"/>
          <cell r="V2228" t="str">
            <v>Marissa Cassidy</v>
          </cell>
          <cell r="W2228"/>
          <cell r="X2228"/>
          <cell r="Y2228" t="str">
            <v>METRO WEST</v>
          </cell>
          <cell r="Z2228" t="str">
            <v>FORT WORTH</v>
          </cell>
          <cell r="AA2228" t="str">
            <v>FORT WORTH</v>
          </cell>
          <cell r="AB2228" t="str">
            <v>Station</v>
          </cell>
          <cell r="AC2228" t="str">
            <v>0005170</v>
          </cell>
          <cell r="AD2228" t="str">
            <v>Bear Creek 138-12.5Kv</v>
          </cell>
          <cell r="AE2228" t="str">
            <v>In-Service</v>
          </cell>
          <cell r="AF2228" t="str">
            <v>Closed</v>
          </cell>
          <cell r="AG2228">
            <v>45120</v>
          </cell>
          <cell r="AH2228" t="str">
            <v>55803.42</v>
          </cell>
          <cell r="AI2228">
            <v>82305.25</v>
          </cell>
        </row>
        <row r="2229">
          <cell r="E2229" t="str">
            <v>0PT56854 -- SANDOW SWITCH - BELL COUNTY EAST SWITCH 345 KV LINE : INSTALL EROSION CONTROL-FRAME 68/4</v>
          </cell>
          <cell r="F2229" t="str">
            <v>SANDOW SWITCH - BELL COUNTY EAST SWITCH 345 KV LINE : INSTALL EROSION CONTROL-FRAME 68/4</v>
          </cell>
          <cell r="G2229" t="str">
            <v>Sandow Switch - Bell County East Switch 345 kV Line : Install Erosion Control-Frame 68/4</v>
          </cell>
          <cell r="H2229" t="str">
            <v>WA to install erosion control at frame 68/4.
Knight Erosion Control will do the work.</v>
          </cell>
          <cell r="I2229" t="str">
            <v>CMPC</v>
          </cell>
          <cell r="J2229" t="str">
            <v>Region Reactive</v>
          </cell>
          <cell r="K2229" t="str">
            <v>BI 211_REGION REACTIVE MAINTENANCE</v>
          </cell>
          <cell r="L2229" t="str">
            <v>211</v>
          </cell>
          <cell r="M2229" t="str">
            <v>Region Miscellaneous</v>
          </cell>
          <cell r="N2229"/>
          <cell r="O2229" t="str">
            <v/>
          </cell>
          <cell r="P2229"/>
          <cell r="Q2229"/>
          <cell r="R2229" t="str">
            <v/>
          </cell>
          <cell r="S2229" t="str">
            <v xml:space="preserve">WA to install erosion control at frame 68/4.
Knight Erosion Control will do the work.
</v>
          </cell>
          <cell r="T2229" t="str">
            <v>WA to install erosion control at frame 68/4.
Knight Erosion Control will do the work.</v>
          </cell>
          <cell r="U2229"/>
          <cell r="V2229" t="str">
            <v>Dustin Cummings</v>
          </cell>
          <cell r="W2229"/>
          <cell r="X2229" t="str">
            <v>David Luna</v>
          </cell>
          <cell r="Y2229" t="str">
            <v>SOUTHEAST</v>
          </cell>
          <cell r="Z2229" t="str">
            <v>TEMPLE</v>
          </cell>
          <cell r="AA2229" t="str">
            <v>TAYLOR</v>
          </cell>
          <cell r="AB2229" t="str">
            <v>Line</v>
          </cell>
          <cell r="AC2229" t="str">
            <v>0400507</v>
          </cell>
          <cell r="AD2229" t="str">
            <v>Temple SW-Sandow</v>
          </cell>
          <cell r="AE2229" t="str">
            <v>In-Service</v>
          </cell>
          <cell r="AF2229" t="str">
            <v>Constr. Complete, Chargeable</v>
          </cell>
          <cell r="AG2229">
            <v>45652</v>
          </cell>
          <cell r="AH2229" t="str">
            <v>89752.28</v>
          </cell>
          <cell r="AI2229">
            <v>82131.25</v>
          </cell>
        </row>
        <row r="2230">
          <cell r="E2230" t="str">
            <v>0PT46831 -- AUDELIA TERMINATION-LAKE HIGHLANDS 138 KV: INSTALL ISPS FOR CATHODIC PROTECTION</v>
          </cell>
          <cell r="F2230" t="str">
            <v>AUDELIA TERMINATION-LAKE HIGHLANDS 138 KV: INSTALL ISPS FOR CATHODIC PROTECTION</v>
          </cell>
          <cell r="G2230" t="str">
            <v>Audelia Termination-Lake Highlands 138 kV: Install ISPs for Cathodic Protection</v>
          </cell>
          <cell r="H2230" t="str">
            <v>Rebuild the Cathodic Protection System on the Audelia Termination-Lake Highlands 138 kV Line.  Work to include installing Isolator/Surge protectors. The High Pressure Fluid Filled Underground 600 kcmil Copper cable will not be changed, and will continue to be operated at 597 amps at 85 degrees C.</v>
          </cell>
          <cell r="I2230" t="str">
            <v>CMPC</v>
          </cell>
          <cell r="J2230"/>
          <cell r="K2230"/>
          <cell r="L2230" t="str">
            <v>215</v>
          </cell>
          <cell r="M2230" t="str">
            <v>Transmission Engineering Misc</v>
          </cell>
          <cell r="N2230"/>
          <cell r="O2230" t="str">
            <v/>
          </cell>
          <cell r="P2230"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2230"/>
          <cell r="R2230" t="str">
            <v/>
          </cell>
          <cell r="S2230" t="str">
            <v xml:space="preserve">This WA covers the cost for Capital Maintenance improvements on the Audelia Termination-Lake Highalnds 138 kV High Pressure Fluid Filled (HPFF) Underground Transmission Line. These costs include installation of Isolator/Surge Protectors. The High Pressure Fluid Filled Underground 600 kcmil Copper cable will not be changed, and will be operated at 537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2230" t="str">
            <v>This WA covers the cost for Capital Maintenance improvements on the Audelia Termination-Lake Highalnds 138 kV High Pressure Fluid Filled (HPFF) Underground Transmission Line. These costs include installation of Isolator/Surge Protectors. The High Pressure Fluid Filled Underground 600 kcmil Copper cable will not be changed, and will be operated at 537 amps at 85 degrees C.</v>
          </cell>
          <cell r="U2230"/>
          <cell r="V2230" t="str">
            <v>Carmen Zhang</v>
          </cell>
          <cell r="W2230" t="str">
            <v>Shiloh Fraijo</v>
          </cell>
          <cell r="X2230" t="str">
            <v>Barry Hance</v>
          </cell>
          <cell r="Y2230" t="str">
            <v>METRO EAST</v>
          </cell>
          <cell r="Z2230" t="str">
            <v>NORTH DALLAS</v>
          </cell>
          <cell r="AA2230" t="str">
            <v>NORTH DALLAS</v>
          </cell>
          <cell r="AB2230" t="str">
            <v>Line</v>
          </cell>
          <cell r="AC2230" t="str">
            <v>0000332</v>
          </cell>
          <cell r="AD2230" t="str">
            <v>Audelia-Lake Highlands Ug</v>
          </cell>
          <cell r="AE2230" t="str">
            <v>In-Service</v>
          </cell>
          <cell r="AF2230" t="str">
            <v>Reclose After Trailing Charges</v>
          </cell>
          <cell r="AG2230">
            <v>44621</v>
          </cell>
          <cell r="AH2230" t="str">
            <v>96945.64</v>
          </cell>
          <cell r="AI2230">
            <v>82099.149999999994</v>
          </cell>
        </row>
        <row r="2231">
          <cell r="E2231" t="str">
            <v>0PT50602 -- OAKHILL SUB : RE-GASKET 138KV POWER TRANSFORMER #2</v>
          </cell>
          <cell r="F2231" t="str">
            <v>OAKHILL SUB : RE-GASKET 138KV POWER TRANSFORMER #2</v>
          </cell>
          <cell r="G2231" t="str">
            <v>Oakhill Sub : Re-Gasket 138KV Power Transformer #2</v>
          </cell>
          <cell r="H2231" t="str">
            <v>This WA is to cover the cost of Re-Gasket 138KV Power Transformer #2</v>
          </cell>
          <cell r="I2231" t="str">
            <v>CMPC</v>
          </cell>
          <cell r="J2231"/>
          <cell r="K2231"/>
          <cell r="L2231" t="str">
            <v>211</v>
          </cell>
          <cell r="M2231" t="str">
            <v>Region Miscellaneous</v>
          </cell>
          <cell r="N2231"/>
          <cell r="O2231" t="str">
            <v/>
          </cell>
          <cell r="P2231"/>
          <cell r="Q2231"/>
          <cell r="R2231" t="str">
            <v/>
          </cell>
          <cell r="S2231" t="str">
            <v xml:space="preserve">This WA is to cover the cost of Re-Gasket 138KV Power Transformer #2
</v>
          </cell>
          <cell r="T2231" t="str">
            <v>This WA is to cover the cost of Re-Gasket 138KV Power Transformer #2</v>
          </cell>
          <cell r="U2231"/>
          <cell r="V2231" t="str">
            <v>Marissa Cassidy</v>
          </cell>
          <cell r="W2231"/>
          <cell r="X2231"/>
          <cell r="Y2231" t="str">
            <v>METRO WEST</v>
          </cell>
          <cell r="Z2231" t="str">
            <v>FORT WORTH</v>
          </cell>
          <cell r="AA2231" t="str">
            <v>FORT WORTH</v>
          </cell>
          <cell r="AB2231" t="str">
            <v>Station</v>
          </cell>
          <cell r="AC2231" t="str">
            <v>0005303</v>
          </cell>
          <cell r="AD2231" t="str">
            <v>Oak Hill 138-12.5Kv</v>
          </cell>
          <cell r="AE2231" t="str">
            <v>In-Service</v>
          </cell>
          <cell r="AF2231" t="str">
            <v>Closed</v>
          </cell>
          <cell r="AG2231">
            <v>45050</v>
          </cell>
          <cell r="AH2231" t="str">
            <v>67994.6</v>
          </cell>
          <cell r="AI2231">
            <v>81700.55</v>
          </cell>
        </row>
        <row r="2232">
          <cell r="E2232" t="str">
            <v>0PT50882 -- JACKSONVILLE PLANT SUB - JACKSONVILLE POD (NORTH) SWITCH 69 KV LINE : GLT POLE REPLACEMENT @ FRAMES 2, 29, &amp; 31</v>
          </cell>
          <cell r="F2232" t="str">
            <v>JACKSONVILLE PLANT SUB - JACKSONVILLE POD (NORTH) SWITCH 69 KV LINE : GLT POLE REPLACEMENT @ FRAMES 2, 29, &amp; 31</v>
          </cell>
          <cell r="G2232" t="str">
            <v>Jacksonville Plant Sub - Jacksonville POD (North) Switch 69 kV Line : GLT pole replacement @ frames 2, 29, &amp; 31</v>
          </cell>
          <cell r="H2232" t="str">
            <v>Jacksonville Plant Sub - Jacksonville POD (North) Switch 69 kV Line : GLT pole replacement @ frames 2, 29, &amp; 31
East Texas Utility Construction to do the work.
Rev: 3/23/23
Changed Pole Heights to 55'
Frame 2
Remove: 1ea 55' CL3 wood pole
Install : 1ea 55' CL2 wood pole
Frame 29:
Remove: 1ea 55' CL2 wood pole
Install: 1ea 55' CL 2 wood pole
Frame 31:
Remove: 1ea 55' CL2 wood pole
Install: 1ea 55' CL2 wood pole</v>
          </cell>
          <cell r="I2232" t="str">
            <v>CMPC</v>
          </cell>
          <cell r="J2232"/>
          <cell r="K2232"/>
          <cell r="L2232" t="str">
            <v>213</v>
          </cell>
          <cell r="M2232" t="str">
            <v>Transmission Line Pole Replace</v>
          </cell>
          <cell r="N2232"/>
          <cell r="O2232" t="str">
            <v/>
          </cell>
          <cell r="P2232"/>
          <cell r="Q2232"/>
          <cell r="R2232" t="str">
            <v/>
          </cell>
          <cell r="S2232" t="str">
            <v xml:space="preserve">Jacksonville Plant Sub - Jacksonville POD (North) Switch 69 kV Line : GLT pole replacement @ frames 2, 29,  31
East Texas Utility Construction to do the work.
Frame 2Remove: 1ea 50' CL3 wood poleInstall : 1ea 55' CL2 wood pole
Frame 29:Remove: 1ea 55' CL2 wood poleInstall: 1ea 55' CL 2 wood pole
Frame 31:Remove: 1ea 55' CL2 wood poleInstall: 1ea 55' CL2 wood pole
</v>
          </cell>
          <cell r="T2232" t="str">
            <v>Jacksonville Plant Sub - Jacksonville POD (North) Switch 69 kV Line : GLT pole replacement @ frames 2, 29,  31
East Texas Utility Construction to do the work.
Frame 2Remove: 1ea 50' CL3 wood poleInstall : 1ea 55' CL2 wood pole
Frame 29:Remove: 1ea 55' CL2 wood poleInstall: 1ea 55' CL 2 wood pole
Frame 31:Remove: 1ea 55' CL2 wood poleInstall: 1ea 55' CL2 wood pole</v>
          </cell>
          <cell r="U2232"/>
          <cell r="V2232" t="str">
            <v>Dustin Cummings</v>
          </cell>
          <cell r="W2232"/>
          <cell r="X2232"/>
          <cell r="Y2232" t="str">
            <v>SOUTHEAST</v>
          </cell>
          <cell r="Z2232" t="str">
            <v>TYLER</v>
          </cell>
          <cell r="AA2232" t="str">
            <v>TYLER</v>
          </cell>
          <cell r="AB2232" t="str">
            <v>Line</v>
          </cell>
          <cell r="AC2232" t="str">
            <v>0007522</v>
          </cell>
          <cell r="AD2232" t="str">
            <v>JAX - JAX Plant North 69 KV</v>
          </cell>
          <cell r="AE2232" t="str">
            <v>In-Service</v>
          </cell>
          <cell r="AF2232" t="str">
            <v>Closed</v>
          </cell>
          <cell r="AG2232">
            <v>45058</v>
          </cell>
          <cell r="AH2232" t="str">
            <v>91010.92</v>
          </cell>
          <cell r="AI2232">
            <v>81593.88</v>
          </cell>
        </row>
        <row r="2233">
          <cell r="E2233" t="str">
            <v>0PT54179 -- MARSH LANE SUB : UPGRADE UF SCHEME</v>
          </cell>
          <cell r="F2233" t="str">
            <v>MARSH LANE SUB : UPGRADE UF SCHEME</v>
          </cell>
          <cell r="G2233" t="str">
            <v>Marsh Lane Sub : Upgrade UF scheme</v>
          </cell>
          <cell r="H2233" t="str">
            <v>Marsh Lane Sub: Adding a new UF lockout module</v>
          </cell>
          <cell r="I2233" t="str">
            <v>CMPC</v>
          </cell>
          <cell r="J2233" t="str">
            <v>System Protection</v>
          </cell>
          <cell r="K2233" t="str">
            <v>BI 103_SYSTEM PROTECTION</v>
          </cell>
          <cell r="L2233" t="str">
            <v>103</v>
          </cell>
          <cell r="M2233" t="str">
            <v>System Protection</v>
          </cell>
          <cell r="N2233"/>
          <cell r="O2233" t="str">
            <v/>
          </cell>
          <cell r="P2233"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233"/>
          <cell r="R2233" t="str">
            <v/>
          </cell>
          <cell r="S2233" t="str">
            <v xml:space="preserve">This Work Authorization (WA) is being revised from an engineering WA to a standard WA, and this revision covers the entire cost of the project including underfrequency (UF) equipment design, material, and construction to add a step module for UF58.7 on feeders #F1, #F3 and #F7 for automatic load shedding atMarsh Lane Substation. The scope of this project includes installing (1) Lock-Out-Relay module and associated cable for feeders #F1, #F3 and #F7, verifying feeders #F2 and #F6are on UF58.5 and feeder #F8 is on UF59.3.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233" t="str">
            <v>This Work Authorization (WA) is being revised from an engineering WA to a standard WA, and this revision covers the entire cost of the project including underfrequency (UF) equipment design, material, and construction to add a step module for UF58.7 on feeders #F1, #F3 and #F7 for automatic load shedding atMarsh Lane Substation. The scope of this project includes installing (1) Lock-Out-Relay module and associated cable for feeders #F1, #F3 and #F7, verifying feeders #F2 and #F6are on UF58.5 and feeder #F8 is on UF59.3.</v>
          </cell>
          <cell r="U2233" t="str">
            <v>POWER ENGINEERS INC</v>
          </cell>
          <cell r="V2233" t="str">
            <v>Nihar Patel</v>
          </cell>
          <cell r="W2233" t="str">
            <v>Rhiannon Roberts</v>
          </cell>
          <cell r="X2233" t="str">
            <v>Barry Hance</v>
          </cell>
          <cell r="Y2233" t="str">
            <v>METRO EAST</v>
          </cell>
          <cell r="Z2233" t="str">
            <v>NORTH DALLAS</v>
          </cell>
          <cell r="AA2233" t="str">
            <v>NORTH DALLAS</v>
          </cell>
          <cell r="AB2233" t="str">
            <v>Station</v>
          </cell>
          <cell r="AC2233" t="str">
            <v>0000532</v>
          </cell>
          <cell r="AD2233" t="str">
            <v>Marsh Ln S/Sta T&amp;D</v>
          </cell>
          <cell r="AE2233" t="str">
            <v>In-Service</v>
          </cell>
          <cell r="AF2233" t="str">
            <v>Constr. Complete, Chargeable</v>
          </cell>
          <cell r="AG2233">
            <v>45579</v>
          </cell>
          <cell r="AH2233" t="str">
            <v>79033.4</v>
          </cell>
          <cell r="AI2233">
            <v>81498.490000000005</v>
          </cell>
        </row>
        <row r="2234">
          <cell r="E2234" t="str">
            <v>0PG54348 -- 2024 FORNEY GP : TEST EQUIPMENT</v>
          </cell>
          <cell r="F2234" t="str">
            <v>2024 FORNEY GP : TEST EQUIPMENT</v>
          </cell>
          <cell r="G2234" t="str">
            <v>2024 FORNEY GP : TEST EQUIPMENT</v>
          </cell>
          <cell r="H2234" t="str">
            <v>This WA is to cover the cost to purchase test equipment for FORNEY.
PCA-4125 &amp; Accessory Kit - corrected cost$15,650 + $3100 = $18,750  Rec'd  Inv PSI11019261, ck# 0000509853 8/24 PO# 2401139
Flir T1020 - $53,000 Rev'd cost  Rec'd 7/24 voucher M1593574; REV 8/14/24 Flir Systems 2 Year Extended warranty $4,619--&gt;$5,000.07 VoucherM1593574 PO# 2395908
Sensor Link - Primary Amp Meter - $1,800  Rev'd cost $2345.88 Rec'd 7/24, voucher M1599084 PO# 2395908
CONTACT: ANDREW SNYDER/BYRON LEEWRIGHT</v>
          </cell>
          <cell r="I2234" t="str">
            <v>GP</v>
          </cell>
          <cell r="J2234" t="str">
            <v>GP_TRN OPS TOOLS, EQUIPMENT &amp; FACILITIES</v>
          </cell>
          <cell r="K2234" t="str">
            <v>TOOLS</v>
          </cell>
          <cell r="L2234" t="str">
            <v>870</v>
          </cell>
          <cell r="M2234" t="str">
            <v>Tools/Work Equipment</v>
          </cell>
          <cell r="N2234"/>
          <cell r="O2234" t="str">
            <v/>
          </cell>
          <cell r="P2234"/>
          <cell r="Q2234"/>
          <cell r="R2234" t="str">
            <v/>
          </cell>
          <cell r="S2234" t="str">
            <v xml:space="preserve">This WA is to cover the cost to purchase test equipment for FORNEY.
CTER-91 - $5,000PCA-4125 - $7,000Flir T1020 - $53,000Sensor Link - Primary Amp Meter - $1,800
CONTACT: ANDREW SNYDER/BYRON LEEWRIGHT
</v>
          </cell>
          <cell r="T2234" t="str">
            <v>This WA is to cover the cost to purchase test equipment for FORNEY.
CTER-91 - $5,000PCA-4125 - $7,000Flir T1020 - $53,000Sensor Link - Primary Amp Meter - $1,800
CONTACT: ANDREW SNYDER/BYRON LEEWRIGHT</v>
          </cell>
          <cell r="U2234"/>
          <cell r="V2234" t="str">
            <v>Gretchen Koehling</v>
          </cell>
          <cell r="W2234"/>
          <cell r="X2234"/>
          <cell r="Y2234" t="str">
            <v>METRO EAST</v>
          </cell>
          <cell r="Z2234" t="str">
            <v>FORNEY</v>
          </cell>
          <cell r="AA2234" t="str">
            <v>FORNEY</v>
          </cell>
          <cell r="AB2234" t="str">
            <v>N/A</v>
          </cell>
          <cell r="AC2234" t="str">
            <v>0003400</v>
          </cell>
          <cell r="AD2234" t="str">
            <v>Forney Transmission</v>
          </cell>
          <cell r="AE2234" t="str">
            <v>In-Service</v>
          </cell>
          <cell r="AF2234" t="str">
            <v>Constr. Complete, Chargeable</v>
          </cell>
          <cell r="AG2234">
            <v>45615</v>
          </cell>
          <cell r="AH2234" t="str">
            <v>75751</v>
          </cell>
          <cell r="AI2234">
            <v>81497.259999999995</v>
          </cell>
        </row>
        <row r="2235">
          <cell r="E2235" t="str">
            <v>0PT55424 -- VAN ALSTYNE  SUB : REPLACE FAILED FDR BREAKER 1201</v>
          </cell>
          <cell r="F2235" t="str">
            <v>VAN ALSTYNE  SUB : REPLACE FAILED FDR BREAKER 1201</v>
          </cell>
          <cell r="G2235" t="str">
            <v>Van Alstyne  Sub : Replace Failed FDR Breaker 1201</v>
          </cell>
          <cell r="H2235" t="str">
            <v>This WA estimate is for the replacement cost to replace Failed feeder breaker 1201 at Van Alstyne sub. During a storm the morning of 6/5/24 Van Alstyne 1201 Oil Circuit breaker failed catastrophically and is to be replaced with an RMAG of like size.  BI 217 approved C. Odom 
Per engineering specifications, we add line LAs to all vacuum breakers during instulation.  - GS 6/6/24
Remove (1) 12.5kv amp oil circuit breaker and assoc. parts
Install (1) 1200 amp RMAG circuit breaker and assoc. parts 
Install (3) LA's, item#306564   - LLA 06/10/24</v>
          </cell>
          <cell r="I2235" t="str">
            <v>CMPC</v>
          </cell>
          <cell r="J2235" t="str">
            <v>Failed Equipment and Storm Damage</v>
          </cell>
          <cell r="K2235" t="str">
            <v>BI 217_FAILED SUBSTATION EQUIPMENT REPLACEMENT</v>
          </cell>
          <cell r="L2235" t="str">
            <v>217</v>
          </cell>
          <cell r="M2235" t="str">
            <v>Failed Substation Equip Replac</v>
          </cell>
          <cell r="N2235"/>
          <cell r="O2235" t="str">
            <v/>
          </cell>
          <cell r="P2235"/>
          <cell r="Q2235"/>
          <cell r="R2235" t="str">
            <v/>
          </cell>
          <cell r="S2235" t="str">
            <v xml:space="preserve">This WA estimate is for the replacement cost to replace Failed feeder breaker 1201 at Van Alstyne sub. During a storm the morning of 6/5/24 Van Alstyne 1201 Oil Circuit breaker failed catastrophically and is to be replaced with an RMAG of like size.Remove (1) 12.5kv amp oil circuit breaker and assoc. partsInstall (1) 1200 amp RMAG circuit breaker and assoc. parts
Install (3) LA's, item#306564 - LLA 06/10/24
</v>
          </cell>
          <cell r="T2235" t="str">
            <v>This WA estimate is for the replacement cost to replace Failed feeder breaker 1201 at Van Alstyne sub. During a storm the morning of 6/5/24 Van Alstyne 1201 Oil Circuit breaker failed catastrophically and is to be replaced with an RMAG of like size.Remove (1) 12.5kv amp oil circuit breaker and assoc. partsInstall (1) 1200 amp RMAG circuit breaker and assoc. parts
Install (3) LA's, item#306564 - LLA 06/10/24</v>
          </cell>
          <cell r="U2235"/>
          <cell r="V2235" t="str">
            <v>Leah Ashley</v>
          </cell>
          <cell r="W2235"/>
          <cell r="X2235" t="str">
            <v>Barry Hance</v>
          </cell>
          <cell r="Y2235" t="str">
            <v>METRO EAST</v>
          </cell>
          <cell r="Z2235" t="str">
            <v>TEXOMA</v>
          </cell>
          <cell r="AA2235" t="str">
            <v>TEXOMA</v>
          </cell>
          <cell r="AB2235" t="str">
            <v>Station</v>
          </cell>
          <cell r="AC2235" t="str">
            <v>0301428</v>
          </cell>
          <cell r="AD2235" t="str">
            <v>Van Alstyne 138Kv</v>
          </cell>
          <cell r="AE2235" t="str">
            <v>In-Service</v>
          </cell>
          <cell r="AF2235" t="str">
            <v>Constr. Complete, No Charges</v>
          </cell>
          <cell r="AG2235">
            <v>45531</v>
          </cell>
          <cell r="AH2235" t="str">
            <v>87315.84</v>
          </cell>
          <cell r="AI2235">
            <v>81460.55</v>
          </cell>
        </row>
        <row r="2236">
          <cell r="E2236" t="str">
            <v>0PT45839 -- WALNUT STREET SUB : RELAY UPGRADE ON FEEDERS 0001, 0002, 0004 AND 0005 FOR DA</v>
          </cell>
          <cell r="F2236" t="str">
            <v>WALNUT STREET SUB : RELAY UPGRADE ON FEEDERS 0001, 0002, 0004 AND 0005 FOR DA</v>
          </cell>
          <cell r="G2236" t="str">
            <v>Walnut Street Sub : Relay Upgrade on Feeders 0001, 0002, 0004 and 0005 for DA</v>
          </cell>
          <cell r="H2236" t="str">
            <v>Upgrade relaying on Feeders 0001, 0002, 0004 and 0005. This also includes the associated telecommunication equipment and cables necessary to establish Distribution Automation (DA) for Feeders 0001, 0002, 0004 and 0005. This project will include only communication upgrade for the DA feeders and hence partial automation. The P and C work will be done under a future Switchgear upgrade project and would complete Automation process for these feeders.</v>
          </cell>
          <cell r="I2236" t="str">
            <v>CMPC</v>
          </cell>
          <cell r="J2236"/>
          <cell r="K2236"/>
          <cell r="L2236" t="str">
            <v>407</v>
          </cell>
          <cell r="M2236" t="str">
            <v>Distribution Automation (CMPC)</v>
          </cell>
          <cell r="N2236" t="str">
            <v>2022DA</v>
          </cell>
          <cell r="O2236" t="str">
            <v/>
          </cell>
          <cell r="P2236" t="str">
            <v>This work is being performed as part of the Oncor Capital Distribution project to upgrade the distribution system.</v>
          </cell>
          <cell r="Q2236"/>
          <cell r="R2236" t="str">
            <v/>
          </cell>
          <cell r="S2236" t="str">
            <v xml:space="preserve">This work authorization covers the cost to upgrade feeder relaying for distribution automation (DA) on Walnut Street feeders 0001, 0002, 0004  0005. The scope of this project includes installing one (1) SpeedNet, one (1) SCADA Pack, one (1) SEL-2407 satellite clock and any associated telecommunication equipment and cables necessary to establish distribution automation functionality at Walnut Street Substation.
This work is being performed as part of the Oncor Capital Distribution project to upgrade the distribution system.
</v>
          </cell>
          <cell r="T2236" t="str">
            <v>This work authorization covers the cost to upgrade feeder relaying for distribution automation (DA) on Walnut Street feeders 0001, 0002, 0004  0005. The scope of this project includes installing one (1) SpeedNet, one (1) SCADA Pack, one (1) SEL-2407 satellite clock and any associated telecommunication equipment and cables necessary to establish distribution automation functionality at Walnut Street Substation.</v>
          </cell>
          <cell r="U2236" t="str">
            <v>POWER ENGINEERS INC</v>
          </cell>
          <cell r="V2236" t="str">
            <v>James Figge</v>
          </cell>
          <cell r="W2236" t="str">
            <v>Rhiannon Roberts</v>
          </cell>
          <cell r="X2236" t="str">
            <v>Barry Hance</v>
          </cell>
          <cell r="Y2236" t="str">
            <v>METRO EAST</v>
          </cell>
          <cell r="Z2236" t="str">
            <v>NORTH DALLAS</v>
          </cell>
          <cell r="AA2236" t="str">
            <v>NORTH DALLAS</v>
          </cell>
          <cell r="AB2236" t="str">
            <v>Station</v>
          </cell>
          <cell r="AC2236" t="str">
            <v>0000708</v>
          </cell>
          <cell r="AD2236" t="str">
            <v>Walnut Street</v>
          </cell>
          <cell r="AE2236" t="str">
            <v>In-Service</v>
          </cell>
          <cell r="AF2236" t="str">
            <v>Closed</v>
          </cell>
          <cell r="AG2236">
            <v>45233</v>
          </cell>
          <cell r="AH2236" t="str">
            <v>96830.5</v>
          </cell>
          <cell r="AI2236">
            <v>81438.12</v>
          </cell>
        </row>
        <row r="2237">
          <cell r="E2237" t="str">
            <v>0PT47347 -- KRUM TAP 138KV SWITCH - SPRING SUB 138 KV LINE : REPLACE CROSSARMS, GROUNDINGS, X-BRACE &amp; GUY WIRE ON VARIOUS STRUCTURES J. ODOM</v>
          </cell>
          <cell r="F2237" t="str">
            <v>KRUM TAP 138KV SWITCH - SPRING SUB 138 KV LINE : REPLACE CROSSARMS, GROUNDINGS, X-BRACE &amp; GUY WIRE ON VARIOUS STRUCTURES J. ODOM</v>
          </cell>
          <cell r="G2237" t="str">
            <v>Krum Tap 138kV Switch - Spring Sub 138 kV Line : Replace Crossarms, Groundings, X-Brace &amp; Guy wire on various structures J. Odom</v>
          </cell>
          <cell r="H2237" t="str">
            <v>This WA is to cover the cost to replace:
Crossarms: 22/1, 22/5, 22/6, 24/3, 24/7, 25/2, 25/7, 25/8
Groundings: 22/2, 23/4, 24/1, 24/5
X-Brace: 25/1
Guywire: 25/5
**NOTE: 22/7 (Completed on separate WA IMMINENT FAILURE)**
Remove:
22/1 (1) 30' wood arm
22/2 Grounding
22/5 (1) 30' wood arm
22/6 (1) 30' wood arm
22/7 (1) 30' wood arm
23/4 Grounding
24/1 Grounding
24/3 (1) 30' wood arm
24/5 Grounding
24/7 (1) 30' wood arm
25/1 X-Brace
25/2 (1) 30' wood arm
25/5 Guy Wire
25/7 (1) 30' wood arm
25/8 (1) 30' wood arm
Install:
22/1 (1) 30' wood arm
22/2 Grounding
22/5 (1) 30' wood arm
22/6 (1) 30' wood arm
22/7 (1) 30' wood arm
23/4 Grounding
24/1 Grounding
24/3 (1) 30' wood arm
24/5 Grounding
24/7 (1) 30' wood arm
25/1 X-Brace
25/2 (1) 30' wood arm
25/5 Guy Wire
25/7 (1) 30' wood arm
25/8 (1) 30' wood arm
*Revision- More frames needed to be worked and estimated and inflation caused the material price to increase, so we had to adjust labor and material to reflect accordingly</v>
          </cell>
          <cell r="I2237" t="str">
            <v>CMPC</v>
          </cell>
          <cell r="J2237"/>
          <cell r="K2237"/>
          <cell r="L2237" t="str">
            <v>211</v>
          </cell>
          <cell r="M2237" t="str">
            <v>Region Miscellaneous</v>
          </cell>
          <cell r="N2237"/>
          <cell r="O2237" t="str">
            <v/>
          </cell>
          <cell r="P2237"/>
          <cell r="Q2237"/>
          <cell r="R2237" t="str">
            <v/>
          </cell>
          <cell r="S2237" t="str">
            <v xml:space="preserve">This WA is to cover the cost to replace Crossarms, Groundings, X-Brace  Guy wire on various structures.
</v>
          </cell>
          <cell r="T2237" t="str">
            <v>This WA is to cover the cost to replace Crossarms, Groundings, X-Brace  Guy wire on various structures.</v>
          </cell>
          <cell r="U2237"/>
          <cell r="V2237" t="str">
            <v>Tasha Hjuler</v>
          </cell>
          <cell r="W2237" t="str">
            <v>William Patterson</v>
          </cell>
          <cell r="X2237"/>
          <cell r="Y2237" t="str">
            <v>METRO WEST</v>
          </cell>
          <cell r="Z2237" t="str">
            <v>FORT WORTH</v>
          </cell>
          <cell r="AA2237" t="str">
            <v>FORT WORTH</v>
          </cell>
          <cell r="AB2237" t="str">
            <v>Line</v>
          </cell>
          <cell r="AC2237" t="str">
            <v>0300420</v>
          </cell>
          <cell r="AD2237" t="str">
            <v>Argyle-Gainesville</v>
          </cell>
          <cell r="AE2237" t="str">
            <v>In-Service</v>
          </cell>
          <cell r="AF2237" t="str">
            <v>Closed</v>
          </cell>
          <cell r="AG2237">
            <v>44854</v>
          </cell>
          <cell r="AH2237" t="str">
            <v>50852.45</v>
          </cell>
          <cell r="AI2237">
            <v>81303.67</v>
          </cell>
        </row>
        <row r="2238">
          <cell r="E2238" t="str">
            <v>0PT47506 -- TEMPLE SWITCH : CONVERT STATION COMMUNICATION FROM FAN TO FIBER</v>
          </cell>
          <cell r="F2238" t="str">
            <v>TEMPLE SWITCH : CONVERT STATION COMMUNICATION FROM FAN TO FIBER</v>
          </cell>
          <cell r="G2238" t="str">
            <v>Temple Switch : Convert station communication from FAN to fiber</v>
          </cell>
          <cell r="H2238" t="str">
            <v>Convert station communication from FAN to fiber</v>
          </cell>
          <cell r="I2238" t="str">
            <v>CMPC</v>
          </cell>
          <cell r="J2238"/>
          <cell r="K2238"/>
          <cell r="L2238" t="str">
            <v>208</v>
          </cell>
          <cell r="M2238" t="str">
            <v>Scada Installation/Additions</v>
          </cell>
          <cell r="N2238"/>
          <cell r="O2238" t="str">
            <v/>
          </cell>
          <cell r="P223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monitoring.Temple Switch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238"/>
          <cell r="R2238" t="str">
            <v/>
          </cell>
          <cell r="S2238" t="str">
            <v xml:space="preserve">This Work Authorization covers the cost to install fiber communicationsat Temple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monitoring.Temple Switch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238" t="str">
            <v>This Work Authorization covers the cost to install fiber communicationsat Temple Switch.</v>
          </cell>
          <cell r="U2238"/>
          <cell r="V2238" t="str">
            <v>Austin Crofoot</v>
          </cell>
          <cell r="W2238" t="str">
            <v>Palmira Cumbo</v>
          </cell>
          <cell r="X2238" t="str">
            <v>David Luna</v>
          </cell>
          <cell r="Y2238" t="str">
            <v>SOUTHEAST</v>
          </cell>
          <cell r="Z2238" t="str">
            <v>TEMPLE</v>
          </cell>
          <cell r="AA2238" t="str">
            <v>TEMPLE</v>
          </cell>
          <cell r="AB2238" t="str">
            <v>Station</v>
          </cell>
          <cell r="AC2238" t="str">
            <v>0401509</v>
          </cell>
          <cell r="AD2238" t="str">
            <v>Temple Sw Sta,345Kv</v>
          </cell>
          <cell r="AE2238" t="str">
            <v>In-Service</v>
          </cell>
          <cell r="AF2238" t="str">
            <v>Closed</v>
          </cell>
          <cell r="AG2238">
            <v>45047</v>
          </cell>
          <cell r="AH2238" t="str">
            <v>55593.88</v>
          </cell>
          <cell r="AI2238">
            <v>81265.61</v>
          </cell>
        </row>
        <row r="2239">
          <cell r="E2239" t="str">
            <v>0PT47866 -- HILLSBORO - CLEBURNE SWITCH: STORM RESTORATION - REPLACE STRUCTURE 25/10 A</v>
          </cell>
          <cell r="F2239" t="str">
            <v>HILLSBORO - CLEBURNE SWITCH: STORM RESTORATION - REPLACE STRUCTURE 25/10 A</v>
          </cell>
          <cell r="G2239" t="str">
            <v>Hillsboro - Cleburne Switch: Storm Restoration - Replace Structure 25/10 A</v>
          </cell>
          <cell r="H2239" t="str">
            <v>Replace 1 wood pole on the Hillsboro - Cleburne Switch 138 kV line due to damage cause by a storm event on March 21, 2022. The damaged structure was one pole of a three pole structure 25/10A.</v>
          </cell>
          <cell r="I2239" t="str">
            <v>CMPC</v>
          </cell>
          <cell r="J2239"/>
          <cell r="K2239"/>
          <cell r="L2239" t="str">
            <v>403</v>
          </cell>
          <cell r="M2239" t="str">
            <v>Storm Damage</v>
          </cell>
          <cell r="N2239"/>
          <cell r="O2239" t="str">
            <v/>
          </cell>
          <cell r="P2239" t="str">
            <v>Transmission line engineering recieved confirmation from the district on structure damage on the Hillboro - Cleburne Switch 138 kV line caused by a storm event on March 21, 2022. The damaged structure includes 1 single circuit wood pole, specifically structure 25/10A.</v>
          </cell>
          <cell r="Q2239"/>
          <cell r="R2239" t="str">
            <v/>
          </cell>
          <cell r="S2239" t="str">
            <v xml:space="preserve">This WA covers the cost of storm damage restoration for theHillsboro - Cleburne Switch 138 kV line. The restoration will utilize 1 single-circuit wood pole. The conductor is795ACSR, "Drake", designed to operate at a maximum temperature of 90 degrees C and897 amps. The shield wire is3/8" EHS shield wire.
Transmission line engineering recieved confirmation from the district on structure damage on the Hillboro - Cleburne Switch 138 kV line caused by a storm event on March 21, 2022. The damaged structure includes 1 single circuit wood pole, specifically structure 25/10A.
</v>
          </cell>
          <cell r="T2239" t="str">
            <v>This WA covers the cost of storm damage restoration for theHillsboro - Cleburne Switch 138 kV line. The restoration will utilize 1 single-circuit wood pole. The conductor is795ACSR, "Drake", designed to operate at a maximum temperature of 90 degrees C and897 amps. The shield wire is3/8" EHS shield wire.</v>
          </cell>
          <cell r="U2239"/>
          <cell r="V2239" t="str">
            <v>Carey Collins</v>
          </cell>
          <cell r="W2239"/>
          <cell r="X2239" t="str">
            <v>David Luna</v>
          </cell>
          <cell r="Y2239" t="str">
            <v>SOUTHEAST</v>
          </cell>
          <cell r="Z2239" t="str">
            <v>GLEN ROSE</v>
          </cell>
          <cell r="AA2239" t="str">
            <v>GLEN ROSE</v>
          </cell>
          <cell r="AB2239" t="str">
            <v>Line</v>
          </cell>
          <cell r="AC2239" t="str">
            <v>0100429</v>
          </cell>
          <cell r="AD2239" t="str">
            <v>Blum-Cleburne Sw. Station</v>
          </cell>
          <cell r="AE2239" t="str">
            <v>In-Service</v>
          </cell>
          <cell r="AF2239" t="str">
            <v>Closed</v>
          </cell>
          <cell r="AG2239">
            <v>44683</v>
          </cell>
          <cell r="AH2239" t="str">
            <v>49386.99</v>
          </cell>
          <cell r="AI2239">
            <v>81171.199999999997</v>
          </cell>
        </row>
        <row r="2240">
          <cell r="E2240" t="str">
            <v>0PT50386 -- CHINA GROVE - LAMESA (138KV) : REPLACE ARMS, INSULATORS AND POLES (GLT 2023)</v>
          </cell>
          <cell r="F2240" t="str">
            <v>CHINA GROVE - LAMESA (138KV) : REPLACE ARMS, INSULATORS AND POLES (GLT 2023)</v>
          </cell>
          <cell r="G2240" t="str">
            <v>China Grove - Lamesa (138KV) : Replace arms, insulators and poles (GLT 2023)</v>
          </cell>
          <cell r="H2240" t="str">
            <v>This Work Authorization (WA) will cover the costs to replace eight cross arms, 24 insulators and two poles on the Bluff Creek - Willow Valley section of the China Grove - Lamesa (138KV) line
Frames 20/8, 21/1, 21/6, 21/9, 22/1, 24/2, 24/5, 24/6
Remove: eight (8) 30' wood cross arms, one per frame
Install: eight (8) 30' steel cross arms, one per frame
Remove: twenty-four (24) porcelain suspension insulators, three per frame
Install: twenty-four (24) poly suspension insulators, three per frame
Frames 21/6, 21/1
Remove: two (2) 55' poles, one per frame
Install: two (2) 60' poles, one per frame
Revise 1 - 01/06/2023: GLT inspection rejected four other poles. Adding replace four (4) poles, four (4) cross arms, twelve (12) insulators
Frames 29/8, 41/2, 46/2, 46/3
Remove: four (4) 60' poles
Install: four (4) 60' poles
Remove: four (4) wood cross arms, one per frame
Install: four (4) steel cross arms, one per frame
Remove: twelve (12) porcelain insulators, three per pole
Install: twelve (12) poly insulators, three per pole
Note: labor was underestimated by $41,000 on original estimate due to entering wrong labor category that multiplied 208 hours remove and install each by $1 instead of by $100
04/05/2023 - Revise 2 - Actuals are under estimate by about $30,000 in mostly overestimated labor. Revising labor to reduce it to more closely match actuals</v>
          </cell>
          <cell r="I2240" t="str">
            <v>CMPC</v>
          </cell>
          <cell r="J2240"/>
          <cell r="K2240"/>
          <cell r="L2240" t="str">
            <v>213</v>
          </cell>
          <cell r="M2240" t="str">
            <v>Transmission Line Pole Replace</v>
          </cell>
          <cell r="N2240"/>
          <cell r="O2240" t="str">
            <v/>
          </cell>
          <cell r="P2240"/>
          <cell r="Q2240"/>
          <cell r="R2240" t="str">
            <v/>
          </cell>
          <cell r="S2240" t="str">
            <v xml:space="preserve">This Work Authorization (WA) will cover the costs to replace eight cross arms, 24 insulators, two poles on the Bluff Creek - Willow Valley section of the China Grove - Lamesa (138KV) line
Frames 20/1, 21/1, 21/6, 21/9, 22/1, 24/2, 24/5, 24/6Remove: eight (8) 30' wood cross arms, one per frameInstall: eight (8) 30' steel cross arms, one per frameRemove: twenty-four (24) porcelain suspension insulators, three per frameInstall: twenty-four (24) poly suspension insulators, three per frame
Frames 21/6, 21/1Remove: two (2) 55' poles, one per frameInstall: two (2) 60' poles, one per frame
</v>
          </cell>
          <cell r="T2240" t="str">
            <v>This Work Authorization (WA) will cover the costs to replace eight cross arms, 24 insulators, two poles on the Bluff Creek - Willow Valley section of the China Grove - Lamesa (138KV) line
Frames 20/1, 21/1, 21/6, 21/9, 22/1, 24/2, 24/5, 24/6Remove: eight (8) 30' wood cross arms, one per frameInstall: eight (8) 30' steel cross arms, one per frameRemove: twenty-four (24) porcelain suspension insulators, three per frameInstall: twenty-four (24) poly suspension insulators, three per frame
Frames 21/6, 21/1Remove: two (2) 55' poles, one per frameInstall: two (2) 60' poles, one per frame</v>
          </cell>
          <cell r="U2240"/>
          <cell r="V2240" t="str">
            <v>Teri Moran</v>
          </cell>
          <cell r="W2240"/>
          <cell r="X2240"/>
          <cell r="Y2240" t="str">
            <v>METRO WEST</v>
          </cell>
          <cell r="Z2240" t="str">
            <v>BIG SPRING</v>
          </cell>
          <cell r="AA2240" t="str">
            <v>BIG SPRING</v>
          </cell>
          <cell r="AB2240" t="str">
            <v>Line</v>
          </cell>
          <cell r="AC2240" t="str">
            <v>0007454</v>
          </cell>
          <cell r="AD2240" t="str">
            <v>China China Grove-Lamesa 138Kv</v>
          </cell>
          <cell r="AE2240" t="str">
            <v>In-Service</v>
          </cell>
          <cell r="AF2240" t="str">
            <v>Closed</v>
          </cell>
          <cell r="AG2240">
            <v>45069</v>
          </cell>
          <cell r="AH2240" t="str">
            <v>25849.22</v>
          </cell>
          <cell r="AI2240">
            <v>80765.740000000005</v>
          </cell>
        </row>
        <row r="2241">
          <cell r="E2241" t="str">
            <v>0PT55403 -- SEYMOUR - MUNDAY 69KV:  POLE REINFORCEMENT FOR 66 POLES</v>
          </cell>
          <cell r="F2241" t="str">
            <v>SEYMOUR - MUNDAY 69KV:  POLE REINFORCEMENT FOR 66 POLES</v>
          </cell>
          <cell r="G2241" t="str">
            <v>Seymour - Munday 69kV:  Pole reinforcement for 66 poles</v>
          </cell>
          <cell r="H2241" t="str">
            <v>This WA will cover the cost of pole reinforcement for 66 poles:
35 - 4
40 - 49
45 - 7
50 - 3
55 - 1
65 - 1
70 - 1</v>
          </cell>
          <cell r="I2241" t="str">
            <v>CMPC</v>
          </cell>
          <cell r="J2241" t="str">
            <v>Equipment Support and Programmatic Equipment Upgrades</v>
          </cell>
          <cell r="K2241" t="str">
            <v>BI 219_POLE LIFE EXTENSION TREATMENT</v>
          </cell>
          <cell r="L2241" t="str">
            <v>219</v>
          </cell>
          <cell r="M2241" t="str">
            <v>Pole Life Extension Treatment</v>
          </cell>
          <cell r="N2241"/>
          <cell r="O2241" t="str">
            <v/>
          </cell>
          <cell r="P2241"/>
          <cell r="Q2241"/>
          <cell r="R2241" t="str">
            <v/>
          </cell>
          <cell r="S2241" t="str">
            <v xml:space="preserve">This WA will cover the cost of pole reinforcement for 66 poles:35 - 440 - 4945 - 750 - 355 - 165 - 170 - 1
</v>
          </cell>
          <cell r="T2241" t="str">
            <v>This WA will cover the cost of pole reinforcement for 66 poles:35 - 440 - 4945 - 750 - 355 - 165 - 170 - 1</v>
          </cell>
          <cell r="U2241"/>
          <cell r="V2241" t="str">
            <v>Carissa Hilliard</v>
          </cell>
          <cell r="W2241" t="str">
            <v>Patrick Prevost</v>
          </cell>
          <cell r="X2241" t="str">
            <v>Miguel Ortega</v>
          </cell>
          <cell r="Y2241" t="str">
            <v>METRO WEST</v>
          </cell>
          <cell r="Z2241" t="str">
            <v>WICHITA FALLS</v>
          </cell>
          <cell r="AA2241" t="str">
            <v>WICHITA FALLS</v>
          </cell>
          <cell r="AB2241" t="str">
            <v>Line</v>
          </cell>
          <cell r="AC2241" t="str">
            <v>0007348</v>
          </cell>
          <cell r="AD2241" t="str">
            <v>Holliday-Munday (Knox Co.) 69K</v>
          </cell>
          <cell r="AE2241" t="str">
            <v>In-Service</v>
          </cell>
          <cell r="AF2241" t="str">
            <v>Constr. Complete, Chargeable</v>
          </cell>
          <cell r="AG2241">
            <v>45599</v>
          </cell>
          <cell r="AH2241" t="str">
            <v>87655.12</v>
          </cell>
          <cell r="AI2241">
            <v>80631.09</v>
          </cell>
        </row>
        <row r="2242">
          <cell r="E2242" t="str">
            <v>0PT54215 -- PALESTINE-CRESLENN RANCH SW 69 KV LINE: REPLACING DEFICIENT POLES AND CROSS ARMS (2024)</v>
          </cell>
          <cell r="F2242" t="str">
            <v>PALESTINE-CRESLENN RANCH SW 69 KV LINE: REPLACING DEFICIENT POLES AND CROSS ARMS (2024)</v>
          </cell>
          <cell r="G2242" t="str">
            <v>Palestine-Creslenn Ranch SW 69 kV Line: Replacing Deficient Poles and Cross Arms (2024)</v>
          </cell>
          <cell r="H2242" t="str">
            <v>The Work Authorization will provide the cost to perform line maintenance on Palestine-Creslenn Ranch SW 69 kV Line. The line maintenance will include replacing deficient poles and cross arms.
Construction Code: 0200319
Line Name: Palestine-Creslenn Ranch SW 69 kV Line
Section Name: Willow Springs-Carroll Springs Section
STR 13/5
Retire: Two (2) 55' Wood Poles and One (1) 20' Wood Crossarm.
Install: Two (2) 55' Wood Poles and One (1) 20' Steel Crossarm.
Construction Code: 0200319
Line Name: Palestine-Creslenn Ranch SW 69 kV Line
Section Name: Carroll Springs-Montalba POI
STR 18/1
Retire:  One (1) 20' Wood Crossarm.
Install:  One (1) 20' Steel Crossarm.
STR 18/2
Retire:  One (1) 20' Wood Crossarm.
Install:  One (1) 20' Steel Crossarm.
STR 18/4
Retire:  One (1) 20' Wood Crossarm.
Install:  One (1) 20' Steel Crossarm.
STR 21/2
Retire:  One (1) 20' Wood Crossarm.
Install:  One (1) 20' Steel Crossarm.
Revision 1: This Work Authorization will be revised in order encapsulate an accurate installation of Material Assets and additional Rentals and Contract Labor in order to complete the project.
Material Asset Correction on STR 13/5: Install (2) 55' CL3 Wood Poles
Contract Labor - Michels Power - Performed Transportation of Material Assets to Job-Sites: $5,818
Contract Labor - George Bartee Construction - Performed Access Duties with Dozer: $4,601
Rentals - United Rentals - Boom Truck for Oncor Crews: $28,416</v>
          </cell>
          <cell r="I2242" t="str">
            <v>CMPC</v>
          </cell>
          <cell r="J2242" t="str">
            <v>Region Reactive</v>
          </cell>
          <cell r="K2242" t="str">
            <v>BI 213_TRANSMISSION LINE POLE REPLACEMENT</v>
          </cell>
          <cell r="L2242" t="str">
            <v>213</v>
          </cell>
          <cell r="M2242" t="str">
            <v>Transmission Line Pole Replace</v>
          </cell>
          <cell r="N2242"/>
          <cell r="O2242" t="str">
            <v/>
          </cell>
          <cell r="P2242"/>
          <cell r="Q2242"/>
          <cell r="R2242" t="str">
            <v/>
          </cell>
          <cell r="S2242" t="str">
            <v xml:space="preserve">The Work Authorization will provide the cost to perform line maintenance on Palestine-Creslenn Ranch SW 69 kV Line. The line maintenance will include replacing deficient poles and cross arms.
Construction Code: 0200319Line Name: Palestine-Creslenn Ranch SW 69 kV LineSection Name: Willow Springs-Carroll Springs Section
STR 13/5
Retire: Two (2) 55' Wood Poles and One (1) 20' Wood Crossarm.Install: Two (2) 55' Wood Poles and One (1) 20' Steel Crossarm.
Construction Code: 0200319Line Name: Palestine-Creslenn Ranch SW 69 kV LineSection Name: Carroll Springs-Montalba POI
STR 18/1
Retire: One (1) 20' Wood Crossarm.Install: One (1) 20' Steel Crossarm.
STR 18/2
Retire: One (1) 20' Wood Crossarm.Install: One (1) 20' Steel Crossarm.
STR 18/4
Retire: One (1) 20' Wood Crossarm.Install: One (1) 20' Steel Crossarm.
STR 21/2
Retire: One (1) 20' Wood Crossarm.Install: One (1) 20' Steel Crossarm.
</v>
          </cell>
          <cell r="T2242" t="str">
            <v>The Work Authorization will provide the cost to perform line maintenance on Palestine-Creslenn Ranch SW 69 kV Line. The line maintenance will include replacing deficient poles and cross arms.
Construction Code: 0200319Line Name: Palestine-Creslenn Ranch SW 69 kV LineSection Name: Willow Springs-Carroll Springs Section
STR 13/5
Retire: Two (2) 55' Wood Poles and One (1) 20' Wood Crossarm.Install: Two (2) 55' Wood Poles and One (1) 20' Steel Crossarm.
Construction Code: 0200319Line Name: Palestine-Creslenn Ranch SW 69 kV LineSection Name: Carroll Springs-Montalba POI
STR 18/1
Retire: One (1) 20' Wood Crossarm.Install: One (1) 20' Steel Crossarm.
STR 18/2
Retire: One (1) 20' Wood Crossarm.Install: One (1) 20' Steel Crossarm.
STR 18/4
Retire: One (1) 20' Wood Crossarm.Install: One (1) 20' Steel Crossarm.
STR 21/2
Retire: One (1) 20' Wood Crossarm.Install: One (1) 20' Steel Crossarm.</v>
          </cell>
          <cell r="U2242"/>
          <cell r="V2242" t="str">
            <v>Taylor Goode</v>
          </cell>
          <cell r="W2242"/>
          <cell r="X2242" t="str">
            <v>David Luna</v>
          </cell>
          <cell r="Y2242" t="str">
            <v>SOUTHEAST</v>
          </cell>
          <cell r="Z2242" t="str">
            <v>PALESTINE</v>
          </cell>
          <cell r="AA2242" t="str">
            <v>PALESTINE</v>
          </cell>
          <cell r="AB2242" t="str">
            <v>Line</v>
          </cell>
          <cell r="AC2242" t="str">
            <v>0200319</v>
          </cell>
          <cell r="AD2242" t="str">
            <v>Trinidad-Palestine</v>
          </cell>
          <cell r="AE2242" t="str">
            <v>In-Service</v>
          </cell>
          <cell r="AF2242" t="str">
            <v>Constr. Complete, Chargeable</v>
          </cell>
          <cell r="AG2242">
            <v>45601</v>
          </cell>
          <cell r="AH2242" t="str">
            <v>47844.15</v>
          </cell>
          <cell r="AI2242">
            <v>80571.14</v>
          </cell>
        </row>
        <row r="2243">
          <cell r="E2243" t="str">
            <v>0PT48640 -- ODESSA EHV SWITCH: MODIFY RELAYING FOR NEW TESORO SWITCH</v>
          </cell>
          <cell r="F2243" t="str">
            <v>ODESSA EHV SWITCH: MODIFY RELAYING FOR NEW TESORO SWITCH</v>
          </cell>
          <cell r="G2243" t="str">
            <v>Odessa EHV Switch: Modify Relaying for New Tesoro Switch</v>
          </cell>
          <cell r="H2243" t="str">
            <v>Modify relaying as a part of establishing Tesoro Switch.</v>
          </cell>
          <cell r="I2243" t="str">
            <v>RSCO</v>
          </cell>
          <cell r="J2243"/>
          <cell r="K2243"/>
          <cell r="L2243" t="str">
            <v>101</v>
          </cell>
          <cell r="M2243" t="str">
            <v>Bulk Power Plan</v>
          </cell>
          <cell r="N2243" t="str">
            <v>R8634</v>
          </cell>
          <cell r="O2243" t="str">
            <v>Switching Station: Initially a 10-breaker 345 kV breaker-and-a-half bus arrangement and 12-breaker 138 kV breaker-and-a-half bus arrangement, ultimately an 18-breaker 345 kV breaker-and-a-half bus arrangement and 18-breaker 138 kV breaker-and-a-half bus arrangement
Capability: Two 600 MVA 345/138 kV autotransformers, Four 37.5 Mvar reactors
Terminal equipment minimum capability: 5000 A for 345 kV, 3200 A for 138 kV
Establish the Tesoro 345/138 kV Switch, approximately 3.3 miles east of Odessa EHV 345/138 kV Switch. Cut future Quail - Consavvy (north circuit) and Odessa EHV - Midessa South (south circuit) 345 kV double-circuit lines into the new Tesoro 345 kV Switch. Switching station will be initially installed as a 10-breaker 345 kV breaker-and-a-half arrangement with two 600 MVA, 345/138 kV autotransformers and two 37.5 Mvar reactors on the tertiary of each autotransformer. The ultimate build out will be an 18-breaker 345 kV breaker-and-a-half bus arrangement with space for shunt reactive equipment. Install twelve 3200 A, 138 kV circuit breakers in a breaker-and-a-half bus arrangement to establish Tesoro 138 kV Switch and cut the existing Odessa EHV - Spraberry and Odessa - Midessa South 138 kV lines into the new Tesoro 138 kV Switch. The ultimate build out will be an 18-breaker 138 kV breaker-and-a-half bus arrangement with space for shunt reactive equipment. Ensure all 345 kV terminal equipment meets or exceeds 5000 A and all 138 kV terminal equipment meets or exceeds 3200 A.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NERC Category P7 - Loss of a double-circuit line EP7 - Common Tower Outage</v>
          </cell>
          <cell r="P2243" t="str">
            <v>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v>
          </cell>
          <cell r="Q2243"/>
          <cell r="R2243" t="str">
            <v>NERC Category P7 - Loss of a double-circuit line EP7 - Common Tower Outage</v>
          </cell>
          <cell r="S2243" t="str">
            <v xml:space="preserve">This Work Authorization covers the entire cost of the project including material and construction cost to upgrade line relaying for Tesoro Switch Terminal installation. Line protection to Tesoro Switch will be provided by the existing SEL-421 and SEL-311C the existing transfer trip panel will be retired and a new transfer trip panel will be installed.
In 2024, with the addition of recently contracted oil and gas loads, the loss of the Odessa EHV - Wolf/Moss 345 kV Double-Circuit Line results in the Odessa EHV 345/138 kV Autotransformer #2 loading up to 101% of its emergency rating. In 2022, using the summer operating studies night scenario case, the loss of the Odessa EHV - Wolf/Moss 345 kV Double-Circuit Line results in the Odessa EHV 345/138 kV Autotransformer #2 loading up to 116% of its emergency rating.
To meet reliability objectives, relieve overloading, and provide adequate transmission capacity for contingency conditions, the new Tesoro 345/138 kV Switch is planned to be complete by May 2024.
</v>
          </cell>
          <cell r="T2243" t="str">
            <v>This Work Authorization covers the entire cost of the project including material and construction cost to upgrade line relaying for Tesoro Switch Terminal installation. Line protection to Tesoro Switch will be provided by the existing SEL-421 and SEL-311C the existing transfer trip panel will be retired and a new transfer trip panel will be installed.</v>
          </cell>
          <cell r="U2243"/>
          <cell r="V2243" t="str">
            <v>Jacob Kline</v>
          </cell>
          <cell r="W2243" t="str">
            <v>Jeff Elms</v>
          </cell>
          <cell r="X2243" t="str">
            <v>Alec Fuller</v>
          </cell>
          <cell r="Y2243" t="str">
            <v>METRO WEST</v>
          </cell>
          <cell r="Z2243" t="str">
            <v>ODESSA</v>
          </cell>
          <cell r="AA2243" t="str">
            <v>ODESSA</v>
          </cell>
          <cell r="AB2243" t="str">
            <v>Station</v>
          </cell>
          <cell r="AC2243" t="str">
            <v>0005818</v>
          </cell>
          <cell r="AD2243" t="str">
            <v>Odessa Ehv Sw Sta. 345/138KV</v>
          </cell>
          <cell r="AE2243" t="str">
            <v>In-Service</v>
          </cell>
          <cell r="AF2243" t="str">
            <v>Closed</v>
          </cell>
          <cell r="AG2243">
            <v>45383</v>
          </cell>
          <cell r="AH2243" t="str">
            <v>88508.25</v>
          </cell>
          <cell r="AI2243">
            <v>80402.77</v>
          </cell>
        </row>
        <row r="2244">
          <cell r="E2244" t="str">
            <v>0PT45585 -- KLEBERG 138KV TAP LINE: INSTALL FLOATING DEADENDS</v>
          </cell>
          <cell r="F2244" t="str">
            <v>KLEBERG 138KV TAP LINE: INSTALL FLOATING DEADENDS</v>
          </cell>
          <cell r="G2244" t="str">
            <v>Kleberg 138kV Tap Line: Install Floating Deadends</v>
          </cell>
          <cell r="H2244" t="str">
            <v>Install 6 floating deadends on the Kleberg 138kV Tap line between structure T-133 and Kleberg Substation deadend. Two new spans of shield wire will also be installed from structure T-133 to two new static peaks inside the station. This is being done to divert the load between banks 1 and 2 while rebuilding Kleberg substation. Transformer #2 is being replaced and the low voltage bus is being rebuild with two breakers per transformer.</v>
          </cell>
          <cell r="I2244" t="str">
            <v>RNCO</v>
          </cell>
          <cell r="J2244"/>
          <cell r="K2244"/>
          <cell r="L2244" t="str">
            <v>102</v>
          </cell>
          <cell r="M2244" t="str">
            <v>Distribution Plan</v>
          </cell>
          <cell r="N2244" t="str">
            <v>2022MDSW102</v>
          </cell>
          <cell r="O2244" t="str">
            <v/>
          </cell>
          <cell r="P2244" t="str">
            <v>The 2022 Summer projected load on Murdock Road Bank #1 is 104% of the 20 MVA nameplate rating. The 2022 Summer projected load on Murdock Road Substation is 141% of the 35 MVA backstand rating. The 2022 Winter projected load on Keberg Substation is 140% of the 35 MVA backstand rating. The 2022 Winter projected load on Murdock Road Feeder 0001 is 94% of the 13.5 MVA max cont rating. In order to correct these conditions, it is proposed to replace Bank #2 at Kleberg Sub with (1) 47 MVA 138/13.2 kV transformer and rebuild the 13.2 kV bus along with rebuilding the existing feedre exits. It is also reccomended to perform distribution upgrades and switching to transfer load from Murdock Road to the new transformer at Kleberg. The completion of this plan item will resolve the loading conditions mentioned above.</v>
          </cell>
          <cell r="Q2244"/>
          <cell r="R2244" t="str">
            <v/>
          </cell>
          <cell r="S2244" t="str">
            <v xml:space="preserve">This WA covers the cost to install 6 floating deadends and two new spans of 3/8" shield wire ontheKleberg 138kV Tap Line. This line work is being done to sectionalize the station when rebuilding Kleberg Sub. The conductor will remail 336 ACSR, Linnet, designed to operate at a maximum temperature of 90 degrees C and 520 Amps.
The 2022 Summer projected load on Murdock Road Bank #1 is 104% of the 20 MVA nameplate rating. The 2022 Summer projected load on Murdock Road Substation is 141% of the 35 MVA backstand rating. The 2022 Winter projected load on Keberg Substation is 140% of the 35 MVA backstand rating. The 2022 Winter projected load on Murdock Road Feeder 0001 is 94% of the 13.5 MVA max cont rating. In order to correct these conditions, it is proposed to replace Bank #2 at Kleberg Sub with (1) 47 MVA 138/13.2 kV transformer and rebuild the 13.2 kV bus along with rebuilding the existing feedre exits. It is also reccomended to perform distribution upgrades and switching to transfer load from Murdock Road to the new transformer at Kleberg. The completion of this plan item will resolve the loading conditions mentioned above.
</v>
          </cell>
          <cell r="T2244" t="str">
            <v>This WA covers the cost to install 6 floating deadends and two new spans of 3/8" shield wire ontheKleberg 138kV Tap Line. This line work is being done to sectionalize the station when rebuilding Kleberg Sub. The conductor will remail 336 ACSR, Linnet, designed to operate at a maximum temperature of 90 degrees C and 520 Amps.</v>
          </cell>
          <cell r="U2244"/>
          <cell r="V2244" t="str">
            <v>Alex Ramsey</v>
          </cell>
          <cell r="W2244"/>
          <cell r="X2244" t="str">
            <v>Bradley Shuffield</v>
          </cell>
          <cell r="Y2244" t="str">
            <v>METRO EAST</v>
          </cell>
          <cell r="Z2244" t="str">
            <v>FORNEY</v>
          </cell>
          <cell r="AA2244" t="str">
            <v>FORNEY</v>
          </cell>
          <cell r="AB2244" t="str">
            <v>Line</v>
          </cell>
          <cell r="AC2244" t="str">
            <v>0000428</v>
          </cell>
          <cell r="AD2244" t="str">
            <v>Kleburg To Seagoville - Wilmer</v>
          </cell>
          <cell r="AE2244" t="str">
            <v>In-Service</v>
          </cell>
          <cell r="AF2244" t="str">
            <v>Closed</v>
          </cell>
          <cell r="AG2244">
            <v>44696</v>
          </cell>
          <cell r="AH2244" t="str">
            <v>73837.92</v>
          </cell>
          <cell r="AI2244">
            <v>80376.479999999996</v>
          </cell>
        </row>
        <row r="2245">
          <cell r="E2245" t="str">
            <v>0PT49846 -- DALWORTH SUB : ADD LEAKER MANAGEMENT SYSTEMS (SCM-FLOW) TO XFMR #1 &amp; #2</v>
          </cell>
          <cell r="F2245" t="str">
            <v>DALWORTH SUB : ADD LEAKER MANAGEMENT SYSTEMS (SCM-FLOW) TO XFMR #1 &amp; #2</v>
          </cell>
          <cell r="G2245" t="str">
            <v>Dalworth Sub : Add Leaker Management Systems (SCM-FLOW) to XFMR #1 &amp; #2</v>
          </cell>
          <cell r="H2245" t="str">
            <v>Add Leaker Management Systems (SCM-FLOW) to Transformer #1 &amp; #2
REVISION- MATERIAL AND LABOR REDUCED BASED ON INVOICE</v>
          </cell>
          <cell r="I2245" t="str">
            <v>CMPC</v>
          </cell>
          <cell r="J2245"/>
          <cell r="K2245"/>
          <cell r="L2245" t="str">
            <v>211</v>
          </cell>
          <cell r="M2245" t="str">
            <v>Region Miscellaneous</v>
          </cell>
          <cell r="N2245"/>
          <cell r="O2245" t="str">
            <v/>
          </cell>
          <cell r="P2245"/>
          <cell r="Q2245"/>
          <cell r="R2245" t="str">
            <v/>
          </cell>
          <cell r="S2245" t="str">
            <v xml:space="preserve">Add Leaker Management Systems (SCM-FLOW) to Transformer #1  #2
</v>
          </cell>
          <cell r="T2245" t="str">
            <v>Add Leaker Management Systems (SCM-FLOW) to Transformer #1  #2</v>
          </cell>
          <cell r="U2245"/>
          <cell r="V2245" t="str">
            <v>Bettye Turner</v>
          </cell>
          <cell r="W2245"/>
          <cell r="X2245"/>
          <cell r="Y2245" t="str">
            <v>METRO EAST</v>
          </cell>
          <cell r="Z2245" t="str">
            <v>DALLAS</v>
          </cell>
          <cell r="AA2245" t="str">
            <v>DALLAS</v>
          </cell>
          <cell r="AB2245" t="str">
            <v>Station</v>
          </cell>
          <cell r="AC2245" t="str">
            <v>0005217</v>
          </cell>
          <cell r="AD2245" t="str">
            <v>Dalworth 138-12.5Kv</v>
          </cell>
          <cell r="AE2245" t="str">
            <v>In-Service</v>
          </cell>
          <cell r="AF2245" t="str">
            <v>Closed</v>
          </cell>
          <cell r="AG2245">
            <v>44908</v>
          </cell>
          <cell r="AH2245" t="str">
            <v>87335.16</v>
          </cell>
          <cell r="AI2245">
            <v>80335.570000000007</v>
          </cell>
        </row>
        <row r="2246">
          <cell r="E2246" t="str">
            <v>0PT51049 -- MOUNTAIN CREEK SWITCH : TRANSFER 69KV BKR #101</v>
          </cell>
          <cell r="F2246" t="str">
            <v>MOUNTAIN CREEK SWITCH : TRANSFER 69KV BKR #101</v>
          </cell>
          <cell r="G2246" t="str">
            <v>Mountain Creek Switch : Transfer 69kv BKR #101</v>
          </cell>
          <cell r="H2246" t="str">
            <v>This WA is an estimated cost to replace 69KV BKR #101
69KV spare BKR coming from Bardwell Lake Switch is being utilized for Mountain Creek Switch
1/11/24- Revision material material needed for BKR transfer</v>
          </cell>
          <cell r="I2246" t="str">
            <v>CMPC</v>
          </cell>
          <cell r="J2246" t="str">
            <v>Region Reactive</v>
          </cell>
          <cell r="K2246" t="str">
            <v>BI 211_REGION REACTIVE MAINTENANCE</v>
          </cell>
          <cell r="L2246" t="str">
            <v>211</v>
          </cell>
          <cell r="M2246" t="str">
            <v>Region Miscellaneous</v>
          </cell>
          <cell r="N2246"/>
          <cell r="O2246" t="str">
            <v/>
          </cell>
          <cell r="P2246"/>
          <cell r="Q2246"/>
          <cell r="R2246" t="str">
            <v/>
          </cell>
          <cell r="S2246" t="str">
            <v xml:space="preserve">This WA is an estimated cost to replace 69KV BKR #101
69KV spare BKR coming from Bardwell Lake Switch is being utilized for Mountain Creek Switch
</v>
          </cell>
          <cell r="T2246" t="str">
            <v>This WA is an estimated cost to replace 69KV BKR #101
69KV spare BKR coming from Bardwell Lake Switch is being utilized for Mountain Creek Switch</v>
          </cell>
          <cell r="U2246"/>
          <cell r="V2246" t="str">
            <v>Martha Mata</v>
          </cell>
          <cell r="W2246"/>
          <cell r="X2246" t="str">
            <v>Barry Hance</v>
          </cell>
          <cell r="Y2246" t="str">
            <v>METRO EAST</v>
          </cell>
          <cell r="Z2246" t="str">
            <v>DALLAS</v>
          </cell>
          <cell r="AA2246" t="str">
            <v>DALLAS</v>
          </cell>
          <cell r="AB2246" t="str">
            <v>Station</v>
          </cell>
          <cell r="AC2246" t="str">
            <v>0000075</v>
          </cell>
          <cell r="AD2246" t="str">
            <v>Mtn Creek Transmission S/Sta.</v>
          </cell>
          <cell r="AE2246" t="str">
            <v>In-Service</v>
          </cell>
          <cell r="AF2246" t="str">
            <v>Closed</v>
          </cell>
          <cell r="AG2246">
            <v>45303</v>
          </cell>
          <cell r="AH2246" t="str">
            <v>16787.23</v>
          </cell>
          <cell r="AI2246">
            <v>80311.39</v>
          </cell>
        </row>
        <row r="2247">
          <cell r="E2247" t="str">
            <v>0PT56182 -- CORSICANA SUB - HILLSBORO SWITCH 69 KV LINE : REPLACE POLES &amp; ARMS (BL24)</v>
          </cell>
          <cell r="F2247" t="str">
            <v>CORSICANA SUB - HILLSBORO SWITCH 69 KV LINE : REPLACE POLES &amp; ARMS (BL24)</v>
          </cell>
          <cell r="G2247" t="str">
            <v>Corsicana Sub - Hillsboro Switch 69 kV Line : Replace poles &amp; arms (BL24)</v>
          </cell>
          <cell r="H2247" t="str">
            <v>This WA covers replacement of poles, arms &amp; insulators on the Corsicana-Hillsboro 69kv line (BL24)
FRAME 27/4
RETIRE: 1 69KV WOOD ARM, 3 69KV PORCELAIN INSULATORS
INSTALL:  2 138 KV POLYMER SIDEMOUNT INSULATORS, 1 138KV POLYMER POLETOP INSULATOR
FRAME 27/5
RETIRE: 1 69KV WOOD ARM, 3 69KV PORCELAIN INSULATORS
INSTALL: 2 138 KV POLYMER SIDEMOUNT INSULATORS, 1 138KV POLYMER POLETOP INSULATOR
FRAME 27/17
RETIRE: 1 55' 69KV WOOD POLE, 3 69KV PORCELAIN INSULATORS (5 INDIVIDUAL INSULATORS CONNECTED TOGETHER MAKE 1 69KV INSULATOR - 15 TOTAL)
INSTALL: 1 55' 69KV WOOD POLE, 3 69KV PORCELAIN INSULATORS (5 INDIVIDUAL INSULATORS CONNECTED TOGETHER MAKE 1 69KV INSULATOR - 15 TOTAL)
FRAME 28/9
RETIRE: 1 69KV WOOD ARM, 3 69KV PORCELAIN INSULATORS
INSTALL: 2 138 KV POLYMER SIDEMOUNT INSULATORS, 1 138KV POLYMER POLETOP INSULATOR
FRAME 28/14
RETIRE: 1 69KV WOOD ARM, 3 69KV PORCELAIN INSULATORS
INSTALL: 2 138 KV POLYMER SIDEMOUNT INSULATORS, 1 138KV POLYMER POLETOP INSULATOR
FRAME 29/7
RETIRE: 1 69KV WOOD ARM, 3 69KV PORCELAIN INSULATORS
INSTALL: 2 138 KV POLYMER SIDEMOUNT INSULATORS, 1 138KV POLYMER POLETOP INSULATOR
FRAME 37/13
RETIRE: 1 50' 69KV WOOD POLE, 1 69KV WOOD ARM, 3 69KV PORCELAIN INSULATORS
INSTALL: 1 50' 69KV WOOD POLE, 2 138KV POLYMER SIDEMOUNT INSULATORS, 1 138KV POLYMER POLETOP INSULATOR
12/30/24 - Revisions made for work completed by Contractors
MICHELS performed work on frame #37/13 on original WA
MICHELS performed work on frame #20/18 - need to add frame to WA
frame #20/18
retire: 1 55' 69kv wood pole, 1 69kv wood arm, 3 69kv porcelain insulators
install: 1 55' 69kv wood pole, 1 69kv fiberglass arm, 3 69kv polymer insulators
1/29/25 - FINALS REVISIONS MADE FOR ADDITIONAL MATERIAL AND FRAMES, PLUS CONTRACTOR WORK
frame 20/18 (worked by MICHELS)
retire: 55' 69kv wood pole, 1 69kv wood arm, 3 69kv porcelain insulators
install: 55' 69kv wood pole, 1 69kv fiberglass arm, 3 69kv polymer insulators
frame 27/4
retire: 1 69kv wood arm, 3 69kv porcelain insulators
install: 2 69kv polymer sidemount insulators, 1 69kv poletop insulator
frame 27/5
retire: 1 69kv wood arm, 2 69kv porcelain insulators
install: 2 69kv polymer sidemount insulators
frame 27/17
retire: 1 55' 69kv wood pole, 3 69kv porcelain insulators
install: 1 55' 69kv wood pole, 3 69kv porcelain insulators (15 individual insulators = 3 strings)
frame 28/9
retire: 1 69kv wood arm, 2 69kv porcelain insulators
install: 2 69kv polymer sidemount insulators
frame 28/14
retire: 1 69kv wood arm, 3 69kv porcelain insulators
install: 2 69kv polymer sidemount insulators, 1 69kv poletop insulator
frame 29/7
retire: 1 69kv wood arm, 3 69kv porcelain insulators
install: 2 69kv polymer sidemount insulators, 1 69kv poletop insulator
frame 31/5
retire: 1 69kv wood arm, 2 69kv porcelain insulators
install: 2 69kv polymer sidemount insulators
frame 37/13 (worked by MICHELS)
retire: 1 50' 69kv wood pole, 1 69kv wood arm, 3 69kv porcelain insulators
install: 1 50' 69kv wood pole, 2 69kv polymer sidemount insulators, 1 69kv poletop insulators</v>
          </cell>
          <cell r="I2247" t="str">
            <v>CMPC</v>
          </cell>
          <cell r="J2247" t="str">
            <v>Region Reactive</v>
          </cell>
          <cell r="K2247" t="str">
            <v>BI 213_TRANSMISSION LINE POLE REPLACEMENT</v>
          </cell>
          <cell r="L2247" t="str">
            <v>213</v>
          </cell>
          <cell r="M2247" t="str">
            <v>Transmission Line Pole Replace</v>
          </cell>
          <cell r="N2247"/>
          <cell r="O2247" t="str">
            <v/>
          </cell>
          <cell r="P2247"/>
          <cell r="Q2247"/>
          <cell r="R2247" t="str">
            <v/>
          </cell>
          <cell r="S2247" t="str">
            <v xml:space="preserve">This WA covers replacement of poles, arms  insulators on the Corsicana-Hillsboro 69kv line (BL24)
FRAME 27/4RETIRE:1 69KV WOOD ARM3 69KV PORCELAIN INSULATORSINSTALL:2 138 KV POLYMER SIDEMOUNT INSULATORS1 138KV POLYMER POLETOP INSULATOR
FRAME 27/5RETIRE:1 69KV WOOD ARM3 69KV PORCELAIN INSULATORSINSTALL:2 138 KV POLYMER SIDEMOUNT INSULATORS1 138KV POLYMER POLETOP INSULATOR
FRAME 27/17RETIRE:1 55' 69KV WOOD POLE3 69KV PORCELAIN INSULATORS (5 INDIVIDUAL INSULATORS CONNECTED TOGETHER MAKE 1 69KV INSULATOR - 15 TOTAL)INSTALL:1 55' 69KV WOOD POLE3 69KV PORCELAIN INSULATORS (5 INDIVIDUAL INSULATORS CONNECTED TOGETHER MAKE 1 69KV INSULATOR - 15 TOTAL)
FRAME 28/9RETIRE:1 69KV WOOD ARM3 69KV PORCELAIN INSULATORSINSTALL:2 138 KV POLYMER SIDEMOUNT INSULATORS1 138KV POLYMER POLETOP INSULATOR
FRAME 28/14RETIRE:1 69KV WOOD ARM3 69KV PORCELAIN INSULATORSINSTALL:2 138 KV POLYMER SIDEMOUNT INSULATORS1 138KV POLYMER POLETOP INSULATOR
FRAME 29/7RETIRE:1 69KV WOOD ARM3 69KV PORCELAIN INSULATORSINSTALL:2 138 KV POLYMER SIDEMOUNT INSULATORS1 138KV POLYMER POLETOP INSULATOR
FRAME 37/13RETIRE:1 50' 69KV WOOD POLE1 69KV WOOD ARM3 69KV PORCELAIN INSULATORSINSTALL:1 50' 69KV WOOD POLE2 138KV POLYMER SIDEMOUNT INSULATORS1 138KV POLYMER POLETOP INSULATOR
</v>
          </cell>
          <cell r="T2247" t="str">
            <v>This WA covers replacement of poles, arms  insulators on the Corsicana-Hillsboro 69kv line (BL24)
FRAME 27/4RETIRE:1 69KV WOOD ARM3 69KV PORCELAIN INSULATORSINSTALL:2 138 KV POLYMER SIDEMOUNT INSULATORS1 138KV POLYMER POLETOP INSULATOR
FRAME 27/5RETIRE:1 69KV WOOD ARM3 69KV PORCELAIN INSULATORSINSTALL:2 138 KV POLYMER SIDEMOUNT INSULATORS1 138KV POLYMER POLETOP INSULATOR
FRAME 27/17RETIRE:1 55' 69KV WOOD POLE3 69KV PORCELAIN INSULATORS (5 INDIVIDUAL INSULATORS CONNECTED TOGETHER MAKE 1 69KV INSULATOR - 15 TOTAL)INSTALL:1 55' 69KV WOOD POLE3 69KV PORCELAIN INSULATORS (5 INDIVIDUAL INSULATORS CONNECTED TOGETHER MAKE 1 69KV INSULATOR - 15 TOTAL)
FRAME 28/9RETIRE:1 69KV WOOD ARM3 69KV PORCELAIN INSULATORSINSTALL:2 138 KV POLYMER SIDEMOUNT INSULATORS1 138KV POLYMER POLETOP INSULATOR
FRAME 28/14RETIRE:1 69KV WOOD ARM3 69KV PORCELAIN INSULATORSINSTALL:2 138 KV POLYMER SIDEMOUNT INSULATORS1 138KV POLYMER POLETOP INSULATOR
FRAME 29/7RETIRE:1 69KV WOOD ARM3 69KV PORCELAIN INSULATORSINSTALL:2 138 KV POLYMER SIDEMOUNT INSULATORS1 138KV POLYMER POLETOP INSULATOR
FRAME 37/13RETIRE:1 50' 69KV WOOD POLE1 69KV WOOD ARM3 69KV PORCELAIN INSULATORSINSTALL:1 50' 69KV WOOD POLE2 138KV POLYMER SIDEMOUNT INSULATORS1 138KV POLYMER POLETOP INSULATOR</v>
          </cell>
          <cell r="U2247"/>
          <cell r="V2247" t="str">
            <v>Jonathan Bauer</v>
          </cell>
          <cell r="W2247"/>
          <cell r="X2247" t="str">
            <v>David Luna</v>
          </cell>
          <cell r="Y2247" t="str">
            <v>SOUTHEAST</v>
          </cell>
          <cell r="Z2247" t="str">
            <v>WACO</v>
          </cell>
          <cell r="AA2247" t="str">
            <v>CORSICANA</v>
          </cell>
          <cell r="AB2247" t="str">
            <v>Line</v>
          </cell>
          <cell r="AC2247" t="str">
            <v>0400304</v>
          </cell>
          <cell r="AD2247" t="str">
            <v>Hillsboro - Corsicana 69KV</v>
          </cell>
          <cell r="AE2247" t="str">
            <v>In-Service</v>
          </cell>
          <cell r="AF2247" t="str">
            <v>Constr. Complete, Chargeable</v>
          </cell>
          <cell r="AG2247">
            <v>45646</v>
          </cell>
          <cell r="AH2247" t="str">
            <v>45551.47</v>
          </cell>
          <cell r="AI2247">
            <v>80223.19</v>
          </cell>
        </row>
        <row r="2248">
          <cell r="E2248" t="str">
            <v>0PT56597 -- HILLSBORO SWITCH - ASH CREEK SWITCH 138 KV LINE : RELOCATE STRUCTURE 65/7</v>
          </cell>
          <cell r="F2248" t="str">
            <v>HILLSBORO SWITCH - ASH CREEK SWITCH 138 KV LINE : RELOCATE STRUCTURE 65/7</v>
          </cell>
          <cell r="G2248" t="str">
            <v>Hillsboro Switch - Ash Creek Switch 138 kV Line : Relocate Structure 65/7</v>
          </cell>
          <cell r="H2248" t="str">
            <v>WA to relocation structure 65/7 which is washing out due to a creek next to the structure. The structure will be relocated 100' NW of the current location and rebuilt using (2) 75' class 2 poles. Currently the poles are 70'. The existing crossarm will be reused
Retire:
2 70' 138kV poles
3 138kV porcelain insulators
Install:
2 75' class 2 138kV wood poles
3  138kV polymer insulators
Michels Power Inc will be performing this work.</v>
          </cell>
          <cell r="I2248" t="str">
            <v>CMPC</v>
          </cell>
          <cell r="J2248" t="str">
            <v>Region Reactive</v>
          </cell>
          <cell r="K2248" t="str">
            <v>BI 213_TRANSMISSION LINE POLE REPLACEMENT</v>
          </cell>
          <cell r="L2248" t="str">
            <v>213</v>
          </cell>
          <cell r="M2248" t="str">
            <v>Transmission Line Pole Replace</v>
          </cell>
          <cell r="N2248"/>
          <cell r="O2248" t="str">
            <v/>
          </cell>
          <cell r="P2248"/>
          <cell r="Q2248"/>
          <cell r="R2248" t="str">
            <v/>
          </cell>
          <cell r="S2248" t="str">
            <v xml:space="preserve">WA to relocation structure 65/7 which is washing out due to a creek next to the structure. The structure will be relocated 100' NW of the current location and rebuilt using (2) 75' class 2 poles. Currently the poles are 70'. The existing crossarm will be reused
Retire:
2 70' 138kV poles3 138kV porcelain insulators
Install:
2 75' class 2 138kV wood poles3 138kV polymer insulators
Michels Power Inc will be performing this work.
</v>
          </cell>
          <cell r="T2248" t="str">
            <v>WA to relocation structure 65/7 which is washing out due to a creek next to the structure. The structure will be relocated 100' NW of the current location and rebuilt using (2) 75' class 2 poles. Currently the poles are 70'. The existing crossarm will be reused
Retire:
2 70' 138kV poles3 138kV porcelain insulators
Install:
2 75' class 2 138kV wood poles3 138kV polymer insulators
Michels Power Inc will be performing this work.</v>
          </cell>
          <cell r="U2248"/>
          <cell r="V2248" t="str">
            <v>Kenneth Hamilton</v>
          </cell>
          <cell r="W2248"/>
          <cell r="X2248" t="str">
            <v>David Luna</v>
          </cell>
          <cell r="Y2248" t="str">
            <v>SOUTHEAST</v>
          </cell>
          <cell r="Z2248" t="str">
            <v>WACO</v>
          </cell>
          <cell r="AA2248" t="str">
            <v>WACO</v>
          </cell>
          <cell r="AB2248" t="str">
            <v>Line</v>
          </cell>
          <cell r="AC2248" t="str">
            <v>0400412</v>
          </cell>
          <cell r="AD2248" t="str">
            <v>Trinidad - Hillsboro 138KV</v>
          </cell>
          <cell r="AE2248" t="str">
            <v>In-Service</v>
          </cell>
          <cell r="AF2248" t="str">
            <v>Constr. Complete, Chargeable</v>
          </cell>
          <cell r="AG2248">
            <v>45635</v>
          </cell>
          <cell r="AH2248" t="str">
            <v>76333.06</v>
          </cell>
          <cell r="AI2248">
            <v>80115.86</v>
          </cell>
        </row>
        <row r="2249">
          <cell r="E2249" t="str">
            <v>0PT43431 -- DERMOTT 1 WSL : ESTABLISH WSL METERING FOR ENDURANCE PARK 1 BESS</v>
          </cell>
          <cell r="F2249" t="str">
            <v>DERMOTT 1 WSL : ESTABLISH WSL METERING FOR ENDURANCE PARK 1 BESS</v>
          </cell>
          <cell r="G2249" t="str">
            <v>Dermott 1 WSL : Establish WSL Metering for Endurance Park 1 BESS</v>
          </cell>
          <cell r="H2249" t="str">
            <v>WSL Metering for Endurance Park 1 BESS
SGIA Amendment #3 executed 4-14-2022 updating the expected ISD.</v>
          </cell>
          <cell r="I2249" t="str">
            <v>MP</v>
          </cell>
          <cell r="J2249"/>
          <cell r="K2249"/>
          <cell r="L2249" t="str">
            <v>601</v>
          </cell>
          <cell r="M2249" t="str">
            <v>MERCHANT PLANTS PLANNED SERVIC</v>
          </cell>
          <cell r="N2249" t="str">
            <v>R8573</v>
          </cell>
          <cell r="O2249" t="str">
            <v>Circuit miles: 1.0 (Customer Owned), 0.2 (Oncor Owned)
Capability: 2569 A or greater
Terminal equipment minimum capability: 3200 A
Install a 138 kV point-of-interconnection (POI) for customer's generator (KCE TX 13, LLC) at Dermott Switch. Oncor will own the approximate 0.2-mile single-circuit 138 kV transmission line from Dermott Switch to a dead-end structure. The customer will own the approximate 1.0-mile 138 kV transmission line from Oncor's dead-end structure to their facility. Install one 138 kV, 3200 A circuit breaker at Dermott Switch. Ensure all terminal and associated equipment meets or exceeds 3200 A. Oncor Electric Delivery and KCE TX 13, LLC have signed Electric Reliability Council of Texas (ERCOT) Standard Generation Interconnection Agreement GIR21INR0479. In order to provide facilities necessary to interconnect the Endurance Park Storage facility, Oncor will construct, own, and operate appropriate facilities at Dermott Switch and an approximate 0.2-mile single-circuit 138 kV transmission line from Dermott Switch to a dead-end structure. KCE TX 13, LLC will construct, own and operate their facility and the 1.0-mile single-circuit 138 kV transmission line from Oncor's dead-end structure to their facility. In order to provide facilities necessary to accommodate the Endurance Park Storage generating facility in Scurry County, the interconnection facilities are planned to be completed by December 2021. Not applicable</v>
          </cell>
          <cell r="P2249" t="str">
            <v>In conjunction with establishing a 138 kV point of interconnect for the Customer BI Battery system at Dermott Switch on WA 0PT43082, Customer BI has elected to have Wholesale Storage Load (WSL) metering installed on their 34.5 kV substation bus. This project establishes the Oncor meter point at the Customer BI Substation.</v>
          </cell>
          <cell r="Q2249"/>
          <cell r="R2249" t="str">
            <v>Not applicable</v>
          </cell>
          <cell r="S2249" t="str">
            <v xml:space="preserve">This work authorization covers the cost associated with establishing the Dermott 1 Wholesale Storage Load (WSL) metering point at the Endurance Park Storage 34.5 kV Substation. This project will install WSL metering on Endurance Park Storage's Battery Energy Storage System (BESS). Work includes the purchase and installation of a metering cabinet and metering instrument transformers. All equipment will be mounted on Customer furnished, and installed, structures.
In conjunction with establishing a 138 kV point of interconnect for the Customer BI Battery system at Dermott Switch on WA 0PT43082, Customer BI has elected to have Wholesale Storage Load (WSL) metering installed on their 34.5 kV substation bus. This project establishes the Oncor meter point at the Customer BI Substation.
</v>
          </cell>
          <cell r="T2249" t="str">
            <v>This work authorization covers the cost associated with establishing the Dermott 1 Wholesale Storage Load (WSL) metering point at the Endurance Park Storage 34.5 kV Substation. This project will install WSL metering on Endurance Park Storage's Battery Energy Storage System (BESS). Work includes the purchase and installation of a metering cabinet and metering instrument transformers. All equipment will be mounted on Customer furnished, and installed, structures.</v>
          </cell>
          <cell r="U2249" t="str">
            <v>DASHIELL LLC</v>
          </cell>
          <cell r="V2249" t="str">
            <v>Harmon Mcclanahan</v>
          </cell>
          <cell r="W2249" t="str">
            <v>Bao Pham</v>
          </cell>
          <cell r="X2249" t="str">
            <v>Phil Coomer</v>
          </cell>
          <cell r="Y2249" t="str">
            <v>METRO WEST</v>
          </cell>
          <cell r="Z2249" t="str">
            <v>SWEETWATER</v>
          </cell>
          <cell r="AA2249" t="str">
            <v>SWEETWATER</v>
          </cell>
          <cell r="AB2249" t="str">
            <v>Station</v>
          </cell>
          <cell r="AC2249" t="str">
            <v>0005564</v>
          </cell>
          <cell r="AD2249" t="str">
            <v>Dermott 1 WSL</v>
          </cell>
          <cell r="AE2249" t="str">
            <v>In-Service</v>
          </cell>
          <cell r="AF2249" t="str">
            <v>Closed</v>
          </cell>
          <cell r="AG2249">
            <v>44896</v>
          </cell>
          <cell r="AH2249" t="str">
            <v>100844.02</v>
          </cell>
          <cell r="AI2249">
            <v>80112.2</v>
          </cell>
        </row>
        <row r="2250">
          <cell r="E2250" t="str">
            <v>0PT56104 -- SHERRY SWITCH : REPLACE 3 FAILED CCVT 345KV ON BUS 6210/ 6220: RUDY MARTINEZ</v>
          </cell>
          <cell r="F2250" t="str">
            <v>SHERRY SWITCH : REPLACE 3 FAILED CCVT 345KV ON BUS 6210/ 6220: RUDY MARTINEZ</v>
          </cell>
          <cell r="G2250" t="str">
            <v>Sherry Switch : Replace 3 Failed CCVT 345Kv on BUS 6210/ 6220: Rudy Martinez</v>
          </cell>
          <cell r="H2250" t="str">
            <v>This WA is to cover the cost to Replace 3 Failed CCVT 345Kv on BUS 6210/ 6220
Budget Item# 217: Approved by Cliff Odom on 8.20.2024
"Sherry switch experienced a CCVT failure on 8/16/24 the failed unit was replaced, and it was noted that the center phase was leaking oil and all units were the same 1979 vintage. Prince Shaka advised that all units should be replaced and Cliff Odom has confirmed that it can be captured under BI-217"</v>
          </cell>
          <cell r="I2250" t="str">
            <v>CMPC</v>
          </cell>
          <cell r="J2250" t="str">
            <v>Failed Equipment and Storm Damage</v>
          </cell>
          <cell r="K2250" t="str">
            <v>BI 217_FAILED SUBSTATION EQUIPMENT REPLACEMENT</v>
          </cell>
          <cell r="L2250" t="str">
            <v>217</v>
          </cell>
          <cell r="M2250" t="str">
            <v>Failed Substation Equip Replac</v>
          </cell>
          <cell r="N2250"/>
          <cell r="O2250" t="str">
            <v/>
          </cell>
          <cell r="P2250"/>
          <cell r="Q2250"/>
          <cell r="R2250" t="str">
            <v/>
          </cell>
          <cell r="S2250" t="str">
            <v xml:space="preserve">This WA is to cover the cost to Replace 3 Failed CCVT 345Kv on BUS 6210/ 6220
Budget Item# 217: Approved by Cliff Odom on 8.20.2024
"Sherry switch experienced a CCVT failure on 8/16/24 the failed unit was replaced, and it was noted that the center phase was leaking oil and all units were the same 1979 vintage. Prince Shaka advised that all units should be replaced and Cliff Odom has confirmed that it can be captured under BI-217"
</v>
          </cell>
          <cell r="T2250" t="str">
            <v>This WA is to cover the cost to Replace 3 Failed CCVT 345Kv on BUS 6210/ 6220
Budget Item# 217: Approved by Cliff Odom on 8.20.2024
"Sherry switch experienced a CCVT failure on 8/16/24 the failed unit was replaced, and it was noted that the center phase was leaking oil and all units were the same 1979 vintage. Prince Shaka advised that all units should be replaced and Cliff Odom has confirmed that it can be captured under BI-217"</v>
          </cell>
          <cell r="U2250"/>
          <cell r="V2250" t="str">
            <v>Marissa Cassidy</v>
          </cell>
          <cell r="W2250"/>
          <cell r="X2250" t="str">
            <v>Miguel Ortega</v>
          </cell>
          <cell r="Y2250" t="str">
            <v>METRO WEST</v>
          </cell>
          <cell r="Z2250" t="str">
            <v>FORT WORTH</v>
          </cell>
          <cell r="AA2250" t="str">
            <v>FORT WORTH</v>
          </cell>
          <cell r="AB2250" t="str">
            <v>Station</v>
          </cell>
          <cell r="AC2250" t="str">
            <v>0005410</v>
          </cell>
          <cell r="AD2250" t="str">
            <v>Sherry 345/138-12.5KV</v>
          </cell>
          <cell r="AE2250" t="str">
            <v>In-Service</v>
          </cell>
          <cell r="AF2250" t="str">
            <v>Constr. Complete, Chargeable</v>
          </cell>
          <cell r="AG2250">
            <v>45643</v>
          </cell>
          <cell r="AH2250" t="str">
            <v>70692.61</v>
          </cell>
          <cell r="AI2250">
            <v>79981.03</v>
          </cell>
        </row>
        <row r="2251">
          <cell r="E2251" t="str">
            <v>0PT50925 -- ARMSTRONG SUB : INSTALL VOLTAGE REDUCTION EQUIPMENT</v>
          </cell>
          <cell r="F2251" t="str">
            <v>ARMSTRONG SUB : INSTALL VOLTAGE REDUCTION EQUIPMENT</v>
          </cell>
          <cell r="G2251" t="str">
            <v>Armstrong Sub : Install voltage reduction equipment</v>
          </cell>
          <cell r="H2251" t="str">
            <v>Upgrade the voltage reduction scheme @ Armstrong Sub.</v>
          </cell>
          <cell r="I2251" t="str">
            <v>CMPC</v>
          </cell>
          <cell r="J2251"/>
          <cell r="K2251"/>
          <cell r="L2251" t="str">
            <v>215</v>
          </cell>
          <cell r="M2251" t="str">
            <v>Transmission Engineering Misc</v>
          </cell>
          <cell r="N2251"/>
          <cell r="O2251" t="str">
            <v/>
          </cell>
          <cell r="P225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251"/>
          <cell r="R2251" t="str">
            <v/>
          </cell>
          <cell r="S2251" t="str">
            <v xml:space="preserve">This WA covers the costto install Voltage Reduction equipment at Armstrong Substation required as part of the Voltage Reduction program. The workwill include installation of two (2)RS-232/RS-485 converters and replacement of existing LTC controllers on Transformer #1, Transformer #2  Transformer #4.New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251" t="str">
            <v>This WA covers the costto install Voltage Reduction equipment at Armstrong Substation required as part of the Voltage Reduction program. The workwill include installation of two (2)RS-232/RS-485 converters and replacement of existing LTC controllers on Transformer #1, Transformer #2  Transformer #4.New cable will be installed in existing conduit.</v>
          </cell>
          <cell r="U2251" t="str">
            <v>SARGENT &amp; LUNDY LLC</v>
          </cell>
          <cell r="V2251" t="str">
            <v>Robert Zarycki</v>
          </cell>
          <cell r="W2251" t="str">
            <v>Adam Linker</v>
          </cell>
          <cell r="X2251" t="str">
            <v>Barry Hance</v>
          </cell>
          <cell r="Y2251" t="str">
            <v>METRO EAST</v>
          </cell>
          <cell r="Z2251" t="str">
            <v>DALLAS</v>
          </cell>
          <cell r="AA2251" t="str">
            <v>DALLAS</v>
          </cell>
          <cell r="AB2251" t="str">
            <v>Station</v>
          </cell>
          <cell r="AC2251" t="str">
            <v>0000558</v>
          </cell>
          <cell r="AD2251" t="str">
            <v>Armstrong S/Sta T&amp;D</v>
          </cell>
          <cell r="AE2251" t="str">
            <v>In-Service</v>
          </cell>
          <cell r="AF2251" t="str">
            <v>Closed</v>
          </cell>
          <cell r="AG2251">
            <v>45261</v>
          </cell>
          <cell r="AH2251" t="str">
            <v>63413.49</v>
          </cell>
          <cell r="AI2251">
            <v>79863.31</v>
          </cell>
        </row>
        <row r="2252">
          <cell r="E2252" t="str">
            <v>0PT47426 -- MIDNIGHT SUB :  ESTABLISH DISTRIBUTION AUTOMATION (DA) COMMUNICATION</v>
          </cell>
          <cell r="F2252" t="str">
            <v>MIDNIGHT SUB :  ESTABLISH DISTRIBUTION AUTOMATION (DA) COMMUNICATION</v>
          </cell>
          <cell r="G2252" t="str">
            <v>Midnight Sub :  Establish Distribution Automation (DA) Communication</v>
          </cell>
          <cell r="H2252" t="str">
            <v>This project includes the associated telecommunication equipment and cables necessary to establish Distribution Automation (DA).</v>
          </cell>
          <cell r="I2252" t="str">
            <v>CMPC</v>
          </cell>
          <cell r="J2252"/>
          <cell r="K2252"/>
          <cell r="L2252" t="str">
            <v>407</v>
          </cell>
          <cell r="M2252" t="str">
            <v>Distribution Automation (CMPC)</v>
          </cell>
          <cell r="N2252"/>
          <cell r="O2252" t="str">
            <v/>
          </cell>
          <cell r="P2252" t="str">
            <v>This work is being performed as part of the Oncor Capital Distribution project to upgrade the distribution system.</v>
          </cell>
          <cell r="Q2252"/>
          <cell r="R2252" t="str">
            <v/>
          </cell>
          <cell r="S2252" t="str">
            <v xml:space="preserve">This Work Authorization covers the cost to establish communication for distribution automation (DA) at Midnight Sub. The scope of this project includes installing one (1) SpeedNet radio, one (1) SCADA Pack, associated telecommunication equipment and cables necessary to establish distribution automation functionality at Midnight Substation.
This work is being performed as part of the Oncor Capital Distribution project to upgrade the distribution system.
</v>
          </cell>
          <cell r="T2252" t="str">
            <v>This Work Authorization covers the cost to establish communication for distribution automation (DA) at Midnight Sub. The scope of this project includes installing one (1) SpeedNet radio, one (1) SCADA Pack, associated telecommunication equipment and cables necessary to establish distribution automation functionality at Midnight Substation.</v>
          </cell>
          <cell r="U2252" t="str">
            <v>POWER ENGINEERS INC</v>
          </cell>
          <cell r="V2252" t="str">
            <v>Mark Levesque</v>
          </cell>
          <cell r="W2252" t="str">
            <v>Rhiannon Roberts</v>
          </cell>
          <cell r="X2252" t="str">
            <v>David Luna</v>
          </cell>
          <cell r="Y2252" t="str">
            <v>SOUTHEAST</v>
          </cell>
          <cell r="Z2252" t="str">
            <v>TEMPLE</v>
          </cell>
          <cell r="AA2252" t="str">
            <v>TEMPLE</v>
          </cell>
          <cell r="AB2252" t="str">
            <v>Station</v>
          </cell>
          <cell r="AC2252" t="str">
            <v>0401503</v>
          </cell>
          <cell r="AD2252" t="str">
            <v>MIDNIGHT SUB</v>
          </cell>
          <cell r="AE2252" t="str">
            <v>In-Service</v>
          </cell>
          <cell r="AF2252" t="str">
            <v>Reclose After Trailing Charges</v>
          </cell>
          <cell r="AG2252">
            <v>45198</v>
          </cell>
          <cell r="AH2252" t="str">
            <v>77850.94</v>
          </cell>
          <cell r="AI2252">
            <v>79852.259999999995</v>
          </cell>
        </row>
        <row r="2253">
          <cell r="E2253" t="str">
            <v>0PT48787 -- PRESTON NORTH SUB - MEADOW CREEK SUB 138 KV LINE : ADD PFT TRACER ELEMENT INTO BOTH CIRCUITS</v>
          </cell>
          <cell r="F2253" t="str">
            <v>PRESTON NORTH SUB - MEADOW CREEK SUB 138 KV LINE : ADD PFT TRACER ELEMENT INTO BOTH CIRCUITS</v>
          </cell>
          <cell r="G2253" t="str">
            <v>Preston North Sub - Meadow Creek Sub 138 kV Line : Add PFT Tracer Element into both circuits</v>
          </cell>
          <cell r="H2253" t="str">
            <v>Inject PFT tracer element into both circuits 1 &amp; 2 for the purpose of improving leak detection throughout the circuit lifetime.</v>
          </cell>
          <cell r="I2253" t="str">
            <v>CMPC</v>
          </cell>
          <cell r="J2253"/>
          <cell r="K2253"/>
          <cell r="L2253" t="str">
            <v>217</v>
          </cell>
          <cell r="M2253" t="str">
            <v>Failed Substation Equip Replac</v>
          </cell>
          <cell r="N2253"/>
          <cell r="O2253" t="str">
            <v/>
          </cell>
          <cell r="P2253" t="str">
            <v>This is an approved CMPC (Capital Maintenance Prioritization Committee) Underground Transmission upgrade project. The age of the existing steel conduits present an elevated risk of leaks occurring. Improving these facilities will allow for safe and reliable operation of the transmission grid.</v>
          </cell>
          <cell r="Q2253"/>
          <cell r="R2253" t="str">
            <v/>
          </cell>
          <cell r="S2253" t="str">
            <v xml:space="preserve">This WA covers the cost for Capital Maintenance improvements on the Preston North Sub - Meadow Creek Sub 138 kV High-Pressure Fluid Filled (HPFF) Underground Transmission Lines. These costs include adding PFT Tracer Element into both circuits.
This is an approved CMPC (Capital Maintenance Prioritization Committee) Underground Transmission upgrade project. The age of the existing steel conduits present an elevated risk of leaks occurring. Improving these facilities will allow for safe and reliable operation of the transmission grid.
</v>
          </cell>
          <cell r="T2253" t="str">
            <v>This WA covers the cost for Capital Maintenance improvements on the Preston North Sub - Meadow Creek Sub 138 kV High-Pressure Fluid Filled (HPFF) Underground Transmission Lines. These costs include adding PFT Tracer Element into both circuits.</v>
          </cell>
          <cell r="U2253"/>
          <cell r="V2253" t="str">
            <v>Thao Huynh</v>
          </cell>
          <cell r="W2253"/>
          <cell r="X2253" t="str">
            <v>Barry Hance</v>
          </cell>
          <cell r="Y2253" t="str">
            <v>METRO EAST</v>
          </cell>
          <cell r="Z2253" t="str">
            <v>NORTH DALLAS</v>
          </cell>
          <cell r="AA2253" t="str">
            <v>NORTH DALLAS</v>
          </cell>
          <cell r="AB2253" t="str">
            <v>Line</v>
          </cell>
          <cell r="AC2253" t="str">
            <v>0000400</v>
          </cell>
          <cell r="AD2253" t="str">
            <v>Preston North</v>
          </cell>
          <cell r="AE2253" t="str">
            <v>In-Service</v>
          </cell>
          <cell r="AF2253" t="str">
            <v>Closed</v>
          </cell>
          <cell r="AG2253">
            <v>44837</v>
          </cell>
          <cell r="AH2253" t="str">
            <v>80602.21</v>
          </cell>
          <cell r="AI2253">
            <v>79845.89</v>
          </cell>
        </row>
        <row r="2254">
          <cell r="E2254" t="str">
            <v>17T65142 -- WAXAHACHIE PUMP #2: REVENUE METERING RELOCATION AND REPLACEMENT PROJECT</v>
          </cell>
          <cell r="F2254" t="str">
            <v>WAXAHACHIE PUMP #2: REVENUE METERING RELOCATION AND REPLACEMENT PROJECT</v>
          </cell>
          <cell r="G2254" t="str">
            <v>WAXAHACHIE PUMP #2: REVENUE METERING RELOCATION AND REPLACEMENT PROJECT</v>
          </cell>
          <cell r="H2254" t="str">
            <v>REPLACE TWO (2) OBSOLETE TRANSDATA METERS WITH THE CURRENT STANDARD LANDIS &amp; GYR  RXR METERS. PRESENTLY THE METERS ARE LOCATED INSIDE THE CONTROL CENTER, AND THE NEW METERS WILL BE INSTALLED IN TWO SEPARATE ENCLOSURES OUTSIDE OF THE CONTROL CENTER. THE METERING GROUP WILL SUPPLY THE PREWIRED ENCLOSURES AND ALL INTERNAL EQUIPMENT (INCLUDING THE METERS) AND TRANSMISSION WILL MOUNT THE ENCLOSURES, INSTALL/CONNECT NEW CONDUITS AND INSTALL/CONNECT NEW CABLES.</v>
          </cell>
          <cell r="I2254" t="str">
            <v>CMPC</v>
          </cell>
          <cell r="J2254"/>
          <cell r="K2254"/>
          <cell r="L2254" t="str">
            <v>224</v>
          </cell>
          <cell r="M2254" t="str">
            <v>Generation Metering</v>
          </cell>
          <cell r="N2254"/>
          <cell r="O2254" t="str">
            <v/>
          </cell>
          <cell r="P2254"/>
          <cell r="Q2254"/>
          <cell r="R2254" t="str">
            <v/>
          </cell>
          <cell r="S2254" t="str">
            <v xml:space="preserve">This Work Authorization (WA) includes the material and labor cost to upgrade and relocate the obsolete revenue metering at this substation.
Purpose and Necessity:
The Revenue Metering group has requested that their current metering scheme be upgraded to include the new standard Landis and Gyr meters and be relocated outside of the substation control center. The completion of this project will improve the revenue metering scheme by removing obsolete equipment and increase meter accessibility for Oncor personnel. 
The installation of the Oncor metering equipment is planned for service by December 29, 2017.
</v>
          </cell>
          <cell r="T2254" t="str">
            <v>This Work Authorization (WA) includes the material and labor cost to upgrade and relocate the obsolete revenue metering at this substation.
Purpose and Necessity:
The Revenue Metering group has requested that their current metering scheme be upgraded to include the new standard Landis and Gyr meters and be relocated outside of the substation control center. The completion of this project will improve the revenue metering scheme by removing obsolete equipment and increase meter accessibility for Oncor personnel. 
The installation of the Oncor metering equipment is planned for service by December 29, 2017.</v>
          </cell>
          <cell r="U2254"/>
          <cell r="V2254" t="str">
            <v>Prince Shaka</v>
          </cell>
          <cell r="W2254" t="str">
            <v>Prince Shaka</v>
          </cell>
          <cell r="X2254" t="str">
            <v>Barry Hance</v>
          </cell>
          <cell r="Y2254" t="str">
            <v>METRO EAST</v>
          </cell>
          <cell r="Z2254" t="str">
            <v>DALLAS</v>
          </cell>
          <cell r="AA2254" t="str">
            <v>DALLAS</v>
          </cell>
          <cell r="AB2254" t="str">
            <v>Station</v>
          </cell>
          <cell r="AC2254" t="str">
            <v>0101931</v>
          </cell>
          <cell r="AD2254" t="str">
            <v>Waxahachie Pump #2</v>
          </cell>
          <cell r="AE2254" t="str">
            <v>In-Service</v>
          </cell>
          <cell r="AF2254" t="str">
            <v>Closed</v>
          </cell>
          <cell r="AG2254">
            <v>44952</v>
          </cell>
          <cell r="AH2254" t="str">
            <v>60218.01</v>
          </cell>
          <cell r="AI2254">
            <v>79771.899999999994</v>
          </cell>
        </row>
        <row r="2255">
          <cell r="E2255" t="str">
            <v>0PT47262 -- WOLF SWITCH BKR 14240-GENERAL TIRE SWITCH BKR 3730: GROUND LINE MAINTENANCE FOR 1076 POLES</v>
          </cell>
          <cell r="F2255" t="str">
            <v>WOLF SWITCH BKR 14240-GENERAL TIRE SWITCH BKR 3730: GROUND LINE MAINTENANCE FOR 1076 POLES</v>
          </cell>
          <cell r="G2255" t="str">
            <v>Wolf Switch Bkr 14240-General Tire Switch Bkr 3730: Ground Line Maintenance for 1076 Poles</v>
          </cell>
          <cell r="H2255" t="str">
            <v>This WA will cover the cost of ground line maintenance for 1076 Poles.
2-45', 7-50', 7-55', 912-60', 128-65', 8-70', 10-75', 2-80'</v>
          </cell>
          <cell r="I2255" t="str">
            <v>CMPC</v>
          </cell>
          <cell r="J2255"/>
          <cell r="K2255"/>
          <cell r="L2255" t="str">
            <v>223</v>
          </cell>
          <cell r="M2255" t="str">
            <v>Ground Line Maintenance</v>
          </cell>
          <cell r="N2255"/>
          <cell r="O2255" t="str">
            <v/>
          </cell>
          <cell r="P2255"/>
          <cell r="Q2255"/>
          <cell r="R2255" t="str">
            <v/>
          </cell>
          <cell r="S2255" t="str">
            <v xml:space="preserve">This WA will cover the cost of ground line maintenance for 1076 Poles.
2-45', 7-50', 7-55', 912-60', 128-65', 8-70', 10-75', 2-80'
</v>
          </cell>
          <cell r="T2255" t="str">
            <v>This WA will cover the cost of ground line maintenance for 1076 Poles.
2-45', 7-50', 7-55', 912-60', 128-65', 8-70', 10-75', 2-80'</v>
          </cell>
          <cell r="U2255"/>
          <cell r="V2255" t="str">
            <v>Carissa Hilliard</v>
          </cell>
          <cell r="W2255" t="str">
            <v>Peter Carhart</v>
          </cell>
          <cell r="X2255"/>
          <cell r="Y2255" t="str">
            <v>METRO WEST</v>
          </cell>
          <cell r="Z2255" t="str">
            <v>ODESSA</v>
          </cell>
          <cell r="AA2255" t="str">
            <v>ODESSA</v>
          </cell>
          <cell r="AB2255" t="str">
            <v>Line</v>
          </cell>
          <cell r="AC2255" t="str">
            <v>0007671</v>
          </cell>
          <cell r="AD2255" t="str">
            <v>Wolf Sw Sta - Permian Basin</v>
          </cell>
          <cell r="AE2255" t="str">
            <v>In-Service</v>
          </cell>
          <cell r="AF2255" t="str">
            <v>Closed</v>
          </cell>
          <cell r="AG2255">
            <v>44880</v>
          </cell>
          <cell r="AH2255" t="str">
            <v>91414.13</v>
          </cell>
          <cell r="AI2255">
            <v>79715.350000000006</v>
          </cell>
        </row>
        <row r="2256">
          <cell r="E2256" t="str">
            <v>0PT48081 -- LIGGETT SWITCH : CONVERT RELAYING TO FIBER COMMUNICATIONS ON THE EXECUTIVE PARKWAY LINE TO FIBER</v>
          </cell>
          <cell r="F2256" t="str">
            <v>LIGGETT SWITCH : CONVERT RELAYING TO FIBER COMMUNICATIONS ON THE EXECUTIVE PARKWAY LINE TO FIBER</v>
          </cell>
          <cell r="G2256" t="str">
            <v>Liggett Switch : Convert Relaying to Fiber Communications on the Executive Parkway Line to Fiber</v>
          </cell>
          <cell r="H2256" t="str">
            <v>Convert the relaying on the Liggett Switch (CB #2030) to Executive Parkway (CB #9130) to Fiber Communications</v>
          </cell>
          <cell r="I2256" t="str">
            <v>CMPC</v>
          </cell>
          <cell r="J2256"/>
          <cell r="K2256"/>
          <cell r="L2256" t="str">
            <v>103</v>
          </cell>
          <cell r="M2256" t="str">
            <v>System Protection</v>
          </cell>
          <cell r="N2256"/>
          <cell r="O2256" t="str">
            <v/>
          </cell>
          <cell r="P2256" t="str">
            <v>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 Liggett Switch is a targeted station in which the OPGW will be utilized for fiber relaying communication to Executive Parkway Substation. The completion of this project will improve relaying communication reliability to remote terminals and remove dependency of the third party carrier for 2-wire services.</v>
          </cell>
          <cell r="Q2256"/>
          <cell r="R2256" t="str">
            <v/>
          </cell>
          <cell r="S2256" t="str">
            <v xml:space="preserve">This work authorization coversthe cost toconvert the 138 kVExecutive Parkway (CB #2030) terminal at Liggett Switch to fiber. The scope of this project includes converting the existing carrier to fiber communication. This includes installing two (2) fiber transceivers and retiringone (1) NS40A tone relay to upgrade the line relaying panel to accommodate the new fiber terminations.
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 Liggett Switch is a targeted station in which the OPGW will be utilized for fiber relaying communication to Executive Parkway Substation. The completion of this project will improve relaying communication reliability to remote terminals and remove dependency of the third party carrier for 2-wire services.
</v>
          </cell>
          <cell r="T2256" t="str">
            <v>This work authorization coversthe cost toconvert the 138 kVExecutive Parkway (CB #2030) terminal at Liggett Switch to fiber. The scope of this project includes converting the existing carrier to fiber communication. This includes installing two (2) fiber transceivers and retiringone (1) NS40A tone relay to upgrade the line relaying panel to accommodate the new fiber terminations.</v>
          </cell>
          <cell r="U2256" t="str">
            <v>POWER ENGINEERS INC</v>
          </cell>
          <cell r="V2256" t="str">
            <v>Robert Morse</v>
          </cell>
          <cell r="W2256" t="str">
            <v>Nicholas Manske</v>
          </cell>
          <cell r="X2256" t="str">
            <v>Barry Hance</v>
          </cell>
          <cell r="Y2256" t="str">
            <v>METRO EAST</v>
          </cell>
          <cell r="Z2256" t="str">
            <v>DALLAS</v>
          </cell>
          <cell r="AA2256" t="str">
            <v>DALLAS</v>
          </cell>
          <cell r="AB2256" t="str">
            <v>Station</v>
          </cell>
          <cell r="AC2256" t="str">
            <v>0101506</v>
          </cell>
          <cell r="AD2256" t="str">
            <v>Liggett,345Kv</v>
          </cell>
          <cell r="AE2256" t="str">
            <v>In-Service</v>
          </cell>
          <cell r="AF2256" t="str">
            <v>Closed</v>
          </cell>
          <cell r="AG2256">
            <v>44914</v>
          </cell>
          <cell r="AH2256" t="str">
            <v>55184.73</v>
          </cell>
          <cell r="AI2256">
            <v>79655.360000000001</v>
          </cell>
        </row>
        <row r="2257">
          <cell r="E2257" t="str">
            <v>0PT48922 -- TEMPLE SOUTHEAST SUB :  RELAY UPGRADE ON FEEDERS 1501 AND 1503 FOR DA.</v>
          </cell>
          <cell r="F2257" t="str">
            <v>TEMPLE SOUTHEAST SUB :  RELAY UPGRADE ON FEEDERS 1501 AND 1503 FOR DA.</v>
          </cell>
          <cell r="G2257" t="str">
            <v>Temple Southeast Sub :  Relay Upgrade on Feeders 1501 and 1503 for DA.</v>
          </cell>
          <cell r="H2257" t="str">
            <v>Temple Southeast: Upgrade relaying on Feeders 1501 and 1503.  This also includes the associated telecommunication equipment and cables necessary to establish Distribution Automation (DA) for Feeders 1501 and 1503.</v>
          </cell>
          <cell r="I2257" t="str">
            <v>CMPC</v>
          </cell>
          <cell r="J2257"/>
          <cell r="K2257"/>
          <cell r="L2257" t="str">
            <v>407</v>
          </cell>
          <cell r="M2257" t="str">
            <v>Distribution Automation (CMPC)</v>
          </cell>
          <cell r="N2257"/>
          <cell r="O2257" t="str">
            <v/>
          </cell>
          <cell r="P2257" t="str">
            <v>This work is being performed as part of the Oncor Capital Distribution Automation project to upgrade the distribution system. The Distribution Automation program will improve system reliability by enabling automated sectionalizing on the distribution system. Temple Southeast Sub is a targeted substation in which distribution automation infrastructure will be installed. This is an approved Capital Maintenance Prioritization Committee (CMPC) project.</v>
          </cell>
          <cell r="Q2257"/>
          <cell r="R2257" t="str">
            <v/>
          </cell>
          <cell r="S2257" t="str">
            <v xml:space="preserve">This Work Authorization (WA) is being revised from an engineering WA to a standard WA, and this revision covers the entire cost of the project including communication equipment design, material, and construction to upgrade relaying on feeders 1501 and 1503 for distribution automation (DA). The existing feeders 1501 and 1503 are DA ready with SEL-351s/551 relays. The scope of this project includes installing one (1) SpeedNet radio, one (1) SCADA Pack, associated telecommunication equipment and cables necessary to establish distribution automation functionality at Temple Southeast Substation.
This work is being performed as part of the Oncor Capital Distribution Automation project to upgrade the distribution system. The Distribution Automation program will improve system reliability by enabling automated sectionalizing on the distribution system. Temple Southeast Sub is a targeted substation in which distribution automation infrastructure will be installed. This is an approved Capital Maintenance Prioritization Committee (CMPC) project.
</v>
          </cell>
          <cell r="T2257" t="str">
            <v>This Work Authorization (WA) is being revised from an engineering WA to a standard WA, and this revision covers the entire cost of the project including communication equipment design, material, and construction to upgrade relaying on feeders 1501 and 1503 for distribution automation (DA). The existing feeders 1501 and 1503 are DA ready with SEL-351s/551 relays. The scope of this project includes installing one (1) SpeedNet radio, one (1) SCADA Pack, associated telecommunication equipment and cables necessary to establish distribution automation functionality at Temple Southeast Substation.</v>
          </cell>
          <cell r="U2257" t="str">
            <v>POWER ENGINEERS INC</v>
          </cell>
          <cell r="V2257" t="str">
            <v>Mark Levesque</v>
          </cell>
          <cell r="W2257" t="str">
            <v>Rhiannon Roberts</v>
          </cell>
          <cell r="X2257" t="str">
            <v>David Luna</v>
          </cell>
          <cell r="Y2257" t="str">
            <v>SOUTHEAST</v>
          </cell>
          <cell r="Z2257" t="str">
            <v>TEMPLE</v>
          </cell>
          <cell r="AA2257" t="str">
            <v>TEMPLE</v>
          </cell>
          <cell r="AB2257" t="str">
            <v>Station</v>
          </cell>
          <cell r="AC2257" t="str">
            <v>0401417</v>
          </cell>
          <cell r="AD2257" t="str">
            <v>Temple Southeast, 138KV Substa</v>
          </cell>
          <cell r="AE2257" t="str">
            <v>In-Service</v>
          </cell>
          <cell r="AF2257" t="str">
            <v>Reclose After Trailing Charges</v>
          </cell>
          <cell r="AG2257">
            <v>45198</v>
          </cell>
          <cell r="AH2257" t="str">
            <v>82699.47</v>
          </cell>
          <cell r="AI2257">
            <v>79621.91</v>
          </cell>
        </row>
        <row r="2258">
          <cell r="E2258" t="str">
            <v>0PT46453 -- GREAT SOUTHWEST SUB : RELAY UPGRADE ON FEEDER 1623 FOR DA</v>
          </cell>
          <cell r="F2258" t="str">
            <v>GREAT SOUTHWEST SUB : RELAY UPGRADE ON FEEDER 1623 FOR DA</v>
          </cell>
          <cell r="G2258" t="str">
            <v>Great Southwest Sub : Relay Upgrade on Feeder 1623 for DA</v>
          </cell>
          <cell r="H2258" t="str">
            <v>Upgrade relaying on Feeder 1623.  This also includes the associated telecommunication equipment and cables necessary to establish Distribution Automation (DA) for Feeder 1623.</v>
          </cell>
          <cell r="I2258" t="str">
            <v>CMPC</v>
          </cell>
          <cell r="J2258"/>
          <cell r="K2258"/>
          <cell r="L2258" t="str">
            <v>407</v>
          </cell>
          <cell r="M2258" t="str">
            <v>Distribution Automation (CMPC)</v>
          </cell>
          <cell r="N2258" t="str">
            <v>2022DA</v>
          </cell>
          <cell r="O2258" t="str">
            <v/>
          </cell>
          <cell r="P2258" t="str">
            <v>This work is being performed as part of the Oncor Capital Distribution project to upgrade the distribution system</v>
          </cell>
          <cell r="Q2258"/>
          <cell r="R2258" t="str">
            <v/>
          </cell>
          <cell r="S2258" t="str">
            <v xml:space="preserve">This WA is being revised from and engineering WA to a standard WA, and this revision covers the entire cost of the project including communication equipment design, material, and construction to upgrade relaying on feeder 1623 for distribution automation (DA). The existing feeder 1623 is DA ready with SEL-351/551 relays. The scope of this project includes using the existing fiber backhaul communications and establishing backhaul for DA communications. This includes installing two (2) SCADA Pack, one (1) SpeedNet gateway on control house and associated telecommunication equipment necessary to update distribution automation functionality at Great Southwest Sub.
This work is being performed as part of the Oncor Capital Distribution project to upgrade the distribution system
</v>
          </cell>
          <cell r="T2258" t="str">
            <v>This WA is being revised from and engineering WA to a standard WA, and this revision covers the entire cost of the project including communication equipment design, material, and construction to upgrade relaying on feeder 1623 for distribution automation (DA). The existing feeder 1623 is DA ready with SEL-351/551 relays. The scope of this project includes using the existing fiber backhaul communications and establishing backhaul for DA communications. This includes installing two (2) SCADA Pack, one (1) SpeedNet gateway on control house and associated telecommunication equipment necessary to update distribution automation functionality at Great Southwest Sub.</v>
          </cell>
          <cell r="U2258" t="str">
            <v>POWER ENGINEERS INC</v>
          </cell>
          <cell r="V2258" t="str">
            <v>Alexander Pacione</v>
          </cell>
          <cell r="W2258" t="str">
            <v>Rhiannon Roberts</v>
          </cell>
          <cell r="X2258" t="str">
            <v>Miguel Ortega</v>
          </cell>
          <cell r="Y2258" t="str">
            <v>METRO WEST</v>
          </cell>
          <cell r="Z2258" t="str">
            <v>FORT WORTH</v>
          </cell>
          <cell r="AA2258" t="str">
            <v>FORT WORTH</v>
          </cell>
          <cell r="AB2258" t="str">
            <v>Station</v>
          </cell>
          <cell r="AC2258" t="str">
            <v>0005262</v>
          </cell>
          <cell r="AD2258" t="str">
            <v>Great Southwest 138-12.5Kv</v>
          </cell>
          <cell r="AE2258" t="str">
            <v>In-Service</v>
          </cell>
          <cell r="AF2258" t="str">
            <v>Closed</v>
          </cell>
          <cell r="AG2258">
            <v>45090</v>
          </cell>
          <cell r="AH2258" t="str">
            <v>88226.28</v>
          </cell>
          <cell r="AI2258">
            <v>79620.740000000005</v>
          </cell>
        </row>
        <row r="2259">
          <cell r="E2259" t="str">
            <v>0PT47947 -- LAVON SUB : INSTALL VOLTAGE REDUCTION EQUIPMENT</v>
          </cell>
          <cell r="F2259" t="str">
            <v>LAVON SUB : INSTALL VOLTAGE REDUCTION EQUIPMENT</v>
          </cell>
          <cell r="G2259" t="str">
            <v>Lavon Sub : Install voltage reduction equipment</v>
          </cell>
          <cell r="H2259" t="str">
            <v>Upgrade the voltage reduction scheme @ Lavon Sub.</v>
          </cell>
          <cell r="I2259" t="str">
            <v>CMPC</v>
          </cell>
          <cell r="J2259"/>
          <cell r="K2259"/>
          <cell r="L2259" t="str">
            <v>215</v>
          </cell>
          <cell r="M2259" t="str">
            <v>Transmission Engineering Misc</v>
          </cell>
          <cell r="N2259"/>
          <cell r="O2259" t="str">
            <v/>
          </cell>
          <cell r="P225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259"/>
          <cell r="R2259" t="str">
            <v/>
          </cell>
          <cell r="S2259" t="str">
            <v xml:space="preserve">This WA covers the costto install Voltage Reduction equipment at Lavon Substation required as part of the Voltage Reduction program. The workwill include: Installation of one (1) set of VR relays for Transformer #1  2 and one (1) set of VR relays for Transformer 3  4. Replace Three (3) existing LTC controllers on Transformer #1, #2  #4.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259" t="str">
            <v>This WA covers the costto install Voltage Reduction equipment at Lavon Substation required as part of the Voltage Reduction program. The workwill include: Installation of one (1) set of VR relays for Transformer #1  2 and one (1) set of VR relays for Transformer 3  4. Replace Three (3) existing LTC controllers on Transformer #1, #2  #4.</v>
          </cell>
          <cell r="U2259" t="str">
            <v>SARGENT &amp; LUNDY LLC</v>
          </cell>
          <cell r="V2259" t="str">
            <v>Robert Zarycki</v>
          </cell>
          <cell r="W2259" t="str">
            <v>Adam Linker</v>
          </cell>
          <cell r="X2259" t="str">
            <v>Barry Hance</v>
          </cell>
          <cell r="Y2259" t="str">
            <v>METRO EAST</v>
          </cell>
          <cell r="Z2259" t="str">
            <v>NORTH DALLAS</v>
          </cell>
          <cell r="AA2259" t="str">
            <v>NORTH DALLAS</v>
          </cell>
          <cell r="AB2259" t="str">
            <v>Station</v>
          </cell>
          <cell r="AC2259" t="str">
            <v>0101437</v>
          </cell>
          <cell r="AD2259" t="str">
            <v>Lavon, 138Kv</v>
          </cell>
          <cell r="AE2259" t="str">
            <v>In-Service</v>
          </cell>
          <cell r="AF2259" t="str">
            <v>Closed</v>
          </cell>
          <cell r="AG2259">
            <v>45261</v>
          </cell>
          <cell r="AH2259" t="str">
            <v>92994.21</v>
          </cell>
          <cell r="AI2259">
            <v>79580.55</v>
          </cell>
        </row>
        <row r="2260">
          <cell r="E2260" t="str">
            <v>0PT53181 -- TEXAS INSTRUMENT (ODESSA) SUB :  RELAY UPGRADE ON FEEDER 9632 FOR DA</v>
          </cell>
          <cell r="F2260" t="str">
            <v>TEXAS INSTRUMENT (ODESSA) SUB :  RELAY UPGRADE ON FEEDER 9632 FOR DA</v>
          </cell>
          <cell r="G2260" t="str">
            <v>Texas Instrument (Odessa) Sub :  Relay Upgrade on Feeder 9632 for DA</v>
          </cell>
          <cell r="H2260" t="str">
            <v>Texas Instrument (Odessa): Upgrade relaying on Feeder 9632.  This also includes the associated telecommunication equipment and cables necessary to establish Distribution Automation (DA) for Feeder 9632</v>
          </cell>
          <cell r="I2260" t="str">
            <v>CMPC</v>
          </cell>
          <cell r="J2260" t="str">
            <v>Distribution Automation</v>
          </cell>
          <cell r="K2260" t="str">
            <v>BI 407_DISTRIBUTION AUTOMATION</v>
          </cell>
          <cell r="L2260" t="str">
            <v>407</v>
          </cell>
          <cell r="M2260" t="str">
            <v>Distribution Automation (CMPC)</v>
          </cell>
          <cell r="N2260"/>
          <cell r="O2260" t="str">
            <v/>
          </cell>
          <cell r="P2260" t="str">
            <v>This work is being performed as part of the Oncor Capital Distribution Automation project to upgrade the distribution system. The Distribution Automation program will improve system reliability by enabling automated sectionalizing on the distribution system. Texas Instrument (Odessa) Sub is a targeted substation in which distribution automation infrastructure will be installed. This is an approved Capital Maintenance Prioritization Committee (CMPC) project.</v>
          </cell>
          <cell r="Q2260"/>
          <cell r="R2260" t="str">
            <v/>
          </cell>
          <cell r="S2260" t="str">
            <v xml:space="preserve">This Work Authorization (WA) is being revised from an engineering WA to a standard WA, and this revision covers the entire cost of the project including communication equipment design, material, and construction to upgrade relaying on feeder 9632 for Distribution Automation (DA). The existing feeder 9632 is DA ready with SEL-351s/551 relays. The scope of this project includes installing one (1) SpeedNet Gateway, one (1) SCADAPack, and associated telecommunication equipment necessary to establish distribution automation functionality at Texas Instrument Sub.
This work is being performed as part of the Oncor Capital Distribution Automation project to upgrade the distribution system. The Distribution Automation program will improve system reliability by enabling automated sectionalizing on the distribution system. Texas Instrument (Odessa) Sub is a targeted substation in which distribution automation infrastructure will be installed. This is an approved Capital Maintenance Prioritization Committee (CMPC) project.
</v>
          </cell>
          <cell r="T2260" t="str">
            <v>This Work Authorization (WA) is being revised from an engineering WA to a standard WA, and this revision covers the entire cost of the project including communication equipment design, material, and construction to upgrade relaying on feeder 9632 for Distribution Automation (DA). The existing feeder 9632 is DA ready with SEL-351s/551 relays. The scope of this project includes installing one (1) SpeedNet Gateway, one (1) SCADAPack, and associated telecommunication equipment necessary to establish distribution automation functionality at Texas Instrument Sub.</v>
          </cell>
          <cell r="U2260" t="str">
            <v>POWER ENGINEERS INC</v>
          </cell>
          <cell r="V2260" t="str">
            <v>Frank Coppola</v>
          </cell>
          <cell r="W2260" t="str">
            <v>Rhiannon Roberts</v>
          </cell>
          <cell r="X2260" t="str">
            <v>Miguel Ortega</v>
          </cell>
          <cell r="Y2260" t="str">
            <v>METRO WEST</v>
          </cell>
          <cell r="Z2260" t="str">
            <v>ODESSA</v>
          </cell>
          <cell r="AA2260" t="str">
            <v>ODESSA</v>
          </cell>
          <cell r="AB2260" t="str">
            <v>Station</v>
          </cell>
          <cell r="AC2260" t="str">
            <v>0000544</v>
          </cell>
          <cell r="AD2260" t="str">
            <v>Texas Instruments S/Sta T&amp;D</v>
          </cell>
          <cell r="AE2260" t="str">
            <v>In-Service</v>
          </cell>
          <cell r="AF2260" t="str">
            <v>Constr. Complete, Chargeable</v>
          </cell>
          <cell r="AG2260">
            <v>45581</v>
          </cell>
          <cell r="AH2260" t="str">
            <v>90671.53</v>
          </cell>
          <cell r="AI2260">
            <v>79485.570000000007</v>
          </cell>
        </row>
        <row r="2261">
          <cell r="E2261" t="str">
            <v>0PT52785 -- SL ALIBATES SUB - TULE CANYON SUB 345 KV LINE : REPLACE INSULATOR AND INSTALLING DAMPER</v>
          </cell>
          <cell r="F2261" t="str">
            <v>SL ALIBATES SUB - TULE CANYON SUB 345 KV LINE : REPLACE INSULATOR AND INSTALLING DAMPER</v>
          </cell>
          <cell r="G2261" t="str">
            <v>SL Alibates Sub - Tule Canyon Sub 345 kV Line : Replace Insulator and Installing Damper</v>
          </cell>
          <cell r="H2261" t="str">
            <v>Replace Insulator and install a damper on ALIBATES and TULE CANYON. Retirements are on 0PT55926</v>
          </cell>
          <cell r="I2261" t="str">
            <v>CMPC</v>
          </cell>
          <cell r="J2261"/>
          <cell r="K2261"/>
          <cell r="L2261" t="str">
            <v>215</v>
          </cell>
          <cell r="M2261" t="str">
            <v>Transmission Engineering Misc</v>
          </cell>
          <cell r="N2261"/>
          <cell r="O2261" t="str">
            <v/>
          </cell>
          <cell r="P2261" t="str">
            <v>This is an approved CMPC (Capital Maintenance Prioritize Committee) insulator replacement project. Oncor continues to upgrade and rebuild existing facilities to increase system capacity and improve grid reliability.</v>
          </cell>
          <cell r="Q2261"/>
          <cell r="R2261" t="str">
            <v/>
          </cell>
          <cell r="S2261" t="str">
            <v xml:space="preserve">This WA covers the cost replace 1 Insulators and Install 1 Galloping Devices on a section of the Alibates Sub - Tule Canyon Sub 345 kV Line. The insulator assemblies will be replaced via Helicopter. The existing line section is quantity miles of insert quantity and type of lattice towers/circuits. The existing conductor is 1926 ACSR/TW Cumberland conductor is vertically bundled designed to operate at a maximum temperature of 90  C and 3024 amps. The existing shield wire is 3/8 EHS.
This is an approved CMPC (Capital Maintenance Prioritize Committee) insulator replacement project. Oncor continues to upgrade and rebuild existing facilities to increase system capacity and improve grid reliability.
</v>
          </cell>
          <cell r="T2261" t="str">
            <v>This WA covers the cost replace 1 Insulators and Install 1 Galloping Devices on a section of the Alibates Sub - Tule Canyon Sub 345 kV Line. The insulator assemblies will be replaced via Helicopter. The existing line section is quantity miles of insert quantity and type of lattice towers/circuits. The existing conductor is 1926 ACSR/TW Cumberland conductor is vertically bundled designed to operate at a maximum temperature of 90  C and 3024 amps. The existing shield wire is 3/8 EHS.</v>
          </cell>
          <cell r="U2261"/>
          <cell r="V2261" t="str">
            <v>Kareem Abu Arja</v>
          </cell>
          <cell r="W2261"/>
          <cell r="X2261" t="str">
            <v>Miguel Ortega</v>
          </cell>
          <cell r="Y2261" t="str">
            <v>METRO WEST</v>
          </cell>
          <cell r="Z2261" t="str">
            <v>AMARILLO</v>
          </cell>
          <cell r="AA2261" t="str">
            <v>AMARILLO</v>
          </cell>
          <cell r="AB2261" t="str">
            <v>Line</v>
          </cell>
          <cell r="AC2261" t="str">
            <v>S600018</v>
          </cell>
          <cell r="AD2261" t="str">
            <v>Alibates - Tule Canyon 345 kV</v>
          </cell>
          <cell r="AE2261" t="str">
            <v>In-Service</v>
          </cell>
          <cell r="AF2261" t="str">
            <v>Constr. Complete, Chargeable</v>
          </cell>
          <cell r="AG2261">
            <v>45505</v>
          </cell>
          <cell r="AH2261" t="str">
            <v>130861.79</v>
          </cell>
          <cell r="AI2261">
            <v>79307.34</v>
          </cell>
        </row>
        <row r="2262">
          <cell r="E2262" t="str">
            <v>0PT49503 -- WACO NORTH SUB : REGASKET TRANSFORMER #1</v>
          </cell>
          <cell r="F2262" t="str">
            <v>WACO NORTH SUB : REGASKET TRANSFORMER #1</v>
          </cell>
          <cell r="G2262" t="str">
            <v>Waco North Sub : Regasket Transformer #1</v>
          </cell>
          <cell r="H2262" t="str">
            <v>WA to regasket Transformer #1 at Waco North Substation. Transformer is leaking oil
Retire:
Leaking gaskets
Install:
 1 gasket set that will be cut by the crew</v>
          </cell>
          <cell r="I2262" t="str">
            <v>CMPC</v>
          </cell>
          <cell r="J2262"/>
          <cell r="K2262"/>
          <cell r="L2262" t="str">
            <v>211</v>
          </cell>
          <cell r="M2262" t="str">
            <v>Region Miscellaneous</v>
          </cell>
          <cell r="N2262"/>
          <cell r="O2262" t="str">
            <v/>
          </cell>
          <cell r="P2262"/>
          <cell r="Q2262"/>
          <cell r="R2262" t="str">
            <v/>
          </cell>
          <cell r="S2262" t="str">
            <v xml:space="preserve">WA to regasket Transformer #1 at Waco North Substation. Transformer is leaking oil
Retire:
Leaking gaskets
Install:
1 gasket set that will be cut by the crew
</v>
          </cell>
          <cell r="T2262" t="str">
            <v>WA to regasket Transformer #1 at Waco North Substation. Transformer is leaking oil
Retire:
Leaking gaskets
Install:
1 gasket set that will be cut by the crew</v>
          </cell>
          <cell r="U2262"/>
          <cell r="V2262" t="str">
            <v>Kenneth Hamilton</v>
          </cell>
          <cell r="W2262"/>
          <cell r="X2262"/>
          <cell r="Y2262" t="str">
            <v>SOUTHEAST</v>
          </cell>
          <cell r="Z2262" t="str">
            <v>WACO</v>
          </cell>
          <cell r="AA2262" t="str">
            <v>WACO</v>
          </cell>
          <cell r="AB2262" t="str">
            <v>Station</v>
          </cell>
          <cell r="AC2262" t="str">
            <v>0401437</v>
          </cell>
          <cell r="AD2262" t="str">
            <v>Waco, North 138Kv</v>
          </cell>
          <cell r="AE2262" t="str">
            <v>In-Service</v>
          </cell>
          <cell r="AF2262" t="str">
            <v>Reclose After Trailing Charges</v>
          </cell>
          <cell r="AG2262">
            <v>45016</v>
          </cell>
          <cell r="AH2262" t="str">
            <v>90942.52</v>
          </cell>
          <cell r="AI2262">
            <v>79287.179999999993</v>
          </cell>
        </row>
        <row r="2263">
          <cell r="E2263" t="str">
            <v>0PG55084 -- 2024 ODESSA GP : 2 PINTLE HITCH FLAT BED TRAILERS</v>
          </cell>
          <cell r="F2263" t="str">
            <v>2024 ODESSA GP : 2 PINTLE HITCH FLAT BED TRAILERS</v>
          </cell>
          <cell r="G2263" t="str">
            <v>2024 ODESSA GP : 2 PINTLE HITCH FLAT BED TRAILERS</v>
          </cell>
          <cell r="H2263" t="str">
            <v>This WA is to cover the cost for 2 new Pintle Hitch Flat Bed Trailers, requested by Odessa.
Pintle Hitch Flat Bed Trailer - 03-41042 (replace for wrecked unit 39426) Rec'd Inv 03646230, Ck # 2200565317
Pintle Hitch Flat Bed Trailer - 03-41043 (new unit to fleet due to construction needs) Rec'd Inv 03646230, Ck # 2200565317
Contact: Tucker Winters</v>
          </cell>
          <cell r="I2263" t="str">
            <v>GP</v>
          </cell>
          <cell r="J2263" t="str">
            <v>GP_TRN OPS TOOLS, EQUIPMENT &amp; FACILITIES</v>
          </cell>
          <cell r="K2263" t="str">
            <v>TRANSPORTATION</v>
          </cell>
          <cell r="L2263" t="str">
            <v>850</v>
          </cell>
          <cell r="M2263" t="str">
            <v>Transportation/Heavy Equipment</v>
          </cell>
          <cell r="N2263"/>
          <cell r="O2263" t="str">
            <v/>
          </cell>
          <cell r="P2263"/>
          <cell r="Q2263"/>
          <cell r="R2263" t="str">
            <v/>
          </cell>
          <cell r="S2263" t="str">
            <v xml:space="preserve">This WA is to cover the cost for 2 new Pintle Hitch Flat Bed Trailers, requested by Odessa.
Pintle Hitch Flat Bed Trailer - 03-41042 (replace for wrecked unit 39426)
Pintle Hitch Flat Bed Trailer - 03-41043 (new unit to fleet due to construction needs)
Contact: Tucker Winters
</v>
          </cell>
          <cell r="T2263" t="str">
            <v>This WA is to cover the cost for 2 new Pintle Hitch Flat Bed Trailers, requested by Odessa.
Pintle Hitch Flat Bed Trailer - 03-41042 (replace for wrecked unit 39426)
Pintle Hitch Flat Bed Trailer - 03-41043 (new unit to fleet due to construction needs)
Contact: Tucker Winters</v>
          </cell>
          <cell r="U2263"/>
          <cell r="V2263" t="str">
            <v>Gretchen Koehling</v>
          </cell>
          <cell r="W2263"/>
          <cell r="X2263"/>
          <cell r="Y2263" t="str">
            <v>METRO WEST</v>
          </cell>
          <cell r="Z2263" t="str">
            <v>ODESSA</v>
          </cell>
          <cell r="AA2263" t="str">
            <v>ODESSA</v>
          </cell>
          <cell r="AB2263" t="str">
            <v>N/A</v>
          </cell>
          <cell r="AC2263" t="str">
            <v>0002409</v>
          </cell>
          <cell r="AD2263" t="str">
            <v>Odessa Transmission Office</v>
          </cell>
          <cell r="AE2263" t="str">
            <v>In-Service</v>
          </cell>
          <cell r="AF2263" t="str">
            <v>Constr. Complete, Chargeable</v>
          </cell>
          <cell r="AG2263">
            <v>45566</v>
          </cell>
          <cell r="AH2263" t="str">
            <v>83163.21</v>
          </cell>
          <cell r="AI2263">
            <v>79241.16</v>
          </cell>
        </row>
        <row r="2264">
          <cell r="E2264" t="str">
            <v>0PT53777 -- GREENVILLE AVENUE SWITCH : EXPAND STATION GROUND GRID</v>
          </cell>
          <cell r="F2264" t="str">
            <v>GREENVILLE AVENUE SWITCH : EXPAND STATION GROUND GRID</v>
          </cell>
          <cell r="G2264" t="str">
            <v>Greenville Avenue Switch : Expand station ground grid</v>
          </cell>
          <cell r="H2264" t="str">
            <v>Expand ground grid around existing pumping plant.</v>
          </cell>
          <cell r="I2264" t="str">
            <v>CMPC</v>
          </cell>
          <cell r="J2264" t="str">
            <v>CMPC Other and Major Projects</v>
          </cell>
          <cell r="K2264"/>
          <cell r="L2264" t="str">
            <v>215</v>
          </cell>
          <cell r="M2264" t="str">
            <v>Transmission Engineering Misc</v>
          </cell>
          <cell r="N2264"/>
          <cell r="O2264" t="str">
            <v/>
          </cell>
          <cell r="P2264" t="str">
            <v>This project is used to expand the existing ground grid. Due to the expansion of the underground transmission system additional grounding grid is needed. This is a CMPC (Capital Maintenance Prioritize Committee)grounding protectionproject. Improving facilities will reduce risk of failure and will allow for safe and reliable operation of the transmission grid.</v>
          </cell>
          <cell r="Q2264"/>
          <cell r="R2264" t="str">
            <v/>
          </cell>
          <cell r="S2264" t="str">
            <v xml:space="preserve">This WA covers the cost to expand the existing grounding grid at the Greenville Avenue switching station. In order to protect existing equipment, an expansionto the existing grounding grid is recommended.
This project is used to expand the existing ground grid. Due to the expansion of the underground transmission system additional grounding grid is needed. This is a CMPC (Capital Maintenance Prioritize Committee)grounding protectionproject. Improving facilities will reduce risk of failure and will allow for safe and reliable operation of the transmission grid.
</v>
          </cell>
          <cell r="T2264" t="str">
            <v>This WA covers the cost to expand the existing grounding grid at the Greenville Avenue switching station. In order to protect existing equipment, an expansionto the existing grounding grid is recommended.</v>
          </cell>
          <cell r="U2264"/>
          <cell r="V2264" t="str">
            <v>Nicholas Van Buitenen</v>
          </cell>
          <cell r="W2264" t="str">
            <v>Adam Linker</v>
          </cell>
          <cell r="X2264" t="str">
            <v>Barry Hance</v>
          </cell>
          <cell r="Y2264" t="str">
            <v>METRO EAST</v>
          </cell>
          <cell r="Z2264" t="str">
            <v>DALLAS</v>
          </cell>
          <cell r="AA2264" t="str">
            <v>DALLAS</v>
          </cell>
          <cell r="AB2264" t="str">
            <v>Station</v>
          </cell>
          <cell r="AC2264" t="str">
            <v>0000050</v>
          </cell>
          <cell r="AD2264" t="str">
            <v>Greenville Ave Switching Sta.</v>
          </cell>
          <cell r="AE2264" t="str">
            <v>In-Service</v>
          </cell>
          <cell r="AF2264" t="str">
            <v>Constr. Complete, Chargeable</v>
          </cell>
          <cell r="AG2264">
            <v>45475</v>
          </cell>
          <cell r="AH2264" t="str">
            <v>93949.84</v>
          </cell>
          <cell r="AI2264">
            <v>79092.759999999995</v>
          </cell>
        </row>
        <row r="2265">
          <cell r="E2265" t="str">
            <v>0PT53044 -- MAPLE SUB - COLLVILLE SUB 138 KV LINE : CONDUIT SYSTEM, ADDITIONS</v>
          </cell>
          <cell r="F2265" t="str">
            <v>MAPLE SUB - COLLVILLE SUB 138 KV LINE : CONDUIT SYSTEM, ADDITIONS</v>
          </cell>
          <cell r="G2265" t="str">
            <v>Maple Sub - Collville Sub 138 kV Line : Conduit System, Additions</v>
          </cell>
          <cell r="H2265" t="str">
            <v>This project is to inject fluid tracer from PFT Tech on the Maple Sub - Collville Sub 138kV Line to reduce future emergency restoration times.  This line is two circuits of 600 CU HPFF conductor operating at 537 Amps at 85°C.</v>
          </cell>
          <cell r="I2265" t="str">
            <v>CMPC</v>
          </cell>
          <cell r="J2265" t="str">
            <v>CMPC Other and Major Projects</v>
          </cell>
          <cell r="K2265" t="str">
            <v>BI 215_TRN UNDERGROUND PUMPING PLANTS (Owen)</v>
          </cell>
          <cell r="L2265" t="str">
            <v>215</v>
          </cell>
          <cell r="M2265" t="str">
            <v>Transmission Engineering Misc</v>
          </cell>
          <cell r="N2265"/>
          <cell r="O2265" t="str">
            <v/>
          </cell>
          <cell r="P2265" t="str">
            <v>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v>
          </cell>
          <cell r="Q2265"/>
          <cell r="R2265" t="str">
            <v/>
          </cell>
          <cell r="S2265" t="str">
            <v xml:space="preserve">This WA covers the cost for Capital Maintenance improvements on the Maple Sub - Collville Sub 138kV High Pressure Fluid Filled (HPFF) Underground Transmission Line. These costs include the improvement to theUndergroundTransmissionline which is toinjectfluidtracer into theHigh Pressure FluidFilled Line. The High Pressure Fluid Filled Underground 600 kcmil CU cable circuits will not be changed, and will each be operated at 537 Amps at 85C.
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
</v>
          </cell>
          <cell r="T2265" t="str">
            <v>This WA covers the cost for Capital Maintenance improvements on the Maple Sub - Collville Sub 138kV High Pressure Fluid Filled (HPFF) Underground Transmission Line. These costs include the improvement to theUndergroundTransmissionline which is toinjectfluidtracer into theHigh Pressure FluidFilled Line. The High Pressure Fluid Filled Underground 600 kcmil CU cable circuits will not be changed, and will each be operated at 537 Amps at 85C.</v>
          </cell>
          <cell r="U2265"/>
          <cell r="V2265" t="str">
            <v>Ashley Haghighi</v>
          </cell>
          <cell r="W2265" t="str">
            <v>Alejandro Padilla</v>
          </cell>
          <cell r="X2265" t="str">
            <v>Barry Hance</v>
          </cell>
          <cell r="Y2265" t="str">
            <v>METRO EAST</v>
          </cell>
          <cell r="Z2265" t="str">
            <v>DALLAS</v>
          </cell>
          <cell r="AA2265" t="str">
            <v>DALLAS</v>
          </cell>
          <cell r="AB2265" t="str">
            <v>Line</v>
          </cell>
          <cell r="AC2265" t="str">
            <v>0000386</v>
          </cell>
          <cell r="AD2265" t="str">
            <v>Maple Ave-Collville UG</v>
          </cell>
          <cell r="AE2265" t="str">
            <v>In-Service</v>
          </cell>
          <cell r="AF2265" t="str">
            <v>Constr. Complete, Chargeable</v>
          </cell>
          <cell r="AG2265">
            <v>45628</v>
          </cell>
          <cell r="AH2265" t="str">
            <v>163486.54</v>
          </cell>
          <cell r="AI2265">
            <v>78986.11</v>
          </cell>
        </row>
        <row r="2266">
          <cell r="E2266" t="str">
            <v>0PT50929 -- LAS COLINAS SUB : INSTALL VOLTAGE REDUCTION EQUIPMENT</v>
          </cell>
          <cell r="F2266" t="str">
            <v>LAS COLINAS SUB : INSTALL VOLTAGE REDUCTION EQUIPMENT</v>
          </cell>
          <cell r="G2266" t="str">
            <v>Las Colinas Sub : Install voltage reduction equipment</v>
          </cell>
          <cell r="H2266" t="str">
            <v>Upgrade the voltage reduction scheme @ Las Colinas Sub.</v>
          </cell>
          <cell r="I2266" t="str">
            <v>CMPC</v>
          </cell>
          <cell r="J2266"/>
          <cell r="K2266"/>
          <cell r="L2266" t="str">
            <v>215</v>
          </cell>
          <cell r="M2266" t="str">
            <v>Transmission Engineering Misc</v>
          </cell>
          <cell r="N2266"/>
          <cell r="O2266" t="str">
            <v/>
          </cell>
          <cell r="P2266"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266"/>
          <cell r="R2266" t="str">
            <v/>
          </cell>
          <cell r="S2266" t="str">
            <v xml:space="preserve">This WA covers the costto install Voltage Reduction equipment at Las Colinas Substation required as part of the Voltage Reduction program. The workwill include installation of one (1)RS-232/RS-485 converter, one (1) RTU daughter card, one (1) RTU expander board and replacement of existing LTC controllers on Transformer #1, Transformer #2  Transformer #3.Newcable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266" t="str">
            <v>This WA covers the costto install Voltage Reduction equipment at Las Colinas Substation required as part of the Voltage Reduction program. The workwill include installation of one (1)RS-232/RS-485 converter, one (1) RTU daughter card, one (1) RTU expander board and replacement of existing LTC controllers on Transformer #1, Transformer #2  Transformer #3.Newcable will be installed in existing conduit.</v>
          </cell>
          <cell r="U2266" t="str">
            <v>SARGENT &amp; LUNDY LLC</v>
          </cell>
          <cell r="V2266" t="str">
            <v>Robert Zarycki</v>
          </cell>
          <cell r="W2266" t="str">
            <v>Adam Linker</v>
          </cell>
          <cell r="X2266" t="str">
            <v>Barry Hance</v>
          </cell>
          <cell r="Y2266" t="str">
            <v>METRO EAST</v>
          </cell>
          <cell r="Z2266" t="str">
            <v>DALLAS</v>
          </cell>
          <cell r="AA2266" t="str">
            <v>DALLAS</v>
          </cell>
          <cell r="AB2266" t="str">
            <v>Station</v>
          </cell>
          <cell r="AC2266" t="str">
            <v>0101497</v>
          </cell>
          <cell r="AD2266" t="str">
            <v>Las Colinas 138Kv</v>
          </cell>
          <cell r="AE2266" t="str">
            <v>In-Service</v>
          </cell>
          <cell r="AF2266" t="str">
            <v>Closed</v>
          </cell>
          <cell r="AG2266">
            <v>45265</v>
          </cell>
          <cell r="AH2266" t="str">
            <v>61944.3</v>
          </cell>
          <cell r="AI2266">
            <v>78963.06</v>
          </cell>
        </row>
        <row r="2267">
          <cell r="E2267" t="str">
            <v>0PT50573 -- WACO COLONIAL SUB : REGASKET TRANSFORMER #2</v>
          </cell>
          <cell r="F2267" t="str">
            <v>WACO COLONIAL SUB : REGASKET TRANSFORMER #2</v>
          </cell>
          <cell r="G2267" t="str">
            <v>Waco Colonial Sub : Regasket Transformer #2</v>
          </cell>
          <cell r="H2267" t="str">
            <v>WA to Regasket Transformer #2 at Waco Colonial which is leaking oil badly.
Retire:
Leaking gaskets
Install:
 1 FPE gasket kit
Revision 1: WA revised due to an overestimation of Labor and Material for the project.</v>
          </cell>
          <cell r="I2267" t="str">
            <v>CMPC</v>
          </cell>
          <cell r="J2267"/>
          <cell r="K2267"/>
          <cell r="L2267" t="str">
            <v>211</v>
          </cell>
          <cell r="M2267" t="str">
            <v>Region Miscellaneous</v>
          </cell>
          <cell r="N2267"/>
          <cell r="O2267" t="str">
            <v/>
          </cell>
          <cell r="P2267"/>
          <cell r="Q2267"/>
          <cell r="R2267" t="str">
            <v/>
          </cell>
          <cell r="S2267" t="str">
            <v xml:space="preserve">WA to Regasket Transformer #2 at Waco Colonial which is leaking oil badly.
Retire:
Leaking gaskets
Install:
1 FPE gasket kit
</v>
          </cell>
          <cell r="T2267" t="str">
            <v>WA to Regasket Transformer #2 at Waco Colonial which is leaking oil badly.
Retire:
Leaking gaskets
Install:
1 FPE gasket kit</v>
          </cell>
          <cell r="U2267"/>
          <cell r="V2267" t="str">
            <v>Kenneth Hamilton</v>
          </cell>
          <cell r="W2267"/>
          <cell r="X2267" t="str">
            <v>David Luna</v>
          </cell>
          <cell r="Y2267" t="str">
            <v>SOUTHEAST</v>
          </cell>
          <cell r="Z2267" t="str">
            <v>WACO</v>
          </cell>
          <cell r="AA2267" t="str">
            <v>WACO</v>
          </cell>
          <cell r="AB2267" t="str">
            <v>Station</v>
          </cell>
          <cell r="AC2267" t="str">
            <v>0401456</v>
          </cell>
          <cell r="AD2267" t="str">
            <v>Waco-Colonial,138Kv</v>
          </cell>
          <cell r="AE2267" t="str">
            <v>In-Service</v>
          </cell>
          <cell r="AF2267" t="str">
            <v>Closed</v>
          </cell>
          <cell r="AG2267">
            <v>45205</v>
          </cell>
          <cell r="AH2267" t="str">
            <v>105283.1</v>
          </cell>
          <cell r="AI2267">
            <v>78861.55</v>
          </cell>
        </row>
        <row r="2268">
          <cell r="E2268" t="str">
            <v>0PT46517 -- PENWELL POD: 138 KV LINE TERMINAL UPGRADE</v>
          </cell>
          <cell r="F2268" t="str">
            <v>PENWELL POD: 138 KV LINE TERMINAL UPGRADE</v>
          </cell>
          <cell r="G2268" t="str">
            <v>Penwell POD: 138 kV Line Terminal Upgrade</v>
          </cell>
          <cell r="H2268" t="str">
            <v>Upgrade the station communication to fiber at Penwell POD as part of the 138 kV Wolf Switch - Moss Switch circuit rebuild.</v>
          </cell>
          <cell r="I2268" t="str">
            <v>CMPC</v>
          </cell>
          <cell r="J2268"/>
          <cell r="K2268"/>
          <cell r="L2268" t="str">
            <v>227</v>
          </cell>
          <cell r="M2268" t="str">
            <v>CMPC Rebuild Lines</v>
          </cell>
          <cell r="N2268" t="str">
            <v>R8530</v>
          </cell>
          <cell r="O2268"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268" t="str">
            <v>The need to rebuild the Wolf Switch - Moss Switch 138 kV Line is due to aging infrastructure and maintenance concerns. Various facilities along the Wolf - Moss 138 kV Line are nearing the end of their lives with their installation dating back to the early 1900s.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The communication upgrade at Penwell PODis needed to accommodate the Wolf Switch - Moss Switch 138 kV Line rebuild.</v>
          </cell>
          <cell r="Q2268"/>
          <cell r="R2268" t="str">
            <v>EP7 - Common Tower Outage</v>
          </cell>
          <cell r="S2268" t="str">
            <v>This Work Authorization (WA) covers the cost to upgrade the station communication to fiber at Penwell POD. The scope of this project includes installing one (1) SAR-8 router, one (1) fiber optic patch panel, and associated conduit and cable to connect this equipment.
The need to rebuild the Wolf Switch - Moss Switch 138 kV Line is due to aging infrastructure and maintenance concerns. Various facilities along the Wolf - Moss 138 kV Line are nearing the end of their lives with their installation dating back to the early 1900s.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The communication upgrade at Penwell PODis needed to accommodate the Wolf Switch - Moss Switch 138 kV Line rebuild.
This project was created to resolve an ERCOT-required EP7 Contingency.</v>
          </cell>
          <cell r="T2268" t="str">
            <v>This Work Authorization (WA) covers the cost to upgrade the station communication to fiber at Penwell POD. The scope of this project includes installing one (1) SAR-8 router, one (1) fiber optic patch panel, and associated conduit and cable to connect this equipment.</v>
          </cell>
          <cell r="U2268" t="str">
            <v>POWER ENGINEERS INC</v>
          </cell>
          <cell r="V2268" t="str">
            <v>Mike Mahlum</v>
          </cell>
          <cell r="W2268" t="str">
            <v>Ashenafi Dejene</v>
          </cell>
          <cell r="X2268" t="str">
            <v>Miguel Ortega</v>
          </cell>
          <cell r="Y2268" t="str">
            <v>METRO WEST</v>
          </cell>
          <cell r="Z2268" t="str">
            <v>ODESSA</v>
          </cell>
          <cell r="AA2268" t="str">
            <v>ODESSA</v>
          </cell>
          <cell r="AB2268" t="str">
            <v>Station</v>
          </cell>
          <cell r="AC2268" t="str">
            <v>0005796</v>
          </cell>
          <cell r="AD2268" t="str">
            <v>Penwell POD</v>
          </cell>
          <cell r="AE2268" t="str">
            <v>In-Service</v>
          </cell>
          <cell r="AF2268" t="str">
            <v>Constr. Complete, Chargeable</v>
          </cell>
          <cell r="AG2268">
            <v>45636</v>
          </cell>
          <cell r="AH2268" t="str">
            <v>108135.07</v>
          </cell>
          <cell r="AI2268">
            <v>78860.05</v>
          </cell>
        </row>
        <row r="2269">
          <cell r="E2269" t="str">
            <v>0PG54508 -- 2024 DALLAS GP : TEST EQUIPMENT</v>
          </cell>
          <cell r="F2269" t="str">
            <v>2024 DALLAS GP : TEST EQUIPMENT</v>
          </cell>
          <cell r="G2269" t="str">
            <v>2024 DALLAS GP : TEST EQUIPMENT</v>
          </cell>
          <cell r="H2269" t="str">
            <v>This WA is to cover the cost to purchase test equipment for DALLAS.
Doble 6150 - $78,000 Rec'd inv# PSI11019261, ck # 0000509853 8/24 PO# 2405271
CONTACT: BOBBY KING</v>
          </cell>
          <cell r="I2269" t="str">
            <v>GP</v>
          </cell>
          <cell r="J2269" t="str">
            <v>GP_TRN OPS TOOLS, EQUIPMENT &amp; FACILITIES</v>
          </cell>
          <cell r="K2269" t="str">
            <v>TOOLS</v>
          </cell>
          <cell r="L2269" t="str">
            <v>870</v>
          </cell>
          <cell r="M2269" t="str">
            <v>Tools/Work Equipment</v>
          </cell>
          <cell r="N2269"/>
          <cell r="O2269" t="str">
            <v/>
          </cell>
          <cell r="P2269"/>
          <cell r="Q2269"/>
          <cell r="R2269" t="str">
            <v/>
          </cell>
          <cell r="S2269" t="str">
            <v xml:space="preserve">This WA is to cover the cost to purchase test equipment for DALLAS.
RD4000 - $6,000Doble 6150 - $78,000
CONTACT: BOBBY KING
</v>
          </cell>
          <cell r="T2269" t="str">
            <v>This WA is to cover the cost to purchase test equipment for DALLAS.
RD4000 - $6,000Doble 6150 - $78,000
CONTACT: BOBBY KING</v>
          </cell>
          <cell r="U2269"/>
          <cell r="V2269" t="str">
            <v>Gretchen Koehling</v>
          </cell>
          <cell r="W2269"/>
          <cell r="X2269"/>
          <cell r="Y2269" t="str">
            <v>METRO EAST</v>
          </cell>
          <cell r="Z2269" t="str">
            <v>DALLAS</v>
          </cell>
          <cell r="AA2269" t="str">
            <v>DALLAS</v>
          </cell>
          <cell r="AB2269" t="str">
            <v>N/A</v>
          </cell>
          <cell r="AC2269" t="str">
            <v>0003120</v>
          </cell>
          <cell r="AD2269" t="str">
            <v>T&amp;D Complex,100 N. Irving Hgts</v>
          </cell>
          <cell r="AE2269" t="str">
            <v>In-Service</v>
          </cell>
          <cell r="AF2269" t="str">
            <v>Constr. Complete, Chargeable</v>
          </cell>
          <cell r="AG2269">
            <v>45638</v>
          </cell>
          <cell r="AH2269" t="str">
            <v>95230</v>
          </cell>
          <cell r="AI2269">
            <v>78792.100000000006</v>
          </cell>
        </row>
        <row r="2270">
          <cell r="E2270" t="str">
            <v>0PT47844 -- KERENS SUB : INSTALL FIBER COMMUNICATIONS</v>
          </cell>
          <cell r="F2270" t="str">
            <v>KERENS SUB : INSTALL FIBER COMMUNICATIONS</v>
          </cell>
          <cell r="G2270" t="str">
            <v>Kerens Sub : Install Fiber Communications</v>
          </cell>
          <cell r="H2270" t="str">
            <v>Install Fiber Communications</v>
          </cell>
          <cell r="I2270" t="str">
            <v>CMPC</v>
          </cell>
          <cell r="J2270"/>
          <cell r="K2270"/>
          <cell r="L2270" t="str">
            <v>208</v>
          </cell>
          <cell r="M2270" t="str">
            <v>Scada Installation/Additions</v>
          </cell>
          <cell r="N2270"/>
          <cell r="O2270" t="str">
            <v/>
          </cell>
          <cell r="P227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Kerens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270"/>
          <cell r="R2270" t="str">
            <v/>
          </cell>
          <cell r="S2270" t="str">
            <v xml:space="preserve">This Work Authorization covers the cost to install fiber network router equipment atKerens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Kerens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270" t="str">
            <v>This Work Authorization covers the cost to install fiber network router equipment atKerens Substation.</v>
          </cell>
          <cell r="U2270"/>
          <cell r="V2270" t="str">
            <v>Austin Crofoot</v>
          </cell>
          <cell r="W2270" t="str">
            <v>Nicholas Manske</v>
          </cell>
          <cell r="X2270" t="str">
            <v>David Luna</v>
          </cell>
          <cell r="Y2270" t="str">
            <v>SOUTHEAST</v>
          </cell>
          <cell r="Z2270" t="str">
            <v>WACO</v>
          </cell>
          <cell r="AA2270" t="str">
            <v>CORSICANA</v>
          </cell>
          <cell r="AB2270" t="str">
            <v>Station</v>
          </cell>
          <cell r="AC2270" t="str">
            <v>0401319</v>
          </cell>
          <cell r="AD2270" t="str">
            <v>Kerens 69KV</v>
          </cell>
          <cell r="AE2270" t="str">
            <v>In-Service</v>
          </cell>
          <cell r="AF2270" t="str">
            <v>Closed</v>
          </cell>
          <cell r="AG2270">
            <v>44896</v>
          </cell>
          <cell r="AH2270" t="str">
            <v>91509.34</v>
          </cell>
          <cell r="AI2270">
            <v>78746.36</v>
          </cell>
        </row>
        <row r="2271">
          <cell r="E2271" t="str">
            <v>0PT50336 -- TEMPLE ELM CREEK SWITCH : INSTALL VARMINT FENCING</v>
          </cell>
          <cell r="F2271" t="str">
            <v>TEMPLE ELM CREEK SWITCH : INSTALL VARMINT FENCING</v>
          </cell>
          <cell r="G2271" t="str">
            <v>Temple Elm Creek Switch : Install Varmint Fencing</v>
          </cell>
          <cell r="H2271" t="str">
            <v>This WA is for the cost for Texas Eco Services to install new perimeter varmint fencing at the Temple Elm Creek Switch.</v>
          </cell>
          <cell r="I2271" t="str">
            <v>CMPC</v>
          </cell>
          <cell r="J2271"/>
          <cell r="K2271"/>
          <cell r="L2271" t="str">
            <v>211</v>
          </cell>
          <cell r="M2271" t="str">
            <v>Region Miscellaneous</v>
          </cell>
          <cell r="N2271"/>
          <cell r="O2271" t="str">
            <v/>
          </cell>
          <cell r="P2271"/>
          <cell r="Q2271"/>
          <cell r="R2271" t="str">
            <v/>
          </cell>
          <cell r="S2271" t="str">
            <v xml:space="preserve">This WA is for the cost for Texas Eco Services to install new perimeter varmint fencing at the Temple Elm Creek Switch.
</v>
          </cell>
          <cell r="T2271" t="str">
            <v>This WA is for the cost for Texas Eco Services to install new perimeter varmint fencing at the Temple Elm Creek Switch.</v>
          </cell>
          <cell r="U2271"/>
          <cell r="V2271" t="str">
            <v>Kelli Hendershot</v>
          </cell>
          <cell r="W2271"/>
          <cell r="X2271"/>
          <cell r="Y2271" t="str">
            <v>SOUTHEAST</v>
          </cell>
          <cell r="Z2271" t="str">
            <v>TEMPLE</v>
          </cell>
          <cell r="AA2271" t="str">
            <v>TEMPLE</v>
          </cell>
          <cell r="AB2271" t="str">
            <v>Station</v>
          </cell>
          <cell r="AC2271" t="str">
            <v>0401477</v>
          </cell>
          <cell r="AD2271" t="str">
            <v>Temple Elm Creek 138KV Sw Sta</v>
          </cell>
          <cell r="AE2271" t="str">
            <v>In-Service</v>
          </cell>
          <cell r="AF2271" t="str">
            <v>Closed</v>
          </cell>
          <cell r="AG2271">
            <v>44922</v>
          </cell>
          <cell r="AH2271" t="str">
            <v>86484.14</v>
          </cell>
          <cell r="AI2271">
            <v>78365.7</v>
          </cell>
        </row>
        <row r="2272">
          <cell r="E2272" t="str">
            <v>0PT48335 -- TRINIDAD  SUB - NAVARRO SUB 69 KV LINE : REPLACE BROKEN POLES AND CROSSARMS</v>
          </cell>
          <cell r="F2272" t="str">
            <v>TRINIDAD  SUB - NAVARRO SUB 69 KV LINE : REPLACE BROKEN POLES AND CROSSARMS</v>
          </cell>
          <cell r="G2272" t="str">
            <v>Trinidad  Sub - Navarro Sub 69 kV Line : Replace broken poles and crossarms</v>
          </cell>
          <cell r="H2272" t="str">
            <v>WA presented to replace poles and crossarms on Trinidad Switch - Navarro 69kV line 12/3 12/4, 12/5, 12/7, 12/8, 12/9, 13/4, 13/10, 13/11, 14/1, 14/2
Project has a total of 7 structures [7 crossarms (30' metal), 2 poles (55' and 60'), and 33 insulators]
Replace insulators on frame 12/3
Remove 3 insulators 
Install 3 polymer insulators
Replace crossarm and insulators on structure 12/4
 remove 30' wooden crossarm 
install 30' metal crossarm
Remove 3 insulators 
Install 3 polymer insulators
Replace pole, crossarm, and insulators on frame 12/5
Remove 60' wooden pole
Install 60' wooden pole 
Remove 30' wooden crossarm on frame 12/5
Install 30' metal crossarm on frame 12/5
Remove 3 insulators 
Install 3 polymer insulators
Replace insulators on frame 12/7
Remove 3 insulators 
Install 3 polymer insulators
Replace 3 insulators on frame 12/8
Remove 3 insulators 
Install 3 polymer insulators
Replace crossarm and insulators on frame12/9
remove 30' wooden crossarm 
install 30' metal crossarm
Remove 3 insulators 
Install 3 polymer insulators
Replace insulators on frame 13/4
remove 30' wooden crossarm 
install 30' metal crossarm
Remove 3 insulators 
Install 3 polymer insulators
Replace insulators on frame 13/10
Remove 3 insulators 
Install 3 polymer insulators
Replace crossarm and insulators on frame13/11
remove 30' wooden crossarm 
install 30' metal crossarm
Remove 3 insulators 
Install 3 polymer insulators
Replace crossarm and insulators on structure 14/1
remove 30' wooden crossarm 
install 30' metal crossarm
Remove 3 insulators 
Install 3 polymer insulators 
Replace pole, crossarm and insulators on structure 14/2
Remove 55' wooden pole 
Install 55' wooden pole
Remove 30' wooden crossarm 
install 30' metal crossarm
Remove 3 insulators 
Install 3 polymer insulators 
Cedric Durley 10/21/2022
Project in service date delayed due to summer restrictions.  Project is scheduled to be completed in Nov. 2022
Cedric Durley 4/26/2023
Estimated in service date delayed due to minimum manpower.     
Cedric Durley 7/26/2023
WA extended add additional crossarms on Trinidad Switch - Navarro 69kV line 12/5, 13/4, 13/11, 14/1
9/26/2023
Cedric Durley
Estimated In-Service date extended due to materials
Project is scheduled to be completed by the end of the year</v>
          </cell>
          <cell r="I2272" t="str">
            <v>CMPC</v>
          </cell>
          <cell r="J2272"/>
          <cell r="K2272"/>
          <cell r="L2272" t="str">
            <v>213</v>
          </cell>
          <cell r="M2272" t="str">
            <v>Transmission Line Pole Replace</v>
          </cell>
          <cell r="N2272"/>
          <cell r="O2272" t="str">
            <v/>
          </cell>
          <cell r="P2272"/>
          <cell r="Q2272"/>
          <cell r="R2272" t="str">
            <v/>
          </cell>
          <cell r="S2272" t="str">
            <v xml:space="preserve">WA presented to replace poles and crossarms on Trinidad Switch - Navarro 69kV line 12/4, 12/9, 14/2
Remove pole on structure 14/2Remove 65' wooden pole Install 65' wooden pole remove 30' wooden crossarm install 30' metal crossarm
Replace crossarm on structure 12/9remove 30' wooden crossarm install 30' metal crossarm
Replace crossarm on structure 12/4 remove 30' wooden crossarm install 30' metal crossarm
</v>
          </cell>
          <cell r="T2272" t="str">
            <v>WA presented to replace poles and crossarms on Trinidad Switch - Navarro 69kV line 12/4, 12/9, 14/2
Remove pole on structure 14/2Remove 65' wooden pole Install 65' wooden pole remove 30' wooden crossarm install 30' metal crossarm
Replace crossarm on structure 12/9remove 30' wooden crossarm install 30' metal crossarm
Replace crossarm on structure 12/4 remove 30' wooden crossarm install 30' metal crossarm</v>
          </cell>
          <cell r="U2272"/>
          <cell r="V2272" t="str">
            <v>Cedric Durley</v>
          </cell>
          <cell r="W2272"/>
          <cell r="X2272" t="str">
            <v>David Luna</v>
          </cell>
          <cell r="Y2272" t="str">
            <v>SOUTHEAST</v>
          </cell>
          <cell r="Z2272" t="str">
            <v>WACO</v>
          </cell>
          <cell r="AA2272" t="str">
            <v>CORSICANA</v>
          </cell>
          <cell r="AB2272" t="str">
            <v>Line</v>
          </cell>
          <cell r="AC2272" t="str">
            <v>0400302</v>
          </cell>
          <cell r="AD2272" t="str">
            <v>Corsicana-Navarro-Trinidad</v>
          </cell>
          <cell r="AE2272" t="str">
            <v>In-Service</v>
          </cell>
          <cell r="AF2272" t="str">
            <v>Closed</v>
          </cell>
          <cell r="AG2272">
            <v>45336</v>
          </cell>
          <cell r="AH2272" t="str">
            <v>26790.71</v>
          </cell>
          <cell r="AI2272">
            <v>78203.45</v>
          </cell>
        </row>
        <row r="2273">
          <cell r="E2273" t="str">
            <v>0PT45418 -- KRUM WEST 1 WSL : ESTABLISH WSL METERING FOR NOBLE STORAGE BESS 1</v>
          </cell>
          <cell r="F2273" t="str">
            <v>KRUM WEST 1 WSL : ESTABLISH WSL METERING FOR NOBLE STORAGE BESS 1</v>
          </cell>
          <cell r="G2273" t="str">
            <v>Krum West 1 WSL : Establish WSL Metering for Noble Storage BESS 1</v>
          </cell>
          <cell r="H2273" t="str">
            <v>Establish WSL Metering installation for Noble Storage BESS 1 at their Noble Solar Facility. Furnish 34.5 kV metering CTs, PTs, and Metering Enclosure.</v>
          </cell>
          <cell r="I2273" t="str">
            <v>MP</v>
          </cell>
          <cell r="J2273"/>
          <cell r="K2273"/>
          <cell r="L2273" t="str">
            <v>601</v>
          </cell>
          <cell r="M2273" t="str">
            <v>MERCHANT PLANTS PLANNED SERVIC</v>
          </cell>
          <cell r="N2273" t="str">
            <v>R4027</v>
          </cell>
          <cell r="O2273" t="str">
            <v>Circuit miles: 0.0
Capability: 5000 A or greater
Terminal equipment minimum capability: 5000 A 
Install a 345 kV point-of-interconnection (POI) for Noble Solar at Krum West Switch. Install two 345 kV, 5000A circuit breakers at Krum West Switch. Ensure all terminal and associated equipment meets or exceeds 5000 A. Oncor Electric Delivery and BT Noble Solar, LLC have signed Electric Reliability Council of Texas (ERCOT) Standard Generation Interconnection Agreement 22INR0436. In order to provide facilities necessary to interconnect with the Noble Storage facility, Oncor will construct, own and operate the expansion of Krum West Switch in Denton County. BT Noble Solar, LLC is to construct, own and operate their facility. In order to provide facilities necessary to accommodate the Noble Solar Project generating plant in Denton County, the interconnection facilities are planned to be completed by December 2021. NERC/ERCOT reliability criteria/standard does not apply to this project. It is justified by Oncor guideline/criteria.</v>
          </cell>
          <cell r="P2273" t="str">
            <v>In conjunction with establishing a345 kV point of interconnect for theNoble Solarand Battery system atKrum West Switch on WA 0PT42035,Noble Solar has elected to have Wholesale Storage Load (WSL) metering installed on their 34.5 kV substation bus for BESS 1. This project establishes the Oncor meter point at the Noble SolarSubstation.</v>
          </cell>
          <cell r="Q2273"/>
          <cell r="R2273" t="str">
            <v>NERC/ERCOT reliability criteria/standard does not apply to this project. It is justified by Oncor guideline/criteria.</v>
          </cell>
          <cell r="S2273" t="str">
            <v xml:space="preserve">This work authorization covers the cost associated with establishing theKrum West 1 Wholesale Storage Load (WSL) metering point at theNoble Solar 34.5 kV Substation. This project will install WSL metering on Noble Solar's Battery Energy Storage System (BESS) 1. Work includes the purchase and installation of a metering cabinet and metering instrument transformers. All equipment will be mounted on Customer furnished, and installed, structures.
In conjunction with establishing a345 kV point of interconnect for theNoble Solarand Battery system atKrum West Switch on WA 0PT42035,Noble Solar has elected to have Wholesale Storage Load (WSL) metering installed on their 34.5 kV substation bus for BESS 1. This project establishes the Oncor meter point at the Noble SolarSubstation.
</v>
          </cell>
          <cell r="T2273" t="str">
            <v>This work authorization covers the cost associated with establishing theKrum West 1 Wholesale Storage Load (WSL) metering point at theNoble Solar 34.5 kV Substation. This project will install WSL metering on Noble Solar's Battery Energy Storage System (BESS) 1. Work includes the purchase and installation of a metering cabinet and metering instrument transformers. All equipment will be mounted on Customer furnished, and installed, structures.</v>
          </cell>
          <cell r="U2273" t="str">
            <v>DASHIELL LLC</v>
          </cell>
          <cell r="V2273" t="str">
            <v>Harmon Mcclanahan</v>
          </cell>
          <cell r="W2273" t="str">
            <v>Bao Pham</v>
          </cell>
          <cell r="X2273" t="str">
            <v>Phil Coomer</v>
          </cell>
          <cell r="Y2273" t="str">
            <v>METRO WEST</v>
          </cell>
          <cell r="Z2273" t="str">
            <v>FORT WORTH</v>
          </cell>
          <cell r="AA2273" t="str">
            <v>FORT WORTH</v>
          </cell>
          <cell r="AB2273" t="str">
            <v>Station</v>
          </cell>
          <cell r="AC2273" t="str">
            <v>0301517</v>
          </cell>
          <cell r="AD2273" t="str">
            <v>Krum West 1 WSL</v>
          </cell>
          <cell r="AE2273" t="str">
            <v>In-Service</v>
          </cell>
          <cell r="AF2273" t="str">
            <v>Reclose After Trailing Charges</v>
          </cell>
          <cell r="AG2273">
            <v>44896</v>
          </cell>
          <cell r="AH2273" t="str">
            <v>125592.62</v>
          </cell>
          <cell r="AI2273">
            <v>77980.34</v>
          </cell>
        </row>
        <row r="2274">
          <cell r="E2274" t="str">
            <v>0PT46456 -- HARKER HEIGHTS SOUTH SUB : RELAY UPGRADE ON FEEDER 1502 FOR DA</v>
          </cell>
          <cell r="F2274" t="str">
            <v>HARKER HEIGHTS SOUTH SUB : RELAY UPGRADE ON FEEDER 1502 FOR DA</v>
          </cell>
          <cell r="G2274" t="str">
            <v>Harker Heights South Sub : Relay Upgrade on Feeder 1502 for DA</v>
          </cell>
          <cell r="H2274" t="str">
            <v>Upgrade relaying on Feeder 1502. This also includes the associated telecommunication equipment and cables necessary to establish Distribution Automation (DA) for Feeder 1502.</v>
          </cell>
          <cell r="I2274" t="str">
            <v>CMPC</v>
          </cell>
          <cell r="J2274"/>
          <cell r="K2274"/>
          <cell r="L2274" t="str">
            <v>407</v>
          </cell>
          <cell r="M2274" t="str">
            <v>Distribution Automation (CMPC)</v>
          </cell>
          <cell r="N2274" t="str">
            <v>2022DA</v>
          </cell>
          <cell r="O2274" t="str">
            <v/>
          </cell>
          <cell r="P2274" t="str">
            <v>This work is being performed as part of the Oncor Capital Distribution project to upgrade the distribution system.</v>
          </cell>
          <cell r="Q2274"/>
          <cell r="R2274" t="str">
            <v/>
          </cell>
          <cell r="S2274" t="str">
            <v xml:space="preserve">This WA is being revised from an engineering WA to a standard WA, and this revision covers the entire cost of the project including communication equipment design, material and construction to upgrade feeder relaying on Harker Heights South Sub feeder 1502 for distribution automation (DA). Existing feeder 1502 is DA ready with SEL 351s/551 relays. The scope of this project includes installing one (1) serial port expansion card on the RTU, one (1) SEL-2407 Satellite clock and associated telecommunication equipment and cables necessary to establish distribution automation functionality at Harker Heights South Sub.
This work is being performed as part of the Oncor Capital Distribution project to upgrade the distribution system.
</v>
          </cell>
          <cell r="T2274" t="str">
            <v>This WA is being revised from an engineering WA to a standard WA, and this revision covers the entire cost of the project including communication equipment design, material and construction to upgrade feeder relaying on Harker Heights South Sub feeder 1502 for distribution automation (DA). Existing feeder 1502 is DA ready with SEL 351s/551 relays. The scope of this project includes installing one (1) serial port expansion card on the RTU, one (1) SEL-2407 Satellite clock and associated telecommunication equipment and cables necessary to establish distribution automation functionality at Harker Heights South Sub.</v>
          </cell>
          <cell r="U2274" t="str">
            <v>POWER ENGINEERS INC</v>
          </cell>
          <cell r="V2274" t="str">
            <v>Dylan Cruz</v>
          </cell>
          <cell r="W2274" t="str">
            <v>Daishaun Sylva-senette</v>
          </cell>
          <cell r="X2274" t="str">
            <v>David Luna</v>
          </cell>
          <cell r="Y2274" t="str">
            <v>SOUTHEAST</v>
          </cell>
          <cell r="Z2274" t="str">
            <v>TEMPLE</v>
          </cell>
          <cell r="AA2274" t="str">
            <v>TEMPLE</v>
          </cell>
          <cell r="AB2274" t="str">
            <v>Station</v>
          </cell>
          <cell r="AC2274" t="str">
            <v>0401444</v>
          </cell>
          <cell r="AD2274" t="str">
            <v>Harker Heights South 138Kv</v>
          </cell>
          <cell r="AE2274" t="str">
            <v>In-Service</v>
          </cell>
          <cell r="AF2274" t="str">
            <v>Reclose After Trailing Charges</v>
          </cell>
          <cell r="AG2274">
            <v>44895</v>
          </cell>
          <cell r="AH2274" t="str">
            <v>54776.02</v>
          </cell>
          <cell r="AI2274">
            <v>77934.929999999993</v>
          </cell>
        </row>
        <row r="2275">
          <cell r="E2275" t="str">
            <v>0PT42973 -- WARD GULF TAP SOUTH : INSTALL M2M COMMUNICATIONS</v>
          </cell>
          <cell r="F2275" t="str">
            <v>WARD GULF TAP SOUTH : INSTALL M2M COMMUNICATIONS</v>
          </cell>
          <cell r="G2275" t="str">
            <v>Ward Gulf Tap South : Install M2M Communications</v>
          </cell>
          <cell r="H2275" t="str">
            <v>Install M2M Communications</v>
          </cell>
          <cell r="I2275" t="str">
            <v>CMPC</v>
          </cell>
          <cell r="J2275"/>
          <cell r="K2275"/>
          <cell r="L2275" t="str">
            <v>208</v>
          </cell>
          <cell r="M2275" t="str">
            <v>Scada Installation/Additions</v>
          </cell>
          <cell r="N2275"/>
          <cell r="O2275" t="str">
            <v/>
          </cell>
          <cell r="P2275"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Ward Gulf Tap South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v>
          </cell>
          <cell r="Q2275"/>
          <cell r="R2275" t="str">
            <v/>
          </cell>
          <cell r="S2275" t="str">
            <v xml:space="preserve">This Work Authorization covers the cost to install M2M network router equipment at Ward Gulf Tap South.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Ward Gulf Tap South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
</v>
          </cell>
          <cell r="T2275" t="str">
            <v>This Work Authorization covers the cost to install M2M network router equipment at Ward Gulf Tap South.</v>
          </cell>
          <cell r="U2275"/>
          <cell r="V2275" t="str">
            <v>Austin Crofoot</v>
          </cell>
          <cell r="W2275" t="str">
            <v>Nicholas Manske</v>
          </cell>
          <cell r="X2275" t="str">
            <v>David Luna</v>
          </cell>
          <cell r="Y2275" t="str">
            <v>METRO WEST</v>
          </cell>
          <cell r="Z2275" t="str">
            <v>ODESSA</v>
          </cell>
          <cell r="AA2275" t="str">
            <v>PECOS</v>
          </cell>
          <cell r="AB2275" t="str">
            <v>Station</v>
          </cell>
          <cell r="AC2275" t="str">
            <v>0005588</v>
          </cell>
          <cell r="AD2275" t="str">
            <v>Ward Gulf Tap South</v>
          </cell>
          <cell r="AE2275" t="str">
            <v>In-Service</v>
          </cell>
          <cell r="AF2275" t="str">
            <v>Closed</v>
          </cell>
          <cell r="AG2275">
            <v>44866</v>
          </cell>
          <cell r="AH2275" t="str">
            <v>58929.34</v>
          </cell>
          <cell r="AI2275">
            <v>77888.08</v>
          </cell>
        </row>
        <row r="2276">
          <cell r="E2276" t="str">
            <v>0PT53065 -- PEPPER CREEK SWITCH - META 1 SUBSTATION 138 KV LINE: INSTALL POD FOR META 1 SUBSTATION</v>
          </cell>
          <cell r="F2276" t="str">
            <v>PEPPER CREEK SWITCH - META 1 SUBSTATION 138 KV LINE: INSTALL POD FOR META 1 SUBSTATION</v>
          </cell>
          <cell r="G2276" t="str">
            <v>Pepper Creek Switch - Meta 1 Substation 138 kV Line: Install POD for Meta 1 Substation</v>
          </cell>
          <cell r="H2276" t="str">
            <v>Establish the Meta 1 POD to Polmer LLC’s Meta 1 Substation on the Pepper Creek Switch – Meta 1 Substation 138kV Line. The project is approximately 0.46 miles of line utilizing eight single circuit deadends and one double circuit small angle. The conductor will be 959.6 kcmil ACSS/TW/HS designed to operate at a maximum temperature of 180 degrees C and 1649 amps. The shield wire will be two 0.546” OD 48 count OPGWs.</v>
          </cell>
          <cell r="I2276" t="str">
            <v>POI/POD</v>
          </cell>
          <cell r="J2276"/>
          <cell r="K2276"/>
          <cell r="L2276" t="str">
            <v>109</v>
          </cell>
          <cell r="M2276" t="str">
            <v>Points Of Delivery/Interconnec</v>
          </cell>
          <cell r="N2276" t="str">
            <v>R6190</v>
          </cell>
          <cell r="O2276"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2276" t="str">
            <v>Oncor Electric Delivery and Customer S have signed a Facility Extension Agreement (FEA) in which Customer S has requested Oncor to provide four 138 kV PODs to serve approximately 179 MW of data center load. To accommodate Customer Ss request, it is proposed to establish the Pepper Creek Switch in Bell County, and four 138 kV transmission line extensions from the Pepper Creek Switch to the Customer S substation facilities. The Temple Elm Creek  Belton 138 kV Double-Circuit Line will be looped through the Pepper Creek Switch. Oncor is to construct, own, and maintain two 138 kV POD circuits approximately 0.46 miles from Pepper Creek Switch to Customer Ss Meta 1 Substation and two 138 kV POD circuits approximately 0.19 miles from Pepper Creek Switch to Customer Ss Meta 2 Substation.</v>
          </cell>
          <cell r="Q2276"/>
          <cell r="R2276" t="str">
            <v>NERC/ERCOT reliability criteria/standard does not apply to this project. It is justified by Oncor guideline/criteria.</v>
          </cell>
          <cell r="S2276" t="str">
            <v xml:space="preserve">The Work Authorization (WA) covers the cost to establish the Pepper Creek Switch - Meta 1 Substation 138 kV POD circuit consisting of approximately 0.46-mile line of double circuit construction utilizing eight single circuit dead-end structures and one double circuit small angle. The conductor will be 959.6 ACSS/TW/HS designed to operate at a maximum temperature of 180 degrees C and 1649 amps. The line will be installed with two 0.456" OD 48 count OPGW. The point of delivery will be located at structure M1/5.
This project is with a customer contribution amount of $14,532,852, including Federal Income Tax (F.I.T. 10.318% for 0PT46327  0PT45437 and 9.665% for 0PT53065  0PT53066). The Cost-In-Aid-of-Construction (CIAC) is divided between the WAs as follows:
Station 0PT46327 CIAC $9,491,706 / FIT $979,355 / TOTAL $10,471,061
Line 0PT45437 CIAC $3,248,725 / FIT $335,203 / TOTAL $3,583,928
Line0PT53065 CIAC $306,613 / FIT $29,634 / TOTAL $336,247
Line0PT53066 CIAC $129,135 / FIT $12,481 / TOTAL $141,616
TOTAL CIAC $13,176,179 / FIT $1,356,673 / TOTAL $14,532,852
Oncor Electric Delivery and Customer S have signed a Facility Extension Agreement (FEA) in which Customer S has requested Oncor to provide four 138 kV PODs to serve approximately 179 MW of data center load. To accommodate Customer Ss request, it is proposed to establish the Pepper Creek Switch in Bell County, and four 138 kV transmission line extensions from the Pepper Creek Switch to the Customer S substation facilities. The Temple Elm Creek  Belton 138 kV Double-Circuit Line will be looped through the Pepper Creek Switch. Oncor is to construct, own, and maintain two 138 kV POD circuits approximately 0.46 miles from Pepper Creek Switch to Customer Ss Meta 1 Substation and two 138 kV POD circuits approximately 0.19 miles from Pepper Creek Switch to Customer Ss Meta 2 Substation.
</v>
          </cell>
          <cell r="T2276" t="str">
            <v>The Work Authorization (WA) covers the cost to establish the Pepper Creek Switch - Meta 1 Substation 138 kV POD circuit consisting of approximately 0.46-mile line of double circuit construction utilizing eight single circuit dead-end structures and one double circuit small angle. The conductor will be 959.6 ACSS/TW/HS designed to operate at a maximum temperature of 180 degrees C and 1649 amps. The line will be installed with two 0.456" OD 48 count OPGW. The point of delivery will be located at structure M1/5.
This project is with a customer contribution amount of $14,532,852, including Federal Income Tax (F.I.T. 10.318% for 0PT46327  0PT45437 and 9.665% for 0PT53065  0PT53066). The Cost-In-Aid-of-Construction (CIAC) is divided between the WAs as follows:
Station 0PT46327 CIAC $9,491,706 / FIT $979,355 / TOTAL $10,471,061
Line 0PT45437 CIAC $3,248,725 / FIT $335,203 / TOTAL $3,583,928
Line0PT53065 CIAC $306,613 / FIT $29,634 / TOTAL $336,247
Line0PT53066 CIAC $129,135 / FIT $12,481 / TOTAL $141,616
TOTAL CIAC $13,176,179 / FIT $1,356,673 / TOTAL $14,532,852</v>
          </cell>
          <cell r="U2276" t="str">
            <v>M&amp;S ENGINEERING LLC</v>
          </cell>
          <cell r="V2276" t="str">
            <v>Chase Welch</v>
          </cell>
          <cell r="W2276" t="str">
            <v>Tori Carter</v>
          </cell>
          <cell r="X2276" t="str">
            <v>Adrian Burnett</v>
          </cell>
          <cell r="Y2276" t="str">
            <v>SOUTHEAST</v>
          </cell>
          <cell r="Z2276" t="str">
            <v>TEMPLE</v>
          </cell>
          <cell r="AA2276" t="str">
            <v>TEMPLE</v>
          </cell>
          <cell r="AB2276" t="str">
            <v>Line</v>
          </cell>
          <cell r="AC2276" t="str">
            <v>0400610</v>
          </cell>
          <cell r="AD2276" t="str">
            <v>Pepper Creek Sw-Meta 1 Sub 138</v>
          </cell>
          <cell r="AE2276" t="str">
            <v>In-Service</v>
          </cell>
          <cell r="AF2276" t="str">
            <v>Constr. Complete, Chargeable</v>
          </cell>
          <cell r="AG2276">
            <v>45614</v>
          </cell>
          <cell r="AH2276" t="str">
            <v>2443361.72</v>
          </cell>
          <cell r="AI2276">
            <v>1203547.99</v>
          </cell>
        </row>
        <row r="2277">
          <cell r="E2277" t="str">
            <v>0PT46666 -- ST. JOHNS WSL: WSL METERING FOR ROSELAND STORAGE</v>
          </cell>
          <cell r="F2277" t="str">
            <v>ST. JOHNS WSL: WSL METERING FOR ROSELAND STORAGE</v>
          </cell>
          <cell r="G2277" t="str">
            <v>St. Johns WSL: WSL Metering for Roseland Storage</v>
          </cell>
          <cell r="H2277" t="str">
            <v>Establish WSL Metering installation for Roseland Solar &amp; Storage Facility.  Furnish 34.5 kV metering CTs and PTs, and Metering Enclosure. 
SGIA has been executed on 01/26/2022</v>
          </cell>
          <cell r="I2277" t="str">
            <v>MP</v>
          </cell>
          <cell r="J2277"/>
          <cell r="K2277"/>
          <cell r="L2277" t="str">
            <v>601</v>
          </cell>
          <cell r="M2277" t="str">
            <v>MERCHANT PLANTS PLANNED SERVIC</v>
          </cell>
          <cell r="N2277"/>
          <cell r="O2277" t="str">
            <v/>
          </cell>
          <cell r="P2277" t="str">
            <v>Enel Green Roseland Solar LLC establish new Roseland Solar Battery Energy Storage System at customer's substation. Enel Green has elected to have Wholesale Storage Load (WSL) metering installed on their 34.5 kV Substation bus. This project establishes ONCOR meter point at Enel Green's Roseland Solar Substation.</v>
          </cell>
          <cell r="Q2277"/>
          <cell r="R2277" t="str">
            <v/>
          </cell>
          <cell r="S2277" t="str">
            <v xml:space="preserve">This work authorization covers the cost associated with establishing the St. Johns WSL metering point at Enel's Energy Storage34.5 kV Substation. This project will install Wholesale Storage Load (WSL) metering atRoselandSolar facility. Work includes the purchase and installation of metering instrument transformers, testing and commissioning WSL equipment. Metering transformers will be mounted on Customer furnished structures and installed on it.
Enel Green Roseland Solar LLC establish new Roseland Solar Battery Energy Storage System at customer's substation. Enel Green has elected to have Wholesale Storage Load (WSL) metering installed on their 34.5 kV Substation bus. This project establishes ONCOR meter point at Enel Green's Roseland Solar Substation.
</v>
          </cell>
          <cell r="T2277" t="str">
            <v>This work authorization covers the cost associated with establishing the St. Johns WSL metering point at Enel's Energy Storage34.5 kV Substation. This project will install Wholesale Storage Load (WSL) metering atRoselandSolar facility. Work includes the purchase and installation of metering instrument transformers, testing and commissioning WSL equipment. Metering transformers will be mounted on Customer furnished structures and installed on it.</v>
          </cell>
          <cell r="U2277" t="str">
            <v>DASHIELL LLC</v>
          </cell>
          <cell r="V2277" t="str">
            <v>John Michael</v>
          </cell>
          <cell r="W2277" t="str">
            <v>Steven Hamilton</v>
          </cell>
          <cell r="X2277" t="str">
            <v>Adrian Burnett</v>
          </cell>
          <cell r="Y2277" t="str">
            <v>SOUTHEAST</v>
          </cell>
          <cell r="Z2277" t="str">
            <v>WACO</v>
          </cell>
          <cell r="AA2277" t="str">
            <v>WACO</v>
          </cell>
          <cell r="AB2277" t="str">
            <v>Station</v>
          </cell>
          <cell r="AC2277" t="str">
            <v>0401802</v>
          </cell>
          <cell r="AD2277" t="str">
            <v>St. Johns WSL.</v>
          </cell>
          <cell r="AE2277" t="str">
            <v>In-Service</v>
          </cell>
          <cell r="AF2277" t="str">
            <v>Reclose After Trailing Charges</v>
          </cell>
          <cell r="AG2277">
            <v>44835</v>
          </cell>
          <cell r="AH2277" t="str">
            <v>104003.22</v>
          </cell>
          <cell r="AI2277">
            <v>77622.23</v>
          </cell>
        </row>
        <row r="2278">
          <cell r="E2278" t="str">
            <v>0PT50778 -- CEDAR HILL SWITCH - SOAP CREEK SWITCH 138 KV LINE : FAILED EQUIPMENT OPGW</v>
          </cell>
          <cell r="F2278" t="str">
            <v>CEDAR HILL SWITCH - SOAP CREEK SWITCH 138 KV LINE : FAILED EQUIPMENT OPGW</v>
          </cell>
          <cell r="G2278" t="str">
            <v>Cedar Hill Switch - Soap Creek Switch 138 kV Line : Failed Equipment OPGW</v>
          </cell>
          <cell r="H2278" t="str">
            <v>It appears there has been a gunshot to the OPGW on the Soap Creek Switch – Cedar Hill line. It is recommended to install a new span of OPGW between 2/2 and 2/3</v>
          </cell>
          <cell r="I2278" t="str">
            <v>CMPC</v>
          </cell>
          <cell r="J2278"/>
          <cell r="K2278"/>
          <cell r="L2278" t="str">
            <v>217</v>
          </cell>
          <cell r="M2278" t="str">
            <v>Failed Substation Equip Replac</v>
          </cell>
          <cell r="N2278"/>
          <cell r="O2278" t="str">
            <v/>
          </cell>
          <cell r="P2278" t="str">
            <v>The OPGW on the Cedar Hill Switch - Soap Creek Switch 138 kV line was damage on approximately January 27, 2023. This OPGW project will re-establish damagedOPGW line, to maintain the safety and reliability of the grid.</v>
          </cell>
          <cell r="Q2278"/>
          <cell r="R2278" t="str">
            <v/>
          </cell>
          <cell r="S2278" t="str">
            <v xml:space="preserve">This WA covers the cost to replace a span of OPGW and add two splice boxes on the Cedar Hill Switch - Soap Creek Switch 138 kV Line. This line utilizes double circuit steel pole construction. The existing circuits are 795 ACSR"Drake" and 1033 ACSR "Curlew", designed to operate at a maximum temperature of 180 degrees C and 897 amps and 1613 amps respective. The shield wire will remain OPGW.
The OPGW on the Cedar Hill Switch - Soap Creek Switch 138 kV line was damage on approximately January 27, 2023. This OPGW project will re-establish damagedOPGW line, to maintain the safety and reliability of the grid.
</v>
          </cell>
          <cell r="T2278" t="str">
            <v>This WA covers the cost to replace a span of OPGW and add two splice boxes on the Cedar Hill Switch - Soap Creek Switch 138 kV Line. This line utilizes double circuit steel pole construction. The existing circuits are 795 ACSR"Drake" and 1033 ACSR "Curlew", designed to operate at a maximum temperature of 180 degrees C and 897 amps and 1613 amps respective. The shield wire will remain OPGW.</v>
          </cell>
          <cell r="U2278"/>
          <cell r="V2278" t="str">
            <v>Minh Tran</v>
          </cell>
          <cell r="W2278" t="str">
            <v>Stephen Donaldson</v>
          </cell>
          <cell r="X2278" t="str">
            <v>Barry Hance</v>
          </cell>
          <cell r="Y2278" t="str">
            <v>METRO EAST</v>
          </cell>
          <cell r="Z2278" t="str">
            <v>DALLAS</v>
          </cell>
          <cell r="AA2278" t="str">
            <v>DALLAS</v>
          </cell>
          <cell r="AB2278" t="str">
            <v>Line</v>
          </cell>
          <cell r="AC2278" t="str">
            <v>0100469</v>
          </cell>
          <cell r="AD2278" t="str">
            <v>Cedar Hill-N. Midlothian</v>
          </cell>
          <cell r="AE2278" t="str">
            <v>In-Service</v>
          </cell>
          <cell r="AF2278" t="str">
            <v>Constr. Complete, No Charges</v>
          </cell>
          <cell r="AG2278">
            <v>45062</v>
          </cell>
          <cell r="AH2278" t="str">
            <v>352739.42</v>
          </cell>
          <cell r="AI2278">
            <v>77387.77</v>
          </cell>
        </row>
        <row r="2279">
          <cell r="E2279" t="str">
            <v>0PT53169 -- COCKRELL HILL SUB :  RELAY UPGRADE ON FEEDER 0005 FOR DA</v>
          </cell>
          <cell r="F2279" t="str">
            <v>COCKRELL HILL SUB :  RELAY UPGRADE ON FEEDER 0005 FOR DA</v>
          </cell>
          <cell r="G2279" t="str">
            <v>Cockrell Hill Sub :  Relay Upgrade on Feeder 0005 for DA</v>
          </cell>
          <cell r="H2279" t="str">
            <v>Cockrell Hill: Upgrade relaying on Feeder 0005.  This also includes the associated telecommunication equipment and cables necessary to establish Distribution Automation (DA) for Feeder 0005</v>
          </cell>
          <cell r="I2279" t="str">
            <v>CMPC</v>
          </cell>
          <cell r="J2279" t="str">
            <v>Distribution Automation</v>
          </cell>
          <cell r="K2279" t="str">
            <v>BI 407_DISTRIBUTION AUTOMATION</v>
          </cell>
          <cell r="L2279" t="str">
            <v>407</v>
          </cell>
          <cell r="M2279" t="str">
            <v>Distribution Automation (CMPC)</v>
          </cell>
          <cell r="N2279"/>
          <cell r="O2279" t="str">
            <v/>
          </cell>
          <cell r="P2279" t="str">
            <v>This work is being performed as part of the Oncor Capital Distribution Automation project to upgrade the distribution system. The Distribution Automation program will improve system reliability by enabling automated sectionalizing on the distribution system. Cockrell Hill Sub is a targeted substation in which distribution automation infrastructure will be installed. This is an approved Capital Maintenance Prioritization Committee (CMPC) project.</v>
          </cell>
          <cell r="Q2279"/>
          <cell r="R2279" t="str">
            <v/>
          </cell>
          <cell r="S2279" t="str">
            <v xml:space="preserve">This Work Authorization (WA) is being revised from an engineering WA to a standard WA, and this revision covers the entire cost of the project including communication equipment design, material, and construction to upgrade relaying on feeder 0005 for distribution automation (DA). The existing feeder 0005 is DA ready with SEL-451/551 relays. The scope of this project includes upgrading the CPU on the RTU to a Telvent 2400 and using existing backhaul for DA communication. This includes installing one (1) SCADA Pack, one (1) SpeedNet Radio and associated telecommunication equipment, and cables necessary to establish distribution automation functionality Cockrell Hill Substation.
This work is being performed as part of the Oncor Capital Distribution Automation project to upgrade the distribution system. The Distribution Automation program will improve system reliability by enabling automated sectionalizing on the distribution system. Cockrell Hill Sub is a targeted substation in which distribution automation infrastructure will be installed. This is an approved Capital Maintenance Prioritization Committee (CMPC) project.
</v>
          </cell>
          <cell r="T2279" t="str">
            <v>This Work Authorization (WA) is being revised from an engineering WA to a standard WA, and this revision covers the entire cost of the project including communication equipment design, material, and construction to upgrade relaying on feeder 0005 for distribution automation (DA). The existing feeder 0005 is DA ready with SEL-451/551 relays. The scope of this project includes upgrading the CPU on the RTU to a Telvent 2400 and using existing backhaul for DA communication. This includes installing one (1) SCADA Pack, one (1) SpeedNet Radio and associated telecommunication equipment, and cables necessary to establish distribution automation functionality Cockrell Hill Substation.</v>
          </cell>
          <cell r="U2279" t="str">
            <v>POWER ENGINEERS INC</v>
          </cell>
          <cell r="V2279" t="str">
            <v>Mark Levesque</v>
          </cell>
          <cell r="W2279" t="str">
            <v>Rhiannon Roberts</v>
          </cell>
          <cell r="X2279" t="str">
            <v>Barry Hance</v>
          </cell>
          <cell r="Y2279" t="str">
            <v>METRO EAST</v>
          </cell>
          <cell r="Z2279" t="str">
            <v>DALLAS</v>
          </cell>
          <cell r="AA2279" t="str">
            <v>DALLAS</v>
          </cell>
          <cell r="AB2279" t="str">
            <v>Station</v>
          </cell>
          <cell r="AC2279" t="str">
            <v>0000560</v>
          </cell>
          <cell r="AD2279" t="str">
            <v>Cockrell Hill S/Sta T&amp;D</v>
          </cell>
          <cell r="AE2279" t="str">
            <v>In-Service</v>
          </cell>
          <cell r="AF2279" t="str">
            <v>Constr. Complete, Chargeable</v>
          </cell>
          <cell r="AG2279">
            <v>45581</v>
          </cell>
          <cell r="AH2279" t="str">
            <v>115539.76</v>
          </cell>
          <cell r="AI2279">
            <v>77108.25</v>
          </cell>
        </row>
        <row r="2280">
          <cell r="E2280" t="str">
            <v>0PT54178 -- LUFKIN SOUTH SUB : UPGRADE UF SCHEME</v>
          </cell>
          <cell r="F2280" t="str">
            <v>LUFKIN SOUTH SUB : UPGRADE UF SCHEME</v>
          </cell>
          <cell r="G2280" t="str">
            <v>Lufkin South Sub : Upgrade UF scheme</v>
          </cell>
          <cell r="H2280" t="str">
            <v>Lufkin South Sub: Adding a new UF lockout module</v>
          </cell>
          <cell r="I2280" t="str">
            <v>CMPC</v>
          </cell>
          <cell r="J2280" t="str">
            <v>System Protection</v>
          </cell>
          <cell r="K2280" t="str">
            <v>BI 103_SYSTEM PROTECTION</v>
          </cell>
          <cell r="L2280" t="str">
            <v>103</v>
          </cell>
          <cell r="M2280" t="str">
            <v>System Protection</v>
          </cell>
          <cell r="N2280"/>
          <cell r="O2280" t="str">
            <v/>
          </cell>
          <cell r="P2280"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280"/>
          <cell r="R2280" t="str">
            <v/>
          </cell>
          <cell r="S2280" t="str">
            <v xml:space="preserve">This Work Authorization (WA) is being revised from an engineering WA to a standard WA, and this revision covers the cost of the entire project including material and construction toupgrade the Underfrequency (UF) schemeat Lufkin South Sub. The scope of this project includes installing one (1) Lock-Out-Relay module and associated cable to connect this equipment. Connect feeders 1402 and 1404 to UF59.1 and verify feeders 1407 and 1408 are on UF9.3 and feeder 1405 is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280" t="str">
            <v>This Work Authorization (WA) is being revised from an engineering WA to a standard WA, and this revision covers the cost of the entire project including material and construction toupgrade the Underfrequency (UF) schemeat Lufkin South Sub. The scope of this project includes installing one (1) Lock-Out-Relay module and associated cable to connect this equipment. Connect feeders 1402 and 1404 to UF59.1 and verify feeders 1407 and 1408 are on UF9.3 and feeder 1405 is on UF58.9.</v>
          </cell>
          <cell r="U2280" t="str">
            <v>POWER ENGINEERS INC</v>
          </cell>
          <cell r="V2280" t="str">
            <v>Kayden Slaugh</v>
          </cell>
          <cell r="W2280" t="str">
            <v>Rhiannon Roberts</v>
          </cell>
          <cell r="X2280" t="str">
            <v>David Luna</v>
          </cell>
          <cell r="Y2280" t="str">
            <v>SOUTHEAST</v>
          </cell>
          <cell r="Z2280" t="str">
            <v>TYLER</v>
          </cell>
          <cell r="AA2280" t="str">
            <v>LUFKIN</v>
          </cell>
          <cell r="AB2280" t="str">
            <v>Station</v>
          </cell>
          <cell r="AC2280" t="str">
            <v>0201433</v>
          </cell>
          <cell r="AD2280" t="str">
            <v>Lufkin, South 138Kv</v>
          </cell>
          <cell r="AE2280" t="str">
            <v>In-Service</v>
          </cell>
          <cell r="AF2280" t="str">
            <v>Constr. Complete, Chargeable</v>
          </cell>
          <cell r="AG2280">
            <v>45561</v>
          </cell>
          <cell r="AH2280" t="str">
            <v>83450.85</v>
          </cell>
          <cell r="AI2280">
            <v>77073.42</v>
          </cell>
        </row>
        <row r="2281">
          <cell r="E2281" t="str">
            <v>0PT47511 -- HARKER HEIGHTS SUB : CONVERT STATION COMMUNICATION FROM FAN TO FIBER</v>
          </cell>
          <cell r="F2281" t="str">
            <v>HARKER HEIGHTS SUB : CONVERT STATION COMMUNICATION FROM FAN TO FIBER</v>
          </cell>
          <cell r="G2281" t="str">
            <v>Harker Heights Sub : Convert station communication from FAN to fiber</v>
          </cell>
          <cell r="H2281" t="str">
            <v>Convert station communication from FAN to fiber</v>
          </cell>
          <cell r="I2281" t="str">
            <v>CMPC</v>
          </cell>
          <cell r="J2281"/>
          <cell r="K2281"/>
          <cell r="L2281" t="str">
            <v>208</v>
          </cell>
          <cell r="M2281" t="str">
            <v>Scada Installation/Additions</v>
          </cell>
          <cell r="N2281"/>
          <cell r="O2281" t="str">
            <v/>
          </cell>
          <cell r="P228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Harker Heights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281"/>
          <cell r="R2281" t="str">
            <v/>
          </cell>
          <cell r="S2281" t="str">
            <v xml:space="preserve">This Work Authorization covers the cost to install fiber network router equipment at Harker Heights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Harker Heights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281" t="str">
            <v>This Work Authorization covers the cost to install fiber network router equipment at Harker Heights Substation.</v>
          </cell>
          <cell r="U2281"/>
          <cell r="V2281" t="str">
            <v>Nikki Dennison</v>
          </cell>
          <cell r="W2281" t="str">
            <v>Nicholas Manske</v>
          </cell>
          <cell r="X2281" t="str">
            <v>David Luna</v>
          </cell>
          <cell r="Y2281" t="str">
            <v>SOUTHEAST</v>
          </cell>
          <cell r="Z2281" t="str">
            <v>TEMPLE</v>
          </cell>
          <cell r="AA2281" t="str">
            <v>TEMPLE</v>
          </cell>
          <cell r="AB2281" t="str">
            <v>Station</v>
          </cell>
          <cell r="AC2281" t="str">
            <v>0401415</v>
          </cell>
          <cell r="AD2281" t="str">
            <v>Harker Heights,138Kv</v>
          </cell>
          <cell r="AE2281" t="str">
            <v>In-Service</v>
          </cell>
          <cell r="AF2281" t="str">
            <v>Closed</v>
          </cell>
          <cell r="AG2281">
            <v>44784</v>
          </cell>
          <cell r="AH2281" t="str">
            <v>90350.22</v>
          </cell>
          <cell r="AI2281">
            <v>76943.89</v>
          </cell>
        </row>
        <row r="2282">
          <cell r="E2282" t="str">
            <v>0PG53875 -- 2024 COMANCHE GP : DIESEL GENERATOR</v>
          </cell>
          <cell r="F2282" t="str">
            <v>2024 COMANCHE GP : DIESEL GENERATOR</v>
          </cell>
          <cell r="G2282" t="str">
            <v>2024 Comanche GP : Diesel Generator</v>
          </cell>
          <cell r="H2282" t="str">
            <v>This WA is to cover the cost to purchase a 100 KVA Cat Diesel Generator.
100 KVA Cat Diesel Generator $75,000 - PO# 2462243
Preston Teeples</v>
          </cell>
          <cell r="I2282" t="str">
            <v>GP</v>
          </cell>
          <cell r="J2282" t="str">
            <v>GP_TRN OPS TOOLS, EQUIPMENT &amp; FACILITIES</v>
          </cell>
          <cell r="K2282" t="str">
            <v>TOOLS</v>
          </cell>
          <cell r="L2282" t="str">
            <v>870</v>
          </cell>
          <cell r="M2282" t="str">
            <v>Tools/Work Equipment</v>
          </cell>
          <cell r="N2282"/>
          <cell r="O2282" t="str">
            <v/>
          </cell>
          <cell r="P2282"/>
          <cell r="Q2282"/>
          <cell r="R2282" t="str">
            <v/>
          </cell>
          <cell r="S2282" t="str">
            <v xml:space="preserve">This WA is to cover the cost to purchase a 100 KVA Cat Diesel Generator.
100 KVA Cat Diesel Generator $75,000
Preston Teeples
</v>
          </cell>
          <cell r="T2282" t="str">
            <v>This WA is to cover the cost to purchase a 100 KVA Cat Diesel Generator.
100 KVA Cat Diesel Generator $75,000
Preston Teeples</v>
          </cell>
          <cell r="U2282"/>
          <cell r="V2282" t="str">
            <v>Gretchen Koehling</v>
          </cell>
          <cell r="W2282"/>
          <cell r="X2282"/>
          <cell r="Y2282" t="str">
            <v>SOUTHEAST</v>
          </cell>
          <cell r="Z2282" t="str">
            <v>GLEN ROSE</v>
          </cell>
          <cell r="AA2282" t="str">
            <v>COMANCHE</v>
          </cell>
          <cell r="AB2282" t="str">
            <v>N/A</v>
          </cell>
          <cell r="AC2282" t="str">
            <v>0003160</v>
          </cell>
          <cell r="AD2282" t="str">
            <v>Comanche Service Center</v>
          </cell>
          <cell r="AE2282" t="str">
            <v>In-Service</v>
          </cell>
          <cell r="AF2282" t="str">
            <v>Constr. Complete, Chargeable</v>
          </cell>
          <cell r="AG2282">
            <v>45645</v>
          </cell>
          <cell r="AH2282" t="str">
            <v>85037.5</v>
          </cell>
          <cell r="AI2282">
            <v>76737.899999999994</v>
          </cell>
        </row>
        <row r="2283">
          <cell r="E2283" t="str">
            <v>0PT52377 -- WICHITA FALLS NORTH SUB - PLEASANT VALLEY SWITCH 69 KV LINE : STORM RESTORATION</v>
          </cell>
          <cell r="F2283" t="str">
            <v>WICHITA FALLS NORTH SUB - PLEASANT VALLEY SWITCH 69 KV LINE : STORM RESTORATION</v>
          </cell>
          <cell r="G2283" t="str">
            <v>Wichita Falls North Sub - Pleasant Valley Switch 69 kV Line : Storm Restoration</v>
          </cell>
          <cell r="H2283" t="str">
            <v>This WA covers the cost to replace Structure 1/10 and 1/11 impacted on the Wichita Falls North Sub - Pleasant Valley Switch 69 kV Line due to storm damage. This storm restoration project will consist of 0.2miles utilizing Tangent Wood Poles. The conductor will remain 4/0 Penguin, designed to operate at a maximum temperature of 90 degrees C and 350 amps. The shield wire will remain 3/8" EHS steel.</v>
          </cell>
          <cell r="I2283" t="str">
            <v>CMPC</v>
          </cell>
          <cell r="J2283"/>
          <cell r="K2283"/>
          <cell r="L2283" t="str">
            <v>403</v>
          </cell>
          <cell r="M2283" t="str">
            <v>Storm Damage</v>
          </cell>
          <cell r="N2283"/>
          <cell r="O2283" t="str">
            <v/>
          </cell>
          <cell r="P2283" t="str">
            <v>Transmission Engineering was notified by the district that damage occurred on the Wichita Falls North Sub - Pleasant Valley Switch 69 kV Line caused by a weather event on 08/10/2023. This is an emergency storm project to restore the line to operational conditions.</v>
          </cell>
          <cell r="Q2283"/>
          <cell r="R2283" t="str">
            <v/>
          </cell>
          <cell r="S2283" t="str">
            <v xml:space="preserve">This WA covers the cost to replace Structure 1/10 and 1/11 impacted on the Wichita Falls North Sub - Pleasant Valley Switch 69 kV Line due to storm damage. This storm restoration project will consist of 0.2miles utilizing Tangent Wood Poles. The conductor will remain 4/0 Penguin, designed to operate at a maximum temperature of 90 degrees C and 350 amps. The shield wire will remain 3/8" EHS steel.
Transmission Engineering was notified by the district that damage occurred on the Wichita Falls North Sub - Pleasant Valley Switch 69 kV Line caused by a weather event on 08/10/2023. This is an emergency storm project to restore the line to operational conditions.
</v>
          </cell>
          <cell r="T2283" t="str">
            <v>This WA covers the cost to replace Structure 1/10 and 1/11 impacted on the Wichita Falls North Sub - Pleasant Valley Switch 69 kV Line due to storm damage. This storm restoration project will consist of 0.2miles utilizing Tangent Wood Poles. The conductor will remain 4/0 Penguin, designed to operate at a maximum temperature of 90 degrees C and 350 amps. The shield wire will remain 3/8" EHS steel.</v>
          </cell>
          <cell r="U2283"/>
          <cell r="V2283" t="str">
            <v>Kareem Abu Arja</v>
          </cell>
          <cell r="W2283" t="str">
            <v>Edwidge Alexandre</v>
          </cell>
          <cell r="X2283" t="str">
            <v>Miguel Ortega</v>
          </cell>
          <cell r="Y2283" t="str">
            <v>METRO WEST</v>
          </cell>
          <cell r="Z2283" t="str">
            <v>WICHITA FALLS</v>
          </cell>
          <cell r="AA2283" t="str">
            <v>WICHITA FALLS</v>
          </cell>
          <cell r="AB2283" t="str">
            <v>Line</v>
          </cell>
          <cell r="AC2283" t="str">
            <v>0007332</v>
          </cell>
          <cell r="AD2283" t="str">
            <v>North Wichita Falls - Pleasant</v>
          </cell>
          <cell r="AE2283" t="str">
            <v>In-Service</v>
          </cell>
          <cell r="AF2283" t="str">
            <v>Closed</v>
          </cell>
          <cell r="AG2283">
            <v>45170</v>
          </cell>
          <cell r="AH2283" t="str">
            <v>251196.1</v>
          </cell>
          <cell r="AI2283">
            <v>76703.960000000006</v>
          </cell>
        </row>
        <row r="2284">
          <cell r="E2284" t="str">
            <v>0PT47291 -- TEXAS INSTRUMENTS - DALLAS SUB - KIRKLAND PARK SWITCH 138 KV LINE : MARKER BALL INSTALLATION</v>
          </cell>
          <cell r="F2284" t="str">
            <v>TEXAS INSTRUMENTS - DALLAS SUB - KIRKLAND PARK SWITCH 138 KV LINE : MARKER BALL INSTALLATION</v>
          </cell>
          <cell r="G2284" t="str">
            <v>Texas Instruments - Dallas Sub - Kirkland Park Switch 138 kV Line : Marker Ball Installation</v>
          </cell>
          <cell r="H2284" t="str">
            <v>Install 8 marker balls on the Texas Instruments - Dallas Sub to Kirkland Park Switch 138 kV Line. The existing line section for this installation is 0.4 miles of single circuit steel monopoles. The existing shield wire is 3/8" EHS Steel.</v>
          </cell>
          <cell r="I2284" t="str">
            <v>CMPC</v>
          </cell>
          <cell r="J2284"/>
          <cell r="K2284"/>
          <cell r="L2284" t="str">
            <v>215</v>
          </cell>
          <cell r="M2284" t="str">
            <v>Transmission Engineering Misc</v>
          </cell>
          <cell r="N2284"/>
          <cell r="O2284" t="str">
            <v/>
          </cell>
          <cell r="P2284" t="str">
            <v>This project is in response to a Discretionary Services Agreement signed by Medical City Spine Center and Oncor Electric Delivery on August 10th, 2022. Oncor has agreed to install 8 marker balls on theCustomer K- Dallas Sub to Kirkland Park Switch 138 kV Line near the customer's facilities due to helicopter traffic. There is no additional load being added as a result of this project.</v>
          </cell>
          <cell r="Q2284"/>
          <cell r="R2284" t="str">
            <v/>
          </cell>
          <cell r="S2284" t="str">
            <v xml:space="preserve">This WA covers the cost to install 8 marker balls on the Texas Instruments - Dallas Sub to Kirkland Park Switch 138 kV Line. The existing line section for this installation is 0.4 miles of single circuit steel monopoles. The existing shield wire is 3/8" EHS Steel.
This project is fully reimbursable by the customer.
This project is in response to a Discretionary Services Agreement signed by Medical City Spine Center and Oncor Electric Delivery on August 10th, 2022. Oncor has agreed to install 8 marker balls on theCustomer K- Dallas Sub to Kirkland Park Switch 138 kV Line near the customer's facilities due to helicopter traffic. There is no additional load being added as a result of this project.
</v>
          </cell>
          <cell r="T2284" t="str">
            <v>This WA covers the cost to install 8 marker balls on the Texas Instruments - Dallas Sub to Kirkland Park Switch 138 kV Line. The existing line section for this installation is 0.4 miles of single circuit steel monopoles. The existing shield wire is 3/8" EHS Steel.
This project is fully reimbursable by the customer.</v>
          </cell>
          <cell r="U2284"/>
          <cell r="V2284" t="str">
            <v>Anna Fowler</v>
          </cell>
          <cell r="W2284" t="str">
            <v>Pearl Frazier</v>
          </cell>
          <cell r="X2284" t="str">
            <v>Barry Hance</v>
          </cell>
          <cell r="Y2284" t="str">
            <v>METRO EAST</v>
          </cell>
          <cell r="Z2284" t="str">
            <v>NORTH DALLAS</v>
          </cell>
          <cell r="AA2284" t="str">
            <v>NORTH DALLAS</v>
          </cell>
          <cell r="AB2284" t="str">
            <v>Line</v>
          </cell>
          <cell r="AC2284" t="str">
            <v>0000331</v>
          </cell>
          <cell r="AD2284" t="str">
            <v>Kirkland Park-Belt Line</v>
          </cell>
          <cell r="AE2284" t="str">
            <v>In-Service</v>
          </cell>
          <cell r="AF2284" t="str">
            <v>Reclose After Trailing Charges</v>
          </cell>
          <cell r="AG2284">
            <v>45047</v>
          </cell>
          <cell r="AH2284" t="str">
            <v>117296.74</v>
          </cell>
          <cell r="AI2284">
            <v>76645.81</v>
          </cell>
        </row>
        <row r="2285">
          <cell r="E2285" t="str">
            <v>0PT48965 -- VAN ALSTYNE SUB - ANNA  SWITCH 138 KV LINE : FAILED EQUIPMENT OPGW</v>
          </cell>
          <cell r="F2285" t="str">
            <v>VAN ALSTYNE SUB - ANNA  SWITCH 138 KV LINE : FAILED EQUIPMENT OPGW</v>
          </cell>
          <cell r="G2285" t="str">
            <v>Van Alstyne Sub - Anna  Switch 138 kV Line : Failed Equipment OPGW</v>
          </cell>
          <cell r="H2285" t="str">
            <v>Damaged conductor and OPGW between str 20/7 and 20/8</v>
          </cell>
          <cell r="I2285" t="str">
            <v>CMPC</v>
          </cell>
          <cell r="J2285"/>
          <cell r="K2285"/>
          <cell r="L2285" t="str">
            <v>217</v>
          </cell>
          <cell r="M2285" t="str">
            <v>Failed Substation Equip Replac</v>
          </cell>
          <cell r="N2285"/>
          <cell r="O2285" t="str">
            <v/>
          </cell>
          <cell r="P2285" t="str">
            <v>This is a failed equipment project, OPGW needs to be replaced for the safety and reliability of the line.</v>
          </cell>
          <cell r="Q2285"/>
          <cell r="R2285" t="str">
            <v/>
          </cell>
          <cell r="S2285" t="str">
            <v xml:space="preserve">This WA covers the cost to replace the failed OPGW and add two splice boxes on the Van Alstyne Sub - Anna Switch 138 kV Line. This line utilizes double circuit steel pole construction. The existing circuits are bundled 959.6 ACSS/TW/HS "Suwannee", designed to operate at a maximum temperature of 180 degrees C and 3298 amps. The shield wire will remain OPGW.
This is a failed equipment project, OPGW needs to be replaced for the safety and reliability of the line.
</v>
          </cell>
          <cell r="T2285" t="str">
            <v>This WA covers the cost to replace the failed OPGW and add two splice boxes on the Van Alstyne Sub - Anna Switch 138 kV Line. This line utilizes double circuit steel pole construction. The existing circuits are bundled 959.6 ACSS/TW/HS "Suwannee", designed to operate at a maximum temperature of 180 degrees C and 3298 amps. The shield wire will remain OPGW.</v>
          </cell>
          <cell r="U2285"/>
          <cell r="V2285" t="str">
            <v>Minh Tran</v>
          </cell>
          <cell r="W2285" t="str">
            <v>Stephen Donaldson</v>
          </cell>
          <cell r="X2285" t="str">
            <v>Barry Hance</v>
          </cell>
          <cell r="Y2285" t="str">
            <v>METRO EAST</v>
          </cell>
          <cell r="Z2285" t="str">
            <v>TEXOMA</v>
          </cell>
          <cell r="AA2285" t="str">
            <v>TEXOMA</v>
          </cell>
          <cell r="AB2285" t="str">
            <v>Line</v>
          </cell>
          <cell r="AC2285" t="str">
            <v>0300424</v>
          </cell>
          <cell r="AD2285" t="str">
            <v>W Plano-Anna SW-Stone Creek</v>
          </cell>
          <cell r="AE2285" t="str">
            <v>In-Service</v>
          </cell>
          <cell r="AF2285" t="str">
            <v>Reclose After Trailing Charges</v>
          </cell>
          <cell r="AG2285">
            <v>44825</v>
          </cell>
          <cell r="AH2285" t="str">
            <v>294969.45</v>
          </cell>
          <cell r="AI2285">
            <v>76602.350000000006</v>
          </cell>
        </row>
        <row r="2286">
          <cell r="E2286" t="str">
            <v>0PT52279 -- RUSK MAIN SUB : UPGRADE TRANSFORMER #1 AND #2 RELAYING</v>
          </cell>
          <cell r="F2286" t="str">
            <v>RUSK MAIN SUB : UPGRADE TRANSFORMER #1 AND #2 RELAYING</v>
          </cell>
          <cell r="G2286" t="str">
            <v>Rusk Main Sub : Upgrade transformer #1 and #2 relaying</v>
          </cell>
          <cell r="H2286" t="str">
            <v>Replace STD relays with microprocessor retrofit panel.</v>
          </cell>
          <cell r="I2286" t="str">
            <v>CMPC</v>
          </cell>
          <cell r="J2286"/>
          <cell r="K2286"/>
          <cell r="L2286" t="str">
            <v>103</v>
          </cell>
          <cell r="M2286" t="str">
            <v>System Protection</v>
          </cell>
          <cell r="N2286"/>
          <cell r="O2286" t="str">
            <v/>
          </cell>
          <cell r="P2286"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286"/>
          <cell r="R2286" t="str">
            <v/>
          </cell>
          <cell r="S2286" t="str">
            <v xml:space="preserve">This work authorization covers the cost to upgrade the Transformer #1 and #2 protective relaying atRusk Main Substation. The scope of this project includes removingsix (6) electro-mechanical relays and installing two (2) retrofit Transformer protection subpanels.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286" t="str">
            <v>This work authorization covers the cost to upgrade the Transformer #1 and #2 protective relaying atRusk Main Substation. The scope of this project includes removingsix (6) electro-mechanical relays and installing two (2) retrofit Transformer protection subpanels. This includes installing all associated materials required to connect this equipment.</v>
          </cell>
          <cell r="U2286"/>
          <cell r="V2286" t="str">
            <v>Dustin Cummings</v>
          </cell>
          <cell r="W2286" t="str">
            <v>Adam Linker</v>
          </cell>
          <cell r="X2286" t="str">
            <v>David Luna</v>
          </cell>
          <cell r="Y2286" t="str">
            <v>SOUTHEAST</v>
          </cell>
          <cell r="Z2286" t="str">
            <v>TYLER</v>
          </cell>
          <cell r="AA2286" t="str">
            <v>TYLER</v>
          </cell>
          <cell r="AB2286" t="str">
            <v>Station</v>
          </cell>
          <cell r="AC2286" t="str">
            <v>0201948</v>
          </cell>
          <cell r="AD2286" t="str">
            <v>Rusk Main 69 KV</v>
          </cell>
          <cell r="AE2286" t="str">
            <v>In-Service</v>
          </cell>
          <cell r="AF2286" t="str">
            <v>Constr. Complete, Chargeable</v>
          </cell>
          <cell r="AG2286">
            <v>45469</v>
          </cell>
          <cell r="AH2286" t="str">
            <v>71963</v>
          </cell>
          <cell r="AI2286">
            <v>76508.59</v>
          </cell>
        </row>
        <row r="2287">
          <cell r="E2287" t="str">
            <v>0PT48615 -- NTUSU SL EILAND SUB - ELBOW SWITCH 138 KV LINE : POLE INSTALLATION</v>
          </cell>
          <cell r="F2287" t="str">
            <v>NTUSU SL EILAND SUB - ELBOW SWITCH 138 KV LINE : POLE INSTALLATION</v>
          </cell>
          <cell r="G2287" t="str">
            <v>NTUSU SL Eiland Sub - Elbow Switch 138 kV Line : Pole Installation</v>
          </cell>
          <cell r="H2287" t="str">
            <v>This project is to install 2 midpoint structures on the Eiland Sub - Elbow Switch 138 kV Line. The existing line is 0.1 mile of single circuit concrete pole.  The existing conductor will be 795 kcmil ACSR, Drake, designed to operate at a maximum temperature of 90 degrees C and 897 amps. The existing shield wire is 3/8” EHS.</v>
          </cell>
          <cell r="I2287" t="str">
            <v>CMPC</v>
          </cell>
          <cell r="J2287"/>
          <cell r="K2287"/>
          <cell r="L2287" t="str">
            <v>213</v>
          </cell>
          <cell r="M2287" t="str">
            <v>Transmission Line Pole Replace</v>
          </cell>
          <cell r="N2287"/>
          <cell r="O2287" t="str">
            <v/>
          </cell>
          <cell r="P2287" t="str">
            <v>This is a Line Clearance Review Project. Rebuilding these facilities will increase the vertical clearance of the overhead line and allow for safe and reliable operation of the transmission grid.</v>
          </cell>
          <cell r="Q2287"/>
          <cell r="R2287" t="str">
            <v/>
          </cell>
          <cell r="S2287" t="str">
            <v xml:space="preserve">This WA covers the cost toinstall1 midpoint structure on the Eiland Sub - Elbow Switch 138 kV Line. The existing line is 0.1 mile of single circuit concrete pole. The existing conductor will be795 kcmil ACSR, Drake, designed to operate at a maximum temperature of 90 degrees C and897 amps.The existing shield wire is 48 strand OPGW.
This is a Line Clearance Review Project. Rebuilding these facilities will increase the vertical clearance of the overhead line and allow for safe and reliable operation of the transmission grid.
</v>
          </cell>
          <cell r="T2287" t="str">
            <v>This WA covers the cost toinstall1 midpoint structure on the Eiland Sub - Elbow Switch 138 kV Line. The existing line is 0.1 mile of single circuit concrete pole. The existing conductor will be795 kcmil ACSR, Drake, designed to operate at a maximum temperature of 90 degrees C and897 amps.The existing shield wire is 48 strand OPGW.</v>
          </cell>
          <cell r="U2287"/>
          <cell r="V2287" t="str">
            <v>Jack Neuhoff</v>
          </cell>
          <cell r="W2287" t="str">
            <v>Ankur Patel</v>
          </cell>
          <cell r="X2287" t="str">
            <v>Miguel Ortega</v>
          </cell>
          <cell r="Y2287" t="str">
            <v>METRO WEST</v>
          </cell>
          <cell r="Z2287" t="str">
            <v>BIG SPRING</v>
          </cell>
          <cell r="AA2287" t="str">
            <v>BIG SPRING</v>
          </cell>
          <cell r="AB2287" t="str">
            <v>Line</v>
          </cell>
          <cell r="AC2287" t="str">
            <v>N501600</v>
          </cell>
          <cell r="AD2287" t="str">
            <v>Eiland - Elbow 138 kV</v>
          </cell>
          <cell r="AE2287" t="str">
            <v>In-Service</v>
          </cell>
          <cell r="AF2287" t="str">
            <v>Reclose After Trailing Charges</v>
          </cell>
          <cell r="AG2287">
            <v>44755</v>
          </cell>
          <cell r="AH2287" t="str">
            <v>93460.24</v>
          </cell>
          <cell r="AI2287">
            <v>76428.759999999995</v>
          </cell>
        </row>
        <row r="2288">
          <cell r="E2288" t="str">
            <v>0PT46214 -- LUFKIN SWITCH : INSTALL MICROWAVE COMMUNICATIONS</v>
          </cell>
          <cell r="F2288" t="str">
            <v>LUFKIN SWITCH : INSTALL MICROWAVE COMMUNICATIONS</v>
          </cell>
          <cell r="G2288" t="str">
            <v>Lufkin Switch : Install Microwave Communications</v>
          </cell>
          <cell r="H2288" t="str">
            <v>Install Microwave Communications</v>
          </cell>
          <cell r="I2288" t="str">
            <v>CMPC</v>
          </cell>
          <cell r="J2288"/>
          <cell r="K2288"/>
          <cell r="L2288" t="str">
            <v>208</v>
          </cell>
          <cell r="M2288" t="str">
            <v>Scada Installation/Additions</v>
          </cell>
          <cell r="N2288"/>
          <cell r="O2288" t="str">
            <v/>
          </cell>
          <cell r="P2288"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LufkinSwitchis a targeted station in which network infrastructure is to be installed for SCADA communication. This is to include installing amicrowave radio, microwave dish, and associated cables to connect the SCADA to the radio system.
The completion of this project will improve SCADA communication reliability to TMS and remove dependency of the third party carrier.
This is a CMPC (TRP) Project.</v>
          </cell>
          <cell r="Q2288"/>
          <cell r="R2288" t="str">
            <v/>
          </cell>
          <cell r="S2288" t="str">
            <v xml:space="preserve">This Work Authorization covers the cost to install microwave radio network router equipment atLufkin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LufkinSwitchis a targeted station in which network infrastructure is to be installed for SCADA communication. This is to include installing amicrowave radio, microwave dish, and associated cables to connect the SCADA to the radio system.
The completion of this project will improve SCADA communication reliability to TMS and remove dependency of the third party carrier.
This is a CMPC (TRP) Project.
</v>
          </cell>
          <cell r="T2288" t="str">
            <v>This Work Authorization covers the cost to install microwave radio network router equipment atLufkin Switch.</v>
          </cell>
          <cell r="U2288"/>
          <cell r="V2288" t="str">
            <v>Nikki Dennison</v>
          </cell>
          <cell r="W2288" t="str">
            <v>Nicholas Manske</v>
          </cell>
          <cell r="X2288" t="str">
            <v>David Luna</v>
          </cell>
          <cell r="Y2288" t="str">
            <v>SOUTHEAST</v>
          </cell>
          <cell r="Z2288" t="str">
            <v>TYLER</v>
          </cell>
          <cell r="AA2288" t="str">
            <v>LUFKIN</v>
          </cell>
          <cell r="AB2288" t="str">
            <v>Station</v>
          </cell>
          <cell r="AC2288" t="str">
            <v>0201505</v>
          </cell>
          <cell r="AD2288" t="str">
            <v>Lufkin Sw. Station 345Kv</v>
          </cell>
          <cell r="AE2288" t="str">
            <v>In-Service</v>
          </cell>
          <cell r="AF2288" t="str">
            <v>Closed</v>
          </cell>
          <cell r="AG2288">
            <v>44666</v>
          </cell>
          <cell r="AH2288" t="str">
            <v>92057.52</v>
          </cell>
          <cell r="AI2288">
            <v>76389.179999999993</v>
          </cell>
        </row>
        <row r="2289">
          <cell r="E2289" t="str">
            <v>0PT41563 -- MONTICELLO SWITCHYARD : ACQUIRE EASEMENT FOR EXISTING SWITCHYARD</v>
          </cell>
          <cell r="F2289" t="str">
            <v>MONTICELLO SWITCHYARD : ACQUIRE EASEMENT FOR EXISTING SWITCHYARD</v>
          </cell>
          <cell r="G2289" t="str">
            <v>Monticello Switchyard : Acquire Easement for existing switchyard</v>
          </cell>
          <cell r="H2289" t="str">
            <v>Luminant Generation, (a Vistra Energy company), is in process of selling off several of its land assets of former power plants around Texas.  Oncor is currently operating on easements granted within the Project Champion separation deeds from year 2001.  These Transmission Facilities Easements are unique to power plant properties and do not provide the standard rights and prohibitions that are present in Oncor’s standard easements.  However, they do provide for a blanket expansion right allowing Oncor to expand operations as we see fit on the plant property, (provided we do not interfere with the generation of electricity in the expansion).  Therefore, in order for Luminant to sell the land free of Oncor’s expansion rights, Oncor will need to give Luminant a formal release of those rights.  In exchange for these proposed releases, Oncor requests and will obtain a more standard type easement for each and every transmission, distribution and IT Telecom facility on the plant property.  
This project is located at the Monticello Power Plant in Titus County</v>
          </cell>
          <cell r="I2289" t="str">
            <v>ROW</v>
          </cell>
          <cell r="J2289" t="str">
            <v>Station Land Rights Acquisition</v>
          </cell>
          <cell r="K2289"/>
          <cell r="L2289" t="str">
            <v>110</v>
          </cell>
          <cell r="M2289" t="str">
            <v>Substation Sites/Lines Row</v>
          </cell>
          <cell r="N2289"/>
          <cell r="O2289" t="str">
            <v/>
          </cell>
          <cell r="P2289" t="str">
            <v>In order to maintain exclusive control over the land upon which our switchyard sits we will acquire ownership of the land in fee title from Luminant Generation because they are divesting of the land.</v>
          </cell>
          <cell r="Q2289"/>
          <cell r="R2289" t="str">
            <v/>
          </cell>
          <cell r="S2289" t="str">
            <v xml:space="preserve">Luminant has requested that Oncor purchase the fee title to the existing Monticello switching station areas plus some additional land on the north and westerly sides because theyhave already sold the power plant land outsideof this area. Oncor needs to maintain exclusive control over this station and the expansion area. The acquisition will be approximately 22 acres in the Joseph Muchin Survey, Abstract Number 356 in Titus County.
In order to maintain exclusive control over the land upon which our switchyard sits we will acquire ownership of the land in fee title from Luminant Generation because they are divesting of the land.
</v>
          </cell>
          <cell r="T2289" t="str">
            <v>Luminant has requested that Oncor purchase the fee title to the existing Monticello switching station areas plus some additional land on the north and westerly sides because theyhave already sold the power plant land outsideof this area. Oncor needs to maintain exclusive control over this station and the expansion area. The acquisition will be approximately 22 acres in the Joseph Muchin Survey, Abstract Number 356 in Titus County.</v>
          </cell>
          <cell r="U2289"/>
          <cell r="V2289" t="str">
            <v>Wayne Wright</v>
          </cell>
          <cell r="W2289"/>
          <cell r="X2289" t="str">
            <v>Carmen Zhang</v>
          </cell>
          <cell r="Y2289" t="str">
            <v>METRO EAST</v>
          </cell>
          <cell r="Z2289" t="str">
            <v>SULPHUR SPRINGS</v>
          </cell>
          <cell r="AA2289" t="str">
            <v>SULPHUR SPRINGS</v>
          </cell>
          <cell r="AB2289" t="str">
            <v>ROW</v>
          </cell>
          <cell r="AC2289" t="str">
            <v>0301505</v>
          </cell>
          <cell r="AD2289" t="str">
            <v>Monticello,345Kv</v>
          </cell>
          <cell r="AE2289" t="str">
            <v>In-Service</v>
          </cell>
          <cell r="AF2289" t="str">
            <v>Constr. Complete, Chargeable</v>
          </cell>
          <cell r="AG2289">
            <v>45620</v>
          </cell>
          <cell r="AH2289" t="str">
            <v>59960.9</v>
          </cell>
          <cell r="AI2289">
            <v>76373.97</v>
          </cell>
        </row>
        <row r="2290">
          <cell r="E2290" t="str">
            <v>0PT47682 -- WACO LASALLE  SUB : REPLACE DPU RELAYING FOR FEEDER 911</v>
          </cell>
          <cell r="F2290" t="str">
            <v>WACO LASALLE  SUB : REPLACE DPU RELAYING FOR FEEDER 911</v>
          </cell>
          <cell r="G2290" t="str">
            <v>Waco Lasalle  Sub : Replace DPU relaying for feeder 911</v>
          </cell>
          <cell r="H2290" t="str">
            <v>Replace DPU relaying for feeder 911</v>
          </cell>
          <cell r="I2290" t="str">
            <v>CMPC</v>
          </cell>
          <cell r="J2290"/>
          <cell r="K2290"/>
          <cell r="L2290" t="str">
            <v>103</v>
          </cell>
          <cell r="M2290" t="str">
            <v>System Protection</v>
          </cell>
          <cell r="N2290"/>
          <cell r="O2290" t="str">
            <v/>
          </cell>
          <cell r="P2290" t="str">
            <v>DPU relaying for circuit breaker #0911 is beyond its serviceable lifetime. This relaying has been identified and approved for replacement by the Capital Maintenance Prioritization Committee (CMPC) to ensure system reliability.</v>
          </cell>
          <cell r="Q2290"/>
          <cell r="R2290" t="str">
            <v/>
          </cell>
          <cell r="S2290" t="str">
            <v xml:space="preserve">This Work Authorization covers the cost to upgrade feeder relaying on Waco Lasalle Sub feeder 0911. The scope of this project includes replacing one (1) DPU feeder relay with SEL-351s/SEL-551 relayson Panel #12.
DPU relaying for circuit breaker #0911 is beyond its serviceable lifetime. This relaying has been identified and approved for replacement by the Capital Maintenance Prioritization Committee (CMPC) to ensure system reliability.
</v>
          </cell>
          <cell r="T2290" t="str">
            <v>This Work Authorization covers the cost to upgrade feeder relaying on Waco Lasalle Sub feeder 0911. The scope of this project includes replacing one (1) DPU feeder relay with SEL-351s/SEL-551 relayson Panel #12.</v>
          </cell>
          <cell r="U2290" t="str">
            <v>POWER ENGINEERS INC</v>
          </cell>
          <cell r="V2290" t="str">
            <v>James Figge</v>
          </cell>
          <cell r="W2290" t="str">
            <v>Daishaun Sylva-senette</v>
          </cell>
          <cell r="X2290" t="str">
            <v>David Luna</v>
          </cell>
          <cell r="Y2290" t="str">
            <v>SOUTHEAST</v>
          </cell>
          <cell r="Z2290" t="str">
            <v>WACO</v>
          </cell>
          <cell r="AA2290" t="str">
            <v>WACO</v>
          </cell>
          <cell r="AB2290" t="str">
            <v>Station</v>
          </cell>
          <cell r="AC2290" t="str">
            <v>0401442</v>
          </cell>
          <cell r="AD2290" t="str">
            <v>Waco LaSalle 138KV</v>
          </cell>
          <cell r="AE2290" t="str">
            <v>In-Service</v>
          </cell>
          <cell r="AF2290" t="str">
            <v>Closed</v>
          </cell>
          <cell r="AG2290">
            <v>44909</v>
          </cell>
          <cell r="AH2290" t="str">
            <v>66784.59</v>
          </cell>
          <cell r="AI2290">
            <v>76315.850000000006</v>
          </cell>
        </row>
        <row r="2291">
          <cell r="E2291" t="str">
            <v>0PT51052 -- JEWETT SWITCH - LAKE CREEK SWITCH 138 KV LINE : CHANGE OUT B/O POLES FROM GLT REPORT</v>
          </cell>
          <cell r="F2291" t="str">
            <v>JEWETT SWITCH - LAKE CREEK SWITCH 138 KV LINE : CHANGE OUT B/O POLES FROM GLT REPORT</v>
          </cell>
          <cell r="G2291" t="str">
            <v>Jewett Switch - Lake Creek Switch 138 kV Line : Change out B/O poles from GLT report</v>
          </cell>
          <cell r="H2291" t="str">
            <v>This WA is for the cost to replace the 1 - 65" and 2 - 60" B/O poles from the GLT report 138kV Switch line.
20/2
Remove:
1 - 65' wood pole
Install:
1 - 65' wood pole
21/10
Remove:
2 - 60' wood pole
Install:
2 - 60' wood pole
Revision 1: The Work Authorization will be revised in order to encapsulate the new Scope of Work. In 2023, Oncor Crews replaced STR 50/8 on the Jewett Switch - Lake Creek Switch 138kV Line. In 2024, Michels Power completed Energized Work on STR 20/2 &amp; 21/10.
Oncor Labor: $21,166
Contractor Labor: Michels Power, Inc - $39,057.17
Contractor FCC: McCurley Enterprise - $1,487.40
STR 50/8: Oncor Labor in 2023
Install: (1) 65' Wood Pole
Retire: (1) 65' Wood Pole
STR 20/2: Michels Power Energized Work
Install: (2) 65' Wood Poles
Retire: (2) 65' Wood Poles
STR 21/10: Michels Power Energized Work
Install: (2) 60' Wood Poles
Retire: (2) 60' Wood Poles</v>
          </cell>
          <cell r="I2291" t="str">
            <v>CMPC</v>
          </cell>
          <cell r="J2291" t="str">
            <v>Region Reactive</v>
          </cell>
          <cell r="K2291" t="str">
            <v>BI 213_TRANSMISSION LINE POLE REPLACEMENT</v>
          </cell>
          <cell r="L2291" t="str">
            <v>213</v>
          </cell>
          <cell r="M2291" t="str">
            <v>Transmission Line Pole Replace</v>
          </cell>
          <cell r="N2291"/>
          <cell r="O2291" t="str">
            <v/>
          </cell>
          <cell r="P2291"/>
          <cell r="Q2291"/>
          <cell r="R2291" t="str">
            <v/>
          </cell>
          <cell r="S2291" t="str">
            <v xml:space="preserve">This WA is for the cost to replace the 1 - 65" and 2 - 60" B/O poles from the GLT report 138kV Switch line.
20/2Remove:1 - 65' wood poleInstall:1 - 65' wood pole
21/10Remove:2 - 60' wood poleInstall:2 - 60' wood pole
</v>
          </cell>
          <cell r="T2291" t="str">
            <v>This WA is for the cost to replace the 1 - 65" and 2 - 60" B/O poles from the GLT report 138kV Switch line.
20/2Remove:1 - 65' wood poleInstall:1 - 65' wood pole
21/10Remove:2 - 60' wood poleInstall:2 - 60' wood pole</v>
          </cell>
          <cell r="U2291"/>
          <cell r="V2291" t="str">
            <v>Taylor Goode</v>
          </cell>
          <cell r="W2291"/>
          <cell r="X2291" t="str">
            <v>David Luna</v>
          </cell>
          <cell r="Y2291" t="str">
            <v>SOUTHEAST</v>
          </cell>
          <cell r="Z2291" t="str">
            <v>PALESTINE</v>
          </cell>
          <cell r="AA2291" t="str">
            <v>PALESTINE</v>
          </cell>
          <cell r="AB2291" t="str">
            <v>Line</v>
          </cell>
          <cell r="AC2291" t="str">
            <v>0200444</v>
          </cell>
          <cell r="AD2291" t="str">
            <v>Lakecreek-Jewett 138Kv Line</v>
          </cell>
          <cell r="AE2291" t="str">
            <v>In-Service</v>
          </cell>
          <cell r="AF2291" t="str">
            <v>Constr. Complete, Chargeable</v>
          </cell>
          <cell r="AG2291">
            <v>45618</v>
          </cell>
          <cell r="AH2291" t="str">
            <v>26150.11</v>
          </cell>
          <cell r="AI2291">
            <v>76187.77</v>
          </cell>
        </row>
        <row r="2292">
          <cell r="E2292" t="str">
            <v>0PT45475 -- POYNOR SUB : INSTALL CELLULAR COMMUNICATIONS &amp; UPGRADE SCADA</v>
          </cell>
          <cell r="F2292" t="str">
            <v>POYNOR SUB : INSTALL CELLULAR COMMUNICATIONS &amp; UPGRADE SCADA</v>
          </cell>
          <cell r="G2292" t="str">
            <v>Poynor Sub : Install Cellular Communications &amp; Upgrade SCADA</v>
          </cell>
          <cell r="H2292" t="str">
            <v>Install Cellular Communications &amp; Upgrade SCADA</v>
          </cell>
          <cell r="I2292" t="str">
            <v>CMPC</v>
          </cell>
          <cell r="J2292"/>
          <cell r="K2292"/>
          <cell r="L2292" t="str">
            <v>208</v>
          </cell>
          <cell r="M2292" t="str">
            <v>Scada Installation/Additions</v>
          </cell>
          <cell r="N2292"/>
          <cell r="O2292" t="str">
            <v/>
          </cell>
          <cell r="P229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Poynor is a targeted station in which network infrastructure is to be installed for SCADA communication. This is to include installing a cellular modem, antenna, SAR-HC and associated cables to connect the SCADA to the cellular services and upgrading the RTU.
The completion of this project will improve SCADA communication reliability to TMS and remove dependency of the third party services.
This is a CMPC (TRP) Project.</v>
          </cell>
          <cell r="Q2292"/>
          <cell r="R2292" t="str">
            <v/>
          </cell>
          <cell r="S2292" t="str">
            <v xml:space="preserve">This Work Authorization covers the cost to install cellular communications and router equipment at Poynor Substation. The scope also includes upgrading the existing SNW-8550 RTU.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Poynor is a targeted station in which network infrastructure is to be installed for SCADA communication. This is to include installing a cellular modem, antenna, SAR-HC and associated cables to connect the SCADA to the cellular services and upgrading the RTU.
The completion of this project will improve SCADA communication reliability to TMS and remove dependency of the third party services.
This is a CMPC (TRP) Project.
</v>
          </cell>
          <cell r="T2292" t="str">
            <v>This Work Authorization covers the cost to install cellular communications and router equipment at Poynor Substation. The scope also includes upgrading the existing SNW-8550 RTU.</v>
          </cell>
          <cell r="U2292"/>
          <cell r="V2292" t="str">
            <v>Nikki Dennison</v>
          </cell>
          <cell r="W2292" t="str">
            <v>Nicholas Manske</v>
          </cell>
          <cell r="X2292" t="str">
            <v>David Luna</v>
          </cell>
          <cell r="Y2292" t="str">
            <v>SOUTHEAST</v>
          </cell>
          <cell r="Z2292" t="str">
            <v>TYLER</v>
          </cell>
          <cell r="AA2292" t="str">
            <v>TYLER</v>
          </cell>
          <cell r="AB2292" t="str">
            <v>Station</v>
          </cell>
          <cell r="AC2292" t="str">
            <v>0201321</v>
          </cell>
          <cell r="AD2292" t="str">
            <v>Poynor, 69Kv</v>
          </cell>
          <cell r="AE2292" t="str">
            <v>In-Service</v>
          </cell>
          <cell r="AF2292" t="str">
            <v>Closed</v>
          </cell>
          <cell r="AG2292">
            <v>44691</v>
          </cell>
          <cell r="AH2292" t="str">
            <v>79555.03</v>
          </cell>
          <cell r="AI2292">
            <v>76054.570000000007</v>
          </cell>
        </row>
        <row r="2293">
          <cell r="E2293" t="str">
            <v>0PT47275 -- DECATUR SUB : REGASKET XFMR #1 J. ODOM</v>
          </cell>
          <cell r="F2293" t="str">
            <v>DECATUR SUB : REGASKET XFMR #1 J. ODOM</v>
          </cell>
          <cell r="G2293" t="str">
            <v>Decatur Sub : Regasket XFMR #1 J. Odom</v>
          </cell>
          <cell r="H2293" t="str">
            <v>This WA is to cover the cost to regasket Transformer #1 at Decatur Substation. J. Odom</v>
          </cell>
          <cell r="I2293" t="str">
            <v>CMPC</v>
          </cell>
          <cell r="J2293"/>
          <cell r="K2293"/>
          <cell r="L2293" t="str">
            <v>211</v>
          </cell>
          <cell r="M2293" t="str">
            <v>Region Miscellaneous</v>
          </cell>
          <cell r="N2293"/>
          <cell r="O2293" t="str">
            <v/>
          </cell>
          <cell r="P2293"/>
          <cell r="Q2293"/>
          <cell r="R2293" t="str">
            <v/>
          </cell>
          <cell r="S2293" t="str">
            <v xml:space="preserve">This WA is to cover the cost to regasket Transformer #1 at Decatur Substation.
</v>
          </cell>
          <cell r="T2293" t="str">
            <v>This WA is to cover the cost to regasket Transformer #1 at Decatur Substation.</v>
          </cell>
          <cell r="U2293"/>
          <cell r="V2293" t="str">
            <v>Tasha Hjuler</v>
          </cell>
          <cell r="W2293" t="str">
            <v>William Patterson</v>
          </cell>
          <cell r="X2293"/>
          <cell r="Y2293" t="str">
            <v>METRO WEST</v>
          </cell>
          <cell r="Z2293" t="str">
            <v>FORT WORTH</v>
          </cell>
          <cell r="AA2293" t="str">
            <v>FORT WORTH</v>
          </cell>
          <cell r="AB2293" t="str">
            <v>Station</v>
          </cell>
          <cell r="AC2293" t="str">
            <v>0501402</v>
          </cell>
          <cell r="AD2293" t="str">
            <v>Decatur,138Kv</v>
          </cell>
          <cell r="AE2293" t="str">
            <v>In-Service</v>
          </cell>
          <cell r="AF2293" t="str">
            <v>Closed</v>
          </cell>
          <cell r="AG2293">
            <v>44706</v>
          </cell>
          <cell r="AH2293" t="str">
            <v>72103.5</v>
          </cell>
          <cell r="AI2293">
            <v>76042.070000000007</v>
          </cell>
        </row>
        <row r="2294">
          <cell r="E2294" t="str">
            <v>0PT50736 -- WHITEHOUSE SUB : REPLACE LTC BARRIER BOARD_2023</v>
          </cell>
          <cell r="F2294" t="str">
            <v>WHITEHOUSE SUB : REPLACE LTC BARRIER BOARD_2023</v>
          </cell>
          <cell r="G2294" t="str">
            <v>Whitehouse Sub : Replace LTC Barrier Board_2023</v>
          </cell>
          <cell r="H2294" t="str">
            <v>Project to replace leaking LTC barrier board.
Oncor will do the work.
Item: 915569  Board, Feed-Thru, Assembled with studs barrier board</v>
          </cell>
          <cell r="I2294" t="str">
            <v>CMPC</v>
          </cell>
          <cell r="J2294"/>
          <cell r="K2294"/>
          <cell r="L2294" t="str">
            <v>123</v>
          </cell>
          <cell r="M2294" t="str">
            <v>LTC Replacement</v>
          </cell>
          <cell r="N2294"/>
          <cell r="O2294" t="str">
            <v/>
          </cell>
          <cell r="P2294"/>
          <cell r="Q2294"/>
          <cell r="R2294" t="str">
            <v/>
          </cell>
          <cell r="S2294" t="str">
            <v xml:space="preserve">Project to replace leaking LTC barrier board for model LRT2002 mechanism.
Internal inspection identified several oil leaks from main tank to LTC compartment.
Oncor will do the work.
Removed: OEM LTC Barrier Board
Installed: Item: 915569; New LTC Barrier Board
</v>
          </cell>
          <cell r="T2294" t="str">
            <v>Project to replace leaking LTC barrier board for model LRT2002 mechanism.
Internal inspection identified several oil leaks from main tank to LTC compartment.
Oncor will do the work.
Removed: OEM LTC Barrier Board
Installed: Item: 915569; New LTC Barrier Board</v>
          </cell>
          <cell r="U2294"/>
          <cell r="V2294" t="str">
            <v>Dustin Cummings</v>
          </cell>
          <cell r="W2294"/>
          <cell r="X2294"/>
          <cell r="Y2294" t="str">
            <v>SOUTHEAST</v>
          </cell>
          <cell r="Z2294" t="str">
            <v>TYLER</v>
          </cell>
          <cell r="AA2294" t="str">
            <v>TYLER</v>
          </cell>
          <cell r="AB2294" t="str">
            <v>Station</v>
          </cell>
          <cell r="AC2294" t="str">
            <v>0201934</v>
          </cell>
          <cell r="AD2294" t="str">
            <v>Whitehouse 138 KV</v>
          </cell>
          <cell r="AE2294" t="str">
            <v>In-Service</v>
          </cell>
          <cell r="AF2294" t="str">
            <v>Closed</v>
          </cell>
          <cell r="AG2294">
            <v>45058</v>
          </cell>
          <cell r="AH2294" t="str">
            <v>85817.32</v>
          </cell>
          <cell r="AI2294">
            <v>76029.86</v>
          </cell>
        </row>
        <row r="2295">
          <cell r="E2295" t="str">
            <v>0PT42975 -- WICKETT TAP : INSTALL M2M COMMUNICATIONS</v>
          </cell>
          <cell r="F2295" t="str">
            <v>WICKETT TAP : INSTALL M2M COMMUNICATIONS</v>
          </cell>
          <cell r="G2295" t="str">
            <v>Wickett Tap : Install M2M Communications</v>
          </cell>
          <cell r="H2295" t="str">
            <v>Install M2M Communications</v>
          </cell>
          <cell r="I2295" t="str">
            <v>CMPC</v>
          </cell>
          <cell r="J2295"/>
          <cell r="K2295"/>
          <cell r="L2295" t="str">
            <v>208</v>
          </cell>
          <cell r="M2295" t="str">
            <v>Scada Installation/Additions</v>
          </cell>
          <cell r="N2295"/>
          <cell r="O2295" t="str">
            <v/>
          </cell>
          <cell r="P2295"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Wickett Tap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v>
          </cell>
          <cell r="Q2295"/>
          <cell r="R2295" t="str">
            <v/>
          </cell>
          <cell r="S2295" t="str">
            <v xml:space="preserve">This Work Authorization covers the cost to install M2M network router equipment at Wickett Tap.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Wickett Tap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
</v>
          </cell>
          <cell r="T2295" t="str">
            <v>This Work Authorization covers the cost to install M2M network router equipment at Wickett Tap.</v>
          </cell>
          <cell r="U2295"/>
          <cell r="V2295" t="str">
            <v>Austin Crofoot</v>
          </cell>
          <cell r="W2295" t="str">
            <v>Nicholas Manske</v>
          </cell>
          <cell r="X2295" t="str">
            <v>David Luna</v>
          </cell>
          <cell r="Y2295" t="str">
            <v>METRO WEST</v>
          </cell>
          <cell r="Z2295" t="str">
            <v>ODESSA</v>
          </cell>
          <cell r="AA2295" t="str">
            <v>ODESSA</v>
          </cell>
          <cell r="AB2295" t="str">
            <v>Station</v>
          </cell>
          <cell r="AC2295" t="str">
            <v>0005589</v>
          </cell>
          <cell r="AD2295" t="str">
            <v>Wickett Tap</v>
          </cell>
          <cell r="AE2295" t="str">
            <v>In-Service</v>
          </cell>
          <cell r="AF2295" t="str">
            <v>Closed</v>
          </cell>
          <cell r="AG2295">
            <v>44866</v>
          </cell>
          <cell r="AH2295" t="str">
            <v>58929.34</v>
          </cell>
          <cell r="AI2295">
            <v>75960.11</v>
          </cell>
        </row>
        <row r="2296">
          <cell r="E2296" t="str">
            <v>0PT54716 -- LEON SWITCH TO DUBLIN 69 KV LINE: REPLACE POLES, WOOD CROSS ARMS, AND INSULATORS ON STRUCTURES 1/6, 1/7, 1/10, 1/18, 2/8 WMZ (LINEMITIGATION24)</v>
          </cell>
          <cell r="F2296" t="str">
            <v>LEON SWITCH TO DUBLIN 69 KV LINE: REPLACE POLES, WOOD CROSS ARMS, AND INSULATORS ON STRUCTURES 1/6, 1/7, 1/10, 1/18, 2/8 WMZ (LINEMITIGATION24)</v>
          </cell>
          <cell r="G2296" t="str">
            <v>Leon Switch to Dublin 69 kV Line: Replace poles, wood cross arms, and insulators on structures 1/6, 1/7, 1/10, 1/18, 2/8 WMZ (lineMitigation24)</v>
          </cell>
          <cell r="H2296" t="str">
            <v>This project will cover the cost of replacing poles, wood cross arms, and insulators on structures 1/6, 1/7, 1/10, 1/18, 2/8. WMZ (Mitigation24)
Structure 1/6
Remove: one (1) 7' wood crossarm, three (3) 69 kV post insulators
Install: three (3) 138 kV standoff insulators
Structure 1/7
Remove: one (1) 7' wood crossarm, three (3) 69 kV post insulators
Install: three (3) 138 kV standoff insulators
Structure 1/10
Remove: one (1) 7' wood crossarm, three (3) 69 kV post insulators
Install: three (3) 138 kV standoff insulators
Structure 1/18
Remove: one (1) 7' wood crossarm, three (3) 69 kV post insulators
Install: three (3) 138 kV standoff insulators
Structure 2/8
Remove: one (1) 45' wood pole, one (1) 7' wood crossarm, three (3) 69 kV post insulators
Install: one (1) 55' class 2 wood poles, three (3) 138 kV standoff insulators
Revision: 4/17/2024
Pushing In-Service date and revising estimate to include additional work identified. - U915
Revision: 5/17/2024
Pushing in-service to get complete material list. - U915
Revision: 12/27/2024
Revising contractor labor costs. - U915</v>
          </cell>
          <cell r="I2296" t="str">
            <v>CMPC</v>
          </cell>
          <cell r="J2296" t="str">
            <v>Region Reactive</v>
          </cell>
          <cell r="K2296" t="str">
            <v>BI 213_TRANSMISSION LINE POLE REPLACEMENT</v>
          </cell>
          <cell r="L2296" t="str">
            <v>213</v>
          </cell>
          <cell r="M2296" t="str">
            <v>Transmission Line Pole Replace</v>
          </cell>
          <cell r="N2296"/>
          <cell r="O2296" t="str">
            <v/>
          </cell>
          <cell r="P2296"/>
          <cell r="Q2296"/>
          <cell r="R2296" t="str">
            <v/>
          </cell>
          <cell r="S2296" t="str">
            <v xml:space="preserve">This project will cover the cost of replacing poles, wood cross arms, and insulators on structures 1/6, 1/7, 1/10, 1/18, 2/8. WMZ (Mitigation24)
Structure 1/6Remove: one (1) 7' wood crossarm, three (3) 69 kV post insulatorsInstall: three (3) 138 kV standoff insulators
Structure 1/7Remove: one (1) 7' wood crossarm, three (3) 69 kV post insulatorsInstall: three (3) 138 kV standoff insulators
Structure 1/10Remove: one (1) 7' wood crossarm, three (3) 69 kV post insulatorsInstall: three (3) 138 kV standoff insulators
Structure 1/18Remove: one (1) 7' wood crossarm, three (3) 69 kV post insulatorsInstall: three (3) 138 kV standoff insulators
Structure 2/8Remove: one (1) 45' wood pole, one (1) 7' wood crossarm, three (3) 69 kV post insulatorsInstall: one (1) 55' class 2 wood poles, three (3) 138 kV standoff insulators
</v>
          </cell>
          <cell r="T2296" t="str">
            <v>This project will cover the cost of replacing poles, wood cross arms, and insulators on structures 1/6, 1/7, 1/10, 1/18, 2/8. WMZ (Mitigation24)
Structure 1/6Remove: one (1) 7' wood crossarm, three (3) 69 kV post insulatorsInstall: three (3) 138 kV standoff insulators
Structure 1/7Remove: one (1) 7' wood crossarm, three (3) 69 kV post insulatorsInstall: three (3) 138 kV standoff insulators
Structure 1/10Remove: one (1) 7' wood crossarm, three (3) 69 kV post insulatorsInstall: three (3) 138 kV standoff insulators
Structure 1/18Remove: one (1) 7' wood crossarm, three (3) 69 kV post insulatorsInstall: three (3) 138 kV standoff insulators
Structure 2/8Remove: one (1) 45' wood pole, one (1) 7' wood crossarm, three (3) 69 kV post insulatorsInstall: one (1) 55' class 2 wood poles, three (3) 138 kV standoff insulators</v>
          </cell>
          <cell r="U2296"/>
          <cell r="V2296" t="str">
            <v>Annmarie Yezierski</v>
          </cell>
          <cell r="W2296"/>
          <cell r="X2296" t="str">
            <v>David Luna</v>
          </cell>
          <cell r="Y2296" t="str">
            <v>SOUTHEAST</v>
          </cell>
          <cell r="Z2296" t="str">
            <v>GLEN ROSE</v>
          </cell>
          <cell r="AA2296" t="str">
            <v>COMANCHE</v>
          </cell>
          <cell r="AB2296" t="str">
            <v>Line</v>
          </cell>
          <cell r="AC2296" t="str">
            <v>0007256</v>
          </cell>
          <cell r="AD2296" t="str">
            <v>Leon Ses - (Tpl) Dublin 69Kv</v>
          </cell>
          <cell r="AE2296" t="str">
            <v>In-Service</v>
          </cell>
          <cell r="AF2296" t="str">
            <v>Constr. Complete, Chargeable</v>
          </cell>
          <cell r="AG2296">
            <v>45656</v>
          </cell>
          <cell r="AH2296" t="str">
            <v>125127.28</v>
          </cell>
          <cell r="AI2296">
            <v>75944.990000000005</v>
          </cell>
        </row>
        <row r="2297">
          <cell r="E2297" t="str">
            <v>0PT52417 -- ENDEAVOR 1 WSL METERING</v>
          </cell>
          <cell r="F2297" t="str">
            <v>ENDEAVOR 1 WSL METERING</v>
          </cell>
          <cell r="G2297" t="str">
            <v>Endeavor 1 WSL Metering</v>
          </cell>
          <cell r="H2297" t="str">
            <v>This is for the WSL Metering portion of the Desert Willow BESS interconnection at Endeavor Switch (PETE 49664).
SGIA Amendment signed 4/25/2024 --ISD moved to 11/7/2024, now 12-19-24.</v>
          </cell>
          <cell r="I2297" t="str">
            <v>MP</v>
          </cell>
          <cell r="J2297" t="str">
            <v>Merchant Plants</v>
          </cell>
          <cell r="K2297"/>
          <cell r="L2297" t="str">
            <v>601</v>
          </cell>
          <cell r="M2297" t="str">
            <v>MERCHANT PLANTS PLANNED SERVIC</v>
          </cell>
          <cell r="N2297" t="str">
            <v>M4001</v>
          </cell>
          <cell r="O2297" t="str">
            <v>Switching Station: Initially a 3-breaker 345 kV ring bus arrangement, ultimately a 4-breaker 345 kV ring 
Capability: 3200 A or greater
Terminal equipment minimum capability: 3200 A
Install three 345 kV, 3200 A circuit breakers in a ring bus arrangement to establish Endeavor 345 kV Switch. Install a 345 kV point-of-interconnection (POI) for Desert Willow Energy Storage LLC to interconnect Battery Energy Storage System (BESS) at Endeavor Switch. Connect Endeavor Switch to the east circuit of Liggett Switch - Venus Switch 345 kV Double-Circuit Line approximately 0.7 miles from Venus Switch. Ensure all terminal and associated equipment meets or exceeds 3200 A. Oncor Electric Delivery and Desert Willow Energy Storage LLC have signed Electric Reliability Council of Texas (ERCOT) Standard Generation Interconnection Agreement GIR 23INR0195. In order to provide facilities necessary to interconnect the BESS, Oncor will construct, own and operate Endeavor 345 kV Switch in Ellis County. Desert Willow Energy Storage, LLC is to construct, own and operate their facility. In order to provide facilities necessary to accommodate the Desert Willow Energy Storage BESS in Ellis County, the interconnection facilities are planned to be completed by May 2024. NERC/ERCOT reliability criteria/standard does not apply to this project. It is justified by Oncor guideline/criteria.</v>
          </cell>
          <cell r="P2297" t="str">
            <v>Oncor Electric Delivery and Customer AO have signed the Generation Interconnection Agreement 23INR0195 to connect 150 MW of battery storage energy to the Electric Reliability Council of Texas (ERCOT) power grid. In order to provide facilities necessary to interconnect with the Customer AO facility, Oncor Electric Delivery is to construct, own and operate the Customer AO in Ellis County. Customer AO is to construct, own and operate 0.07 miles of the 345kV transmission line from Oncor's POI dead-end structure at Endeavor Switch to their facility.</v>
          </cell>
          <cell r="Q2297"/>
          <cell r="R2297" t="str">
            <v>NERC/ERCOT reliability criteria/standard does not apply to this project. It is justified by Oncor guideline/criteria.</v>
          </cell>
          <cell r="S2297" t="str">
            <v xml:space="preserve">This Work Authorization (WA) covers the cost establish a WSL metering point Desert Willow Energy Storage, LLCs 34.5 kV station facilities. Desert Willow Energy Storage, LLC (Customer) has provided security for the full cost of the project. The WSL metering point includes three (3) 34.5 kV revenue metering voltage transformers, three (3) 34.5 kV revenue metering current transformers, one (1) outdoor telemetry cabinet, one (1) communication tower, one (1) MAS radio and two (2) outdoor revenue meters. All outdoor metering and telemetry enclosures shall be mounted on Customer furnished and installed support structures that are located at and outside of Customers station facilities. Customer will install and Oncor will own and maintain the WSL metering equipment. Oncor will install, own, and maintain the communication equipment.
Oncor Electric Delivery and Customer AO have signed the Generation Interconnection Agreement 23INR0195 to connect 150 MW of battery storage energy to the Electric Reliability Council of Texas (ERCOT) power grid. In order to provide facilities necessary to interconnect with the Customer AO facility, Oncor Electric Delivery is to construct, own and operate the Customer AO in Ellis County. Customer AO is to construct, own and operate 0.07 miles of the 345kV transmission line from Oncor's POI dead-end structure at Endeavor Switch to their facility.
</v>
          </cell>
          <cell r="T2297" t="str">
            <v>This Work Authorization (WA) covers the cost establish a WSL metering point Desert Willow Energy Storage, LLCs 34.5 kV station facilities. Desert Willow Energy Storage, LLC (Customer) has provided security for the full cost of the project. The WSL metering point includes three (3) 34.5 kV revenue metering voltage transformers, three (3) 34.5 kV revenue metering current transformers, one (1) outdoor telemetry cabinet, one (1) communication tower, one (1) MAS radio and two (2) outdoor revenue meters. All outdoor metering and telemetry enclosures shall be mounted on Customer furnished and installed support structures that are located at and outside of Customers station facilities. Customer will install and Oncor will own and maintain the WSL metering equipment. Oncor will install, own, and maintain the communication equipment.</v>
          </cell>
          <cell r="U2297" t="str">
            <v>DASHIELL LLC</v>
          </cell>
          <cell r="V2297" t="str">
            <v>Rolando Gonzalez</v>
          </cell>
          <cell r="W2297" t="str">
            <v>Steven Hamilton</v>
          </cell>
          <cell r="X2297" t="str">
            <v>William Ragsdale</v>
          </cell>
          <cell r="Y2297" t="str">
            <v>METRO EAST</v>
          </cell>
          <cell r="Z2297" t="str">
            <v>DALLAS</v>
          </cell>
          <cell r="AA2297" t="str">
            <v>DALLAS</v>
          </cell>
          <cell r="AB2297" t="str">
            <v>Station</v>
          </cell>
          <cell r="AC2297" t="str">
            <v>0101546</v>
          </cell>
          <cell r="AD2297" t="str">
            <v>Desert Willow BESS WSL</v>
          </cell>
          <cell r="AE2297" t="str">
            <v>In-Service</v>
          </cell>
          <cell r="AF2297" t="str">
            <v>Constr. Complete, Chargeable</v>
          </cell>
          <cell r="AG2297">
            <v>45644</v>
          </cell>
          <cell r="AH2297" t="str">
            <v>211332.03</v>
          </cell>
          <cell r="AI2297">
            <v>75900.25</v>
          </cell>
        </row>
        <row r="2298">
          <cell r="E2298" t="str">
            <v>0PT47593 -- CLEBURNE NORTH SUB : REPLACE BARRIER BOARD ON XFMR # 1</v>
          </cell>
          <cell r="F2298" t="str">
            <v>CLEBURNE NORTH SUB : REPLACE BARRIER BOARD ON XFMR # 1</v>
          </cell>
          <cell r="G2298" t="str">
            <v>Cleburne North Sub : Replace Barrier Board on Xfmr # 1</v>
          </cell>
          <cell r="H2298" t="str">
            <v>This WA is to cover the cost of material and labor for replacing the LTC Barrier Board on CLBNR-TRF01
Rev 1 to account for miscalculation of labor and material.
Rev 2 was to show loading dates reflection, additional material reflection (additional material was determined once initial interior inspection was completed), and labor correction.
Rev 3 is to account for material transactions difference in finishing project.</v>
          </cell>
          <cell r="I2298" t="str">
            <v>CMPC</v>
          </cell>
          <cell r="J2298"/>
          <cell r="K2298"/>
          <cell r="L2298" t="str">
            <v>123</v>
          </cell>
          <cell r="M2298" t="str">
            <v>LTC Replacement</v>
          </cell>
          <cell r="N2298"/>
          <cell r="O2298" t="str">
            <v/>
          </cell>
          <cell r="P2298"/>
          <cell r="Q2298"/>
          <cell r="R2298" t="str">
            <v/>
          </cell>
          <cell r="S2298" t="str">
            <v xml:space="preserve">This WA is to cover the cost of material and labor for replacing the LTC Barrier Board on CLBNR-TRF01
</v>
          </cell>
          <cell r="T2298" t="str">
            <v>This WA is to cover the cost of material and labor for replacing the LTC Barrier Board on CLBNR-TRF01</v>
          </cell>
          <cell r="U2298"/>
          <cell r="V2298" t="str">
            <v>Andres Maldonado</v>
          </cell>
          <cell r="W2298"/>
          <cell r="X2298"/>
          <cell r="Y2298" t="str">
            <v>SOUTHEAST</v>
          </cell>
          <cell r="Z2298" t="str">
            <v>GLEN ROSE</v>
          </cell>
          <cell r="AA2298" t="str">
            <v>GLEN ROSE</v>
          </cell>
          <cell r="AB2298" t="str">
            <v>Station</v>
          </cell>
          <cell r="AC2298" t="str">
            <v>0501468</v>
          </cell>
          <cell r="AD2298" t="str">
            <v>Cleburne, North 138Kv</v>
          </cell>
          <cell r="AE2298" t="str">
            <v>In-Service</v>
          </cell>
          <cell r="AF2298" t="str">
            <v>Closed</v>
          </cell>
          <cell r="AG2298">
            <v>44903</v>
          </cell>
          <cell r="AH2298" t="str">
            <v>90191.76</v>
          </cell>
          <cell r="AI2298">
            <v>75884.78</v>
          </cell>
        </row>
        <row r="2299">
          <cell r="E2299" t="str">
            <v>0PT53945 -- HUTTO SWITCH : MODIFY RELAYING FOR TEAL SWITCH</v>
          </cell>
          <cell r="F2299" t="str">
            <v>HUTTO SWITCH : MODIFY RELAYING FOR TEAL SWITCH</v>
          </cell>
          <cell r="G2299" t="str">
            <v>Hutto Switch : Modify Relaying for Teal Switch</v>
          </cell>
          <cell r="H2299" t="str">
            <v>Modify relaying as part of establishing a hard tap connection at Teal Switch.</v>
          </cell>
          <cell r="I2299" t="str">
            <v>RSCO</v>
          </cell>
          <cell r="J2299"/>
          <cell r="K2299"/>
          <cell r="L2299" t="str">
            <v>101</v>
          </cell>
          <cell r="M2299" t="str">
            <v>Bulk Power Plan</v>
          </cell>
          <cell r="N2299" t="str">
            <v>R6165</v>
          </cell>
          <cell r="O2299" t="str">
            <v>Switch: Initially a 2-breaker 345 kV single breaker arrangement and 13-breaker 138 kV breaker-and-a-half arrangement, ultimately an 18-breaker 138 kV breaker-and-a-half arrangement.
Capability: Two 600 MVA 345/138 kV autotransformers, Four 37.5 Mvar reactors
Terminal equipment minimum capability:  3200 A
Establish the new Teal 345/138 kV Switch approximately 3 miles east of the existing Hutto Switch. Install two 600 MVA 345/138 kV autotransformers with two 37.5 Mvar reactors on the tertiary of each autotransformer. Install two 345 kV circuit breakers in a single breaker arrangement and install thirteen 138 kV circuit breakers in a breaker-and-a-half arrangement. Ensure all associated terminal equipment meets or exceeds 3200 A.
Note: Teal Switch will be connected via bus-tie to LCRA 345 kV Switch. This project will require RPG review.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is planned to be complete by May 2023. EP6 - Loss of a 345/138 kV autotransformer (or DC Tie) followed by a common tower outage or single transmission element</v>
          </cell>
          <cell r="P2299" t="str">
            <v>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with two 600 MVA 345/138 kV autotransformers is planned to be complete by 2025. The 345 kV line terminal at Teal Switch is necessary to establish a connection from Teal Switch to the Hutto Switch - Zorn Switch (LCRA) 345 kV Line to provide relief from system impacts prior to LCRA's Limmer Switch being established.The relaying modifications at Hutto Switch are required to accommodate the Teal Switch terminal addition.</v>
          </cell>
          <cell r="Q2299"/>
          <cell r="R2299" t="str">
            <v>EP6 - Loss of a 345/138 kV autotransformer (or DC Tie) followed by a common tower outage or single transmission element</v>
          </cell>
          <cell r="S2299" t="str">
            <v>This Work Authorization (WA) covers the cost to install fiber and modify relaying at Hutto Switch. The scope of this project includes removing one (1) 345 kV, 5000 A line trap with line tuner and one (1) protection panel. This includes connecting the new Teal Switch fiber to the existing station fiber communication circuit, and installing associated conduit, bus, and cable to connect this equipment.
The replacement of a failed autotransformer may take up to six months. The extended outage could last through peak conditions exposing the system to additional contingencies that could result in unacceptable system impacts. In 2023, after the loss of the Hutto Switch 345/138 kV Autotransformer #1, the second contingency loss of the Hutto Switch - Gilleland Creek Switch (LCRA) 345 kV Line results in the Hutto 345/138 kV Autotransformer #2 loading to 102% of its emergency rating. Additionally, in 2023, after the loss of the Hutto Switch 345/138 kV Autotransformer #2, the second contingency loss of the Hutto Switch - Gilleland Creek Switch (LCRA) 345 kV Line results in the Hutto 345/138 kV Autotransformer #1 loading to 112% of its emergency rating. To meet reliability objectives, relieve overloading, and provide adequate transmission capacity for contingency conditions, the establishment of the Teal 345/138 kV Switch with two 600 MVA 345/138 kV autotransformers is planned to be complete by 2025. The 345 kV line terminal at Teal Switch is necessary to establish a connection from Teal Switch to the Hutto Switch - Zorn Switch (LCRA) 345 kV Line to provide relief from system impacts prior to LCRA's Limmer Switch being established.The relaying modifications at Hutto Switch are required to accommodate the Teal Switch terminal addition.
This project was created to resolve an ERCOT-required EP6 Contingency.</v>
          </cell>
          <cell r="T2299" t="str">
            <v>This Work Authorization (WA) covers the cost to install fiber and modify relaying at Hutto Switch. The scope of this project includes removing one (1) 345 kV, 5000 A line trap with line tuner and one (1) protection panel. This includes connecting the new Teal Switch fiber to the existing station fiber communication circuit, and installing associated conduit, bus, and cable to connect this equipment.</v>
          </cell>
          <cell r="U2299" t="str">
            <v>POWER ENGINEERS INC</v>
          </cell>
          <cell r="V2299" t="str">
            <v>Timothy Saxon</v>
          </cell>
          <cell r="W2299" t="str">
            <v>Ashenafi Dejene</v>
          </cell>
          <cell r="X2299" t="str">
            <v>Bradley Shuffield</v>
          </cell>
          <cell r="Y2299" t="str">
            <v>SOUTHEAST</v>
          </cell>
          <cell r="Z2299" t="str">
            <v>TEMPLE</v>
          </cell>
          <cell r="AA2299" t="str">
            <v>TEMPLE</v>
          </cell>
          <cell r="AB2299" t="str">
            <v>Station</v>
          </cell>
          <cell r="AC2299" t="str">
            <v>0401487</v>
          </cell>
          <cell r="AD2299" t="str">
            <v>Hutto Switching Station</v>
          </cell>
          <cell r="AE2299" t="str">
            <v>In-Service</v>
          </cell>
          <cell r="AF2299" t="str">
            <v>Closed</v>
          </cell>
          <cell r="AG2299">
            <v>45443</v>
          </cell>
          <cell r="AH2299" t="str">
            <v>228941.75</v>
          </cell>
          <cell r="AI2299">
            <v>75836.350000000006</v>
          </cell>
        </row>
        <row r="2300">
          <cell r="E2300" t="str">
            <v>0PT52158 -- MT-009: REPLACE FAILED HIGHSIDE BUSHINGS</v>
          </cell>
          <cell r="F2300" t="str">
            <v>MT-009: REPLACE FAILED HIGHSIDE BUSHINGS</v>
          </cell>
          <cell r="G2300" t="str">
            <v>MT-009: Replace Failed Highside Bushings</v>
          </cell>
          <cell r="H2300" t="str">
            <v>This Work Authorization (WA) will cover the cost to replace three (3) failed highside bushings on MT009.
Cliff Odom approves BI217
Degas and process of MT009 will also be done.
Revision 10/09/23 AD
- Reduced Oncor labor, initial estimate was too high for job scope
- Bushings charged 10/06/23</v>
          </cell>
          <cell r="I2300" t="str">
            <v>CMPC</v>
          </cell>
          <cell r="J2300"/>
          <cell r="K2300"/>
          <cell r="L2300" t="str">
            <v>217</v>
          </cell>
          <cell r="M2300" t="str">
            <v>Failed Substation Equip Replac</v>
          </cell>
          <cell r="N2300"/>
          <cell r="O2300" t="str">
            <v/>
          </cell>
          <cell r="P2300"/>
          <cell r="Q2300"/>
          <cell r="R2300" t="str">
            <v/>
          </cell>
          <cell r="S2300" t="str">
            <v xml:space="preserve">This Work Authorization (WA) will cover the cost to replace three (3) failed highside bushings on MT009.
Cliff Odom approves BI217
Degas and process of MT009 will also be done.
</v>
          </cell>
          <cell r="T2300" t="str">
            <v>This Work Authorization (WA) will cover the cost to replace three (3) failed highside bushings on MT009.
Cliff Odom approves BI217
Degas and process of MT009 will also be done.</v>
          </cell>
          <cell r="U2300"/>
          <cell r="V2300" t="str">
            <v>Angie Edwards</v>
          </cell>
          <cell r="W2300"/>
          <cell r="X2300" t="str">
            <v>Miguel Ortega</v>
          </cell>
          <cell r="Y2300" t="str">
            <v>METRO WEST</v>
          </cell>
          <cell r="Z2300" t="str">
            <v>ODESSA</v>
          </cell>
          <cell r="AA2300" t="str">
            <v>ODESSA</v>
          </cell>
          <cell r="AB2300" t="str">
            <v>Station</v>
          </cell>
          <cell r="AC2300" t="str">
            <v>5171930</v>
          </cell>
          <cell r="AD2300" t="str">
            <v>Mobile MT009 XFMR</v>
          </cell>
          <cell r="AE2300" t="str">
            <v>In-Service</v>
          </cell>
          <cell r="AF2300" t="str">
            <v>Closed</v>
          </cell>
          <cell r="AG2300">
            <v>45236</v>
          </cell>
          <cell r="AH2300" t="str">
            <v>103740.24</v>
          </cell>
          <cell r="AI2300">
            <v>75769.740000000005</v>
          </cell>
        </row>
        <row r="2301">
          <cell r="E2301" t="str">
            <v>0PT54170 -- CALUMET SUB : UPGRADE UF SCHEME</v>
          </cell>
          <cell r="F2301" t="str">
            <v>CALUMET SUB : UPGRADE UF SCHEME</v>
          </cell>
          <cell r="G2301" t="str">
            <v>Calumet Sub : Upgrade UF scheme</v>
          </cell>
          <cell r="H2301" t="str">
            <v>Calumet Sub: Adding a new UF lockout module</v>
          </cell>
          <cell r="I2301" t="str">
            <v>CMPC</v>
          </cell>
          <cell r="J2301" t="str">
            <v>System Protection</v>
          </cell>
          <cell r="K2301" t="str">
            <v>BI 103_SYSTEM PROTECTION</v>
          </cell>
          <cell r="L2301" t="str">
            <v>103</v>
          </cell>
          <cell r="M2301" t="str">
            <v>System Protection</v>
          </cell>
          <cell r="N2301"/>
          <cell r="O2301" t="str">
            <v/>
          </cell>
          <cell r="P2301"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301"/>
          <cell r="R2301" t="str">
            <v/>
          </cell>
          <cell r="S2301" t="str">
            <v xml:space="preserve">This Work Authorization (WA) is being revised from an engineering WA to a standard WA, and this revision covers the entire cost of the project including underfrequency (UF) equipment design, material and construction to add a step module for UF58.7 on feeder #1 for automatic load shedding atCalumet Sub. The scope of this project includes installing one (1) SEL-2407 satellite clock and one (1) Lock-Out-Relay module and associated cable for feeder #1, verifying feeders #3 and #4 are on UF58.9 and feeder #2 is on UF58.5.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301" t="str">
            <v>This Work Authorization (WA) is being revised from an engineering WA to a standard WA, and this revision covers the entire cost of the project including underfrequency (UF) equipment design, material and construction to add a step module for UF58.7 on feeder #1 for automatic load shedding atCalumet Sub. The scope of this project includes installing one (1) SEL-2407 satellite clock and one (1) Lock-Out-Relay module and associated cable for feeder #1, verifying feeders #3 and #4 are on UF58.9 and feeder #2 is on UF58.5.</v>
          </cell>
          <cell r="U2301" t="str">
            <v>POWER ENGINEERS INC</v>
          </cell>
          <cell r="V2301" t="str">
            <v>Nihar Patel</v>
          </cell>
          <cell r="W2301" t="str">
            <v>Rhiannon Roberts</v>
          </cell>
          <cell r="X2301" t="str">
            <v>Barry Hance</v>
          </cell>
          <cell r="Y2301" t="str">
            <v>METRO EAST</v>
          </cell>
          <cell r="Z2301" t="str">
            <v>DALLAS</v>
          </cell>
          <cell r="AA2301" t="str">
            <v>DALLAS</v>
          </cell>
          <cell r="AB2301" t="str">
            <v>Station</v>
          </cell>
          <cell r="AC2301" t="str">
            <v>0000509</v>
          </cell>
          <cell r="AD2301" t="str">
            <v>Calumet S/Sta T&amp;D</v>
          </cell>
          <cell r="AE2301" t="str">
            <v>In-Service</v>
          </cell>
          <cell r="AF2301" t="str">
            <v>Constr. Complete, Chargeable</v>
          </cell>
          <cell r="AG2301">
            <v>45565</v>
          </cell>
          <cell r="AH2301" t="str">
            <v>74732.04</v>
          </cell>
          <cell r="AI2301">
            <v>75735.899999999994</v>
          </cell>
        </row>
        <row r="2302">
          <cell r="E2302" t="str">
            <v>0PT40732 -- RANGER SUB :  INSTALL DISTRIBUTION AUTOMATION ON FEEDER 4311 &amp; 4321</v>
          </cell>
          <cell r="F2302" t="str">
            <v>RANGER SUB :  INSTALL DISTRIBUTION AUTOMATION ON FEEDER 4311 &amp; 4321</v>
          </cell>
          <cell r="G2302" t="str">
            <v>Ranger Sub :  Install Distribution Automation on Feeder 4311 &amp; 4321</v>
          </cell>
          <cell r="H2302" t="str">
            <v>Install Distribution Automation on Feeder 4311 &amp; 4321  This project also includes the associated telecommunication equipment and cables necessary to establish distribution automation functionality at Ranger</v>
          </cell>
          <cell r="I2302" t="str">
            <v>CMPC</v>
          </cell>
          <cell r="J2302"/>
          <cell r="K2302"/>
          <cell r="L2302" t="str">
            <v>407</v>
          </cell>
          <cell r="M2302" t="str">
            <v>Distribution Automation (CMPC)</v>
          </cell>
          <cell r="N2302" t="str">
            <v>2020DA</v>
          </cell>
          <cell r="O2302" t="str">
            <v/>
          </cell>
          <cell r="P2302" t="str">
            <v>This work is being performed as part of the Oncor Capital Distribution project to upgrade the distribution system.</v>
          </cell>
          <cell r="Q2302"/>
          <cell r="R2302" t="str">
            <v/>
          </cell>
          <cell r="S2302" t="str">
            <v xml:space="preserve">This work authorization covers the cost to install Distribution Automation (DA) on Ranger Substation Feeders 4311  4321. Feeders 4311 and 4321 are reclosers and will not have relay upgrades due to pending station rebuild. The scope of this project includes installing a SCADA Pack, indoor SpeedNet Repeater with HP Antenna on existing pole, indoor 700 Fan Radio Plate with Yagi Antenna on existing pole, and cables needed to establish distribution automation functionality at Ranger Substation.
This work is being performed as part of the Oncor Capital Distribution project to upgrade the distribution system.
</v>
          </cell>
          <cell r="T2302" t="str">
            <v>This work authorization covers the cost to install Distribution Automation (DA) on Ranger Substation Feeders 4311  4321. Feeders 4311 and 4321 are reclosers and will not have relay upgrades due to pending station rebuild. The scope of this project includes installing a SCADA Pack, indoor SpeedNet Repeater with HP Antenna on existing pole, indoor 700 Fan Radio Plate with Yagi Antenna on existing pole, and cables needed to establish distribution automation functionality at Ranger Substation.</v>
          </cell>
          <cell r="U2302" t="str">
            <v>POWER ENGINEERS INC</v>
          </cell>
          <cell r="V2302" t="str">
            <v>James Wood</v>
          </cell>
          <cell r="W2302" t="str">
            <v>Bao Pham</v>
          </cell>
          <cell r="X2302" t="str">
            <v>David Luna</v>
          </cell>
          <cell r="Y2302" t="str">
            <v>SOUTHEAST</v>
          </cell>
          <cell r="Z2302" t="str">
            <v>GLEN ROSE</v>
          </cell>
          <cell r="AA2302" t="str">
            <v>COMANCHE</v>
          </cell>
          <cell r="AB2302" t="str">
            <v>Station</v>
          </cell>
          <cell r="AC2302" t="str">
            <v>0005127</v>
          </cell>
          <cell r="AD2302" t="str">
            <v>Ranger 69-12.5Kv</v>
          </cell>
          <cell r="AE2302" t="str">
            <v>In-Service</v>
          </cell>
          <cell r="AF2302" t="str">
            <v>Closed</v>
          </cell>
          <cell r="AG2302">
            <v>44594</v>
          </cell>
          <cell r="AH2302" t="str">
            <v>126156.42</v>
          </cell>
          <cell r="AI2302">
            <v>75732.34</v>
          </cell>
        </row>
        <row r="2303">
          <cell r="E2303" t="str">
            <v>0PT48792 -- HIDE A WAY LAKE SUB : DRIVEWAY/GATE INSTALL.</v>
          </cell>
          <cell r="F2303" t="str">
            <v>HIDE A WAY LAKE SUB : DRIVEWAY/GATE INSTALL.</v>
          </cell>
          <cell r="G2303" t="str">
            <v>Hide A Way Lake Sub : Driveway/Gate install.</v>
          </cell>
          <cell r="H2303" t="str">
            <v>All costs associated with driveway expansion and installation of access gate at Hide A Way Lake substation. 
10/21/22
WA Revised to account for higher VM and contractor expenses to complete work.</v>
          </cell>
          <cell r="I2303" t="str">
            <v>CMPC</v>
          </cell>
          <cell r="J2303"/>
          <cell r="K2303"/>
          <cell r="L2303" t="str">
            <v>211</v>
          </cell>
          <cell r="M2303" t="str">
            <v>Region Miscellaneous</v>
          </cell>
          <cell r="N2303"/>
          <cell r="O2303" t="str">
            <v/>
          </cell>
          <cell r="P2303"/>
          <cell r="Q2303"/>
          <cell r="R2303" t="str">
            <v/>
          </cell>
          <cell r="S2303" t="str">
            <v xml:space="preserve">This WA is for all costs associated with the widening of the entrance and installation of the gate at Hide-A-Way Lake Substation.
</v>
          </cell>
          <cell r="T2303" t="str">
            <v>This WA is for all costs associated with the widening of the entrance and installation of the gate at Hide-A-Way Lake Substation.</v>
          </cell>
          <cell r="U2303"/>
          <cell r="V2303" t="str">
            <v>Stacey Polk</v>
          </cell>
          <cell r="W2303"/>
          <cell r="X2303"/>
          <cell r="Y2303" t="str">
            <v>SOUTHEAST</v>
          </cell>
          <cell r="Z2303" t="str">
            <v>TYLER</v>
          </cell>
          <cell r="AA2303" t="str">
            <v>TYLER</v>
          </cell>
          <cell r="AB2303" t="str">
            <v>Station</v>
          </cell>
          <cell r="AC2303" t="str">
            <v>0201469</v>
          </cell>
          <cell r="AD2303" t="str">
            <v>Hide-A-Way Lake</v>
          </cell>
          <cell r="AE2303" t="str">
            <v>In-Service</v>
          </cell>
          <cell r="AF2303" t="str">
            <v>Closed</v>
          </cell>
          <cell r="AG2303">
            <v>44866</v>
          </cell>
          <cell r="AH2303" t="str">
            <v>65778.95</v>
          </cell>
          <cell r="AI2303">
            <v>75658.75</v>
          </cell>
        </row>
        <row r="2304">
          <cell r="E2304" t="str">
            <v>0PT48210 -- PEGASUS SUB : INSTALL AMS COLLECTOR</v>
          </cell>
          <cell r="F2304" t="str">
            <v>PEGASUS SUB : INSTALL AMS COLLECTOR</v>
          </cell>
          <cell r="G2304" t="str">
            <v>Pegasus Sub : Install AMS Collector</v>
          </cell>
          <cell r="H2304"/>
          <cell r="I2304" t="str">
            <v>CMPC</v>
          </cell>
          <cell r="J2304" t="str">
            <v>CMPC Other and Major Projects</v>
          </cell>
          <cell r="K2304"/>
          <cell r="L2304" t="str">
            <v>224</v>
          </cell>
          <cell r="M2304" t="str">
            <v>Generation Metering</v>
          </cell>
          <cell r="N2304"/>
          <cell r="O2304" t="str">
            <v/>
          </cell>
          <cell r="P2304" t="str">
            <v>Collector stations are required to retrieve meter information and link to the high speed network.Pegasus Sub has been selected to install an AMS collector by the AMS design team. This includes the installation of a 65ft concrete pole,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304"/>
          <cell r="R2304" t="str">
            <v/>
          </cell>
          <cell r="S2304" t="str">
            <v xml:space="preserve">This Work Authorization covers the cost to install an AMS pole and collector atPegasus Sub.
Collector stations are required to retrieve meter information and link to the high speed network.Pegasus Sub has been selected to install an AMS collector by the AMS design team. This includes the installation of a 65ft concrete pole,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304" t="str">
            <v>This Work Authorization covers the cost to install an AMS pole and collector atPegasus Sub.</v>
          </cell>
          <cell r="U2304"/>
          <cell r="V2304" t="str">
            <v>Benjamin Winkelblech</v>
          </cell>
          <cell r="W2304" t="str">
            <v>Joshua Ypya</v>
          </cell>
          <cell r="X2304" t="str">
            <v>Miguel Ortega</v>
          </cell>
          <cell r="Y2304" t="str">
            <v>METRO WEST</v>
          </cell>
          <cell r="Z2304" t="str">
            <v>ODESSA</v>
          </cell>
          <cell r="AA2304" t="str">
            <v>ODESSA</v>
          </cell>
          <cell r="AB2304" t="str">
            <v>Station</v>
          </cell>
          <cell r="AC2304" t="str">
            <v>0005715</v>
          </cell>
          <cell r="AD2304" t="str">
            <v>Pegasus 138-12.5KV</v>
          </cell>
          <cell r="AE2304" t="str">
            <v>In-Service</v>
          </cell>
          <cell r="AF2304" t="str">
            <v>Closed</v>
          </cell>
          <cell r="AG2304">
            <v>45365</v>
          </cell>
          <cell r="AH2304" t="str">
            <v>88144.37</v>
          </cell>
          <cell r="AI2304">
            <v>75536.06</v>
          </cell>
        </row>
        <row r="2305">
          <cell r="E2305" t="str">
            <v>0PT50545 -- SOAP CREEK SWITCH : ESTABLISH AN EPS METERING INSTALLATION FOR ELLIS SOLAR</v>
          </cell>
          <cell r="F2305" t="str">
            <v>SOAP CREEK SWITCH : ESTABLISH AN EPS METERING INSTALLATION FOR ELLIS SOLAR</v>
          </cell>
          <cell r="G2305" t="str">
            <v>Soap Creek Switch : Establish an EPS Metering Installation for Ellis Solar</v>
          </cell>
          <cell r="H2305" t="str">
            <v>Establish an EPS Metering location to allow Ellis Solar to begin operations while resolving reactive power, and secondary metering issues.  Installation would use Ellis Solar's 138 kV CTs and PTs for meter input.  An outdoor EPS metering enclosure will be mounted adjacent to the shared fence section for this purpose.</v>
          </cell>
          <cell r="I2305" t="str">
            <v>MP</v>
          </cell>
          <cell r="J2305"/>
          <cell r="K2305"/>
          <cell r="L2305" t="str">
            <v>601</v>
          </cell>
          <cell r="M2305" t="str">
            <v>MERCHANT PLANTS PLANNED SERVIC</v>
          </cell>
          <cell r="N2305"/>
          <cell r="O2305" t="str">
            <v/>
          </cell>
          <cell r="P2305" t="str">
            <v>Oncor Electric Delivery and Customer X have signed a Discretionary Services Agreement (DSA) for Oncor to provide ERCOT Polled Settlement (EPS) Metering facilities for the Customer X facility.The existing EPS metering point for the solar facility at Oncors Soap Creek Switch includes a customer-owned 138 kV line serving load to the Gerdau Steel Mill that the reactive power components introduced from the steel mill load are not adequately controlled at the interface, and therefore, cannot be used. In order to isolate the generation from the customer-owned line to Gerdau, Customer X has requested an EPS meter point in Customer Xs facilities to only meter the generation portion of the interconnection.The original EPS metering point will be reestablished once Customer X has installed the required reactive compensation.</v>
          </cell>
          <cell r="Q2305"/>
          <cell r="R2305" t="str">
            <v/>
          </cell>
          <cell r="S2305" t="str">
            <v xml:space="preserve">This Work Authorization (WA) covers the cost to install an EPS metering point for the Ellis Solar generating facility. The scope of this project includes installing one (1) outdoor EPS Metering Enclosure complete with two (2) EPS Meters, one (1) steel support structure and, associated underground conduit for cables routing from the customer. Additional scope includes installing one (1) underground conduit and fiber optic cable for meter communications to Oncors control center, and establishing connections to the RTU and station communication hub. This project will be performed on a reimbursable basis, with the cost reimbursed by Ellis Solar LLC.The reimbursement cost is estimated to be $151,426.
Oncor Electric Delivery and Customer X have signed a Discretionary Services Agreement (DSA) for Oncor to provide ERCOT Polled Settlement (EPS) Metering facilities for the Customer X facility.The existing EPS metering point for the solar facility at Oncors Soap Creek Switch includes a customer-owned 138 kV line serving load to the Gerdau Steel Mill that the reactive power components introduced from the steel mill load are not adequately controlled at the interface, and therefore, cannot be used. In order to isolate the generation from the customer-owned line to Gerdau, Customer X has requested an EPS meter point in Customer Xs facilities to only meter the generation portion of the interconnection.The original EPS metering point will be reestablished once Customer X has installed the required reactive compensation.
</v>
          </cell>
          <cell r="T2305" t="str">
            <v>This Work Authorization (WA) covers the cost to install an EPS metering point for the Ellis Solar generating facility. The scope of this project includes installing one (1) outdoor EPS Metering Enclosure complete with two (2) EPS Meters, one (1) steel support structure and, associated underground conduit for cables routing from the customer. Additional scope includes installing one (1) underground conduit and fiber optic cable for meter communications to Oncors control center, and establishing connections to the RTU and station communication hub. This project will be performed on a reimbursable basis, with the cost reimbursed by Ellis Solar LLC.The reimbursement cost is estimated to be $151,426.</v>
          </cell>
          <cell r="U2305" t="str">
            <v>DASHIELL LLC</v>
          </cell>
          <cell r="V2305" t="str">
            <v>Pete Swenson</v>
          </cell>
          <cell r="W2305" t="str">
            <v>Steven Hamilton</v>
          </cell>
          <cell r="X2305" t="str">
            <v>Phil Coomer</v>
          </cell>
          <cell r="Y2305" t="str">
            <v>METRO EAST</v>
          </cell>
          <cell r="Z2305" t="str">
            <v>DALLAS</v>
          </cell>
          <cell r="AA2305" t="str">
            <v>DALLAS</v>
          </cell>
          <cell r="AB2305" t="str">
            <v>Station</v>
          </cell>
          <cell r="AC2305" t="str">
            <v>0101537</v>
          </cell>
          <cell r="AD2305" t="str">
            <v>Soap Creek Switch</v>
          </cell>
          <cell r="AE2305" t="str">
            <v>In-Service</v>
          </cell>
          <cell r="AF2305" t="str">
            <v>Closed</v>
          </cell>
          <cell r="AG2305">
            <v>45098</v>
          </cell>
          <cell r="AH2305" t="str">
            <v>151426.17</v>
          </cell>
          <cell r="AI2305">
            <v>75468.09</v>
          </cell>
        </row>
        <row r="2306">
          <cell r="E2306" t="str">
            <v>0PT50582 -- GROESBECK SWITCH - MARLIN SUB 69 KV LINE : GLT REPLACE 2 REJECT POLES</v>
          </cell>
          <cell r="F2306" t="str">
            <v>GROESBECK SWITCH - MARLIN SUB 69 KV LINE : GLT REPLACE 2 REJECT POLES</v>
          </cell>
          <cell r="G2306" t="str">
            <v>Groesbeck Switch - Marlin Sub 69 kV Line : GLT Replace 2 Reject Poles</v>
          </cell>
          <cell r="H2306" t="str">
            <v>WA to replace 2 reject poles on the Groesbeck - South Marlin - Marlin 69kV line.
Frame 3/30
Retire:
1 - 55' 69kV pole
1 - wood crossarm
Install:
1 - Class 2 55' 69kV pole
1 - steel 138kV crossarm
Frame 4/46
Retire:
1 - 75' wood pole
1 - wood crossarm
Install:
1 75' class 2 wood pole
1 steel 138kV crossarm
Revision 1: WA being revised due to contractors performing the work in addition to the district.</v>
          </cell>
          <cell r="I2306" t="str">
            <v>CMPC</v>
          </cell>
          <cell r="J2306"/>
          <cell r="K2306"/>
          <cell r="L2306" t="str">
            <v>213</v>
          </cell>
          <cell r="M2306" t="str">
            <v>Transmission Line Pole Replace</v>
          </cell>
          <cell r="N2306"/>
          <cell r="O2306" t="str">
            <v/>
          </cell>
          <cell r="P2306"/>
          <cell r="Q2306"/>
          <cell r="R2306" t="str">
            <v/>
          </cell>
          <cell r="S2306" t="str">
            <v xml:space="preserve">WA to replace 2 reject poles on the Groesbeck - South Marlin - Marlin 69kV line.
Frame 3/30Retire:1 - 55' 69kV pole1 - wood crossarm
Install:1 - Class 2 55' 69kV pole1 - steel 138kV crossarm
Frame 4/46Retire:1 - 75' wood pole1 - wood crossarm
Install:1 75' class 2 wood pole1 steel 138kV crossarm
</v>
          </cell>
          <cell r="T2306" t="str">
            <v>WA to replace 2 reject poles on the Groesbeck - South Marlin - Marlin 69kV line.
Frame 3/30Retire:1 - 55' 69kV pole1 - wood crossarm
Install:1 - Class 2 55' 69kV pole1 - steel 138kV crossarm
Frame 4/46Retire:1 - 75' wood pole1 - wood crossarm
Install:1 75' class 2 wood pole1 steel 138kV crossarm</v>
          </cell>
          <cell r="U2306"/>
          <cell r="V2306" t="str">
            <v>Kenneth Hamilton</v>
          </cell>
          <cell r="W2306"/>
          <cell r="X2306" t="str">
            <v>David Luna</v>
          </cell>
          <cell r="Y2306" t="str">
            <v>SOUTHEAST</v>
          </cell>
          <cell r="Z2306" t="str">
            <v>WACO</v>
          </cell>
          <cell r="AA2306" t="str">
            <v>WACO</v>
          </cell>
          <cell r="AB2306" t="str">
            <v>Line</v>
          </cell>
          <cell r="AC2306" t="str">
            <v>0007528</v>
          </cell>
          <cell r="AD2306" t="str">
            <v>Groesbeck-Marlin-Lott 69 KV</v>
          </cell>
          <cell r="AE2306" t="str">
            <v>In-Service</v>
          </cell>
          <cell r="AF2306" t="str">
            <v>Reclose After Trailing Charges</v>
          </cell>
          <cell r="AG2306">
            <v>45281</v>
          </cell>
          <cell r="AH2306" t="str">
            <v>23625.04</v>
          </cell>
          <cell r="AI2306">
            <v>75434.960000000006</v>
          </cell>
        </row>
        <row r="2307">
          <cell r="E2307" t="str">
            <v>0PT54683 -- BLUFF CREEK - DERMOTT 138KV LINE: REPLACE 4 60' WOOD POLES, 3 INSULATORS, AND 6 XBRACES (LINEMITIGATION24)</v>
          </cell>
          <cell r="F2307" t="str">
            <v>BLUFF CREEK - DERMOTT 138KV LINE: REPLACE 4 60' WOOD POLES, 3 INSULATORS, AND 6 XBRACES (LINEMITIGATION24)</v>
          </cell>
          <cell r="G2307" t="str">
            <v>Bluff Creek - Dermott 138kV line: Replace 4 60' wood poles, 3 insulators, and 6 xbraces (linemitigation24)</v>
          </cell>
          <cell r="H2307" t="str">
            <v>This Work authorization will be used to cover the cost to replace 4 60' wood poles, 3 insulators and 6 xbraces on frames 6/3, 8/3, 8/6, and 6/6 on the tap line on the Bluff Creek - Dermott 138kV line:
Frame: 6/3
Retire: 1 60' Wood Pole, 3 insulators and 6 xbraces
Install: 1 60' wood poles, 3 insulators and 6 xbraces
Frames: 8/3, 8/6, and 6/6 1 wood pole each frame
Retire: 3 60' wood poles
Install: 3 60' wood poles
Revision 06/13/2024 - Revision due to Michel's Power charging $57203 for contract labor instead of estimated amount of $20,000. Increased contract labor to reflect amount paid to Michel's Power. 
Revision 06/14/2024 - Updated materials to reflect correct pricing in FIM actuals,
and added bolts and washers to materials and updated pricing on it as well. 
Updated Oncor labor was estimated at $4k total Oncor labor to hit FIM actuals was $4601.65. 
Updated Oncor Labor to $4600</v>
          </cell>
          <cell r="I2307" t="str">
            <v>CMPC</v>
          </cell>
          <cell r="J2307" t="str">
            <v>Region Reactive</v>
          </cell>
          <cell r="K2307" t="str">
            <v>BI 213_TRANSMISSION LINE POLE REPLACEMENT</v>
          </cell>
          <cell r="L2307" t="str">
            <v>213</v>
          </cell>
          <cell r="M2307" t="str">
            <v>Transmission Line Pole Replace</v>
          </cell>
          <cell r="N2307"/>
          <cell r="O2307" t="str">
            <v/>
          </cell>
          <cell r="P2307"/>
          <cell r="Q2307"/>
          <cell r="R2307" t="str">
            <v/>
          </cell>
          <cell r="S2307" t="str">
            <v xml:space="preserve">This Work authorization will be used to cover the cost to replace 4 60' wood poles, 3 insulators and 6 xbraces on frames 6/3, 8/3, 8/6, and 6/6 on the tap line on the Bluff Creek - Dermott 138kV line:
Frame: 6/3Retire: 1 60' Wood Pole, 3 insulators and 6 xbracesInstall: 1 60' wood poles, 3 insulators and 6 xbraces
Frames: 8/3, 8/6, and 6/6 1 wood pole each frameRetire: 3 60' wood polesInstall: 3 60' wood poles
</v>
          </cell>
          <cell r="T2307" t="str">
            <v>This Work authorization will be used to cover the cost to replace 4 60' wood poles, 3 insulators and 6 xbraces on frames 6/3, 8/3, 8/6, and 6/6 on the tap line on the Bluff Creek - Dermott 138kV line:
Frame: 6/3Retire: 1 60' Wood Pole, 3 insulators and 6 xbracesInstall: 1 60' wood poles, 3 insulators and 6 xbraces
Frames: 8/3, 8/6, and 6/6 1 wood pole each frameRetire: 3 60' wood polesInstall: 3 60' wood poles</v>
          </cell>
          <cell r="U2307"/>
          <cell r="V2307" t="str">
            <v>Stephanie Sager</v>
          </cell>
          <cell r="W2307"/>
          <cell r="X2307" t="str">
            <v>Miguel Ortega</v>
          </cell>
          <cell r="Y2307" t="str">
            <v>METRO WEST</v>
          </cell>
          <cell r="Z2307" t="str">
            <v>SWEETWATER</v>
          </cell>
          <cell r="AA2307" t="str">
            <v>SWEETWATER</v>
          </cell>
          <cell r="AB2307" t="str">
            <v>Line</v>
          </cell>
          <cell r="AC2307" t="str">
            <v>0007483</v>
          </cell>
          <cell r="AD2307" t="str">
            <v>Dermott Sw-Bluff Creek Sw 138</v>
          </cell>
          <cell r="AE2307" t="str">
            <v>In-Service</v>
          </cell>
          <cell r="AF2307" t="str">
            <v>Closed</v>
          </cell>
          <cell r="AG2307">
            <v>45464</v>
          </cell>
          <cell r="AH2307" t="str">
            <v>34744.91</v>
          </cell>
          <cell r="AI2307">
            <v>75367.03</v>
          </cell>
        </row>
        <row r="2308">
          <cell r="E2308" t="str">
            <v>0PT48208 -- LOVING SUB : INSTALL AMS COLLECTOR</v>
          </cell>
          <cell r="F2308" t="str">
            <v>LOVING SUB : INSTALL AMS COLLECTOR</v>
          </cell>
          <cell r="G2308" t="str">
            <v>Loving Sub : Install AMS Collector</v>
          </cell>
          <cell r="H2308"/>
          <cell r="I2308" t="str">
            <v>CMPC</v>
          </cell>
          <cell r="J2308" t="str">
            <v>CMPC Other and Major Projects</v>
          </cell>
          <cell r="K2308"/>
          <cell r="L2308" t="str">
            <v>224</v>
          </cell>
          <cell r="M2308" t="str">
            <v>Generation Metering</v>
          </cell>
          <cell r="N2308"/>
          <cell r="O2308" t="str">
            <v/>
          </cell>
          <cell r="P2308" t="str">
            <v>Collector stations are required to retrieve meter information and link to the high speed network.Loving Sub has been selected to install an AMS collector by the AMS design team. This includes the installation of a 65ft concrete pole,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308"/>
          <cell r="R2308" t="str">
            <v/>
          </cell>
          <cell r="S2308" t="str">
            <v xml:space="preserve">This Work Authorization covers the cost to install an AMS pole and collector at Loving Sub.
Collector stations are required to retrieve meter information and link to the high speed network.Loving Sub has been selected to install an AMS collector by the AMS design team. This includes the installation of a 65ft concrete pole,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308" t="str">
            <v>This Work Authorization covers the cost to install an AMS pole and collector at Loving Sub.</v>
          </cell>
          <cell r="U2308"/>
          <cell r="V2308" t="str">
            <v>Benjamin Winkelblech</v>
          </cell>
          <cell r="W2308" t="str">
            <v>Joshua Ypya</v>
          </cell>
          <cell r="X2308" t="str">
            <v>Miguel Ortega</v>
          </cell>
          <cell r="Y2308" t="str">
            <v>METRO WEST</v>
          </cell>
          <cell r="Z2308" t="str">
            <v>ODESSA</v>
          </cell>
          <cell r="AA2308" t="str">
            <v>ODESSA</v>
          </cell>
          <cell r="AB2308" t="str">
            <v>Station</v>
          </cell>
          <cell r="AC2308" t="str">
            <v>0005634</v>
          </cell>
          <cell r="AD2308" t="str">
            <v>Loving 138/22 kV</v>
          </cell>
          <cell r="AE2308" t="str">
            <v>In-Service</v>
          </cell>
          <cell r="AF2308" t="str">
            <v>Reclose After Trailing Charges</v>
          </cell>
          <cell r="AG2308">
            <v>45352</v>
          </cell>
          <cell r="AH2308" t="str">
            <v>88144.37</v>
          </cell>
          <cell r="AI2308">
            <v>75343.97</v>
          </cell>
        </row>
        <row r="2309">
          <cell r="E2309" t="str">
            <v>0PT51273 -- BIG SPRING SWITCH - CHINA GROVE SWITCH - GUNSIGHT SWITCH 138KV LINE :  GROUND LINE MAINTENANCE FOR 1064 POLES</v>
          </cell>
          <cell r="F2309" t="str">
            <v>BIG SPRING SWITCH - CHINA GROVE SWITCH - GUNSIGHT SWITCH 138KV LINE :  GROUND LINE MAINTENANCE FOR 1064 POLES</v>
          </cell>
          <cell r="G2309" t="str">
            <v>Big Spring Switch - China Grove Switch - Gunsight Switch 138kV Line :  Ground Line Maintenance for 1064 Poles</v>
          </cell>
          <cell r="H2309" t="str">
            <v>This WA will cover the cost of Ground Line Maintenance for 1064 poles 138KV
2 - 35', 3 - 45', 3 - 50', 4 - 55', 971 - 60', 50 - 65', 20 - 70', 9 - 75', 2 - 80'</v>
          </cell>
          <cell r="I2309" t="str">
            <v>CMPC</v>
          </cell>
          <cell r="J2309"/>
          <cell r="K2309"/>
          <cell r="L2309" t="str">
            <v>223</v>
          </cell>
          <cell r="M2309" t="str">
            <v>Ground Line Maintenance</v>
          </cell>
          <cell r="N2309"/>
          <cell r="O2309" t="str">
            <v/>
          </cell>
          <cell r="P2309"/>
          <cell r="Q2309"/>
          <cell r="R2309" t="str">
            <v/>
          </cell>
          <cell r="S2309" t="str">
            <v xml:space="preserve">This WA will cover the cost of Ground Line Maintenance for 1064 poles 138KV2 - 35', 3 - 45', 3 - 50', 4 - 55', 971 - 60', 50 - 65', 20 - 70', 9 - 75', 2 - 80'
</v>
          </cell>
          <cell r="T2309" t="str">
            <v>This WA will cover the cost of Ground Line Maintenance for 1064 poles 138KV2 - 35', 3 - 45', 3 - 50', 4 - 55', 971 - 60', 50 - 65', 20 - 70', 9 - 75', 2 - 80'</v>
          </cell>
          <cell r="U2309"/>
          <cell r="V2309" t="str">
            <v>Carissa Hilliard</v>
          </cell>
          <cell r="W2309" t="str">
            <v>Peter Carhart</v>
          </cell>
          <cell r="X2309"/>
          <cell r="Y2309" t="str">
            <v>METRO WEST</v>
          </cell>
          <cell r="Z2309" t="str">
            <v>BIG SPRING</v>
          </cell>
          <cell r="AA2309" t="str">
            <v>BIG SPRING</v>
          </cell>
          <cell r="AB2309" t="str">
            <v>Line</v>
          </cell>
          <cell r="AC2309" t="str">
            <v>0007470</v>
          </cell>
          <cell r="AD2309" t="str">
            <v>China Grove-Big Spring 138Kv</v>
          </cell>
          <cell r="AE2309" t="str">
            <v>In-Service</v>
          </cell>
          <cell r="AF2309" t="str">
            <v>Closed</v>
          </cell>
          <cell r="AG2309">
            <v>45218</v>
          </cell>
          <cell r="AH2309" t="str">
            <v>81336.87</v>
          </cell>
          <cell r="AI2309">
            <v>75342.600000000006</v>
          </cell>
        </row>
        <row r="2310">
          <cell r="E2310" t="str">
            <v>0PT51801 -- ROUND ROCK SOUTH SUB : REPLACE HV AND LV ARRESTERS ON TRANSFORMERS 1, 2, 3, 4 AND CAP BANK</v>
          </cell>
          <cell r="F2310" t="str">
            <v>ROUND ROCK SOUTH SUB : REPLACE HV AND LV ARRESTERS ON TRANSFORMERS 1, 2, 3, 4 AND CAP BANK</v>
          </cell>
          <cell r="G2310" t="str">
            <v>Round Rock South Sub : Replace HV and LV Arresters on Transformers 1, 2, 3, 4 and cap bank</v>
          </cell>
          <cell r="H2310" t="str">
            <v>This was is for the cost to replace the HV and LV arresters on transformers 1, 2, 3, 4 and the cap bank at Round Rock South.
Revisions 12.14.23- Oncor labor under estimated on original WA and material cost different in PETE than  in Maximo.-kh</v>
          </cell>
          <cell r="I2310" t="str">
            <v>CMPC</v>
          </cell>
          <cell r="J2310"/>
          <cell r="K2310"/>
          <cell r="L2310" t="str">
            <v>211</v>
          </cell>
          <cell r="M2310" t="str">
            <v>Region Miscellaneous</v>
          </cell>
          <cell r="N2310"/>
          <cell r="O2310" t="str">
            <v/>
          </cell>
          <cell r="P2310"/>
          <cell r="Q2310"/>
          <cell r="R2310" t="str">
            <v/>
          </cell>
          <cell r="S2310" t="str">
            <v xml:space="preserve">This was is for the cost to replace the HV and LV arresters on transformers 1, 2, 3, 4 and the cap bank at Round Rock South.
</v>
          </cell>
          <cell r="T2310" t="str">
            <v>This was is for the cost to replace the HV and LV arresters on transformers 1, 2, 3, 4 and the cap bank at Round Rock South.</v>
          </cell>
          <cell r="U2310"/>
          <cell r="V2310" t="str">
            <v>Kelli Hendershot</v>
          </cell>
          <cell r="W2310"/>
          <cell r="X2310" t="str">
            <v>David Luna</v>
          </cell>
          <cell r="Y2310" t="str">
            <v>SOUTHEAST</v>
          </cell>
          <cell r="Z2310" t="str">
            <v>TEMPLE</v>
          </cell>
          <cell r="AA2310" t="str">
            <v>TEMPLE</v>
          </cell>
          <cell r="AB2310" t="str">
            <v>Station</v>
          </cell>
          <cell r="AC2310" t="str">
            <v>0401462</v>
          </cell>
          <cell r="AD2310" t="str">
            <v>Round Rock, South 138Kv</v>
          </cell>
          <cell r="AE2310" t="str">
            <v>In-Service</v>
          </cell>
          <cell r="AF2310" t="str">
            <v>Closed</v>
          </cell>
          <cell r="AG2310">
            <v>45288</v>
          </cell>
          <cell r="AH2310" t="str">
            <v>59178.75</v>
          </cell>
          <cell r="AI2310">
            <v>75300.31</v>
          </cell>
        </row>
        <row r="2311">
          <cell r="E2311" t="str">
            <v>0PT43579 -- KELLER TAP : INSTALL CELLULAR COMMUNICATIONS</v>
          </cell>
          <cell r="F2311" t="str">
            <v>KELLER TAP : INSTALL CELLULAR COMMUNICATIONS</v>
          </cell>
          <cell r="G2311" t="str">
            <v>Keller Tap : Install Cellular Communications</v>
          </cell>
          <cell r="H2311" t="str">
            <v>Install Cellular Communications</v>
          </cell>
          <cell r="I2311" t="str">
            <v>CMPC</v>
          </cell>
          <cell r="J2311"/>
          <cell r="K2311"/>
          <cell r="L2311" t="str">
            <v>208</v>
          </cell>
          <cell r="M2311" t="str">
            <v>Scada Installation/Additions</v>
          </cell>
          <cell r="N2311"/>
          <cell r="O2311" t="str">
            <v/>
          </cell>
          <cell r="P231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Keller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2311"/>
          <cell r="R2311" t="str">
            <v/>
          </cell>
          <cell r="S2311" t="str">
            <v xml:space="preserve">This Work Authorization covers the cost to install cellular network router equipment at Keller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Keller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2311" t="str">
            <v>This Work Authorization covers the cost to install cellular network router equipment at Keller Tap.</v>
          </cell>
          <cell r="U2311"/>
          <cell r="V2311" t="str">
            <v>Austin Crofoot</v>
          </cell>
          <cell r="W2311" t="str">
            <v>Palmira Cumbo</v>
          </cell>
          <cell r="X2311" t="str">
            <v>David Luna</v>
          </cell>
          <cell r="Y2311" t="str">
            <v>METRO WEST</v>
          </cell>
          <cell r="Z2311" t="str">
            <v>FORT WORTH</v>
          </cell>
          <cell r="AA2311" t="str">
            <v>FORT WORTH</v>
          </cell>
          <cell r="AB2311" t="str">
            <v>Station</v>
          </cell>
          <cell r="AC2311" t="str">
            <v>0101414</v>
          </cell>
          <cell r="AD2311" t="str">
            <v>Keller Tap</v>
          </cell>
          <cell r="AE2311" t="str">
            <v>In-Service</v>
          </cell>
          <cell r="AF2311" t="str">
            <v>Closed</v>
          </cell>
          <cell r="AG2311">
            <v>45068</v>
          </cell>
          <cell r="AH2311" t="str">
            <v>23904.95</v>
          </cell>
          <cell r="AI2311">
            <v>75219.37</v>
          </cell>
        </row>
        <row r="2312">
          <cell r="E2312" t="str">
            <v>0PT46464 -- NOLANVILLE SUB : RELAY UPGRADE ON FEEDER 2002 FOR DA</v>
          </cell>
          <cell r="F2312" t="str">
            <v>NOLANVILLE SUB : RELAY UPGRADE ON FEEDER 2002 FOR DA</v>
          </cell>
          <cell r="G2312" t="str">
            <v>Nolanville Sub : Relay Upgrade on Feeder 2002 for DA</v>
          </cell>
          <cell r="H2312" t="str">
            <v>Upgrade relaying on Feeders 2002. This also includes the associated telecommunication equipment and cables necessary to establish Distribution Automation (DA) for Feeder 2002.</v>
          </cell>
          <cell r="I2312" t="str">
            <v>CMPC</v>
          </cell>
          <cell r="J2312"/>
          <cell r="K2312"/>
          <cell r="L2312" t="str">
            <v>407</v>
          </cell>
          <cell r="M2312" t="str">
            <v>Distribution Automation (CMPC)</v>
          </cell>
          <cell r="N2312" t="str">
            <v>2022DA</v>
          </cell>
          <cell r="O2312" t="str">
            <v/>
          </cell>
          <cell r="P2312" t="str">
            <v>This work is being performed as part of the Oncor Capital Distribution project to upgrade the distribution system.</v>
          </cell>
          <cell r="Q2312"/>
          <cell r="R2312" t="str">
            <v/>
          </cell>
          <cell r="S2312" t="str">
            <v xml:space="preserve">This WA is being revised from an engineering WA to a standard WA. This revision covers the entire cost of the project including communication equipment design, material, and construction to upgrade relaying on feeder 2002 for distribution automation (DA) at Nolanville Sub. The existing feeder 2002 is DA ready with SEL-351s/551 relays. The scope of this project is to establish backhaul for DA communications. This includes installing one (1) SCADA Pack, one (1) SpeedNet Gateway, one (1) Wilmore 130VDC inverter, and associated telecommunication equipment and cables necessary to update distribution automation functionality at Nolanville Substation.
This work is being performed as part of the Oncor Capital Distribution project to upgrade the distribution system.
</v>
          </cell>
          <cell r="T2312" t="str">
            <v>This WA is being revised from an engineering WA to a standard WA. This revision covers the entire cost of the project including communication equipment design, material, and construction to upgrade relaying on feeder 2002 for distribution automation (DA) at Nolanville Sub. The existing feeder 2002 is DA ready with SEL-351s/551 relays. The scope of this project is to establish backhaul for DA communications. This includes installing one (1) SCADA Pack, one (1) SpeedNet Gateway, one (1) Wilmore 130VDC inverter, and associated telecommunication equipment and cables necessary to update distribution automation functionality at Nolanville Substation.</v>
          </cell>
          <cell r="U2312" t="str">
            <v>POWER ENGINEERS INC</v>
          </cell>
          <cell r="V2312" t="str">
            <v>Dylan Cruz</v>
          </cell>
          <cell r="W2312" t="str">
            <v>Daishaun Sylva-senette</v>
          </cell>
          <cell r="X2312" t="str">
            <v>David Luna</v>
          </cell>
          <cell r="Y2312" t="str">
            <v>SOUTHEAST</v>
          </cell>
          <cell r="Z2312" t="str">
            <v>TEMPLE</v>
          </cell>
          <cell r="AA2312" t="str">
            <v>TEMPLE</v>
          </cell>
          <cell r="AB2312" t="str">
            <v>Station</v>
          </cell>
          <cell r="AC2312" t="str">
            <v>0401436</v>
          </cell>
          <cell r="AD2312" t="str">
            <v>Nolanville, 138Kv</v>
          </cell>
          <cell r="AE2312" t="str">
            <v>In-Service</v>
          </cell>
          <cell r="AF2312" t="str">
            <v>Closed</v>
          </cell>
          <cell r="AG2312">
            <v>44907</v>
          </cell>
          <cell r="AH2312" t="str">
            <v>86295.07</v>
          </cell>
          <cell r="AI2312">
            <v>75147.97</v>
          </cell>
        </row>
        <row r="2313">
          <cell r="E2313" t="str">
            <v>0PG51279 -- 2023 BIG SPRING GP : TOOLS AND TEST EQUIPMENT</v>
          </cell>
          <cell r="F2313" t="str">
            <v>2023 BIG SPRING GP : TOOLS AND TEST EQUIPMENT</v>
          </cell>
          <cell r="G2313" t="str">
            <v>2023 Big Spring GP : Tools and Test Equipment</v>
          </cell>
          <cell r="H2313" t="str">
            <v>This WA is for Big Spring Transmission to purchase tools and test equipment.
Contact -Robby Barnes.
IR Camera : $7000 Rec'd
Phase Angle Analyzer : $9300 - Arbiter - Rec'd
Crimper : $8500 (Revision on 4/6/23- to adjust amount $7,000-J.Zapata ) REc'd
Pole Puller : $70000 (Revision on 4/6/23- to adjust amount $22,000-J.Zapata ) - Diversified Project - Rec'd
Drill press : $2,900 rec'd
Cable Cutter and Blade : $3,600 rec'd
Hydraulic Press : $5,500 rec'd
REVISION 3 - Adding Tools and Test equipment - ( 7/31/2023 - J. Zapata)
QTY 1: Diagnostic Insulation Tester with certificate, warranty and accessories : (Estimated Total Cost: $10,308) Rec'd</v>
          </cell>
          <cell r="I2313" t="str">
            <v>GP</v>
          </cell>
          <cell r="J2313"/>
          <cell r="K2313"/>
          <cell r="L2313" t="str">
            <v>870</v>
          </cell>
          <cell r="M2313" t="str">
            <v>Tools/Work Equipment</v>
          </cell>
          <cell r="N2313"/>
          <cell r="O2313" t="str">
            <v/>
          </cell>
          <cell r="P2313"/>
          <cell r="Q2313"/>
          <cell r="R2313" t="str">
            <v/>
          </cell>
          <cell r="S2313" t="str">
            <v xml:space="preserve">This WA is for Big Spring Transmission to purchase tools and test equipment.Contact -Robby Barnes.
IR Camera : $7000Phase Angle Analyzer : $9300Crimper : $8500Pole Puller : $70000
</v>
          </cell>
          <cell r="T2313" t="str">
            <v>This WA is for Big Spring Transmission to purchase tools and test equipment.Contact -Robby Barnes.
IR Camera : $7000Phase Angle Analyzer : $9300Crimper : $8500Pole Puller : $70000</v>
          </cell>
          <cell r="U2313"/>
          <cell r="V2313" t="str">
            <v>Gretchen Koehling</v>
          </cell>
          <cell r="W2313"/>
          <cell r="X2313"/>
          <cell r="Y2313" t="str">
            <v>METRO WEST</v>
          </cell>
          <cell r="Z2313" t="str">
            <v>BIG SPRING</v>
          </cell>
          <cell r="AA2313" t="str">
            <v>BIG SPRING</v>
          </cell>
          <cell r="AB2313" t="str">
            <v>N/A</v>
          </cell>
          <cell r="AC2313" t="str">
            <v>0002420</v>
          </cell>
          <cell r="AD2313" t="str">
            <v>Big Spring Service Center</v>
          </cell>
          <cell r="AE2313" t="str">
            <v>In-Service</v>
          </cell>
          <cell r="AF2313" t="str">
            <v>Closed</v>
          </cell>
          <cell r="AG2313">
            <v>45281</v>
          </cell>
          <cell r="AH2313" t="str">
            <v>107461</v>
          </cell>
          <cell r="AI2313">
            <v>75065.179999999993</v>
          </cell>
        </row>
        <row r="2314">
          <cell r="E2314" t="str">
            <v>0PT47178 -- ROCKWALL EAST SUB : INSTALL FIBER COMMUNICATIONS</v>
          </cell>
          <cell r="F2314" t="str">
            <v>ROCKWALL EAST SUB : INSTALL FIBER COMMUNICATIONS</v>
          </cell>
          <cell r="G2314" t="str">
            <v>Rockwall East Sub : Install Fiber Communications</v>
          </cell>
          <cell r="H2314" t="str">
            <v>Install Fiber Communications</v>
          </cell>
          <cell r="I2314" t="str">
            <v>CMPC</v>
          </cell>
          <cell r="J2314"/>
          <cell r="K2314"/>
          <cell r="L2314" t="str">
            <v>208</v>
          </cell>
          <cell r="M2314" t="str">
            <v>Scada Installation/Additions</v>
          </cell>
          <cell r="N2314"/>
          <cell r="O2314" t="str">
            <v/>
          </cell>
          <cell r="P231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monitoring.Rockwall East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314"/>
          <cell r="R2314" t="str">
            <v/>
          </cell>
          <cell r="S2314" t="str">
            <v xml:space="preserve">This Work Authorization covers the cost to install fiber network router equipment at Rockwall East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monitoring.Rockwall East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314" t="str">
            <v>This Work Authorization covers the cost to install fiber network router equipment at Rockwall East Substation.</v>
          </cell>
          <cell r="U2314"/>
          <cell r="V2314" t="str">
            <v>Austin Crofoot</v>
          </cell>
          <cell r="W2314" t="str">
            <v>Nicholas Manske</v>
          </cell>
          <cell r="X2314" t="str">
            <v>David Luna</v>
          </cell>
          <cell r="Y2314" t="str">
            <v>METRO EAST</v>
          </cell>
          <cell r="Z2314" t="str">
            <v>FORNEY</v>
          </cell>
          <cell r="AA2314" t="str">
            <v>FORNEY</v>
          </cell>
          <cell r="AB2314" t="str">
            <v>Station</v>
          </cell>
          <cell r="AC2314" t="str">
            <v>0101611</v>
          </cell>
          <cell r="AD2314" t="str">
            <v>Rockwall, East 138KV</v>
          </cell>
          <cell r="AE2314" t="str">
            <v>In-Service</v>
          </cell>
          <cell r="AF2314" t="str">
            <v>Closed</v>
          </cell>
          <cell r="AG2314">
            <v>44896</v>
          </cell>
          <cell r="AH2314" t="str">
            <v>67652.95</v>
          </cell>
          <cell r="AI2314">
            <v>75033.16</v>
          </cell>
        </row>
        <row r="2315">
          <cell r="E2315" t="str">
            <v>0PT48424 -- COMMERCE SWITCH: RELAY MODIFICATION FOR CUMBY TAP SWITCH TERMINAL</v>
          </cell>
          <cell r="F2315" t="str">
            <v>COMMERCE SWITCH: RELAY MODIFICATION FOR CUMBY TAP SWITCH TERMINAL</v>
          </cell>
          <cell r="G2315" t="str">
            <v>Commerce Switch: Relay Modification For Cumby Tap Switch Terminal</v>
          </cell>
          <cell r="H2315" t="str">
            <v>Modify relaying as a part of rebuilding Cumby Tap Switch.</v>
          </cell>
          <cell r="I2315" t="str">
            <v>RSCO</v>
          </cell>
          <cell r="J2315"/>
          <cell r="K2315"/>
          <cell r="L2315" t="str">
            <v>101</v>
          </cell>
          <cell r="M2315" t="str">
            <v>Bulk Power Plan</v>
          </cell>
          <cell r="N2315" t="str">
            <v>R944</v>
          </cell>
          <cell r="O2315"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2315" t="str">
            <v>Cumby Tap Autotransformer is overloaded above 100% of its emergency rating. To meet reliability objectives, relieve overloading and provide adequate transmission capacity, the conversion of Cumby Tap Switch - Cumby 69 kV Line to 138 kV is planned to be complete by December 2023.</v>
          </cell>
          <cell r="Q2315"/>
          <cell r="R2315" t="str">
            <v>NERC Category P0 - No contingencies</v>
          </cell>
          <cell r="S2315" t="str">
            <v>This Work Authorization covers the entire cost of the project including material and construction cost to upgrade line relaying for Cumby Tap Switch Terminal installation. Line protection to Cumby Tap switch will be provided by the existing SEL-421 and SEL-311C and a new transfer trip panel.
Cumby Tap Autotransformer is overloaded above 100% of its emergency rating. To meet reliability objectives, relieve overloading and provide adequate transmission capacity, the conversion of Cumby Tap Switch - Cumby 69 kV Line to 138 kV is planned to be complete by December 2023.
This project was created to resolve a NERC Category P0 contingency violation.</v>
          </cell>
          <cell r="T2315" t="str">
            <v>This Work Authorization covers the entire cost of the project including material and construction cost to upgrade line relaying for Cumby Tap Switch Terminal installation. Line protection to Cumby Tap switch will be provided by the existing SEL-421 and SEL-311C and a new transfer trip panel.</v>
          </cell>
          <cell r="U2315" t="str">
            <v>BURNS &amp; MCDONNELL ENGINEERING CO INC</v>
          </cell>
          <cell r="V2315" t="str">
            <v>Patrick Tchassemq Noukimi</v>
          </cell>
          <cell r="W2315" t="str">
            <v>Jeff Elms</v>
          </cell>
          <cell r="X2315" t="str">
            <v>Carmen Zhang</v>
          </cell>
          <cell r="Y2315" t="str">
            <v>METRO EAST</v>
          </cell>
          <cell r="Z2315" t="str">
            <v>SULPHUR SPRINGS</v>
          </cell>
          <cell r="AA2315" t="str">
            <v>SULPHUR SPRINGS</v>
          </cell>
          <cell r="AB2315" t="str">
            <v>Station</v>
          </cell>
          <cell r="AC2315" t="str">
            <v>0301441</v>
          </cell>
          <cell r="AD2315" t="str">
            <v>Commerce Sw Station 138Kv</v>
          </cell>
          <cell r="AE2315" t="str">
            <v>In-Service</v>
          </cell>
          <cell r="AF2315" t="str">
            <v>Closed</v>
          </cell>
          <cell r="AG2315">
            <v>45362</v>
          </cell>
          <cell r="AH2315" t="str">
            <v>85774.63</v>
          </cell>
          <cell r="AI2315">
            <v>74989.88</v>
          </cell>
        </row>
        <row r="2316">
          <cell r="E2316" t="str">
            <v>0PT48209 -- MEANS SUB : INSTALL AMS COLLECTOR</v>
          </cell>
          <cell r="F2316" t="str">
            <v>MEANS SUB : INSTALL AMS COLLECTOR</v>
          </cell>
          <cell r="G2316" t="str">
            <v>Means Sub : Install AMS Collector</v>
          </cell>
          <cell r="H2316"/>
          <cell r="I2316" t="str">
            <v>CMPC</v>
          </cell>
          <cell r="J2316" t="str">
            <v>CMPC Other and Major Projects</v>
          </cell>
          <cell r="K2316"/>
          <cell r="L2316" t="str">
            <v>224</v>
          </cell>
          <cell r="M2316" t="str">
            <v>Generation Metering</v>
          </cell>
          <cell r="N2316"/>
          <cell r="O2316" t="str">
            <v/>
          </cell>
          <cell r="P2316" t="str">
            <v>Collector stations are required to retrieve meter information and link to the high speed network.Means Sub has been selected to install an AMS collector by the AMS design team. This includes the installation of a 65ft concrete pole,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316"/>
          <cell r="R2316" t="str">
            <v/>
          </cell>
          <cell r="S2316" t="str">
            <v xml:space="preserve">This Work Authorization covers the cost to install an AMS pole and collector atMeans Sub.
Collector stations are required to retrieve meter information and link to the high speed network.Means Sub has been selected to install an AMS collector by the AMS design team. This includes the installation of a 65ft concrete pole,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316" t="str">
            <v>This Work Authorization covers the cost to install an AMS pole and collector atMeans Sub.</v>
          </cell>
          <cell r="U2316"/>
          <cell r="V2316" t="str">
            <v>Benjamin Winkelblech</v>
          </cell>
          <cell r="W2316" t="str">
            <v>Joshua Ypya</v>
          </cell>
          <cell r="X2316" t="str">
            <v>Miguel Ortega</v>
          </cell>
          <cell r="Y2316" t="str">
            <v>METRO WEST</v>
          </cell>
          <cell r="Z2316" t="str">
            <v>ODESSA</v>
          </cell>
          <cell r="AA2316" t="str">
            <v>ODESSA</v>
          </cell>
          <cell r="AB2316" t="str">
            <v>Station</v>
          </cell>
          <cell r="AC2316" t="str">
            <v>0005644</v>
          </cell>
          <cell r="AD2316" t="str">
            <v>Means 69-12.5Kv</v>
          </cell>
          <cell r="AE2316" t="str">
            <v>In-Service</v>
          </cell>
          <cell r="AF2316" t="str">
            <v>Closed</v>
          </cell>
          <cell r="AG2316">
            <v>45365</v>
          </cell>
          <cell r="AH2316" t="str">
            <v>88144.37</v>
          </cell>
          <cell r="AI2316">
            <v>74978.62</v>
          </cell>
        </row>
        <row r="2317">
          <cell r="E2317" t="str">
            <v>0PT48726 -- BROWNSBORO SUBSTATION EXPANSION : ACQUISITION OF EASEMENT</v>
          </cell>
          <cell r="F2317" t="str">
            <v>BROWNSBORO SUBSTATION EXPANSION : ACQUISITION OF EASEMENT</v>
          </cell>
          <cell r="G2317" t="str">
            <v>Brownsboro Substation Expansion : Acquisition of Easement</v>
          </cell>
          <cell r="H2317" t="str">
            <v>Expansion of the Existing Brownsboro Substation, Acquire 0.2 Acres more or less, along the west and south side of the existing station in Henderson County, John Red Brown Survey, Brownsboro,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I2317" t="str">
            <v>ROW</v>
          </cell>
          <cell r="J2317"/>
          <cell r="K2317"/>
          <cell r="L2317" t="str">
            <v>110</v>
          </cell>
          <cell r="M2317" t="str">
            <v>Substation Sites/Lines Row</v>
          </cell>
          <cell r="N2317" t="str">
            <v>R6094</v>
          </cell>
          <cell r="O2317"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2317" t="str">
            <v>Expansion of the Existing Brownsboro Substation, Acquire 0.2 Acres more or less, along the east and south side of the existing station in Henderson County, John Red Brown Survey, Brownsboro,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Q2317"/>
          <cell r="R2317" t="str">
            <v>This project is justified by Oncor guidelines/criteria.
TPL-001-5 Category P5 - Single line-to-ground fault with a failure of non-redundant protection system component.</v>
          </cell>
          <cell r="S2317" t="str">
            <v xml:space="preserve">Expansion of the Existing Brownsboro Substation, Acquire 0.2 Acres more or less, along the west and south side of the existing station in Henderson County, John Red Brown Survey, Brownsboro, Texas.
Expansion of the Existing Brownsboro Substation, Acquire 0.2 Acres more or less, along the east and south side of the existing station in Henderson County, John Red Brown Survey, Brownsboro,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v>
          </cell>
          <cell r="T2317" t="str">
            <v>Expansion of the Existing Brownsboro Substation, Acquire 0.2 Acres more or less, along the west and south side of the existing station in Henderson County, John Red Brown Survey, Brownsboro, Texas.</v>
          </cell>
          <cell r="U2317" t="str">
            <v>POWER ENGINEERS INC</v>
          </cell>
          <cell r="V2317" t="str">
            <v>Humberto Gonzales</v>
          </cell>
          <cell r="W2317"/>
          <cell r="X2317" t="str">
            <v>David Luna</v>
          </cell>
          <cell r="Y2317" t="str">
            <v>SOUTHEAST</v>
          </cell>
          <cell r="Z2317" t="str">
            <v>TYLER</v>
          </cell>
          <cell r="AA2317" t="str">
            <v>TYLER</v>
          </cell>
          <cell r="AB2317" t="str">
            <v>ROW</v>
          </cell>
          <cell r="AC2317" t="str">
            <v>0201302</v>
          </cell>
          <cell r="AD2317" t="str">
            <v>Brownsboro 69Kv</v>
          </cell>
          <cell r="AE2317" t="str">
            <v>In-Service</v>
          </cell>
          <cell r="AF2317" t="str">
            <v>Closed</v>
          </cell>
          <cell r="AG2317">
            <v>45169</v>
          </cell>
          <cell r="AH2317" t="str">
            <v>84344.2</v>
          </cell>
          <cell r="AI2317">
            <v>74968.69</v>
          </cell>
        </row>
        <row r="2318">
          <cell r="E2318" t="str">
            <v>0PT54242 -- SL COTTONWOOD SUB - WHITE RIVER SUB 345 KV LINE : REPLACE INSULATOR AND DAMPERS</v>
          </cell>
          <cell r="F2318" t="str">
            <v>SL COTTONWOOD SUB - WHITE RIVER SUB 345 KV LINE : REPLACE INSULATOR AND DAMPERS</v>
          </cell>
          <cell r="G2318" t="str">
            <v>SL Cottonwood Sub - White River Sub 345 kV Line : Replace Insulator and Dampers</v>
          </cell>
          <cell r="H2318" t="str">
            <v>Insulator and Damper replacement on the Cottonwood Sub - White River Sub 345 kV Line. Retirements are on 0PT55539.</v>
          </cell>
          <cell r="I2318" t="str">
            <v>CMPC</v>
          </cell>
          <cell r="J2318" t="str">
            <v>CMPC Other and Major Projects</v>
          </cell>
          <cell r="K2318" t="str">
            <v>BI 215_LDS &amp; CROSSARM, INSULATOR  PROJECTS</v>
          </cell>
          <cell r="L2318" t="str">
            <v>215</v>
          </cell>
          <cell r="M2318" t="str">
            <v>Transmission Engineering Misc</v>
          </cell>
          <cell r="N2318"/>
          <cell r="O2318" t="str">
            <v/>
          </cell>
          <cell r="P2318" t="str">
            <v>This is an approved CMPC (Capital Maintenance Prioritize Committee) insulator replacement project. Replacing these glass insulators reduce risk of failure and will allow for safe and reliable operation of the transmission grid. Major criteria reviewed by CMPC committee include asset condition, safety, and operational reliability.</v>
          </cell>
          <cell r="Q2318"/>
          <cell r="R2318" t="str">
            <v/>
          </cell>
          <cell r="S2318" t="str">
            <v xml:space="preserve">This WA covers the cost replace 2 existing glass insulators with toughened glass insulator assemblies on a section of the Cottonwood Substation - White River 345kV Line. The insulator assemblies will be replaced via Helicopter. The existing line section is 34 miles of double circuit lattice towers. The existing conductor is 1926 ACSR/TW, Cumberland, designed to operate at a maximum temperature of 90 degrees C and 3016 amps. The existing shield wire is 7/16" EHS steel.
Retirements will becaptures on0PT55539.
This is an approved CMPC (Capital Maintenance Prioritize Committee) insulator replacement project. Replacing these glass insulators reduce risk of failure and will allow for safe and reliable operation of the transmission grid. Major criteria reviewed by CMPC committee include asset condition, safety, and operational reliability.
</v>
          </cell>
          <cell r="T2318" t="str">
            <v>This WA covers the cost replace 2 existing glass insulators with toughened glass insulator assemblies on a section of the Cottonwood Substation - White River 345kV Line. The insulator assemblies will be replaced via Helicopter. The existing line section is 34 miles of double circuit lattice towers. The existing conductor is 1926 ACSR/TW, Cumberland, designed to operate at a maximum temperature of 90 degrees C and 3016 amps. The existing shield wire is 7/16" EHS steel.
Retirements will becaptures on0PT55539.</v>
          </cell>
          <cell r="U2318"/>
          <cell r="V2318" t="str">
            <v>Kareem Abu Arja</v>
          </cell>
          <cell r="W2318" t="str">
            <v>Kareem Abu Arja</v>
          </cell>
          <cell r="X2318" t="str">
            <v>Miguel Ortega</v>
          </cell>
          <cell r="Y2318" t="str">
            <v>METRO WEST</v>
          </cell>
          <cell r="Z2318" t="str">
            <v>AMARILLO</v>
          </cell>
          <cell r="AA2318" t="str">
            <v>AMARILLO</v>
          </cell>
          <cell r="AB2318" t="str">
            <v>Line</v>
          </cell>
          <cell r="AC2318" t="str">
            <v>S600019</v>
          </cell>
          <cell r="AD2318" t="str">
            <v>Cottonwood - White River- Tul</v>
          </cell>
          <cell r="AE2318" t="str">
            <v>In-Service</v>
          </cell>
          <cell r="AF2318" t="str">
            <v>Constr. Complete, Chargeable</v>
          </cell>
          <cell r="AG2318">
            <v>45505</v>
          </cell>
          <cell r="AH2318" t="str">
            <v>139284.87</v>
          </cell>
          <cell r="AI2318">
            <v>74941.38</v>
          </cell>
        </row>
        <row r="2319">
          <cell r="E2319" t="str">
            <v>0PT50373 -- TOCO SWITCH BKR 14375 &amp; BKR 14380 - TENASKA BKR 5025: REPLACE H FRAME 7/4, 7/6 &amp; 3/9 (GLT)</v>
          </cell>
          <cell r="F2319" t="str">
            <v>TOCO SWITCH BKR 14375 &amp; BKR 14380 - TENASKA BKR 5025: REPLACE H FRAME 7/4, 7/6 &amp; 3/9 (GLT)</v>
          </cell>
          <cell r="G2319" t="str">
            <v>Toco Switch BKR 14375 &amp; BKR 14380 - Tenaska BKR 5025: Replace H Frame 7/4, 7/6 &amp; 3/9 (GLT)</v>
          </cell>
          <cell r="H2319" t="str">
            <v>This WA is to cover the cost to replace H- Frame 7/4, 7/6 and 3/9 on Toco Switch BKR 14375 &amp; BKR 14380 - Tenaska 5025 - section 09755- due to failed GLT. The current wood crossarms will be replaced with a steel crossarms. 
7/4:
Remove:
2 - 80' Wood Pole
1- Wooden "hughes" crossarm
3 - glass insulator
Install:
2- 80' Wood Pole
1 - Steel Crossarm
3 - glass insulator 
7/6:
Remove:
2 - 70' Wood Pole
1- Wooden "hughes" crossarm
3 - glass insulator
Install:
2- 70' Wood Pole
1 - Steel Crossarm
3 - glass insulator 
3/9:
Remove:
2 - 75' Wood Pole
1- Wooden "hughes" crossarm
3 - glass insulator
Install:
2- 75' Wood Pole
1 - Steel Crossarm
3 - glass insulator 
REVISION 8/28/23: Revised matting total to reflect quote from Newpark Mats to install and remove mats.
REVISION 11/30/23: Revised material scope and labor hours.
7/4:
Remove:
1 - 80' Wood Pole
5 - damaged glass insulator bells
Install:
1- 80' Wood Pole
5 - damaged glass insulator bells 
7/6:
Remove:
2 - 70' Wood Pole
1- wood crossarm
27 - glass insulator bells (9 bells to one string - 3 strings to one insulator)
Install:
2- 70' Wood Pole
1- steel crossarm
27 - glass insulator bells
3/9:
Remove:
1 - 75' Wood Pole
27 - glass insulator bells
Install:
1- 75' Wood Pole
27 - glass insulator bells
7/5:
Remove:
1- Wooden Crossarm
Install:
1- Steel Crossarm</v>
          </cell>
          <cell r="I2319" t="str">
            <v>CMPC</v>
          </cell>
          <cell r="J2319"/>
          <cell r="K2319"/>
          <cell r="L2319" t="str">
            <v>213</v>
          </cell>
          <cell r="M2319" t="str">
            <v>Transmission Line Pole Replace</v>
          </cell>
          <cell r="N2319"/>
          <cell r="O2319" t="str">
            <v/>
          </cell>
          <cell r="P2319"/>
          <cell r="Q2319"/>
          <cell r="R2319" t="str">
            <v/>
          </cell>
          <cell r="S2319" t="str">
            <v xml:space="preserve">This WA is to cover the cost to replace H- Frame 7/4, 7/6 and 3/9 on Toco Switch BKR 14375  BKR 14380 - Tenaska 5025 - section 09755- due to failed GLT. The current wood crossarms will be replaced with a steel crossarms.
7/4:Remove:2 - 80' Wood Pole1- Wooden "hughes" crossarm3 - glass insulator
Install:2- 80' Wood Pole1 - Steel Crossarm3 - glass insulator
7/6:Remove:2 - 70' Wood Pole1- Wooden "hughes" crossarm3 - glass insulator
Install:2- 70' Wood Pole1 - Steel Crossarm3 - glass insulator
3/9:Remove:2 - 75' Wood Pole1- Wooden "hughes" crossarm3 - glass insulator
Install:2- 75' Wood Pole1 - Steel Crossarm3 - glass insulator
</v>
          </cell>
          <cell r="T2319" t="str">
            <v>This WA is to cover the cost to replace H- Frame 7/4, 7/6 and 3/9 on Toco Switch BKR 14375  BKR 14380 - Tenaska 5025 - section 09755- due to failed GLT. The current wood crossarms will be replaced with a steel crossarms.
7/4:Remove:2 - 80' Wood Pole1- Wooden "hughes" crossarm3 - glass insulator
Install:2- 80' Wood Pole1 - Steel Crossarm3 - glass insulator
7/6:Remove:2 - 70' Wood Pole1- Wooden "hughes" crossarm3 - glass insulator
Install:2- 70' Wood Pole1 - Steel Crossarm3 - glass insulator
3/9:Remove:2 - 75' Wood Pole1- Wooden "hughes" crossarm3 - glass insulator
Install:2- 75' Wood Pole1 - Steel Crossarm3 - glass insulator</v>
          </cell>
          <cell r="U2319"/>
          <cell r="V2319" t="str">
            <v>Toni Naugle</v>
          </cell>
          <cell r="W2319"/>
          <cell r="X2319" t="str">
            <v>Barry Hance</v>
          </cell>
          <cell r="Y2319" t="str">
            <v>METRO EAST</v>
          </cell>
          <cell r="Z2319" t="str">
            <v>SULPHUR SPRINGS</v>
          </cell>
          <cell r="AA2319" t="str">
            <v>SULPHUR SPRINGS</v>
          </cell>
          <cell r="AB2319" t="str">
            <v>Line</v>
          </cell>
          <cell r="AC2319" t="str">
            <v>0300430</v>
          </cell>
          <cell r="AD2319" t="str">
            <v>Paris Sw-Tenaska</v>
          </cell>
          <cell r="AE2319" t="str">
            <v>In-Service</v>
          </cell>
          <cell r="AF2319" t="str">
            <v>Closed</v>
          </cell>
          <cell r="AG2319">
            <v>45261</v>
          </cell>
          <cell r="AH2319" t="str">
            <v>87386.92</v>
          </cell>
          <cell r="AI2319">
            <v>74918.81</v>
          </cell>
        </row>
        <row r="2320">
          <cell r="E2320" t="str">
            <v>0PT47450 -- BLACKSTONE SUB : REGASKET POWER XFMR #2 C. BATES</v>
          </cell>
          <cell r="F2320" t="str">
            <v>BLACKSTONE SUB : REGASKET POWER XFMR #2 C. BATES</v>
          </cell>
          <cell r="G2320" t="str">
            <v>Blackstone Sub : Regasket power XFMR #2 C. Bates</v>
          </cell>
          <cell r="H2320" t="str">
            <v>This WA is to cover the cost to replace bushing, manhole, radiator, radiator packing, and pumps. Also to regasket power Transformer #2 at Blackstone Sub. C. Bates.
*Revision- We had to add extra resources and extended work schedule due to equipment issues</v>
          </cell>
          <cell r="I2320" t="str">
            <v>CMPC</v>
          </cell>
          <cell r="J2320"/>
          <cell r="K2320"/>
          <cell r="L2320" t="str">
            <v>211</v>
          </cell>
          <cell r="M2320" t="str">
            <v>Region Miscellaneous</v>
          </cell>
          <cell r="N2320"/>
          <cell r="O2320" t="str">
            <v/>
          </cell>
          <cell r="P2320"/>
          <cell r="Q2320"/>
          <cell r="R2320" t="str">
            <v/>
          </cell>
          <cell r="S2320" t="str">
            <v xml:space="preserve">This WA is to cover the cost to replace bushing, manhole, radiator, radiator packing, and pumps. Also to regasket power Transformer #2 at Blackstone Sub.
</v>
          </cell>
          <cell r="T2320" t="str">
            <v>This WA is to cover the cost to replace bushing, manhole, radiator, radiator packing, and pumps. Also to regasket power Transformer #2 at Blackstone Sub.</v>
          </cell>
          <cell r="U2320"/>
          <cell r="V2320" t="str">
            <v>Marissa Cassidy</v>
          </cell>
          <cell r="W2320" t="str">
            <v>Robert Bates</v>
          </cell>
          <cell r="X2320"/>
          <cell r="Y2320" t="str">
            <v>METRO WEST</v>
          </cell>
          <cell r="Z2320" t="str">
            <v>FORT WORTH</v>
          </cell>
          <cell r="AA2320" t="str">
            <v>FORT WORTH</v>
          </cell>
          <cell r="AB2320" t="str">
            <v>Station</v>
          </cell>
          <cell r="AC2320" t="str">
            <v>0005178</v>
          </cell>
          <cell r="AD2320" t="str">
            <v>Blackstone 138-12.5Kv</v>
          </cell>
          <cell r="AE2320" t="str">
            <v>In-Service</v>
          </cell>
          <cell r="AF2320" t="str">
            <v>Closed</v>
          </cell>
          <cell r="AG2320">
            <v>44909</v>
          </cell>
          <cell r="AH2320" t="str">
            <v>58534.09</v>
          </cell>
          <cell r="AI2320">
            <v>74768.77</v>
          </cell>
        </row>
        <row r="2321">
          <cell r="E2321" t="str">
            <v>0PT50853 -- LUFKIN HILL STREET SUB: INSTALL ONE 12.5 KV FEEDER BREAKER</v>
          </cell>
          <cell r="F2321" t="str">
            <v>LUFKIN HILL STREET SUB: INSTALL ONE 12.5 KV FEEDER BREAKER</v>
          </cell>
          <cell r="G2321" t="str">
            <v>Lufkin Hill Street Sub: Install One 12.5 kV Feeder Breaker</v>
          </cell>
          <cell r="H2321" t="str">
            <v>Install one 12.5 kV feeder breaker on station #2.</v>
          </cell>
          <cell r="I2321" t="str">
            <v>RNCO</v>
          </cell>
          <cell r="J2321"/>
          <cell r="K2321"/>
          <cell r="L2321" t="str">
            <v>102</v>
          </cell>
          <cell r="M2321" t="str">
            <v>Distribution Plan</v>
          </cell>
          <cell r="N2321" t="str">
            <v>2024NLUF002</v>
          </cell>
          <cell r="O2321" t="str">
            <v/>
          </cell>
          <cell r="P2321" t="str">
            <v>The 2024 summer projected peak load on Lufkin Hill St Feeder 2103 is 15.6MVA which is 97% of the 16.1MVA maximum continuous rating. In addition, the 2024 projected summer peak load on Lufkin Hill St Transformer #1 is 27.0MVA which is 96% of the 28MVA nameplate rating. Also, the 2024 projected summer peak load on Lufkin Hill St Substation is 38.9MVA which is 111% of the substation capacity rating.In order to correct these loading conditions, it is proposed to install an underground feeder breaker on Bank #2. In addition, it is proposed to construct the necessary distribution work in order to transfer loads to the new feeder at Lufkin Hill St Substation.The completion of these work will correct the loading concerns identified above.</v>
          </cell>
          <cell r="Q2321"/>
          <cell r="R2321" t="str">
            <v/>
          </cell>
          <cell r="S2321" t="str">
            <v xml:space="preserve">This WA covers the cost to install one 12.5 kV circuit breaker on transformer bank #2 at Lufkin Hill Street Substation. This project shall include the installation of one 12.5 kV 1200 ampere feeder breaker with an underground feeder exit.Additionally, the project cost shall include all required steel structures, equipment, grounding, bus work, conduits, and control cable at Lufkin Hill Street Substation.
The 2024 summer projected peak load on Lufkin Hill St Feeder 2103 is 15.6MVA which is 97% of the 16.1MVA maximum continuous rating. In addition, the 2024 projected summer peak load on Lufkin Hill St Transformer #1 is 27.0MVA which is 96% of the 28MVA nameplate rating. Also, the 2024 projected summer peak load on Lufkin Hill St Substation is 38.9MVA which is 111% of the substation capacity rating.In order to correct these loading conditions, it is proposed to install an underground feeder breaker on Bank #2. In addition, it is proposed to construct the necessary distribution work in order to transfer loads to the new feeder at Lufkin Hill St Substation.The completion of these work will correct the loading concerns identified above.
</v>
          </cell>
          <cell r="T2321" t="str">
            <v>This WA covers the cost to install one 12.5 kV circuit breaker on transformer bank #2 at Lufkin Hill Street Substation. This project shall include the installation of one 12.5 kV 1200 ampere feeder breaker with an underground feeder exit.Additionally, the project cost shall include all required steel structures, equipment, grounding, bus work, conduits, and control cable at Lufkin Hill Street Substation.</v>
          </cell>
          <cell r="U2321"/>
          <cell r="V2321" t="str">
            <v>John Nguyen</v>
          </cell>
          <cell r="W2321" t="str">
            <v>Derek Aquiningoc</v>
          </cell>
          <cell r="X2321" t="str">
            <v>Bradley Shuffield</v>
          </cell>
          <cell r="Y2321" t="str">
            <v>SOUTHEAST</v>
          </cell>
          <cell r="Z2321" t="str">
            <v>TYLER</v>
          </cell>
          <cell r="AA2321" t="str">
            <v>LUFKIN</v>
          </cell>
          <cell r="AB2321" t="str">
            <v>Station</v>
          </cell>
          <cell r="AC2321" t="str">
            <v>0201927</v>
          </cell>
          <cell r="AD2321" t="str">
            <v>Lufkin Hill Street Sub</v>
          </cell>
          <cell r="AE2321" t="str">
            <v>In-Service</v>
          </cell>
          <cell r="AF2321" t="str">
            <v>Closed</v>
          </cell>
          <cell r="AG2321">
            <v>45359</v>
          </cell>
          <cell r="AH2321" t="str">
            <v>193229.9</v>
          </cell>
          <cell r="AI2321">
            <v>74691.179999999993</v>
          </cell>
        </row>
        <row r="2322">
          <cell r="E2322" t="str">
            <v>0PT43388 -- HONEY GROVE SUB : RELAY UPGRADE ON FEEDERS 2401 &amp; 2403 FOR DA</v>
          </cell>
          <cell r="F2322" t="str">
            <v>HONEY GROVE SUB : RELAY UPGRADE ON FEEDERS 2401 &amp; 2403 FOR DA</v>
          </cell>
          <cell r="G2322" t="str">
            <v>Honey Grove Sub : Relay Upgrade on Feeders 2401 &amp; 2403 for DA</v>
          </cell>
          <cell r="H2322" t="str">
            <v>Upgrade relaying on Feeders  2401 &amp; 2403.  This also includes the associated telecommunication equipment and cables necessary to establish Distribution Automation (DA) for Feeders 2401 &amp; 2403.</v>
          </cell>
          <cell r="I2322" t="str">
            <v>CMPC</v>
          </cell>
          <cell r="J2322"/>
          <cell r="K2322"/>
          <cell r="L2322" t="str">
            <v>407</v>
          </cell>
          <cell r="M2322" t="str">
            <v>Distribution Automation (CMPC)</v>
          </cell>
          <cell r="N2322" t="str">
            <v>2021DA</v>
          </cell>
          <cell r="O2322" t="str">
            <v/>
          </cell>
          <cell r="P2322" t="str">
            <v>This work is being performed as part of the Oncor Capital Distribution project to upgrade the distribution system.</v>
          </cell>
          <cell r="Q2322"/>
          <cell r="R2322" t="str">
            <v/>
          </cell>
          <cell r="S2322" t="str">
            <v xml:space="preserve">This work authorization covers the cost to upgrade feeder relaying for Distribution Automation (DA) on Honey Grove Substation feeders 2401  2403. The existing feeders 2401 and 2403 are DA ready with SEL-351S/551 relays. The scope of this project includes installing 700 Field Area Network (FAN) radio communications and establishing backhaul for DA communications. This includes installing one (1) 700 FAN radio, one (1) SpeedNet radio, one (1) SCADA Pack, and associated telecommunication equipment and cables necessary to establish distribution automation functionality at Honey Grove Substation.
This work is being performed as part of the Oncor Capital Distribution project to upgrade the distribution system.
</v>
          </cell>
          <cell r="T2322" t="str">
            <v>This work authorization covers the cost to upgrade feeder relaying for Distribution Automation (DA) on Honey Grove Substation feeders 2401  2403. The existing feeders 2401 and 2403 are DA ready with SEL-351S/551 relays. The scope of this project includes installing 700 Field Area Network (FAN) radio communications and establishing backhaul for DA communications. This includes installing one (1) 700 FAN radio, one (1) SpeedNet radio, one (1) SCADA Pack, and associated telecommunication equipment and cables necessary to establish distribution automation functionality at Honey Grove Substation.</v>
          </cell>
          <cell r="U2322" t="str">
            <v>POWER ENGINEERS INC</v>
          </cell>
          <cell r="V2322" t="str">
            <v>Raymond Meads</v>
          </cell>
          <cell r="W2322" t="str">
            <v>Bao Pham</v>
          </cell>
          <cell r="X2322" t="str">
            <v>Barry Hance</v>
          </cell>
          <cell r="Y2322" t="str">
            <v>METRO EAST</v>
          </cell>
          <cell r="Z2322" t="str">
            <v>SULPHUR SPRINGS</v>
          </cell>
          <cell r="AA2322" t="str">
            <v>SULPHUR SPRINGS</v>
          </cell>
          <cell r="AB2322" t="str">
            <v>Station</v>
          </cell>
          <cell r="AC2322" t="str">
            <v>0301318</v>
          </cell>
          <cell r="AD2322" t="str">
            <v>Honey Grove, 69Kv</v>
          </cell>
          <cell r="AE2322" t="str">
            <v>In-Service</v>
          </cell>
          <cell r="AF2322" t="str">
            <v>Closed</v>
          </cell>
          <cell r="AG2322">
            <v>44764</v>
          </cell>
          <cell r="AH2322" t="str">
            <v>100553.1</v>
          </cell>
          <cell r="AI2322">
            <v>74641.09</v>
          </cell>
        </row>
        <row r="2323">
          <cell r="E2323" t="str">
            <v>0PT48211 -- SANDHILLS SUB : INSTALL AMS COLLECTOR</v>
          </cell>
          <cell r="F2323" t="str">
            <v>SANDHILLS SUB : INSTALL AMS COLLECTOR</v>
          </cell>
          <cell r="G2323" t="str">
            <v>Sandhills Sub : Install AMS Collector</v>
          </cell>
          <cell r="H2323"/>
          <cell r="I2323" t="str">
            <v>CMPC</v>
          </cell>
          <cell r="J2323" t="str">
            <v>CMPC Other and Major Projects</v>
          </cell>
          <cell r="K2323"/>
          <cell r="L2323" t="str">
            <v>224</v>
          </cell>
          <cell r="M2323" t="str">
            <v>Generation Metering</v>
          </cell>
          <cell r="N2323"/>
          <cell r="O2323" t="str">
            <v/>
          </cell>
          <cell r="P2323" t="str">
            <v>Collector stations are required to retrieve meter information and link to the high speed network.Sandhills Sub has been selected to install an AMS collector by the AMS design team. This includes the installation of a 65ft concrete pole,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323"/>
          <cell r="R2323" t="str">
            <v/>
          </cell>
          <cell r="S2323" t="str">
            <v xml:space="preserve">This Work Authorization covers the cost to install an AMS pole and collector atSandhills Sub.
Collector stations are required to retrieve meter information and link to the high speed network.Sandhills Sub has been selected to install an AMS collector by the AMS design team. This includes the installation of a 65ft concrete pole,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323" t="str">
            <v>This Work Authorization covers the cost to install an AMS pole and collector atSandhills Sub.</v>
          </cell>
          <cell r="U2323"/>
          <cell r="V2323" t="str">
            <v>Benjamin Winkelblech</v>
          </cell>
          <cell r="W2323" t="str">
            <v>Joshua Ypya</v>
          </cell>
          <cell r="X2323" t="str">
            <v>Miguel Ortega</v>
          </cell>
          <cell r="Y2323" t="str">
            <v>METRO WEST</v>
          </cell>
          <cell r="Z2323" t="str">
            <v>ODESSA</v>
          </cell>
          <cell r="AA2323" t="str">
            <v>ODESSA</v>
          </cell>
          <cell r="AB2323" t="str">
            <v>Station</v>
          </cell>
          <cell r="AC2323" t="str">
            <v>0005743</v>
          </cell>
          <cell r="AD2323" t="str">
            <v>Sandhills 138-12.5Kv</v>
          </cell>
          <cell r="AE2323" t="str">
            <v>In-Service</v>
          </cell>
          <cell r="AF2323" t="str">
            <v>Closed</v>
          </cell>
          <cell r="AG2323">
            <v>45365</v>
          </cell>
          <cell r="AH2323" t="str">
            <v>88144.37</v>
          </cell>
          <cell r="AI2323">
            <v>74487.44</v>
          </cell>
        </row>
        <row r="2324">
          <cell r="E2324" t="str">
            <v>0PT45614 -- PLANO ROAD SUB : INSTALL FIBER COMMUNICATIONS</v>
          </cell>
          <cell r="F2324" t="str">
            <v>PLANO ROAD SUB : INSTALL FIBER COMMUNICATIONS</v>
          </cell>
          <cell r="G2324" t="str">
            <v>Plano Road Sub : Install Fiber Communications</v>
          </cell>
          <cell r="H2324" t="str">
            <v>Install Fiber Communications</v>
          </cell>
          <cell r="I2324" t="str">
            <v>CMPC</v>
          </cell>
          <cell r="J2324"/>
          <cell r="K2324"/>
          <cell r="L2324" t="str">
            <v>208</v>
          </cell>
          <cell r="M2324" t="str">
            <v>Scada Installation/Additions</v>
          </cell>
          <cell r="N2324"/>
          <cell r="O2324" t="str">
            <v/>
          </cell>
          <cell r="P232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monitoring.Plano Road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324"/>
          <cell r="R2324" t="str">
            <v/>
          </cell>
          <cell r="S2324" t="str">
            <v xml:space="preserve">This Work Authorization covers the cost to install fiber network router equipment atPlano Road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monitoring.Plano Road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324" t="str">
            <v>This Work Authorization covers the cost to install fiber network router equipment atPlano Road Substation.</v>
          </cell>
          <cell r="U2324"/>
          <cell r="V2324" t="str">
            <v>Nikki Dennison</v>
          </cell>
          <cell r="W2324" t="str">
            <v>Nicholas Manske</v>
          </cell>
          <cell r="X2324" t="str">
            <v>David Luna</v>
          </cell>
          <cell r="Y2324" t="str">
            <v>METRO EAST</v>
          </cell>
          <cell r="Z2324" t="str">
            <v>NORTH DALLAS</v>
          </cell>
          <cell r="AA2324" t="str">
            <v>NORTH DALLAS</v>
          </cell>
          <cell r="AB2324" t="str">
            <v>Station</v>
          </cell>
          <cell r="AC2324" t="str">
            <v>0000536</v>
          </cell>
          <cell r="AD2324" t="str">
            <v>Plano Rd S/Sta T&amp;D</v>
          </cell>
          <cell r="AE2324" t="str">
            <v>In-Service</v>
          </cell>
          <cell r="AF2324" t="str">
            <v>Closed</v>
          </cell>
          <cell r="AG2324">
            <v>44622</v>
          </cell>
          <cell r="AH2324" t="str">
            <v>73359.06</v>
          </cell>
          <cell r="AI2324">
            <v>74403.22</v>
          </cell>
        </row>
        <row r="2325">
          <cell r="E2325" t="str">
            <v>0PT54581 -- PARIS SUB:  REGASKET LTC ON POWER TRANSFORMER #3</v>
          </cell>
          <cell r="F2325" t="str">
            <v>PARIS SUB:  REGASKET LTC ON POWER TRANSFORMER #3</v>
          </cell>
          <cell r="G2325" t="str">
            <v>Paris Sub:  Regasket LTC on Power Transformer #3</v>
          </cell>
          <cell r="H2325" t="str">
            <v>This WA provides the costs to re-gasket the LTC on Power Transformer #3 at Paris Sub due to leaking barrier board.
RETIREMENT
Quantity of zero against the transformer.
REVISION – DECEMBER 12, 2024
This revision is necessary to account for additional material costs due to data entry errors when creating the original WA estimate and to add item ID #505867 – Transformer Parts, Regulator Assembly (Nitrogen Regulator).</v>
          </cell>
          <cell r="I2325" t="str">
            <v>CMPC</v>
          </cell>
          <cell r="J2325" t="str">
            <v>Region Reactive</v>
          </cell>
          <cell r="K2325" t="str">
            <v>BI 211_REGION REACTIVE MAINTENANCE</v>
          </cell>
          <cell r="L2325" t="str">
            <v>211</v>
          </cell>
          <cell r="M2325" t="str">
            <v>Region Miscellaneous</v>
          </cell>
          <cell r="N2325"/>
          <cell r="O2325" t="str">
            <v/>
          </cell>
          <cell r="P2325" t="str">
            <v>This WA provides the costs to regasket the LTC on Power Transformer #3 at Paris Sub due to leaking barrier board.
RETIREMENTQuantity of zero against the transformer.</v>
          </cell>
          <cell r="Q2325"/>
          <cell r="R2325" t="str">
            <v/>
          </cell>
          <cell r="S2325" t="str">
            <v xml:space="preserve">This WA provides the costs to regasket the LTC on Power Transformer #3 at Paris Sub due to leaking barrier board.
RETIREMENTQuantity of zero against the transformer.
This WA provides the costs to regasket the LTC on Power Transformer #3 at Paris Sub due to leaking barrier board.
RETIREMENTQuantity of zero against the transformer.
</v>
          </cell>
          <cell r="T2325" t="str">
            <v>This WA provides the costs to regasket the LTC on Power Transformer #3 at Paris Sub due to leaking barrier board.
RETIREMENTQuantity of zero against the transformer.</v>
          </cell>
          <cell r="U2325"/>
          <cell r="V2325" t="str">
            <v>Sharon Acker</v>
          </cell>
          <cell r="W2325" t="str">
            <v>Brandon Walker</v>
          </cell>
          <cell r="X2325" t="str">
            <v>Barry Hance</v>
          </cell>
          <cell r="Y2325" t="str">
            <v>METRO EAST</v>
          </cell>
          <cell r="Z2325" t="str">
            <v>SULPHUR SPRINGS</v>
          </cell>
          <cell r="AA2325" t="str">
            <v>SULPHUR SPRINGS</v>
          </cell>
          <cell r="AB2325" t="str">
            <v>Station</v>
          </cell>
          <cell r="AC2325" t="str">
            <v>0301404</v>
          </cell>
          <cell r="AD2325" t="str">
            <v>Paris,138Kv</v>
          </cell>
          <cell r="AE2325" t="str">
            <v>In-Service</v>
          </cell>
          <cell r="AF2325" t="str">
            <v>Constr. Complete, Chargeable</v>
          </cell>
          <cell r="AG2325">
            <v>45639</v>
          </cell>
          <cell r="AH2325" t="str">
            <v>81463.99</v>
          </cell>
          <cell r="AI2325">
            <v>74388.479999999996</v>
          </cell>
        </row>
        <row r="2326">
          <cell r="E2326" t="str">
            <v>0PT47497 -- TEAGUE MAIN SUB : REPLACE RTU</v>
          </cell>
          <cell r="F2326" t="str">
            <v>TEAGUE MAIN SUB : REPLACE RTU</v>
          </cell>
          <cell r="G2326" t="str">
            <v>Teague Main Sub : Replace RTU</v>
          </cell>
          <cell r="H2326"/>
          <cell r="I2326" t="str">
            <v>CMPC</v>
          </cell>
          <cell r="J2326"/>
          <cell r="K2326"/>
          <cell r="L2326" t="str">
            <v>208</v>
          </cell>
          <cell r="M2326" t="str">
            <v>Scada Installation/Additions</v>
          </cell>
          <cell r="N2326"/>
          <cell r="O2326" t="str">
            <v/>
          </cell>
          <cell r="P232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Teague Main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v>
          </cell>
          <cell r="Q2326"/>
          <cell r="R2326" t="str">
            <v/>
          </cell>
          <cell r="S2326" t="str">
            <v xml:space="preserve">This Work Authorization covers the cost to replace the RTU for the existingMultiple Address System (MAS) radio communications at Teague Main Substation. The existing RTU is a SNW-8550.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Teague Main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
</v>
          </cell>
          <cell r="T2326" t="str">
            <v>This Work Authorization covers the cost to replace the RTU for the existingMultiple Address System (MAS) radio communications at Teague Main Substation. The existing RTU is a SNW-8550.</v>
          </cell>
          <cell r="U2326"/>
          <cell r="V2326" t="str">
            <v>Benjamin Winkelblech</v>
          </cell>
          <cell r="W2326" t="str">
            <v>Nicholas Manske</v>
          </cell>
          <cell r="X2326" t="str">
            <v>David Luna</v>
          </cell>
          <cell r="Y2326" t="str">
            <v>SOUTHEAST</v>
          </cell>
          <cell r="Z2326" t="str">
            <v>WACO</v>
          </cell>
          <cell r="AA2326" t="str">
            <v>CORSICANA</v>
          </cell>
          <cell r="AB2326" t="str">
            <v>Station</v>
          </cell>
          <cell r="AC2326" t="str">
            <v>0401930</v>
          </cell>
          <cell r="AD2326" t="str">
            <v>Teague Main 138 KV</v>
          </cell>
          <cell r="AE2326" t="str">
            <v>In-Service</v>
          </cell>
          <cell r="AF2326" t="str">
            <v>Reclose After Trailing Charges</v>
          </cell>
          <cell r="AG2326">
            <v>44908</v>
          </cell>
          <cell r="AH2326" t="str">
            <v>72674.96</v>
          </cell>
          <cell r="AI2326">
            <v>74343.88</v>
          </cell>
        </row>
        <row r="2327">
          <cell r="E2327" t="str">
            <v>0PT48128 -- LAKE CREEK SWITCH: MODIFY RELAYING FOR PEPPERVINE SWITCH</v>
          </cell>
          <cell r="F2327" t="str">
            <v>LAKE CREEK SWITCH: MODIFY RELAYING FOR PEPPERVINE SWITCH</v>
          </cell>
          <cell r="G2327" t="str">
            <v>Lake Creek Switch: Modify Relaying for Peppervine Switch</v>
          </cell>
          <cell r="H2327" t="str">
            <v>Modify relaying as a part of establishing Peppervine Switch.</v>
          </cell>
          <cell r="I2327" t="str">
            <v>CMPC</v>
          </cell>
          <cell r="J2327"/>
          <cell r="K2327"/>
          <cell r="L2327" t="str">
            <v>228</v>
          </cell>
          <cell r="M2327" t="str">
            <v>CMPC Rebuild Station</v>
          </cell>
          <cell r="N2327" t="str">
            <v>R6141</v>
          </cell>
          <cell r="O2327" t="str">
            <v>Switch: Initially 10-breaker 138 kV breaker-and-a-half arrangement, ultimately 16-breaker 138 kV breaker-and-a-half arrangement
Terminal equipment minimum capability: 3200 A
Rebuild the Peppervine 138 kV Switch with ten 3200 A or greater, 138 kV circuit breakers in a breaker-and-a-half arrangement. Ensure all line terminal and associated equipment meets or exceeds 3200 A.
Note: Connect the existing 138 kV Capacitor Bank to East bus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To meet reliability objectives and provide adequate transmission capacity for contingency conditions, the rebuild of the Peppervine 138 kV Switch is planned to be complete by December 2022. NERC/ERCOT reliability criteria/standard does not apply to this project. It is justified by Oncor guideline/criteria.</v>
          </cell>
          <cell r="P2327" t="str">
            <v>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The relaying modifications at Lake Creek Switch are required to accommodate the new Peppervine Switch.To meet reliability objectives and provide adequate transmission capacity for contingency conditions, the rebuild of the Peppervine 138 kV Switch is planned to be complete by 2023.</v>
          </cell>
          <cell r="Q2327"/>
          <cell r="R2327" t="str">
            <v>NERC/ERCOT reliability criteria/standard does not apply to this project. It is justified by Oncor guideline/criteria.</v>
          </cell>
          <cell r="S2327" t="str">
            <v xml:space="preserve">This Work Authorization (WA) covers the cost to modify the relaying for the new Peppervine Switch terminal atLake CreekSwitch. The scope of this project includesinstalling one (1) 138 kV transfer trip panel and installing the necessary control cable to connect the new panel.
Oncor continues to upgrade and rebuild existing facilities to increase system capacity and grid operation. During a bus outage at the existing Waco West 138 kV Switch, the single bus single breaker arrangement limits operations and trips 138 kV breakers resulting in multiple contingencies. The rebuild of Waco West 138 kV Switch to a breaker-and-a-half arrangement (Peppervine 138 kV Switch), along with other transmission projects in the area, will eliminate the multiple contingencies caused by a bus outage and improve system reliability by providing operational flexibility. The relaying modifications at Lake Creek Switch are required to accommodate the new Peppervine Switch.To meet reliability objectives and provide adequate transmission capacity for contingency conditions, the rebuild of the Peppervine 138 kV Switch is planned to be complete by 2023.
</v>
          </cell>
          <cell r="T2327" t="str">
            <v>This Work Authorization (WA) covers the cost to modify the relaying for the new Peppervine Switch terminal atLake CreekSwitch. The scope of this project includesinstalling one (1) 138 kV transfer trip panel and installing the necessary control cable to connect the new panel.</v>
          </cell>
          <cell r="U2327" t="str">
            <v>POWER ENGINEERS INC</v>
          </cell>
          <cell r="V2327" t="str">
            <v>Stephanie Mcgehee</v>
          </cell>
          <cell r="W2327" t="str">
            <v>Ntela Malenso</v>
          </cell>
          <cell r="X2327" t="str">
            <v>David Luna</v>
          </cell>
          <cell r="Y2327" t="str">
            <v>SOUTHEAST</v>
          </cell>
          <cell r="Z2327" t="str">
            <v>WACO</v>
          </cell>
          <cell r="AA2327" t="str">
            <v>WACO</v>
          </cell>
          <cell r="AB2327" t="str">
            <v>Station</v>
          </cell>
          <cell r="AC2327" t="str">
            <v>0401504</v>
          </cell>
          <cell r="AD2327" t="str">
            <v>Lake Creek,345Kv</v>
          </cell>
          <cell r="AE2327" t="str">
            <v>In-Service</v>
          </cell>
          <cell r="AF2327" t="str">
            <v>Closed</v>
          </cell>
          <cell r="AG2327">
            <v>45274</v>
          </cell>
          <cell r="AH2327" t="str">
            <v>95955.26</v>
          </cell>
          <cell r="AI2327">
            <v>74087.48</v>
          </cell>
        </row>
        <row r="2328">
          <cell r="E2328" t="str">
            <v>0PT50759 -- WEST WACO SWITCH - TEMPLE SUB 69 KV LINE : REPLACE POLES AND INSULATORS ON VARIOUS STRUCTURES FOR GLT</v>
          </cell>
          <cell r="F2328" t="str">
            <v>WEST WACO SWITCH - TEMPLE SUB 69 KV LINE : REPLACE POLES AND INSULATORS ON VARIOUS STRUCTURES FOR GLT</v>
          </cell>
          <cell r="G2328" t="str">
            <v>West Waco Switch - Temple Sub 69 kV Line : Replace Poles and Insulators on Various Structures for GLT</v>
          </cell>
          <cell r="H2328" t="str">
            <v>This WA is for the cost to replace various structures on the McGregor to Gatesville TDC 69kV line as part of the GLT work. 
Pike will be doing work.
REVISIONS 02.08.23 Additional structures &amp; material are being added
STRUCTURES TO BE REPLACED ARE AS FOLLOWED:
24/6 REMOVING 60' POLE, 15 INSULATORS, AND 2 WOODEN CROSS ARMS; INSTALLING 60' POLE,15-HARDEND GLASS INSULATORS, AND 2 FIBERGLASS CROSS ARMS
25/2 REMOVING 60' POLE, 15 INSULATORS, AND 2 WOODEN CROSS ARMS; INSTALLING 60' POLE,15-HARDEND GLASS INSULATORS, AND 2 FIBERGLASS CROSS ARMS
26/16 REMOVING 55' POLE, 15 INSULATORS AND 2 WOODEN CROSS ARMS; INSTALLING 55' POLE, 15-HARDEND GLASS INSULATORS AND 2 FIBERGLASS CROSS ARMS
ADDITIONAL STRUCTURES: 
25/5 REMOVING 2 WOODEN CROSS ARM and 15 INSULATORS; INSTALLING 2 FIBERGLASS ARM and 3 POLYMER INSULATORS
26/6 REMOVING 2 WOODEN CROSS ARM and 15 INSULATORS; INSTALLING 2 FIBERGLASS ARM and 3 POLYMER INSULATORS
26/17 REMOVING 2 WOODEN CROSS ARM and 15 INSULATORS; INSTALLING 2 FIBERGLASS ARM and 3 POLYMER INSULATORS
27/8A REMOVING 2 WOODEN CROSS ARM and 15 INSULATORS; INSTALLING 2 FIBERGLASS ARM and 3 POLYMER INSULATORS
27/8 REMOVING 2 WOODEN CROSS ARM and 15 INSULATORS; INSTALLING 2 FIBERGLASS ARM and 3 POLYMER INSULATORS
27/13 REMOVING 2 WOODEN CROSS ARM and 15 INSULATORS; INSTALLING 2 FIBERGLASS ARM and 3 POLYMER INSULATORS
27/14 REMOVING 2 WOODEN CROSS ARM and 15 INSULATORS; INSTALLING 2 FIBERGLASS ARM and 3 POLYMER INSULATORS
28/6 REMOVING 2 WOODEN CROSS ARM and 15 INSULATORS; INSTALLING 2 FIBERGLASS ARM and 3 POLYMER INSULATORS
28/7 REMOVING 2 WOODEN CROSS ARM and 15 INSULATORS; INSTALLING 2 FIBERGLASS ARM and 3 POLYMER INSULATORS
28/14 REMOVING 2 WOODEN CROSS ARM and 15 INSULATORS; INSTALLING 2 FIBERGLASS ARM and 3 POLYMER INSULATORS
30/4 REMOVING 2 WOODEN CROSS ARM and 15 INSULATORS; INSTALLING 2 FIBERGLASS ARM and 3 POLYMER INSULATORS
30/5 REMOVING 2 WOODEN CROSS ARM and 15 INSULATORS; INSTALLING 2 FIBERGLASS ARM and 3 POLYMER INSULATORS</v>
          </cell>
          <cell r="I2328" t="str">
            <v>CMPC</v>
          </cell>
          <cell r="J2328"/>
          <cell r="K2328"/>
          <cell r="L2328" t="str">
            <v>213</v>
          </cell>
          <cell r="M2328" t="str">
            <v>Transmission Line Pole Replace</v>
          </cell>
          <cell r="N2328"/>
          <cell r="O2328" t="str">
            <v/>
          </cell>
          <cell r="P2328"/>
          <cell r="Q2328"/>
          <cell r="R2328" t="str">
            <v/>
          </cell>
          <cell r="S2328" t="str">
            <v xml:space="preserve">This WA is for the cost to replace various structures on the McGregor to Gatesville TDC 69kV line as part of the GLT work. Pike will be doing work.
STRUCTURES TO BE REPLACED ARE AS FOLLOWED:
24/6 REMOVING 60' POLE, and 15 INSULATORS; INSTALLING 60' POLE, and 15-HARDEND GLASS INSULATORS
25/2 REMOVING 60' POLE, and 15 INSULATORS; INSTALLING 60' POLE, and 15-HARDEND GLASS INSULATORS
26/16 REMOVING 55' POLE, and 15 INSULATORS; INSTALLING 55' POLE, and 15-HARDEND GLASS INSULATORS
</v>
          </cell>
          <cell r="T2328" t="str">
            <v>This WA is for the cost to replace various structures on the McGregor to Gatesville TDC 69kV line as part of the GLT work. Pike will be doing work.
STRUCTURES TO BE REPLACED ARE AS FOLLOWED:
24/6 REMOVING 60' POLE, and 15 INSULATORS; INSTALLING 60' POLE, and 15-HARDEND GLASS INSULATORS
25/2 REMOVING 60' POLE, and 15 INSULATORS; INSTALLING 60' POLE, and 15-HARDEND GLASS INSULATORS
26/16 REMOVING 55' POLE, and 15 INSULATORS; INSTALLING 55' POLE, and 15-HARDEND GLASS INSULATORS</v>
          </cell>
          <cell r="U2328"/>
          <cell r="V2328" t="str">
            <v>Kelli Hendershot</v>
          </cell>
          <cell r="W2328"/>
          <cell r="X2328"/>
          <cell r="Y2328" t="str">
            <v>SOUTHEAST</v>
          </cell>
          <cell r="Z2328" t="str">
            <v>TEMPLE</v>
          </cell>
          <cell r="AA2328" t="str">
            <v>TEMPLE</v>
          </cell>
          <cell r="AB2328" t="str">
            <v>Line</v>
          </cell>
          <cell r="AC2328" t="str">
            <v>0400324</v>
          </cell>
          <cell r="AD2328" t="str">
            <v>Waco, W-Temple</v>
          </cell>
          <cell r="AE2328" t="str">
            <v>In-Service</v>
          </cell>
          <cell r="AF2328" t="str">
            <v>Closed</v>
          </cell>
          <cell r="AG2328">
            <v>45076</v>
          </cell>
          <cell r="AH2328" t="str">
            <v>101341.27</v>
          </cell>
          <cell r="AI2328">
            <v>74025.16</v>
          </cell>
        </row>
        <row r="2329">
          <cell r="E2329" t="str">
            <v>0PT50620 -- ODESSA EHV 138KV: REPLACE FAILED EMERGENCY GENERATOR</v>
          </cell>
          <cell r="F2329" t="str">
            <v>ODESSA EHV 138KV: REPLACE FAILED EMERGENCY GENERATOR</v>
          </cell>
          <cell r="G2329" t="str">
            <v>Odessa EHV 138kV: Replace Failed Emergency Generator</v>
          </cell>
          <cell r="H2329" t="str">
            <v>This Work Authorization (WA) will cover the cost to replace a failed emergency generator at Odessa EHV 138 kV.
Peter Babcock approved BI 217
Revision 05/21/24 AD
- Reduced Oncor labor, estimate too high on initial WA request.
- Increased material cost of generator, quoted amount didn't include installation and automatic transfer switch.</v>
          </cell>
          <cell r="I2329" t="str">
            <v>CMPC</v>
          </cell>
          <cell r="J2329" t="str">
            <v>Failed Equipment and Storm Damage</v>
          </cell>
          <cell r="K2329" t="str">
            <v>BI 217_FAILED SUBSTATION EQUIPMENT REPLACEMENT</v>
          </cell>
          <cell r="L2329" t="str">
            <v>217</v>
          </cell>
          <cell r="M2329" t="str">
            <v>Failed Substation Equip Replac</v>
          </cell>
          <cell r="N2329"/>
          <cell r="O2329" t="str">
            <v/>
          </cell>
          <cell r="P2329"/>
          <cell r="Q2329"/>
          <cell r="R2329" t="str">
            <v/>
          </cell>
          <cell r="S2329" t="str">
            <v xml:space="preserve">This Work Authorization (WA) will cover the cost to replace a failed emergency generator at Odessa EHV 138 kV.
Peter Babcock approved BI 217
</v>
          </cell>
          <cell r="T2329" t="str">
            <v>This Work Authorization (WA) will cover the cost to replace a failed emergency generator at Odessa EHV 138 kV.
Peter Babcock approved BI 217</v>
          </cell>
          <cell r="U2329"/>
          <cell r="V2329" t="str">
            <v>Angie Edwards</v>
          </cell>
          <cell r="W2329"/>
          <cell r="X2329" t="str">
            <v>Miguel Ortega</v>
          </cell>
          <cell r="Y2329" t="str">
            <v>METRO WEST</v>
          </cell>
          <cell r="Z2329" t="str">
            <v>ODESSA</v>
          </cell>
          <cell r="AA2329" t="str">
            <v>ODESSA</v>
          </cell>
          <cell r="AB2329" t="str">
            <v>Station</v>
          </cell>
          <cell r="AC2329" t="str">
            <v>0005818</v>
          </cell>
          <cell r="AD2329" t="str">
            <v>Odessa Ehv Sw Sta. 345/138KV</v>
          </cell>
          <cell r="AE2329" t="str">
            <v>In-Service</v>
          </cell>
          <cell r="AF2329" t="str">
            <v>Closed</v>
          </cell>
          <cell r="AG2329">
            <v>45436</v>
          </cell>
          <cell r="AH2329" t="str">
            <v>72952.94</v>
          </cell>
          <cell r="AI2329">
            <v>73970.42</v>
          </cell>
        </row>
        <row r="2330">
          <cell r="E2330" t="str">
            <v>0PT52012 -- JAX-JAX PLANT NORTH 69KV: JACKSONVILLE WEST SUB RADIAL 69 KV LINE  REPLACE FRAME#4_(TSP23018)</v>
          </cell>
          <cell r="F2330" t="str">
            <v>JAX-JAX PLANT NORTH 69KV: JACKSONVILLE WEST SUB RADIAL 69 KV LINE  REPLACE FRAME#4_(TSP23018)</v>
          </cell>
          <cell r="G2330" t="str">
            <v>Jax-Jax Plant North 69KV: Jacksonville West Sub Radial 69 kV Line  Replace Frame#4_(TSP23018)</v>
          </cell>
          <cell r="H2330" t="str">
            <v>WA to replace broken pole at frame # 4 on the Jacksonville Plant-Caliente Club-Jacksonville West 69kv section of line.  Storm date 6/16/23
Pole was relocated approximately 60' to the West.  Contract barehand crew was used to restore that line to normal following temporary repairs.
Oncor and Contractors did the work.
Rev1:  Revise WA to increase contractor charges from $50,000 to actual $77,830.
Contractor hours were underestimated at the time of WA creation.
Note:  Contractor charges were accrued twice resulting in the system indicating $77,830.
FIM actuals updated on 9/13/23 and corrected to $38,915. 
Removed:
1ea 45' wood pole, 
3ea 69kv insulators
Distribution underbuilt cross arm with insulators.
Installed:
1ea 65' CL2 wood pole
3ea 138kv insulators
Distribution underbuilt cross arm with insulators.</v>
          </cell>
          <cell r="I2330" t="str">
            <v>CMPC</v>
          </cell>
          <cell r="J2330"/>
          <cell r="K2330"/>
          <cell r="L2330" t="str">
            <v>403</v>
          </cell>
          <cell r="M2330" t="str">
            <v>Storm Damage</v>
          </cell>
          <cell r="N2330"/>
          <cell r="O2330" t="str">
            <v/>
          </cell>
          <cell r="P2330"/>
          <cell r="Q2330"/>
          <cell r="R2330" t="str">
            <v/>
          </cell>
          <cell r="S2330" t="str">
            <v xml:space="preserve">WA to replace broken pole at frame # 4 on the Caliente Club-Jacksonville West 69kv section of line.Pole was relocated approximately 60' to the West. Contract barehand crew was used to restore that line to normal following temporary repairs.Oncor and Contractors did the work.
Removed:1ea 45' wood pole, 3ea 69kv insulatorsDistribution underbuilt cross arm with insulators.
Installed:1ea 65' CL2 wood pole3ea 138kv insulatorsDistribution underbuilt cross arm with insulators.
</v>
          </cell>
          <cell r="T2330" t="str">
            <v>WA to replace broken pole at frame # 4 on the Caliente Club-Jacksonville West 69kv section of line.Pole was relocated approximately 60' to the West. Contract barehand crew was used to restore that line to normal following temporary repairs.Oncor and Contractors did the work.
Removed:1ea 45' wood pole, 3ea 69kv insulatorsDistribution underbuilt cross arm with insulators.
Installed:1ea 65' CL2 wood pole3ea 138kv insulatorsDistribution underbuilt cross arm with insulators.</v>
          </cell>
          <cell r="U2330"/>
          <cell r="V2330" t="str">
            <v>Dustin Cummings</v>
          </cell>
          <cell r="W2330"/>
          <cell r="X2330"/>
          <cell r="Y2330" t="str">
            <v>SOUTHEAST</v>
          </cell>
          <cell r="Z2330" t="str">
            <v>TYLER</v>
          </cell>
          <cell r="AA2330" t="str">
            <v>TYLER</v>
          </cell>
          <cell r="AB2330" t="str">
            <v>Line</v>
          </cell>
          <cell r="AC2330" t="str">
            <v>0007522</v>
          </cell>
          <cell r="AD2330" t="str">
            <v>JAX - JAX Plant North 69 KV</v>
          </cell>
          <cell r="AE2330" t="str">
            <v>In-Service</v>
          </cell>
          <cell r="AF2330" t="str">
            <v>Closed</v>
          </cell>
          <cell r="AG2330">
            <v>45183</v>
          </cell>
          <cell r="AH2330" t="str">
            <v>96839.66</v>
          </cell>
          <cell r="AI2330">
            <v>73929.119999999995</v>
          </cell>
        </row>
        <row r="2331">
          <cell r="E2331" t="str">
            <v>0PT47712 -- BLUE MOUND SUB : INSTALL FIBER COMMUNICATIONS</v>
          </cell>
          <cell r="F2331" t="str">
            <v>BLUE MOUND SUB : INSTALL FIBER COMMUNICATIONS</v>
          </cell>
          <cell r="G2331" t="str">
            <v>Blue Mound Sub : Install Fiber Communications</v>
          </cell>
          <cell r="H2331" t="str">
            <v>Install Fiber Communications</v>
          </cell>
          <cell r="I2331" t="str">
            <v>CMPC</v>
          </cell>
          <cell r="J2331"/>
          <cell r="K2331"/>
          <cell r="L2331" t="str">
            <v>208</v>
          </cell>
          <cell r="M2331" t="str">
            <v>Scada Installation/Additions</v>
          </cell>
          <cell r="N2331"/>
          <cell r="O2331" t="str">
            <v/>
          </cell>
          <cell r="P233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monitoring.Blue Mound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331"/>
          <cell r="R2331" t="str">
            <v/>
          </cell>
          <cell r="S2331" t="str">
            <v xml:space="preserve">This Work Authorization covers the cost to install fiber network router equipment at Blue Mound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monitoring.Blue Mound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331" t="str">
            <v>This Work Authorization covers the cost to install fiber network router equipment at Blue Mound Substation.</v>
          </cell>
          <cell r="U2331"/>
          <cell r="V2331" t="str">
            <v>Nikki Dennison</v>
          </cell>
          <cell r="W2331" t="str">
            <v>Nicholas Manske</v>
          </cell>
          <cell r="X2331" t="str">
            <v>David Luna</v>
          </cell>
          <cell r="Y2331" t="str">
            <v>METRO WEST</v>
          </cell>
          <cell r="Z2331" t="str">
            <v>FORT WORTH</v>
          </cell>
          <cell r="AA2331" t="str">
            <v>FORT WORTH</v>
          </cell>
          <cell r="AB2331" t="str">
            <v>Station</v>
          </cell>
          <cell r="AC2331" t="str">
            <v>0005179</v>
          </cell>
          <cell r="AD2331" t="str">
            <v>Blue Mound 138-12.5Kv</v>
          </cell>
          <cell r="AE2331" t="str">
            <v>In-Service</v>
          </cell>
          <cell r="AF2331" t="str">
            <v>Closed</v>
          </cell>
          <cell r="AG2331">
            <v>44743</v>
          </cell>
          <cell r="AH2331" t="str">
            <v>67059.83</v>
          </cell>
          <cell r="AI2331">
            <v>73885.7</v>
          </cell>
        </row>
        <row r="2332">
          <cell r="E2332" t="str">
            <v>0PT53921 -- WHITEHOUSE SUB : UPGRADE UF SCHEME</v>
          </cell>
          <cell r="F2332" t="str">
            <v>WHITEHOUSE SUB : UPGRADE UF SCHEME</v>
          </cell>
          <cell r="G2332" t="str">
            <v>Whitehouse Sub : Upgrade UF scheme</v>
          </cell>
          <cell r="H2332" t="str">
            <v>Whitehouse Sub: Adding new UF Scheme to Feeders 4121, 4122 &amp; 4128</v>
          </cell>
          <cell r="I2332" t="str">
            <v>CMPC</v>
          </cell>
          <cell r="J2332" t="str">
            <v>System Protection</v>
          </cell>
          <cell r="K2332" t="str">
            <v>BI 103_SYSTEM PROTECTION</v>
          </cell>
          <cell r="L2332" t="str">
            <v>103</v>
          </cell>
          <cell r="M2332" t="str">
            <v>System Protection</v>
          </cell>
          <cell r="N2332"/>
          <cell r="O2332" t="str">
            <v/>
          </cell>
          <cell r="P2332"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332"/>
          <cell r="R2332" t="str">
            <v/>
          </cell>
          <cell r="S2332" t="str">
            <v xml:space="preserve">This Work Authorization (WA) is being revised from an engineering WA to a standard WA, and this revision covers the entire cost of the project includingunderfrequency (UF)equipment design, material, and construction toadda Step for UF59.1 onfeeders #4121, #4122, and #4128for automatic load shedding atWhitehouse Substation.The scope of this project includes adding one (1) underfrequency panel with SEL-751 relay to the station control houseandassociated cableconnecting feeders #4121, #4122, and #4128to UF scheme.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332" t="str">
            <v>This Work Authorization (WA) is being revised from an engineering WA to a standard WA, and this revision covers the entire cost of the project includingunderfrequency (UF)equipment design, material, and construction toadda Step for UF59.1 onfeeders #4121, #4122, and #4128for automatic load shedding atWhitehouse Substation.The scope of this project includes adding one (1) underfrequency panel with SEL-751 relay to the station control houseandassociated cableconnecting feeders #4121, #4122, and #4128to UF scheme.</v>
          </cell>
          <cell r="U2332" t="str">
            <v>POWER ENGINEERS INC</v>
          </cell>
          <cell r="V2332" t="str">
            <v>Nihar Patel</v>
          </cell>
          <cell r="W2332" t="str">
            <v>Rhiannon Roberts</v>
          </cell>
          <cell r="X2332" t="str">
            <v>David Luna</v>
          </cell>
          <cell r="Y2332" t="str">
            <v>SOUTHEAST</v>
          </cell>
          <cell r="Z2332" t="str">
            <v>TYLER</v>
          </cell>
          <cell r="AA2332" t="str">
            <v>TYLER</v>
          </cell>
          <cell r="AB2332" t="str">
            <v>Station</v>
          </cell>
          <cell r="AC2332" t="str">
            <v>0201934</v>
          </cell>
          <cell r="AD2332" t="str">
            <v>Whitehouse 138 KV</v>
          </cell>
          <cell r="AE2332" t="str">
            <v>In-Service</v>
          </cell>
          <cell r="AF2332" t="str">
            <v>Constr. Complete, Chargeable</v>
          </cell>
          <cell r="AG2332">
            <v>45547</v>
          </cell>
          <cell r="AH2332" t="str">
            <v>78986.44</v>
          </cell>
          <cell r="AI2332">
            <v>73470.52</v>
          </cell>
        </row>
        <row r="2333">
          <cell r="E2333" t="str">
            <v>0PT51141 -- KRUM TAP SWITCH - SPRING (BEPC) 138 KV LINE: ESTABLISH GRAIN BELT SUBSTATION (FKA MASCH BRANCH SUBSTATION)</v>
          </cell>
          <cell r="F2333" t="str">
            <v>KRUM TAP SWITCH - SPRING (BEPC) 138 KV LINE: ESTABLISH GRAIN BELT SUBSTATION (FKA MASCH BRANCH SUBSTATION)</v>
          </cell>
          <cell r="G2333" t="str">
            <v>Krum Tap Switch - Spring (BEPC) 138 kV Line: Establish Grain Belt Substation (fka Masch Branch Substation)</v>
          </cell>
          <cell r="H2333" t="str">
            <v>Cut-in the Krum Tap 138 kV Switch - Spring line to establish Grain Belt Sub (fka Masch Branch Sub).</v>
          </cell>
          <cell r="I2333" t="str">
            <v>RNCO</v>
          </cell>
          <cell r="J2333"/>
          <cell r="K2333"/>
          <cell r="L2333" t="str">
            <v>102</v>
          </cell>
          <cell r="M2333" t="str">
            <v>Distribution Plan</v>
          </cell>
          <cell r="N2333" t="str">
            <v>M3229</v>
          </cell>
          <cell r="O2333" t="str">
            <v>Circuit miles: 0.0
Substation: Initially 1 - 47 MVA 138-12.5 kV transformer, ultimately 4 - 47 MVA 138-12.5 kV transformers
Terminal equipment minimum capability: 3200 A
Construct the Grain Belt (FKA Masch Branch) 138 kV Substation with one 47 MVA, 138-12.5 kV transformer. Connect the Grain Belt Substation to the Krum Tap Switch - Spring (BEPC) 138 kV Line, approximately 3 miles from Krum Tap Switch. Install three 138 Kv sectionalizing switches. Ensure all terminal and associated equipment to meet or exceed 3200 A.</v>
          </cell>
          <cell r="P2333" t="str">
            <v>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the Grain Belt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 To meet reliability objectives, relieve overloading, and provide adequate transmission capacity for contingency conditions, the Krum Tap Switch - Spring (BEPC) 138 kV Line will be cut into its new location in the newly built Grain Belt Substation in fall 2024.</v>
          </cell>
          <cell r="Q2333"/>
          <cell r="R2333" t="str">
            <v/>
          </cell>
          <cell r="S2333" t="str">
            <v xml:space="preserve">This WA is being revised from an engineering only WA to a standard WA, and this revision will cover the costto cut in the Krum Tap Switch - Spring (BEPC) 138 kV Line: Establish Grain Belt Substation (fka Masch Branch Substation). This cut-in will utilize (2) single circuit deadend monopoles, (2) tangent steel monopoles, (1) small running angle steel monopole and (1) medium angle monopole. The new conductor will be 1926.9 ACSS/TW/HS, designed to operate at a maximum temperature of 180 degrees C and 2569 amps. The shield wire will be .546" O.D 48 count OPGW. The existing line conductor is 795 ACSR and will be terminatedat the new deadend structures outside the new Grain Belt Substation.
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the Grain Belt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 To meet reliability objectives, relieve overloading, and provide adequate transmission capacity for contingency conditions, the Krum Tap Switch - Spring (BEPC) 138 kV Line will be cut into its new location in the newly built Grain Belt Substation in fall 2024.
</v>
          </cell>
          <cell r="T2333" t="str">
            <v>This WA is being revised from an engineering only WA to a standard WA, and this revision will cover the costto cut in the Krum Tap Switch - Spring (BEPC) 138 kV Line: Establish Grain Belt Substation (fka Masch Branch Substation). This cut-in will utilize (2) single circuit deadend monopoles, (2) tangent steel monopoles, (1) small running angle steel monopole and (1) medium angle monopole. The new conductor will be 1926.9 ACSS/TW/HS, designed to operate at a maximum temperature of 180 degrees C and 2569 amps. The shield wire will be .546" O.D 48 count OPGW. The existing line conductor is 795 ACSR and will be terminatedat the new deadend structures outside the new Grain Belt Substation.</v>
          </cell>
          <cell r="U2333"/>
          <cell r="V2333" t="str">
            <v>Melvin Lopez</v>
          </cell>
          <cell r="W2333" t="str">
            <v>Ankur Patel</v>
          </cell>
          <cell r="X2333" t="str">
            <v>Carmen Zhang</v>
          </cell>
          <cell r="Y2333" t="str">
            <v>METRO WEST</v>
          </cell>
          <cell r="Z2333" t="str">
            <v>NORTH FORT WORTH</v>
          </cell>
          <cell r="AA2333" t="str">
            <v>NORTH FORT WORTH</v>
          </cell>
          <cell r="AB2333" t="str">
            <v>Line</v>
          </cell>
          <cell r="AC2333" t="str">
            <v>0300420</v>
          </cell>
          <cell r="AD2333" t="str">
            <v>Argyle-Gainesville</v>
          </cell>
          <cell r="AE2333" t="str">
            <v>In-Service</v>
          </cell>
          <cell r="AF2333" t="str">
            <v>Constr. Complete, Chargeable</v>
          </cell>
          <cell r="AG2333">
            <v>45646</v>
          </cell>
          <cell r="AH2333" t="str">
            <v>2011047.17</v>
          </cell>
          <cell r="AI2333">
            <v>1220355.3</v>
          </cell>
        </row>
        <row r="2334">
          <cell r="E2334" t="str">
            <v>0PT53093 -- HOLLAND SUB - TAYLOR SUB 69 KV LINE : REBUILD FROM STR. 62/6 - STR. 67/14 : ROW ACQUISITION</v>
          </cell>
          <cell r="F2334" t="str">
            <v>HOLLAND SUB - TAYLOR SUB 69 KV LINE : REBUILD FROM STR. 62/6 - STR. 67/14 : ROW ACQUISITION</v>
          </cell>
          <cell r="G2334" t="str">
            <v>Holland Sub - Taylor Sub 69 kV Line : Rebuild from Str. 62/6 - Str. 67/14 : ROW Acquisition</v>
          </cell>
          <cell r="H2334" t="str">
            <v>This work authorization is being requested to secure one Easement (1 structure-62/8), W. C. Wilson Survey, A0856BC, (190' X 1408.7'), ACRES 6.145, in Bell County, Texas.</v>
          </cell>
          <cell r="I2334" t="str">
            <v>ROW</v>
          </cell>
          <cell r="J2334" t="str">
            <v>Brownfield Line Rights</v>
          </cell>
          <cell r="K2334"/>
          <cell r="L2334" t="str">
            <v>110</v>
          </cell>
          <cell r="M2334" t="str">
            <v>Substation Sites/Lines Row</v>
          </cell>
          <cell r="N2334" t="str">
            <v>R6173</v>
          </cell>
          <cell r="O2334"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334" t="str">
            <v>This work authorization is being requested to secure one Easement (1 structure-62/8), W. C. Wilson Survey, A0856BC, (190' X 1408.7'), ACRES 6.145, in Bell County, Texas.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v>
          </cell>
          <cell r="Q2334"/>
          <cell r="R2334" t="str">
            <v>NERC/ERCOT reliability criteria/standard does not apply to this project. It is justified by Oncor guideline/criteria.</v>
          </cell>
          <cell r="S2334" t="str">
            <v xml:space="preserve">This work authorization is being requested to secure one Easement (1 structure-62/8), W. C. Wilson Survey, A0856BC, (190' X 1408.7'), ACRES 6.145, in Bell County, Texas.
This work authorization is being requested to secure one Easement (1 structure-62/8), W. C. Wilson Survey, A0856BC, (190' X 1408.7'), ACRES 6.145, in Bell County, Texas.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v>
          </cell>
          <cell r="T2334" t="str">
            <v>This work authorization is being requested to secure one Easement (1 structure-62/8), W. C. Wilson Survey, A0856BC, (190' X 1408.7'), ACRES 6.145, in Bell County, Texas.</v>
          </cell>
          <cell r="U2334"/>
          <cell r="V2334" t="str">
            <v>Amy Kennedy</v>
          </cell>
          <cell r="W2334" t="str">
            <v>Amy Kennedy</v>
          </cell>
          <cell r="X2334" t="str">
            <v>Bradley Shuffield</v>
          </cell>
          <cell r="Y2334" t="str">
            <v>SOUTHEAST</v>
          </cell>
          <cell r="Z2334" t="str">
            <v>TEMPLE</v>
          </cell>
          <cell r="AA2334" t="str">
            <v>TEMPLE</v>
          </cell>
          <cell r="AB2334" t="str">
            <v>ROW</v>
          </cell>
          <cell r="AC2334" t="str">
            <v>0400319</v>
          </cell>
          <cell r="AD2334" t="str">
            <v>Temple-Taylor</v>
          </cell>
          <cell r="AE2334" t="str">
            <v>In-Service</v>
          </cell>
          <cell r="AF2334" t="str">
            <v>Constr. Complete, Chargeable</v>
          </cell>
          <cell r="AG2334">
            <v>45580</v>
          </cell>
          <cell r="AH2334" t="str">
            <v>40875</v>
          </cell>
          <cell r="AI2334">
            <v>73221.09</v>
          </cell>
        </row>
        <row r="2335">
          <cell r="E2335" t="str">
            <v>0PT48510 -- HUBBARD  SWITCH - HANEY  SWITCH 138 KV LINE : REPLACE BROKEN POLES AND CROSSARMS</v>
          </cell>
          <cell r="F2335" t="str">
            <v>HUBBARD  SWITCH - HANEY  SWITCH 138 KV LINE : REPLACE BROKEN POLES AND CROSSARMS</v>
          </cell>
          <cell r="G2335" t="str">
            <v>Hubbard  Switch - Haney  Switch 138 kV Line : Replace broken poles and crossarms</v>
          </cell>
          <cell r="H2335" t="str">
            <v>Project created to replace broken poles and crossarms
H Frame 36/3 Replace broken pole and crossarm
Remove 2 broken 75' wooden poles 36/3
Install 2 wooden 75' poles
Remove broken 30' crossarm
Install metal 30' crossarm
Frame 31/8
Remove 2 60' wooden broken pole
Install 2 new 60' wooden pole
3/30/2023
Cedric Durley - Project extended due to limited man power/materials
7/26/2023
Cedric Durley - Project extended due to additional materials/access restrictions
Frame 31/7 Replace broken pole and crossarm
Remove 75' wooden pole
Install 75' wooden pole
Remove 30' wooden crossarm
Install 30' metal crossarm
Frame 31/8 Replace broken pole and crossarm
Remove 60' wooden pole
Install 60' wooden pole
Remove 30' wooden crossarm
Install 30' metal crossarm
Frame 31/9 Replace broken pole and crossarm
Remove 60' wooden pole
Install 60' wooden pole
Remove 30' wooden crossarm
Install 30' metal crossarm
9/26/2023
Estimated In-Service date extended due to construction
Project scheduled to be completed by the end of the year
Cedric Durley
11/1/2023
Project revised due to construction. Project required gate for access on certain poles and bee removal service for pole 36/3. This project also required additional dirt for pole which was previously washed out.</v>
          </cell>
          <cell r="I2335" t="str">
            <v>CMPC</v>
          </cell>
          <cell r="J2335"/>
          <cell r="K2335"/>
          <cell r="L2335" t="str">
            <v>213</v>
          </cell>
          <cell r="M2335" t="str">
            <v>Transmission Line Pole Replace</v>
          </cell>
          <cell r="N2335"/>
          <cell r="O2335" t="str">
            <v/>
          </cell>
          <cell r="P2335"/>
          <cell r="Q2335"/>
          <cell r="R2335" t="str">
            <v/>
          </cell>
          <cell r="S2335" t="str">
            <v xml:space="preserve">Project created to replace broken poles and crossarms
H Frame 36/3 Replace broken pole and crossarmRemove two broken 75' poles 36/3Install two wooden 75' poles
Remove broken 30' crossarm Install metal 30' crossarm
Frame 31/8
Remove 60' wooden broken pole Install new 60' wooden pole
</v>
          </cell>
          <cell r="T2335" t="str">
            <v>Project created to replace broken poles and crossarms
H Frame 36/3 Replace broken pole and crossarmRemove two broken 75' poles 36/3Install two wooden 75' poles
Remove broken 30' crossarm Install metal 30' crossarm
Frame 31/8
Remove 60' wooden broken pole Install new 60' wooden pole</v>
          </cell>
          <cell r="U2335"/>
          <cell r="V2335" t="str">
            <v>Cedric Durley</v>
          </cell>
          <cell r="W2335"/>
          <cell r="X2335" t="str">
            <v>David Luna</v>
          </cell>
          <cell r="Y2335" t="str">
            <v>SOUTHEAST</v>
          </cell>
          <cell r="Z2335" t="str">
            <v>WACO</v>
          </cell>
          <cell r="AA2335" t="str">
            <v>CORSICANA</v>
          </cell>
          <cell r="AB2335" t="str">
            <v>Line</v>
          </cell>
          <cell r="AC2335" t="str">
            <v>0400412</v>
          </cell>
          <cell r="AD2335" t="str">
            <v>Trinidad - Hillsboro 138KV</v>
          </cell>
          <cell r="AE2335" t="str">
            <v>In-Service</v>
          </cell>
          <cell r="AF2335" t="str">
            <v>Closed</v>
          </cell>
          <cell r="AG2335">
            <v>45240</v>
          </cell>
          <cell r="AH2335" t="str">
            <v>16623.06</v>
          </cell>
          <cell r="AI2335">
            <v>73200.7</v>
          </cell>
        </row>
        <row r="2336">
          <cell r="E2336" t="str">
            <v>0PT45613 -- IRVING GRANT STREET SUB : INSTALL FIBER COMMUNICATIONS</v>
          </cell>
          <cell r="F2336" t="str">
            <v>IRVING GRANT STREET SUB : INSTALL FIBER COMMUNICATIONS</v>
          </cell>
          <cell r="G2336" t="str">
            <v>Irving Grant Street Sub : Install Fiber Communications</v>
          </cell>
          <cell r="H2336" t="str">
            <v>Install Fiber Communications</v>
          </cell>
          <cell r="I2336" t="str">
            <v>CMPC</v>
          </cell>
          <cell r="J2336"/>
          <cell r="K2336"/>
          <cell r="L2336" t="str">
            <v>208</v>
          </cell>
          <cell r="M2336" t="str">
            <v>Scada Installation/Additions</v>
          </cell>
          <cell r="N2336"/>
          <cell r="O2336" t="str">
            <v/>
          </cell>
          <cell r="P233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monitoring.Irving Grant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336"/>
          <cell r="R2336" t="str">
            <v/>
          </cell>
          <cell r="S2336" t="str">
            <v xml:space="preserve">This Work Authorization covers the cost to install fiber network router equipment atIrving Grant Street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monitoring.Irving Grant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336" t="str">
            <v>This Work Authorization covers the cost to install fiber network router equipment atIrving Grant Street Substation.</v>
          </cell>
          <cell r="U2336"/>
          <cell r="V2336" t="str">
            <v>Nikki Dennison</v>
          </cell>
          <cell r="W2336" t="str">
            <v>Nicholas Manske</v>
          </cell>
          <cell r="X2336" t="str">
            <v>Barry Hance</v>
          </cell>
          <cell r="Y2336" t="str">
            <v>METRO EAST</v>
          </cell>
          <cell r="Z2336" t="str">
            <v>DALLAS</v>
          </cell>
          <cell r="AA2336" t="str">
            <v>DALLAS</v>
          </cell>
          <cell r="AB2336" t="str">
            <v>Station</v>
          </cell>
          <cell r="AC2336" t="str">
            <v>0101425</v>
          </cell>
          <cell r="AD2336" t="str">
            <v>Irving-Grant Street 138Kv</v>
          </cell>
          <cell r="AE2336" t="str">
            <v>In-Service</v>
          </cell>
          <cell r="AF2336" t="str">
            <v>Closed</v>
          </cell>
          <cell r="AG2336">
            <v>44740</v>
          </cell>
          <cell r="AH2336" t="str">
            <v>50696.25</v>
          </cell>
          <cell r="AI2336">
            <v>72996.820000000007</v>
          </cell>
        </row>
        <row r="2337">
          <cell r="E2337" t="str">
            <v>0PG47603 -- 2022 NORTH DALLAS GP : TOOLS AND TEST EQUIPMENT</v>
          </cell>
          <cell r="F2337" t="str">
            <v>2022 NORTH DALLAS GP : TOOLS AND TEST EQUIPMENT</v>
          </cell>
          <cell r="G2337" t="str">
            <v>2022 North Dallas GP : Tools and Test Equipment</v>
          </cell>
          <cell r="H2337" t="str">
            <v>This General Plant WA is to cover the cost to purchase tools and test equipment for the North Dallas district.
Contact : Buddy Phillips (903) 421-6451
Camlin P3 (P3, IPO, and offline set) : $31,050 each (QTY:2) (CAMLIN - PO 1799923)
*See District Notes for revisions to estimate.</v>
          </cell>
          <cell r="I2337" t="str">
            <v>GP</v>
          </cell>
          <cell r="J2337"/>
          <cell r="K2337"/>
          <cell r="L2337" t="str">
            <v>870</v>
          </cell>
          <cell r="M2337" t="str">
            <v>Tools/Work Equipment</v>
          </cell>
          <cell r="N2337"/>
          <cell r="O2337" t="str">
            <v/>
          </cell>
          <cell r="P2337"/>
          <cell r="Q2337"/>
          <cell r="R2337" t="str">
            <v/>
          </cell>
          <cell r="S2337" t="str">
            <v xml:space="preserve">This General Plant WA is to cover the cost to purchase tools and test equipment for the North Dallas district.Contact : Buddy Phillips (903) 421-6451
Camlin P3 (P3, IPO, and offline set) : $31,050 each (QTY:2)
</v>
          </cell>
          <cell r="T2337" t="str">
            <v>This General Plant WA is to cover the cost to purchase tools and test equipment for the North Dallas district.Contact : Buddy Phillips (903) 421-6451
Camlin P3 (P3, IPO, and offline set) : $31,050 each (QTY:2)</v>
          </cell>
          <cell r="U2337"/>
          <cell r="V2337" t="str">
            <v>Joseph Pesano</v>
          </cell>
          <cell r="W2337"/>
          <cell r="X2337"/>
          <cell r="Y2337" t="str">
            <v>METRO EAST</v>
          </cell>
          <cell r="Z2337" t="str">
            <v>NORTH DALLAS</v>
          </cell>
          <cell r="AA2337" t="str">
            <v>NORTH DALLAS</v>
          </cell>
          <cell r="AB2337" t="str">
            <v>N/A</v>
          </cell>
          <cell r="AC2337" t="str">
            <v>0000980</v>
          </cell>
          <cell r="AD2337" t="str">
            <v>North Dallas Transmission</v>
          </cell>
          <cell r="AE2337" t="str">
            <v>In-Service</v>
          </cell>
          <cell r="AF2337" t="str">
            <v>Closed</v>
          </cell>
          <cell r="AG2337">
            <v>44699</v>
          </cell>
          <cell r="AH2337" t="str">
            <v>70329.25</v>
          </cell>
          <cell r="AI2337">
            <v>72994.14</v>
          </cell>
        </row>
        <row r="2338">
          <cell r="E2338" t="str">
            <v>0PT51806 -- WINK - QUARRY FIELD SW 138 KV LINE: LINE WORK TO ESTABLISH BLUE MOUNTAIN SWITCH</v>
          </cell>
          <cell r="F2338" t="str">
            <v>WINK - QUARRY FIELD SW 138 KV LINE: LINE WORK TO ESTABLISH BLUE MOUNTAIN SWITCH</v>
          </cell>
          <cell r="G2338" t="str">
            <v>Wink - Quarry Field Sw 138 kV Line: Line Work to Establish Blue Mountain Switch</v>
          </cell>
          <cell r="H2338" t="str">
            <v>Cut-in the Ashby POD - Orbison Tap 138 kV Line to establish the new Blue Mountain switching station. This cut in will be 0.12 miles utilizing 4 (four) single circuit steel deadend poles and 2 (two) double circuit steel tangents poles. This project also involves the removal of two (2) double circuit steel tangent poles. The conductor will be 1926.9 ACSS/TW "Cumberland", designed to operate at a maximum temperature of 180 degrees C and 2569 amps. The line will be installed with 0.546" 48 count OPGW. 
NTP and FEA signed 6/16/2023.</v>
          </cell>
          <cell r="I2338" t="str">
            <v>POI/POD</v>
          </cell>
          <cell r="J2338" t="str">
            <v>POIs</v>
          </cell>
          <cell r="K2338"/>
          <cell r="L2338" t="str">
            <v>109</v>
          </cell>
          <cell r="M2338" t="str">
            <v>Points Of Delivery/Interconnec</v>
          </cell>
          <cell r="N2338" t="str">
            <v>R8702</v>
          </cell>
          <cell r="O2338" t="str">
            <v>Switching Station: Initially a 5-breaker 138 kV ring bus arrangement, ultimately a 6-breaker 138 kV ring bus arrangement with space for three stages of voltage and supervisory controlled 138 kV transmission capacitors
Terminal equipment minimum capability: 3200 A (3150 A is also acceptable)
Establish the new Blue Mountain 138 kV Switch approximately 8-miles west of the Wink 138 kV Switch. The new Blue Mountain Switch will be established initially as a five 3200 A (3150 A is also acceptable), 138 kV breakers in a ring bus arrangement. Terminate the Quarry Field Switch - Wink Switch 138 kV Double Circuit Lines into the new Blue Mountain 138 kV Switch. Establish new Rig Theater 138 kV POD served from the new Blue Mountain 138 kV Switch. Oncor and Targa Delaware LLC have signed a facilities extension agreement (FEA) for Oncor to provide transmission services to the Rig Theater POD load located in Loving County, Texas. Targa Delaware LLC is installing new oil and gas processing facilities in the area and plans to construct, own, operate, and maintain their new substation.
In 2025, with the addition of Targa's oil and gas load in the area, multiple buses in area experience voltage outside of their acceptable voltage limits under post-contingency condition. 
The loss of Quarry Field Switch - Elmar 138 kV Line Section results in area voltages as low as 0.930 pu. To meet reliability objectives, provide adequate transmission voltage for contingency conditions, and provide facilities necessary to maintain adequate service to existing and future load in the area, the new Blue Mountain 138 kV Switch is planned to be complete by December 2024. NERC Category P2.1 - Opening of a line section w/o a fault</v>
          </cell>
          <cell r="P2338" t="str">
            <v>Oncor Electric Delivery and Customer DQhave signed a Facility Extension Agreement (FEA) in which Customer DQ has requested Oncor to provide a 138 kV POD to serve their Bull Moose POD for approximately 52 MW. To accommodate the customer's request, it is proposed to establish the Blue Mountain Switch and provide a 138 kV POD to Customer A in Loving County, Texas on the Quarry Field Switch - Wink Switch138 kV Double Circuit Line.</v>
          </cell>
          <cell r="Q2338"/>
          <cell r="R2338" t="str">
            <v>NERC Category P2.1 - Opening of a line section w/o a fault</v>
          </cell>
          <cell r="S2338" t="str">
            <v xml:space="preserve">This Work Authorization (WA) is being revised from an engineering WA to a standard WA, and this revision covers the cost tocut-in theQuarry Field Switch - Wink Switch 138 kV Double Circuit Line to establish the new Blue Mountain switching station. This cut in will be 0.12 miles utilizing4 (four) single circuit steel deadend poles and 2 (two) double circuit steel tangents poles. This project also involves the removal of two (2) double circuit steel tangent poles. The conductor will be 1926.9 ACSS/TW "Cumberland", designed to operate at a maximum temperature of 180 degrees C and 2569 amps. The line will be installed with 0.546" 48 count OPGW.
Oncor Electric Delivery and Customer DQhave signed a Facility Extension Agreement (FEA) in which Customer DQ has requested Oncor to provide a 138 kV POD to serve their Bull Moose POD for approximately 52 MW. To accommodate the customer's request, it is proposed to establish the Blue Mountain Switch and provide a 138 kV POD to Customer A in Loving County, Texas on the Quarry Field Switch - Wink Switch138 kV Double Circuit Line.
</v>
          </cell>
          <cell r="T2338" t="str">
            <v>This Work Authorization (WA) is being revised from an engineering WA to a standard WA, and this revision covers the cost tocut-in theQuarry Field Switch - Wink Switch 138 kV Double Circuit Line to establish the new Blue Mountain switching station. This cut in will be 0.12 miles utilizing4 (four) single circuit steel deadend poles and 2 (two) double circuit steel tangents poles. This project also involves the removal of two (2) double circuit steel tangent poles. The conductor will be 1926.9 ACSS/TW "Cumberland", designed to operate at a maximum temperature of 180 degrees C and 2569 amps. The line will be installed with 0.546" 48 count OPGW.</v>
          </cell>
          <cell r="U2338" t="str">
            <v>M&amp;S ENGINEERING LLC</v>
          </cell>
          <cell r="V2338" t="str">
            <v>Patrick Munson</v>
          </cell>
          <cell r="W2338" t="str">
            <v>Chandler Walden</v>
          </cell>
          <cell r="X2338" t="str">
            <v>Phil Coomer</v>
          </cell>
          <cell r="Y2338" t="str">
            <v>METRO WEST</v>
          </cell>
          <cell r="Z2338" t="str">
            <v>ODESSA</v>
          </cell>
          <cell r="AA2338" t="str">
            <v>ODESSA</v>
          </cell>
          <cell r="AB2338" t="str">
            <v>Line</v>
          </cell>
          <cell r="AC2338" t="str">
            <v>0007688</v>
          </cell>
          <cell r="AD2338" t="str">
            <v>Wink - Mason 138Kv</v>
          </cell>
          <cell r="AE2338" t="str">
            <v>In-Service</v>
          </cell>
          <cell r="AF2338" t="str">
            <v>Constr. Complete, Chargeable</v>
          </cell>
          <cell r="AG2338">
            <v>45645</v>
          </cell>
          <cell r="AH2338" t="str">
            <v>2115604.05</v>
          </cell>
          <cell r="AI2338">
            <v>1266228.57</v>
          </cell>
        </row>
        <row r="2339">
          <cell r="E2339" t="str">
            <v>0PT48460 -- COLORADO CITY SUB : REPLACE 69KV CIRCUIT BREAKER #2180</v>
          </cell>
          <cell r="F2339" t="str">
            <v>COLORADO CITY SUB : REPLACE 69KV CIRCUIT BREAKER #2180</v>
          </cell>
          <cell r="G2339" t="str">
            <v>Colorado City Sub : Replace 69kV circuit breaker #2180</v>
          </cell>
          <cell r="H2339" t="str">
            <v>Replace CB #2180 and associated disconnect switches.</v>
          </cell>
          <cell r="I2339" t="str">
            <v>CMPC</v>
          </cell>
          <cell r="J2339"/>
          <cell r="K2339"/>
          <cell r="L2339" t="str">
            <v>203</v>
          </cell>
          <cell r="M2339" t="str">
            <v>69 kV CB Install &amp; Replace</v>
          </cell>
          <cell r="N2339"/>
          <cell r="O2339" t="str">
            <v/>
          </cell>
          <cell r="P2339" t="str">
            <v>Circuit breaker #2180is beyond its serviceable lifetime and the manufacturer no longer supports replacement parts. Oncor continues to upgrade and rebuild existing facilities to increase system capacity and improve grid reliability. This is an approved Capital Maintenance Prioritization Committee (CMPC) project</v>
          </cell>
          <cell r="Q2339"/>
          <cell r="R2339" t="str">
            <v/>
          </cell>
          <cell r="S2339" t="str">
            <v xml:space="preserve">This Work Authorization covers the cost to replace one (1) 69 kV circuit breaker at Colorado City Sub. Circuit breaker #2180 will be replaced with one (1) 69 kV, 2000 A, SF6 gas circuit breaker and two (2) 69 kV 2000 air switches. This includes installing one (1) set of circuit breaker support adapters, three (3) 138 kV surge arresters, cable, and associated material required to connect this equipment. Circuit breaker to be mountedon existing foundations. Surge arresters and air switches to be mounted on existing structures. The 69 kV, 2000 A, SF6 gas circuit breaker (s/n SM000021490003) Mitsubishi Electric Power Product, and two (2) 69 kV 2000 air switches (s/n 18591001) Hubbell Power Systems are being transferred from Buzzard Draw Switching Station.
Circuit breaker #2180is beyond its serviceable lifetime and the manufacturer no longer supports replacement parts. Oncor continues to upgrade and rebuild existing facilities to increase system capacity and improve grid reliability. This is an approved Capital Maintenance Prioritization Committee (CMPC) project
</v>
          </cell>
          <cell r="T2339" t="str">
            <v>This Work Authorization covers the cost to replace one (1) 69 kV circuit breaker at Colorado City Sub. Circuit breaker #2180 will be replaced with one (1) 69 kV, 2000 A, SF6 gas circuit breaker and two (2) 69 kV 2000 air switches. This includes installing one (1) set of circuit breaker support adapters, three (3) 138 kV surge arresters, cable, and associated material required to connect this equipment. Circuit breaker to be mountedon existing foundations. Surge arresters and air switches to be mounted on existing structures. The 69 kV, 2000 A, SF6 gas circuit breaker (s/n SM000021490003) Mitsubishi Electric Power Product, and two (2) 69 kV 2000 air switches (s/n 18591001) Hubbell Power Systems are being transferred from Buzzard Draw Switching Station.</v>
          </cell>
          <cell r="U2339"/>
          <cell r="V2339" t="str">
            <v>Thao Huynh</v>
          </cell>
          <cell r="W2339" t="str">
            <v>Adam Linker</v>
          </cell>
          <cell r="X2339" t="str">
            <v>Miguel Ortega</v>
          </cell>
          <cell r="Y2339" t="str">
            <v>METRO WEST</v>
          </cell>
          <cell r="Z2339" t="str">
            <v>SWEETWATER</v>
          </cell>
          <cell r="AA2339" t="str">
            <v>SWEETWATER</v>
          </cell>
          <cell r="AB2339" t="str">
            <v>Station</v>
          </cell>
          <cell r="AC2339" t="str">
            <v>0005536</v>
          </cell>
          <cell r="AD2339" t="str">
            <v>Colorado City 69-12.5KV</v>
          </cell>
          <cell r="AE2339" t="str">
            <v>In-Service</v>
          </cell>
          <cell r="AF2339" t="str">
            <v>Closed</v>
          </cell>
          <cell r="AG2339">
            <v>45245</v>
          </cell>
          <cell r="AH2339" t="str">
            <v>191891.44</v>
          </cell>
          <cell r="AI2339">
            <v>72910.42</v>
          </cell>
        </row>
        <row r="2340">
          <cell r="E2340" t="str">
            <v>0PT56986 -- ABBOTT SUB : REPLACE FAULTY REGULATOR DISCONNECTS</v>
          </cell>
          <cell r="F2340" t="str">
            <v>ABBOTT SUB : REPLACE FAULTY REGULATOR DISCONNECTS</v>
          </cell>
          <cell r="G2340" t="str">
            <v>Abbott Sub : Replace Faulty Regulator Disconnects</v>
          </cell>
          <cell r="H2340" t="str">
            <v>WA to replace faulty regulator disconnects associated with Transformer 1 at Abbott. A mobile will be installed due to this being a single transformer station.
Retire:
3 sequential regulator disconnect switches
Install:
3 non-sequential regulator disconnect switches
Note: Project went over by 51% due to underestimation of Labor involved in replacing the regulator disconnects and a regulator that failed while replacing the disconnects. Also, material overages related to installing the mobile substation and the replacement of the disconnect switches. There was also a charge for a generator that was used to keep the batteries energized in the control house while the station was bypassed for the regulator disconnect replacement.</v>
          </cell>
          <cell r="I2340" t="str">
            <v>CMPC</v>
          </cell>
          <cell r="J2340" t="str">
            <v>Region Reactive</v>
          </cell>
          <cell r="K2340" t="str">
            <v>BI 211_REGION REACTIVE MAINTENANCE</v>
          </cell>
          <cell r="L2340" t="str">
            <v>211</v>
          </cell>
          <cell r="M2340" t="str">
            <v>Region Miscellaneous</v>
          </cell>
          <cell r="N2340"/>
          <cell r="O2340" t="str">
            <v/>
          </cell>
          <cell r="P2340"/>
          <cell r="Q2340"/>
          <cell r="R2340" t="str">
            <v/>
          </cell>
          <cell r="S2340" t="str">
            <v xml:space="preserve">WA to replace faulty regulator disconnects associated with Transformer 1 at Abbott. A mobile will be installed due to this being a single transformer station.
Retire:
3 sequential regulator disconnect switches
Install:
3 non-sequential regulator disconnect switches
</v>
          </cell>
          <cell r="T2340" t="str">
            <v>WA to replace faulty regulator disconnects associated with Transformer 1 at Abbott. A mobile will be installed due to this being a single transformer station.
Retire:
3 sequential regulator disconnect switches
Install:
3 non-sequential regulator disconnect switches</v>
          </cell>
          <cell r="U2340"/>
          <cell r="V2340" t="str">
            <v>Kenneth Hamilton</v>
          </cell>
          <cell r="W2340"/>
          <cell r="X2340" t="str">
            <v>David Luna</v>
          </cell>
          <cell r="Y2340" t="str">
            <v>SOUTHEAST</v>
          </cell>
          <cell r="Z2340" t="str">
            <v>WACO</v>
          </cell>
          <cell r="AA2340" t="str">
            <v>WACO</v>
          </cell>
          <cell r="AB2340" t="str">
            <v>Station</v>
          </cell>
          <cell r="AC2340" t="str">
            <v>0401301</v>
          </cell>
          <cell r="AD2340" t="str">
            <v>Abbott 69KV</v>
          </cell>
          <cell r="AE2340" t="str">
            <v>In-Service</v>
          </cell>
          <cell r="AF2340" t="str">
            <v>Constr. Complete, Chargeable</v>
          </cell>
          <cell r="AG2340">
            <v>45656</v>
          </cell>
          <cell r="AH2340" t="str">
            <v>44623.68</v>
          </cell>
          <cell r="AI2340">
            <v>72855.69</v>
          </cell>
        </row>
        <row r="2341">
          <cell r="E2341" t="str">
            <v>0PT47422 -- ALPHA ROAD SUB : REGASKET TRANSFORMER #1</v>
          </cell>
          <cell r="F2341" t="str">
            <v>ALPHA ROAD SUB : REGASKET TRANSFORMER #1</v>
          </cell>
          <cell r="G2341" t="str">
            <v>Alpha Road Sub : Regasket Transformer #1</v>
          </cell>
          <cell r="H2341" t="str">
            <v>This Work Authorization (WA) will cover the cost to regasket Transformer #1. 
Revision 1: The new estimate will cover additional labor cost due inclement weather and repairing a leak on the CT Block on Transformer #1. 
Revision 2: The new estimate will cover additional labor cost due to continued repairs for a leak on the CT Block on Transformer #1. 
Revision 3: The new estimate will cover additional unforeseen labor cost due to continuous leaking on the CT Block on Transformer #1.</v>
          </cell>
          <cell r="I2341" t="str">
            <v>CMPC</v>
          </cell>
          <cell r="J2341"/>
          <cell r="K2341"/>
          <cell r="L2341" t="str">
            <v>211</v>
          </cell>
          <cell r="M2341" t="str">
            <v>Region Miscellaneous</v>
          </cell>
          <cell r="N2341"/>
          <cell r="O2341" t="str">
            <v/>
          </cell>
          <cell r="P2341"/>
          <cell r="Q2341"/>
          <cell r="R2341" t="str">
            <v/>
          </cell>
          <cell r="S2341" t="str">
            <v xml:space="preserve">This Work Authorization (WA) will cover the cost to regasket Transformer #1.
</v>
          </cell>
          <cell r="T2341" t="str">
            <v>This Work Authorization (WA) will cover the cost to regasket Transformer #1.</v>
          </cell>
          <cell r="U2341"/>
          <cell r="V2341" t="str">
            <v>Jardonn Smith</v>
          </cell>
          <cell r="W2341" t="str">
            <v>S Cowan</v>
          </cell>
          <cell r="X2341"/>
          <cell r="Y2341" t="str">
            <v>METRO EAST</v>
          </cell>
          <cell r="Z2341" t="str">
            <v>NORTH DALLAS</v>
          </cell>
          <cell r="AA2341" t="str">
            <v>NORTH DALLAS</v>
          </cell>
          <cell r="AB2341" t="str">
            <v>Station</v>
          </cell>
          <cell r="AC2341" t="str">
            <v>0000503</v>
          </cell>
          <cell r="AD2341" t="str">
            <v>Alpha Rd S/Sta T&amp;D</v>
          </cell>
          <cell r="AE2341" t="str">
            <v>In-Service</v>
          </cell>
          <cell r="AF2341" t="str">
            <v>Closed</v>
          </cell>
          <cell r="AG2341">
            <v>44904</v>
          </cell>
          <cell r="AH2341" t="str">
            <v>62195.4</v>
          </cell>
          <cell r="AI2341">
            <v>72646.2</v>
          </cell>
        </row>
        <row r="2342">
          <cell r="E2342" t="str">
            <v>0PT51588 -- SL ALIBATES SWITCHING STATION: INSTALL 3 SEA CONTAINERS</v>
          </cell>
          <cell r="F2342" t="str">
            <v>SL ALIBATES SWITCHING STATION: INSTALL 3 SEA CONTAINERS</v>
          </cell>
          <cell r="G2342" t="str">
            <v>SL Alibates Switching Station: Install 3 Sea Containers</v>
          </cell>
          <cell r="H2342" t="str">
            <v>This Work Authorization (WA) will cover the costs of:
Purchasing Three (3) 40FT High Double Door Sea Containers-@ $8,500=$25,500  American Portable
Rental Equipment-6 K Forklift and 15 Ton Crane-$10,000 United Rentals
Labor-$ 63,600- Cleaning, Inspecting, Testing Equipment and Supplies. 
Total Estimate:$111,084.63
5/1/23-Revise 1: Revising estimate to lower labor and rental expenses. Adding new consumable expense of $2000.
12/18/23-Revise 2 -Revising estimate to adjust labor and materials actuals to match estimate. Reducing labor (Estimate $52,800 Actuals=$27,834).Reducing miscellaneous (Estimate $2,000 Actuals=$449)-Labor and material were overestimated. 
2/8/24 - Bushing stand from L&amp;C Construction  $7500</v>
          </cell>
          <cell r="I2342" t="str">
            <v>CMPC</v>
          </cell>
          <cell r="J2342"/>
          <cell r="K2342"/>
          <cell r="L2342" t="str">
            <v>211</v>
          </cell>
          <cell r="M2342" t="str">
            <v>Region Miscellaneous</v>
          </cell>
          <cell r="N2342"/>
          <cell r="O2342" t="str">
            <v/>
          </cell>
          <cell r="P2342"/>
          <cell r="Q2342"/>
          <cell r="R2342" t="str">
            <v/>
          </cell>
          <cell r="S2342" t="str">
            <v xml:space="preserve">This Work Authorization (WA) will cover the costs of:Purchasing Three (3) 40FT High Double Door Sea Containers-@ $8,500=$25,500 Rental Equipment-6 K Forklift and 15 Ton Crane-$10,000 Labor-$ 63,600- Cleaning, Inspecting, Testing Equipment and Supplies.
Total Estimate:$111,084.63
5/1/23-Revise 1: Revising estimate to lower labor and rental expenses. Adding new consumable expense of $2000.
</v>
          </cell>
          <cell r="T2342" t="str">
            <v>This Work Authorization (WA) will cover the costs of:Purchasing Three (3) 40FT High Double Door Sea Containers-@ $8,500=$25,500 Rental Equipment-6 K Forklift and 15 Ton Crane-$10,000 Labor-$ 63,600- Cleaning, Inspecting, Testing Equipment and Supplies.
Total Estimate:$111,084.63
5/1/23-Revise 1: Revising estimate to lower labor and rental expenses. Adding new consumable expense of $2000.</v>
          </cell>
          <cell r="U2342"/>
          <cell r="V2342" t="str">
            <v>Angelique Poire</v>
          </cell>
          <cell r="W2342"/>
          <cell r="X2342" t="str">
            <v>Miguel Ortega</v>
          </cell>
          <cell r="Y2342" t="str">
            <v>METRO WEST</v>
          </cell>
          <cell r="Z2342" t="str">
            <v>AMARILLO</v>
          </cell>
          <cell r="AA2342" t="str">
            <v>AMARILLO</v>
          </cell>
          <cell r="AB2342" t="str">
            <v>Station</v>
          </cell>
          <cell r="AC2342" t="str">
            <v>S610042</v>
          </cell>
          <cell r="AD2342" t="str">
            <v>Alibates 345KV</v>
          </cell>
          <cell r="AE2342" t="str">
            <v>In-Service</v>
          </cell>
          <cell r="AF2342" t="str">
            <v>Closed</v>
          </cell>
          <cell r="AG2342">
            <v>45279</v>
          </cell>
          <cell r="AH2342" t="str">
            <v>94479.84</v>
          </cell>
          <cell r="AI2342">
            <v>72596.710000000006</v>
          </cell>
        </row>
        <row r="2343">
          <cell r="E2343" t="str">
            <v>0PT47942 -- IRVING NORTH SUB : INSTALL VOLTAGE REDUCTION EQUIPMENT</v>
          </cell>
          <cell r="F2343" t="str">
            <v>IRVING NORTH SUB : INSTALL VOLTAGE REDUCTION EQUIPMENT</v>
          </cell>
          <cell r="G2343" t="str">
            <v>Irving North Sub : Install voltage reduction equipment</v>
          </cell>
          <cell r="H2343" t="str">
            <v>Upgrade the voltage reduction scheme @ Irving North Sub.</v>
          </cell>
          <cell r="I2343" t="str">
            <v>CMPC</v>
          </cell>
          <cell r="J2343"/>
          <cell r="K2343"/>
          <cell r="L2343" t="str">
            <v>215</v>
          </cell>
          <cell r="M2343" t="str">
            <v>Transmission Engineering Misc</v>
          </cell>
          <cell r="N2343"/>
          <cell r="O2343" t="str">
            <v/>
          </cell>
          <cell r="P2343"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343"/>
          <cell r="R2343" t="str">
            <v/>
          </cell>
          <cell r="S2343" t="str">
            <v xml:space="preserve">This WA covers the costto install Voltage Reduction equipment at Irving North Substation required as part of the Voltage Reduction program. The workwill include: Installation of one (1) set of VR relays for Transformer #1, 2, 3, and 4. Replace one (1) existing LTC controller for Transformer #1 and #4.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343" t="str">
            <v>This WA covers the costto install Voltage Reduction equipment at Irving North Substation required as part of the Voltage Reduction program. The workwill include: Installation of one (1) set of VR relays for Transformer #1, 2, 3, and 4. Replace one (1) existing LTC controller for Transformer #1 and #4.</v>
          </cell>
          <cell r="U2343" t="str">
            <v>SARGENT &amp; LUNDY LLC</v>
          </cell>
          <cell r="V2343" t="str">
            <v>Robert Zarycki</v>
          </cell>
          <cell r="W2343" t="str">
            <v>Adam Linker</v>
          </cell>
          <cell r="X2343" t="str">
            <v>Barry Hance</v>
          </cell>
          <cell r="Y2343" t="str">
            <v>METRO EAST</v>
          </cell>
          <cell r="Z2343" t="str">
            <v>DALLAS</v>
          </cell>
          <cell r="AA2343" t="str">
            <v>DALLAS</v>
          </cell>
          <cell r="AB2343" t="str">
            <v>Station</v>
          </cell>
          <cell r="AC2343" t="str">
            <v>0101408</v>
          </cell>
          <cell r="AD2343" t="str">
            <v>Irving, North 138Kv</v>
          </cell>
          <cell r="AE2343" t="str">
            <v>In-Service</v>
          </cell>
          <cell r="AF2343" t="str">
            <v>Closed</v>
          </cell>
          <cell r="AG2343">
            <v>45261</v>
          </cell>
          <cell r="AH2343" t="str">
            <v>69150.9</v>
          </cell>
          <cell r="AI2343">
            <v>72581.19</v>
          </cell>
        </row>
        <row r="2344">
          <cell r="E2344" t="str">
            <v>0PT45477 -- SOUTH BEND SUB : INSTALL FAN RADIO &amp; UPGRADE SCADA</v>
          </cell>
          <cell r="F2344" t="str">
            <v>SOUTH BEND SUB : INSTALL FAN RADIO &amp; UPGRADE SCADA</v>
          </cell>
          <cell r="G2344" t="str">
            <v>South Bend Sub : Install FAN Radio &amp; Upgrade SCADA</v>
          </cell>
          <cell r="H2344" t="str">
            <v>Install FAN Radio &amp; Upgrade SCADA</v>
          </cell>
          <cell r="I2344" t="str">
            <v>CMPC</v>
          </cell>
          <cell r="J2344"/>
          <cell r="K2344"/>
          <cell r="L2344" t="str">
            <v>208</v>
          </cell>
          <cell r="M2344" t="str">
            <v>Scada Installation/Additions</v>
          </cell>
          <cell r="N2344"/>
          <cell r="O2344" t="str">
            <v/>
          </cell>
          <cell r="P234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monitoring.South Bend is a targeted station in which network infrastructure is to be installed for SCADA communication. This is to include installing a FAN remote radio, antenna, associated cables to connect the SCADA to the radio system and upgrading the RTU.
The completion of this project will improve SCADA communication reliability to TMS and remove dependency of the third party services.
This is a CMPC (TRP) Project.</v>
          </cell>
          <cell r="Q2344"/>
          <cell r="R2344" t="str">
            <v/>
          </cell>
          <cell r="S2344" t="str">
            <v xml:space="preserve">This Work Authorization covers the cost to installField Area Network (FAN) radio communications atSouth Bend Substation.The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monitoring.South Bend is a targeted station in which network infrastructure is to be installed for SCADA communication. This is to include installing a FAN remote radio, antenna, associated cables to connect the SCADA to the radio system and upgrading the RTU.
The completion of this project will improve SCADA communication reliability to TMS and remove dependency of the third party services.
This is a CMPC (TRP) Project.
</v>
          </cell>
          <cell r="T2344" t="str">
            <v>This Work Authorization covers the cost to installField Area Network (FAN) radio communications atSouth Bend Substation.The scope also includes an upgrade of theexisting SNW-8550 RTU in order to connect with the new router.</v>
          </cell>
          <cell r="U2344"/>
          <cell r="V2344" t="str">
            <v>Nikki Dennison</v>
          </cell>
          <cell r="W2344" t="str">
            <v>Nicholas Manske</v>
          </cell>
          <cell r="X2344" t="str">
            <v>Miguel Ortega</v>
          </cell>
          <cell r="Y2344" t="str">
            <v>METRO WEST</v>
          </cell>
          <cell r="Z2344" t="str">
            <v>WICHITA FALLS</v>
          </cell>
          <cell r="AA2344" t="str">
            <v>GRAHAM</v>
          </cell>
          <cell r="AB2344" t="str">
            <v>Station</v>
          </cell>
          <cell r="AC2344" t="str">
            <v>0005133</v>
          </cell>
          <cell r="AD2344" t="str">
            <v>South Bend 69-12.5Kv</v>
          </cell>
          <cell r="AE2344" t="str">
            <v>In-Service</v>
          </cell>
          <cell r="AF2344" t="str">
            <v>Closed</v>
          </cell>
          <cell r="AG2344">
            <v>44593</v>
          </cell>
          <cell r="AH2344" t="str">
            <v>105653.41</v>
          </cell>
          <cell r="AI2344">
            <v>72295.14</v>
          </cell>
        </row>
        <row r="2345">
          <cell r="E2345" t="str">
            <v>0PG46837 -- 2022 EQUIPMENT SUPPORT GP : SF6 ANALYZERS</v>
          </cell>
          <cell r="F2345" t="str">
            <v>2022 EQUIPMENT SUPPORT GP : SF6 ANALYZERS</v>
          </cell>
          <cell r="G2345" t="str">
            <v>2022 Equipment Support GP : SF6 Analyzers</v>
          </cell>
          <cell r="H2345" t="str">
            <v>This General Plant WA is to cover the cost to purchase (2) WIKA GA11 SF6 Analyzers for Equipment Support. 
GA11 SF6/N2 H2O SO20 : (QTY) 1 @ $29,546 each. (rec'd)
VENDOR : GasQuip
SF6/ Multi-Analyzer with DILO Direct Connect remote maintenance services via 4G Technology $33,465. (rec'd)
VENDOR : DILO
Contact : Pete Carhart (817.905.4322)
Revision : Changing Budget Year to 2022</v>
          </cell>
          <cell r="I2345" t="str">
            <v>GP</v>
          </cell>
          <cell r="J2345"/>
          <cell r="K2345"/>
          <cell r="L2345" t="str">
            <v>870</v>
          </cell>
          <cell r="M2345" t="str">
            <v>Tools/Work Equipment</v>
          </cell>
          <cell r="N2345"/>
          <cell r="O2345" t="str">
            <v/>
          </cell>
          <cell r="P2345"/>
          <cell r="Q2345"/>
          <cell r="R2345" t="str">
            <v/>
          </cell>
          <cell r="S2345" t="str">
            <v xml:space="preserve">This General Plant WA is to cover the cost to purchase (2) WIKA GA11 SF6 Analyzers for Equipment Support.
GA11 SF6/N2 H2O SO20 : (QTY) 2 @ $22,000 each. Total : $ 44,000VENDOR : GasQuipContact : Pete Carhart (817.905.4322)Revision : Changing Budget Year to 2022
</v>
          </cell>
          <cell r="T2345" t="str">
            <v>This General Plant WA is to cover the cost to purchase (2) WIKA GA11 SF6 Analyzers for Equipment Support.
GA11 SF6/N2 H2O SO20 : (QTY) 2 @ $22,000 each. Total : $ 44,000VENDOR : GasQuipContact : Pete Carhart (817.905.4322)Revision : Changing Budget Year to 2022</v>
          </cell>
          <cell r="U2345"/>
          <cell r="V2345" t="str">
            <v>Joseph Pesano</v>
          </cell>
          <cell r="W2345"/>
          <cell r="X2345"/>
          <cell r="Y2345" t="str">
            <v>NON-SPECIFIC</v>
          </cell>
          <cell r="Z2345" t="str">
            <v>NON-SPECIFIC</v>
          </cell>
          <cell r="AA2345" t="str">
            <v>NON-SPECIFIC</v>
          </cell>
          <cell r="AB2345" t="str">
            <v>N/A</v>
          </cell>
          <cell r="AC2345" t="str">
            <v>0003950</v>
          </cell>
          <cell r="AD2345" t="str">
            <v>TRC - Transmission Repair Ctr</v>
          </cell>
          <cell r="AE2345" t="str">
            <v>In-Service</v>
          </cell>
          <cell r="AF2345" t="str">
            <v>Closed</v>
          </cell>
          <cell r="AG2345">
            <v>44747</v>
          </cell>
          <cell r="AH2345" t="str">
            <v>49831</v>
          </cell>
          <cell r="AI2345">
            <v>72216.17</v>
          </cell>
        </row>
        <row r="2346">
          <cell r="E2346" t="str">
            <v>0PT47510 -- DUNCANVILLE SOUTH SUB : INSTALL FIBER COMMUNICATIONS</v>
          </cell>
          <cell r="F2346" t="str">
            <v>DUNCANVILLE SOUTH SUB : INSTALL FIBER COMMUNICATIONS</v>
          </cell>
          <cell r="G2346" t="str">
            <v>Duncanville South Sub : Install Fiber Communications</v>
          </cell>
          <cell r="H2346" t="str">
            <v>Install Fiber Communications</v>
          </cell>
          <cell r="I2346" t="str">
            <v>CMPC</v>
          </cell>
          <cell r="J2346"/>
          <cell r="K2346"/>
          <cell r="L2346" t="str">
            <v>208</v>
          </cell>
          <cell r="M2346" t="str">
            <v>Scada Installation/Additions</v>
          </cell>
          <cell r="N2346"/>
          <cell r="O2346" t="str">
            <v/>
          </cell>
          <cell r="P234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monitoring.Duncanville South is a targeted station in which network infrastructure is to be installed for SCADA communication. This is to include installing a SAR-8 , SAR-HC, and associated cables to connect the SCADA to the fiber communication system.
The completion of this project will improve SCADA communication reliability to TMS and remove dependency of the third party services.
This is a CMPC (TRP) Project.</v>
          </cell>
          <cell r="Q2346"/>
          <cell r="R2346" t="str">
            <v/>
          </cell>
          <cell r="S2346" t="str">
            <v xml:space="preserve">This Work Authorization covers the cost to install fiber network router equipment at Duncanville South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monitoring.Duncanville South is a targeted station in which network infrastructure is to be installed for SCADA communication. This is to include installing a SAR-8 , SAR-HC, and associated cables to connect the SCADA to the fiber communication system.
The completion of this project will improve SCADA communication reliability to TMS and remove dependency of the third party services.
This is a CMPC (TRP) Project.
</v>
          </cell>
          <cell r="T2346" t="str">
            <v>This Work Authorization covers the cost to install fiber network router equipment at Duncanville South Substation.</v>
          </cell>
          <cell r="U2346"/>
          <cell r="V2346" t="str">
            <v>Austin Crofoot</v>
          </cell>
          <cell r="W2346" t="str">
            <v>Nicholas Manske</v>
          </cell>
          <cell r="X2346" t="str">
            <v>David Luna</v>
          </cell>
          <cell r="Y2346" t="str">
            <v>METRO EAST</v>
          </cell>
          <cell r="Z2346" t="str">
            <v>DALLAS</v>
          </cell>
          <cell r="AA2346" t="str">
            <v>DALLAS</v>
          </cell>
          <cell r="AB2346" t="str">
            <v>Station</v>
          </cell>
          <cell r="AC2346" t="str">
            <v>0101483</v>
          </cell>
          <cell r="AD2346" t="str">
            <v>Duncanville, South 138Kv</v>
          </cell>
          <cell r="AE2346" t="str">
            <v>In-Service</v>
          </cell>
          <cell r="AF2346" t="str">
            <v>Closed</v>
          </cell>
          <cell r="AG2346">
            <v>44896</v>
          </cell>
          <cell r="AH2346" t="str">
            <v>79083.26</v>
          </cell>
          <cell r="AI2346">
            <v>72144.710000000006</v>
          </cell>
        </row>
        <row r="2347">
          <cell r="E2347" t="str">
            <v>0PT54201 -- BL24: KRUM TAP - SPRING TAP 138 KV LINE : CROSSARM AND POLE REPLACEMENT ON STRUCTURES 27/6, 27/5, 27/4, 27/3, 27/2, 27/1, 28/4 (BL24)</v>
          </cell>
          <cell r="F2347" t="str">
            <v>BL24: KRUM TAP - SPRING TAP 138 KV LINE : CROSSARM AND POLE REPLACEMENT ON STRUCTURES 27/6, 27/5, 27/4, 27/3, 27/2, 27/1, 28/4 (BL24)</v>
          </cell>
          <cell r="G2347" t="str">
            <v>BL24: Krum Tap - Spring Tap 138 kV Line : Crossarm and Pole replacement on structures 27/6, 27/5, 27/4, 27/3, 27/2, 27/1, 28/4 (BL24)</v>
          </cell>
          <cell r="H2347" t="str">
            <v>*REVISED 2/26/24 HS* (added poles to WA estimate at structure 28/4)
This WA provides the cost to replace 6  crossarms on the 138kv line between Krum Tap and Spring, the following structures are the associated frames: 27/6, 27/5, 27/4, 27/3, 27/2, 27/1.
REMOVE
6 138kv x 30ft length Wooden Hughes Arm
189 porcelain insulators
*(NOTE: 1 insulator assembly = 9 insulator bells, Each structure needs 27 individual bells)* 2/26/24 HS
INSTALL
6 138kv x 30ft length steel crossarms
189 toughened glass insulators
REVISED; 02/22/2024 to add frame 28/4
1 138kv x 30ft length steel crossarm
2 65ft Wooden poles 
27 toughened glass insulators
This WA provides the cost to replace 7 crossarm and pole on the 138kv line between Krum Tap and Spring, the following structures are the associated frames: 27/6, 27/5, 27/4, 27/3, 27/2, 27/1 28/4.
*(NOTE: 1 insulator assembly = 9 insulator bells, Each structure needs 27 individual bells)* 2/26/24 HS
Structure 27/1:
REMOVE: 1 30ft wooden crossarm, 27 porcelain insulators,
INSTALL: 1 30ft steel crossarm, 27 toughened glass insulators 
Structure 27/2:
REMOVE: 1 30ft wooden crossarm, 27 porcelain insulators,
INSTALL: 1 30ft steel crossarm, 27 toughened glass insulators
Structure 27/3: 
REMOVE: 1 30ft wooden crossarm, 27 porcelain insulators,
INSTALL: 1 30ft steel crossarm, 27 toughened glass insulators
Structure 27/4:
REMOVE: 1 30ft wooden crossarm, 27 porcelain insulators,
INSTALL: 1 30ft steel crossarm, 27 toughened glass insulators
Structure 27/5:
REMOVE: 1 30ft wooden crossarm, 27 porcelain insulators,
INSTALL: 1 30ft steel crossarm, 27 toughened glass insulators
Structure 27/6: 
REMOVE: 1 30ft wooden crossarm, 27 porcelain insulators,
INSTALL: 1 30ft steel crossarm, 27 toughened glass insulators
Structure 28/4: 
REMOVE: (2) Class 2 65ft poles, 1 30ft wooden crossarm, 27 porcelain insulators,
INSTALL: (2) Class 2 65ft poles, 1 30ft steel crossarm, 27 toughened glass insulators
Revised 11/06/24 to correct material items (actually used) and labor.  Also note needed 75' poles for clearance instead of 65'.  LLA</v>
          </cell>
          <cell r="I2347" t="str">
            <v>CMPC</v>
          </cell>
          <cell r="J2347" t="str">
            <v>Region Reactive</v>
          </cell>
          <cell r="K2347" t="str">
            <v>BI 213_TRANSMISSION LINE POLE REPLACEMENT</v>
          </cell>
          <cell r="L2347" t="str">
            <v>213</v>
          </cell>
          <cell r="M2347" t="str">
            <v>Transmission Line Pole Replace</v>
          </cell>
          <cell r="N2347"/>
          <cell r="O2347" t="str">
            <v/>
          </cell>
          <cell r="P2347"/>
          <cell r="Q2347"/>
          <cell r="R2347" t="str">
            <v/>
          </cell>
          <cell r="S2347" t="str">
            <v xml:space="preserve">This WA provides the cost to replace 6 crossarms on the 138kv line between Krum Tap and Spring, the following structures are the associated frames: 27/6, 27/5, 27/4, 27/3, 27/2, 27/1.REMOVE6 138kv x 30ft length Wooden Hughes Arm27 porcelain insulators
INSTALL6 138kv x 30ft length steel crossarms27 toughened glass insulators
</v>
          </cell>
          <cell r="T2347" t="str">
            <v>This WA provides the cost to replace 6 crossarms on the 138kv line between Krum Tap and Spring, the following structures are the associated frames: 27/6, 27/5, 27/4, 27/3, 27/2, 27/1.REMOVE6 138kv x 30ft length Wooden Hughes Arm27 porcelain insulators
INSTALL6 138kv x 30ft length steel crossarms27 toughened glass insulators</v>
          </cell>
          <cell r="U2347"/>
          <cell r="V2347" t="str">
            <v>Brenda Walston</v>
          </cell>
          <cell r="W2347"/>
          <cell r="X2347" t="str">
            <v>Barry Hance</v>
          </cell>
          <cell r="Y2347" t="str">
            <v>METRO EAST</v>
          </cell>
          <cell r="Z2347" t="str">
            <v>TEXOMA</v>
          </cell>
          <cell r="AA2347" t="str">
            <v>TEXOMA</v>
          </cell>
          <cell r="AB2347" t="str">
            <v>Line</v>
          </cell>
          <cell r="AC2347" t="str">
            <v>0300420</v>
          </cell>
          <cell r="AD2347" t="str">
            <v>Argyle-Gainesville</v>
          </cell>
          <cell r="AE2347" t="str">
            <v>In-Service</v>
          </cell>
          <cell r="AF2347" t="str">
            <v>Constr. Complete, Chargeable</v>
          </cell>
          <cell r="AG2347">
            <v>45609</v>
          </cell>
          <cell r="AH2347" t="str">
            <v>60596.96</v>
          </cell>
          <cell r="AI2347">
            <v>72083.520000000004</v>
          </cell>
        </row>
        <row r="2348">
          <cell r="E2348" t="str">
            <v>0PT48179 -- ORAN SWITCH - MINERAL WELLS SUB 138 KV LINE : 2022 SUMMER WORK - REPLACING SEVEN CROSSARMS 5/2 3/8 3/9 8/12 9/4 7/8 4/1</v>
          </cell>
          <cell r="F2348" t="str">
            <v>ORAN SWITCH - MINERAL WELLS SUB 138 KV LINE : 2022 SUMMER WORK - REPLACING SEVEN CROSSARMS 5/2 3/8 3/9 8/12 9/4 7/8 4/1</v>
          </cell>
          <cell r="G2348" t="str">
            <v>Oran Switch - Mineral Wells Sub 138 kV Line : 2022 Summer Work - Replacing seven crossarms 5/2 3/8 3/9 8/12 9/4 7/8 4/1</v>
          </cell>
          <cell r="H2348" t="str">
            <v>Oran Switch - Mineral Wells Sub 138 kV Line : 2022 Summer Work - Replacing seven crossarms 5/2 3/8 3/9 8/12 9/4 7/8 4/1
This WA is to replace nine crossarms 5/2 3/8 3/9 8/12 9/4 7/8 4/1  for 2022 summer work.
Revision Note 10/17/2022: Three insulators were charged to this WA to replace 3 broken insulators that were found during a crossarm replacement. 
remove:
5/2 (1) Wood Crossarm
3/8 (1) Wood Crossarm
3/9 (1) Wood Crossarm
8/12  (1) Wood Crossarm
9/4  (1) Wood Crossarm
7/8  (1) Wood Crossarm
4/1  (1) Wood Crossarm
Install:
5/2 (1) Steel Crossarm
3/8 (1) Steel Crossarm
3/9  (1) Steel Crossarm
8/12  (1) Steel Crossarm
9/4  (1) Steel Crossarm
7/8  (1) Steel Crossarm
4/1  (1) Steel Crossarm</v>
          </cell>
          <cell r="I2348" t="str">
            <v>CMPC</v>
          </cell>
          <cell r="J2348"/>
          <cell r="K2348"/>
          <cell r="L2348" t="str">
            <v>121</v>
          </cell>
          <cell r="M2348" t="str">
            <v>Crossarm Replacement</v>
          </cell>
          <cell r="N2348"/>
          <cell r="O2348" t="str">
            <v/>
          </cell>
          <cell r="P2348"/>
          <cell r="Q2348"/>
          <cell r="R2348" t="str">
            <v/>
          </cell>
          <cell r="S2348" t="str">
            <v xml:space="preserve">Oran Switch - Mineral Wells Sub 138 kV Line : 2022 Summer Work - Replacing seven crossarms 5/2 3/8 3/9 8/12 9/4 7/8 4/1
This WA is to replace nine crossarms 5/2 3/8 3/9 8/12 9/4 7/8 4/1 for 2022 summer work.
remove:5/2 (1) Wood Crossarm3/8 (1) Wood Crossarm3/9 (1) Wood Crossarm8/12 (1) Wood Crossarm9/4 (1) Wood Crossarm7/8 (1) Wood Crossarm4/1 (1) Wood Crossarm
Install:5/2 (1) Steel Crossarm3/8 (1) Steel Crossarm3/9 (1) Steel Crossarm8/12 (1) Steel Crossarm9/4 (1) Steel Crossarm7/8 (1) Steel Crossarm4/1 (1) Steel Crossarm
</v>
          </cell>
          <cell r="T2348" t="str">
            <v>Oran Switch - Mineral Wells Sub 138 kV Line : 2022 Summer Work - Replacing seven crossarms 5/2 3/8 3/9 8/12 9/4 7/8 4/1
This WA is to replace nine crossarms 5/2 3/8 3/9 8/12 9/4 7/8 4/1 for 2022 summer work.
remove:5/2 (1) Wood Crossarm3/8 (1) Wood Crossarm3/9 (1) Wood Crossarm8/12 (1) Wood Crossarm9/4 (1) Wood Crossarm7/8 (1) Wood Crossarm4/1 (1) Wood Crossarm
Install:5/2 (1) Steel Crossarm3/8 (1) Steel Crossarm3/9 (1) Steel Crossarm8/12 (1) Steel Crossarm9/4 (1) Steel Crossarm7/8 (1) Steel Crossarm4/1 (1) Steel Crossarm</v>
          </cell>
          <cell r="U2348"/>
          <cell r="V2348" t="str">
            <v>Kristin Rangel</v>
          </cell>
          <cell r="W2348"/>
          <cell r="X2348"/>
          <cell r="Y2348" t="str">
            <v>METRO WEST</v>
          </cell>
          <cell r="Z2348" t="str">
            <v>WICHITA FALLS</v>
          </cell>
          <cell r="AA2348" t="str">
            <v>GRAHAM</v>
          </cell>
          <cell r="AB2348" t="str">
            <v>Line</v>
          </cell>
          <cell r="AC2348" t="str">
            <v>0100460</v>
          </cell>
          <cell r="AD2348" t="str">
            <v>Oran-Mineral Wells</v>
          </cell>
          <cell r="AE2348" t="str">
            <v>In-Service</v>
          </cell>
          <cell r="AF2348" t="str">
            <v>Closed</v>
          </cell>
          <cell r="AG2348">
            <v>44784</v>
          </cell>
          <cell r="AH2348" t="str">
            <v>90455.79</v>
          </cell>
          <cell r="AI2348">
            <v>72003.850000000006</v>
          </cell>
        </row>
        <row r="2349">
          <cell r="E2349" t="str">
            <v>0PT50021 -- FOREST GROVE SWITCH : REPLACE DFR</v>
          </cell>
          <cell r="F2349" t="str">
            <v>FOREST GROVE SWITCH : REPLACE DFR</v>
          </cell>
          <cell r="G2349" t="str">
            <v>Forest Grove Switch : Replace DFR</v>
          </cell>
          <cell r="H2349" t="str">
            <v>Replace Mehta Tech DFR with USI DFR.</v>
          </cell>
          <cell r="I2349" t="str">
            <v>CMPC</v>
          </cell>
          <cell r="J2349"/>
          <cell r="K2349"/>
          <cell r="L2349" t="str">
            <v>209</v>
          </cell>
          <cell r="M2349" t="str">
            <v>Digital Fault Recorder (Dfr)</v>
          </cell>
          <cell r="N2349"/>
          <cell r="O2349" t="str">
            <v/>
          </cell>
          <cell r="P2349" t="str">
            <v>The purpose of this project is to upgrade the digital fault recorder under the capital maintenance program. Forest Grove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2349"/>
          <cell r="R2349" t="str">
            <v/>
          </cell>
          <cell r="S2349" t="str">
            <v xml:space="preserve">This Work Authorization covers the material and labor cost to replace the station Digital Fault Recorder under the capital maintenance program. The existing 32 analog/ 64 digital Mehta Tech DFR will be removed and replaced with a 32 Analog /64 Digital USI Digital Fault Recorder. There will be some additional cable runs on top of the existing cables.
The purpose of this project is to upgrade the digital fault recorder under the capital maintenance program. Forest Grove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2349" t="str">
            <v>This Work Authorization covers the material and labor cost to replace the station Digital Fault Recorder under the capital maintenance program. The existing 32 analog/ 64 digital Mehta Tech DFR will be removed and replaced with a 32 Analog /64 Digital USI Digital Fault Recorder. There will be some additional cable runs on top of the existing cables.</v>
          </cell>
          <cell r="U2349"/>
          <cell r="V2349" t="str">
            <v>Prince Shaka</v>
          </cell>
          <cell r="W2349" t="str">
            <v>Prince Shaka</v>
          </cell>
          <cell r="X2349" t="str">
            <v>David Luna</v>
          </cell>
          <cell r="Y2349" t="str">
            <v>SOUTHEAST</v>
          </cell>
          <cell r="Z2349" t="str">
            <v>TYLER</v>
          </cell>
          <cell r="AA2349" t="str">
            <v>TYLER</v>
          </cell>
          <cell r="AB2349" t="str">
            <v>Station</v>
          </cell>
          <cell r="AC2349" t="str">
            <v>0201514</v>
          </cell>
          <cell r="AD2349" t="str">
            <v>Forest Grove,345Kv</v>
          </cell>
          <cell r="AE2349" t="str">
            <v>In-Service</v>
          </cell>
          <cell r="AF2349" t="str">
            <v>Constr. Complete, Chargeable</v>
          </cell>
          <cell r="AG2349">
            <v>45449</v>
          </cell>
          <cell r="AH2349" t="str">
            <v>73786.08</v>
          </cell>
          <cell r="AI2349">
            <v>71976.72</v>
          </cell>
        </row>
        <row r="2350">
          <cell r="E2350" t="str">
            <v>0PT50426 -- GREENVILLE AVENUE SWITCH - MATILDA SUB 138 KV LINE : REPLACE U.G TERMINATIONS</v>
          </cell>
          <cell r="F2350" t="str">
            <v>GREENVILLE AVENUE SWITCH - MATILDA SUB 138 KV LINE : REPLACE U.G TERMINATIONS</v>
          </cell>
          <cell r="G2350" t="str">
            <v>Greenville Avenue Switch - Matilda Sub 138 kV Line : Replace U.G Terminations</v>
          </cell>
          <cell r="H2350" t="str">
            <v>Replace twelve 138 kV Underground Transmission Terminations at Greenville Avenue Switch - Matilda Sub.</v>
          </cell>
          <cell r="I2350" t="str">
            <v>CMPC</v>
          </cell>
          <cell r="J2350" t="str">
            <v>CMPC Other and Major Projects</v>
          </cell>
          <cell r="K2350" t="str">
            <v>BI 215_TRN UNDERGROUND PUMPING PLANTS (Owen)</v>
          </cell>
          <cell r="L2350" t="str">
            <v>215</v>
          </cell>
          <cell r="M2350" t="str">
            <v>Transmission Engineering Misc</v>
          </cell>
          <cell r="N2350"/>
          <cell r="O2350" t="str">
            <v/>
          </cell>
          <cell r="P2350" t="str">
            <v>This is an approved CMPC (Capital Maintenance Prioritization Committee) Underground Transmission upgrade project. The existing age and condition of the terminations presents an elevated risk of failure. Improving these facilities will allow for safe and reliable operation of the transmission grid.</v>
          </cell>
          <cell r="Q2350"/>
          <cell r="R2350" t="str">
            <v/>
          </cell>
          <cell r="S2350" t="str">
            <v xml:space="preserve">This WA covers the cost for Capital Maintenance improvements on the Greenville Avenue Switch - Matilda Sub 138 kV Line High Pressure Fluid Filled (HPFF) Underground Transmission Lines. These costs include the replacement of twelve (12) terminations with new GW terminations. The High Pressure Fluid Underground 600 kcmil copper cable circuits will not be changed, and will each be operated at 537 amps at 85 degrees C.
This is an approved CMPC (Capital Maintenance Prioritization Committee) Underground Transmission upgrade project. The existing age and condition of the terminations presents an elevated risk of failure. Improving these facilities will allow for safe and reliable operation of the transmission grid.
</v>
          </cell>
          <cell r="T2350" t="str">
            <v>This WA covers the cost for Capital Maintenance improvements on the Greenville Avenue Switch - Matilda Sub 138 kV Line High Pressure Fluid Filled (HPFF) Underground Transmission Lines. These costs include the replacement of twelve (12) terminations with new GW terminations. The High Pressure Fluid Underground 600 kcmil copper cable circuits will not be changed, and will each be operated at 537 amps at 85 degrees C.</v>
          </cell>
          <cell r="U2350"/>
          <cell r="V2350" t="str">
            <v>Alejandro Padilla</v>
          </cell>
          <cell r="W2350" t="str">
            <v>Gabriela Medina</v>
          </cell>
          <cell r="X2350" t="str">
            <v>Barry Hance</v>
          </cell>
          <cell r="Y2350" t="str">
            <v>METRO EAST</v>
          </cell>
          <cell r="Z2350" t="str">
            <v>DALLAS</v>
          </cell>
          <cell r="AA2350" t="str">
            <v>DALLAS</v>
          </cell>
          <cell r="AB2350" t="str">
            <v>Line</v>
          </cell>
          <cell r="AC2350" t="str">
            <v>0000325</v>
          </cell>
          <cell r="AD2350" t="str">
            <v>Greenville-Matilda Ug</v>
          </cell>
          <cell r="AE2350" t="str">
            <v>In-Service</v>
          </cell>
          <cell r="AF2350" t="str">
            <v>Constr. Complete, Chargeable</v>
          </cell>
          <cell r="AG2350">
            <v>45627</v>
          </cell>
          <cell r="AH2350" t="str">
            <v>1581808.02</v>
          </cell>
          <cell r="AI2350">
            <v>1522122.82</v>
          </cell>
        </row>
        <row r="2351">
          <cell r="E2351" t="str">
            <v>0PT45636 -- FLOWER GROVE SUB : INSTALL FIBER COMMUNICATIONS</v>
          </cell>
          <cell r="F2351" t="str">
            <v>FLOWER GROVE SUB : INSTALL FIBER COMMUNICATIONS</v>
          </cell>
          <cell r="G2351" t="str">
            <v>Flower Grove Sub : Install Fiber Communications</v>
          </cell>
          <cell r="H2351" t="str">
            <v>Install Fiber Communications</v>
          </cell>
          <cell r="I2351" t="str">
            <v>CMPC</v>
          </cell>
          <cell r="J2351"/>
          <cell r="K2351"/>
          <cell r="L2351" t="str">
            <v>208</v>
          </cell>
          <cell r="M2351" t="str">
            <v>Scada Installation/Additions</v>
          </cell>
          <cell r="N2351"/>
          <cell r="O2351" t="str">
            <v/>
          </cell>
          <cell r="P235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monitoring.Flower Grove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351"/>
          <cell r="R2351" t="str">
            <v/>
          </cell>
          <cell r="S2351" t="str">
            <v xml:space="preserve">This Work Authorization covers the cost to install fiber network router equipment atFlower Grove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monitoring.Flower Grove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351" t="str">
            <v>This Work Authorization covers the cost to install fiber network router equipment atFlower Grove Substation.</v>
          </cell>
          <cell r="U2351"/>
          <cell r="V2351" t="str">
            <v>Nikki Dennison</v>
          </cell>
          <cell r="W2351" t="str">
            <v>Nicholas Manske</v>
          </cell>
          <cell r="X2351" t="str">
            <v>Miguel Ortega</v>
          </cell>
          <cell r="Y2351" t="str">
            <v>METRO WEST</v>
          </cell>
          <cell r="Z2351" t="str">
            <v>BIG SPRING</v>
          </cell>
          <cell r="AA2351" t="str">
            <v>BIG SPRING</v>
          </cell>
          <cell r="AB2351" t="str">
            <v>Station</v>
          </cell>
          <cell r="AC2351" t="str">
            <v>0005937</v>
          </cell>
          <cell r="AD2351" t="str">
            <v>Flower Grove Sub</v>
          </cell>
          <cell r="AE2351" t="str">
            <v>In-Service</v>
          </cell>
          <cell r="AF2351" t="str">
            <v>Closed</v>
          </cell>
          <cell r="AG2351">
            <v>44633</v>
          </cell>
          <cell r="AH2351" t="str">
            <v>56744.93</v>
          </cell>
          <cell r="AI2351">
            <v>71893.98</v>
          </cell>
        </row>
        <row r="2352">
          <cell r="E2352" t="str">
            <v>0PT52496 -- IRVING NORWOOD SUB : ADD FEEDERS #1201 TO STEP UF 58.7 AND #1203 TO STEP UF 59.1 UNDERFREQUENCY</v>
          </cell>
          <cell r="F2352" t="str">
            <v>IRVING NORWOOD SUB : ADD FEEDERS #1201 TO STEP UF 58.7 AND #1203 TO STEP UF 59.1 UNDERFREQUENCY</v>
          </cell>
          <cell r="G2352" t="str">
            <v>Irving Norwood Sub : ADD FEEDERS #1201 TO STEP UF 58.7 AND #1203 TO STEP UF 59.1 UNDERFREQUENCY</v>
          </cell>
          <cell r="H2352" t="str">
            <v>Add feeder #1201 to Step UF 58.7 and #1203 to Step UF 59.1 Underfrequency. Add a new 2440 panel. This is an undervoltage station.</v>
          </cell>
          <cell r="I2352" t="str">
            <v>CMPC</v>
          </cell>
          <cell r="J2352"/>
          <cell r="K2352"/>
          <cell r="L2352" t="str">
            <v>103</v>
          </cell>
          <cell r="M2352" t="str">
            <v>System Protection</v>
          </cell>
          <cell r="N2352"/>
          <cell r="O2352" t="str">
            <v/>
          </cell>
          <cell r="P2352"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2352"/>
          <cell r="R2352" t="str">
            <v/>
          </cell>
          <cell r="S2352" t="str">
            <v xml:space="preserve">This Work Authorization (WA) covers the cost to install an Underfrequency Panelfor feeders #1201 to step UF58.7 and #1203 to step UF59.1automatic load shedding atIrving Norwood Substation.In addition, the scope includes verifying feeders #1204 and #1208 are on UF59.3.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2352" t="str">
            <v>This Work Authorization (WA) covers the cost to install an Underfrequency Panelfor feeders #1201 to step UF58.7 and #1203 to step UF59.1automatic load shedding atIrving Norwood Substation.In addition, the scope includes verifying feeders #1204 and #1208 are on UF59.3.</v>
          </cell>
          <cell r="U2352"/>
          <cell r="V2352" t="str">
            <v>Rhiannon Roberts</v>
          </cell>
          <cell r="W2352" t="str">
            <v>Rhiannon Roberts</v>
          </cell>
          <cell r="X2352" t="str">
            <v>Barry Hance</v>
          </cell>
          <cell r="Y2352" t="str">
            <v>METRO EAST</v>
          </cell>
          <cell r="Z2352" t="str">
            <v>DALLAS</v>
          </cell>
          <cell r="AA2352" t="str">
            <v>DALLAS</v>
          </cell>
          <cell r="AB2352" t="str">
            <v>Station</v>
          </cell>
          <cell r="AC2352" t="str">
            <v>0101408</v>
          </cell>
          <cell r="AD2352" t="str">
            <v>Irving, North 138Kv</v>
          </cell>
          <cell r="AE2352" t="str">
            <v>In-Service</v>
          </cell>
          <cell r="AF2352" t="str">
            <v>Closed</v>
          </cell>
          <cell r="AG2352">
            <v>45323</v>
          </cell>
          <cell r="AH2352" t="str">
            <v>35554.96</v>
          </cell>
          <cell r="AI2352">
            <v>71798.45</v>
          </cell>
        </row>
        <row r="2353">
          <cell r="E2353" t="str">
            <v>0PT49744 -- SL NATURAL DAM SUB: 138 KV CB 5102/5103 LINE TERMINAL MODIFICATIONS</v>
          </cell>
          <cell r="F2353" t="str">
            <v>SL NATURAL DAM SUB: 138 KV CB 5102/5103 LINE TERMINAL MODIFICATIONS</v>
          </cell>
          <cell r="G2353" t="str">
            <v>SL Natural Dam Sub: 138 kV CB 5102/5103 Line Terminal Modifications</v>
          </cell>
          <cell r="H2353" t="str">
            <v>Modify 138 kV CB 5102/5103 line terminal at Natural Dam Sub as part of rebuilding and uncrossing the Big Spring West - Stanton East Switch 138 kV Line and establishing New Big Spring West Switch.</v>
          </cell>
          <cell r="I2353" t="str">
            <v>RSCO</v>
          </cell>
          <cell r="J2353"/>
          <cell r="K2353"/>
          <cell r="L2353" t="str">
            <v>101</v>
          </cell>
          <cell r="M2353" t="str">
            <v>Bulk Power Plan</v>
          </cell>
          <cell r="N2353" t="str">
            <v>R8303</v>
          </cell>
          <cell r="O2353"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2353" t="str">
            <v>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line terminal modifications at Natural Dam Sub are planned to be complete by May 2024.</v>
          </cell>
          <cell r="Q2353"/>
          <cell r="R2353" t="str">
            <v/>
          </cell>
          <cell r="S2353" t="str">
            <v xml:space="preserve">This Work Authorization (WA) covers the cost to upgrade the Big Spring Switch line terminal equipment at Natural Dam Sub to 3200 A. The scope of this project includes replacing one (1) 138 kV 2000 A wave trap witha 3200 A wave trap and installbus as required to connect this equipment.
The equipment being removed are Oncor assets and a NTUSU WA will not be required.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line terminal modifications at Natural Dam Sub are planned to be complete by May 2024.
</v>
          </cell>
          <cell r="T2353" t="str">
            <v>This Work Authorization (WA) covers the cost to upgrade the Big Spring Switch line terminal equipment at Natural Dam Sub to 3200 A. The scope of this project includes replacing one (1) 138 kV 2000 A wave trap witha 3200 A wave trap and installbus as required to connect this equipment.
The equipment being removed are Oncor assets and a NTUSU WA will not be required.</v>
          </cell>
          <cell r="U2353" t="str">
            <v>POWER ENGINEERS INC</v>
          </cell>
          <cell r="V2353" t="str">
            <v>Jonathan Rodgers</v>
          </cell>
          <cell r="W2353" t="str">
            <v>Ntela Malenso</v>
          </cell>
          <cell r="X2353" t="str">
            <v>Roger Hobby</v>
          </cell>
          <cell r="Y2353" t="str">
            <v>METRO WEST</v>
          </cell>
          <cell r="Z2353" t="str">
            <v>BIG SPRING</v>
          </cell>
          <cell r="AA2353" t="str">
            <v>BIG SPRING</v>
          </cell>
          <cell r="AB2353" t="str">
            <v>Station</v>
          </cell>
          <cell r="AC2353" t="str">
            <v>S610020</v>
          </cell>
          <cell r="AD2353" t="str">
            <v>Natural Dam 138 - 25KV</v>
          </cell>
          <cell r="AE2353" t="str">
            <v>In-Service</v>
          </cell>
          <cell r="AF2353" t="str">
            <v>Constr. Complete, Chargeable</v>
          </cell>
          <cell r="AG2353">
            <v>45646</v>
          </cell>
          <cell r="AH2353" t="str">
            <v>64918.74</v>
          </cell>
          <cell r="AI2353">
            <v>71792.12</v>
          </cell>
        </row>
        <row r="2354">
          <cell r="E2354" t="str">
            <v>0PT43637 -- COLLEYVILLE TAP : INSTALL CELLULAR COMMUNICATIONS</v>
          </cell>
          <cell r="F2354" t="str">
            <v>COLLEYVILLE TAP : INSTALL CELLULAR COMMUNICATIONS</v>
          </cell>
          <cell r="G2354" t="str">
            <v>Colleyville Tap : Install Cellular Communications</v>
          </cell>
          <cell r="H2354" t="str">
            <v>Install cellular communications</v>
          </cell>
          <cell r="I2354" t="str">
            <v>CMPC</v>
          </cell>
          <cell r="J2354"/>
          <cell r="K2354"/>
          <cell r="L2354" t="str">
            <v>208</v>
          </cell>
          <cell r="M2354" t="str">
            <v>Scada Installation/Additions</v>
          </cell>
          <cell r="N2354"/>
          <cell r="O2354" t="str">
            <v/>
          </cell>
          <cell r="P235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monitoring.Colleyville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2354"/>
          <cell r="R2354" t="str">
            <v/>
          </cell>
          <cell r="S2354" t="str">
            <v xml:space="preserve">This Work Authorization covers the cost to install cellular network router equipment at Colleyville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monitoring.Colleyville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2354" t="str">
            <v>This Work Authorization covers the cost to install cellular network router equipment at Colleyville Tap.</v>
          </cell>
          <cell r="U2354"/>
          <cell r="V2354" t="str">
            <v>Austin Crofoot</v>
          </cell>
          <cell r="W2354" t="str">
            <v>Nicholas Manske</v>
          </cell>
          <cell r="X2354" t="str">
            <v>David Luna</v>
          </cell>
          <cell r="Y2354" t="str">
            <v>METRO WEST</v>
          </cell>
          <cell r="Z2354" t="str">
            <v>FORT WORTH</v>
          </cell>
          <cell r="AA2354" t="str">
            <v>FORT WORTH</v>
          </cell>
          <cell r="AB2354" t="str">
            <v>Station</v>
          </cell>
          <cell r="AC2354" t="str">
            <v>0501612</v>
          </cell>
          <cell r="AD2354" t="str">
            <v>Colleyville Tap</v>
          </cell>
          <cell r="AE2354" t="str">
            <v>In-Service</v>
          </cell>
          <cell r="AF2354" t="str">
            <v>Closed</v>
          </cell>
          <cell r="AG2354">
            <v>44957</v>
          </cell>
          <cell r="AH2354" t="str">
            <v>23900.01</v>
          </cell>
          <cell r="AI2354">
            <v>71732.19</v>
          </cell>
        </row>
        <row r="2355">
          <cell r="E2355" t="str">
            <v>0PT55302 -- FORNEY SWITCH - SEAGOVILLE SWITCH 345KV LINE : REPLACE DAMAGED INSULATORS (BL24)</v>
          </cell>
          <cell r="F2355" t="str">
            <v>FORNEY SWITCH - SEAGOVILLE SWITCH 345KV LINE : REPLACE DAMAGED INSULATORS (BL24)</v>
          </cell>
          <cell r="G2355" t="str">
            <v>Forney Switch - Seagoville Switch 345kV Line : Replace Damaged Insulators (BL24)</v>
          </cell>
          <cell r="H2355" t="str">
            <v>This WA provides the cost to replace damaged insulators on the Forney Switch to Seagoville Sw 345kV line.
Str 23/5
Remove: 70 porcelain bells
Install: 70 porcelain bells
Revision 1: 
STR 23/5
Remove: 72 porcelain bells, 2 I-string assemblies, 1 V-string assembly
Install: 72 porcelain bells, 2 I-string assemblies, 1 V-string assembly
Eight porcelain bells accounted for breakage. 
20 bells were utilized to fix miscellaneous bells on adjacent structures. (not full insulators)</v>
          </cell>
          <cell r="I2355" t="str">
            <v>CMPC</v>
          </cell>
          <cell r="J2355" t="str">
            <v>Region Reactive</v>
          </cell>
          <cell r="K2355" t="str">
            <v>BI 125_INSULATOR REPLACEMENT</v>
          </cell>
          <cell r="L2355" t="str">
            <v>125</v>
          </cell>
          <cell r="M2355" t="str">
            <v>Insulator Replacement</v>
          </cell>
          <cell r="N2355"/>
          <cell r="O2355" t="str">
            <v/>
          </cell>
          <cell r="P2355" t="str">
            <v>This WA provides the cost to replace damaged insulators on the Forney Switch to Seagoville Sw 345kV line.
Str 23/5Remove: 72 porcelain bellsInstall: 70 porcelain bells</v>
          </cell>
          <cell r="Q2355"/>
          <cell r="R2355" t="str">
            <v/>
          </cell>
          <cell r="S2355" t="str">
            <v xml:space="preserve">This WA provides the cost to replace damaged insulators on the Forney Switch to Seagoville Sw 345kV line.
Str 23/5Remove: 72 porcelain bellsInstall: 70 porcelain bells
This WA provides the cost to replace damaged insulators on the Forney Switch to Seagoville Sw 345kV line.
Str 23/5Remove: 72 porcelain bellsInstall: 70 porcelain bells
</v>
          </cell>
          <cell r="T2355" t="str">
            <v>This WA provides the cost to replace damaged insulators on the Forney Switch to Seagoville Sw 345kV line.
Str 23/5Remove: 72 porcelain bellsInstall: 70 porcelain bells</v>
          </cell>
          <cell r="U2355"/>
          <cell r="V2355" t="str">
            <v>Byron Leewright</v>
          </cell>
          <cell r="W2355"/>
          <cell r="X2355" t="str">
            <v>Barry Hance</v>
          </cell>
          <cell r="Y2355" t="str">
            <v>METRO EAST</v>
          </cell>
          <cell r="Z2355" t="str">
            <v>FORNEY</v>
          </cell>
          <cell r="AA2355" t="str">
            <v>FORNEY</v>
          </cell>
          <cell r="AB2355" t="str">
            <v>Line</v>
          </cell>
          <cell r="AC2355" t="str">
            <v>0100502</v>
          </cell>
          <cell r="AD2355" t="str">
            <v>Tricorner-Forney</v>
          </cell>
          <cell r="AE2355" t="str">
            <v>In-Service</v>
          </cell>
          <cell r="AF2355" t="str">
            <v>Constr. Complete, Chargeable</v>
          </cell>
          <cell r="AG2355">
            <v>45628</v>
          </cell>
          <cell r="AH2355" t="str">
            <v>65587.59</v>
          </cell>
          <cell r="AI2355">
            <v>71716.06</v>
          </cell>
        </row>
        <row r="2356">
          <cell r="E2356" t="str">
            <v>0PT50508 -- SPRABERRY SWITCH-POLECAT CREEK-DEWEY LAKE SUB 138 KV LINE: REPLACE WOOD POLES, CROSSARMS, XBRACES AND INSULATORS (GLT)</v>
          </cell>
          <cell r="F2356" t="str">
            <v>SPRABERRY SWITCH-POLECAT CREEK-DEWEY LAKE SUB 138 KV LINE: REPLACE WOOD POLES, CROSSARMS, XBRACES AND INSULATORS (GLT)</v>
          </cell>
          <cell r="G2356" t="str">
            <v>Spraberry Switch-Polecat Creek-Dewey Lake Sub 138 kV Line: Replace Wood Poles, Crossarms, XBraces and Insulators (GLT)</v>
          </cell>
          <cell r="H2356" t="str">
            <v>This Work Authorization (WA) will cover the cost to replace wood poles, crossarms, xbraces and insulators on multiple structures on the Spraberry Switch - Polecat Creek - Dewey Lake Sub 138 KV line as detailed below:
Structures 6/1 and 6/10
Remove: One (1) 30' wood crossarm, three (3) 138 kV porcelain insulators, two (2) xbraces and two (2) 65' wood poles on each structure
Install: One (1) 30' steel crossarm, three (3) 138 kV poly susp insulators, two (2) xbraces and two (2) 65' wood poles on each structure
Structure 4/1
Remove: Two (2) 65' wood poles and two (2) xbraces
Install: Two (2) 65' wood poles and two (2) xbraces
Structures 7/4 and 8/2
Remove: One (1) 30' wood crossarm, three (3) porcelain insulators, two (2) xbraces and one (1) 65' wood pole on each structure
Install: One (1) 30' steel crossarm, three (3) 138 kV poly susp insulators, two (2) xbraces and one (1) 65' wood pole on each structure
Revision 04/05/23 AD
- Increased Oncor labor due to more man power needed for job, also to reflect PAT tab.</v>
          </cell>
          <cell r="I2356" t="str">
            <v>CMPC</v>
          </cell>
          <cell r="J2356"/>
          <cell r="K2356"/>
          <cell r="L2356" t="str">
            <v>213</v>
          </cell>
          <cell r="M2356" t="str">
            <v>Transmission Line Pole Replace</v>
          </cell>
          <cell r="N2356"/>
          <cell r="O2356" t="str">
            <v/>
          </cell>
          <cell r="P2356"/>
          <cell r="Q2356"/>
          <cell r="R2356" t="str">
            <v/>
          </cell>
          <cell r="S2356" t="str">
            <v xml:space="preserve">This Work Authorization (WA) will cover the cost to replace wood poles, crossarms, xbraces and insulators on multiple structures on the Spraberry Switch - Polecat Creek - Dewey Lake Sub 138 KV line as detailed below:
Structures 6/1 and 6/10Remove: One (1) 30' wood crossarm, three (3) 138 kV porcelain insulators, two (2) xbraces and two (2) 65' wood poles on each structureInstall: One (1) 30' steel crossarm, three (3) 138 kV poly susp insulators, two (2) xbraces and two (2) 65' wood poles on each structure
Structure 4/1Remove: Two (2) 65' wood poles and two (2) xbracesInstall: Two (2) 65' wood poles and two (2) xbraces
Structures 7/4 and 8/2Remove: One (1) 30' wood crossarm, three (3) porcelain insulators, two (2) xbraces and one (1) 65' wood pole on each structureInstall: One (1) 30' steel crossarm, three (3) 138 kV poly susp insulators, two (2) xbraces and one (1) 65' wood pole on each structure
</v>
          </cell>
          <cell r="T2356" t="str">
            <v>This Work Authorization (WA) will cover the cost to replace wood poles, crossarms, xbraces and insulators on multiple structures on the Spraberry Switch - Polecat Creek - Dewey Lake Sub 138 KV line as detailed below:
Structures 6/1 and 6/10Remove: One (1) 30' wood crossarm, three (3) 138 kV porcelain insulators, two (2) xbraces and two (2) 65' wood poles on each structureInstall: One (1) 30' steel crossarm, three (3) 138 kV poly susp insulators, two (2) xbraces and two (2) 65' wood poles on each structure
Structure 4/1Remove: Two (2) 65' wood poles and two (2) xbracesInstall: Two (2) 65' wood poles and two (2) xbraces
Structures 7/4 and 8/2Remove: One (1) 30' wood crossarm, three (3) porcelain insulators, two (2) xbraces and one (1) 65' wood pole on each structureInstall: One (1) 30' steel crossarm, three (3) 138 kV poly susp insulators, two (2) xbraces and one (1) 65' wood pole on each structure</v>
          </cell>
          <cell r="U2356"/>
          <cell r="V2356" t="str">
            <v>Angie Edwards</v>
          </cell>
          <cell r="W2356"/>
          <cell r="X2356"/>
          <cell r="Y2356" t="str">
            <v>METRO WEST</v>
          </cell>
          <cell r="Z2356" t="str">
            <v>ODESSA</v>
          </cell>
          <cell r="AA2356" t="str">
            <v>ODESSA</v>
          </cell>
          <cell r="AB2356" t="str">
            <v>Line</v>
          </cell>
          <cell r="AC2356" t="str">
            <v>0007430</v>
          </cell>
          <cell r="AD2356" t="str">
            <v>Morgan Creek Ses - Sprberry 13</v>
          </cell>
          <cell r="AE2356" t="str">
            <v>In-Service</v>
          </cell>
          <cell r="AF2356" t="str">
            <v>Closed</v>
          </cell>
          <cell r="AG2356">
            <v>45021</v>
          </cell>
          <cell r="AH2356" t="str">
            <v>47514.88</v>
          </cell>
          <cell r="AI2356">
            <v>71655.509999999995</v>
          </cell>
        </row>
        <row r="2357">
          <cell r="E2357" t="str">
            <v>0PT46751 -- MEXIA MAIN SUB - WORTHAM  SWITCH 69 KV LINE : REPLACE BROKEN CROSSARMS</v>
          </cell>
          <cell r="F2357" t="str">
            <v>MEXIA MAIN SUB - WORTHAM  SWITCH 69 KV LINE : REPLACE BROKEN CROSSARMS</v>
          </cell>
          <cell r="G2357" t="str">
            <v>Mexia Main Sub - Wortham  Switch 69 kV Line : Replace Broken Crossarms</v>
          </cell>
          <cell r="H2357" t="str">
            <v>WA created to replace broken poles and crossarms.  Project will replace 3 broken poles and 29 crossarms.  
3 55' wooden poles 
29 9' wooden crossarms
Quantity (1 of 3)
Replace broken pole on frame 12/16
Remove 55' wooden pole 
Install 55' wooden pole 
(Quantity 2 of 3)
Replace broken pole on frame 155
Remove 55' wooden pole 
Install 55' wooden pole 
(1,2,3 of 13)
Remove 3 insulators 
Install 3 insulators 
(Quantity 3 of 3)
Replace broken pole on frame 83
Remove 55' wooden pole 
Install 55' wooden pole 
(4,5,6 of 13)
Remove 3 insulators 
Install 3 insulaors 
Replace crossarms on 29 frames 
(1 of 29)
Pole #6 
Remove 9' crossarm
Install 9' crossarm
(2 of 29)
Pole #8
Remove 9' crossarm
Install 9' crossarm 
(3 of 29)
Pole #40
Remove 9' crossarm
Install 9' crossarm
(4 of 29)
Pole #41
Remove 9' crossarm
Install 9' crossarm
(5 of 29)
Pole #42
Remove 9' crossarm
Install 9' crossarm
(6 of 29)
Pole #43
Remove 9' crossarm
Install 9' crossarm
(7 of 29)
Pole #44
Remove 9' crossarm
Install 9' crossarm
(8 of 29)
Pole #45
Remove 9' crossarm
Install 9' crossarm
(9 of 29)
Pole #51
Remove 9' crossarm
Install 9' crossarm       
(10 of 29)
Pole #54
Remove 9' crossarm
Install 9' crossarm 
(11 of 29)
Pole #56
Remove 9' crossarm
Install 9' crossarm
(12 of 29)
Pole #57
Remove 9' crossarm
Install 9' crossarm
(7,8,9 of 13)
Remove 3 insulators 
Install 3 insulators 
(13 of 29)
Pole #58
Remove 9' crossarm
Install 9' crossarm
(14 of 29)
Pole #59
Remove 9' crossarm
Install 9' crossarm
(15 of 29)
Pole #64
Remove 9' crossarm
Install 9' crossarm
(16 of 29)
Pole #67
Remove 9' crossarm
Install 9' crossarm
(17 of 29)
Pole #71
Remove 9' crossarm
Install 9' crossarm
(18 of 29)
Pole #79
Remove 9' crossarm
Install 9' crossarm
(19 of 29)
Pole #80
Remove 9' crossarm
Install 9' crossarm     
(20 of 29)
Pole #82
Remove 9' crossarm
Install 9' crossarm
(21 of 29)
Pole #83
Remove 9' crossarm
Install 9' crossarm
(22 of 29)
Pole #84
Remove 9' crossarm
Install 9' crossarm
(23 of 29)
Pole #102
Remove 9' crossarm
Install 9' crossarm
Remove insulator (10, 11, 12 of 13)
Install 3 insulators 
(24 of 29)
Pole #103
Remove 9' crossarm
Install 9' crossarm
(25 of 29)
Pole #105
Remove 9' crossarm
Install 9' crossarm
(26 of 29)
Pole #110
Remove 9' crossarm
Install 9' crossarm
(27 of 29)
Pole #111
Remove 9' crossarm
Install 9' crossarm
(28 of 29)
Pole #119
Remove 9' crossarm
Install 9' crossarm
(29 of 29)
Pole #196
Remove 9' crossarm 
Install 9' crossarm 
(13 of 13)
Remove 1 insulators 
Install 1 insulators 
4/18/2021 Project deferred due to weather. Project will continue through summer/fall C. Durley
Cedric Durley 10/21/2022
Project deferred due to delay in material.  Material is on back order and other options have been discussed 
Cedric Durley 1/31/2022
Project deferred due to outage schedule.  
Cedric Durley 5/23/2023
Project has been scheduled for completion in the fall 
Cedric 11/20/2023
Project has been reconfigured to add additional materials and man hour labor. Project was originally proposed for 18 9' wooden crossarms and 1 55' class 2 pole, but 11 additional 9' wooden crossarms and 2 55' poles were added to the total project. This is a total of [29] 9' wooden crossarms, [3] 55' class II wooden poles, [13] 138kV insulators, additional manpower hours, miscellaneous materials, and contractor expenses.
Materials - 29 wooden crossarms
Poles - 3 class 2 55' wooden poles
Insulators - 13 138kV insulators
Miscellaneous materials - pole set, bolts, nuts, safety supplies, conductor wire, hard wire, clevis, butt plates, insulator suspension kits
Cedric Durley 
11/21/2023
Project will need to be updated and charge additional fees</v>
          </cell>
          <cell r="I2357" t="str">
            <v>CMPC</v>
          </cell>
          <cell r="J2357"/>
          <cell r="K2357"/>
          <cell r="L2357" t="str">
            <v>121</v>
          </cell>
          <cell r="M2357" t="str">
            <v>Crossarm Replacement</v>
          </cell>
          <cell r="N2357"/>
          <cell r="O2357" t="str">
            <v/>
          </cell>
          <cell r="P2357"/>
          <cell r="Q2357"/>
          <cell r="R2357" t="str">
            <v/>
          </cell>
          <cell r="S2357" t="str">
            <v xml:space="preserve">Replace Broken Crossarms
Pole #6 Remove 9' crossarmInstall 9' crossarm
Pole #8Remove 9' crossarmInstall 9' crossarm
Pole #40Remove 9' crossarmInstall 9' crossarm
Pole #41Remove 9' crossarmInstall 9' crossarm
Pole #42Remove 9' crossarmInstall 9' crossarm
Pole #43Remove 9' crossarmInstall 9' crossarm
Pole #44Remove 9' crossarmInstall 9' crossarm
Pole #45Remove 9' crossarmInstall 9' crossarm
Pole #51Remove 12' crossarmInstall 12' crossarm
Pole #54Remove 12' crossarmInstall 12' crossarm
Pole #56Remove 9' crossarmInstall 9' crossarm
Pole #64Remove 9' crossarmInstall 9' crossarm
Pole #67Remove 12' crossarmInstall 12' crossarm
Pole #79Remove 9' crossarmInstall 9' crossarm
Pole #80Remove 12' crossarmInstall 12' crossarm
Pole #83Remove 12' crossarmInstall 12' crossarm
Pole #84Remove 12' crossarmInstall 12' crossarm
Pole #102Remove 9' crossarmInstall 9' crossarm
Pole #103Remove 9' crossarmInstall 9' crossarm
Pole #105Remove 9' crossarmInstall 9' crossarm
Pole #111Remove 9' crossarmInstall 9' crossarm
Pole #123Remove 9' crossarmInstall 9' crossarm
Pole #130Remove 9' crossarmInstall 9' crossarm
Pole #141Remove 9' crossarmInstall 9' crossarm
</v>
          </cell>
          <cell r="T2357" t="str">
            <v>Replace Broken Crossarms
Pole #6 Remove 9' crossarmInstall 9' crossarm
Pole #8Remove 9' crossarmInstall 9' crossarm
Pole #40Remove 9' crossarmInstall 9' crossarm
Pole #41Remove 9' crossarmInstall 9' crossarm
Pole #42Remove 9' crossarmInstall 9' crossarm
Pole #43Remove 9' crossarmInstall 9' crossarm
Pole #44Remove 9' crossarmInstall 9' crossarm
Pole #45Remove 9' crossarmInstall 9' crossarm
Pole #51Remove 12' crossarmInstall 12' crossarm
Pole #54Remove 12' crossarmInstall 12' crossarm
Pole #56Remove 9' crossarmInstall 9' crossarm
Pole #64Remove 9' crossarmInstall 9' crossarm
Pole #67Remove 12' crossarmInstall 12' crossarm
Pole #79Remove 9' crossarmInstall 9' crossarm
Pole #80Remove 12' crossarmInstall 12' crossarm
Pole #83Remove 12' crossarmInstall 12' crossarm
Pole #84Remove 12' crossarmInstall 12' crossarm
Pole #102Remove 9' crossarmInstall 9' crossarm
Pole #103Remove 9' crossarmInstall 9' crossarm
Pole #105Remove 9' crossarmInstall 9' crossarm
Pole #111Remove 9' crossarmInstall 9' crossarm
Pole #123Remove 9' crossarmInstall 9' crossarm
Pole #130Remove 9' crossarmInstall 9' crossarm
Pole #141Remove 9' crossarmInstall 9' crossarm</v>
          </cell>
          <cell r="U2357"/>
          <cell r="V2357" t="str">
            <v>Cedric Durley</v>
          </cell>
          <cell r="W2357"/>
          <cell r="X2357" t="str">
            <v>David Luna</v>
          </cell>
          <cell r="Y2357" t="str">
            <v>SOUTHEAST</v>
          </cell>
          <cell r="Z2357" t="str">
            <v>WACO</v>
          </cell>
          <cell r="AA2357" t="str">
            <v>CORSICANA</v>
          </cell>
          <cell r="AB2357" t="str">
            <v>Line</v>
          </cell>
          <cell r="AC2357" t="str">
            <v>0007529</v>
          </cell>
          <cell r="AD2357" t="str">
            <v>Mexia - Wortham 69 KV</v>
          </cell>
          <cell r="AE2357" t="str">
            <v>In-Service</v>
          </cell>
          <cell r="AF2357" t="str">
            <v>Closed</v>
          </cell>
          <cell r="AG2357">
            <v>45260</v>
          </cell>
          <cell r="AH2357" t="str">
            <v>46163.11</v>
          </cell>
          <cell r="AI2357">
            <v>71631.33</v>
          </cell>
        </row>
        <row r="2358">
          <cell r="E2358" t="str">
            <v>0PT48949 -- BURROW POI/POD ACCESS : PURCHASE IN FEE</v>
          </cell>
          <cell r="F2358" t="str">
            <v>BURROW POI/POD ACCESS : PURCHASE IN FEE</v>
          </cell>
          <cell r="G2358" t="str">
            <v>Burrow POI/POD Access : Purchase in Fee</v>
          </cell>
          <cell r="H2358" t="str">
            <v>Purchase in Fee: Acquire of 0.50 acres more or less for access to POI.
Circuit miles: 38.2
Capability: 1649 A or greater
Terminal equipment minimum capability: 2000 A
Rebuild the 38.2-mile Royse Switch - Commerce 69 kV Line to 138 kV operation using a conductor rated 1649 A or greater. Install one 2000 A, 138 kV circuit breaker at Royse Switch and one 2000 A, 138 kV circuit breaker at Commerce Switch.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v>
          </cell>
          <cell r="I2358" t="str">
            <v>ROW</v>
          </cell>
          <cell r="J2358"/>
          <cell r="K2358"/>
          <cell r="L2358" t="str">
            <v>110</v>
          </cell>
          <cell r="M2358" t="str">
            <v>Substation Sites/Lines Row</v>
          </cell>
          <cell r="N2358" t="str">
            <v>R985</v>
          </cell>
          <cell r="O2358"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2358" t="str">
            <v>Purchase in Fee more or less 0.50 acres situated in the J. Prewitt Survey, Abstract No. 851 in Hunt County.
In 2021, the loss of the Royse Switch - Burrows POD 69 kV line section results in the Commerce - Royse Switch 69 kV Line loading to 103% of its emergency rating and a greater than 10% voltage drop on the Commerce - Royse Switch 69 kV Line.
Rebuild the 38.2-mile Royse Switch - Commerce 69 kV Line to 138 kV operation using a conductor rated 1649 A or greater. Install one 2000 A, 138 kV circuit breaker at Royse Switch and one 2000 A, 138 kV circuit breaker at Commerce Switch.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v>
          </cell>
          <cell r="Q2358"/>
          <cell r="R2358" t="str">
            <v>NERC Category P2.1 - Opening of a line section without a fault</v>
          </cell>
          <cell r="S2358" t="str">
            <v xml:space="preserve">This WA covers the cost of the acquisition to purchase in Fee the Burrow POI/POD Access. Approximately 0.50 acres situated in the J. Prewitt Survey, Abstract No. 851 in Hunt County.
Purchase in Fee more or less 0.50 acres situated in the J. Prewitt Survey, Abstract No. 851 in Hunt County.
In 2021, the loss of the Royse Switch - Burrows POD 69 kV line section results in the Commerce - Royse Switch 69 kV Line loading to 103% of its emergency rating and a greater than 10% voltage drop on the Commerce - Royse Switch 69 kV Line.
Rebuild the 38.2-mile Royse Switch - Commerce 69 kV Line to 138 kV operation using a conductor rated 1649 A or greater. Install one 2000 A, 138 kV circuit breaker at Royse Switch and one 2000 A, 138 kV circuit breaker at Commerce Switch.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v>
          </cell>
          <cell r="T2358" t="str">
            <v>This WA covers the cost of the acquisition to purchase in Fee the Burrow POI/POD Access. Approximately 0.50 acres situated in the J. Prewitt Survey, Abstract No. 851 in Hunt County.</v>
          </cell>
          <cell r="U2358"/>
          <cell r="V2358" t="str">
            <v>Humberto Gonzales</v>
          </cell>
          <cell r="W2358"/>
          <cell r="X2358" t="str">
            <v>Todd Nordgren</v>
          </cell>
          <cell r="Y2358" t="str">
            <v>METRO EAST</v>
          </cell>
          <cell r="Z2358" t="str">
            <v>SULPHUR SPRINGS</v>
          </cell>
          <cell r="AA2358" t="str">
            <v>SULPHUR SPRINGS</v>
          </cell>
          <cell r="AB2358" t="str">
            <v>ROW</v>
          </cell>
          <cell r="AC2358" t="str">
            <v>0101555</v>
          </cell>
          <cell r="AD2358" t="str">
            <v>Burrow POI/POD</v>
          </cell>
          <cell r="AE2358" t="str">
            <v>In-Service</v>
          </cell>
          <cell r="AF2358" t="str">
            <v>Closed</v>
          </cell>
          <cell r="AG2358">
            <v>44876</v>
          </cell>
          <cell r="AH2358" t="str">
            <v>89380</v>
          </cell>
          <cell r="AI2358">
            <v>71405.83</v>
          </cell>
        </row>
        <row r="2359">
          <cell r="E2359" t="str">
            <v>0PT44616 -- FERRIS SWITCH - WAXAHACHIE OCF 69KV LINE: REBUILD FERRIS - STR 28/254 : EASEMENT MODIFICATION AGREEMENTS</v>
          </cell>
          <cell r="F2359" t="str">
            <v>FERRIS SWITCH - WAXAHACHIE OCF 69KV LINE: REBUILD FERRIS - STR 28/254 : EASEMENT MODIFICATION AGREEMENTS</v>
          </cell>
          <cell r="G2359" t="str">
            <v>Ferris Switch - Waxahachie OCF 69kV Line: Rebuild Ferris - Str 28/254 : Easement Modification Agreements</v>
          </cell>
          <cell r="H2359" t="str">
            <v>This acquisition work authorization is being requested to secure Easement Modification Agreements to change towers to steel monopoles to rebuild Waxahachie through Windham Sub in Dallas County, TX.</v>
          </cell>
          <cell r="I2359" t="str">
            <v>ROW</v>
          </cell>
          <cell r="J2359"/>
          <cell r="K2359"/>
          <cell r="L2359" t="str">
            <v>110</v>
          </cell>
          <cell r="M2359" t="str">
            <v>Substation Sites/Lines Row</v>
          </cell>
          <cell r="N2359" t="str">
            <v>M4323</v>
          </cell>
          <cell r="O2359" t="str">
            <v>Circuit miles: 11.5
Capability: 1649 A or greater
Terminal equipment minimum capability: 2000 A
Upgrade the 11.5-mile Ferris Switch - Waxahachie OCF 69 kV Line up to structure 28/354 using a conductor rated 1649 A or greater. Upgrade all line terminal and associated equipment to meet or exceed 2000 A. The Waxahachie OCF - Ferris 69 kV wood pole and lattice tower line was originally constructed in the 1940s. This line section consists of 90 steel lattice towers and over 50 direct embed wood pole structures. The lattice towers were installed as part of the original ''?nterurban railway''?circuits and utilize grillage foundations -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14 permanent outages and momentary outages caused by structure, insulator, shielding,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To replace aged infrastructure and provide facilities necessary to maintain adequate service to existing and future load in the area, the upgrade of Ferris Switch - Waxahachie OCF 69 kV Line is planned to be complete by May 2022. NERC/ERCOT reliability criteria/standard does not apply to this project. It is justified by Oncor guideline/criteria.</v>
          </cell>
          <cell r="P2359" t="str">
            <v>The Waxahachie OCF- Ferris 69 kV wood pole and lattice tower line was originally constructed in the 1940s. This line section consists of 90 steel lattice towers and over 50 direct embed wood pole structures. The lattice towers were installed as part of the original interurban railway circuits and utilize grillage foundations-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14 permanent outages and momentary outages caused by structure, insulator, shielding,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v>
          </cell>
          <cell r="Q2359"/>
          <cell r="R2359" t="str">
            <v>NERC/ERCOT reliability criteria/standard does not apply to this project. It is justified by Oncor guideline/criteria.</v>
          </cell>
          <cell r="S2359" t="str">
            <v xml:space="preserve">This acquisition work authorization is being requested to secure Easement Modification Agreements to changetowers to steel monopoles to rebuild Waxahachie through Windham Sub in Dallas County, TX.
The Waxahachie OCF- Ferris 69 kV wood pole and lattice tower line was originally constructed in the 1940s. This line section consists of 90 steel lattice towers and over 50 direct embed wood pole structures. The lattice towers were installed as part of the original interurban railway circuits and utilize grillage foundations- directly buried foundations prone to corrosion. A majority of the structures show considerable aging. The lines conductor, insulators, and hardware are also near end of life with a majority of these components having not been replaced after the original installation. Within the last 5 years, the line section has seen 14 permanent outages and momentary outages caused by structure, insulator, shielding, and conductor related issues; additional outages are likely to occur due to the age and condition of this line. A rebuild of these facilities to current Oncor standards will improve the lines overall performance, reduce future extensive maintenance requirements, and promote the reliable operation of the transmission grid.
</v>
          </cell>
          <cell r="T2359" t="str">
            <v>This acquisition work authorization is being requested to secure Easement Modification Agreements to changetowers to steel monopoles to rebuild Waxahachie through Windham Sub in Dallas County, TX.</v>
          </cell>
          <cell r="U2359"/>
          <cell r="V2359" t="str">
            <v>Amy Kennedy</v>
          </cell>
          <cell r="W2359" t="str">
            <v>Matt Holloway</v>
          </cell>
          <cell r="X2359" t="str">
            <v>Barry Hance</v>
          </cell>
          <cell r="Y2359" t="str">
            <v>METRO EAST</v>
          </cell>
          <cell r="Z2359" t="str">
            <v>DALLAS</v>
          </cell>
          <cell r="AA2359" t="str">
            <v>DALLAS</v>
          </cell>
          <cell r="AB2359" t="str">
            <v>ROW</v>
          </cell>
          <cell r="AC2359" t="str">
            <v>0100319</v>
          </cell>
          <cell r="AD2359" t="str">
            <v>Waxahachie-Ferris-Wilmer</v>
          </cell>
          <cell r="AE2359" t="str">
            <v>In-Service</v>
          </cell>
          <cell r="AF2359" t="str">
            <v>Reclose After Trailing Charges</v>
          </cell>
          <cell r="AG2359">
            <v>44740</v>
          </cell>
          <cell r="AH2359" t="str">
            <v>190750</v>
          </cell>
          <cell r="AI2359">
            <v>71387.240000000005</v>
          </cell>
        </row>
        <row r="2360">
          <cell r="E2360" t="str">
            <v>0PT55316 -- COOLIDGE TAP SWITCH - COOLIDGE MAIN SUB 69 KV LINE : STORM RESTORATION</v>
          </cell>
          <cell r="F2360" t="str">
            <v>COOLIDGE TAP SWITCH - COOLIDGE MAIN SUB 69 KV LINE : STORM RESTORATION</v>
          </cell>
          <cell r="G2360" t="str">
            <v>Coolidge Tap Switch - Coolidge Main Sub 69 kV Line : Storm Restoration</v>
          </cell>
          <cell r="H2360"/>
          <cell r="I2360" t="str">
            <v>CMPC</v>
          </cell>
          <cell r="J2360"/>
          <cell r="K2360"/>
          <cell r="L2360" t="str">
            <v>403</v>
          </cell>
          <cell r="M2360" t="str">
            <v>Storm Damage</v>
          </cell>
          <cell r="N2360"/>
          <cell r="O2360" t="str">
            <v/>
          </cell>
          <cell r="P2360" t="str">
            <v>Transmission Engineering was notified by the district that damage occurred on the Coolidge Tap Switch - Coolidge Main Sub 69 kV Linecaused by a weather event on05/30/2024. This is an emergency storm project to restore the line to operational conditions.</v>
          </cell>
          <cell r="Q2360"/>
          <cell r="R2360" t="str">
            <v/>
          </cell>
          <cell r="S2360" t="str">
            <v xml:space="preserve">This WA covers the cost to replace Structures 7 and 8. impacted on the Coolidge Tap Switch - Coolidge Main Sub 69 kV Line due to storm damage on 5/30/2024. This storm restoration project will consist of0.2miles utilizing Tangent Wood pole.
Transmission Engineering was notified by the district that damage occurred on the Coolidge Tap Switch - Coolidge Main Sub 69 kV Linecaused by a weather event on05/30/2024. This is an emergency storm project to restore the line to operational conditions.
</v>
          </cell>
          <cell r="T2360" t="str">
            <v>This WA covers the cost to replace Structures 7 and 8. impacted on the Coolidge Tap Switch - Coolidge Main Sub 69 kV Line due to storm damage on 5/30/2024. This storm restoration project will consist of0.2miles utilizing Tangent Wood pole.</v>
          </cell>
          <cell r="U2360"/>
          <cell r="V2360" t="str">
            <v>Kareem Abu Arja</v>
          </cell>
          <cell r="W2360" t="str">
            <v>Edwidge Alexandre</v>
          </cell>
          <cell r="X2360" t="str">
            <v>David Luna</v>
          </cell>
          <cell r="Y2360" t="str">
            <v>SOUTHEAST</v>
          </cell>
          <cell r="Z2360" t="str">
            <v>WACO</v>
          </cell>
          <cell r="AA2360" t="str">
            <v>CORSICANA</v>
          </cell>
          <cell r="AB2360" t="str">
            <v>Line</v>
          </cell>
          <cell r="AC2360" t="str">
            <v>0007529</v>
          </cell>
          <cell r="AD2360" t="str">
            <v>Mexia - Wortham 69 KV</v>
          </cell>
          <cell r="AE2360" t="str">
            <v>In-Service</v>
          </cell>
          <cell r="AF2360" t="str">
            <v>Constr. Complete, Chargeable</v>
          </cell>
          <cell r="AG2360">
            <v>45446</v>
          </cell>
          <cell r="AH2360" t="str">
            <v>96342.39</v>
          </cell>
          <cell r="AI2360">
            <v>71308.38</v>
          </cell>
        </row>
        <row r="2361">
          <cell r="E2361" t="str">
            <v>0PT53401 -- MERCERS GAP SWITCH : INSTALL RADIO FREQUENCY COMMUNICATIONS SOLUTION</v>
          </cell>
          <cell r="F2361" t="str">
            <v>MERCERS GAP SWITCH : INSTALL RADIO FREQUENCY COMMUNICATIONS SOLUTION</v>
          </cell>
          <cell r="G2361" t="str">
            <v>Mercers Gap Switch : Install Radio Frequency communications solution</v>
          </cell>
          <cell r="H2361" t="str">
            <v>Convert station from cell to a RF communication solution</v>
          </cell>
          <cell r="I2361" t="str">
            <v>CMPC</v>
          </cell>
          <cell r="J2361" t="str">
            <v>Telecom Refresh</v>
          </cell>
          <cell r="K2361" t="str">
            <v>BI 208_TELECOM REFRESH (RTU)</v>
          </cell>
          <cell r="L2361" t="str">
            <v>208</v>
          </cell>
          <cell r="M2361" t="str">
            <v>Scada Installation/Additions</v>
          </cell>
          <cell r="N2361"/>
          <cell r="O2361" t="str">
            <v/>
          </cell>
          <cell r="P2361"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monitoring.Mercers Gap Switchis a targeted station in which network infrastructure is to be installed for SCADA communication.This is to include installing a rohn tower, microwave radio, microwave dish, SAR-8, and associated cables to connect the SCADA to the microwave system.
The completion of this project will improve SCADA communication reliability to TMS and remove dependency of the third party carrier.
This is a CMPC (TRP) Project.</v>
          </cell>
          <cell r="Q2361"/>
          <cell r="R2361" t="str">
            <v/>
          </cell>
          <cell r="S2361" t="str">
            <v xml:space="preserve">This Work Authorization covers the cost to install Microwave communications and a Network Router at Mercers Gap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monitoring.Mercers Gap Switchis a targeted station in which network infrastructure is to be installed for SCADA communication.This is to include installing a rohn tower, microwave radio, microwave dish, SAR-8, and associated cables to connect the SCADA to the microwave system.
The completion of this project will improve SCADA communication reliability to TMS and remove dependency of the third party carrier.
This is a CMPC (TRP) Project.
</v>
          </cell>
          <cell r="T2361" t="str">
            <v>This Work Authorization covers the cost to install Microwave communications and a Network Router at Mercers Gap Switch.</v>
          </cell>
          <cell r="U2361" t="str">
            <v>POWER ENGINEERS INC</v>
          </cell>
          <cell r="V2361" t="str">
            <v>Natasha Baumann</v>
          </cell>
          <cell r="W2361" t="str">
            <v>Palmira Cumbo</v>
          </cell>
          <cell r="X2361" t="str">
            <v>David Luna</v>
          </cell>
          <cell r="Y2361" t="str">
            <v>SOUTHEAST</v>
          </cell>
          <cell r="Z2361" t="str">
            <v>GLEN ROSE</v>
          </cell>
          <cell r="AA2361" t="str">
            <v>COMANCHE</v>
          </cell>
          <cell r="AB2361" t="str">
            <v>Station</v>
          </cell>
          <cell r="AC2361" t="str">
            <v>0501435</v>
          </cell>
          <cell r="AD2361" t="str">
            <v>Mercers Gap Switching Station</v>
          </cell>
          <cell r="AE2361" t="str">
            <v>In-Service</v>
          </cell>
          <cell r="AF2361" t="str">
            <v>Constr. Complete, Chargeable</v>
          </cell>
          <cell r="AG2361">
            <v>45620</v>
          </cell>
          <cell r="AH2361" t="str">
            <v>85170.64</v>
          </cell>
          <cell r="AI2361">
            <v>71299.05</v>
          </cell>
        </row>
        <row r="2362">
          <cell r="E2362" t="str">
            <v>0PT52091 -- DIALVILLE SWITCH : INSTALL COMMUNICATION POLE FOR CELL CONVERSION</v>
          </cell>
          <cell r="F2362" t="str">
            <v>DIALVILLE SWITCH : INSTALL COMMUNICATION POLE FOR CELL CONVERSION</v>
          </cell>
          <cell r="G2362" t="str">
            <v>Dialville Switch : Install communication pole for cell conversion</v>
          </cell>
          <cell r="H2362" t="str">
            <v>Install communication pole for cell conversion.</v>
          </cell>
          <cell r="I2362" t="str">
            <v>CMPC</v>
          </cell>
          <cell r="J2362" t="str">
            <v>Telecom Refresh</v>
          </cell>
          <cell r="K2362" t="str">
            <v>BI 208_TELECOM REFRESH (RTU)</v>
          </cell>
          <cell r="L2362" t="str">
            <v>208</v>
          </cell>
          <cell r="M2362" t="str">
            <v>Scada Installation/Additions</v>
          </cell>
          <cell r="N2362"/>
          <cell r="O2362" t="str">
            <v/>
          </cell>
          <cell r="P2362" t="str">
            <v>Dialville Switch cell modem is no longer a viable solution for communication. 900 MHz MAS radio has been determined as a viable solution and approved by the Capital Maintenance Prioritization Committee (CMPC) to ensure system reliability.</v>
          </cell>
          <cell r="Q2362"/>
          <cell r="R2362" t="str">
            <v/>
          </cell>
          <cell r="S2362" t="str">
            <v xml:space="preserve">This Work Authorization (WA) covers the cost to install a communication pole for cell conversion at Dialville Switch. There is an existing concrete communication pole at this station. The scope of this project includes establishing 900 MHz Radio backhaul for station communication and installing a 10 foot extension on the existing concrete communication pole, one (1) 900 MHz MAS Radio, associated telecommunication equipment, and cables necessary to establish communication at Dialville Switch.
Dialville Switch cell modem is no longer a viable solution for communication. 900 MHz MAS radio has been determined as a viable solution and approved by the Capital Maintenance Prioritization Committee (CMPC) to ensure system reliability.
</v>
          </cell>
          <cell r="T2362" t="str">
            <v>This Work Authorization (WA) covers the cost to install a communication pole for cell conversion at Dialville Switch. There is an existing concrete communication pole at this station. The scope of this project includes establishing 900 MHz Radio backhaul for station communication and installing a 10 foot extension on the existing concrete communication pole, one (1) 900 MHz MAS Radio, associated telecommunication equipment, and cables necessary to establish communication at Dialville Switch.</v>
          </cell>
          <cell r="U2362" t="str">
            <v>POWER ENGINEERS INC</v>
          </cell>
          <cell r="V2362" t="str">
            <v>Mark Levesque</v>
          </cell>
          <cell r="W2362" t="str">
            <v>Palmira Cumbo</v>
          </cell>
          <cell r="X2362" t="str">
            <v>David Luna</v>
          </cell>
          <cell r="Y2362" t="str">
            <v>SOUTHEAST</v>
          </cell>
          <cell r="Z2362" t="str">
            <v>TYLER</v>
          </cell>
          <cell r="AA2362" t="str">
            <v>TYLER</v>
          </cell>
          <cell r="AB2362" t="str">
            <v>Station</v>
          </cell>
          <cell r="AC2362" t="str">
            <v>0201435</v>
          </cell>
          <cell r="AD2362" t="str">
            <v>Dialville 138 KV</v>
          </cell>
          <cell r="AE2362" t="str">
            <v>In-Service</v>
          </cell>
          <cell r="AF2362" t="str">
            <v>Constr. Complete, Chargeable</v>
          </cell>
          <cell r="AG2362">
            <v>45615</v>
          </cell>
          <cell r="AH2362" t="str">
            <v>91012.7</v>
          </cell>
          <cell r="AI2362">
            <v>71298.39</v>
          </cell>
        </row>
        <row r="2363">
          <cell r="E2363" t="str">
            <v>0PT46138 -- ROYSE SWITCH - ROWLETT SUB 138 KV LINE : ROW ACQUISITION</v>
          </cell>
          <cell r="F2363" t="str">
            <v>ROYSE SWITCH - ROWLETT SUB 138 KV LINE : ROW ACQUISITION</v>
          </cell>
          <cell r="G2363" t="str">
            <v>Royse Switch - Rowlett Sub 138 kV Line : ROW Acquisition</v>
          </cell>
          <cell r="H2363" t="str">
            <v>This work authorization is being requested to secure two new easements in A0183 GW Redlin, Rockwall Municipal Airport, Lot 1, Rockwall County, Texas.</v>
          </cell>
          <cell r="I2363" t="str">
            <v>ROW</v>
          </cell>
          <cell r="J2363"/>
          <cell r="K2363"/>
          <cell r="L2363" t="str">
            <v>110</v>
          </cell>
          <cell r="M2363" t="str">
            <v>Substation Sites/Lines Row</v>
          </cell>
          <cell r="N2363" t="str">
            <v>M4236</v>
          </cell>
          <cell r="O2363" t="str">
            <v>Circuit miles: 19.2
Capability: 1649 A or greater
Terminal equipment minimum capability: 2000 A
Reconductor the 19.2-mile Royse Switch - Oates (Garland Power and Light) 138 kV Line using a conductor rated 1649 A or greater. Upgrade all line terminal and associated equipment to meet or exceed 2000 A. Remove switch 963 at Rowlett and sectionalizing switches at Rockwall Aluminum Tap. In 2022, the loss of the Royse Switch - Fate 138 kV Line Section results in the Garland Bobtown Tap - Oates (GP&amp;amp;L) 138 kV Line Section loading to 106 % of its emergency rating. Also, the loss of the Garland Bobtown Tap - Oates 138 kV Line Section results in the Royse Switch - Fate 138 kV Line Section loading to 104 % of its emergency rating. To meet reliability objectives, relieve overloading and provide adequate transmission capacity for contingency conditions, the upgrade of the Royse Switch - Oates (GP&amp;amp;L) 138 kV Line is planned to be complete by May 2022. NERC Category P2.1 - Opening of a line section w/o a fault</v>
          </cell>
          <cell r="P2363" t="str">
            <v>In 2022, the loss of the Royse Switch - Fate 138 kV Line Section results in the Garland Bobtown Tap - Oates (GPamp;L) 138 kV Line Section loading to 106 % of its emergency rating. Also, the loss of the Garland Bobtown Tap - Oates 138 kV Line Section results in the Royse Switch - Fate 138 kV Line Section loading to 104 % of its emergency rating.</v>
          </cell>
          <cell r="Q2363"/>
          <cell r="R2363" t="str">
            <v>NERC Category P2.1 - Opening of a line section w/o a fault</v>
          </cell>
          <cell r="S2363" t="str">
            <v xml:space="preserve">This work authorization is being requested to secure two new easements in A0183 GW Redlin, Rockwall Municipal Airport, Lot 1, Rockwall County, Texas.
In 2022, the loss of the Royse Switch - Fate 138 kV Line Section results in the Garland Bobtown Tap - Oates (GPamp;L) 138 kV Line Section loading to 106 % of its emergency rating. Also, the loss of the Garland Bobtown Tap - Oates 138 kV Line Section results in the Royse Switch - Fate 138 kV Line Section loading to 104 % of its emergency rating.
</v>
          </cell>
          <cell r="T2363" t="str">
            <v>This work authorization is being requested to secure two new easements in A0183 GW Redlin, Rockwall Municipal Airport, Lot 1, Rockwall County, Texas.</v>
          </cell>
          <cell r="U2363"/>
          <cell r="V2363" t="str">
            <v>Amy Kennedy</v>
          </cell>
          <cell r="W2363" t="str">
            <v>Matt Holloway</v>
          </cell>
          <cell r="X2363" t="str">
            <v>Edgar Hardy</v>
          </cell>
          <cell r="Y2363" t="str">
            <v>METRO EAST</v>
          </cell>
          <cell r="Z2363" t="str">
            <v>FORNEY</v>
          </cell>
          <cell r="AA2363" t="str">
            <v>FORNEY</v>
          </cell>
          <cell r="AB2363" t="str">
            <v>ROW</v>
          </cell>
          <cell r="AC2363" t="str">
            <v>0100454</v>
          </cell>
          <cell r="AD2363" t="str">
            <v>Royse City-Rowlett</v>
          </cell>
          <cell r="AE2363" t="str">
            <v>In-Service</v>
          </cell>
          <cell r="AF2363" t="str">
            <v>Closed</v>
          </cell>
          <cell r="AG2363">
            <v>44734</v>
          </cell>
          <cell r="AH2363" t="str">
            <v>38150</v>
          </cell>
          <cell r="AI2363">
            <v>71233.279999999999</v>
          </cell>
        </row>
        <row r="2364">
          <cell r="E2364" t="str">
            <v>0PT48036 -- TERRELL SWITCH : MODIFY RELAYING FOR NEW ROSE HILL SWITCH LINE TERMINAL</v>
          </cell>
          <cell r="F2364" t="str">
            <v>TERRELL SWITCH : MODIFY RELAYING FOR NEW ROSE HILL SWITCH LINE TERMINAL</v>
          </cell>
          <cell r="G2364" t="str">
            <v>Terrell Switch : Modify relaying for new Rose Hill Switch line terminal</v>
          </cell>
          <cell r="H2364" t="str">
            <v>Modify relaying for new Rose Hill Switch line terminal as a part of installing a 138 kV point-of-interconnection (POI) for Rayburn Electric Cooperative.</v>
          </cell>
          <cell r="I2364" t="str">
            <v>POI/POD</v>
          </cell>
          <cell r="J2364"/>
          <cell r="K2364"/>
          <cell r="L2364" t="str">
            <v>109</v>
          </cell>
          <cell r="M2364" t="str">
            <v>Points Of Delivery/Interconnec</v>
          </cell>
          <cell r="N2364" t="str">
            <v>M3010</v>
          </cell>
          <cell r="O2364" t="str">
            <v>Switching Station: Initially a 3-breaker 138 kV ring bus arrangement, ultimately 4-breaker 138 kV ring bus arrangement. 
Terminal equipment minimum capability: 3200 A
Rebuild the existing Rose Hill tap as a three breaker ring bus. Install three 138 kV, 3200 A circuit breakers at new Rose Hill Switch. Ensure all terminal and associated equipment meets or exceeds 3200 A. Rayburn Electric Cooperative (RCEC) has requested a bilateral Point of Interconnection (POI) at Rose Hill POI. In order to provide facilities necessary to provide bilateral POI at Rose Hill, Oncor will construct, own and operate Rose Hill Switch in Kaufman County. RCEC is to construct, own and operate their facilities.  NERC Category P0 - No contingencies</v>
          </cell>
          <cell r="P2364" t="str">
            <v>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facilities.The relaying modifications at Terrell Switchare required to accommodate the new Rose Hill Switch being installed.</v>
          </cell>
          <cell r="Q2364"/>
          <cell r="R2364" t="str">
            <v>NERC Category P0 - No contingencies</v>
          </cell>
          <cell r="S2364" t="str">
            <v>This Work Authorization (WA) covers the cost to modify the relaying for the Rose Hill Switch terminal at Terrell Switch. The scope of this project includes installing one (1) transfer trip panel and necessary control cable to connect this panel.
Customer H has requested a bilateral Point of Interconnection (POI) at Rose Hill POI. In order to provide facilities necessary to provide bilateral POI at Rose Hill, Oncor will construct, own and operate Rose Hill Switch in Kaufman County. Customer H is to construct, own and operate their facilities.The relaying modifications at Terrell Switchare required to accommodate the new Rose Hill Switch being installed.
This project was created to resolve a NERC Category P0 contingency violation.</v>
          </cell>
          <cell r="T2364" t="str">
            <v>This Work Authorization (WA) covers the cost to modify the relaying for the Rose Hill Switch terminal at Terrell Switch. The scope of this project includes installing one (1) transfer trip panel and necessary control cable to connect this panel.</v>
          </cell>
          <cell r="U2364" t="str">
            <v>POWER ENGINEERS INC</v>
          </cell>
          <cell r="V2364" t="str">
            <v>Garret Phillips</v>
          </cell>
          <cell r="W2364" t="str">
            <v>Steven Hamilton</v>
          </cell>
          <cell r="X2364" t="str">
            <v>Phil Coomer</v>
          </cell>
          <cell r="Y2364" t="str">
            <v>METRO EAST</v>
          </cell>
          <cell r="Z2364" t="str">
            <v>FORNEY</v>
          </cell>
          <cell r="AA2364" t="str">
            <v>FORNEY</v>
          </cell>
          <cell r="AB2364" t="str">
            <v>Station</v>
          </cell>
          <cell r="AC2364" t="str">
            <v>0101492</v>
          </cell>
          <cell r="AD2364" t="str">
            <v>Terrell Switching Sta.138Kv</v>
          </cell>
          <cell r="AE2364" t="str">
            <v>In-Service</v>
          </cell>
          <cell r="AF2364" t="str">
            <v>Closed</v>
          </cell>
          <cell r="AG2364">
            <v>44911</v>
          </cell>
          <cell r="AH2364" t="str">
            <v>113411.47</v>
          </cell>
          <cell r="AI2364">
            <v>71231.22</v>
          </cell>
        </row>
        <row r="2365">
          <cell r="E2365" t="str">
            <v>0PT45783 -- SOUTHLAKE SUB : RELAY UPGRADE ON FEEDER 8312 FOR DA</v>
          </cell>
          <cell r="F2365" t="str">
            <v>SOUTHLAKE SUB : RELAY UPGRADE ON FEEDER 8312 FOR DA</v>
          </cell>
          <cell r="G2365" t="str">
            <v>Southlake Sub : Relay Upgrade on Feeder 8312 for DA</v>
          </cell>
          <cell r="H2365" t="str">
            <v>Upgrade relaying on Feeders 8312.This also includes the associated telecommunication equipment and cables necessary to establish Distribution Automation (DA) for Feeder 8312.</v>
          </cell>
          <cell r="I2365" t="str">
            <v>CMPC</v>
          </cell>
          <cell r="J2365"/>
          <cell r="K2365"/>
          <cell r="L2365" t="str">
            <v>407</v>
          </cell>
          <cell r="M2365" t="str">
            <v>Distribution Automation (CMPC)</v>
          </cell>
          <cell r="N2365" t="str">
            <v>2022DA</v>
          </cell>
          <cell r="O2365" t="str">
            <v/>
          </cell>
          <cell r="P2365" t="str">
            <v>This work is being performed as part of the Oncor Capital Distribution project to upgrade the distribution system.</v>
          </cell>
          <cell r="Q2365"/>
          <cell r="R2365" t="str">
            <v/>
          </cell>
          <cell r="S2365" t="str">
            <v xml:space="preserve">This work authorization covers the cost to update distribution automation (DA) forSouthlake Substation feeder 8312. The scope of this project is to establish backhaul for DA communications. Replace existing Utilinet radios with a SpeedNet. This includes installing one (1) Speednet Repeater, one (1) SCADAPackand associated telecommunication equipment and cables necessary to update distribution automation functionality at Southlake Substation.
This work is being performed as part of the Oncor Capital Distribution project to upgrade the distribution system.
</v>
          </cell>
          <cell r="T2365" t="str">
            <v>This work authorization covers the cost to update distribution automation (DA) forSouthlake Substation feeder 8312. The scope of this project is to establish backhaul for DA communications. Replace existing Utilinet radios with a SpeedNet. This includes installing one (1) Speednet Repeater, one (1) SCADAPackand associated telecommunication equipment and cables necessary to update distribution automation functionality at Southlake Substation.</v>
          </cell>
          <cell r="U2365" t="str">
            <v>POWER ENGINEERS INC</v>
          </cell>
          <cell r="V2365" t="str">
            <v>Nihar Patel</v>
          </cell>
          <cell r="W2365" t="str">
            <v>Rhiannon Roberts</v>
          </cell>
          <cell r="X2365" t="str">
            <v>Miguel Ortega</v>
          </cell>
          <cell r="Y2365" t="str">
            <v>METRO WEST</v>
          </cell>
          <cell r="Z2365" t="str">
            <v>FORT WORTH</v>
          </cell>
          <cell r="AA2365" t="str">
            <v>FORT WORTH</v>
          </cell>
          <cell r="AB2365" t="str">
            <v>Station</v>
          </cell>
          <cell r="AC2365" t="str">
            <v>0501601</v>
          </cell>
          <cell r="AD2365" t="str">
            <v>Southlake 138Kv</v>
          </cell>
          <cell r="AE2365" t="str">
            <v>In-Service</v>
          </cell>
          <cell r="AF2365" t="str">
            <v>Closed</v>
          </cell>
          <cell r="AG2365">
            <v>44950</v>
          </cell>
          <cell r="AH2365" t="str">
            <v>79658.81</v>
          </cell>
          <cell r="AI2365">
            <v>71218.75</v>
          </cell>
        </row>
        <row r="2366">
          <cell r="E2366" t="str">
            <v>0PT54287 -- COURTNEY CREEK - NORTHERN NATURAL 69KV: REPLACE CROSSARMS AND INSULATORS</v>
          </cell>
          <cell r="F2366" t="str">
            <v>COURTNEY CREEK - NORTHERN NATURAL 69KV: REPLACE CROSSARMS AND INSULATORS</v>
          </cell>
          <cell r="G2366" t="str">
            <v>Courtney Creek - Northern Natural 69kV: Replace Crossarms and Insulators</v>
          </cell>
          <cell r="H2366" t="str">
            <v>This Work Authorization (WA) will cover the cost to replace crossarms and insulators on multiple structures on the Courtney Creek - Northern Natural 69kV line as detailed below.
Structures: 21/2, 20/10, 20/7 and 18/3
Remove: One (1) 30' wooden crossarm and three (3) insulators on each structure
Install: One (1) 30' steel crossarm and three (3) 69kV poly insulators on each structure
Revision 05/24/24 AD
- Increased Oncor labor, initial estimate too low</v>
          </cell>
          <cell r="I2366" t="str">
            <v>CMPC</v>
          </cell>
          <cell r="J2366" t="str">
            <v>Region Reactive</v>
          </cell>
          <cell r="K2366" t="str">
            <v>BI 125_INSULATOR REPLACEMENT</v>
          </cell>
          <cell r="L2366" t="str">
            <v>125</v>
          </cell>
          <cell r="M2366" t="str">
            <v>Insulator Replacement</v>
          </cell>
          <cell r="N2366"/>
          <cell r="O2366" t="str">
            <v/>
          </cell>
          <cell r="P2366"/>
          <cell r="Q2366"/>
          <cell r="R2366" t="str">
            <v/>
          </cell>
          <cell r="S2366" t="str">
            <v xml:space="preserve">This Work Authorization (WA) will cover the cost to replace crossarms and insulators on multiple structures on the Courtney Creek - Northern Natural 69kV line as detailed below.
Structures: 21/2, 20/10, 20/7 and 18/3Remove: One (1) 30' wooden crossarm and three (3) insulators on each structureInstall: One (1) 30' steel crossarm and three (3) 69kV poly insulators on each structure
Note:Structures 17/7 and 16/6Tighten hardware on structures
</v>
          </cell>
          <cell r="T2366" t="str">
            <v>This Work Authorization (WA) will cover the cost to replace crossarms and insulators on multiple structures on the Courtney Creek - Northern Natural 69kV line as detailed below.
Structures: 21/2, 20/10, 20/7 and 18/3Remove: One (1) 30' wooden crossarm and three (3) insulators on each structureInstall: One (1) 30' steel crossarm and three (3) 69kV poly insulators on each structure
Note:Structures 17/7 and 16/6Tighten hardware on structures</v>
          </cell>
          <cell r="U2366"/>
          <cell r="V2366" t="str">
            <v>Angie Edwards</v>
          </cell>
          <cell r="W2366"/>
          <cell r="X2366" t="str">
            <v>Miguel Ortega</v>
          </cell>
          <cell r="Y2366" t="str">
            <v>METRO WEST</v>
          </cell>
          <cell r="Z2366" t="str">
            <v>ODESSA</v>
          </cell>
          <cell r="AA2366" t="str">
            <v>ODESSA</v>
          </cell>
          <cell r="AB2366" t="str">
            <v>Line</v>
          </cell>
          <cell r="AC2366" t="str">
            <v>0007697</v>
          </cell>
          <cell r="AD2366" t="str">
            <v>Northern Natural Tap 69Kv (Off</v>
          </cell>
          <cell r="AE2366" t="str">
            <v>In-Service</v>
          </cell>
          <cell r="AF2366" t="str">
            <v>Closed</v>
          </cell>
          <cell r="AG2366">
            <v>45462</v>
          </cell>
          <cell r="AH2366" t="str">
            <v>73224.15</v>
          </cell>
          <cell r="AI2366">
            <v>71062.95</v>
          </cell>
        </row>
        <row r="2367">
          <cell r="E2367" t="str">
            <v>0PT50160 -- ALLEN SUB : REGASKET TRANSFORMER #2</v>
          </cell>
          <cell r="F2367" t="str">
            <v>ALLEN SUB : REGASKET TRANSFORMER #2</v>
          </cell>
          <cell r="G2367" t="str">
            <v>Allen Sub : Regasket Transformer #2</v>
          </cell>
          <cell r="H2367" t="str">
            <v>This WA is to cover the cost to regasket Transformer #2.</v>
          </cell>
          <cell r="I2367" t="str">
            <v>CMPC</v>
          </cell>
          <cell r="J2367"/>
          <cell r="K2367"/>
          <cell r="L2367" t="str">
            <v>211</v>
          </cell>
          <cell r="M2367" t="str">
            <v>Region Miscellaneous</v>
          </cell>
          <cell r="N2367"/>
          <cell r="O2367" t="str">
            <v/>
          </cell>
          <cell r="P2367"/>
          <cell r="Q2367"/>
          <cell r="R2367" t="str">
            <v/>
          </cell>
          <cell r="S2367" t="str">
            <v xml:space="preserve">This WA is to cover the cost to regasket Transformer #2.
</v>
          </cell>
          <cell r="T2367" t="str">
            <v>This WA is to cover the cost to regasket Transformer #2.</v>
          </cell>
          <cell r="U2367"/>
          <cell r="V2367" t="str">
            <v>Samantha Bogusch</v>
          </cell>
          <cell r="W2367" t="str">
            <v>S Cowan</v>
          </cell>
          <cell r="X2367"/>
          <cell r="Y2367" t="str">
            <v>METRO EAST</v>
          </cell>
          <cell r="Z2367" t="str">
            <v>NORTH DALLAS</v>
          </cell>
          <cell r="AA2367" t="str">
            <v>NORTH DALLAS</v>
          </cell>
          <cell r="AB2367" t="str">
            <v>Station</v>
          </cell>
          <cell r="AC2367" t="str">
            <v>0301432</v>
          </cell>
          <cell r="AD2367" t="str">
            <v>Allen 138Kv</v>
          </cell>
          <cell r="AE2367" t="str">
            <v>In-Service</v>
          </cell>
          <cell r="AF2367" t="str">
            <v>Closed</v>
          </cell>
          <cell r="AG2367">
            <v>44924</v>
          </cell>
          <cell r="AH2367" t="str">
            <v>82180.55</v>
          </cell>
          <cell r="AI2367">
            <v>70917.37</v>
          </cell>
        </row>
        <row r="2368">
          <cell r="E2368" t="str">
            <v>0PT48271 -- WICHITA FALLS SUB : OIL CONTAINMENT</v>
          </cell>
          <cell r="F2368" t="str">
            <v>WICHITA FALLS SUB : OIL CONTAINMENT</v>
          </cell>
          <cell r="G2368" t="str">
            <v>Wichita Falls Sub : Oil Containment</v>
          </cell>
          <cell r="H2368" t="str">
            <v>Install Station Oil Containment</v>
          </cell>
          <cell r="I2368" t="str">
            <v>CMPC</v>
          </cell>
          <cell r="J2368"/>
          <cell r="K2368"/>
          <cell r="L2368" t="str">
            <v>105</v>
          </cell>
          <cell r="M2368" t="str">
            <v>Oil Containment</v>
          </cell>
          <cell r="N2368"/>
          <cell r="O2368" t="str">
            <v/>
          </cell>
          <cell r="P2368" t="str">
            <v>This project is to install leaker managment oil containment for enviornmental protection. This is an approved Capital Maintenance Prioritization Committee (CMPC) project.</v>
          </cell>
          <cell r="Q2368"/>
          <cell r="R2368" t="str">
            <v/>
          </cell>
          <cell r="S2368" t="str">
            <v xml:space="preserve">This Work Authorization covers the cost of the installation of (2) two leaker managment oil containments for Transformer #1  #2 at Wichita Falls Sub.
This project is to install leaker managment oil containment for enviornmental protection. This is an approved Capital Maintenance Prioritization Committee (CMPC) project.
</v>
          </cell>
          <cell r="T2368" t="str">
            <v>This Work Authorization covers the cost of the installation of (2) two leaker managment oil containments for Transformer #1  #2 at Wichita Falls Sub.</v>
          </cell>
          <cell r="U2368"/>
          <cell r="V2368" t="str">
            <v>Cade Hitzfeld</v>
          </cell>
          <cell r="W2368" t="str">
            <v>Bobby Jackson</v>
          </cell>
          <cell r="X2368" t="str">
            <v>Miguel Ortega</v>
          </cell>
          <cell r="Y2368" t="str">
            <v>METRO WEST</v>
          </cell>
          <cell r="Z2368" t="str">
            <v>WICHITA FALLS</v>
          </cell>
          <cell r="AA2368" t="str">
            <v>WICHITA FALLS</v>
          </cell>
          <cell r="AB2368" t="str">
            <v>Station</v>
          </cell>
          <cell r="AC2368" t="str">
            <v>0005990</v>
          </cell>
          <cell r="AD2368" t="str">
            <v>Wichita Falls 138/69-12.5KV</v>
          </cell>
          <cell r="AE2368" t="str">
            <v>In-Service</v>
          </cell>
          <cell r="AF2368" t="str">
            <v>Closed</v>
          </cell>
          <cell r="AG2368">
            <v>44923</v>
          </cell>
          <cell r="AH2368" t="str">
            <v>123360.02</v>
          </cell>
          <cell r="AI2368">
            <v>70865.62</v>
          </cell>
        </row>
        <row r="2369">
          <cell r="E2369" t="str">
            <v>0PT53207 -- PAYNE SUB : UPGRADE TRANSFORMER #3 RELAYING</v>
          </cell>
          <cell r="F2369" t="str">
            <v>PAYNE SUB : UPGRADE TRANSFORMER #3 RELAYING</v>
          </cell>
          <cell r="G2369" t="str">
            <v>Payne Sub : Upgrade transformer #3 relaying</v>
          </cell>
          <cell r="H2369" t="str">
            <v>Replace STD relaying with microprocessor retrofit panel.</v>
          </cell>
          <cell r="I2369" t="str">
            <v>CMPC</v>
          </cell>
          <cell r="J2369" t="str">
            <v>Transformer Retrofits</v>
          </cell>
          <cell r="K2369" t="str">
            <v>BI_Transformer Retrofits</v>
          </cell>
          <cell r="L2369" t="str">
            <v>103</v>
          </cell>
          <cell r="M2369" t="str">
            <v>System Protection</v>
          </cell>
          <cell r="N2369"/>
          <cell r="O2369" t="str">
            <v/>
          </cell>
          <cell r="P2369"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369"/>
          <cell r="R2369" t="str">
            <v/>
          </cell>
          <cell r="S2369" t="str">
            <v xml:space="preserve">This work authorization covers the cost to upgrade the Transformer #3 protective relaying atPayne Substation. The scope of this project includes removingthree (3) electro-mechanical relays and installingone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369" t="str">
            <v>This work authorization covers the cost to upgrade the Transformer #3 protective relaying atPayne Substation. The scope of this project includes removingthree (3) electro-mechanical relays and installingone (1) retrofit Transformer protection subpanel. This includes installing all associated materials required to connect this equipment.</v>
          </cell>
          <cell r="U2369"/>
          <cell r="V2369" t="str">
            <v>Joshua Ypya</v>
          </cell>
          <cell r="W2369" t="str">
            <v>Brian Shollar</v>
          </cell>
          <cell r="X2369" t="str">
            <v>Barry Hance</v>
          </cell>
          <cell r="Y2369" t="str">
            <v>METRO EAST</v>
          </cell>
          <cell r="Z2369" t="str">
            <v>TEXOMA</v>
          </cell>
          <cell r="AA2369" t="str">
            <v>TEXOMA</v>
          </cell>
          <cell r="AB2369" t="str">
            <v>Station</v>
          </cell>
          <cell r="AC2369" t="str">
            <v>0301905</v>
          </cell>
          <cell r="AD2369" t="str">
            <v>Payne 69Kv</v>
          </cell>
          <cell r="AE2369" t="str">
            <v>In-Service</v>
          </cell>
          <cell r="AF2369" t="str">
            <v>Constr. Complete, Chargeable</v>
          </cell>
          <cell r="AG2369">
            <v>45597</v>
          </cell>
          <cell r="AH2369" t="str">
            <v>41931.5</v>
          </cell>
          <cell r="AI2369">
            <v>70816.08</v>
          </cell>
        </row>
        <row r="2370">
          <cell r="E2370" t="str">
            <v>0PT41726 -- BELL HELICOPTER POD : INSTALL LV METERING</v>
          </cell>
          <cell r="F2370" t="str">
            <v>BELL HELICOPTER POD : INSTALL LV METERING</v>
          </cell>
          <cell r="G2370" t="str">
            <v>Bell Helicopter POD : Install LV Metering</v>
          </cell>
          <cell r="H2370" t="str">
            <v>Install low voltage metering associated with two customer-owned transformers.</v>
          </cell>
          <cell r="I2370" t="str">
            <v>POI/POD</v>
          </cell>
          <cell r="J2370"/>
          <cell r="K2370"/>
          <cell r="L2370" t="str">
            <v>109</v>
          </cell>
          <cell r="M2370" t="str">
            <v>Points Of Delivery/Interconnec</v>
          </cell>
          <cell r="N2370"/>
          <cell r="O2370" t="str">
            <v/>
          </cell>
          <cell r="P2370" t="str">
            <v>Bell Textron Inc. has notified Oncor Electric Delivery of its project to install transformers #1  #2 at their new Bell Substation. Oncor and Bell Textron Inc. have executed a facility extension agreement (FEA) for Oncor to install, own, and maintain Oncor revenue metering equipment associated with the transformers.
Bell Textron Inc. is replacing their existing substation with two transformers at a new facilities.</v>
          </cell>
          <cell r="Q2370"/>
          <cell r="R2370" t="str">
            <v/>
          </cell>
          <cell r="S2370" t="str">
            <v xml:space="preserve">This Work Authorization (WA) covers the cost for the installation of low voltage revenue metering and associated equipment due to customer installation of their first and second transformers. Oncor will procure four (4) potential transformers, four (4) current transformers, two (2) outdoor meters, one (1) telemetry enclosure and one (1) concrete communication pole. Existing metering and associated equipment will be removed in the existing Bell Substation.
Station CIAC Cost Breakdown PETE ID: 41726
CIAC Amount: $68,501
FIT Amount: $7,068
Total Station Cost: $75,569
Line CIAC Cost Breakdown (Non-Standard) PETE ID: 39029
CIAC Amount: $226,152
FIT Amount: $23,334
Total Line Cost: $249,486
Total Invoice: $325,055
Bell Textron Inc. has notified Oncor Electric Delivery of its project to install transformers #1  #2 at their new Bell Substation. Oncor and Bell Textron Inc. have executed a facility extension agreement (FEA) for Oncor to install, own, and maintain Oncor revenue metering equipment associated with the transformers.
Bell Textron Inc. is replacing their existing substation with two transformers at a new facilities.
</v>
          </cell>
          <cell r="T2370" t="str">
            <v>This Work Authorization (WA) covers the cost for the installation of low voltage revenue metering and associated equipment due to customer installation of their first and second transformers. Oncor will procure four (4) potential transformers, four (4) current transformers, two (2) outdoor meters, one (1) telemetry enclosure and one (1) concrete communication pole. Existing metering and associated equipment will be removed in the existing Bell Substation.
Station CIAC Cost Breakdown PETE ID: 41726
CIAC Amount: $68,501
FIT Amount: $7,068
Total Station Cost: $75,569
Line CIAC Cost Breakdown (Non-Standard) PETE ID: 39029
CIAC Amount: $226,152
FIT Amount: $23,334
Total Line Cost: $249,486
Total Invoice: $325,055</v>
          </cell>
          <cell r="U2370"/>
          <cell r="V2370" t="str">
            <v>Jonghwan Park</v>
          </cell>
          <cell r="W2370" t="str">
            <v>Steven Hamilton</v>
          </cell>
          <cell r="X2370" t="str">
            <v>Phil Coomer</v>
          </cell>
          <cell r="Y2370" t="str">
            <v>METRO WEST</v>
          </cell>
          <cell r="Z2370" t="str">
            <v>FORT WORTH</v>
          </cell>
          <cell r="AA2370" t="str">
            <v>FORT WORTH</v>
          </cell>
          <cell r="AB2370" t="str">
            <v>Station</v>
          </cell>
          <cell r="AC2370" t="str">
            <v>0005172</v>
          </cell>
          <cell r="AD2370" t="str">
            <v>Bell Helicopter-Hurst 138Kv</v>
          </cell>
          <cell r="AE2370" t="str">
            <v>In-Service</v>
          </cell>
          <cell r="AF2370" t="str">
            <v>Closed</v>
          </cell>
          <cell r="AG2370">
            <v>45064</v>
          </cell>
          <cell r="AH2370" t="str">
            <v>111321.02</v>
          </cell>
          <cell r="AI2370">
            <v>70628.509999999995</v>
          </cell>
        </row>
        <row r="2371">
          <cell r="E2371" t="str">
            <v>0PT47375 -- ARGYLE SWITCH - KRUM TAP 138KV SWITCH 138 KV LINE : REPLACE CROSSARMS, POLES, X-BRACE, GUY GUARDS, AND INSULATORS ON VARIOUS STRUCTURES J. ODOM</v>
          </cell>
          <cell r="F2371" t="str">
            <v>ARGYLE SWITCH - KRUM TAP 138KV SWITCH 138 KV LINE : REPLACE CROSSARMS, POLES, X-BRACE, GUY GUARDS, AND INSULATORS ON VARIOUS STRUCTURES J. ODOM</v>
          </cell>
          <cell r="G2371" t="str">
            <v>Argyle Switch - Krum Tap 138kV Switch 138 kV Line : Replace crossarms, poles, X-Brace, Guy Guards, and insulators on various structures J. Odom</v>
          </cell>
          <cell r="H2371" t="str">
            <v>This WA is to cover the cost to replace poles, cross arms, insulators, and braces on various structures:
Crossarms: 1/7, 3/7, 4/2, 4/9, 6/2, 6/3
Insulators: 1/7, 3/7, 4/2, 4/9, 6/2, 6/3
Pole Frames: 1/7, 6/2
Guy Guards: 7/2, 7/7
X-Brace: 5/8
Remove:
1/7 - (2) 60' poles, (1) 30' wood arm, (3) Suspension Insulators
3/7 - (1) 30' wood arm, (3) Suspension Insulators
4/2 - (1) 30' wood arm, (3) Suspension Insulators
4/9 - (1) 30' wood arm, (3) Suspension Insulators
5/8 - (1) X-Brace
6/2 - (2) 70' poles, (1) 30' wood arm, (3) Suspension Insulators
6/3 - (1) 30' wood arm, (3) Suspension Insulators
7/2 - Guy Guards
7/7 - Guy Guards
Install:
1/7 - (2) 60' poles, (1) 30' wood arm, (3) Suspension Insulators
3/7 - (1) 30' wood arm, (3) Suspension Insulators
4/2 - (1) 30' wood arm, (3) Suspension Insulators
4/9 - (1) 30' wood arm, (3) Suspension Insulators
5/8 - (1) X-Brace
6/2 - (2) 70' poles, (1) 30' wood arm, (3) Suspension Insulators
6/3 - (1) 30' wood arm, (3) Suspension Insulators
7/2 - Guy Guards
7/7 - Guy Guards
*Revision One: Increased labor due to bad weather conditions.</v>
          </cell>
          <cell r="I2371" t="str">
            <v>CMPC</v>
          </cell>
          <cell r="J2371"/>
          <cell r="K2371"/>
          <cell r="L2371" t="str">
            <v>211</v>
          </cell>
          <cell r="M2371" t="str">
            <v>Region Miscellaneous</v>
          </cell>
          <cell r="N2371"/>
          <cell r="O2371" t="str">
            <v/>
          </cell>
          <cell r="P2371"/>
          <cell r="Q2371"/>
          <cell r="R2371" t="str">
            <v/>
          </cell>
          <cell r="S2371" t="str">
            <v xml:space="preserve">This WA is to cover the cost to replace poles, cross arms, insulators, and braces on various structures:
Crossarms: 1/7, 3/7, 4/2, 4/9, 6/2, 6/3Insulators: 1/7, 3/7, 4/2, 4/9, 6/2, 6/3Pole Frames: 1/7, 6/2Guy Guards: 7/2, 7/7X-Brace: 5/8
Remove:1/7 - (2) 60' poles, (1) 30' wood arm, (3) Suspension Insulators3/7 - (1) 30' wood arm, (3) Suspension Insulators4/2 - (1) 30' wood arm, (3) Suspension Insulators4/9 - (1) 30' wood arm, (3) Suspension Insulators5/8 - (1) X-Brace6/2 - (2) 70' poles, (1) 30' wood arm, (3) Suspension Insulators6/3 - (1) 30' wood arm, (3) Suspension Insulators7/2 - Guy Guards7/7 - Guy Guards
Install:1/7 - (2) 60' poles, (1) 30' wood arm, (3) Suspension Insulators3/7 - (1) 30' wood arm, (3) Suspension Insulators4/2 - (1) 30' wood arm, (3) Suspension Insulators4/9 - (1) 30' wood arm, (3) Suspension Insulators5/8 - (1) X-Brace6/2 - (2) 70' poles, (1) 30' wood arm, (3) Suspension Insulators6/3 - (1) 30' wood arm, (3) Suspension Insulators7/2 - Guy Guards7/7 - Guy Guards
</v>
          </cell>
          <cell r="T2371" t="str">
            <v>This WA is to cover the cost to replace poles, cross arms, insulators, and braces on various structures:
Crossarms: 1/7, 3/7, 4/2, 4/9, 6/2, 6/3Insulators: 1/7, 3/7, 4/2, 4/9, 6/2, 6/3Pole Frames: 1/7, 6/2Guy Guards: 7/2, 7/7X-Brace: 5/8
Remove:1/7 - (2) 60' poles, (1) 30' wood arm, (3) Suspension Insulators3/7 - (1) 30' wood arm, (3) Suspension Insulators4/2 - (1) 30' wood arm, (3) Suspension Insulators4/9 - (1) 30' wood arm, (3) Suspension Insulators5/8 - (1) X-Brace6/2 - (2) 70' poles, (1) 30' wood arm, (3) Suspension Insulators6/3 - (1) 30' wood arm, (3) Suspension Insulators7/2 - Guy Guards7/7 - Guy Guards
Install:1/7 - (2) 60' poles, (1) 30' wood arm, (3) Suspension Insulators3/7 - (1) 30' wood arm, (3) Suspension Insulators4/2 - (1) 30' wood arm, (3) Suspension Insulators4/9 - (1) 30' wood arm, (3) Suspension Insulators5/8 - (1) X-Brace6/2 - (2) 70' poles, (1) 30' wood arm, (3) Suspension Insulators6/3 - (1) 30' wood arm, (3) Suspension Insulators7/2 - Guy Guards7/7 - Guy Guards</v>
          </cell>
          <cell r="U2371"/>
          <cell r="V2371" t="str">
            <v>Tasha Hjuler</v>
          </cell>
          <cell r="W2371" t="str">
            <v>William Patterson</v>
          </cell>
          <cell r="X2371"/>
          <cell r="Y2371" t="str">
            <v>METRO WEST</v>
          </cell>
          <cell r="Z2371" t="str">
            <v>FORT WORTH</v>
          </cell>
          <cell r="AA2371" t="str">
            <v>FORT WORTH</v>
          </cell>
          <cell r="AB2371" t="str">
            <v>Line</v>
          </cell>
          <cell r="AC2371" t="str">
            <v>0300420</v>
          </cell>
          <cell r="AD2371" t="str">
            <v>Argyle-Gainesville</v>
          </cell>
          <cell r="AE2371" t="str">
            <v>In-Service</v>
          </cell>
          <cell r="AF2371" t="str">
            <v>Closed</v>
          </cell>
          <cell r="AG2371">
            <v>44854</v>
          </cell>
          <cell r="AH2371" t="str">
            <v>60098.1</v>
          </cell>
          <cell r="AI2371">
            <v>70598.05</v>
          </cell>
        </row>
        <row r="2372">
          <cell r="E2372" t="str">
            <v>0PT55055 -- GRAHAM PLANT SW - BRECKENRIDGE 138KV: GROUND LINE MAINTENANCE FOR 791 POLES</v>
          </cell>
          <cell r="F2372" t="str">
            <v>GRAHAM PLANT SW - BRECKENRIDGE 138KV: GROUND LINE MAINTENANCE FOR 791 POLES</v>
          </cell>
          <cell r="G2372" t="str">
            <v>Graham Plant Sw - Breckenridge 138kV: Ground Line Maintenance for 791 poles</v>
          </cell>
          <cell r="H2372" t="str">
            <v>This WA will cover the cost of ground line maintenance for 791 poles:
30 - 3
35 - 1
45 - 7
50 - 5
55 - 32
60 - 331
65 - 346
70 - 57
75 - 5 
80 - 3
90 - 1</v>
          </cell>
          <cell r="I2372" t="str">
            <v>CMPC</v>
          </cell>
          <cell r="J2372" t="str">
            <v>Equipment Support and Programmatic Equipment Upgrades</v>
          </cell>
          <cell r="K2372" t="str">
            <v>BI 223_GROUND LINE MAINTENANCE</v>
          </cell>
          <cell r="L2372" t="str">
            <v>223</v>
          </cell>
          <cell r="M2372" t="str">
            <v>Ground Line Maintenance</v>
          </cell>
          <cell r="N2372"/>
          <cell r="O2372" t="str">
            <v/>
          </cell>
          <cell r="P2372"/>
          <cell r="Q2372"/>
          <cell r="R2372" t="str">
            <v/>
          </cell>
          <cell r="S2372" t="str">
            <v xml:space="preserve">This WA will cover the cost of ground line maintenance for 791 poles:30 - 335 - 145 - 750 - 555 - 3260 - 33165 - 34670 - 5775 - 5 80 - 390 - 1
</v>
          </cell>
          <cell r="T2372" t="str">
            <v>This WA will cover the cost of ground line maintenance for 791 poles:30 - 335 - 145 - 750 - 555 - 3260 - 33165 - 34670 - 5775 - 5 80 - 390 - 1</v>
          </cell>
          <cell r="U2372"/>
          <cell r="V2372" t="str">
            <v>Carissa Hilliard</v>
          </cell>
          <cell r="W2372" t="str">
            <v>Patrick Prevost</v>
          </cell>
          <cell r="X2372" t="str">
            <v>Miguel Ortega</v>
          </cell>
          <cell r="Y2372" t="str">
            <v>METRO WEST</v>
          </cell>
          <cell r="Z2372" t="str">
            <v>WICHITA FALLS</v>
          </cell>
          <cell r="AA2372" t="str">
            <v>GRAHAM</v>
          </cell>
          <cell r="AB2372" t="str">
            <v>Line</v>
          </cell>
          <cell r="AC2372" t="str">
            <v>0007222</v>
          </cell>
          <cell r="AD2372" t="str">
            <v>Sun-Ecu-Tap 138Kv</v>
          </cell>
          <cell r="AE2372" t="str">
            <v>In-Service</v>
          </cell>
          <cell r="AF2372" t="str">
            <v>Constr. Complete, Chargeable</v>
          </cell>
          <cell r="AG2372">
            <v>45568</v>
          </cell>
          <cell r="AH2372" t="str">
            <v>69951.63</v>
          </cell>
          <cell r="AI2372">
            <v>70424.56</v>
          </cell>
        </row>
        <row r="2373">
          <cell r="E2373" t="str">
            <v>0PT49295 -- HILL CREST SUB : RELAY UPGRADE ON FEEDER 7321 FOR DA</v>
          </cell>
          <cell r="F2373" t="str">
            <v>HILL CREST SUB : RELAY UPGRADE ON FEEDER 7321 FOR DA</v>
          </cell>
          <cell r="G2373" t="str">
            <v>Hill Crest Sub : Relay Upgrade on Feeder 7321 for DA</v>
          </cell>
          <cell r="H2373" t="str">
            <v>Upgrade relaying on Feeder 7321.  This also includes the associated telecommunication equipment and cables necessary to establish Distribution Automation (DA) for Feeder 7321.</v>
          </cell>
          <cell r="I2373" t="str">
            <v>CMPC</v>
          </cell>
          <cell r="J2373"/>
          <cell r="K2373"/>
          <cell r="L2373" t="str">
            <v>407</v>
          </cell>
          <cell r="M2373" t="str">
            <v>Distribution Automation (CMPC)</v>
          </cell>
          <cell r="N2373"/>
          <cell r="O2373" t="str">
            <v/>
          </cell>
          <cell r="P2373" t="str">
            <v>This work is being performed as part of the Oncor Capital Distribution Automation project to upgrade the distribution system. The Distribution Automation program will improve system reliability by enabling automated sectionalizing on the distribution system. Hill Crest Sub is a targeted substation in which distribution automation infrastructure will be installed. This is an approved Capital Maintenance Prioritization Committee (CMPC) project.</v>
          </cell>
          <cell r="Q2373"/>
          <cell r="R2373" t="str">
            <v/>
          </cell>
          <cell r="S2373" t="str">
            <v xml:space="preserve">This Work Authorization (WA) is being revised from an engineering WA to a Standard WA, and this revision covers the entire cost of the project including communication equipment design, material, and construction to upgrade relaying on feeder 7321 for distribution automation (DA). The existing feeder 7321 is DA ready with SEL-351s/551 relays. The scope of this project includes retaining 4G cell modem communications and establishing backhaul for DA communications. This includes installing one (1) SpeedNet, one (1) SCADA Pack and associated telecommunication equipment and cables necessary to establish distribution automation functionality at Hill Crest Substation.
This work is being performed as part of the Oncor Capital Distribution Automation project to upgrade the distribution system. The Distribution Automation program will improve system reliability by enabling automated sectionalizing on the distribution system. Hill Crest Sub is a targeted substation in which distribution automation infrastructure will be installed. This is an approved Capital Maintenance Prioritization Committee (CMPC) project.
</v>
          </cell>
          <cell r="T2373" t="str">
            <v>This Work Authorization (WA) is being revised from an engineering WA to a Standard WA, and this revision covers the entire cost of the project including communication equipment design, material, and construction to upgrade relaying on feeder 7321 for distribution automation (DA). The existing feeder 7321 is DA ready with SEL-351s/551 relays. The scope of this project includes retaining 4G cell modem communications and establishing backhaul for DA communications. This includes installing one (1) SpeedNet, one (1) SCADA Pack and associated telecommunication equipment and cables necessary to establish distribution automation functionality at Hill Crest Substation.</v>
          </cell>
          <cell r="U2373" t="str">
            <v>POWER ENGINEERS INC</v>
          </cell>
          <cell r="V2373" t="str">
            <v>James Figge</v>
          </cell>
          <cell r="W2373" t="str">
            <v>Rhiannon Roberts</v>
          </cell>
          <cell r="X2373" t="str">
            <v>Miguel Ortega</v>
          </cell>
          <cell r="Y2373" t="str">
            <v>METRO WEST</v>
          </cell>
          <cell r="Z2373" t="str">
            <v>BIG SPRING</v>
          </cell>
          <cell r="AA2373" t="str">
            <v>BIG SPRING</v>
          </cell>
          <cell r="AB2373" t="str">
            <v>Station</v>
          </cell>
          <cell r="AC2373" t="str">
            <v>0005081</v>
          </cell>
          <cell r="AD2373" t="str">
            <v>Hill Crest Substation</v>
          </cell>
          <cell r="AE2373" t="str">
            <v>In-Service</v>
          </cell>
          <cell r="AF2373" t="str">
            <v>Open For Trailing Charges</v>
          </cell>
          <cell r="AG2373">
            <v>45267</v>
          </cell>
          <cell r="AH2373" t="str">
            <v>76301.08</v>
          </cell>
          <cell r="AI2373">
            <v>70360.639999999999</v>
          </cell>
        </row>
        <row r="2374">
          <cell r="E2374" t="str">
            <v>0PT51872 -- KILLEEN  SWITCH - KILLEEN CLARK ROAD POI 138 KV LINE : ESTABLISH FOUNDERS TRAIL SUBSTATION</v>
          </cell>
          <cell r="F2374" t="str">
            <v>KILLEEN  SWITCH - KILLEEN CLARK ROAD POI 138 KV LINE : ESTABLISH FOUNDERS TRAIL SUBSTATION</v>
          </cell>
          <cell r="G2374" t="str">
            <v>Killeen  Switch - Killeen Clark Road POI 138 kV Line : Establish Founders Trail Substation</v>
          </cell>
          <cell r="H2374" t="str">
            <v>This project will cut in the Founders Trail substation into Killeen Switch - Killeen Clark Road POI 138 kV line.</v>
          </cell>
          <cell r="I2374" t="str">
            <v>RNCO</v>
          </cell>
          <cell r="J2374"/>
          <cell r="K2374"/>
          <cell r="L2374" t="str">
            <v>102</v>
          </cell>
          <cell r="M2374" t="str">
            <v>Distribution Plan</v>
          </cell>
          <cell r="N2374" t="str">
            <v>R2017</v>
          </cell>
          <cell r="O2374" t="str">
            <v>Circuit miles: 0.0
Substation: Initially 2 - 47 MVA 138-24.9 kV transformer, ultimately 4 - 47 MVA 138-24.9 kV transformers
Terminal equipment minimum capability: 3200 A 
Construct the Killeen Founders Trail 138 kV Substation with two 47 MVA, 138-24.9 kV transformers.  Connect the Killeen Founders Trail 138 kV Substation on the Killeen Switch - Copperas Cove (LCRA) 138 kV Line, approximately 5 miles north of Killeen Switch. Install three sectionalizing switches rated to meet or exceed 3200 A.</v>
          </cell>
          <cell r="P2374" t="str">
            <v>The 2024/25 projected winter load on Killeen South Transformer #1 and Killeen Transformer #1 are 52.3.7MVA and 29.4 which are 112% and 105% of the 46.7MVA nameplate rating and the 28MVA nameplate rating for these substation transformers, respectively. In addition, the 2024/25 winter load on Killeen South Substation, Killeen Substation, and Killeen Clear Creek are 88.2MVA., 46.3MVA, and 72.0MVA which are 153%, 132%, and 123% of the 58.4MVA capacity rating, 35.0MVA capacity rating, and 58.4MVA capacity rating for these substations, respectively.
To meet reliability objectives, relieve overloading, and provide adequate capacity for the area, the Killeen Switch - Killeen Clark Road POI 138 kV Line will be cut into the newly established Founders Trail Substation containing two 138-24.9kV 46.7MVA transformers and three UG feeder breakers.</v>
          </cell>
          <cell r="Q2374"/>
          <cell r="R2374" t="str">
            <v/>
          </cell>
          <cell r="S2374" t="str">
            <v xml:space="preserve">This WA covers the cost to reterminate the Killeen Switch - Killeen Clark Road POI 138 kV Line to allow for the rebuilding of the Founders Trail substation. This retermination will be 0.4 miles utilizing 2 single circuit steel deadend monopoles. New conductor will be1590 ACSR "Falcon", designed to operate at a maximum temperature of 90 C and 1365 amps. The new shield wire will be 0.546" OPGW shield wire. The existing structures that will be retired are 2 single circuit steel poles. The existing conductor is1590 ACSR "Falcon", designed to operate at a maximum temperature of 90 degrees C and 1365 amps, and the existing shield wire is3/8" EHS shield wire. The existing conductor and shield wire will be deadended at the new deadend structures outside of the new Founders Trail Substation.
The 2024/25 projected winter load on Killeen South Transformer #1 and Killeen Transformer #1 are 52.3.7MVA and 29.4 which are 112% and 105% of the 46.7MVA nameplate rating and the 28MVA nameplate rating for these substation transformers, respectively. In addition, the 2024/25 winter load on Killeen South Substation, Killeen Substation, and Killeen Clear Creek are 88.2MVA., 46.3MVA, and 72.0MVA which are 153%, 132%, and 123% of the 58.4MVA capacity rating, 35.0MVA capacity rating, and 58.4MVA capacity rating for these substations, respectively.
To meet reliability objectives, relieve overloading, and provide adequate capacity for the area, the Killeen Switch - Killeen Clark Road POI 138 kV Line will be cut into the newly established Founders Trail Substation containing two 138-24.9kV 46.7MVA transformers and three UG feeder breakers.
</v>
          </cell>
          <cell r="T2374" t="str">
            <v>This WA covers the cost to reterminate the Killeen Switch - Killeen Clark Road POI 138 kV Line to allow for the rebuilding of the Founders Trail substation. This retermination will be 0.4 miles utilizing 2 single circuit steel deadend monopoles. New conductor will be1590 ACSR "Falcon", designed to operate at a maximum temperature of 90 C and 1365 amps. The new shield wire will be 0.546" OPGW shield wire. The existing structures that will be retired are 2 single circuit steel poles. The existing conductor is1590 ACSR "Falcon", designed to operate at a maximum temperature of 90 degrees C and 1365 amps, and the existing shield wire is3/8" EHS shield wire. The existing conductor and shield wire will be deadended at the new deadend structures outside of the new Founders Trail Substation.</v>
          </cell>
          <cell r="U2374"/>
          <cell r="V2374" t="str">
            <v>Alec Soares</v>
          </cell>
          <cell r="W2374" t="str">
            <v>Alex Ramsey</v>
          </cell>
          <cell r="X2374" t="str">
            <v>Bradley Shuffield</v>
          </cell>
          <cell r="Y2374" t="str">
            <v>SOUTHEAST</v>
          </cell>
          <cell r="Z2374" t="str">
            <v>TEMPLE</v>
          </cell>
          <cell r="AA2374" t="str">
            <v>TEMPLE</v>
          </cell>
          <cell r="AB2374" t="str">
            <v>Line</v>
          </cell>
          <cell r="AC2374" t="str">
            <v>0400419</v>
          </cell>
          <cell r="AD2374" t="str">
            <v>Belton-Ft Hood SW Sta 138KV</v>
          </cell>
          <cell r="AE2374" t="str">
            <v>In-Service</v>
          </cell>
          <cell r="AF2374" t="str">
            <v>Constr. Complete, Chargeable</v>
          </cell>
          <cell r="AG2374">
            <v>45646</v>
          </cell>
          <cell r="AH2374" t="str">
            <v>1557944.72</v>
          </cell>
          <cell r="AI2374">
            <v>1409392.87</v>
          </cell>
        </row>
        <row r="2375">
          <cell r="E2375" t="str">
            <v>0PT46597 -- CARROLLTON EAST SWITCH : REPLACE MDAR RELAYING FOR CB #7375</v>
          </cell>
          <cell r="F2375" t="str">
            <v>CARROLLTON EAST SWITCH : REPLACE MDAR RELAYING FOR CB #7375</v>
          </cell>
          <cell r="G2375" t="str">
            <v>Carrollton East Switch : Replace MDAR relaying for CB #7375</v>
          </cell>
          <cell r="H2375"/>
          <cell r="I2375" t="str">
            <v>CMPC</v>
          </cell>
          <cell r="J2375"/>
          <cell r="K2375"/>
          <cell r="L2375" t="str">
            <v>103</v>
          </cell>
          <cell r="M2375" t="str">
            <v>System Protection</v>
          </cell>
          <cell r="N2375"/>
          <cell r="O2375" t="str">
            <v/>
          </cell>
          <cell r="P2375" t="str">
            <v>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v>
          </cell>
          <cell r="Q2375"/>
          <cell r="R2375" t="str">
            <v/>
          </cell>
          <cell r="S2375" t="str">
            <v xml:space="preserve">This Work Authorization covers the cost to replace one (1) line relaying panel associated with 138 kV CB 7375 at Carrollton East Switch.
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
</v>
          </cell>
          <cell r="T2375" t="str">
            <v>This Work Authorization covers the cost to replace one (1) line relaying panel associated with 138 kV CB 7375 at Carrollton East Switch.</v>
          </cell>
          <cell r="U2375"/>
          <cell r="V2375" t="str">
            <v>Nicholas Manske</v>
          </cell>
          <cell r="W2375" t="str">
            <v>Daishaun Sylva-senette</v>
          </cell>
          <cell r="X2375" t="str">
            <v>Barry Hance</v>
          </cell>
          <cell r="Y2375" t="str">
            <v>METRO EAST</v>
          </cell>
          <cell r="Z2375" t="str">
            <v>NORTH DALLAS</v>
          </cell>
          <cell r="AA2375" t="str">
            <v>NORTH DALLAS</v>
          </cell>
          <cell r="AB2375" t="str">
            <v>Station</v>
          </cell>
          <cell r="AC2375" t="str">
            <v>0101624</v>
          </cell>
          <cell r="AD2375" t="str">
            <v>Carrollton, E. 138Kv S/Sta.</v>
          </cell>
          <cell r="AE2375" t="str">
            <v>In-Service</v>
          </cell>
          <cell r="AF2375" t="str">
            <v>Closed</v>
          </cell>
          <cell r="AG2375">
            <v>44922</v>
          </cell>
          <cell r="AH2375" t="str">
            <v>20665.28</v>
          </cell>
          <cell r="AI2375">
            <v>70341.570000000007</v>
          </cell>
        </row>
        <row r="2376">
          <cell r="E2376" t="str">
            <v>0PT53238 -- SANSOM SUB : UPGRADE TRANSFORMER #2 RELAYING</v>
          </cell>
          <cell r="F2376" t="str">
            <v>SANSOM SUB : UPGRADE TRANSFORMER #2 RELAYING</v>
          </cell>
          <cell r="G2376" t="str">
            <v>Sansom Sub : Upgrade transformer #2 relaying</v>
          </cell>
          <cell r="H2376" t="str">
            <v>Replace STD relaying with microprocessor retrofit panel at stations #2.</v>
          </cell>
          <cell r="I2376" t="str">
            <v>CMPC</v>
          </cell>
          <cell r="J2376" t="str">
            <v>Transformer Retrofits</v>
          </cell>
          <cell r="K2376" t="str">
            <v>BI_Transformer Retrofits</v>
          </cell>
          <cell r="L2376" t="str">
            <v>103</v>
          </cell>
          <cell r="M2376" t="str">
            <v>System Protection</v>
          </cell>
          <cell r="N2376"/>
          <cell r="O2376" t="str">
            <v/>
          </cell>
          <cell r="P2376" t="str">
            <v>This project is part of a program to replace existing STD electromechanical relays.
Due to increased failures ofSTD electromechanical relays, utilized for Transformer differential protection, it has been proposed to replace these relays with dual 587/501 microprocessor relay protection package.</v>
          </cell>
          <cell r="Q2376"/>
          <cell r="R2376" t="str">
            <v/>
          </cell>
          <cell r="S2376" t="str">
            <v xml:space="preserve">This WA covers the costto upgrade Transformer #1 and #2 relaying atSansom Substation. The workwill include replacement of existing STD relays for Transformer #1  Transformer #2.New cable will be installed in existing conduit.
This project is part of a program to replace existing STD electromechanical relays.
Due to increased failures ofSTD electromechanical relays, utilized for Transformer differential protection, it has been proposed to replace these relays with dual 587/501 microprocessor relay protection package.
</v>
          </cell>
          <cell r="T2376" t="str">
            <v>This WA covers the costto upgrade Transformer #1 and #2 relaying atSansom Substation. The workwill include replacement of existing STD relays for Transformer #1  Transformer #2.New cable will be installed in existing conduit.</v>
          </cell>
          <cell r="U2376" t="str">
            <v>SARGENT &amp; LUNDY LLC</v>
          </cell>
          <cell r="V2376" t="str">
            <v>Hannah Dimich</v>
          </cell>
          <cell r="W2376" t="str">
            <v>Adam Linker</v>
          </cell>
          <cell r="X2376" t="str">
            <v>Miguel Ortega</v>
          </cell>
          <cell r="Y2376" t="str">
            <v>METRO WEST</v>
          </cell>
          <cell r="Z2376" t="str">
            <v>FORT WORTH</v>
          </cell>
          <cell r="AA2376" t="str">
            <v>FORT WORTH</v>
          </cell>
          <cell r="AB2376" t="str">
            <v>Station</v>
          </cell>
          <cell r="AC2376" t="str">
            <v>0005333</v>
          </cell>
          <cell r="AD2376" t="str">
            <v>Sansom 138-25Kv</v>
          </cell>
          <cell r="AE2376" t="str">
            <v>In-Service</v>
          </cell>
          <cell r="AF2376" t="str">
            <v>Constr. Complete, Chargeable</v>
          </cell>
          <cell r="AG2376">
            <v>45446</v>
          </cell>
          <cell r="AH2376" t="str">
            <v>88159.39</v>
          </cell>
          <cell r="AI2376">
            <v>70340.77</v>
          </cell>
        </row>
        <row r="2377">
          <cell r="E2377" t="str">
            <v>0PT46038 -- SPRINGDALE SUB : REPLACE (2) FAILED VAC INTERRUPTERS SWITCH #82, #84</v>
          </cell>
          <cell r="F2377" t="str">
            <v>SPRINGDALE SUB : REPLACE (2) FAILED VAC INTERRUPTERS SWITCH #82, #84</v>
          </cell>
          <cell r="G2377" t="str">
            <v>Springdale Sub : Replace (2) failed Vac Interrupters Switch #82, #84</v>
          </cell>
          <cell r="H2377" t="str">
            <v>Replace two Joslyn LSI interrupters on switch#82 and #84 with Turner RLB interrupters.</v>
          </cell>
          <cell r="I2377" t="str">
            <v>CMPC</v>
          </cell>
          <cell r="J2377"/>
          <cell r="K2377"/>
          <cell r="L2377" t="str">
            <v>217</v>
          </cell>
          <cell r="M2377" t="str">
            <v>Failed Substation Equip Replac</v>
          </cell>
          <cell r="N2377"/>
          <cell r="O2377" t="str">
            <v/>
          </cell>
          <cell r="P2377" t="str">
            <v>This Work Authorization (WA) covers the cost to upgrade the 138 kV Springdale Substation interrupters on switch #82 and #84. The existing equipment layout has caused issues. The interrupter wipe is too close to the vertical bus and created arcing when the switch is operated.Replacing the (2) Joslyn LSI interrupters with Turner RLB will resolve the issue.</v>
          </cell>
          <cell r="Q2377"/>
          <cell r="R2377" t="str">
            <v/>
          </cell>
          <cell r="S2377" t="str">
            <v xml:space="preserve">This Work Authorization (WA) covers the cost to upgrade the 138 kV Springdale substation interrupters on switch #82 and #84. The existing equipment layout has caused issues. The interrupter wipe is too close to the vertical bus and is creating an arcing when the switch is operated.Replacing the (2) Joslyn LSI interrupters with Turner RLB will resolve the issue.
This Work Authorization (WA) covers the cost to upgrade the 138 kV Springdale Substation interrupters on switch #82 and #84. The existing equipment layout has caused issues. The interrupter wipe is too close to the vertical bus and created arcing when the switch is operated.Replacing the (2) Joslyn LSI interrupters with Turner RLB will resolve the issue.
</v>
          </cell>
          <cell r="T2377" t="str">
            <v>This Work Authorization (WA) covers the cost to upgrade the 138 kV Springdale substation interrupters on switch #82 and #84. The existing equipment layout has caused issues. The interrupter wipe is too close to the vertical bus and is creating an arcing when the switch is operated.Replacing the (2) Joslyn LSI interrupters with Turner RLB will resolve the issue.</v>
          </cell>
          <cell r="U2377"/>
          <cell r="V2377" t="str">
            <v>Ashenafi Dejene</v>
          </cell>
          <cell r="W2377"/>
          <cell r="X2377" t="str">
            <v>Miguel Ortega</v>
          </cell>
          <cell r="Y2377" t="str">
            <v>METRO WEST</v>
          </cell>
          <cell r="Z2377" t="str">
            <v>FORT WORTH</v>
          </cell>
          <cell r="AA2377" t="str">
            <v>FORT WORTH</v>
          </cell>
          <cell r="AB2377" t="str">
            <v>Station</v>
          </cell>
          <cell r="AC2377" t="str">
            <v>0005336</v>
          </cell>
          <cell r="AD2377" t="str">
            <v>Springdale 138-12.5Kv</v>
          </cell>
          <cell r="AE2377" t="str">
            <v>In-Service</v>
          </cell>
          <cell r="AF2377" t="str">
            <v>Closed</v>
          </cell>
          <cell r="AG2377">
            <v>44671</v>
          </cell>
          <cell r="AH2377" t="str">
            <v>51842.9</v>
          </cell>
          <cell r="AI2377">
            <v>70119.69</v>
          </cell>
        </row>
        <row r="2378">
          <cell r="E2378" t="str">
            <v>0PT55491 -- NACOGDOCHES SUB - GARRISON SUB 69 KV IDLE LINE : REPLACE 1 CROSSARM AND 2 POLES AT STRUCTURE 4/10 ON THE IDLE 69KV LINE BL24</v>
          </cell>
          <cell r="F2378" t="str">
            <v>NACOGDOCHES SUB - GARRISON SUB 69 KV IDLE LINE : REPLACE 1 CROSSARM AND 2 POLES AT STRUCTURE 4/10 ON THE IDLE 69KV LINE BL24</v>
          </cell>
          <cell r="G2378" t="str">
            <v>Nacogdoches Sub - Garrison Sub 69 KV Idle Line : replace 1 crossarm and 2 poles at structure 4/10 on the idle 69KV line BL24</v>
          </cell>
          <cell r="H2378" t="str">
            <v>This WA will cover the cost to replace 1-65KV steel crossarm and 2- 65' cl 3 poles at structure 4/10 on the idle 69KV line Nacogdoches - Garrison line. Oncor will do the work. BL24
Frame:
4/10
remove:  2- 65' cl 3 poles and 1 wood crossarm
install:
2- 65' cl 3 poles and 1 steel crossarm</v>
          </cell>
          <cell r="I2378" t="str">
            <v>CMPC</v>
          </cell>
          <cell r="J2378" t="str">
            <v>Region Reactive</v>
          </cell>
          <cell r="K2378" t="str">
            <v>BI 213_TRANSMISSION LINE POLE REPLACEMENT</v>
          </cell>
          <cell r="L2378" t="str">
            <v>213</v>
          </cell>
          <cell r="M2378" t="str">
            <v>Transmission Line Pole Replace</v>
          </cell>
          <cell r="N2378"/>
          <cell r="O2378" t="str">
            <v/>
          </cell>
          <cell r="P2378"/>
          <cell r="Q2378"/>
          <cell r="R2378" t="str">
            <v/>
          </cell>
          <cell r="S2378" t="str">
            <v xml:space="preserve">This WA will cover the cost to replace 1-65KV steel crossarm and 2- 65' cl 3 poles at structure 4/10 on the idle 69KV line Nacogdoches - Garrison line. Oncor will do the work. BL24
Frame:4/10remove: 2- 65' cl 3 poles and 1 wood crossarminstall:2- 65' cl 3 poles and 1 steel crossarm
</v>
          </cell>
          <cell r="T2378" t="str">
            <v>This WA will cover the cost to replace 1-65KV steel crossarm and 2- 65' cl 3 poles at structure 4/10 on the idle 69KV line Nacogdoches - Garrison line. Oncor will do the work. BL24
Frame:4/10remove: 2- 65' cl 3 poles and 1 wood crossarminstall:2- 65' cl 3 poles and 1 steel crossarm</v>
          </cell>
          <cell r="U2378"/>
          <cell r="V2378" t="str">
            <v>Melissa Dunn</v>
          </cell>
          <cell r="W2378"/>
          <cell r="X2378" t="str">
            <v>David Luna</v>
          </cell>
          <cell r="Y2378" t="str">
            <v>SOUTHEAST</v>
          </cell>
          <cell r="Z2378" t="str">
            <v>TYLER</v>
          </cell>
          <cell r="AA2378" t="str">
            <v>LUFKIN</v>
          </cell>
          <cell r="AB2378" t="str">
            <v>Line</v>
          </cell>
          <cell r="AC2378" t="str">
            <v>0200305</v>
          </cell>
          <cell r="AD2378" t="str">
            <v>Nacogdoches-Garrison</v>
          </cell>
          <cell r="AE2378" t="str">
            <v>In-Service</v>
          </cell>
          <cell r="AF2378" t="str">
            <v>Constr. Complete, Chargeable</v>
          </cell>
          <cell r="AG2378">
            <v>45632</v>
          </cell>
          <cell r="AH2378" t="str">
            <v>67167.84</v>
          </cell>
          <cell r="AI2378">
            <v>69729.850000000006</v>
          </cell>
        </row>
        <row r="2379">
          <cell r="E2379" t="str">
            <v>0PT48919 -- SALADO SOUTH SUB :  RELAY UPGRADE ON FEEDERS 3311 AND 3321 FOR DA.</v>
          </cell>
          <cell r="F2379" t="str">
            <v>SALADO SOUTH SUB :  RELAY UPGRADE ON FEEDERS 3311 AND 3321 FOR DA.</v>
          </cell>
          <cell r="G2379" t="str">
            <v>Salado South Sub :  Relay Upgrade on Feeders 3311 and 3321 for DA.</v>
          </cell>
          <cell r="H2379" t="str">
            <v>Salado South: Upgrade relaying on Feeders 3311 and 3321.  This also includes the associated telecommunication equipment and cables necessary to establish Distribution Automation (DA) for Feeders 3311 and 3321</v>
          </cell>
          <cell r="I2379" t="str">
            <v>CMPC</v>
          </cell>
          <cell r="J2379"/>
          <cell r="K2379"/>
          <cell r="L2379" t="str">
            <v>407</v>
          </cell>
          <cell r="M2379" t="str">
            <v>Distribution Automation (CMPC)</v>
          </cell>
          <cell r="N2379"/>
          <cell r="O2379" t="str">
            <v/>
          </cell>
          <cell r="P2379" t="str">
            <v>This work is being performed as part of the Oncor Capital Distribution Automation project to upgrade the distribution system. The Distribution Automation program will improve system reliability by enabling automated sectionalizing on the distribution system. Salado South Sub is a targeted substation in which distribution automation infrastructure will be installed. This is an approved Capital Maintenance Prioritization Committee (CMPC) project.</v>
          </cell>
          <cell r="Q2379"/>
          <cell r="R2379" t="str">
            <v/>
          </cell>
          <cell r="S2379" t="str">
            <v xml:space="preserve">This WA is being revised from an engineering WA to a standard WA, and this revision covers the entire cost of the project including communication equipment design, material and construction to upgrade feeder relayingon Feeders 3311  3321 for Distribution Automation (DA) at Salado South Sub. The scope of this project includes installing one (1) SpeedNet Gateway, one (1) SCADAPack, and associated telecommunication equipment necessary to establish distribution automation functionality at Salado South Sub.
This work is being performed as part of the Oncor Capital Distribution Automation project to upgrade the distribution system. The Distribution Automation program will improve system reliability by enabling automated sectionalizing on the distribution system. Salado South Sub is a targeted substation in which distribution automation infrastructure will be installed. This is an approved Capital Maintenance Prioritization Committee (CMPC) project.
</v>
          </cell>
          <cell r="T2379" t="str">
            <v>This WA is being revised from an engineering WA to a standard WA, and this revision covers the entire cost of the project including communication equipment design, material and construction to upgrade feeder relayingon Feeders 3311  3321 for Distribution Automation (DA) at Salado South Sub. The scope of this project includes installing one (1) SpeedNet Gateway, one (1) SCADAPack, and associated telecommunication equipment necessary to establish distribution automation functionality at Salado South Sub.</v>
          </cell>
          <cell r="U2379" t="str">
            <v>POWER ENGINEERS INC</v>
          </cell>
          <cell r="V2379" t="str">
            <v>Dylan Cruz</v>
          </cell>
          <cell r="W2379" t="str">
            <v>Rhiannon Roberts</v>
          </cell>
          <cell r="X2379" t="str">
            <v>David Luna</v>
          </cell>
          <cell r="Y2379" t="str">
            <v>SOUTHEAST</v>
          </cell>
          <cell r="Z2379" t="str">
            <v>TEMPLE</v>
          </cell>
          <cell r="AA2379" t="str">
            <v>TEMPLE</v>
          </cell>
          <cell r="AB2379" t="str">
            <v>Station</v>
          </cell>
          <cell r="AC2379" t="str">
            <v>0401497</v>
          </cell>
          <cell r="AD2379" t="str">
            <v>Salado South Substation</v>
          </cell>
          <cell r="AE2379" t="str">
            <v>In-Service</v>
          </cell>
          <cell r="AF2379" t="str">
            <v>Closed</v>
          </cell>
          <cell r="AG2379">
            <v>45099</v>
          </cell>
          <cell r="AH2379" t="str">
            <v>106987.05</v>
          </cell>
          <cell r="AI2379">
            <v>69607.759999999995</v>
          </cell>
        </row>
        <row r="2380">
          <cell r="E2380" t="str">
            <v>0PT50262 -- KILLEEN SWITCH - KILLEEN FORT HOOD SUB 138 KV LINE : REPLACE 3 CLASS 2 75' MONOPOLES (GLT)</v>
          </cell>
          <cell r="F2380" t="str">
            <v>KILLEEN SWITCH - KILLEEN FORT HOOD SUB 138 KV LINE : REPLACE 3 CLASS 2 75' MONOPOLES (GLT)</v>
          </cell>
          <cell r="G2380" t="str">
            <v>Killeen Switch - Killeen Fort Hood Sub 138 kV Line : Replace 3 Class 2 75' Monopoles (GLT)</v>
          </cell>
          <cell r="H2380" t="str">
            <v>This WA is for the cost to replace three (3) class 2 75' monopole (1/8) structure on the Killeen Sub to Killeen Park Street Tap section of the Killeen Switch to Killeen Fort Hood Sub 138kV line.
GSW will be doing all work.
Revision 01.06.23- Engineering asked to make all poles class 1 poles. Material updated to reflect.
Revision 04.10.23-GSW invoice was less than originally estimated for.
Revision 04.10.23-FCC invoice was less than originally estimated for.
Revision 04.13.23- Correction to 4.10 revision. Additional FCC invoice was sent to the incorrect person, and Temple TRN received on 4.11.23. Revisions to FCC charges</v>
          </cell>
          <cell r="I2380" t="str">
            <v>CMPC</v>
          </cell>
          <cell r="J2380"/>
          <cell r="K2380"/>
          <cell r="L2380" t="str">
            <v>213</v>
          </cell>
          <cell r="M2380" t="str">
            <v>Transmission Line Pole Replace</v>
          </cell>
          <cell r="N2380"/>
          <cell r="O2380" t="str">
            <v/>
          </cell>
          <cell r="P2380"/>
          <cell r="Q2380"/>
          <cell r="R2380" t="str">
            <v/>
          </cell>
          <cell r="S2380" t="str">
            <v xml:space="preserve">This WA is for the cost to replace three (3) class 2 75' monopole (1/8) structure on the Killeen Sub to Killeen Park Street Tap section of the Killeen Switch to Killeen Fort Hood Sub 138kV line.
GSW will be doing all work.
</v>
          </cell>
          <cell r="T2380" t="str">
            <v>This WA is for the cost to replace three (3) class 2 75' monopole (1/8) structure on the Killeen Sub to Killeen Park Street Tap section of the Killeen Switch to Killeen Fort Hood Sub 138kV line.
GSW will be doing all work.</v>
          </cell>
          <cell r="U2380"/>
          <cell r="V2380" t="str">
            <v>Kelli Hendershot</v>
          </cell>
          <cell r="W2380"/>
          <cell r="X2380"/>
          <cell r="Y2380" t="str">
            <v>SOUTHEAST</v>
          </cell>
          <cell r="Z2380" t="str">
            <v>TEMPLE</v>
          </cell>
          <cell r="AA2380" t="str">
            <v>TEMPLE</v>
          </cell>
          <cell r="AB2380" t="str">
            <v>Line</v>
          </cell>
          <cell r="AC2380" t="str">
            <v>0400410</v>
          </cell>
          <cell r="AD2380" t="str">
            <v>Temple Sw Sta - Lampasas 138kv</v>
          </cell>
          <cell r="AE2380" t="str">
            <v>In-Service</v>
          </cell>
          <cell r="AF2380" t="str">
            <v>Closed</v>
          </cell>
          <cell r="AG2380">
            <v>45042</v>
          </cell>
          <cell r="AH2380" t="str">
            <v>145754.07</v>
          </cell>
          <cell r="AI2380">
            <v>69550.83</v>
          </cell>
        </row>
        <row r="2381">
          <cell r="E2381" t="str">
            <v>0PT51968 -- TYLER EAST SUB :TRF02_REPLACE HV AND LV BUSHINGS_2023</v>
          </cell>
          <cell r="F2381" t="str">
            <v>TYLER EAST SUB :TRF02_REPLACE HV AND LV BUSHINGS_2023</v>
          </cell>
          <cell r="G2381" t="str">
            <v>Tyler East Sub :TRF02_Replace HV and LV bushings_2023</v>
          </cell>
          <cell r="H2381" t="str">
            <v>Project to replace all HV and LV transformer bushings on TYEST-TRF02.
Bushing tests indicate deterioration. Given all bushings are 1978 vintage, they are all being replaced.
Oncor will do the work.
Material:
3ea. Item: 326097 HV Bushing
4ea. Item: 397688 LV Bushing
Cliff Odom approved using BI on all 7 bushings.</v>
          </cell>
          <cell r="I2381" t="str">
            <v>CMPC</v>
          </cell>
          <cell r="J2381"/>
          <cell r="K2381"/>
          <cell r="L2381" t="str">
            <v>217</v>
          </cell>
          <cell r="M2381" t="str">
            <v>Failed Substation Equip Replac</v>
          </cell>
          <cell r="N2381"/>
          <cell r="O2381" t="str">
            <v/>
          </cell>
          <cell r="P2381"/>
          <cell r="Q2381"/>
          <cell r="R2381" t="str">
            <v/>
          </cell>
          <cell r="S2381" t="str">
            <v xml:space="preserve">Project to replace all HV and LV transformer bushings on TYEST-TRF02.Bushing tests indicate deterioration. Given all bushings are 1978 vintage, they are all being replaced.
Oncor will do the work.
Material:3ea. Item: 326097 HV Bushing4ea. Item: 397688 LV Bushing
</v>
          </cell>
          <cell r="T2381" t="str">
            <v>Project to replace all HV and LV transformer bushings on TYEST-TRF02.Bushing tests indicate deterioration. Given all bushings are 1978 vintage, they are all being replaced.
Oncor will do the work.
Material:3ea. Item: 326097 HV Bushing4ea. Item: 397688 LV Bushing</v>
          </cell>
          <cell r="U2381"/>
          <cell r="V2381" t="str">
            <v>Dustin Cummings</v>
          </cell>
          <cell r="W2381"/>
          <cell r="X2381"/>
          <cell r="Y2381" t="str">
            <v>SOUTHEAST</v>
          </cell>
          <cell r="Z2381" t="str">
            <v>TYLER</v>
          </cell>
          <cell r="AA2381" t="str">
            <v>TYLER</v>
          </cell>
          <cell r="AB2381" t="str">
            <v>Station</v>
          </cell>
          <cell r="AC2381" t="str">
            <v>0201403</v>
          </cell>
          <cell r="AD2381" t="str">
            <v>Tyler, East 138Kv</v>
          </cell>
          <cell r="AE2381" t="str">
            <v>In-Service</v>
          </cell>
          <cell r="AF2381" t="str">
            <v>Closed</v>
          </cell>
          <cell r="AG2381">
            <v>45205</v>
          </cell>
          <cell r="AH2381" t="str">
            <v>71727.58</v>
          </cell>
          <cell r="AI2381">
            <v>69434.78</v>
          </cell>
        </row>
        <row r="2382">
          <cell r="E2382" t="str">
            <v>0PT46574 -- PEMBERTON DRAW  POD : INSTALL LOW VOLTAGE METERING FOR TRANSFORMERS #3 &amp; #4</v>
          </cell>
          <cell r="F2382" t="str">
            <v>PEMBERTON DRAW  POD : INSTALL LOW VOLTAGE METERING FOR TRANSFORMERS #3 &amp; #4</v>
          </cell>
          <cell r="G2382" t="str">
            <v>Pemberton Draw  POD : Install Low Voltage Metering for Transformers #3 &amp; #4</v>
          </cell>
          <cell r="H2382" t="str">
            <v>FEA signed 10-22-21 for adding two transformers and rebalancing existing at  Navitas Midstream Midland Basin's Sub, served by the existing Pemberton Draw POD.</v>
          </cell>
          <cell r="I2382" t="str">
            <v>POI/POD</v>
          </cell>
          <cell r="J2382"/>
          <cell r="K2382"/>
          <cell r="L2382" t="str">
            <v>109</v>
          </cell>
          <cell r="M2382" t="str">
            <v>Points Of Delivery/Interconnec</v>
          </cell>
          <cell r="N2382"/>
          <cell r="O2382" t="str">
            <v/>
          </cell>
          <cell r="P2382" t="str">
            <v>Navitas Midstream Midland Basin, LLC has notified Oncor Electric Delivery of its project to install transformers #3  #4 at theirNavitas Pemberton East Substation. Oncor and Navitas Midstream Midland Basin, LLC have executed a facility extension agreement (FEA) for Oncor to install, own, and maintain Oncor revenue metering equipment associated with the transformers.</v>
          </cell>
          <cell r="Q2382"/>
          <cell r="R2382" t="str">
            <v/>
          </cell>
          <cell r="S2382" t="str">
            <v xml:space="preserve">This work authorization (WA) covers the cost for the installation of low voltage revenue metering and associated equipment due to customer installation of their third and fourth transformer. Oncor will procure (6)current transformers, (6) potential transformers, (2) outdoor meters and (1) telemetry enclosure.
Standard CIAC Cost Breakdown:
CIAC: $17,145.89
FIT: $ 1,769.11
Total: $18,915.00
Non-Standard CIAC Cost Breakdown:
CIAC: $30,651.39
FIT: $3,162.61
Total: $33,814.00
Navitas Midstream Midland Basin, LLC has notified Oncor Electric Delivery of its project to install transformers #3  #4 at theirNavitas Pemberton East Substation. Oncor and Navitas Midstream Midland Basin, LLC have executed a facility extension agreement (FEA) for Oncor to install, own, and maintain Oncor revenue metering equipment associated with the transformers.
</v>
          </cell>
          <cell r="T2382" t="str">
            <v>This work authorization (WA) covers the cost for the installation of low voltage revenue metering and associated equipment due to customer installation of their third and fourth transformer. Oncor will procure (6)current transformers, (6) potential transformers, (2) outdoor meters and (1) telemetry enclosure.
Standard CIAC Cost Breakdown:
CIAC: $17,145.89
FIT: $ 1,769.11
Total: $18,915.00
Non-Standard CIAC Cost Breakdown:
CIAC: $30,651.39
FIT: $3,162.61
Total: $33,814.00</v>
          </cell>
          <cell r="U2382"/>
          <cell r="V2382" t="str">
            <v>Steven Hamilton</v>
          </cell>
          <cell r="W2382" t="str">
            <v>Steven Hamilton</v>
          </cell>
          <cell r="X2382" t="str">
            <v>Phil Coomer</v>
          </cell>
          <cell r="Y2382" t="str">
            <v>METRO WEST</v>
          </cell>
          <cell r="Z2382" t="str">
            <v>ODESSA</v>
          </cell>
          <cell r="AA2382" t="str">
            <v>ODESSA</v>
          </cell>
          <cell r="AB2382" t="str">
            <v>Station</v>
          </cell>
          <cell r="AC2382" t="str">
            <v>0005093</v>
          </cell>
          <cell r="AD2382" t="str">
            <v>Pemberton Draw POD</v>
          </cell>
          <cell r="AE2382" t="str">
            <v>In-Service</v>
          </cell>
          <cell r="AF2382" t="str">
            <v>Reclose After Trailing Charges</v>
          </cell>
          <cell r="AG2382">
            <v>44740</v>
          </cell>
          <cell r="AH2382" t="str">
            <v>58851.57</v>
          </cell>
          <cell r="AI2382">
            <v>69396.45</v>
          </cell>
        </row>
        <row r="2383">
          <cell r="E2383" t="str">
            <v>0PG51382 -- 2023 AMARILLO GP : CONCRETE FOR STORAGE AREA</v>
          </cell>
          <cell r="F2383" t="str">
            <v>2023 AMARILLO GP : CONCRETE FOR STORAGE AREA</v>
          </cell>
          <cell r="G2383" t="str">
            <v>2023 Amarillo GP : Concrete for Storage Area</v>
          </cell>
          <cell r="H2383" t="str">
            <v>This General Plant WA is for Amarillo Transmission to purchase Concrete for Storage area.
Contact - Eduardo Rodriguez 
Concrete Storage : $63,650</v>
          </cell>
          <cell r="I2383" t="str">
            <v>GP</v>
          </cell>
          <cell r="J2383"/>
          <cell r="K2383"/>
          <cell r="L2383" t="str">
            <v>810</v>
          </cell>
          <cell r="M2383" t="str">
            <v>General Plant Structures</v>
          </cell>
          <cell r="N2383"/>
          <cell r="O2383" t="str">
            <v/>
          </cell>
          <cell r="P2383"/>
          <cell r="Q2383"/>
          <cell r="R2383" t="str">
            <v/>
          </cell>
          <cell r="S2383" t="str">
            <v xml:space="preserve">This General Plant WA is for Amarillo Transmission to purchase Concrete for Storage area.Contact - Eduardo Rodriguez
Concrete Storage : $63,650
</v>
          </cell>
          <cell r="T2383" t="str">
            <v>This General Plant WA is for Amarillo Transmission to purchase Concrete for Storage area.Contact - Eduardo Rodriguez
Concrete Storage : $63,650</v>
          </cell>
          <cell r="U2383"/>
          <cell r="V2383" t="str">
            <v>Jessica Zapata</v>
          </cell>
          <cell r="W2383"/>
          <cell r="X2383"/>
          <cell r="Y2383" t="str">
            <v>METRO WEST</v>
          </cell>
          <cell r="Z2383" t="str">
            <v>AMARILLO</v>
          </cell>
          <cell r="AA2383" t="str">
            <v>AMARILLO</v>
          </cell>
          <cell r="AB2383" t="str">
            <v>N/A</v>
          </cell>
          <cell r="AC2383" t="str">
            <v>0002450</v>
          </cell>
          <cell r="AD2383" t="str">
            <v>Amarillo Trans Service Center</v>
          </cell>
          <cell r="AE2383" t="str">
            <v>In-Service</v>
          </cell>
          <cell r="AF2383" t="str">
            <v>Closed</v>
          </cell>
          <cell r="AG2383">
            <v>45219</v>
          </cell>
          <cell r="AH2383" t="str">
            <v>72183.63</v>
          </cell>
          <cell r="AI2383">
            <v>69223.710000000006</v>
          </cell>
        </row>
        <row r="2384">
          <cell r="E2384" t="str">
            <v>0PT51292 -- SOUTH BEND SUBSTATION - PURCHASE OF AN EXCLUSIVE EASEMENT</v>
          </cell>
          <cell r="F2384" t="str">
            <v>SOUTH BEND SUBSTATION - PURCHASE OF AN EXCLUSIVE EASEMENT</v>
          </cell>
          <cell r="G2384" t="str">
            <v>South Bend Substation - Purchase of an exclusive easement</v>
          </cell>
          <cell r="H2384" t="str">
            <v>Purchase of one acre, more or less, of an exclusive easement in order to expand the South Bend Substation</v>
          </cell>
          <cell r="I2384" t="str">
            <v>ROW</v>
          </cell>
          <cell r="J2384"/>
          <cell r="K2384"/>
          <cell r="L2384" t="str">
            <v>110</v>
          </cell>
          <cell r="M2384" t="str">
            <v>Substation Sites/Lines Row</v>
          </cell>
          <cell r="N2384" t="str">
            <v>2024NGRH181</v>
          </cell>
          <cell r="O2384" t="str">
            <v/>
          </cell>
          <cell r="P2384" t="str">
            <v>This WA covers the cost to purchase an exclusive easement 1 acre more or less in the Texas Emigration and Land Company Survey Abstract No. 824, Young County, Texas.
The 2023 summer peak load on South Bend Substation is 1.0MVA which is 50% of the transformer bank 2.0MVA nameplate rating. Transmission has requested that the substation be rebuild and be source by the 138kV line because the Breckenridge Graham 69kV line is being decommissioned in 2024. The 138kV line is within the substation property.
In order to correct these conditions, it is proposed to install a rural skid substation with a 138-12.5kV 10.5MVA transformer and one UG feeder breaker at South Bend Substation. The old South Bend Substation will be decommission. It is also recommended to construct various distribution facilities in order to transfer load to the new substation.
The completion of this work will provide the request made by Transmission and allow the decommission of the Breckenridge Graham 69kV line.</v>
          </cell>
          <cell r="Q2384"/>
          <cell r="R2384" t="str">
            <v/>
          </cell>
          <cell r="S2384" t="str">
            <v xml:space="preserve">This WA covers the cost to purchasean exclusive easement 1 acre more or less in the Texas Emigration and Land Company Survey Abstract No. 824, Young County, Texas.
This WA covers the cost to purchase an exclusive easement 1 acre more or less in the Texas Emigration and Land Company Survey Abstract No. 824, Young County, Texas.
The 2023 summer peak load on South Bend Substation is 1.0MVA which is 50% of the transformer bank 2.0MVA nameplate rating. Transmission has requested that the substation be rebuild and be source by the 138kV line because the Breckenridge Graham 69kV line is being decommissioned in 2024. The 138kV line is within the substation property.
In order to correct these conditions, it is proposed to install a rural skid substation with a 138-12.5kV 10.5MVA transformer and one UG feeder breaker at South Bend Substation. The old South Bend Substation will be decommission. It is also recommended to construct various distribution facilities in order to transfer load to the new substation.
The completion of this work will provide the request made by Transmission and allow the decommission of the Breckenridge Graham 69kV line.
</v>
          </cell>
          <cell r="T2384" t="str">
            <v>This WA covers the cost to purchasean exclusive easement 1 acre more or less in the Texas Emigration and Land Company Survey Abstract No. 824, Young County, Texas.</v>
          </cell>
          <cell r="U2384"/>
          <cell r="V2384" t="str">
            <v>Matt Tilly</v>
          </cell>
          <cell r="W2384"/>
          <cell r="X2384" t="str">
            <v>Miguel Ortega</v>
          </cell>
          <cell r="Y2384" t="str">
            <v>METRO WEST</v>
          </cell>
          <cell r="Z2384" t="str">
            <v>WICHITA FALLS</v>
          </cell>
          <cell r="AA2384" t="str">
            <v>GRAHAM</v>
          </cell>
          <cell r="AB2384" t="str">
            <v>ROW</v>
          </cell>
          <cell r="AC2384" t="str">
            <v>0005133</v>
          </cell>
          <cell r="AD2384" t="str">
            <v>South Bend 69-12.5Kv</v>
          </cell>
          <cell r="AE2384" t="str">
            <v>In-Service</v>
          </cell>
          <cell r="AF2384" t="str">
            <v>Closed</v>
          </cell>
          <cell r="AG2384">
            <v>45175</v>
          </cell>
          <cell r="AH2384" t="str">
            <v>98536</v>
          </cell>
          <cell r="AI2384">
            <v>69218.33</v>
          </cell>
        </row>
        <row r="2385">
          <cell r="E2385" t="str">
            <v>0PT51580 -- WHITEHOUSE  SUB : REPLACE FAILED TRF01 LTC MECHANISM AND X3 BUSHING _2023</v>
          </cell>
          <cell r="F2385" t="str">
            <v>WHITEHOUSE  SUB : REPLACE FAILED TRF01 LTC MECHANISM AND X3 BUSHING _2023</v>
          </cell>
          <cell r="G2385" t="str">
            <v>Whitehouse  Sub : Replace Failed TRF01 LTC Mechanism and X3 Bushing _2023</v>
          </cell>
          <cell r="H2385" t="str">
            <v>WA to replace failed LTC mechanism and low voltage X3 bushing on transformer#1 at Whitehouse Sub.
Cliff Odom approves the use of BI Code 217 to collect charges for the work on Failed Equipment.
Oncor will do the work.
Qnty:     Item#             Description
1ea.      450936            LRT 2002-3 LTC Mechanism            
1ea       901600            Bushing, Electrical, 34 KV, 400/1200 AMP, Type 0 Plus Dry
150gal  317521            Transformer Dielectric Oil</v>
          </cell>
          <cell r="I2385" t="str">
            <v>CMPC</v>
          </cell>
          <cell r="J2385"/>
          <cell r="K2385"/>
          <cell r="L2385" t="str">
            <v>217</v>
          </cell>
          <cell r="M2385" t="str">
            <v>Failed Substation Equip Replac</v>
          </cell>
          <cell r="N2385"/>
          <cell r="O2385" t="str">
            <v/>
          </cell>
          <cell r="P2385"/>
          <cell r="Q2385"/>
          <cell r="R2385" t="str">
            <v/>
          </cell>
          <cell r="S2385" t="str">
            <v xml:space="preserve">WA to replace failed LTC mechanism and low voltage X3 bushing on transformer#1 at Whitehouse Sub.
Cliff Odom approves the use of BI Code 217 to collect charges for the work on Failed Equipment.Oncor will do the work.
Qnty: Item# Description1ea. 450936 LRT 2002-3 LTC Mechanism 1ea 901600 Bushing, Electrical, 34 KV, 400/1200 AMP, Type 0 Plus Dry150gal 317521 Transformer Dielectric Oil
</v>
          </cell>
          <cell r="T2385" t="str">
            <v>WA to replace failed LTC mechanism and low voltage X3 bushing on transformer#1 at Whitehouse Sub.
Cliff Odom approves the use of BI Code 217 to collect charges for the work on Failed Equipment.Oncor will do the work.
Qnty: Item# Description1ea. 450936 LRT 2002-3 LTC Mechanism 1ea 901600 Bushing, Electrical, 34 KV, 400/1200 AMP, Type 0 Plus Dry150gal 317521 Transformer Dielectric Oil</v>
          </cell>
          <cell r="U2385"/>
          <cell r="V2385" t="str">
            <v>Dustin Cummings</v>
          </cell>
          <cell r="W2385"/>
          <cell r="X2385"/>
          <cell r="Y2385" t="str">
            <v>SOUTHEAST</v>
          </cell>
          <cell r="Z2385" t="str">
            <v>TYLER</v>
          </cell>
          <cell r="AA2385" t="str">
            <v>TYLER</v>
          </cell>
          <cell r="AB2385" t="str">
            <v>Station</v>
          </cell>
          <cell r="AC2385" t="str">
            <v>0201934</v>
          </cell>
          <cell r="AD2385" t="str">
            <v>Whitehouse 138 KV</v>
          </cell>
          <cell r="AE2385" t="str">
            <v>In-Service</v>
          </cell>
          <cell r="AF2385" t="str">
            <v>Reclose After Trailing Charges</v>
          </cell>
          <cell r="AG2385">
            <v>45120</v>
          </cell>
          <cell r="AH2385" t="str">
            <v>80399.35</v>
          </cell>
          <cell r="AI2385">
            <v>69048.55</v>
          </cell>
        </row>
        <row r="2386">
          <cell r="E2386" t="str">
            <v>0PT48521 -- WEST DALLAS SUB : REPLACE FAILED LTC CONTACTS ON TRANSFORMER #2</v>
          </cell>
          <cell r="F2386" t="str">
            <v>WEST DALLAS SUB : REPLACE FAILED LTC CONTACTS ON TRANSFORMER #2</v>
          </cell>
          <cell r="G2386" t="str">
            <v>West Dallas Sub : Replace Failed LTC contacts on Transformer #2</v>
          </cell>
          <cell r="H2386" t="str">
            <v>This WA is an estimated cost to Replace Failed contacts on LTC of Transformer #2
RETIREMENT:  Main UTT to UTTB with RMT reversing shop rebuild kit    
                          UTT Gasket Kit    
                          UTT lead set</v>
          </cell>
          <cell r="I2386" t="str">
            <v>CMPC</v>
          </cell>
          <cell r="J2386"/>
          <cell r="K2386"/>
          <cell r="L2386" t="str">
            <v>123</v>
          </cell>
          <cell r="M2386" t="str">
            <v>LTC Replacement</v>
          </cell>
          <cell r="N2386"/>
          <cell r="O2386" t="str">
            <v/>
          </cell>
          <cell r="P2386"/>
          <cell r="Q2386"/>
          <cell r="R2386" t="str">
            <v/>
          </cell>
          <cell r="S2386" t="str">
            <v xml:space="preserve">This WA is an estimated cost to Replace Failed LTC on Transformer #2
RETIREMENT: Main UTT to UTTB with RMT reversing shop rebuild kit  UTT Gasket Kit  UTT lead set
</v>
          </cell>
          <cell r="T2386" t="str">
            <v>This WA is an estimated cost to Replace Failed LTC on Transformer #2
RETIREMENT: Main UTT to UTTB with RMT reversing shop rebuild kit  UTT Gasket Kit  UTT lead set</v>
          </cell>
          <cell r="U2386"/>
          <cell r="V2386" t="str">
            <v>Linda Fripp</v>
          </cell>
          <cell r="W2386"/>
          <cell r="X2386" t="str">
            <v>Barry Hance</v>
          </cell>
          <cell r="Y2386" t="str">
            <v>METRO EAST</v>
          </cell>
          <cell r="Z2386" t="str">
            <v>DALLAS</v>
          </cell>
          <cell r="AA2386" t="str">
            <v>DALLAS</v>
          </cell>
          <cell r="AB2386" t="str">
            <v>Station</v>
          </cell>
          <cell r="AC2386" t="str">
            <v>0000547</v>
          </cell>
          <cell r="AD2386" t="str">
            <v>West Dallas S/Station T&amp;D</v>
          </cell>
          <cell r="AE2386" t="str">
            <v>In-Service</v>
          </cell>
          <cell r="AF2386" t="str">
            <v>Closed</v>
          </cell>
          <cell r="AG2386">
            <v>44834</v>
          </cell>
          <cell r="AH2386" t="str">
            <v>66232.61</v>
          </cell>
          <cell r="AI2386">
            <v>69030.52</v>
          </cell>
        </row>
        <row r="2387">
          <cell r="E2387" t="str">
            <v>0PT54186 -- WHITE ROCK SUB : UPGRADE UF SCHEME</v>
          </cell>
          <cell r="F2387" t="str">
            <v>WHITE ROCK SUB : UPGRADE UF SCHEME</v>
          </cell>
          <cell r="G2387" t="str">
            <v>White Rock Sub : Upgrade UF scheme</v>
          </cell>
          <cell r="H2387" t="str">
            <v>White Rock Sub: Adding a new UF lockout module</v>
          </cell>
          <cell r="I2387" t="str">
            <v>CMPC</v>
          </cell>
          <cell r="J2387" t="str">
            <v>System Protection</v>
          </cell>
          <cell r="K2387" t="str">
            <v>BI 103_SYSTEM PROTECTION</v>
          </cell>
          <cell r="L2387" t="str">
            <v>103</v>
          </cell>
          <cell r="M2387" t="str">
            <v>System Protection</v>
          </cell>
          <cell r="N2387"/>
          <cell r="O2387" t="str">
            <v/>
          </cell>
          <cell r="P2387"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387"/>
          <cell r="R2387" t="str">
            <v/>
          </cell>
          <cell r="S2387" t="str">
            <v xml:space="preserve">This Work Authorization (WA) is being revised from an engineering WA to a standard WA, and this revision covers the entire cost of the project including underfrequency (UF) equipment design, material and construction to add a step module for UF58.7 on feeder #2 for automatic load shedding at White Rock Sub. The scope of this project includes installing one (1) SEL-2407 satellite clock and one (1) Lock-Out-Relay module and associated cable for feeder #2, verifying feeders #5 and #6 are on UF58.5 and feeder #4 is on UF59.3.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387" t="str">
            <v>This Work Authorization (WA) is being revised from an engineering WA to a standard WA, and this revision covers the entire cost of the project including underfrequency (UF) equipment design, material and construction to add a step module for UF58.7 on feeder #2 for automatic load shedding at White Rock Sub. The scope of this project includes installing one (1) SEL-2407 satellite clock and one (1) Lock-Out-Relay module and associated cable for feeder #2, verifying feeders #5 and #6 are on UF58.5 and feeder #4 is on UF59.3.</v>
          </cell>
          <cell r="U2387" t="str">
            <v>POWER ENGINEERS INC</v>
          </cell>
          <cell r="V2387" t="str">
            <v>Nihar Patel</v>
          </cell>
          <cell r="W2387" t="str">
            <v>Rhiannon Roberts</v>
          </cell>
          <cell r="X2387" t="str">
            <v>Barry Hance</v>
          </cell>
          <cell r="Y2387" t="str">
            <v>METRO EAST</v>
          </cell>
          <cell r="Z2387" t="str">
            <v>DALLAS</v>
          </cell>
          <cell r="AA2387" t="str">
            <v>DALLAS</v>
          </cell>
          <cell r="AB2387" t="str">
            <v>Station</v>
          </cell>
          <cell r="AC2387" t="str">
            <v>0000549</v>
          </cell>
          <cell r="AD2387" t="str">
            <v>White Rock S/Station T&amp;D</v>
          </cell>
          <cell r="AE2387" t="str">
            <v>In-Service</v>
          </cell>
          <cell r="AF2387" t="str">
            <v>Constr. Complete, Chargeable</v>
          </cell>
          <cell r="AG2387">
            <v>45561</v>
          </cell>
          <cell r="AH2387" t="str">
            <v>74732.04</v>
          </cell>
          <cell r="AI2387">
            <v>68900.179999999993</v>
          </cell>
        </row>
        <row r="2388">
          <cell r="E2388" t="str">
            <v>0PT52460 -- INGLE SUB: CONVERT STATION TO 138 KV OPERATION</v>
          </cell>
          <cell r="F2388" t="str">
            <v>INGLE SUB: CONVERT STATION TO 138 KV OPERATION</v>
          </cell>
          <cell r="G2388" t="str">
            <v>Ingle Sub: Convert Station to 138 kV Operation</v>
          </cell>
          <cell r="H2388" t="str">
            <v>Convert the existing station to 138 kV operation, which consists of changing the taps on 138x69-26.4 kV Transformer #1 and Transformer #2 to 138 kV and replacing six 69 kV transformer arresters with 138 kV, 106 kV MCOV arresters.</v>
          </cell>
          <cell r="I2388" t="str">
            <v>RSCO</v>
          </cell>
          <cell r="J2388"/>
          <cell r="K2388"/>
          <cell r="L2388" t="str">
            <v>101</v>
          </cell>
          <cell r="M2388" t="str">
            <v>Bulk Power Plan</v>
          </cell>
          <cell r="N2388" t="str">
            <v>R985</v>
          </cell>
          <cell r="O2388"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2388" t="str">
            <v>In 2021, the loss of the Royse Switch - Burrows POD 69 kV line section results in the Commerce - Royse Switch 69 kV Line loading to 103% of its emergency rating and a greater than 10% voltage drop on the Commerce - Royse Switch 69 kV Line. We are going to update the transformer taps and arresters at Ingle Sub from 69 kV to 138 kV. To meet reliability objectives, relieve overloading and provide adequate transmission capacity for contingency conditions, the upgrade to Ingle Sub is planned to be completed by 2023.</v>
          </cell>
          <cell r="Q2388"/>
          <cell r="R2388" t="str">
            <v>NERC Category P2.1 - Opening of a line section without a fault</v>
          </cell>
          <cell r="S2388" t="str">
            <v xml:space="preserve">This Work Authorization (WA) covers the cost of converting Power Transformer #1  #2 to 138 kV operation. The scope of this project includes changing the taps on 138x69-26.4 kV Power Transformer #1  #2 to 138 kV operation and replacing six (6) 69 kV transformer mounted arrestors with 138 kV arrestors.There are no existing 69 kV arrestor assets in the system to retire.
In 2021, the loss of the Royse Switch - Burrows POD 69 kV line section results in the Commerce - Royse Switch 69 kV Line loading to 103% of its emergency rating and a greater than 10% voltage drop on the Commerce - Royse Switch 69 kV Line. We are going to update the transformer taps and arresters at Ingle Sub from 69 kV to 138 kV. To meet reliability objectives, relieve overloading and provide adequate transmission capacity for contingency conditions, the upgrade to Ingle Sub is planned to be completed by 2023.
</v>
          </cell>
          <cell r="T2388" t="str">
            <v>This Work Authorization (WA) covers the cost of converting Power Transformer #1  #2 to 138 kV operation. The scope of this project includes changing the taps on 138x69-26.4 kV Power Transformer #1  #2 to 138 kV operation and replacing six (6) 69 kV transformer mounted arrestors with 138 kV arrestors.There are no existing 69 kV arrestor assets in the system to retire.</v>
          </cell>
          <cell r="U2388" t="str">
            <v>POWER ENGINEERS INC</v>
          </cell>
          <cell r="V2388" t="str">
            <v>William Fields</v>
          </cell>
          <cell r="W2388" t="str">
            <v>Ashenafi Dejene</v>
          </cell>
          <cell r="X2388" t="str">
            <v>Bradley Shuffield</v>
          </cell>
          <cell r="Y2388" t="str">
            <v>METRO EAST</v>
          </cell>
          <cell r="Z2388" t="str">
            <v>SULPHUR SPRINGS</v>
          </cell>
          <cell r="AA2388" t="str">
            <v>SULPHUR SPRINGS</v>
          </cell>
          <cell r="AB2388" t="str">
            <v>Station</v>
          </cell>
          <cell r="AC2388" t="str">
            <v>0101366</v>
          </cell>
          <cell r="AD2388" t="str">
            <v>Ingle Sub</v>
          </cell>
          <cell r="AE2388" t="str">
            <v>In-Service</v>
          </cell>
          <cell r="AF2388" t="str">
            <v>Closed</v>
          </cell>
          <cell r="AG2388">
            <v>45281</v>
          </cell>
          <cell r="AH2388" t="str">
            <v>59645.15</v>
          </cell>
          <cell r="AI2388">
            <v>68756.75</v>
          </cell>
        </row>
        <row r="2389">
          <cell r="E2389" t="str">
            <v>0PT52861 -- NTUSU ALIBATES AND TULE CANYON PC UPGRADE</v>
          </cell>
          <cell r="F2389" t="str">
            <v>NTUSU ALIBATES AND TULE CANYON PC UPGRADE</v>
          </cell>
          <cell r="G2389" t="str">
            <v>NTUSU Alibates and Tule Canyon PC Upgrade</v>
          </cell>
          <cell r="H2389" t="str">
            <v>This WA will cover the cost of Engineering PC Upgrades at the Alibates and Tule Canyon Synchronous Condensers.
Siemens Energy shall provide one (1) FSE to perform an Engineering PC Upgrade. The applicable
tasks are as follows:
1) Pre-outage
a) Order PC
i) Lead time of 12-14 weeks
b) Installation and configuration of current software on new PC
3) Hardware
a) WIPC07002081 RSAPC-1DDX4-1100E73A Qty 2, 3U fanless IEC-61850-3 Controller w/ Xeon 1505L V6, 4x Gigabit LAN RJ45, 4x USB 3.0 rear, 1x USB 3.0 front, 1x USB 3.0 intern, 2x RS232/422/485, 1x IRIG-B in, 1x DisplayPort. 1x DVI-D
Barebone with Xeon E3-1505L v6 (4C / 8T), 2x 512GB 2.5" SATA SSD, MLC, Wide Temp32GB ECC RAM, 2x Dual LAN Isolated RJ45
Windows® 10 IoT Enterprise 2019 LTSC High End
2x Power Module for RSAPC 140 - 339VDC, 90 - 264VAC
Power Cable US
b) KVM
c) Testing of protection PC on test bed
2) Outage
a) Assemble the computer in the HMI cabinet
b) Connect KVM switch to Engineering PC and one of the HMIs
c) Wire computer with power and network cables
d) Transfer over licenses from current laptop
e) Test communication with devices on site
f) Ensure licenses are active and functioning correctly
Item Description Price
1
Engineering hours for Protection PC Upgrade including:
- Configuration time
- Lab testing
- Installation on site (including mob/demob and travel expenses)
$38,978
2 Engineering PC (Qty 2) $20,417 Rec'd Inv 90226472, Voucher M1591189, ck# 0000505463 7/24
Total $59,395</v>
          </cell>
          <cell r="I2389" t="str">
            <v>CMPC</v>
          </cell>
          <cell r="J2389" t="str">
            <v>Equipment Support and Programmatic Equipment Upgrades</v>
          </cell>
          <cell r="K2389" t="str">
            <v>BI 216_EQUIP SUPPORT MISC</v>
          </cell>
          <cell r="L2389" t="str">
            <v>216</v>
          </cell>
          <cell r="M2389" t="str">
            <v>Oper Support Misc (Or Improve)</v>
          </cell>
          <cell r="N2389"/>
          <cell r="O2389" t="str">
            <v/>
          </cell>
          <cell r="P2389"/>
          <cell r="Q2389"/>
          <cell r="R2389" t="str">
            <v/>
          </cell>
          <cell r="S2389" t="str">
            <v xml:space="preserve">This WA will cover the cost of Engineering PC Upgrades at the Alibates and Tule Canyon Synchronous Condensers.
Siemens Energy shall provide one (1) FSE to perform an Engineering PC Upgrade. The applicabletasks are as follows:
1) Pre-outagea) Order PCi) Lead time of 12-14 weeksb) Installation and configuration of current software on new PC3) Hardwarea) WIPC07002081 RSAPC-1DDX4-1100E73A Qty 2, 3U fanless IEC-61850-3 Controller w/ Xeon 1505L V6, 4x Gigabit LAN RJ45, 4x USB 3.0 rear, 1x USB 3.0 front, 1x USB 3.0 intern, 2x RS232/422/485, 1x IRIG-B in, 1x DisplayPort. 1x DVI-DBarebone with Xeon E3-1505L v6 (4C / 8T), 2x 512GB 2.5" SATA SSD, MLC, Wide Temp32GB ECC RAM, 2x Dual LAN Isolated RJ45Windows 10 IoT Enterprise 2019 LTSC High End2x Power Module for RSAPC 140 - 339VDC, 90 - 264VACPower Cable USb) KVMc) Testing of protection PC on test bed
2) Outagea) Assemble the computer in the HMI cabinetb) Connect KVM switch to Engineering PC and one of the HMIsc) Wire computer with power and network cablesd) Transfer over licenses from current laptope) Test communication with devices on sitef) Ensure licenses are active and functioning correctlyItem Description Price1Engineering hours for Protection PC Upgrade including:- Configuration time- Lab testing- Installation on site (including mob/demob and travel expenses)$38,9782 Engineering PC (Qty 2) $20,417Total $59,395
</v>
          </cell>
          <cell r="T2389" t="str">
            <v>This WA will cover the cost of Engineering PC Upgrades at the Alibates and Tule Canyon Synchronous Condensers.
Siemens Energy shall provide one (1) FSE to perform an Engineering PC Upgrade. The applicabletasks are as follows:
1) Pre-outagea) Order PCi) Lead time of 12-14 weeksb) Installation and configuration of current software on new PC3) Hardwarea) WIPC07002081 RSAPC-1DDX4-1100E73A Qty 2, 3U fanless IEC-61850-3 Controller w/ Xeon 1505L V6, 4x Gigabit LAN RJ45, 4x USB 3.0 rear, 1x USB 3.0 front, 1x USB 3.0 intern, 2x RS232/422/485, 1x IRIG-B in, 1x DisplayPort. 1x DVI-DBarebone with Xeon E3-1505L v6 (4C / 8T), 2x 512GB 2.5" SATA SSD, MLC, Wide Temp32GB ECC RAM, 2x Dual LAN Isolated RJ45Windows 10 IoT Enterprise 2019 LTSC High End2x Power Module for RSAPC 140 - 339VDC, 90 - 264VACPower Cable USb) KVMc) Testing of protection PC on test bed
2) Outagea) Assemble the computer in the HMI cabinetb) Connect KVM switch to Engineering PC and one of the HMIsc) Wire computer with power and network cablesd) Transfer over licenses from current laptope) Test communication with devices on sitef) Ensure licenses are active and functioning correctlyItem Description Price1Engineering hours for Protection PC Upgrade including:- Configuration time- Lab testing- Installation on site (including mob/demob and travel expenses)$38,9782 Engineering PC (Qty 2) $20,417Total $59,395</v>
          </cell>
          <cell r="U2389"/>
          <cell r="V2389" t="str">
            <v>Carissa Hilliard</v>
          </cell>
          <cell r="W2389" t="str">
            <v>William Beane</v>
          </cell>
          <cell r="X2389" t="str">
            <v>Miguel Ortega</v>
          </cell>
          <cell r="Y2389" t="str">
            <v>METRO WEST</v>
          </cell>
          <cell r="Z2389" t="str">
            <v>AMARILLO</v>
          </cell>
          <cell r="AA2389" t="str">
            <v>AMARILLO</v>
          </cell>
          <cell r="AB2389" t="str">
            <v>Station</v>
          </cell>
          <cell r="AC2389" t="str">
            <v>N006460</v>
          </cell>
          <cell r="AD2389" t="str">
            <v>Alibates Synchronous Condensor</v>
          </cell>
          <cell r="AE2389" t="str">
            <v>In-Service</v>
          </cell>
          <cell r="AF2389" t="str">
            <v>Constr. Complete, Chargeable</v>
          </cell>
          <cell r="AG2389">
            <v>45599</v>
          </cell>
          <cell r="AH2389" t="str">
            <v>70203.7</v>
          </cell>
          <cell r="AI2389">
            <v>68739.47</v>
          </cell>
        </row>
        <row r="2390">
          <cell r="E2390" t="str">
            <v>0PT47884 -- EDGECLIFF VILLAGE SUB : INSTALL LEAKER MANAGEMENT OIL CONTAINMENT ON XFMR #1, 2 &amp; 3</v>
          </cell>
          <cell r="F2390" t="str">
            <v>EDGECLIFF VILLAGE SUB : INSTALL LEAKER MANAGEMENT OIL CONTAINMENT ON XFMR #1, 2 &amp; 3</v>
          </cell>
          <cell r="G2390" t="str">
            <v>Edgecliff Village Sub : Install Leaker Management Oil Containment on XFMR #1, 2 &amp; 3</v>
          </cell>
          <cell r="H2390" t="str">
            <v>This WA is to cover the cost to install Leaker Management Oil Containment on XFMR #1, 2 &amp; 3 at Edgecliff Village Substation. **All work and labor to be provided by Texas Eco.</v>
          </cell>
          <cell r="I2390" t="str">
            <v>CMPC</v>
          </cell>
          <cell r="J2390"/>
          <cell r="K2390"/>
          <cell r="L2390" t="str">
            <v>211</v>
          </cell>
          <cell r="M2390" t="str">
            <v>Region Miscellaneous</v>
          </cell>
          <cell r="N2390"/>
          <cell r="O2390" t="str">
            <v/>
          </cell>
          <cell r="P2390"/>
          <cell r="Q2390"/>
          <cell r="R2390" t="str">
            <v/>
          </cell>
          <cell r="S2390" t="str">
            <v xml:space="preserve">This WA is to cover the cost to install Leaker Management Oil Containment on XFMR #1, 2  3 at Edgecliff Village Substation. **All work and labor to be provided by Texas Eco.
</v>
          </cell>
          <cell r="T2390" t="str">
            <v>This WA is to cover the cost to install Leaker Management Oil Containment on XFMR #1, 2  3 at Edgecliff Village Substation. **All work and labor to be provided by Texas Eco.</v>
          </cell>
          <cell r="U2390"/>
          <cell r="V2390" t="str">
            <v>Marissa Cassidy</v>
          </cell>
          <cell r="W2390"/>
          <cell r="X2390"/>
          <cell r="Y2390" t="str">
            <v>METRO WEST</v>
          </cell>
          <cell r="Z2390" t="str">
            <v>FORT WORTH</v>
          </cell>
          <cell r="AA2390" t="str">
            <v>FORT WORTH</v>
          </cell>
          <cell r="AB2390" t="str">
            <v>Station</v>
          </cell>
          <cell r="AC2390" t="str">
            <v>0005222</v>
          </cell>
          <cell r="AD2390" t="str">
            <v>Edgecliff 138-12.5Kv</v>
          </cell>
          <cell r="AE2390" t="str">
            <v>In-Service</v>
          </cell>
          <cell r="AF2390" t="str">
            <v>Closed</v>
          </cell>
          <cell r="AG2390">
            <v>44720</v>
          </cell>
          <cell r="AH2390" t="str">
            <v>72705.51</v>
          </cell>
          <cell r="AI2390">
            <v>68561.649999999994</v>
          </cell>
        </row>
        <row r="2391">
          <cell r="E2391" t="str">
            <v>0PT54167 -- ADDISON SUB : UPGRADE UF SCHEME</v>
          </cell>
          <cell r="F2391" t="str">
            <v>ADDISON SUB : UPGRADE UF SCHEME</v>
          </cell>
          <cell r="G2391" t="str">
            <v>Addison Sub : Upgrade UF scheme</v>
          </cell>
          <cell r="H2391" t="str">
            <v>Addison Sub: Adding a new UF lockout module</v>
          </cell>
          <cell r="I2391" t="str">
            <v>CMPC</v>
          </cell>
          <cell r="J2391" t="str">
            <v>System Protection</v>
          </cell>
          <cell r="K2391" t="str">
            <v>BI 103_SYSTEM PROTECTION</v>
          </cell>
          <cell r="L2391" t="str">
            <v>103</v>
          </cell>
          <cell r="M2391" t="str">
            <v>System Protection</v>
          </cell>
          <cell r="N2391"/>
          <cell r="O2391" t="str">
            <v/>
          </cell>
          <cell r="P2391"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391"/>
          <cell r="R2391" t="str">
            <v/>
          </cell>
          <cell r="S2391" t="str">
            <v xml:space="preserve">This Work Authorization (WA) is being revised from an engineering WA to a standard WA, and this revision covers the cost of the project including underfrequency (UF) equipment design, material, and construction to add a step module for UF59.1 on feeders #1605 and #1606 for automatic load shedding at Addison Substation. The scope of this project includes installing one (1) Lock-Out-Relay module and associated cable for feeders #1605 and #1606, verifying feeders #1601, #1603, and #1607 are on UF58.9, and feeder #1604 is on UF58.7.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391" t="str">
            <v>This Work Authorization (WA) is being revised from an engineering WA to a standard WA, and this revision covers the cost of the project including underfrequency (UF) equipment design, material, and construction to add a step module for UF59.1 on feeders #1605 and #1606 for automatic load shedding at Addison Substation. The scope of this project includes installing one (1) Lock-Out-Relay module and associated cable for feeders #1605 and #1606, verifying feeders #1601, #1603, and #1607 are on UF58.9, and feeder #1604 is on UF58.7.</v>
          </cell>
          <cell r="U2391" t="str">
            <v>POWER ENGINEERS INC</v>
          </cell>
          <cell r="V2391" t="str">
            <v>Raymond Meads</v>
          </cell>
          <cell r="W2391" t="str">
            <v>Rhiannon Roberts</v>
          </cell>
          <cell r="X2391" t="str">
            <v>Barry Hance</v>
          </cell>
          <cell r="Y2391" t="str">
            <v>METRO EAST</v>
          </cell>
          <cell r="Z2391" t="str">
            <v>NORTH DALLAS</v>
          </cell>
          <cell r="AA2391" t="str">
            <v>NORTH DALLAS</v>
          </cell>
          <cell r="AB2391" t="str">
            <v>Station</v>
          </cell>
          <cell r="AC2391" t="str">
            <v>0101429</v>
          </cell>
          <cell r="AD2391" t="str">
            <v>Addison 138KV</v>
          </cell>
          <cell r="AE2391" t="str">
            <v>In-Service</v>
          </cell>
          <cell r="AF2391" t="str">
            <v>Constr. Complete, Chargeable</v>
          </cell>
          <cell r="AG2391">
            <v>45545</v>
          </cell>
          <cell r="AH2391" t="str">
            <v>75933.4</v>
          </cell>
          <cell r="AI2391">
            <v>68509.070000000007</v>
          </cell>
        </row>
        <row r="2392">
          <cell r="E2392" t="str">
            <v>0PT48348 -- 2022 SUMMER WORK - GAINESVILLE BKR 390 - SAINT JO BKR 246: REPLACE (4) POLES AND CHANGE CROSS ARMS TO STANDOFFS DE-ENERGIZED</v>
          </cell>
          <cell r="F2392" t="str">
            <v>2022 SUMMER WORK - GAINESVILLE BKR 390 - SAINT JO BKR 246: REPLACE (4) POLES AND CHANGE CROSS ARMS TO STANDOFFS DE-ENERGIZED</v>
          </cell>
          <cell r="G2392" t="str">
            <v>2022 Summer Work - Gainesville BKR 390 - Saint Jo BKR 246: Replace (4) Poles and Change Cross Arms to Standoffs De-Energized</v>
          </cell>
          <cell r="H2392" t="str">
            <v>2022 Summer Work:
This WA will cover the cost of replacement for four (4) poles and change cross arms to standoffs on Gainesville BKR 390 - Saint Jo BKR 246. Work will be done de-energized. GSW will supply labor and transportation for the project. McCurley will perform FCC duties for the project. 
Work to be done:
17/8, 15/19, 18/11, 20/12: 
Remove 55' Class 1 pole 
Install 55' Class 1 pole
Remove 3 string insulators
Install 3 stand off insulators
REVISION 11/9/2023: adjust material and supplies to reflect increase in cost; adjust labor to reflect additional man hours required to complete job; adjust contract labor to match proposal from Michels. BLW</v>
          </cell>
          <cell r="I2392" t="str">
            <v>CMPC</v>
          </cell>
          <cell r="J2392"/>
          <cell r="K2392"/>
          <cell r="L2392" t="str">
            <v>213</v>
          </cell>
          <cell r="M2392" t="str">
            <v>Transmission Line Pole Replace</v>
          </cell>
          <cell r="N2392"/>
          <cell r="O2392" t="str">
            <v/>
          </cell>
          <cell r="P2392"/>
          <cell r="Q2392"/>
          <cell r="R2392" t="str">
            <v/>
          </cell>
          <cell r="S2392" t="str">
            <v xml:space="preserve">2022 Summer Work:
This WA will cover the cost of replacement for four (4) poles and change cross arms to standoffs on Gainesville BKR 390 - Saint Jo BKR 246. Work will be done de-energized. GSW will supply labor and transportation for the project. McCurley will perform FCC duties for the project.
Work to be done:17/8, 15/19, 18/11, 20/12: Remove 55' Class 1 pole Install 55' Class 1 poleReplace- Insulators with stand off
</v>
          </cell>
          <cell r="T2392" t="str">
            <v>2022 Summer Work:
This WA will cover the cost of replacement for four (4) poles and change cross arms to standoffs on Gainesville BKR 390 - Saint Jo BKR 246. Work will be done de-energized. GSW will supply labor and transportation for the project. McCurley will perform FCC duties for the project.
Work to be done:17/8, 15/19, 18/11, 20/12: Remove 55' Class 1 pole Install 55' Class 1 poleReplace- Insulators with stand off</v>
          </cell>
          <cell r="U2392"/>
          <cell r="V2392" t="str">
            <v>Leah Ashley</v>
          </cell>
          <cell r="W2392"/>
          <cell r="X2392" t="str">
            <v>Barry Hance</v>
          </cell>
          <cell r="Y2392" t="str">
            <v>METRO EAST</v>
          </cell>
          <cell r="Z2392" t="str">
            <v>TEXOMA</v>
          </cell>
          <cell r="AA2392" t="str">
            <v>TEXOMA</v>
          </cell>
          <cell r="AB2392" t="str">
            <v>Line</v>
          </cell>
          <cell r="AC2392" t="str">
            <v>0300306</v>
          </cell>
          <cell r="AD2392" t="str">
            <v>Gainesville-Montague Co</v>
          </cell>
          <cell r="AE2392" t="str">
            <v>In-Service</v>
          </cell>
          <cell r="AF2392" t="str">
            <v>Closed</v>
          </cell>
          <cell r="AG2392">
            <v>45243</v>
          </cell>
          <cell r="AH2392" t="str">
            <v>119161.33</v>
          </cell>
          <cell r="AI2392">
            <v>68411.960000000006</v>
          </cell>
        </row>
        <row r="2393">
          <cell r="E2393" t="str">
            <v>0PT51964 -- MT. ENTERPRISE 345 KV :  REPLACE EPS METERING 345 CCVT'S FOR TENASKA GATEWAY</v>
          </cell>
          <cell r="F2393" t="str">
            <v>MT. ENTERPRISE 345 KV :  REPLACE EPS METERING 345 CCVT'S FOR TENASKA GATEWAY</v>
          </cell>
          <cell r="G2393" t="str">
            <v>MT. ENTERPRISE 345 kV :  REPLACE EPS METERING 345 CCVT'S FOR TENASKA GATEWAY</v>
          </cell>
          <cell r="H2393" t="str">
            <v>MT. ENTERPRISE 345 kV has been identified by the EPS metering group to replace EPS Metering 345 kV CCVTs for TENASKA GATEWAY
Add: 3-345 CCVT's
Retire: 3-345 CCVT's
NOTE: Rentals were needed for this project
PRINCE SHAKA/CINDY SPEYRER</v>
          </cell>
          <cell r="I2393" t="str">
            <v>CMPC</v>
          </cell>
          <cell r="J2393" t="str">
            <v>CMPC Other and Major Projects</v>
          </cell>
          <cell r="K2393" t="str">
            <v>BI 224_GENERATION METERING</v>
          </cell>
          <cell r="L2393" t="str">
            <v>224</v>
          </cell>
          <cell r="M2393" t="str">
            <v>Generation Metering</v>
          </cell>
          <cell r="N2393"/>
          <cell r="O2393" t="str">
            <v/>
          </cell>
          <cell r="P2393"/>
          <cell r="Q2393"/>
          <cell r="R2393" t="str">
            <v/>
          </cell>
          <cell r="S2393" t="str">
            <v xml:space="preserve">MT. ENTERPRISE 345 kV has been identified by the EPS metering group to replace EPS Metering 345 kV CCVTs for TENASKA GATEWAY
Add: 3-345 CCVT'sRetire: 3-345 CCVT's
PRINCE SHAKA/CINDY SPEYRER
</v>
          </cell>
          <cell r="T2393" t="str">
            <v>MT. ENTERPRISE 345 kV has been identified by the EPS metering group to replace EPS Metering 345 kV CCVTs for TENASKA GATEWAY
Add: 3-345 CCVT'sRetire: 3-345 CCVT's
PRINCE SHAKA/CINDY SPEYRER</v>
          </cell>
          <cell r="U2393"/>
          <cell r="V2393" t="str">
            <v>Gretchen Koehling</v>
          </cell>
          <cell r="W2393"/>
          <cell r="X2393" t="str">
            <v>David Luna</v>
          </cell>
          <cell r="Y2393" t="str">
            <v>SOUTHEAST</v>
          </cell>
          <cell r="Z2393" t="str">
            <v>TYLER</v>
          </cell>
          <cell r="AA2393" t="str">
            <v>LUFKIN</v>
          </cell>
          <cell r="AB2393" t="str">
            <v>Station</v>
          </cell>
          <cell r="AC2393" t="str">
            <v>0201507</v>
          </cell>
          <cell r="AD2393" t="str">
            <v>Mt.Enterprise,345Kv</v>
          </cell>
          <cell r="AE2393" t="str">
            <v>In-Service</v>
          </cell>
          <cell r="AF2393" t="str">
            <v>Closed</v>
          </cell>
          <cell r="AG2393">
            <v>45399</v>
          </cell>
          <cell r="AH2393" t="str">
            <v>63415.19</v>
          </cell>
          <cell r="AI2393">
            <v>68405.679999999993</v>
          </cell>
        </row>
        <row r="2394">
          <cell r="E2394" t="str">
            <v>0PT45192 -- PARKERVILLE ROAD  SUB : RELAY UPGRADE ON FEEDERS 1052 &amp; 1054 FOR DA</v>
          </cell>
          <cell r="F2394" t="str">
            <v>PARKERVILLE ROAD  SUB : RELAY UPGRADE ON FEEDERS 1052 &amp; 1054 FOR DA</v>
          </cell>
          <cell r="G2394" t="str">
            <v>Parkerville Road  Sub : Relay Upgrade on Feeders 1052 &amp; 1054 for DA</v>
          </cell>
          <cell r="H2394" t="str">
            <v>Upgrade relaying on Feeders 1052 &amp; 1054. This will include the associated telecommunication equipment and cables necessary to establish Distribution Automation (DA) for Feeders 1052 &amp; 1054.</v>
          </cell>
          <cell r="I2394" t="str">
            <v>CMPC</v>
          </cell>
          <cell r="J2394"/>
          <cell r="K2394"/>
          <cell r="L2394" t="str">
            <v>407</v>
          </cell>
          <cell r="M2394" t="str">
            <v>Distribution Automation (CMPC)</v>
          </cell>
          <cell r="N2394" t="str">
            <v>2021DA</v>
          </cell>
          <cell r="O2394" t="str">
            <v/>
          </cell>
          <cell r="P2394" t="str">
            <v>This work is being performed as part of the Oncor Capital Distribution project to upgrade the distribution system.</v>
          </cell>
          <cell r="Q2394"/>
          <cell r="R2394" t="str">
            <v/>
          </cell>
          <cell r="S2394" t="str">
            <v xml:space="preserve">This work authorization covers the cost to update distribution automation (DA) for Parkerville Road Sub Feeders 1052  1054. The scope of this project is toupdate backhaul for distribution automation (DA) communications.Reterminate connections at existing Utilinet radios to the existing SpeedNet gateway. This includes installing one (1) SCADA Pack, and one (1) SEL-2407 Satellite clock, and associated telecommunication equipment and cables necessary to update distribution automation (DA) functionality at Parkerville Road Sub.
This work is being performed as part of the Oncor Capital Distribution project to upgrade the distribution system.
</v>
          </cell>
          <cell r="T2394" t="str">
            <v>This work authorization covers the cost to update distribution automation (DA) for Parkerville Road Sub Feeders 1052  1054. The scope of this project is toupdate backhaul for distribution automation (DA) communications.Reterminate connections at existing Utilinet radios to the existing SpeedNet gateway. This includes installing one (1) SCADA Pack, and one (1) SEL-2407 Satellite clock, and associated telecommunication equipment and cables necessary to update distribution automation (DA) functionality at Parkerville Road Sub.</v>
          </cell>
          <cell r="U2394" t="str">
            <v>POWER ENGINEERS INC</v>
          </cell>
          <cell r="V2394" t="str">
            <v>Frank Coppola</v>
          </cell>
          <cell r="W2394" t="str">
            <v>Daishaun Sylva-senette</v>
          </cell>
          <cell r="X2394" t="str">
            <v>Barry Hance</v>
          </cell>
          <cell r="Y2394" t="str">
            <v>METRO EAST</v>
          </cell>
          <cell r="Z2394" t="str">
            <v>DALLAS</v>
          </cell>
          <cell r="AA2394" t="str">
            <v>DALLAS</v>
          </cell>
          <cell r="AB2394" t="str">
            <v>Station</v>
          </cell>
          <cell r="AC2394" t="str">
            <v>0101628</v>
          </cell>
          <cell r="AD2394" t="str">
            <v>Parkerville, 138Kv</v>
          </cell>
          <cell r="AE2394" t="str">
            <v>In-Service</v>
          </cell>
          <cell r="AF2394" t="str">
            <v>Closed</v>
          </cell>
          <cell r="AG2394">
            <v>44767</v>
          </cell>
          <cell r="AH2394" t="str">
            <v>56520.53</v>
          </cell>
          <cell r="AI2394">
            <v>68351.75</v>
          </cell>
        </row>
        <row r="2395">
          <cell r="E2395" t="str">
            <v>0PT51011 -- AUSTIN RANCH SUB : REGASKET TRANSFORMER #1</v>
          </cell>
          <cell r="F2395" t="str">
            <v>AUSTIN RANCH SUB : REGASKET TRANSFORMER #1</v>
          </cell>
          <cell r="G2395" t="str">
            <v>Austin Ranch Sub : Regasket Transformer #1</v>
          </cell>
          <cell r="H2395" t="str">
            <v>This WA is to cover the cost to regasket Transformer #1 and pumps need replaced.
REVISION:  Work to be done on Transformer #1, not 2.</v>
          </cell>
          <cell r="I2395" t="str">
            <v>CMPC</v>
          </cell>
          <cell r="J2395"/>
          <cell r="K2395"/>
          <cell r="L2395" t="str">
            <v>124</v>
          </cell>
          <cell r="M2395" t="str">
            <v>Transformer Pump Replacement</v>
          </cell>
          <cell r="N2395"/>
          <cell r="O2395" t="str">
            <v/>
          </cell>
          <cell r="P2395"/>
          <cell r="Q2395"/>
          <cell r="R2395" t="str">
            <v/>
          </cell>
          <cell r="S2395" t="str">
            <v xml:space="preserve">This WA is to cover the cost to regasket Transformer #2 and to replace pump.
</v>
          </cell>
          <cell r="T2395" t="str">
            <v>This WA is to cover the cost to regasket Transformer #2 and to replace pump.</v>
          </cell>
          <cell r="U2395"/>
          <cell r="V2395" t="str">
            <v>Samantha Bogusch</v>
          </cell>
          <cell r="W2395" t="str">
            <v>Barron Proffitt</v>
          </cell>
          <cell r="X2395"/>
          <cell r="Y2395" t="str">
            <v>METRO EAST</v>
          </cell>
          <cell r="Z2395" t="str">
            <v>NORTH DALLAS</v>
          </cell>
          <cell r="AA2395" t="str">
            <v>NORTH DALLAS</v>
          </cell>
          <cell r="AB2395" t="str">
            <v>Station</v>
          </cell>
          <cell r="AC2395" t="str">
            <v>0101629</v>
          </cell>
          <cell r="AD2395" t="str">
            <v>Austin Ranch 138kv Sub</v>
          </cell>
          <cell r="AE2395" t="str">
            <v>In-Service</v>
          </cell>
          <cell r="AF2395" t="str">
            <v>Closed</v>
          </cell>
          <cell r="AG2395">
            <v>45058</v>
          </cell>
          <cell r="AH2395" t="str">
            <v>90246.55</v>
          </cell>
          <cell r="AI2395">
            <v>68312.42</v>
          </cell>
        </row>
        <row r="2396">
          <cell r="E2396" t="str">
            <v>0PT54132 -- WHITNEY SWITCH: MODIFY RELAYING FOR NEW EULOGY SWITCH LINE TERMINAL</v>
          </cell>
          <cell r="F2396" t="str">
            <v>WHITNEY SWITCH: MODIFY RELAYING FOR NEW EULOGY SWITCH LINE TERMINAL</v>
          </cell>
          <cell r="G2396" t="str">
            <v>Whitney Switch: Modify relaying for new Eulogy Switch line terminal</v>
          </cell>
          <cell r="H2396" t="str">
            <v>Modify relaying for new Eulogy Switch line terminal as a part of installing a 138 kV point-of-interconnection (POI) for TNMP. Replace transfer trip panel. 
DSA executed 8-30-2023 with full NTP due to TSP.</v>
          </cell>
          <cell r="I2396" t="str">
            <v>POI/POD</v>
          </cell>
          <cell r="J2396" t="str">
            <v>POIs</v>
          </cell>
          <cell r="K2396"/>
          <cell r="L2396" t="str">
            <v>109</v>
          </cell>
          <cell r="M2396" t="str">
            <v>Points Of Delivery/Interconnec</v>
          </cell>
          <cell r="N2396" t="str">
            <v>R6249</v>
          </cell>
          <cell r="O2396" t="str">
            <v>Switch: 4-breaker 138 kV ring bus arrangement
Terminal equipment minimum capability: 3200 A
Establish the Eulogy 138 kV Switch by installing four 3200 A or greater, 138 kV circuit breakers and associated equipment in a 4-breaker ring bus arrangement. Ensure all associated terminal equipment meets or exceeds 3200 A.
Note: Breaker #1092 will be removed from the existing Walnut Springs Substation Eulogy 138 kV Switch will allow Oncor to retire existing 69 kV facilities at the existing Walnut Springs and provide a new 138 kV point of interconnection (POI) for TNMP. To meet reliability objectives and provide adequate transmission capacity for contingency conditions, the establishment of the Eulogy 138 kV Switch is planned to be complete by December 2024. NERC/ERCOT reliability criteria/standard does not apply to this project. It is justified by Oncor guideline/criteria.</v>
          </cell>
          <cell r="P2396" t="str">
            <v>Oncor Electric Delivery and Texas New Mexico Power Company (TNMP) have signed a Discretionary Service Agreement (DSA) in which TNMP has requested Oncor to provide a 138 kV POI to serve their TNMP Blackjack station for approximately 143 MW. To accommodate the customer's request and interconnect TNMP to the ERCOT transmission system, it is proposed to establish the Oncor Eulogy Switch in Bosque County, Texas on the Whitney-Stephenville 138 kV line. This 138 kV switching station addition will allow Oncor to retire existing 69 kV facilities at Walnut Springs Switch currently interconnected with TNMP. Protection system upgrades are required at Whitney Switch to accommodate the installation of Eulogy Switch.</v>
          </cell>
          <cell r="Q2396"/>
          <cell r="R2396" t="str">
            <v>NERC/ERCOT reliability criteria/standard does not apply to this project. It is justified by Oncor guideline/criteria.</v>
          </cell>
          <cell r="S2396" t="str">
            <v xml:space="preserve">This Work Authorization (WA) covers the cost to modify the protective relaying for the new138 kV EulogySwitch terminal at Whitney Switch. The scope of this project includes installing one (1) transfer trip panel and modify the existing line relay panel for carrier communication. This includesinstalling associated cable to connect the equipment.
Oncor Electric Delivery and Texas New Mexico Power Company (TNMP) have signed a Discretionary Service Agreement (DSA) in which TNMP has requested Oncor to provide a 138 kV POI to serve their TNMP Blackjack station for approximately 143 MW. To accommodate the customer's request and interconnect TNMP to the ERCOT transmission system, it is proposed to establish the Oncor Eulogy Switch in Bosque County, Texas on the Whitney-Stephenville 138 kV line. This 138 kV switching station addition will allow Oncor to retire existing 69 kV facilities at Walnut Springs Switch currently interconnected with TNMP. Protection system upgrades are required at Whitney Switch to accommodate the installation of Eulogy Switch.
</v>
          </cell>
          <cell r="T2396" t="str">
            <v>This Work Authorization (WA) covers the cost to modify the protective relaying for the new138 kV EulogySwitch terminal at Whitney Switch. The scope of this project includes installing one (1) transfer trip panel and modify the existing line relay panel for carrier communication. This includesinstalling associated cable to connect the equipment.</v>
          </cell>
          <cell r="U2396" t="str">
            <v>POWER ENGINEERS INC</v>
          </cell>
          <cell r="V2396" t="str">
            <v>Scott Wood</v>
          </cell>
          <cell r="W2396" t="str">
            <v>Steven Hamilton</v>
          </cell>
          <cell r="X2396" t="str">
            <v>Adrian Burnett</v>
          </cell>
          <cell r="Y2396" t="str">
            <v>SOUTHEAST</v>
          </cell>
          <cell r="Z2396" t="str">
            <v>WACO</v>
          </cell>
          <cell r="AA2396" t="str">
            <v>WACO</v>
          </cell>
          <cell r="AB2396" t="str">
            <v>Station</v>
          </cell>
          <cell r="AC2396" t="str">
            <v>0401413</v>
          </cell>
          <cell r="AD2396" t="str">
            <v>Whitney Switching Station,138K</v>
          </cell>
          <cell r="AE2396" t="str">
            <v>In-Service</v>
          </cell>
          <cell r="AF2396" t="str">
            <v>Constr. Complete, Chargeable</v>
          </cell>
          <cell r="AG2396">
            <v>45656</v>
          </cell>
          <cell r="AH2396" t="str">
            <v>143640.92</v>
          </cell>
          <cell r="AI2396">
            <v>68280.509999999995</v>
          </cell>
        </row>
        <row r="2397">
          <cell r="E2397" t="str">
            <v>0PT51031 -- ITASCA SUB  : PURCHASE IN FEE</v>
          </cell>
          <cell r="F2397" t="str">
            <v>ITASCA SUB  : PURCHASE IN FEE</v>
          </cell>
          <cell r="G2397" t="str">
            <v>Itasca Sub  : Purchase in Fee</v>
          </cell>
          <cell r="H2397" t="str">
            <v>Purchase in fee 14 acres more or less for the expansion of the Itasca substation, land situated in the J Wilkins A-970 Tr 2A LT 1, City of Itasca, Hill County, Texas.</v>
          </cell>
          <cell r="I2397" t="str">
            <v>ROW</v>
          </cell>
          <cell r="J2397"/>
          <cell r="K2397"/>
          <cell r="L2397" t="str">
            <v>110</v>
          </cell>
          <cell r="M2397" t="str">
            <v>Substation Sites/Lines Row</v>
          </cell>
          <cell r="N2397" t="str">
            <v>2024NHIL002R03</v>
          </cell>
          <cell r="O2397" t="str">
            <v/>
          </cell>
          <cell r="P2397" t="str">
            <v>This WA covers the cost to purchase in fee 14 acres more or less in the John Wilkins Survey, Abstract 970, Tract 1, Hill County, Texas.
The projected 2024 winter peak on Itasca Substation is 6.4MVA which is 107% of the 6.0MVA bank rating for a 3-single phase transformers. In order to correct this loading problem, it is proposed to upgrade this substation transformer bank with a 10.5MVA 138/69-12.5kV transformer (distran design) and two underground feeder breakers. It is also recommended to construct various distribution facilities in order to transfer load to the upgraded substation transformer bank. The completion of this work will correct the loading problem that have been identified.</v>
          </cell>
          <cell r="Q2397"/>
          <cell r="R2397" t="str">
            <v/>
          </cell>
          <cell r="S2397" t="str">
            <v xml:space="preserve">This WA covers the cost to purchase in fee 14 acres more or less in the John Wilkins Survey, Abstract 970, Tract 1, Hill County, Texas.
This WA covers the cost to purchase in fee 14 acres more or less in the John Wilkins Survey, Abstract 970, Tract 1, Hill County, Texas.
The projected 2024 winter peak on Itasca Substation is 6.4MVA which is 107% of the 6.0MVA bank rating for a 3-single phase transformers. In order to correct this loading problem, it is proposed to upgrade this substation transformer bank with a 10.5MVA 138/69-12.5kV transformer (distran design) and two underground feeder breakers. It is also recommended to construct various distribution facilities in order to transfer load to the upgraded substation transformer bank. The completion of this work will correct the loading problem that have been identified.
</v>
          </cell>
          <cell r="T2397" t="str">
            <v>This WA covers the cost to purchase in fee 14 acres more or less in the John Wilkins Survey, Abstract 970, Tract 1, Hill County, Texas.</v>
          </cell>
          <cell r="U2397"/>
          <cell r="V2397" t="str">
            <v>Deanna Wright</v>
          </cell>
          <cell r="W2397"/>
          <cell r="X2397" t="str">
            <v>Bradley Shuffield</v>
          </cell>
          <cell r="Y2397" t="str">
            <v>SOUTHEAST</v>
          </cell>
          <cell r="Z2397" t="str">
            <v>WACO</v>
          </cell>
          <cell r="AA2397" t="str">
            <v>WACO</v>
          </cell>
          <cell r="AB2397" t="str">
            <v>ROW</v>
          </cell>
          <cell r="AC2397" t="str">
            <v>0401318</v>
          </cell>
          <cell r="AD2397" t="str">
            <v>Itasca 69KV</v>
          </cell>
          <cell r="AE2397" t="str">
            <v>In-Service</v>
          </cell>
          <cell r="AF2397" t="str">
            <v>Closed</v>
          </cell>
          <cell r="AG2397">
            <v>45103</v>
          </cell>
          <cell r="AH2397" t="str">
            <v>112706</v>
          </cell>
          <cell r="AI2397">
            <v>68263.09</v>
          </cell>
        </row>
        <row r="2398">
          <cell r="E2398" t="str">
            <v>0PT52127 -- PLANO WEST SWITCH - RICHARDSON EAST SUB 138 KV LINE : REPLACE STRUCTURE 4/1</v>
          </cell>
          <cell r="F2398" t="str">
            <v>PLANO WEST SWITCH - RICHARDSON EAST SUB 138 KV LINE : REPLACE STRUCTURE 4/1</v>
          </cell>
          <cell r="G2398" t="str">
            <v>Plano West Switch - Richardson East Sub 138 kV Line : Replace structure 4/1</v>
          </cell>
          <cell r="H2398" t="str">
            <v>Replace structure 4/1 due to erosion around the tower foundation that has compromised the foundations.</v>
          </cell>
          <cell r="I2398" t="str">
            <v>CMPC</v>
          </cell>
          <cell r="J2398"/>
          <cell r="K2398"/>
          <cell r="L2398" t="str">
            <v>225</v>
          </cell>
          <cell r="M2398" t="str">
            <v>Line Maintenance</v>
          </cell>
          <cell r="N2398"/>
          <cell r="O2398" t="str">
            <v/>
          </cell>
          <cell r="P2398" t="str">
            <v>This is an approved CMPC (Capital Maintenance Prioritize Committee) erosion control project. Improving these facilities will reduce risk of failure and will allow for safe and reliable operation of the transmission grid.</v>
          </cell>
          <cell r="Q2398"/>
          <cell r="R2398" t="str">
            <v/>
          </cell>
          <cell r="S2398" t="str">
            <v xml:space="preserve">This WA is being revised from an engineering WA to a standard WA, and this revision will cover the cost to replace structure 4/1 on the Plano West Switch - Richardson East Sub 138 kV Line. A total of one (1) existing tower structure will be replaced with one (1) new double circuit monopole deadend structure. The existing line is 5.5 miles of a combination of structure types. The existing conductor is 795 ACSR Drake, designed to operate at a maximum temperature of 90 degrees C and 897 amps. The existing 3/8" EHS shield wire and 0.646" Consolidated Communications-owned OPGW shall remain.
This is an approved CMPC (Capital Maintenance Prioritize Committee) erosion control project. Improving these facilities will reduce risk of failure and will allow for safe and reliable operation of the transmission grid.
</v>
          </cell>
          <cell r="T2398" t="str">
            <v>This WA is being revised from an engineering WA to a standard WA, and this revision will cover the cost to replace structure 4/1 on the Plano West Switch - Richardson East Sub 138 kV Line. A total of one (1) existing tower structure will be replaced with one (1) new double circuit monopole deadend structure. The existing line is 5.5 miles of a combination of structure types. The existing conductor is 795 ACSR Drake, designed to operate at a maximum temperature of 90 degrees C and 897 amps. The existing 3/8" EHS shield wire and 0.646" Consolidated Communications-owned OPGW shall remain.</v>
          </cell>
          <cell r="U2398" t="str">
            <v>BURNS &amp; MCDONNELL ENGINEERING CO INC</v>
          </cell>
          <cell r="V2398" t="str">
            <v>Julia Bulaw</v>
          </cell>
          <cell r="W2398" t="str">
            <v>Shanti Maharjan</v>
          </cell>
          <cell r="X2398" t="str">
            <v>Barry Hance</v>
          </cell>
          <cell r="Y2398" t="str">
            <v>METRO EAST</v>
          </cell>
          <cell r="Z2398" t="str">
            <v>NORTH DALLAS</v>
          </cell>
          <cell r="AA2398" t="str">
            <v>NORTH DALLAS</v>
          </cell>
          <cell r="AB2398" t="str">
            <v>Line</v>
          </cell>
          <cell r="AC2398" t="str">
            <v>0100415</v>
          </cell>
          <cell r="AD2398" t="str">
            <v>W. Plano - E. Richardson</v>
          </cell>
          <cell r="AE2398" t="str">
            <v>In-Service</v>
          </cell>
          <cell r="AF2398" t="str">
            <v>Constr. Complete, Chargeable</v>
          </cell>
          <cell r="AG2398">
            <v>45600</v>
          </cell>
          <cell r="AH2398" t="str">
            <v>1294636.18</v>
          </cell>
          <cell r="AI2398">
            <v>1149782.72</v>
          </cell>
        </row>
        <row r="2399">
          <cell r="E2399" t="str">
            <v>0PT55569 -- LEON SWITCH TO DUBLIN 69KV LINE: REPLACE POLES, INSULATORS AND CROSSARMS ON VARIOUS STRUCTURES (BL24)</v>
          </cell>
          <cell r="F2399" t="str">
            <v>LEON SWITCH TO DUBLIN 69KV LINE: REPLACE POLES, INSULATORS AND CROSSARMS ON VARIOUS STRUCTURES (BL24)</v>
          </cell>
          <cell r="G2399" t="str">
            <v>Leon Switch to Dublin 69kV Line: Replace Poles, Insulators and Crossarms on Various Structures (BL24)</v>
          </cell>
          <cell r="H2399" t="str">
            <v>This project will cover the cost of replacing poles, insulators and crossarms on structures 1/11, 1/20, 2/20, 4/5, 5/7, 5/10, 9/4, 9/8, 9/10, 9/11, 9/17, 9/18, 10/1, 10/5, 11/12, 13/1, 13/2, 13/6, 13/7, 13/11, 13/12, 13/13, 17/17, 18/1, 18/4, 18/7,18/8, 18/10, 19/11, 19/20, 20/10, 20/16, 20/17, 20/19, 21/3, 21/7, 21/8, 22/1, 22/5, 22/6, 22/9, 22/18, 23/2, 23/9, 25/5, 25/6, 26/6, 26/10, 26/18, 27/2, 28/8, 28/9, 29/3, 29/9, 29/19, 30/1, 30/3, 30/6, 31/9, 31/13, 31/16, 31/18, 32/1, 32/2, 32/6, 32/7, 32/9, 32/12, 32/15, 33/4, 33/6, 33/9, 33/14, 33/15, 34/1, 34/2, 34/4, 34/8, 34/9, 34/18, 34/19, 35/1, 35/2, 35/3, 35/7, 35/8, 35/9, 35/10, 35/11, 35/13, 35/15, 35/16, 35/17.
Structure: 1/11
Remove: two (2) 20' wood crossarms, six (6) 69kV porcelain insulators
Install: one (1) 20' steel crossarm, six (6) 69kV polymer insulators
Structure: 1/20
Remove: one (1) 45ft pole, two (2) 7' wood crossarms, three (3) 69kV post insulators
Install: one (1) 55ft Class 3 Pole, three (3) 138kV standoff insulators
Structure: 2/20
Remove: two (2) 7' wood crossarms, three (3) 69kV post insulators
Install: three (3) 138kV standoff insulators
Structure: 4/5
Remove: two (2) 7' wood crossarms, three (3) 69kV post insulators
Install: three (3) 138kV standoff insulators
Structure: 5/7
Remove: two (2) 7' wood crossarms, three (3) 69kV post insulators
Install: three (3) 138kV standoff insulators
Structure: 5/10
Remove: one (1) 55ft pole, two (2) 7' wood crossarms, three (3) 69kV post insulators
Install: one (1) 55ft Class 3 pole, three (3) 138kV standoff insulators
Structure: 9/4
Remove: one (1) 45ft pole, two (2) 7' wood crossarms, three (3) 69kV post insulators
Install: one (1) 55ft Class 3 pole, three (3) 138kV standoff insulators
Structure: 9/8
Remove: one (1) 45ft pole, two (2) 7' wood crossarms, three (3) 69kV post insulators
Install: one (1) 55ft Class 3 pole, three (3) 138KV standoff insulators
Structure: 9/10
Remove: one (1) 50ft pole, two (2) 7' wood crossarms, three (3) 69 kV post insulators
Install: one (1) 55ft Class 3 pole, three (3) 138kV standoff insulators
Structure: 9/11
Remove: one (1) 55ft pole, two (2) 7’ crossarms, three (3) 69kV post insulators
Install: one (1) 55ft Class 3 pole, three (3) 138kV standoff insulators
Structure: 9/17
Remove: two (2) 7’ crossarms, three (3) 69kV post insulators
Install: three (3) 138kV standoff insulators
Structure: 9/18
Remove: two (2) 7’ crossarms, three (3) 69kV post insulators
Install: three (3) 138kV standoff insulators
Structure: 10/1
Remove: one (1) 45ft pole, two (2) 7’ crossarms, three (3) 69kV post insulators
Install: one (1) 55ft Class 3 pole, three (3) 138kV standoff insulators
Structure: 10/5
Remove: one (1) 55ft pole, two (2) 7’ crossarms, three (3) 69kV post insulators
Install: one (1) 55ft Class 3 pole, three (3) 138kV standoff insulators
Structure: 11/12
Remove: one (1) 45ft pole, two (2) 7’ crossarms, three (3) 69kV post insulators
Install: one (1) 55ft Class 3 pole, three (3) 138kV standoff insulators
Structure: 13/1
Remove: two (2) 7’ crossarms, three (3) 69kV post insulators
Install: three (3) 138kV standoff insulators
Structure: 13/2
Remove: one (1) 45ft pole, two (2) 7’ crossarms, three (3) 69kV post insulators
Install: one (1) 55ft Class 3 pole, three (3) 138kV standoff insulators
Structure: 13/6
Remove: two (2) 7’ crossarms, three (3) 69kV post insulators
Install: three (3) 138kV standoff insulators
Structure: 13/7
Remove: two (2) 7’ crossarms, three (3) 69kV post insulators
Install: three (3) 138kV standoff insulators
Structure: 13/11
Remove: one (1) 55ft pole, two (2) 7’ crossarms, three (3) 69kV post insulators
Install: one (1) 55ft Class 3 pole, three (3) 138kV standoff insulators
Structure: 13/12
Remove: one (1) 45ft pole, two (2) 7’ crossarms, three (3) 69kV post insulators
Install: one (1) 55ft Class 3 pole, three (3) 138kV standoff insulators
Structure: 13/13
Remove: one (1) 45ft pole, two (2) 7’ crossarms, three (3) 69kV post insulators
Install: one (1) 55ft Class 3 pole, three (3) 138kV standoff insulators
Structure: 17/17
Remove: one (1) 45ft pole, two (2) 7’ crossarms, three (3) 69kV post insulators
Install: one (1) 55ft Class 3 pole, three (3) 138kV standoff insulators
Structure: 18/1
Remove: one (1) 45ft pole, two (2) 7’ crossarms, three (3) 69kV post insulators
Install: one (1) 55ft Class 3 pole, three (3) 138kV standoff insulators
Structure: 18/4
Remove: one (1) 45ft pole, two (2) 7’ crossarms, three (3) 69kV post insulators
Install: one (1) 55ft Class 3 pole, three (3) 138kV standoff insulators
Structure: 18/7
Remove: one (1) 45ft pole, two (2) 7’ crossarms, three (3) 69kV post insulators
Install: one (1) 55ft Class 3 pole, three (3) 138kV standoff insulators
Structure: 18/8
Remove: two (2) 7’ crossarms, three (3) 69kV post insulators
Install: three (3) 138kV standoff insulators
Structure: 18/10
Remove: two (2) 7’ crossarms, three (3) 69kV post insulators
Install: three (3) 138kV standoff insulators
Structure: 19/11
Remove: two (2) 7’ crossarms, three (3) 69kV post insulators
Install: three (3) 138kV standoff insulators
Structure: 19/20
Remove: one (1) 45ft pole, two (2) 7’ crossarms, three (3) 69kV post insulators
Install: one (1) 55ft Class 3 pole, three (3) 138kV standoff insulators
Structure: 20/10
Remove: one (1) 45ft pole, two (2) 7’ crossarms, three (3) 69kV post insulators
Install: one (1) 55ft Class 3 pole, three (3) 138kV standoff insulators
Structure: 20/16
Remove: one (1) 45ft pole, two (2) 7’ crossarms, three (3) 69kV post insulators
Install: one (1) 55ft Class 3 pole, three (3) 138kV standoff insulators
Structure: 20/17
Remove: one (1) 50ft pole, two (2) 7’ crossarms, three (3) 69kV post insulators
Install: one (1) 55ft Class 3 pole, three (3) 138kV standoff insulators
Structure: 20/19
Remove: two (2) 7’ crossarms, three (3) 69kV post insulators
Install: three (3) 138kV standoff insulators
Structure: 21/3
Remove: one (1) 45ft pole, two (2) 7’ crossarms, three (3) 69kV post insulators
Install: one (1) 55ft Class 3 pole, three (3) 138kV standoff insulators
Structure: 21/7
Remove: one (1) 45ft pole, two (2) 7’ crossarms, three (3) 69kV post insulators
Install: one (1) 55ft Class 3 pole, three (3) 138kV standoff insulators
Structure: 21/8
Remove: one (1) 45ft pole, two (2) 7’ crossarms, three (3) 69kV post insulators
Install: one (1) 55ft Class 3 pole, three (3) 138kV standoff insulators
Structure: 22/1
Remove: one (1) 45ft pole, two (2) 7’ crossarms, three (3) 69kV post insulators
Install: one (1) 55ft Class 3 pole, three (3) 138kV standoff insulators
Structure: 22/5
Remove: one (1) 45ft pole, two (2) 7’ crossarms, three (3) 69kV post insulators
Install: one (1) 55ft Class 3 pole, three (3) 138kV standoff insulators
Structure: 22/6
Remove: two (2) 7’ crossarms, three (3) 69kV post insulators
Install: three (3) 138kV standoff insulators
Structure: 22/9
Remove: one (1) 45ft pole, two (2) 7’ crossarms, three (3) 69kV post insulators
Install: one (1) 55ft Class 3 pole, three (3) 138kV standoff insulators
Structure: 22/18
Remove: one (1) 45ft pole, two (2) 7’ crossarms, three (3) 69kV post insulators
Install: one (1) 55ft Class 3 pole, three (3) 138kV standoff insulators
Structure: 23/2
Remove: one (1) 45ft pole, two (2) 7’ crossarms, three (3) 69kV post insulators
Install: one (1) 55ft Class 3 pole, three (3) 138kV standoff insulators
Structure: 23/9
Remove: two (2) 7’ crossarms, three (3) 69kV post insulators
Install: three (3) 138kV standoff insulators
Structure: 25/5
Remove: one (1) 65ft pole, six (6) 69kV suspension insulators
Install: one (1) 75ft Class 2 pole, six (6) 69kV suspension insulators
Structure: 25/6
Remove: one (1) 65ft pole, six (6) 69kV suspension insulators
Install: one (1) 75ft Class 2 pole, six (6) 69kV suspension insulators
Structure: 26/6
Remove: one (1) 45ft pole, two (2) 7’ crossarms, three (3) 69kV post insulators
Install: one (1) 55ft Class 3 pole, three (3) 138kV standoff insulators
Structure: 26/10
Remove: one (1) 50ft pole, two (2) 7’ crossarms, three (3) 69kV post insulators
Install: one (1) 55ft Class 3 pole, three (3) 138kV standoff insulators
Structure: 26/18
Remove: one (1) 50ft pole, two (2) 7’ crossarms, three (3) 69kV post insulators
Install: one (1) 55ft Class 3 pole, three (3) 138kV standoff insulators
Structure: 27/2
Remove: one (1) 45ft pole, two (2) 7’ crossarms, three (3) 69kV post insulators
Install: one (1) 55ft Class 3 pole, three (3) 138kV standoff insulators
Structure: 28/8
Remove: two (2) 7’ crossarms, three (3) 69kV post insulators
Install: three (3) 138kV standoff insulators
Structure: 28/9
Remove: one (1) 45ft pole, two (2) 7’ crossarms, three (3) 69kV post insulators
Install: one (1) 55ft Class 3 pole, three (3) 138kV standoff insulators
Structure: 29/3
Remove: one (1) 45ft pole, two (2) 7’ crossarms, three (3) 69kV post insulators
Install: one (1) 55ft Class 3 pole, three (3) 138kV standoff insulators
Structure: 29/9
Remove: one (1) 45ft pole, two (2) 7’ crossarms, three (3) 69kV post insulators
Install: one (1) 55ft Class 3 pole, three (3) 138kV standoff insulators
Structure: 29/19
Remove: two (2) 7’ crossarms, three (3) 69kV post insulators
Install: three (3) 138kV standoff insulators
Structure: 30/1
Remove: one (1) 45ft pole, two (2) 7’ crossarms, three (3) 69kV post insulators
Install: one (1) 55ft Class 3 pole, three (3) 138kV standoff insulators
Structure: 30/3
Remove: one (1) 50ft pole, two (2) 7’ crossarms, three (3) 69kV post insulators
Install: one (1) 55ft Class 3 pole, three (3) 138kV standoff insulators
Structure: 30/6
Remove: two (2) 7’ crossarms, three (3) 69kV post insulators
Install: three (3) 138kV standoff insulators
Structure: 31/9
Remove: one (1) 50ft pole, two (2) 7’ crossarms, three (3) 69kV post insulators
Install: one (1) 55ft Class 3 pole, three (3) 138kV standoff insulators
Structure: 31/13
Remove: one (1) 45ft pole, two (2) 7’ crossarms, three (3) 69kV post insulators
Install: one (1) 55ft Class 3 pole, three (3) 138kV standoff insulators
Structure: 31/16
Remove: one (1) 45ft pole, two (2) 7’ crossarms, three (3) 69kV post insulators
Install: one (1) 55ft Class 3 pole, three (3) 138kV standoff insulators
Structure: 31/18
Remove: two (2) 7’ crossarms, three (3) 69kV post insulators
Install: three (3) 138kV standoff insulators
Structure: 32/1
Remove: one (1) 55ft pole, three (3) 69kV suspension insulators
Install: one (1) 65ft Class 3 pole, three (3) 69kV suspension insulators
Structure: 32/2
Remove: one (1) 50ft pole, two (2) 7’ crossarms, three (3) 69kV post insulators
Install: one (1) 55ft Class 3 pole, three (3) 138kV standoff insulators
Structure: 32/6
Remove: two (2) 7’ crossarms, three (3) 69kV post insulators
Install: three (3) 138kV standoff insulators
Structure: 32/7
Remove: one (1) 45ft pole, two (2) 7’ crossarms, three (3) 69kV post insulators
Install: one (1) 55ft Class 3 pole, three (3) 138kV standoff insulators
Structure: 32/9
Remove: one (1) 45ft pole, two (2) 7’ crossarms, three (3) 69kV post insulators
Install: one (1) 55ft Class 3 pole, three (3) 138kV standoff insulators
Structure: 32/12
Remove: two (2) 7’ crossarms, three (3) 69kV post insulators
Install: three (3) 138kV standoff insulators
Structure: 32/15
Remove: two (2) 7’ crossarms, three (3) 69kV post insulators
Install: three (3) 138kV standoff insulators
Structure: 33/4
Remove: two (2) 7’ crossarms, three (3) 69kV post insulators
Install: three (3) 138kV standoff insulators
Structure: 33/6
Remove: one (1) 55ft pole, three (3) 69kV suspension insulators
Install: one (1) 65ft Class 3 pole, three (3) 69kV suspension insulators
Structure: 33/9
Remove: one (1) 45ft pole, two (2) 7’ crossarms, three (3) 69kV post insulators
Install: one (1) 55ft Class 3 pole, three (3) 138kV standoff insulators
Structure: 33/14
Remove: one (1) 50ft pole, two (2) 7’ crossarms, three (3) 69kV post insulators
Install: one (1) 55ft Class 3 pole, three (3) 138kV standoff insulators
Structure: 33/15
Remove: one (1) 45ft pole, two (2) 7’ crossarms, three (3) 69kV post insulators
Install: one (1) 55ft Class 3 pole, three (3) 138kV standoff insulators
Structure: 34/1
Remove: one (1) 45ft pole, two (2) 7’ crossarms, three (3) 69kV post insulators
Install: one (1) 55ft Class 3 pole, three (3) 138kV standoff insulators
Structure: 34/2
Remove: two (2) 7’ crossarms, three (3) 69kV post insulators
Install: three (3) 138kV standoff insulators
Structure: 34/4
Remove: two (2) 7’ crossarms, three (3) 69kV post insulators
Install: three (3) 138kV standoff insulators
Structure: 34/8
Remove: two (2) 7’ crossarms, three (3) 69kV post insulators
Install: three (3) 138kV standoff insulators
Structure: 34/9
Remove: one (1) 45ft pole, two (2) 7’ crossarms, three (3) 69kV post insulators
Install: one (1) 55ft Class 3 pole, three (3) 138kV standoff insulators
Structure: 34/18
Remove: two (2) 7’ crossarms, three (3) 69kV post insulators
Install: three (3) 138kV standoff insulators
Structure: 34/19
Remove: one (1) 45ft pole, two (2) 7’ crossarms, three (3) 69kV post insulators
Install: one (1) 55ft Class 3 pole, three (3) 138kV standoff insulators
Structure: 35/1
Remove: two (2) 7’ crossarms, three (3) 69kV post insulators
Install: three (3) 138kV standoff insulators
Structure: 35/2
Remove: two (2) 7’ crossarms, three (3) 69kV post insulators
Install: three (3) 138kV standoff insulators
Structure: 35/3
Remove: two (2) 7’ crossarms, three (3) 69kV post insulators
Install: three (3) 138kV standoff insulators
Structure: 35/7
Remove: two (2) 7’ crossarms, three (3) 69kV post insulators
Install: three (3) 138kV standoff insulators
Structure: 35/8
Remove: one (1) 45ft pole, two (2) 7’ crossarms, three (3) 69kV post insulators
Install: one (1) 55ft Class 3 pole, three (3) 138kV standoff insulators
Structure: 35/9
Remove: two (2) 7’ crossarms, three (3) 69kV post insulators
Install: three (3) 138kV standoff insulators
Structure: 35/10
Remove: one (1) 45ft pole, two (2) 7’ crossarms, three (3) 69kV post insulators
Install: one (1) 55ft Class 3 pole, three (3) 138kV standoff insulators
Structure: 35/11
Remove: two (2) 7’ crossarms, three (3) 69kV post insulators
Install: three (3) 138kV standoff insulators
Structure: 35/13
Remove: one (1) 45ft pole, two (2) 7’ crossarms, three (3) 69kV post insulators
Install: one (1) 55ft Class 3 pole, three (3) 138kV standoff insulators
Structure: 35/15
Remove: one (1) 45ft pole, two (2) 7’ crossarms, three (3) 69kV post insulators
Install: one (1) 55ft Class 3 pole, three (3) 138kV standoff insulators
Structure: 35/16
Remove: two (2) 7’ crossarms, three (3) 69kV post insulators
Install: three (3) 138kV standoff insulators
Structure: 35/17
Remove: two (2) 7’ crossarms, three (3) 69kV post insulators
Install: three (3) 138kV standoff insulators
Revision: 12/26/2024
Revised to update both internal and contractor labor costs. - U915</v>
          </cell>
          <cell r="I2399" t="str">
            <v>CMPC</v>
          </cell>
          <cell r="J2399" t="str">
            <v>Region Reactive</v>
          </cell>
          <cell r="K2399" t="str">
            <v>BI 213_TRANSMISSION LINE POLE REPLACEMENT</v>
          </cell>
          <cell r="L2399" t="str">
            <v>213</v>
          </cell>
          <cell r="M2399" t="str">
            <v>Transmission Line Pole Replace</v>
          </cell>
          <cell r="N2399"/>
          <cell r="O2399" t="str">
            <v/>
          </cell>
          <cell r="P2399"/>
          <cell r="Q2399"/>
          <cell r="R2399" t="str">
            <v/>
          </cell>
          <cell r="S2399" t="str">
            <v xml:space="preserve">This project will cover the cost of replacing poles, insulators and crossarms on structures 1/11, 1/20, 2/20, 4/5, 5/7, 5/10, 9/4, 9/8, 9/10, 9/11, 9/17, 9/18, 10/1, 10/5, 11/12, 13/1, 13/2, 13/6, 13/7, 13/11, 13/12, 13/13, 17/17, 18/1, 18/4, 18/7,18/8, 18/10, 19/11, 19/20, 20/10, 20/16, 20/17, 20/19, 21/3, 21/7, 21/8, 22/1, 22/5, 22/6, 22/9, 22/18, 23/2, 23/9, 25/5, 25/6, 26/6, 26/10, 26/18, 27/2, 28/8, 28/9, 29/3, 29/9, 29/19, 30/1, 30/3, 30/6, 31/9, 31/13, 31/16, 31/18, 32/1, 32/2, 32/6, 32/7, 32/9, 32/12, 32/15, 33/4, 33/6, 33/9, 33/14, 33/15, 34/1, 34/2, 34/4, 34/8, 34/9, 34/18, 34/19, 35/1, 35/2, 35/3, 35/7, 35/8, 35/9, 35/10, 35/11, 35/13, 35/15, 35/16, 35/17.
Structure: 1/11Remove: two (2) 20' wood crossarms, six (6) 69kV porcelain insulatorsInstall: one (1) 20' steel crossarm, six (6) 69kV polymer insulators
Structure: 1/20Remove: one (1) 45ft pole, two (2) 7' wood crossarms, three (3) 69kV post insulatorsInstall: one (1) 55ft Class 3 Pole, three (3) 138kV standoff insulators
Structure: 2/20Remove: two (2) 7' wood crossarms, three (3) 69kV post insulatorsInstall: three (3) 138kV standoff insulators
Structure: 4/5Remove: two (2) 7' wood crossarms, three (3) 69kV post insulatorsInstall: three (3) 138kV standoff insulators
Structure: 5/7Remove: two (2) 7' wood crossarms, three (3) 69kV post insulatorsInstall: three (3) 138kV standoff insulators
Structure: 5/10Remove: one (1) 55ft pole, two (2) 7' wood crossarms, three (3) 69kV post insulatorsInstall: one (1) 55ft Class 3 pole, three (3) 138kV standoff insulators
Structure: 9/4Remove: one (1) 45ft pole, two (2) 7' wood crossarms, three (3) 69kV post insulatorsInstall: one (1) 55ft Class 3 pole, three (3) 138kV standoff insulators
Structure: 9/8Remove: one (1) 45ft pole, two (2) 7' wood crossarms, three (3) 69kV post insulatorsInstall: one (1) 55ft Class 3 pole, three (3) 138KV standoff insulators
Structure: 9/10Remove: one (1) 50ft pole, two (2) 7' wood crossarms, three (3) 69 kV post insulatorsInstall: one (1) 55ft Class 3 pole, three (3) 138kV standoff insulators
Structure: 9/11Remove: one (1) 55ft pole, two (2) 7 crossarms, three (3) 69kV post insulatorsInstall: one (1) 55ft Class 3 pole, three (3) 138kV standoff insulators
Structure: 9/17Remove: two (2) 7 crossarms, three (3) 69kV post insulatorsInstall: three (3) 138kV standoff insulators
Structure: 9/18Remove: two (2) 7 crossarms, three (3) 69kV post insulatorsInstall: three (3) 138kV standoff insulators
Structure: 10/1Remove: one (1) 45ft pole, two (2) 7 crossarms, three (3) 69kV post insulatorsInstall: one (1) 55ft Class 3 pole, three (3) 138kV standoff insulators
Structure: 10/5Remove: one (1) 55ft pole, two (2) 7 crossarms, three (3) 69kV post insulatorsInstall: one (1) 55ft Class 3 pole, three (3) 138kV standoff insulators
Structure: 11/12Remove: one (1) 45ft pole, two (2) 7 crossarms, three (3) 69kV post insulatorsInstall: one (1) 55ft Class 3 pole, three (3) 138kV standoff insulators
Structure: 13/1Remove: two (2) 7 crossarms, three (3) 69kV post insulatorsInstall: three (3) 138kV standoff insulators
Structure: 13/2Remove: one (1) 45ft pole, two (2) 7 crossarms, three (3) 69kV post insulatorsInstall: one (1) 55ft Class 3 pole, three (3) 138kV standoff insulators
Structure: 13/6Remove: two (2) 7 crossarms, three (3) 69kV post insulatorsInstall: three (3) 138kV standoff insulators
Structure: 13/7Remove: two (2) 7 crossarms, three (3) 69kV post insulatorsInstall: three (3) 138kV standoff insulators
Structure: 13/11Remove: one (1) 55ft pole, two (2) 7 crossarms, three (3) 69kV post insulatorsInstall: one (1) 55ft Class 3 pole, three (3) 138kV standoff insulators
Structure: 13/12Remove: one (1) 45ft pole, two (2) 7 crossarms, three (3) 69kV post insulatorsInstall: one (1) 55ft Class 3 pole, three (3) 138kV standoff insulators
Structure: 13/13Remove: one (1) 45ft pole, two (2) 7 crossarms, three (3) 69kV post insulatorsInstall: one (1) 55ft Class 3 pole, three (3) 138kV standoff insulators
Structure: 17/17Remove: one (1) 45ft pole, two (2) 7 crossarms, three (3) 69kV post insulatorsInstall: one (1) 55ft Class 3 pole, three (3) 138kV standoff insulators
Structure: 18/1Remove: one (1) 45ft pole, two (2) 7 crossarms, three (3) 69kV post insulatorsInstall: one (1) 55ft Class 3 pole, three (3) 138kV standoff insulators
Structure: 18/4Remove: one (1) 45ft pole, two (2) 7 crossarms, three (3) 69kV post insulatorsInstall: one (1) 55ft Class 3 pole, three (3) 138kV standoff insulators
Structure: 18/7Remove: one (1) 45ft pole, two (2) 7 crossarms, three (3) 69kV post insulatorsInstall: one (1) 55ft Class 3 pole, three (3) 138kV standoff insulators
Structure: 18/8Remove: two (2) 7 crossarms, three (3) 69kV post insulatorsInstall: three (3) 138kV standoff insulators
Structure: 18/10Remove: two (2) 7 crossarms, three (3) 69kV post insulatorsInstall: three (3) 138kV standoff insulators
Structure: 19/11Remove: two (2) 7 crossarms, three (3) 69kV post insulatorsInstall: three (3) 138kV standoff insulators
Structure: 19/20Remove: one (1) 45ft pole, two (2) 7 crossarms, three (3) 69kV post insulatorsInstall: one (1) 55ft Class 3 pole, three (3) 138kV standoff insulators
Structure: 20/10Remove: one (1) 45ft pole, two (2) 7 crossarms, three (3) 69kV post insulatorsInstall: one (1) 55ft Class 3 pole, three (3) 138kV standoff insulators
Structure: 20/16Remove: one (1) 45ft pole, two (2) 7 crossarms, three (3) 69kV post insulatorsInstall: one (1) 55ft Class 3 pole, three (3) 138kV standoff insulators
Structure: 20/17Remove: one (1) 50ft pole, two (2) 7 crossarms, three (3) 69kV post insulatorsInstall: one (1) 55ft Class 3 pole, three (3) 138kV standoff insulators
Structure: 20/19Remove: two (2) 7 crossarms, three (3) 69kV post insulatorsInstall: three (3) 138kV standoff insulators
Structure: 21/3Remove: one (1) 45ft pole, two (2) 7 crossarms, three (3) 69kV post insulatorsInstall: one (1) 55ft Class 3 pole, three (3) 138kV standoff insulators
Structure: 21/7Remove: one (1) 45ft pole, two (2) 7 crossarms, three (3) 69kV post insulatorsInstall: one (1) 55ft Class 3 pole, three (3) 138kV standoff insulators
Structure: 21/8Remove: one (1) 45ft pole, two (2) 7 crossarms, three (3) 69kV post insulatorsInstall: one (1) 55ft Class 3 pole, three (3) 138kV standoff insulators
Structure: 22/1Remove: one (1) 45ft pole, two (2) 7 crossarms, three (3) 69kV post insulatorsInstall: one (1) 55ft Class 3 pole, three (3) 138kV standoff insulators
Structure: 22/5Remove: one (1) 45ft pole, two (2) 7 crossarms, three (3) 69kV post insulatorsInstall: one (1) 55ft Class 3 pole, three (3) 138kV standoff insulators
Structure: 22/6Remove: two (2) 7 crossarms, three (3) 69kV post insulatorsInstall: three (3) 138kV standoff insulators
Structure: 22/9Remove: one (1) 45ft pole, two (2) 7 crossarms, three (3) 69kV post insulatorsInstall: one (1) 55ft Class 3 pole, three (3) 138kV standoff insulators
Structure: 22/18Remove: one (1) 45ft pole, two (2) 7 crossarms, three (3) 69kV post insulatorsInstall: one (1) 55ft Class 3 pole, three (3) 138kV standoff insulators
Structure: 23/2Remove: one (1) 45ft pole, two (2) 7 crossarms, three (3) 69kV post insulatorsInstall: one (1) 55ft Class 3 pole, three (3) 138kV standoff insulators
Structure: 23/9Remove: two (2) 7 crossarms, three (3) 69kV post insulatorsInstall: three (3) 138kV standoff insulators
Structure: 25/5Remove: one (1) 65ft pole, six (6) 69kV suspension insulatorsInstall: one (1) 75ft Class 2 pole, six (6) 69kV suspension insulators
Structure: 25/6Remove: one (1) 65ft pole, six (6) 69kV suspension insulatorsInstall: one (1) 75ft Class 2 pole, six (6) 69kV suspension insulators
Structure: 26/6Remove: one (1) 45ft pole, two (2) 7 crossarms, three (3) 69kV post insulatorsInstall: one (1) 55ft Class 3 pole, three (3) 138kV standoff insulators
Structure: 26/10Remove: one (1) 50ft pole, two (2) 7 crossarms, three (3) 69kV post insulatorsInstall: one (1) 55ft Class 3 pole, three (3) 138kV standoff insulators
Structure: 26/18Remove: one (1) 50ft pole, two (2) 7 crossarms, three (3) 69kV post insulatorsInstall: one (1) 55ft Class 3 pole, three (3) 138kV standoff insulators
Structure: 27/2Remove: one (1) 45ft pole, two (2) 7 crossarms, three (3) 69kV post insulatorsInstall: one (1) 55ft Class 3 pole, three (3) 138kV standoff insulators
Structure: 28/8Remove: two (2) 7 crossarms, three (3) 69kV post insulatorsInstall: three (3) 138kV standoff insulators
Structure: 28/9Remove: one (1) 45ft pole, two (2) 7 crossarms, three (3) 69kV post insulatorsInstall: one (1) 55ft Class 3 pole, three (3) 138kV standoff insulators
Structure: 29/3Remove: one (1) 45ft pole, two (2) 7 crossarms, three (3) 69kV post insulatorsInstall: one (1) 55ft Class 3 pole, three (3) 138kV standoff insulators
Structure: 29/9Remove: one (1) 45ft pole, two (2) 7 crossarms, three (3) 69kV post insulatorsInstall: one (1) 55ft Class 3 pole, three (3) 138kV standoff insulators
Structure: 29/19Remove: two (2) 7 crossarms, three (3) 69kV post insulatorsInstall: three (3) 138kV standoff insulators
Structure: 30/1Remove: one (1) 45ft pole, two (2) 7 crossarms, three (3) 69kV post insulatorsInstall: one (1) 55ft Class 3 pole, three (3) 138kV standoff insulators
Structure: 30/3Remove: one (1) 50ft pole, two (2) 7 crossarms, three (3) 69kV post insulatorsInstall: one (1) 55ft Class 3 pole, three (3) 138kV standoff insulators
Structure: 30/6Remove: two (2) 7 crossarms, three (3) 69kV post insulatorsInstall: three (3) 138kV standoff insulators
Structure: 31/9Remove: one (1) 50ft pole, two (2) 7 crossarms, three (3) 69kV post insulatorsInstall: one (1) 55ft Class 3 pole, three (3) 138kV standoff insulators
Structure: 31/13Remove: one (1) 45ft pole, two (2) 7 crossarms, three (3) 69kV post insulatorsInstall: one (1) 55ft Class 3 pole, three (3) 138kV standoff insulators
Structure: 31/16Remove: one (1) 45ft pole, two (2) 7 crossarms, three (3) 69kV post insulatorsInstall: one (1) 55ft Class 3 pole, three (3) 138kV standoff insulators
Structure: 31/18Remove: two (2) 7 crossarms, three (3) 69kV post insulatorsInstall: three (3) 138kV standoff insulators
Structure: 32/1Remove: one (1) 55ft pole, three (3) 69kV suspension insulatorsInstall: one (1) 65ft Class 3 pole, three (3) 69kV suspension insulators
Structure: 32/2Remove: one (1) 50ft pole, two (2) 7 crossarms, three (3) 69kV post insulatorsInstall: one (1) 55ft Class 3 pole, three (3) 138kV standoff insulators
Structure: 32/6Remove: two (2) 7 crossarms, three (3) 69kV post insulatorsInstall: three (3) 138kV standoff insulators
Structure: 32/7Remove: one (1) 45ft pole, two (2) 7 crossarms, three (3) 69kV post insulatorsInstall: one (1) 55ft Class 3 pole, three (3) 138kV standoff insulators
Structure: 32/9Remove: one (1) 45ft pole, two (2) 7 crossarms, three (3) 69kV post insulatorsInstall: one (1) 55ft Class 3 pole, three (3) 138kV standoff insulators
Structure: 32/12Remove: two (2) 7 crossarms, three (3) 69kV post insulatorsInstall: three (3) 138kV standoff insulators
Structure: 32/15Remove: two (2) 7 crossarms, three (3) 69kV post insulatorsInstall: three (3) 138kV standoff insulators
Structure: 33/4Remove: two (2) 7 crossarms, three (3) 69kV post insulatorsInstall: three (3) 138kV standoff insulators
Structure: 33/6Remove: one (1) 55ft pole, three (3) 69kV suspension insulatorsInstall: one (1) 65ft Class 3 pole, three (3) 69kV suspension insulators
Structure: 33/9Remove: one (1) 45ft pole, two (2) 7 crossarms, three (3) 69kV post insulatorsInstall: one (1) 55ft Class 3 pole, three (3) 138kV standoff insulators
Structure: 33/14Remove: one (1) 50ft pole, two (2) 7 crossarms, three (3) 69kV post insulatorsInstall: one (1) 55ft Class 3 pole, three (3) 138kV standoff insulators
Structure: 33/15Remove: one (1) 45ft pole, two (2) 7 crossarms, three (3) 69kV post insulatorsInstall: one (1) 55ft Class 3 pole, three (3) 138kV standoff insulators
Structure: 34/1Remove: one (1) 45ft pole, two (2) 7 crossarms, three (3) 69kV post insulatorsInstall: one (1) 55ft Class 3 pole, three (3) 138kV standoff insulators
Structure: 34/2Remove: two (2) 7 crossarms, three (3) 69kV post insulatorsInstall: three (3) 138kV standoff insulators
Structure: 34/4Remove: two (2) 7 crossarms, three (3) 69kV post insulatorsInstall: three (3) 138kV standoff insulators
Structure: 34/8Remove: two (2) 7 crossarms, three (3) 69kV post insulatorsInstall: three (3) 138kV standoff insulators
Structure: 34/9Remove: one (1) 45ft pole, two (2) 7 crossarms, three (3) 69kV post insulatorsInstall: one (1) 55ft Class 3 pole, three (3) 138kV standoff insulators
Structure: 34/18Remove: two (2) 7 crossarms, three (3) 69kV post insulatorsInstall: three (3) 138kV standoff insulators
Structure: 34/19Remove: one (1) 45ft pole, two (2) 7 crossarms, three (3) 69kV post insulatorsInstall: one (1) 55ft Class 3 pole, three (3) 138kV standoff insulators
Structure: 35/1Remove: two (2) 7 crossarms, three (3) 69kV post insulatorsInstall: three (3) 138kV standoff insulators
Structure: 35/2Remove: two (2) 7 crossarms, three (3) 69kV post insulatorsInstall: three (3) 138kV standoff insulators
Structure: 35/3Remove: two (2) 7 crossarms, three (3) 69kV post insulatorsInstall: three (3) 138kV standoff insulators
Structure: 35/7Remove: two (2) 7 crossarms, three (3) 69kV post insulatorsInstall: three (3) 138kV standoff insulators
Structure: 35/8Remove: one (1) 45ft pole, two (2) 7 crossarms, three (3) 69kV post insulatorsInstall: one (1) 55ft Class 3 pole, three (3) 138kV standoff insulators
Structure: 35/9Remove: two (2) 7 crossarms, three (3) 69kV post insulatorsInstall: three (3) 138kV standoff insulators
Structure: 35/10Remove: one (1) 45ft pole, two (2) 7 crossarms, three (3) 69kV post insulatorsInstall: one (1) 55ft Class 3 pole, three (3) 138kV standoff insulators
Structure: 35/11Remove: two (2) 7 crossarms, three (3) 69kV post insulatorsInstall: three (3) 138kV standoff insulators
Structure: 35/13Remove: one (1) 45ft pole, two (2) 7 crossarms, three (3) 69kV post insulatorsInstall: one (1) 55ft Class 3 pole, three (3) 138kV standoff insulators
Structure: 35/15Remove: one (1) 45ft pole, two (2) 7 crossarms, three (3) 69kV post insulatorsInstall: one (1) 55ft Class 3 pole, three (3) 138kV standoff insulators
Structure: 35/16Remove: two (2) 7 crossarms, three (3) 69kV post insulatorsInstall: three (3) 138kV standoff insulators
Structure: 35/17Remove: two (2) 7 crossarms, three (3) 69kV post insulatorsInstall: three (3) 138kV standoff insulators
</v>
          </cell>
          <cell r="T2399" t="str">
            <v>This project will cover the cost of replacing poles, insulators and crossarms on structures 1/11, 1/20, 2/20, 4/5, 5/7, 5/10, 9/4, 9/8, 9/10, 9/11, 9/17, 9/18, 10/1, 10/5, 11/12, 13/1, 13/2, 13/6, 13/7, 13/11, 13/12, 13/13, 17/17, 18/1, 18/4, 18/7,18/8, 18/10, 19/11, 19/20, 20/10, 20/16, 20/17, 20/19, 21/3, 21/7, 21/8, 22/1, 22/5, 22/6, 22/9, 22/18, 23/2, 23/9, 25/5, 25/6, 26/6, 26/10, 26/18, 27/2, 28/8, 28/9, 29/3, 29/9, 29/19, 30/1, 30/3, 30/6, 31/9, 31/13, 31/16, 31/18, 32/1, 32/2, 32/6, 32/7, 32/9, 32/12, 32/15, 33/4, 33/6, 33/9, 33/14, 33/15, 34/1, 34/2, 34/4, 34/8, 34/9, 34/18, 34/19, 35/1, 35/2, 35/3, 35/7, 35/8, 35/9, 35/10, 35/11, 35/13, 35/15, 35/16, 35/17.
Structure: 1/11Remove: two (2) 20' wood crossarms, six (6) 69kV porcelain insulatorsInstall: one (1) 20' steel crossarm, six (6) 69kV polymer insulators
Structure: 1/20Remove: one (1) 45ft pole, two (2) 7' wood crossarms, three (3) 69kV post insulatorsInstall: one (1) 55ft Class 3 Pole, three (3) 138kV standoff insulators
Structure: 2/20Remove: two (2) 7' wood crossarms, three (3) 69kV post insulatorsInstall: three (3) 138kV standoff insulators
Structure: 4/5Remove: two (2) 7' wood crossarms, three (3) 69kV post insulatorsInstall: three (3) 138kV standoff insulators
Structure: 5/7Remove: two (2) 7' wood crossarms, three (3) 69kV post insulatorsInstall: three (3) 138kV standoff insulators
Structure: 5/10Remove: one (1) 55ft pole, two (2) 7' wood crossarms, three (3) 69kV post insulatorsInstall: one (1) 55ft Class 3 pole, three (3) 138kV standoff insulators
Structure: 9/4Remove: one (1) 45ft pole, two (2) 7' wood crossarms, three (3) 69kV post insulatorsInstall: one (1) 55ft Class 3 pole, three (3) 138kV standoff insulators
Structure: 9/8Remove: one (1) 45ft pole, two (2) 7' wood crossarms, three (3) 69kV post insulatorsInstall: one (1) 55ft Class 3 pole, three (3) 138KV standoff insulators
Structure: 9/10Remove: one (1) 50ft pole, two (2) 7' wood crossarms, three (3) 69 kV post insulatorsInstall: one (1) 55ft Class 3 pole, three (3) 138kV standoff insulators
Structure: 9/11Remove: one (1) 55ft pole, two (2) 7 crossarms, three (3) 69kV post insulatorsInstall: one (1) 55ft Class 3 pole, three (3) 138kV standoff insulators
Structure: 9/17Remove: two (2) 7 crossarms, three (3) 69kV post insulatorsInstall: three (3) 138kV standoff insulators
Structure: 9/18Remove: two (2) 7 crossarms, three (3) 69kV post insulatorsInstall: three (3) 138kV standoff insulators
Structure: 10/1Remove: one (1) 45ft pole, two (2) 7 crossarms, three (3) 69kV post insulatorsInstall: one (1) 55ft Class 3 pole, three (3) 138kV standoff insulators
Structure: 10/5Remove: one (1) 55ft pole, two (2) 7 crossarms, three (3) 69kV post insulatorsInstall: one (1) 55ft Class 3 pole, three (3) 138kV standoff insulators
Structure: 11/12Remove: one (1) 45ft pole, two (2) 7 crossarms, three (3) 69kV post insulatorsInstall: one (1) 55ft Class 3 pole, three (3) 138kV standoff insulators
Structure: 13/1Remove: two (2) 7 crossarms, three (3) 69kV post insulatorsInstall: three (3) 138kV standoff insulators
Structure: 13/2Remove: one (1) 45ft pole, two (2) 7 crossarms, three (3) 69kV post insulatorsInstall: one (1) 55ft Class 3 pole, three (3) 138kV standoff insulators
Structure: 13/6Remove: two (2) 7 crossarms, three (3) 69kV post insulatorsInstall: three (3) 138kV standoff insulators
Structure: 13/7Remove: two (2) 7 crossarms, three (3) 69kV post insulatorsInstall: three (3) 138kV standoff insulators
Structure: 13/11Remove: one (1) 55ft pole, two (2) 7 crossarms, three (3) 69kV post insulatorsInstall: one (1) 55ft Class 3 pole, three (3) 138kV standoff insulators
Structure: 13/12Remove: one (1) 45ft pole, two (2) 7 crossarms, three (3) 69kV post insulatorsInstall: one (1) 55ft Class 3 pole, three (3) 138kV standoff insulators
Structure: 13/13Remove: one (1) 45ft pole, two (2) 7 crossarms, three (3) 69kV post insulatorsInstall: one (1) 55ft Class 3 pole, three (3) 138kV standoff insulators
Structure: 17/17Remove: one (1) 45ft pole, two (2) 7 crossarms, three (3) 69kV post insulatorsInstall: one (1) 55ft Class 3 pole, three (3) 138kV standoff insulators
Structure: 18/1Remove: one (1) 45ft pole, two (2) 7 crossarms, three (3) 69kV post insulatorsInstall: one (1) 55ft Class 3 pole, three (3) 138kV standoff insulators
Structure: 18/4Remove: one (1) 45ft pole, two (2) 7 crossarms, three (3) 69kV post insulatorsInstall: one (1) 55ft Class 3 pole, three (3) 138kV standoff insulators
Structure: 18/7Remove: one (1) 45ft pole, two (2) 7 crossarms, three (3) 69kV post insulatorsInstall: one (1) 55ft Class 3 pole, three (3) 138kV standoff insulators
Structure: 18/8Remove: two (2) 7 crossarms, three (3) 69kV post insulatorsInstall: three (3) 138kV standoff insulators
Structure: 18/10Remove: two (2) 7 crossarms, three (3) 69kV post insulatorsInstall: three (3) 138kV standoff insulators
Structure: 19/11Remove: two (2) 7 crossarms, three (3) 69kV post insulatorsInstall: three (3) 138kV standoff insulators
Structure: 19/20Remove: one (1) 45ft pole, two (2) 7 crossarms, three (3) 69kV post insulatorsInstall: one (1) 55ft Class 3 pole, three (3) 138kV standoff insulators
Structure: 20/10Remove: one (1) 45ft pole, two (2) 7 crossarms, three (3) 69kV post insulatorsInstall: one (1) 55ft Class 3 pole, three (3) 138kV standoff insulators
Structure: 20/16Remove: one (1) 45ft pole, two (2) 7 crossarms, three (3) 69kV post insulatorsInstall: one (1) 55ft Class 3 pole, three (3) 138kV standoff insulators
Structure: 20/17Remove: one (1) 50ft pole, two (2) 7 crossarms, three (3) 69kV post insulatorsInstall: one (1) 55ft Class 3 pole, three (3) 138kV standoff insulators
Structure: 20/19Remove: two (2) 7 crossarms, three (3) 69kV post insulatorsInstall: three (3) 138kV standoff insulators
Structure: 21/3Remove: one (1) 45ft pole, two (2) 7 crossarms, three (3) 69kV post insulatorsInstall: one (1) 55ft Class 3 pole, three (3) 138kV standoff insulators
Structure: 21/7Remove: one (1) 45ft pole, two (2) 7 crossarms, three (3) 69kV post insulatorsInstall: one (1) 55ft Class 3 pole, three (3) 138kV standoff insulators
Structure: 21/8Remove: one (1) 45ft pole, two (2) 7 crossarms, three (3) 69kV post insulatorsInstall: one (1) 55ft Class 3 pole, three (3) 138kV standoff insulators
Structure: 22/1Remove: one (1) 45ft pole, two (2) 7 crossarms, three (3) 69kV post insulatorsInstall: one (1) 55ft Class 3 pole, three (3) 138kV standoff insulators
Structure: 22/5Remove: one (1) 45ft pole, two (2) 7 crossarms, three (3) 69kV post insulatorsInstall: one (1) 55ft Class 3 pole, three (3) 138kV standoff insulators
Structure: 22/6Remove: two (2) 7 crossarms, three (3) 69kV post insulatorsInstall: three (3) 138kV standoff insulators
Structure: 22/9Remove: one (1) 45ft pole, two (2) 7 crossarms, three (3) 69kV post insulatorsInstall: one (1) 55ft Class 3 pole, three (3) 138kV standoff insulators
Structure: 22/18Remove: one (1) 45ft pole, two (2) 7 crossarms, three (3) 69kV post insulatorsInstall: one (1) 55ft Class 3 pole, three (3) 138kV standoff insulators
Structure: 23/2Remove: one (1) 45ft pole, two (2) 7 crossarms, three (3) 69kV post insulatorsInstall: one (1) 55ft Class 3 pole, three (3) 138kV standoff insulators
Structure: 23/9Remove: two (2) 7 crossarms, three (3) 69kV post insulatorsInstall: three (3) 138kV standoff insulators
Structure: 25/5Remove: one (1) 65ft pole, six (6) 69kV suspension insulatorsInstall: one (1) 75ft Class 2 pole, six (6) 69kV suspension insulators
Structure: 25/6Remove: one (1) 65ft pole, six (6) 69kV suspension insulatorsInstall: one (1) 75ft Class 2 pole, six (6) 69kV suspension insulators
Structure: 26/6Remove: one (1) 45ft pole, two (2) 7 crossarms, three (3) 69kV post insulatorsInstall: one (1) 55ft Class 3 pole, three (3) 138kV standoff insulators
Structure: 26/10Remove: one (1) 50ft pole, two (2) 7 crossarms, three (3) 69kV post insulatorsInstall: one (1) 55ft Class 3 pole, three (3) 138kV standoff insulators
Structure: 26/18Remove: one (1) 50ft pole, two (2) 7 crossarms, three (3) 69kV post insulatorsInstall: one (1) 55ft Class 3 pole, three (3) 138kV standoff insulators
Structure: 27/2Remove: one (1) 45ft pole, two (2) 7 crossarms, three (3) 69kV post insulatorsInstall: one (1) 55ft Class 3 pole, three (3) 138kV standoff insulators
Structure: 28/8Remove: two (2) 7 crossarms, three (3) 69kV post insulatorsInstall: three (3) 138kV standoff insulators
Structure: 28/9Remove: one (1) 45ft pole, two (2) 7 crossarms, three (3) 69kV post insulatorsInstall: one (1) 55ft Class 3 pole, three (3) 138kV standoff insulators
Structure: 29/3Remove: one (1) 45ft pole, two (2) 7 crossarms, three (3) 69kV post insulatorsInstall: one (1) 55ft Class 3 pole, three (3) 138kV standoff insulators
Structure: 29/9Remove: one (1) 45ft pole, two (2) 7 crossarms, three (3) 69kV post insulatorsInstall: one (1) 55ft Class 3 pole, three (3) 138kV standoff insulators
Structure: 29/19Remove: two (2) 7 crossarms, three (3) 69kV post insulatorsInstall: three (3) 138kV standoff insulators
Structure: 30/1Remove: one (1) 45ft pole, two (2) 7 crossarms, three (3) 69kV post insulatorsInstall: one (1) 55ft Class 3 pole, three (3) 138kV standoff insulators
Structure: 30/3Remove: one (1) 50ft pole, two (2) 7 crossarms, three (3) 69kV post insulatorsInstall: one (1) 55ft Class 3 pole, three (3) 138kV standoff insulators
Structure: 30/6Remove: two (2) 7 crossarms, three (3) 69kV post insulatorsInstall: three (3) 138kV standoff insulators
Structure: 31/9Remove: one (1) 50ft pole, two (2) 7 crossarms, three (3) 69kV post insulatorsInstall: one (1) 55ft Class 3 pole, three (3) 138kV standoff insulators
Structure: 31/13Remove: one (1) 45ft pole, two (2) 7 crossarms, three (3) 69kV post insulatorsInstall: one (1) 55ft Class 3 pole, three (3) 138kV standoff insulators
Structure: 31/16Remove: one (1) 45ft pole, two (2) 7 crossarms, three (3) 69kV post insulatorsInstall: one (1) 55ft Class 3 pole, three (3) 138kV standoff insulators
Structure: 31/18Remove: two (2) 7 crossarms, three (3) 69kV post insulatorsInstall: three (3) 138kV standoff insulators
Structure: 32/1Remove: one (1) 55ft pole, three (3) 69kV suspension insulatorsInstall: one (1) 65ft Class 3 pole, three (3) 69kV suspension insulators
Structure: 32/2Remove: one (1) 50ft pole, two (2) 7 crossarms, three (3) 69kV post insulatorsInstall: one (1) 55ft Class 3 pole, three (3) 138kV standoff insulators
Structure: 32/6Remove: two (2) 7 crossarms, three (3) 69kV post insulatorsInstall: three (3) 138kV standoff insulators
Structure: 32/7Remove: one (1) 45ft pole, two (2) 7 crossarms, three (3) 69kV post insulatorsInstall: one (1) 55ft Class 3 pole, three (3) 138kV standoff insulators
Structure: 32/9Remove: one (1) 45ft pole, two (2) 7 crossarms, three (3) 69kV post insulatorsInstall: one (1) 55ft Class 3 pole, three (3) 138kV standoff insulators
Structure: 32/12Remove: two (2) 7 crossarms, three (3) 69kV post insulatorsInstall: three (3) 138kV standoff insulators
Structure: 32/15Remove: two (2) 7 crossarms, three (3) 69kV post insulatorsInstall: three (3) 138kV standoff insulators
Structure: 33/4Remove: two (2) 7 crossarms, three (3) 69kV post insulatorsInstall: three (3) 138kV standoff insulators
Structure: 33/6Remove: one (1) 55ft pole, three (3) 69kV suspension insulatorsInstall: one (1) 65ft Class 3 pole, three (3) 69kV suspension insulators
Structure: 33/9Remove: one (1) 45ft pole, two (2) 7 crossarms, three (3) 69kV post insulatorsInstall: one (1) 55ft Class 3 pole, three (3) 138kV standoff insulators
Structure: 33/14Remove: one (1) 50ft pole, two (2) 7 crossarms, three (3) 69kV post insulatorsInstall: one (1) 55ft Class 3 pole, three (3) 138kV standoff insulators
Structure: 33/15Remove: one (1) 45ft pole, two (2) 7 crossarms, three (3) 69kV post insulatorsInstall: one (1) 55ft Class 3 pole, three (3) 138kV standoff insulators
Structure: 34/1Remove: one (1) 45ft pole, two (2) 7 crossarms, three (3) 69kV post insulatorsInstall: one (1) 55ft Class 3 pole, three (3) 138kV standoff insulators
Structure: 34/2Remove: two (2) 7 crossarms, three (3) 69kV post insulatorsInstall: three (3) 138kV standoff insulators
Structure: 34/4Remove: two (2) 7 crossarms, three (3) 69kV post insulatorsInstall: three (3) 138kV standoff insulators
Structure: 34/8Remove: two (2) 7 crossarms, three (3) 69kV post insulatorsInstall: three (3) 138kV standoff insulators
Structure: 34/9Remove: one (1) 45ft pole, two (2) 7 crossarms, three (3) 69kV post insulatorsInstall: one (1) 55ft Class 3 pole, three (3) 138kV standoff insulators
Structure: 34/18Remove: two (2) 7 crossarms, three (3) 69kV post insulatorsInstall: three (3) 138kV standoff insulators
Structure: 34/19Remove: one (1) 45ft pole, two (2) 7 crossarms, three (3) 69kV post insulatorsInstall: one (1) 55ft Class 3 pole, three (3) 138kV standoff insulators
Structure: 35/1Remove: two (2) 7 crossarms, three (3) 69kV post insulatorsInstall: three (3) 138kV standoff insulators
Structure: 35/2Remove: two (2) 7 crossarms, three (3) 69kV post insulatorsInstall: three (3) 138kV standoff insulators
Structure: 35/3Remove: two (2) 7 crossarms, three (3) 69kV post insulatorsInstall: three (3) 138kV standoff insulators
Structure: 35/7Remove: two (2) 7 crossarms, three (3) 69kV post insulatorsInstall: three (3) 138kV standoff insulators
Structure: 35/8Remove: one (1) 45ft pole, two (2) 7 crossarms, three (3) 69kV post insulatorsInstall: one (1) 55ft Class 3 pole, three (3) 138kV standoff insulators
Structure: 35/9Remove: two (2) 7 crossarms, three (3) 69kV post insulatorsInstall: three (3) 138kV standoff insulators
Structure: 35/10Remove: one (1) 45ft pole, two (2) 7 crossarms, three (3) 69kV post insulatorsInstall: one (1) 55ft Class 3 pole, three (3) 138kV standoff insulators
Structure: 35/11Remove: two (2) 7 crossarms, three (3) 69kV post insulatorsInstall: three (3) 138kV standoff insulators
Structure: 35/13Remove: one (1) 45ft pole, two (2) 7 crossarms, three (3) 69kV post insulatorsInstall: one (1) 55ft Class 3 pole, three (3) 138kV standoff insulators
Structure: 35/15Remove: one (1) 45ft pole, two (2) 7 crossarms, three (3) 69kV post insulatorsInstall: one (1) 55ft Class 3 pole, three (3) 138kV standoff insulators
Structure: 35/16Remove: two (2) 7 crossarms, three (3) 69kV post insulatorsInstall: three (3) 138kV standoff insulators
Structure: 35/17Remove: two (2) 7 crossarms, three (3) 69kV post insulatorsInstall: three (3) 138kV standoff insulators</v>
          </cell>
          <cell r="U2399"/>
          <cell r="V2399" t="str">
            <v>Annmarie Yezierski</v>
          </cell>
          <cell r="W2399"/>
          <cell r="X2399" t="str">
            <v>David Luna</v>
          </cell>
          <cell r="Y2399" t="str">
            <v>SOUTHEAST</v>
          </cell>
          <cell r="Z2399" t="str">
            <v>GLEN ROSE</v>
          </cell>
          <cell r="AA2399" t="str">
            <v>COMANCHE</v>
          </cell>
          <cell r="AB2399" t="str">
            <v>Line</v>
          </cell>
          <cell r="AC2399" t="str">
            <v>0007256</v>
          </cell>
          <cell r="AD2399" t="str">
            <v>Leon Ses - (Tpl) Dublin 69Kv</v>
          </cell>
          <cell r="AE2399" t="str">
            <v>In-Service</v>
          </cell>
          <cell r="AF2399" t="str">
            <v>Constr. Complete, Chargeable</v>
          </cell>
          <cell r="AG2399">
            <v>45653</v>
          </cell>
          <cell r="AH2399" t="str">
            <v>643649.79</v>
          </cell>
          <cell r="AI2399">
            <v>1379254.24</v>
          </cell>
        </row>
        <row r="2400">
          <cell r="E2400" t="str">
            <v>0PT45759 -- HILLSBORO SWITCH : REPLACE 138KV DIGITAL FAULT RECORDER</v>
          </cell>
          <cell r="F2400" t="str">
            <v>HILLSBORO SWITCH : REPLACE 138KV DIGITAL FAULT RECORDER</v>
          </cell>
          <cell r="G2400" t="str">
            <v>Hillsboro Switch : Replace 138kV Digital Fault Recorder</v>
          </cell>
          <cell r="H2400" t="str">
            <v>Replace the 138 kV DFR</v>
          </cell>
          <cell r="I2400" t="str">
            <v>CMPC</v>
          </cell>
          <cell r="J2400"/>
          <cell r="K2400"/>
          <cell r="L2400" t="str">
            <v>209</v>
          </cell>
          <cell r="M2400" t="str">
            <v>Digital Fault Recorder (Dfr)</v>
          </cell>
          <cell r="N2400"/>
          <cell r="O2400" t="str">
            <v/>
          </cell>
          <cell r="P2400" t="str">
            <v>The purpose of this project is to upgrade the digital fault recorder under the capital maintenance program. Hillsboro 138 kVSwitching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2400"/>
          <cell r="R2400" t="str">
            <v/>
          </cell>
          <cell r="S2400" t="str">
            <v xml:space="preserve">This Work Authorization covers the cost to replace a Digital Fault Recorder in the 138 kV switchyard under the capital maintenance program. The existing TranscanDFR will be removed and replaced with a 48 Analog/96 Digital USI Digital Fault Recorder. Existing control cables are expected to be reused.
The purpose of this project is to upgrade the digital fault recorder under the capital maintenance program. Hillsboro 138 kVSwitching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2400" t="str">
            <v>This Work Authorization covers the cost to replace a Digital Fault Recorder in the 138 kV switchyard under the capital maintenance program. The existing TranscanDFR will be removed and replaced with a 48 Analog/96 Digital USI Digital Fault Recorder. Existing control cables are expected to be reused.</v>
          </cell>
          <cell r="U2400" t="str">
            <v>N/A</v>
          </cell>
          <cell r="V2400" t="str">
            <v>Prince Shaka</v>
          </cell>
          <cell r="W2400" t="str">
            <v>Prince Shaka</v>
          </cell>
          <cell r="X2400" t="str">
            <v>David Luna</v>
          </cell>
          <cell r="Y2400" t="str">
            <v>SOUTHEAST</v>
          </cell>
          <cell r="Z2400" t="str">
            <v>WACO</v>
          </cell>
          <cell r="AA2400" t="str">
            <v>WACO</v>
          </cell>
          <cell r="AB2400" t="str">
            <v>Station</v>
          </cell>
          <cell r="AC2400" t="str">
            <v>0401403</v>
          </cell>
          <cell r="AD2400" t="str">
            <v>Hillsboro,138Kv</v>
          </cell>
          <cell r="AE2400" t="str">
            <v>In-Service</v>
          </cell>
          <cell r="AF2400" t="str">
            <v>Closed</v>
          </cell>
          <cell r="AG2400">
            <v>44715</v>
          </cell>
          <cell r="AH2400" t="str">
            <v>75108.18</v>
          </cell>
          <cell r="AI2400">
            <v>68205</v>
          </cell>
        </row>
        <row r="2401">
          <cell r="E2401" t="str">
            <v>0PT47165 -- BROWNWOOD BKR 1374 - DUBLIN BKR 1240: POLE REINFORCING FOR 899 GROUNDLINES</v>
          </cell>
          <cell r="F2401" t="str">
            <v>BROWNWOOD BKR 1374 - DUBLIN BKR 1240: POLE REINFORCING FOR 899 GROUNDLINES</v>
          </cell>
          <cell r="G2401" t="str">
            <v>Brownwood Bkr 1374 - Dublin Bkr 1240: Pole Reinforcing for 899 groundlines</v>
          </cell>
          <cell r="H2401" t="str">
            <v>This Work Authorization (WA) will cover the cost to perform pole reinforcement for 899 poles on the Brownwood BKR 1374 - Dublin Bkr 1240
1 - 30', 5 - 35, 42 - 40', 293 - 45', 472 - 50', 66- 55', 12 - 60', 6 - 65', 1 - 75', 1 - 85', 1 - 90'</v>
          </cell>
          <cell r="I2401" t="str">
            <v>CMPC</v>
          </cell>
          <cell r="J2401"/>
          <cell r="K2401"/>
          <cell r="L2401" t="str">
            <v>223</v>
          </cell>
          <cell r="M2401" t="str">
            <v>Ground Line Maintenance</v>
          </cell>
          <cell r="N2401"/>
          <cell r="O2401" t="str">
            <v/>
          </cell>
          <cell r="P2401"/>
          <cell r="Q2401"/>
          <cell r="R2401" t="str">
            <v/>
          </cell>
          <cell r="S2401" t="str">
            <v xml:space="preserve">This Work Authorization (WA) will cover the cost to perform pole reinforcement for 899 poles on the Brownwood BKR 1374 - Dublin Bkr 12401 - 30', 5 - 35, 42 - 40', 293 - 45', 472 - 50', 66- 55', 12 - 60', 6 - 65', 1 - 75', 1 - 85', 1 - 90'
</v>
          </cell>
          <cell r="T2401" t="str">
            <v>This Work Authorization (WA) will cover the cost to perform pole reinforcement for 899 poles on the Brownwood BKR 1374 - Dublin Bkr 12401 - 30', 5 - 35, 42 - 40', 293 - 45', 472 - 50', 66- 55', 12 - 60', 6 - 65', 1 - 75', 1 - 85', 1 - 90'</v>
          </cell>
          <cell r="U2401"/>
          <cell r="V2401" t="str">
            <v>Carissa Hilliard</v>
          </cell>
          <cell r="W2401" t="str">
            <v>Peter Carhart</v>
          </cell>
          <cell r="X2401"/>
          <cell r="Y2401" t="str">
            <v>SOUTHEAST</v>
          </cell>
          <cell r="Z2401" t="str">
            <v>GLEN ROSE</v>
          </cell>
          <cell r="AA2401" t="str">
            <v>COMANCHE</v>
          </cell>
          <cell r="AB2401" t="str">
            <v>Line</v>
          </cell>
          <cell r="AC2401" t="str">
            <v>0400329</v>
          </cell>
          <cell r="AD2401" t="str">
            <v>Brownwood-Dublin</v>
          </cell>
          <cell r="AE2401" t="str">
            <v>In-Service</v>
          </cell>
          <cell r="AF2401" t="str">
            <v>Closed</v>
          </cell>
          <cell r="AG2401">
            <v>44831</v>
          </cell>
          <cell r="AH2401" t="str">
            <v>86794.36</v>
          </cell>
          <cell r="AI2401">
            <v>68030.289999999994</v>
          </cell>
        </row>
        <row r="2402">
          <cell r="E2402" t="str">
            <v>0PT55695 -- HILLSBORO SWITCH - CLEBURNE SWITCH 138 KV LINE : REPLACE CROSSARMS (BL24)</v>
          </cell>
          <cell r="F2402" t="str">
            <v>HILLSBORO SWITCH - CLEBURNE SWITCH 138 KV LINE : REPLACE CROSSARMS (BL24)</v>
          </cell>
          <cell r="G2402" t="str">
            <v>Hillsboro Switch - Cleburne Switch 138 kV Line : Replace Crossarms (BL24)</v>
          </cell>
          <cell r="H2402" t="str">
            <v>WA to replace crossarms and insulators on the Hillsboro to Cleburne 138kV Line.
Frame 1/7
Retire: 1 138kV wood crossarm, 3 porcelain insulators
Install: 1 138kV 30' steel crossarm, 3 138kV polymer insulators
Frame 2/4
Retire: 1 138kV wood crossarm, 3 porcelain insulators
Install: 1 138kV 30' steel crossarm, 3 138kV polymer insulators
Frame 4/6
Retire: 1 138kV wood crossarm, 3 porcelain insulators
Install: 1 138kV 30' steel crossarm, 3 138kV polymer insulators
Frame 13/7
Retire: 1 138kV wood crossarm, 3 porcelain insulators
Install: 1 138kV 30' steel crossarm, 3 138kV polymer insulators
Michels Power will be doing the work on this project
Revision 1:  WA revised due to contractor labor underestimation caused by Michels having to remobilize twice due to the mobile installation on the Blum side of the Hillsboro to Cleburne line when the transformer was regasketed.</v>
          </cell>
          <cell r="I2402" t="str">
            <v>CMPC</v>
          </cell>
          <cell r="J2402" t="str">
            <v>Region Reactive</v>
          </cell>
          <cell r="K2402" t="str">
            <v>BI 121_CROSSARM REPLACEMENTS</v>
          </cell>
          <cell r="L2402" t="str">
            <v>121</v>
          </cell>
          <cell r="M2402" t="str">
            <v>Crossarm Replacement</v>
          </cell>
          <cell r="N2402"/>
          <cell r="O2402" t="str">
            <v/>
          </cell>
          <cell r="P2402"/>
          <cell r="Q2402"/>
          <cell r="R2402" t="str">
            <v/>
          </cell>
          <cell r="S2402" t="str">
            <v xml:space="preserve">WA to replace crossarms and insulators on the Hillsboro to Cleburne 138kV Line.
Frame 1/7
Retire:
1 138kV wood crossarm3 porcelain insulators
Install:
1 138kV 30' steel crossarm3 138kV polymer insulators
Frame 2/4
Retire:
1 138kV wood crossarm3 porcelain insulators
Install:
1 138kV 30' steel crossarm3 138kV polymer insulators
Frame 4/6
Retire:
1 138kV wood crossarm3 porcelain insulators
Install:
1 138kV 30' steel crossarm3 138kV polymer insulators
Frame 13/7
Retire:
1 138kV wood crossarm3 porcelain insulators
Install:
1 138kV 30' steel crossarm3 138kV polymer insulators
Michels Power will be doing the work on this project
</v>
          </cell>
          <cell r="T2402" t="str">
            <v>WA to replace crossarms and insulators on the Hillsboro to Cleburne 138kV Line.
Frame 1/7
Retire:
1 138kV wood crossarm3 porcelain insulators
Install:
1 138kV 30' steel crossarm3 138kV polymer insulators
Frame 2/4
Retire:
1 138kV wood crossarm3 porcelain insulators
Install:
1 138kV 30' steel crossarm3 138kV polymer insulators
Frame 4/6
Retire:
1 138kV wood crossarm3 porcelain insulators
Install:
1 138kV 30' steel crossarm3 138kV polymer insulators
Frame 13/7
Retire:
1 138kV wood crossarm3 porcelain insulators
Install:
1 138kV 30' steel crossarm3 138kV polymer insulators
Michels Power will be doing the work on this project</v>
          </cell>
          <cell r="U2402"/>
          <cell r="V2402" t="str">
            <v>Kenneth Hamilton</v>
          </cell>
          <cell r="W2402"/>
          <cell r="X2402" t="str">
            <v>David Luna</v>
          </cell>
          <cell r="Y2402" t="str">
            <v>SOUTHEAST</v>
          </cell>
          <cell r="Z2402" t="str">
            <v>WACO</v>
          </cell>
          <cell r="AA2402" t="str">
            <v>WACO</v>
          </cell>
          <cell r="AB2402" t="str">
            <v>Line</v>
          </cell>
          <cell r="AC2402" t="str">
            <v>0400426</v>
          </cell>
          <cell r="AD2402" t="str">
            <v>Hillsboro-Blum</v>
          </cell>
          <cell r="AE2402" t="str">
            <v>In-Service</v>
          </cell>
          <cell r="AF2402" t="str">
            <v>Constr. Complete, Chargeable</v>
          </cell>
          <cell r="AG2402">
            <v>45638</v>
          </cell>
          <cell r="AH2402" t="str">
            <v>20735.95</v>
          </cell>
          <cell r="AI2402">
            <v>68025.95</v>
          </cell>
        </row>
        <row r="2403">
          <cell r="E2403" t="str">
            <v>0PT47248 -- JEWETT BKR 13420-LONG LAKE-PALESTINE SOUTH BKR 2935: GROUND LINE MAINTENANCE ON 857 POLES</v>
          </cell>
          <cell r="F2403" t="str">
            <v>JEWETT BKR 13420-LONG LAKE-PALESTINE SOUTH BKR 2935: GROUND LINE MAINTENANCE ON 857 POLES</v>
          </cell>
          <cell r="G2403" t="str">
            <v>Jewett Bkr 13420-Long Lake-Palestine South Bkr 2935: Ground Line Maintenance on 857 poles</v>
          </cell>
          <cell r="H2403" t="str">
            <v>This WA will cover the cost of performing ground line maintenance on 857 poles
13-40', 10-50, 58-55', 278-60', 247-65', 126-70', 72-75', 36-80', 2-85', 6-90', 3-95'</v>
          </cell>
          <cell r="I2403" t="str">
            <v>CMPC</v>
          </cell>
          <cell r="J2403"/>
          <cell r="K2403"/>
          <cell r="L2403" t="str">
            <v>223</v>
          </cell>
          <cell r="M2403" t="str">
            <v>Ground Line Maintenance</v>
          </cell>
          <cell r="N2403"/>
          <cell r="O2403" t="str">
            <v/>
          </cell>
          <cell r="P2403"/>
          <cell r="Q2403"/>
          <cell r="R2403" t="str">
            <v/>
          </cell>
          <cell r="S2403" t="str">
            <v xml:space="preserve">This WA will cover the cost of performing ground line maintenance on 857 poles
</v>
          </cell>
          <cell r="T2403" t="str">
            <v>This WA will cover the cost of performing ground line maintenance on 857 poles</v>
          </cell>
          <cell r="U2403"/>
          <cell r="V2403" t="str">
            <v>Carissa Hilliard</v>
          </cell>
          <cell r="W2403" t="str">
            <v>Peter Carhart</v>
          </cell>
          <cell r="X2403"/>
          <cell r="Y2403" t="str">
            <v>SOUTHEAST</v>
          </cell>
          <cell r="Z2403" t="str">
            <v>PALESTINE</v>
          </cell>
          <cell r="AA2403" t="str">
            <v>PALESTINE</v>
          </cell>
          <cell r="AB2403" t="str">
            <v>Line</v>
          </cell>
          <cell r="AC2403" t="str">
            <v>0200324</v>
          </cell>
          <cell r="AD2403" t="str">
            <v>Jewett-Brazos Chapel Hill POI</v>
          </cell>
          <cell r="AE2403" t="str">
            <v>In-Service</v>
          </cell>
          <cell r="AF2403" t="str">
            <v>Closed</v>
          </cell>
          <cell r="AG2403">
            <v>44880</v>
          </cell>
          <cell r="AH2403" t="str">
            <v>72808.46</v>
          </cell>
          <cell r="AI2403">
            <v>67918.22</v>
          </cell>
        </row>
        <row r="2404">
          <cell r="E2404" t="str">
            <v>0PT47949 -- LOMBARDY LANE SUB : INSTALL VOLTAGE REDUCTION EQUIPMENT</v>
          </cell>
          <cell r="F2404" t="str">
            <v>LOMBARDY LANE SUB : INSTALL VOLTAGE REDUCTION EQUIPMENT</v>
          </cell>
          <cell r="G2404" t="str">
            <v>Lombardy Lane Sub : Install voltage reduction equipment</v>
          </cell>
          <cell r="H2404" t="str">
            <v>Upgrade the voltage reduction scheme @ Lombardy Lane Sub.</v>
          </cell>
          <cell r="I2404" t="str">
            <v>CMPC</v>
          </cell>
          <cell r="J2404"/>
          <cell r="K2404"/>
          <cell r="L2404" t="str">
            <v>215</v>
          </cell>
          <cell r="M2404" t="str">
            <v>Transmission Engineering Misc</v>
          </cell>
          <cell r="N2404"/>
          <cell r="O2404" t="str">
            <v/>
          </cell>
          <cell r="P2404"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2404"/>
          <cell r="R2404" t="str">
            <v/>
          </cell>
          <cell r="S2404" t="str">
            <v xml:space="preserve">This WA covers the costto install Voltage Reduction equipment at Lombardy Lane Substation required as part of the Voltage Reduction program. The workwill include: Installation of one (1) set of VR relays for Transformer #1 and Transformer #2 and the replacement of one (1) existing LTC controller on Transformer #1.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2404" t="str">
            <v>This WA covers the costto install Voltage Reduction equipment at Lombardy Lane Substation required as part of the Voltage Reduction program. The workwill include: Installation of one (1) set of VR relays for Transformer #1 and Transformer #2 and the replacement of one (1) existing LTC controller on Transformer #1.</v>
          </cell>
          <cell r="U2404" t="str">
            <v>SARGENT &amp; LUNDY LLC</v>
          </cell>
          <cell r="V2404" t="str">
            <v>Robert Zarycki</v>
          </cell>
          <cell r="W2404" t="str">
            <v>Adam Linker</v>
          </cell>
          <cell r="X2404" t="str">
            <v>Barry Hance</v>
          </cell>
          <cell r="Y2404" t="str">
            <v>METRO EAST</v>
          </cell>
          <cell r="Z2404" t="str">
            <v>NORTH DALLAS</v>
          </cell>
          <cell r="AA2404" t="str">
            <v>NORTH DALLAS</v>
          </cell>
          <cell r="AB2404" t="str">
            <v>Station</v>
          </cell>
          <cell r="AC2404" t="str">
            <v>0000705</v>
          </cell>
          <cell r="AD2404" t="str">
            <v>Lombardy S/Sta T&amp;D</v>
          </cell>
          <cell r="AE2404" t="str">
            <v>In-Service</v>
          </cell>
          <cell r="AF2404" t="str">
            <v>Closed</v>
          </cell>
          <cell r="AG2404">
            <v>45103</v>
          </cell>
          <cell r="AH2404" t="str">
            <v>37735.91</v>
          </cell>
          <cell r="AI2404">
            <v>67874.87</v>
          </cell>
        </row>
        <row r="2405">
          <cell r="E2405" t="str">
            <v>0PT47176 -- CUSHING SUB : INSTALL FIBER COMMUNICATIONS</v>
          </cell>
          <cell r="F2405" t="str">
            <v>CUSHING SUB : INSTALL FIBER COMMUNICATIONS</v>
          </cell>
          <cell r="G2405" t="str">
            <v>Cushing Sub : Install Fiber Communications</v>
          </cell>
          <cell r="H2405" t="str">
            <v>Install Fiber Communications</v>
          </cell>
          <cell r="I2405" t="str">
            <v>CMPC</v>
          </cell>
          <cell r="J2405"/>
          <cell r="K2405"/>
          <cell r="L2405" t="str">
            <v>208</v>
          </cell>
          <cell r="M2405" t="str">
            <v>Scada Installation/Additions</v>
          </cell>
          <cell r="N2405"/>
          <cell r="O2405" t="str">
            <v/>
          </cell>
          <cell r="P240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monitoring.Cushing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405"/>
          <cell r="R2405" t="str">
            <v/>
          </cell>
          <cell r="S2405" t="str">
            <v xml:space="preserve">This Work Authorization covers the cost to install fiber network router equipment atCushing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monitoring.Cushing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405" t="str">
            <v>This Work Authorization covers the cost to install fiber network router equipment atCushing Substation.</v>
          </cell>
          <cell r="U2405"/>
          <cell r="V2405" t="str">
            <v>Nikki Dennison</v>
          </cell>
          <cell r="W2405" t="str">
            <v>Nicholas Manske</v>
          </cell>
          <cell r="X2405" t="str">
            <v>David Luna</v>
          </cell>
          <cell r="Y2405" t="str">
            <v>SOUTHEAST</v>
          </cell>
          <cell r="Z2405" t="str">
            <v>TYLER</v>
          </cell>
          <cell r="AA2405" t="str">
            <v>LUFKIN</v>
          </cell>
          <cell r="AB2405" t="str">
            <v>Station</v>
          </cell>
          <cell r="AC2405" t="str">
            <v>0201402</v>
          </cell>
          <cell r="AD2405" t="str">
            <v>Cushing, 138Kv</v>
          </cell>
          <cell r="AE2405" t="str">
            <v>In-Service</v>
          </cell>
          <cell r="AF2405" t="str">
            <v>Closed</v>
          </cell>
          <cell r="AG2405">
            <v>44756</v>
          </cell>
          <cell r="AH2405" t="str">
            <v>84248.5</v>
          </cell>
          <cell r="AI2405">
            <v>67833.279999999999</v>
          </cell>
        </row>
        <row r="2406">
          <cell r="E2406" t="str">
            <v>0PT51216 -- DEEN  SWITCH - EULESS SWITCH 138 KV LINE : REPLACE STRUCTURES 5/3 &amp; 5/4</v>
          </cell>
          <cell r="F2406" t="str">
            <v>DEEN  SWITCH - EULESS SWITCH 138 KV LINE : REPLACE STRUCTURES 5/3 &amp; 5/4</v>
          </cell>
          <cell r="G2406" t="str">
            <v>Deen  Switch - Euless Switch 138 kV Line : Replace structures 5/3 &amp; 5/4</v>
          </cell>
          <cell r="H2406" t="str">
            <v>Replace structures 5/3 &amp; 5/4 with steel monopoles due to high water level at Str. 5/3 submerging part of tower and excessive corrosion at Str. 5/4.</v>
          </cell>
          <cell r="I2406" t="str">
            <v>CMPC</v>
          </cell>
          <cell r="J2406" t="str">
            <v>CMPC Other and Major Projects</v>
          </cell>
          <cell r="K2406" t="str">
            <v>BI 225_TRANSMISSION LINE CAPITAL MAINTENANCE (Structure/Foundation)</v>
          </cell>
          <cell r="L2406" t="str">
            <v>225</v>
          </cell>
          <cell r="M2406" t="str">
            <v>Line Maintenance</v>
          </cell>
          <cell r="N2406"/>
          <cell r="O2406" t="str">
            <v/>
          </cell>
          <cell r="P2406" t="str">
            <v>This is a CMPC (Capital Maintenance Prioritize Committee) foundationmitigation project. Improving these facilities will reduce the risk of failure and allow for the safe and reliable operation of the transmission grid.</v>
          </cell>
          <cell r="Q2406"/>
          <cell r="R2406" t="str">
            <v/>
          </cell>
          <cell r="S2406" t="str">
            <v xml:space="preserve">This WA covers the cost to replace the stub angle of a lattice tower on the Deen Switch - Euless Switch 138 kV line. A total of 1 stub angle will be replaced. The existing conductor is 795, ACSR, Drake, designed to operate at a maximum temperature of 90 degrees C and897 amps.
This is a CMPC (Capital Maintenance Prioritize Committee) foundationmitigation project. Improving these facilities will reduce the risk of failure and allow for the safe and reliable operation of the transmission grid.
</v>
          </cell>
          <cell r="T2406" t="str">
            <v>This WA covers the cost to replace the stub angle of a lattice tower on the Deen Switch - Euless Switch 138 kV line. A total of 1 stub angle will be replaced. The existing conductor is 795, ACSR, Drake, designed to operate at a maximum temperature of 90 degrees C and897 amps.</v>
          </cell>
          <cell r="U2406"/>
          <cell r="V2406" t="str">
            <v>Shanti Maharjan</v>
          </cell>
          <cell r="W2406" t="str">
            <v>Brian Shollar</v>
          </cell>
          <cell r="X2406" t="str">
            <v>Miguel Ortega</v>
          </cell>
          <cell r="Y2406" t="str">
            <v>METRO WEST</v>
          </cell>
          <cell r="Z2406" t="str">
            <v>FORT WORTH</v>
          </cell>
          <cell r="AA2406" t="str">
            <v>FORT WORTH</v>
          </cell>
          <cell r="AB2406" t="str">
            <v>Line</v>
          </cell>
          <cell r="AC2406" t="str">
            <v>0100410</v>
          </cell>
          <cell r="AD2406" t="str">
            <v>Liggett-Saginaw (Tesco)</v>
          </cell>
          <cell r="AE2406" t="str">
            <v>In-Service</v>
          </cell>
          <cell r="AF2406" t="str">
            <v>Constr. Complete, Chargeable</v>
          </cell>
          <cell r="AG2406">
            <v>45644</v>
          </cell>
          <cell r="AH2406" t="str">
            <v>76070.29</v>
          </cell>
          <cell r="AI2406">
            <v>632787.03</v>
          </cell>
        </row>
        <row r="2407">
          <cell r="E2407" t="str">
            <v>0PT48425 -- SULPHUR SPRINGS SWITCH: RELAY MODIFICATION FOR CUMBY TAP SWITCH TERMINAL</v>
          </cell>
          <cell r="F2407" t="str">
            <v>SULPHUR SPRINGS SWITCH: RELAY MODIFICATION FOR CUMBY TAP SWITCH TERMINAL</v>
          </cell>
          <cell r="G2407" t="str">
            <v>Sulphur Springs Switch: Relay Modification For Cumby Tap Switch Terminal</v>
          </cell>
          <cell r="H2407" t="str">
            <v>Modify relaying as a part of rebuilding Cumby Tap Switch.</v>
          </cell>
          <cell r="I2407" t="str">
            <v>RSCO</v>
          </cell>
          <cell r="J2407"/>
          <cell r="K2407"/>
          <cell r="L2407" t="str">
            <v>101</v>
          </cell>
          <cell r="M2407" t="str">
            <v>Bulk Power Plan</v>
          </cell>
          <cell r="N2407" t="str">
            <v>R944</v>
          </cell>
          <cell r="O2407"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2407" t="str">
            <v>In 2021, under no contingency (P0), Cumby Tap Auto loaded above 100% of its emergency rating.To meet reliability objectives, relieve overloading and provide adequate transmission capacity, the conversion of Cumby Tap Switch - Cumby 69 kV Line to 138 kV is planned to be complete by December 2023.</v>
          </cell>
          <cell r="Q2407"/>
          <cell r="R2407" t="str">
            <v>NERC Category P0 - No contingencies</v>
          </cell>
          <cell r="S2407" t="str">
            <v>This Work Authorization covers the entire cost of the project including material and construction cost to upgrade line relaying at Sulphur Springs Switch for Cumby Tap Switch Terminal installation. Line protection to Cumby Tap switch will be provided by the existing SEL-421 and SEL-311C and a new transfer trip panel.
In 2021, under no contingency (P0), Cumby Tap Auto loaded above 100% of its emergency rating.To meet reliability objectives, relieve overloading and provide adequate transmission capacity, the conversion of Cumby Tap Switch - Cumby 69 kV Line to 138 kV is planned to be complete by December 2023.
This project was created to resolve a NERC Category P0 contingency violation.</v>
          </cell>
          <cell r="T2407" t="str">
            <v>This Work Authorization covers the entire cost of the project including material and construction cost to upgrade line relaying at Sulphur Springs Switch for Cumby Tap Switch Terminal installation. Line protection to Cumby Tap switch will be provided by the existing SEL-421 and SEL-311C and a new transfer trip panel.</v>
          </cell>
          <cell r="U2407"/>
          <cell r="V2407" t="str">
            <v>Patrick Tchassemq Noukimi</v>
          </cell>
          <cell r="W2407" t="str">
            <v>Jeff Elms</v>
          </cell>
          <cell r="X2407" t="str">
            <v>Carmen Zhang</v>
          </cell>
          <cell r="Y2407" t="str">
            <v>METRO EAST</v>
          </cell>
          <cell r="Z2407" t="str">
            <v>SULPHUR SPRINGS</v>
          </cell>
          <cell r="AA2407" t="str">
            <v>SULPHUR SPRINGS</v>
          </cell>
          <cell r="AB2407" t="str">
            <v>Station</v>
          </cell>
          <cell r="AC2407" t="str">
            <v>0301504</v>
          </cell>
          <cell r="AD2407" t="str">
            <v>Sulphur Springs,345kV</v>
          </cell>
          <cell r="AE2407" t="str">
            <v>In-Service</v>
          </cell>
          <cell r="AF2407" t="str">
            <v>Closed</v>
          </cell>
          <cell r="AG2407">
            <v>45362</v>
          </cell>
          <cell r="AH2407" t="str">
            <v>85774.63</v>
          </cell>
          <cell r="AI2407">
            <v>67820.03</v>
          </cell>
        </row>
        <row r="2408">
          <cell r="E2408" t="str">
            <v>0PT51152 -- SALE RANCH SUB - NATURAL DAM SUB 138 KV LINE: CUT-IN TO ESTABLISH CALF TANK SUB</v>
          </cell>
          <cell r="F2408" t="str">
            <v>SALE RANCH SUB - NATURAL DAM SUB 138 KV LINE: CUT-IN TO ESTABLISH CALF TANK SUB</v>
          </cell>
          <cell r="G2408" t="str">
            <v>Sale Ranch Sub - Natural Dam Sub 138 kV Line: Cut-in to establish Calf Tank Sub</v>
          </cell>
          <cell r="H2408" t="str">
            <v>The scope of this project is to build a new section to cut-in the new Calf Tank Sub, just west of the Natural Dam Sub.</v>
          </cell>
          <cell r="I2408" t="str">
            <v>RNCO</v>
          </cell>
          <cell r="J2408"/>
          <cell r="K2408"/>
          <cell r="L2408" t="str">
            <v>102</v>
          </cell>
          <cell r="M2408" t="str">
            <v>Distribution Plan</v>
          </cell>
          <cell r="N2408" t="str">
            <v>R8690</v>
          </cell>
          <cell r="O2408" t="str">
            <v>Circuit miles: 0.0
Capability: Initially 2 - 47 MVA 138-24.9 kV transformers, ultimately 4 - 47 MVA 138-24.9 kV transformers
Terminal equipment minimum capability: 3200 A
Construct the Calf Tank 138 kV Substation with two 47 MVA, 138-24.9 kV transformers. Connect the Calf Tank 138 kV Substation to the Natural Dam - Sale Ranch 138 kV Line, approximately 0.1 miles northwest of Natural Dam 138 kV Switch, and install 4 138 kV sectionalizing switches rated to meet or exceed 3200 A.</v>
          </cell>
          <cell r="P2408" t="str">
            <v>The 2024 summer peak load on Natural Dam Bank #1 is 52.1MVA which is 112 percent of the reduced 46.7MVA nameplate rating for this substation transformer. Natural Dam Substation is a Sharyland single transformer substation.In order to correct this problem, it is proposed to establish a new substation, Calf Tank Sub, immediately to the west of Natural Dam substation in existing right of way and install two 46.7MVA, 138-24.9kV transformers with 3-24.9 kV feeder breakers (two breakers on Bank #1 and one breaker on Bank #2). It is also recommended to construct various distribution facilities in order to transfer load from Natural Dam to Calf Tank. The completion of this work will correct the overload that has been identified.To meet reliability objectives, relieve overloading, and provide adequate transmission capacity for contingency conditions, theSale Ranch Sub - Natural Dam Sub 138 kV Line will be cut intoits new location in the newly built Calf Tank Subin fall 2024.</v>
          </cell>
          <cell r="Q2408"/>
          <cell r="R2408" t="str">
            <v/>
          </cell>
          <cell r="S2408" t="str">
            <v xml:space="preserve">This WA covers the cost to cut-inthe Sale Ranch Sub - Natural Dam Sub 138 kV Lineto establish the new Calf Tank Sub. This cut-in will utilize 1 (one) steel pole tangent and 1(one) steel pole deadend. The new conductor willremain959 ACSS/TW, "Suwannee", designed to operate at a maximum temperature of 180degrees C and 1649amps. The shield wire will remain 0.546" OD 48 count DNO-9759 OPGW.
The 2024 summer peak load on Natural Dam Bank #1 is 52.1MVA which is 112 percent of the reduced 46.7MVA nameplate rating for this substation transformer. Natural Dam Substation is a Sharyland single transformer substation.In order to correct this problem, it is proposed to establish a new substation, Calf Tank Sub, immediately to the west of Natural Dam substation in existing right of way and install two 46.7MVA, 138-24.9kV transformers with 3-24.9 kV feeder breakers (two breakers on Bank #1 and one breaker on Bank #2). It is also recommended to construct various distribution facilities in order to transfer load from Natural Dam to Calf Tank. The completion of this work will correct the overload that has been identified.To meet reliability objectives, relieve overloading, and provide adequate transmission capacity for contingency conditions, theSale Ranch Sub - Natural Dam Sub 138 kV Line will be cut intoits new location in the newly built Calf Tank Subin fall 2024.
</v>
          </cell>
          <cell r="T2408" t="str">
            <v>This WA covers the cost to cut-inthe Sale Ranch Sub - Natural Dam Sub 138 kV Lineto establish the new Calf Tank Sub. This cut-in will utilize 1 (one) steel pole tangent and 1(one) steel pole deadend. The new conductor willremain959 ACSS/TW, "Suwannee", designed to operate at a maximum temperature of 180degrees C and 1649amps. The shield wire will remain 0.546" OD 48 count DNO-9759 OPGW.</v>
          </cell>
          <cell r="U2408"/>
          <cell r="V2408" t="str">
            <v>Jack Neuhoff</v>
          </cell>
          <cell r="W2408" t="str">
            <v>Samantha Angers</v>
          </cell>
          <cell r="X2408" t="str">
            <v>Roger Hobby</v>
          </cell>
          <cell r="Y2408" t="str">
            <v>METRO WEST</v>
          </cell>
          <cell r="Z2408" t="str">
            <v>BIG SPRING</v>
          </cell>
          <cell r="AA2408" t="str">
            <v>BIG SPRING</v>
          </cell>
          <cell r="AB2408" t="str">
            <v>Line</v>
          </cell>
          <cell r="AC2408" t="str">
            <v>0600110</v>
          </cell>
          <cell r="AD2408" t="str">
            <v>Sale Ranch - Natural Dam 138kV</v>
          </cell>
          <cell r="AE2408" t="str">
            <v>In-Service</v>
          </cell>
          <cell r="AF2408" t="str">
            <v>Constr. Complete, Chargeable</v>
          </cell>
          <cell r="AG2408">
            <v>45642</v>
          </cell>
          <cell r="AH2408" t="str">
            <v>1293916.21</v>
          </cell>
          <cell r="AI2408">
            <v>999189.68</v>
          </cell>
        </row>
        <row r="2409">
          <cell r="E2409" t="str">
            <v>0PT46787 -- EULESS SWITCH : REPLACE FAILED DFR</v>
          </cell>
          <cell r="F2409" t="str">
            <v>EULESS SWITCH : REPLACE FAILED DFR</v>
          </cell>
          <cell r="G2409" t="str">
            <v>Euless Switch : REPLACE FAILED DFR</v>
          </cell>
          <cell r="H2409" t="str">
            <v>WA covers the cost to replace failed DFR.
APPROVED TO USE 217  BY PETER BABCOCK</v>
          </cell>
          <cell r="I2409" t="str">
            <v>CMPC</v>
          </cell>
          <cell r="J2409"/>
          <cell r="K2409"/>
          <cell r="L2409" t="str">
            <v>217</v>
          </cell>
          <cell r="M2409" t="str">
            <v>Failed Substation Equip Replac</v>
          </cell>
          <cell r="N2409"/>
          <cell r="O2409" t="str">
            <v/>
          </cell>
          <cell r="P2409"/>
          <cell r="Q2409"/>
          <cell r="R2409" t="str">
            <v/>
          </cell>
          <cell r="S2409" t="str">
            <v xml:space="preserve">Replace failed DFR.
</v>
          </cell>
          <cell r="T2409" t="str">
            <v>Replace failed DFR.</v>
          </cell>
          <cell r="U2409"/>
          <cell r="V2409" t="str">
            <v>Karla Wilson</v>
          </cell>
          <cell r="W2409" t="str">
            <v>Phu Nguyen</v>
          </cell>
          <cell r="X2409"/>
          <cell r="Y2409" t="str">
            <v>METRO WEST</v>
          </cell>
          <cell r="Z2409" t="str">
            <v>FORT WORTH</v>
          </cell>
          <cell r="AA2409" t="str">
            <v>FORT WORTH</v>
          </cell>
          <cell r="AB2409" t="str">
            <v>Station</v>
          </cell>
          <cell r="AC2409" t="str">
            <v>0501403</v>
          </cell>
          <cell r="AD2409" t="str">
            <v>Euless,138Kv</v>
          </cell>
          <cell r="AE2409" t="str">
            <v>In-Service</v>
          </cell>
          <cell r="AF2409" t="str">
            <v>Closed</v>
          </cell>
          <cell r="AG2409">
            <v>44845</v>
          </cell>
          <cell r="AH2409" t="str">
            <v>92526.15</v>
          </cell>
          <cell r="AI2409">
            <v>67760.429999999993</v>
          </cell>
        </row>
        <row r="2410">
          <cell r="E2410" t="str">
            <v>0PT49380 -- HACKBERRY SUB - LIGETT SUB 138 KV LINE : RAPLACE (3) 138 KV SURGE ARRESTERS, (1) MOTOR OPERATOR, (1) LOOP SPLIT-LINE DROP AVR SWITCH</v>
          </cell>
          <cell r="F2410" t="str">
            <v>HACKBERRY SUB - LIGETT SUB 138 KV LINE : RAPLACE (3) 138 KV SURGE ARRESTERS, (1) MOTOR OPERATOR, (1) LOOP SPLIT-LINE DROP AVR SWITCH</v>
          </cell>
          <cell r="G2410" t="str">
            <v>Hackberry Sub - Ligett Sub 138 kV Line : Raplace (3) 138 kV Surge Arresters, (1) Motor Operator, (1) Loop Split-Line Drop AVR Switch</v>
          </cell>
          <cell r="H2410" t="str">
            <v>This WA is an estimated cost to Replace (3) 138 kV Arrester, Station, 108-120 (RMS), 106 kV MCOV on Hitachi Underground Line 5236, (1) Motor Operator and (1) Loop Split-Line Drop AVR Switch
RETIREMENT:  476086
                          476342
                          316617
                          491155
REVISION- MODIFICATION MADE TO STRUCTURE FOR MOTOR OPERATOR WHICH CAUSED THE LABOR TO BE OVER THE ESTIMATED PRICE 
The project currently have the approval of Cliff Odom to use 217</v>
          </cell>
          <cell r="I2410" t="str">
            <v>CMPC</v>
          </cell>
          <cell r="J2410"/>
          <cell r="K2410"/>
          <cell r="L2410" t="str">
            <v>217</v>
          </cell>
          <cell r="M2410" t="str">
            <v>Failed Substation Equip Replac</v>
          </cell>
          <cell r="N2410"/>
          <cell r="O2410" t="str">
            <v/>
          </cell>
          <cell r="P2410"/>
          <cell r="Q2410"/>
          <cell r="R2410" t="str">
            <v/>
          </cell>
          <cell r="S2410" t="str">
            <v xml:space="preserve">This WA is an estimated cost to Replace (3) 138 kV Arrester, Station, 108-120 (RMS), 106 kV MCOV on Hitachi Underground Line 5236, (1) Motor Operator and (1) Loop Split-Line Drop AVR Switch
RETIREMENT: 476086 476342 316617 491155
</v>
          </cell>
          <cell r="T2410" t="str">
            <v>This WA is an estimated cost to Replace (3) 138 kV Arrester, Station, 108-120 (RMS), 106 kV MCOV on Hitachi Underground Line 5236, (1) Motor Operator and (1) Loop Split-Line Drop AVR Switch
RETIREMENT: 476086 476342 316617 491155</v>
          </cell>
          <cell r="U2410"/>
          <cell r="V2410" t="str">
            <v>Bettye Turner</v>
          </cell>
          <cell r="W2410"/>
          <cell r="X2410"/>
          <cell r="Y2410" t="str">
            <v>METRO EAST</v>
          </cell>
          <cell r="Z2410" t="str">
            <v>DALLAS</v>
          </cell>
          <cell r="AA2410" t="str">
            <v>DALLAS</v>
          </cell>
          <cell r="AB2410" t="str">
            <v>Line</v>
          </cell>
          <cell r="AC2410" t="str">
            <v>0100408</v>
          </cell>
          <cell r="AD2410" t="str">
            <v>Liggett-Collin</v>
          </cell>
          <cell r="AE2410" t="str">
            <v>In-Service</v>
          </cell>
          <cell r="AF2410" t="str">
            <v>Closed</v>
          </cell>
          <cell r="AG2410">
            <v>44896</v>
          </cell>
          <cell r="AH2410" t="str">
            <v>53020.77</v>
          </cell>
          <cell r="AI2410">
            <v>67705.05</v>
          </cell>
        </row>
        <row r="2411">
          <cell r="E2411" t="str">
            <v>0PT50920 -- EULESS SOUTH SUB : INSTALL VOLTAGE REDUCTION EQUIPMENT</v>
          </cell>
          <cell r="F2411" t="str">
            <v>EULESS SOUTH SUB : INSTALL VOLTAGE REDUCTION EQUIPMENT</v>
          </cell>
          <cell r="G2411" t="str">
            <v>Euless South Sub : Install voltage reduction equipment</v>
          </cell>
          <cell r="H2411" t="str">
            <v>Upgrade the voltage reduction scheme @ Euless South Sub.</v>
          </cell>
          <cell r="I2411" t="str">
            <v>CMPC</v>
          </cell>
          <cell r="J2411"/>
          <cell r="K2411"/>
          <cell r="L2411" t="str">
            <v>215</v>
          </cell>
          <cell r="M2411" t="str">
            <v>Transmission Engineering Misc</v>
          </cell>
          <cell r="N2411"/>
          <cell r="O2411" t="str">
            <v/>
          </cell>
          <cell r="P241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411"/>
          <cell r="R2411" t="str">
            <v/>
          </cell>
          <cell r="S2411" t="str">
            <v xml:space="preserve">This WA covers the costto install Voltage Reduction equipment at Euless South Substation required as part of the Voltage Reduction program. The workwill include replacement of one (1) LTC controller on Transformer #1 and one (1) LTC controller on Transformer #2 and wiring in the VR relays installed in existing Station Panel 10..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411" t="str">
            <v>This WA covers the costto install Voltage Reduction equipment at Euless South Substation required as part of the Voltage Reduction program. The workwill include replacement of one (1) LTC controller on Transformer #1 and one (1) LTC controller on Transformer #2 and wiring in the VR relays installed in existing Station Panel 10..</v>
          </cell>
          <cell r="U2411" t="str">
            <v>SARGENT &amp; LUNDY LLC</v>
          </cell>
          <cell r="V2411" t="str">
            <v>Robert Zarycki</v>
          </cell>
          <cell r="W2411" t="str">
            <v>Adam Linker</v>
          </cell>
          <cell r="X2411" t="str">
            <v>Miguel Ortega</v>
          </cell>
          <cell r="Y2411" t="str">
            <v>METRO WEST</v>
          </cell>
          <cell r="Z2411" t="str">
            <v>FORT WORTH</v>
          </cell>
          <cell r="AA2411" t="str">
            <v>FORT WORTH</v>
          </cell>
          <cell r="AB2411" t="str">
            <v>Station</v>
          </cell>
          <cell r="AC2411" t="str">
            <v>0501442</v>
          </cell>
          <cell r="AD2411" t="str">
            <v>Euless, South Sub</v>
          </cell>
          <cell r="AE2411" t="str">
            <v>In-Service</v>
          </cell>
          <cell r="AF2411" t="str">
            <v>Closed</v>
          </cell>
          <cell r="AG2411">
            <v>45237</v>
          </cell>
          <cell r="AH2411" t="str">
            <v>43593.12</v>
          </cell>
          <cell r="AI2411">
            <v>67659.77</v>
          </cell>
        </row>
        <row r="2412">
          <cell r="E2412" t="str">
            <v>0PT43701 -- WAXAHACHIE PUMP #2 SUB : INSTALL FAN RADIO &amp; UPGRADE SCADA</v>
          </cell>
          <cell r="F2412" t="str">
            <v>WAXAHACHIE PUMP #2 SUB : INSTALL FAN RADIO &amp; UPGRADE SCADA</v>
          </cell>
          <cell r="G2412" t="str">
            <v>Waxahachie Pump #2 Sub : Install FAN Radio &amp; Upgrade SCADA</v>
          </cell>
          <cell r="H2412" t="str">
            <v>Install FAN Radio &amp; Upgrade SCADA</v>
          </cell>
          <cell r="I2412" t="str">
            <v>CMPC</v>
          </cell>
          <cell r="J2412"/>
          <cell r="K2412"/>
          <cell r="L2412" t="str">
            <v>208</v>
          </cell>
          <cell r="M2412" t="str">
            <v>Scada Installation/Additions</v>
          </cell>
          <cell r="N2412"/>
          <cell r="O2412" t="str">
            <v/>
          </cell>
          <cell r="P241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Waxahachie Pump #2is a targeted station in which network infrastructure is to be installed for SCADA communication. This is to include installing a FAN remote radio, 65ft pole, antenna, associated cables to connect the SCADA to the radio system and upgrading the RTU.
The completion of this project will improve SCADA communication reliability to TMS and remove dependency of the third party services.
This is a CMPC (TRP) Project.</v>
          </cell>
          <cell r="Q2412"/>
          <cell r="R2412" t="str">
            <v/>
          </cell>
          <cell r="S2412" t="str">
            <v xml:space="preserve">This Work Authorization covers the cost to installField Area Network (FAN) radio communications at Waxahachie Pump #2 Substation.The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Waxahachie Pump #2is a targeted station in which network infrastructure is to be installed for SCADA communication. This is to include installing a FAN remote radio, 65ft pole, antenna, associated cables to connect the SCADA to the radio system and upgrading the RTU.
The completion of this project will improve SCADA communication reliability to TMS and remove dependency of the third party services.
This is a CMPC (TRP) Project.
</v>
          </cell>
          <cell r="T2412" t="str">
            <v>This Work Authorization covers the cost to installField Area Network (FAN) radio communications at Waxahachie Pump #2 Substation.The scope also includes an upgrade of theexisting SNW-8550 RTU in order to connect with the new router.</v>
          </cell>
          <cell r="U2412"/>
          <cell r="V2412" t="str">
            <v>Austin Crofoot</v>
          </cell>
          <cell r="W2412" t="str">
            <v>Nicholas Manske</v>
          </cell>
          <cell r="X2412" t="str">
            <v>David Luna</v>
          </cell>
          <cell r="Y2412" t="str">
            <v>METRO EAST</v>
          </cell>
          <cell r="Z2412" t="str">
            <v>DALLAS</v>
          </cell>
          <cell r="AA2412" t="str">
            <v>DALLAS</v>
          </cell>
          <cell r="AB2412" t="str">
            <v>Station</v>
          </cell>
          <cell r="AC2412" t="str">
            <v>0101931</v>
          </cell>
          <cell r="AD2412" t="str">
            <v>Waxahachie Pump #2</v>
          </cell>
          <cell r="AE2412" t="str">
            <v>In-Service</v>
          </cell>
          <cell r="AF2412" t="str">
            <v>Closed</v>
          </cell>
          <cell r="AG2412">
            <v>44923</v>
          </cell>
          <cell r="AH2412" t="str">
            <v>133368.91</v>
          </cell>
          <cell r="AI2412">
            <v>67508.289999999994</v>
          </cell>
        </row>
        <row r="2413">
          <cell r="E2413" t="str">
            <v>0PT54647 -- WEATHERFORD SWITCH - SPRINGTOWN SWITCH 138 KV LINE : REPLACE COMPLETE FRAME ON STRUCTURE 4/4: H.WEBB (LINEMITIGATION24)</v>
          </cell>
          <cell r="F2413" t="str">
            <v>WEATHERFORD SWITCH - SPRINGTOWN SWITCH 138 KV LINE : REPLACE COMPLETE FRAME ON STRUCTURE 4/4: H.WEBB (LINEMITIGATION24)</v>
          </cell>
          <cell r="G2413" t="str">
            <v>Weatherford Switch - Springtown Switch 138 kV Line : Replace Complete Frame on Structure 4/4: H.Webb (LineMitigation24)</v>
          </cell>
          <cell r="H2413" t="str">
            <v>This WA is to cover the cost to Replace Complete Frame on Structure 4/4
Structure 4/4
Pole: 2- 65' Wood Poles
Insulators: 3-  Polymer Insulators
Crossarm: 1- 30' Crossarm
*Revision: Over estimated on Oncor Labor, Contract Labor was more than estimated, revising to match correct costs</v>
          </cell>
          <cell r="I2413" t="str">
            <v>CMPC</v>
          </cell>
          <cell r="J2413" t="str">
            <v>Region Reactive</v>
          </cell>
          <cell r="K2413" t="str">
            <v>BI 213_TRANSMISSION LINE POLE REPLACEMENT</v>
          </cell>
          <cell r="L2413" t="str">
            <v>213</v>
          </cell>
          <cell r="M2413" t="str">
            <v>Transmission Line Pole Replace</v>
          </cell>
          <cell r="N2413"/>
          <cell r="O2413" t="str">
            <v/>
          </cell>
          <cell r="P2413"/>
          <cell r="Q2413"/>
          <cell r="R2413" t="str">
            <v/>
          </cell>
          <cell r="S2413" t="str">
            <v xml:space="preserve">This WA is to cover the cost to Replace Complete Frame on Structure 4/4
Structure 4/4Pole: 2- 65' Wood PolesInsulators: 3- Polymer InsulatorsCrossarm: 1- 30' Crossarm
</v>
          </cell>
          <cell r="T2413" t="str">
            <v>This WA is to cover the cost to Replace Complete Frame on Structure 4/4
Structure 4/4Pole: 2- 65' Wood PolesInsulators: 3- Polymer InsulatorsCrossarm: 1- 30' Crossarm</v>
          </cell>
          <cell r="U2413"/>
          <cell r="V2413" t="str">
            <v>Marissa Cassidy</v>
          </cell>
          <cell r="W2413"/>
          <cell r="X2413" t="str">
            <v>Miguel Ortega</v>
          </cell>
          <cell r="Y2413" t="str">
            <v>METRO WEST</v>
          </cell>
          <cell r="Z2413" t="str">
            <v>FORT WORTH</v>
          </cell>
          <cell r="AA2413" t="str">
            <v>FORT WORTH</v>
          </cell>
          <cell r="AB2413" t="str">
            <v>Line</v>
          </cell>
          <cell r="AC2413" t="str">
            <v>0300419</v>
          </cell>
          <cell r="AD2413" t="str">
            <v>Springtown Tap Line</v>
          </cell>
          <cell r="AE2413" t="str">
            <v>In-Service</v>
          </cell>
          <cell r="AF2413" t="str">
            <v>Closed</v>
          </cell>
          <cell r="AG2413">
            <v>45450</v>
          </cell>
          <cell r="AH2413" t="str">
            <v>41711.92</v>
          </cell>
          <cell r="AI2413">
            <v>67360.23</v>
          </cell>
        </row>
        <row r="2414">
          <cell r="E2414" t="str">
            <v>0PT45746 -- DECORDOVA SES 4 WSL: ESTABLISH WSL METERING FOR LUMINANT STORAGE BESS 4</v>
          </cell>
          <cell r="F2414" t="str">
            <v>DECORDOVA SES 4 WSL: ESTABLISH WSL METERING FOR LUMINANT STORAGE BESS 4</v>
          </cell>
          <cell r="G2414" t="str">
            <v>Decordova SES 4 WSL: Establish WSL Metering for Luminant Storage BESS 4</v>
          </cell>
          <cell r="H2414" t="str">
            <v>Establish WSL Metering installation for Luminant Storage BESS 4 at their Decordova SES Facility. Furnish 34.5 kV metering CTs, PTs, Communication cabinet and Metering Enclosure.</v>
          </cell>
          <cell r="I2414" t="str">
            <v>MP</v>
          </cell>
          <cell r="J2414"/>
          <cell r="K2414"/>
          <cell r="L2414" t="str">
            <v>601</v>
          </cell>
          <cell r="M2414" t="str">
            <v>MERCHANT PLANTS PLANNED SERVIC</v>
          </cell>
          <cell r="N2414" t="str">
            <v>M5123</v>
          </cell>
          <cell r="O2414" t="str">
            <v>Establish WSL Metering installation for Luminant Storage BESS 1 at their Decordova SES Facility. Furnish 34.5 kV metering CTs, PTs, Communication cabinet and Metering Enclosure.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In order to provide facilities necessary to accommodate the 138 kV generating plant in Hood County, the interconnection facilities are planned to be completed by December 2021. N/A</v>
          </cell>
          <cell r="P2414" t="str">
            <v>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v>
          </cell>
          <cell r="Q2414"/>
          <cell r="R2414" t="str">
            <v>N/A</v>
          </cell>
          <cell r="S2414" t="str">
            <v xml:space="preserve">This work authorization covers the cost associated with establishing the Decordova SES 4 Wholesale Storage Load (WSL) metering point at the Decordova34.5 kV Substation. This project will install WSL metering on Luminant's Battery Energy Storage System (BESS) 4. Work includes the purchase of a metering enclosure, three (3) 34.5 kV metering potential transformers, and three (3) 34.5 kV meteringcurrent transformers. All equipment will be mounted on Customer furnished and installed structures.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v>
          </cell>
          <cell r="T2414" t="str">
            <v>This work authorization covers the cost associated with establishing the Decordova SES 4 Wholesale Storage Load (WSL) metering point at the Decordova34.5 kV Substation. This project will install WSL metering on Luminant's Battery Energy Storage System (BESS) 4. Work includes the purchase of a metering enclosure, three (3) 34.5 kV metering potential transformers, and three (3) 34.5 kV meteringcurrent transformers. All equipment will be mounted on Customer furnished and installed structures.</v>
          </cell>
          <cell r="U2414" t="str">
            <v>POWER ENGINEERS INC</v>
          </cell>
          <cell r="V2414" t="str">
            <v>Matt Guillory</v>
          </cell>
          <cell r="W2414" t="str">
            <v>Bao Pham</v>
          </cell>
          <cell r="X2414" t="str">
            <v>Phil Coomer</v>
          </cell>
          <cell r="Y2414" t="str">
            <v>SOUTHEAST</v>
          </cell>
          <cell r="Z2414" t="str">
            <v>GLEN ROSE</v>
          </cell>
          <cell r="AA2414" t="str">
            <v>GLEN ROSE</v>
          </cell>
          <cell r="AB2414" t="str">
            <v>Station</v>
          </cell>
          <cell r="AC2414" t="str">
            <v>0501622</v>
          </cell>
          <cell r="AD2414" t="str">
            <v>Decordova SES 4 WSL</v>
          </cell>
          <cell r="AE2414" t="str">
            <v>In-Service</v>
          </cell>
          <cell r="AF2414" t="str">
            <v>Closed</v>
          </cell>
          <cell r="AG2414">
            <v>44680</v>
          </cell>
          <cell r="AH2414" t="str">
            <v>87210.47</v>
          </cell>
          <cell r="AI2414">
            <v>67317.23</v>
          </cell>
        </row>
        <row r="2415">
          <cell r="E2415" t="str">
            <v>0PT48901 -- STEPHENVILLE SWITCH - COMANCHE SWITCH 138 KV LINE : REPLACE 2 STRUCTURES 16/7 AND 20/2 AND 6 CROSSARMS ON STRUCTURES 16/1,16/2, 16/3, 16/5, 16/7, 16/8</v>
          </cell>
          <cell r="F2415" t="str">
            <v>STEPHENVILLE SWITCH - COMANCHE SWITCH 138 KV LINE : REPLACE 2 STRUCTURES 16/7 AND 20/2 AND 6 CROSSARMS ON STRUCTURES 16/1,16/2, 16/3, 16/5, 16/7, 16/8</v>
          </cell>
          <cell r="G2415" t="str">
            <v>Stephenville Switch - Comanche Switch 138 kV Line : Replace 2 Structures 16/7 and 20/2 and 6 Crossarms on Structures 16/1,16/2, 16/3, 16/5, 16/7, 16/8</v>
          </cell>
          <cell r="H2415" t="str">
            <v>This WA is to cover the cost of labor and material to replace 2 Structures 16/7 and 20/2 and 6 Crossarms on Structures 16/1,16/2, 16/3, 16/5, 16/7, 16/8
Structure 16/1
Remove: 1 Hughes Dbl Plank arm, 3 porcelain bell insulator assemblies, and 1 x-brace
Install: 1 Steel cross arm, 3 polymer insulators with corona rings, and 1 steel x-brace
Structure 16/2
Remove: 1 Hughes Dbl Plank arm, 3 porcelain bell insulator assemblies
Install: 1 Steel cross arm, 3 polymer insulators with corona rings
Structure 16/3
Remove: 1 Hughes Dbl Plank arm, 3 porcelain bell insulator assemblies
Install: 1 Steel cross arm, 3 polymer insulators with corona rings
Structure 16/5
Remove: 1 Hughes Dbl Plank arm, 3 porcelain bell insulator assemblies
Install: 1 Steel cross arm, 3 polymer insulators with corona rings
Structure 16/7
Remove: 2- 60' poles, 1 Hughes Dbl Plank arm, 3 porcelain bell insulator assemblies
Install: 2- 60' poles, 1 Steel cross arm, 3 polymer insulators with corona rings
Structure 16/8
Remove: 1 Hughes Dbl Plank arm, 3 porcelain bell insulator assemblies
Install: 1 Steel cross arm, 3 polymer insulators with corona rings
Structure 20/2
Remove: 3- 70' poles, 1-60' pole, 3 porcelain bell insulator assemblies (11 Bells X 3 phases = 33 Bells) 
Install: 3-70' poles, and 1-60' pole, 3 porcelain bell insulator assemblies (11 Bells X 3 phases = 33 Bells)
STRUCTURE 20/2 MOVED OVER FROM 47623 FOR CORRECT CONSTRUCTION CODE ALLOCATION
Pushing In-Service date due to accumulation of water around remaining pole. 2/3/23 -U915
Revision 1 for miscalculation of material. Contract labor to be moved to 0PT47623.</v>
          </cell>
          <cell r="I2415" t="str">
            <v>CMPC</v>
          </cell>
          <cell r="J2415"/>
          <cell r="K2415"/>
          <cell r="L2415" t="str">
            <v>213</v>
          </cell>
          <cell r="M2415" t="str">
            <v>Transmission Line Pole Replace</v>
          </cell>
          <cell r="N2415"/>
          <cell r="O2415" t="str">
            <v/>
          </cell>
          <cell r="P2415"/>
          <cell r="Q2415"/>
          <cell r="R2415" t="str">
            <v/>
          </cell>
          <cell r="S2415" t="str">
            <v xml:space="preserve">This WA is to cover the cost of labor and material to replace 2 Structures 16/7 and 20/2 and 6 Crossarms on Structures 16/1,16/2, 16/3, 16/5, 16/7, 16/8
Structure 16/1Remove: 1 Hughes Dbl Plank arm, 3 porcelain bell insulator assemblies, and 1 x-braceInstall: 1 Steel cross arm, 3 polymer insulators with corona rings, and 1 steel x-brace
Structure 16/2Remove: 1 Hughes Dbl Plank arm, 3 porcelain bell insulator assembliesInstall: 1 Steel cross arm, 3 polymer insulators with corona rings
Structure 16/3Remove: 1 Hughes Dbl Plank arm, 3 porcelain bell insulator assembliesInstall: 1 Steel cross arm, 3 polymer insulators with corona rings
Structure 16/5Remove: 1 Hughes Dbl Plank arm, 3 porcelain bell insulator assembliesInstall: 1 Steel cross arm, 3 polymer insulators with corona rings
Structure 16/7Remove: 2- 60' poles, 1 Hughes Dbl Plank arm, 3 porcelain bell insulator assembliesInstall: 2- 60' poles, 1 Steel cross arm, 3 polymer insulators with corona rings
Structure 16/8Remove: 1 Hughes Dbl Plank arm, 3 porcelain bell insulator assembliesInstall: 1 Steel cross arm, 3 polymer insulators with corona rings
Structure 20/2Remove: 3- 70' poles, 1-60' pole, 3 porcelain bell insulator assemblies (11 Bells X 3 phases = 33 Bells) Install: 3-70' poles, and 1-60' pole, 3 porcelain bell insulator assemblies (11 Bells X 3 phases = 33 Bells)
STRUCTURE 20/2 MOVED OVER FROM 47623 FOR CORRECT CONSTRUCTION CODE ALLOCATION
</v>
          </cell>
          <cell r="T2415" t="str">
            <v>This WA is to cover the cost of labor and material to replace 2 Structures 16/7 and 20/2 and 6 Crossarms on Structures 16/1,16/2, 16/3, 16/5, 16/7, 16/8
Structure 16/1Remove: 1 Hughes Dbl Plank arm, 3 porcelain bell insulator assemblies, and 1 x-braceInstall: 1 Steel cross arm, 3 polymer insulators with corona rings, and 1 steel x-brace
Structure 16/2Remove: 1 Hughes Dbl Plank arm, 3 porcelain bell insulator assembliesInstall: 1 Steel cross arm, 3 polymer insulators with corona rings
Structure 16/3Remove: 1 Hughes Dbl Plank arm, 3 porcelain bell insulator assembliesInstall: 1 Steel cross arm, 3 polymer insulators with corona rings
Structure 16/5Remove: 1 Hughes Dbl Plank arm, 3 porcelain bell insulator assembliesInstall: 1 Steel cross arm, 3 polymer insulators with corona rings
Structure 16/7Remove: 2- 60' poles, 1 Hughes Dbl Plank arm, 3 porcelain bell insulator assembliesInstall: 2- 60' poles, 1 Steel cross arm, 3 polymer insulators with corona rings
Structure 16/8Remove: 1 Hughes Dbl Plank arm, 3 porcelain bell insulator assembliesInstall: 1 Steel cross arm, 3 polymer insulators with corona rings
Structure 20/2Remove: 3- 70' poles, 1-60' pole, 3 porcelain bell insulator assemblies (11 Bells X 3 phases = 33 Bells) Install: 3-70' poles, and 1-60' pole, 3 porcelain bell insulator assemblies (11 Bells X 3 phases = 33 Bells)
STRUCTURE 20/2 MOVED OVER FROM 47623 FOR CORRECT CONSTRUCTION CODE ALLOCATION</v>
          </cell>
          <cell r="U2415"/>
          <cell r="V2415" t="str">
            <v>Andres Maldonado</v>
          </cell>
          <cell r="W2415"/>
          <cell r="X2415" t="str">
            <v>David Luna</v>
          </cell>
          <cell r="Y2415" t="str">
            <v>SOUTHEAST</v>
          </cell>
          <cell r="Z2415" t="str">
            <v>GLEN ROSE</v>
          </cell>
          <cell r="AA2415" t="str">
            <v>COMANCHE</v>
          </cell>
          <cell r="AB2415" t="str">
            <v>Line</v>
          </cell>
          <cell r="AC2415" t="str">
            <v>0400420</v>
          </cell>
          <cell r="AD2415" t="str">
            <v>Dublin-Brownwood</v>
          </cell>
          <cell r="AE2415" t="str">
            <v>In-Service</v>
          </cell>
          <cell r="AF2415" t="str">
            <v>Closed</v>
          </cell>
          <cell r="AG2415">
            <v>45078</v>
          </cell>
          <cell r="AH2415" t="str">
            <v>104805.66</v>
          </cell>
          <cell r="AI2415">
            <v>67297.13</v>
          </cell>
        </row>
        <row r="2416">
          <cell r="E2416" t="str">
            <v>0PT49861 -- LAWSON ROAD SUB : REPLACE 3 FAILED INTERRUPTERS ON SW #6406</v>
          </cell>
          <cell r="F2416" t="str">
            <v>LAWSON ROAD SUB : REPLACE 3 FAILED INTERRUPTERS ON SW #6406</v>
          </cell>
          <cell r="G2416" t="str">
            <v>Lawson Road Sub : Replace 3 failed interrupters on SW #6406</v>
          </cell>
          <cell r="H2416" t="str">
            <v>Replace 3 failed LLS II Interrupters on SWT #6406 at Lawson Road
BI 217 approved by Cliff Odom- Tony sent email
Item #476618 Qty. 1
Retirement
Revision 3/4/2024 - Adjusted Labor which was underestimated, Added rentals for the rental of forklift needed to install interrupters.</v>
          </cell>
          <cell r="I2416" t="str">
            <v>CMPC</v>
          </cell>
          <cell r="J2416" t="str">
            <v>Failed Equipment and Storm Damage</v>
          </cell>
          <cell r="K2416" t="str">
            <v>BI 217_FAILED SUBSTATION EQUIPMENT REPLACEMENT</v>
          </cell>
          <cell r="L2416" t="str">
            <v>217</v>
          </cell>
          <cell r="M2416" t="str">
            <v>Failed Substation Equip Replac</v>
          </cell>
          <cell r="N2416"/>
          <cell r="O2416" t="str">
            <v/>
          </cell>
          <cell r="P2416"/>
          <cell r="Q2416"/>
          <cell r="R2416" t="str">
            <v/>
          </cell>
          <cell r="S2416" t="str">
            <v xml:space="preserve">Replace 3 failed LLS II Interrupters on SWT #6406 at Lawson Road BI 217 approved by Cliff Odom- Tony sent emailItem #476618 Qty. 1Retirement
</v>
          </cell>
          <cell r="T2416" t="str">
            <v>Replace 3 failed LLS II Interrupters on SWT #6406 at Lawson Road BI 217 approved by Cliff Odom- Tony sent emailItem #476618 Qty. 1Retirement</v>
          </cell>
          <cell r="U2416"/>
          <cell r="V2416" t="str">
            <v>Antonio Sifuentes</v>
          </cell>
          <cell r="W2416"/>
          <cell r="X2416" t="str">
            <v>Barry Hance</v>
          </cell>
          <cell r="Y2416" t="str">
            <v>METRO EAST</v>
          </cell>
          <cell r="Z2416" t="str">
            <v>FORNEY</v>
          </cell>
          <cell r="AA2416" t="str">
            <v>FORNEY</v>
          </cell>
          <cell r="AB2416" t="str">
            <v>Station</v>
          </cell>
          <cell r="AC2416" t="str">
            <v>0101627</v>
          </cell>
          <cell r="AD2416" t="str">
            <v>Lawson Rd Sub., 138Kv</v>
          </cell>
          <cell r="AE2416" t="str">
            <v>In-Service</v>
          </cell>
          <cell r="AF2416" t="str">
            <v>Closed</v>
          </cell>
          <cell r="AG2416">
            <v>45365</v>
          </cell>
          <cell r="AH2416" t="str">
            <v>36776.88</v>
          </cell>
          <cell r="AI2416">
            <v>67237.61</v>
          </cell>
        </row>
        <row r="2417">
          <cell r="E2417" t="str">
            <v>0PT47512 -- KILLEEN TAFT SUB : CONVERT STATION COMMUNICATION FROM FAN TO FIBER</v>
          </cell>
          <cell r="F2417" t="str">
            <v>KILLEEN TAFT SUB : CONVERT STATION COMMUNICATION FROM FAN TO FIBER</v>
          </cell>
          <cell r="G2417" t="str">
            <v>Killeen Taft Sub : Convert station communication from FAN to fiber</v>
          </cell>
          <cell r="H2417" t="str">
            <v>Convert station communication from FAN to fiber</v>
          </cell>
          <cell r="I2417" t="str">
            <v>CMPC</v>
          </cell>
          <cell r="J2417"/>
          <cell r="K2417"/>
          <cell r="L2417" t="str">
            <v>208</v>
          </cell>
          <cell r="M2417" t="str">
            <v>Scada Installation/Additions</v>
          </cell>
          <cell r="N2417"/>
          <cell r="O2417" t="str">
            <v/>
          </cell>
          <cell r="P241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Killeen Taft Sub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v>
          </cell>
          <cell r="Q2417"/>
          <cell r="R2417" t="str">
            <v/>
          </cell>
          <cell r="S2417" t="str">
            <v xml:space="preserve">This Work Authorization covers the cost to install fiber network router equipment at Killeen Taft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Killeen Taft Sub is a targeted station in which network infrastructure is to be installed for SCADA communication. This is to include installing a SAR-HC and associated cables to connect the SCADA to the fiber communication system.
The completion of this project will improve SCADA communication reliability to TMS and remove dependency of the third party services.
This is a CMPC (TRP) Project.
</v>
          </cell>
          <cell r="T2417" t="str">
            <v>This Work Authorization covers the cost to install fiber network router equipment at Killeen Taft Substation.</v>
          </cell>
          <cell r="U2417"/>
          <cell r="V2417" t="str">
            <v>Nikki Dennison</v>
          </cell>
          <cell r="W2417" t="str">
            <v>Nicholas Manske</v>
          </cell>
          <cell r="X2417" t="str">
            <v>David Luna</v>
          </cell>
          <cell r="Y2417" t="str">
            <v>SOUTHEAST</v>
          </cell>
          <cell r="Z2417" t="str">
            <v>TEMPLE</v>
          </cell>
          <cell r="AA2417" t="str">
            <v>TEMPLE</v>
          </cell>
          <cell r="AB2417" t="str">
            <v>Station</v>
          </cell>
          <cell r="AC2417" t="str">
            <v>0401423</v>
          </cell>
          <cell r="AD2417" t="str">
            <v>Killeen-Taft St.138Kv</v>
          </cell>
          <cell r="AE2417" t="str">
            <v>In-Service</v>
          </cell>
          <cell r="AF2417" t="str">
            <v>Closed</v>
          </cell>
          <cell r="AG2417">
            <v>44783</v>
          </cell>
          <cell r="AH2417" t="str">
            <v>83811.75</v>
          </cell>
          <cell r="AI2417">
            <v>67196.47</v>
          </cell>
        </row>
        <row r="2418">
          <cell r="E2418" t="str">
            <v>0PT52220 -- BIRD DOG SWITCH : INSTALL MICROWAVE COMMUNICATION</v>
          </cell>
          <cell r="F2418" t="str">
            <v>BIRD DOG SWITCH : INSTALL MICROWAVE COMMUNICATION</v>
          </cell>
          <cell r="G2418" t="str">
            <v>Bird Dog Switch : Install Microwave Communication</v>
          </cell>
          <cell r="H2418" t="str">
            <v>Install microwave communication as a redundant communication path.</v>
          </cell>
          <cell r="I2418" t="str">
            <v>CMPC</v>
          </cell>
          <cell r="J2418"/>
          <cell r="K2418"/>
          <cell r="L2418" t="str">
            <v>208</v>
          </cell>
          <cell r="M2418" t="str">
            <v>Scada Installation/Additions</v>
          </cell>
          <cell r="N2418"/>
          <cell r="O2418" t="str">
            <v/>
          </cell>
          <cell r="P2418"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monitoring.Bird Dog Switchis a targeted station in which network infrastructure is to be installed for SCADA communication.
The completion of this project will improve SCADA communication reliability to TMS and remove dependency of the third party carrier.
This is a CMPC (TRP) Project.</v>
          </cell>
          <cell r="Q2418"/>
          <cell r="R2418" t="str">
            <v/>
          </cell>
          <cell r="S2418" t="str">
            <v xml:space="preserve">This Work Authorization (WA) covers the cost to install microwave radios and network router equipment atBird DogSwitch.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monitoring.Bird Dog Switchis a targeted station in which network infrastructure is to be installed for SCADA communication.
The completion of this project will improve SCADA communication reliability to TMS and remove dependency of the third party carrier.
This is a CMPC (TRP) Project.
</v>
          </cell>
          <cell r="T2418" t="str">
            <v>This Work Authorization (WA) covers the cost to install microwave radios and network router equipment atBird DogSwitch.</v>
          </cell>
          <cell r="U2418" t="str">
            <v>POWER ENGINEERS INC</v>
          </cell>
          <cell r="V2418" t="str">
            <v>Austin Crofoot</v>
          </cell>
          <cell r="W2418" t="str">
            <v>Palmira Cumbo</v>
          </cell>
          <cell r="X2418" t="str">
            <v>David Luna</v>
          </cell>
          <cell r="Y2418" t="str">
            <v>METRO WEST</v>
          </cell>
          <cell r="Z2418" t="str">
            <v>FORT WORTH</v>
          </cell>
          <cell r="AA2418" t="str">
            <v>FORT WORTH</v>
          </cell>
          <cell r="AB2418" t="str">
            <v>Station</v>
          </cell>
          <cell r="AC2418" t="str">
            <v>0301496</v>
          </cell>
          <cell r="AD2418" t="str">
            <v>Bird Dog Switch</v>
          </cell>
          <cell r="AE2418" t="str">
            <v>In-Service</v>
          </cell>
          <cell r="AF2418" t="str">
            <v>Closed</v>
          </cell>
          <cell r="AG2418">
            <v>45413</v>
          </cell>
          <cell r="AH2418" t="str">
            <v>89101.31</v>
          </cell>
          <cell r="AI2418">
            <v>66923.37</v>
          </cell>
        </row>
        <row r="2419">
          <cell r="E2419" t="str">
            <v>0PT42974 -- WARD GULF TAP WEST : INSTALL M2M COMMUNICATIONS</v>
          </cell>
          <cell r="F2419" t="str">
            <v>WARD GULF TAP WEST : INSTALL M2M COMMUNICATIONS</v>
          </cell>
          <cell r="G2419" t="str">
            <v>Ward Gulf Tap West : Install M2M Communications</v>
          </cell>
          <cell r="H2419" t="str">
            <v>Install M2M Communications</v>
          </cell>
          <cell r="I2419" t="str">
            <v>CMPC</v>
          </cell>
          <cell r="J2419"/>
          <cell r="K2419"/>
          <cell r="L2419" t="str">
            <v>208</v>
          </cell>
          <cell r="M2419" t="str">
            <v>Scada Installation/Additions</v>
          </cell>
          <cell r="N2419"/>
          <cell r="O2419" t="str">
            <v/>
          </cell>
          <cell r="P2419"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Ward Gulf Tap West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v>
          </cell>
          <cell r="Q2419"/>
          <cell r="R2419" t="str">
            <v/>
          </cell>
          <cell r="S2419" t="str">
            <v xml:space="preserve">This Work Authorization covers the cost to install M2M network router equipment at Ward Gulf Tap West.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Ward Gulf Tap West is a targeted station in which network infrastructure is to be installed for SCADA communication. This is to include installing a modem, antenna, router and access controls.
The completion of this project will improve SCADA communication reliability to TMS and remove dependency of the third party carrier.
This is a CMPC (TRP) Project.
</v>
          </cell>
          <cell r="T2419" t="str">
            <v>This Work Authorization covers the cost to install M2M network router equipment at Ward Gulf Tap West.</v>
          </cell>
          <cell r="U2419"/>
          <cell r="V2419" t="str">
            <v>Austin Crofoot</v>
          </cell>
          <cell r="W2419" t="str">
            <v>Nicholas Manske</v>
          </cell>
          <cell r="X2419" t="str">
            <v>David Luna</v>
          </cell>
          <cell r="Y2419" t="str">
            <v>METRO WEST</v>
          </cell>
          <cell r="Z2419" t="str">
            <v>ODESSA</v>
          </cell>
          <cell r="AA2419" t="str">
            <v>PECOS</v>
          </cell>
          <cell r="AB2419" t="str">
            <v>Station</v>
          </cell>
          <cell r="AC2419" t="str">
            <v>0005587</v>
          </cell>
          <cell r="AD2419" t="str">
            <v>Ward Gulf Tap West</v>
          </cell>
          <cell r="AE2419" t="str">
            <v>In-Service</v>
          </cell>
          <cell r="AF2419" t="str">
            <v>Closed</v>
          </cell>
          <cell r="AG2419">
            <v>44866</v>
          </cell>
          <cell r="AH2419" t="str">
            <v>58929.34</v>
          </cell>
          <cell r="AI2419">
            <v>66881.39</v>
          </cell>
        </row>
        <row r="2420">
          <cell r="E2420" t="str">
            <v>0PT49839 -- SULPHUR SPRINGS SWITCH : REPLACE THREE 138KV SWITCHES</v>
          </cell>
          <cell r="F2420" t="str">
            <v>SULPHUR SPRINGS SWITCH : REPLACE THREE 138KV SWITCHES</v>
          </cell>
          <cell r="G2420" t="str">
            <v>Sulphur Springs Switch : Replace Three 138kV Switches</v>
          </cell>
          <cell r="H2420" t="str">
            <v>This WA provides the cost of replacing three 138kV switches, item ID #476328, that are extremely difficult to operate.  They are #2579, #2581, &amp; #2573 at Sulphur Springs Switch.  
RETIREMENT
Three (3) Switches
REVISION - April 23, 2024
This revision is to note the increase in costs for the switches to $11, 387.00 each due to inflation.</v>
          </cell>
          <cell r="I2420" t="str">
            <v>CMPC</v>
          </cell>
          <cell r="J2420" t="str">
            <v>Region Reactive</v>
          </cell>
          <cell r="K2420" t="str">
            <v>BI 211_REGION REACTIVE MAINTENANCE</v>
          </cell>
          <cell r="L2420" t="str">
            <v>211</v>
          </cell>
          <cell r="M2420" t="str">
            <v>Region Miscellaneous</v>
          </cell>
          <cell r="N2420"/>
          <cell r="O2420" t="str">
            <v/>
          </cell>
          <cell r="P2420"/>
          <cell r="Q2420"/>
          <cell r="R2420" t="str">
            <v/>
          </cell>
          <cell r="S2420" t="str">
            <v xml:space="preserve">This WA provides the cost of replacing three 138kV switches, item ID #476328, that are extremely difficult to operate. They are #2579, #2581,  #2573 at Sulphur Springs Switch.
RETIREMENTThree (3) Switches
</v>
          </cell>
          <cell r="T2420" t="str">
            <v>This WA provides the cost of replacing three 138kV switches, item ID #476328, that are extremely difficult to operate. They are #2579, #2581,  #2573 at Sulphur Springs Switch.
RETIREMENTThree (3) Switches</v>
          </cell>
          <cell r="U2420"/>
          <cell r="V2420" t="str">
            <v>Sharon Acker</v>
          </cell>
          <cell r="W2420" t="str">
            <v>Dustin Coursey</v>
          </cell>
          <cell r="X2420" t="str">
            <v>Barry Hance</v>
          </cell>
          <cell r="Y2420" t="str">
            <v>METRO EAST</v>
          </cell>
          <cell r="Z2420" t="str">
            <v>SULPHUR SPRINGS</v>
          </cell>
          <cell r="AA2420" t="str">
            <v>SULPHUR SPRINGS</v>
          </cell>
          <cell r="AB2420" t="str">
            <v>Station</v>
          </cell>
          <cell r="AC2420" t="str">
            <v>0301504</v>
          </cell>
          <cell r="AD2420" t="str">
            <v>Sulphur Springs,345kV</v>
          </cell>
          <cell r="AE2420" t="str">
            <v>In-Service</v>
          </cell>
          <cell r="AF2420" t="str">
            <v>Closed</v>
          </cell>
          <cell r="AG2420">
            <v>45405</v>
          </cell>
          <cell r="AH2420" t="str">
            <v>87933.39</v>
          </cell>
          <cell r="AI2420">
            <v>66870.899999999994</v>
          </cell>
        </row>
        <row r="2421">
          <cell r="E2421" t="str">
            <v>0PT48750 -- GRAHAM PLANT - PAINT CREEK 138KV LINE: REINFORCE STR 9/2</v>
          </cell>
          <cell r="F2421" t="str">
            <v>GRAHAM PLANT - PAINT CREEK 138KV LINE: REINFORCE STR 9/2</v>
          </cell>
          <cell r="G2421" t="str">
            <v>Graham Plant - Paint Creek 138kV Line: Reinforce Str 9/2</v>
          </cell>
          <cell r="H2421" t="str">
            <v>During line patrol, crews identified a h-frame structure (9/2) with major erosion issues that is needing reinforcement to avoid future damage.</v>
          </cell>
          <cell r="I2421" t="str">
            <v>CMPC</v>
          </cell>
          <cell r="J2421"/>
          <cell r="K2421"/>
          <cell r="L2421" t="str">
            <v>215</v>
          </cell>
          <cell r="M2421" t="str">
            <v>Transmission Engineering Misc</v>
          </cell>
          <cell r="N2421"/>
          <cell r="O2421" t="str">
            <v/>
          </cell>
          <cell r="P2421" t="str">
            <v>This is a CMPC (Capital Maintenance Prioritize Committee) erosion control / structural integrity project. Improving facilities will reduce risk of failure and will allow for safe and reliable operation of the transmission grid.</v>
          </cell>
          <cell r="Q2421"/>
          <cell r="R2421" t="str">
            <v/>
          </cell>
          <cell r="S2421" t="str">
            <v xml:space="preserve">This WA covers the cost to replace one (1) damaged SCWH structure, structure 9/2, on the Graham Plant Switch - Murray Switch 138 kV Line Section of the Graham Plant Switch to Paint Creek 138 kV Line. The new build will utilize one (1) SCWH structure relocated to avoid the erosion of the nearby creek currently causing a washout. The conductor will remain 636 ACSR "Grosbeak" and the shield wire will remain 2 - 3/8" EHS.
This is a CMPC (Capital Maintenance Prioritize Committee) erosion control / structural integrity project. Improving facilities will reduce risk of failure and will allow for safe and reliable operation of the transmission grid.
</v>
          </cell>
          <cell r="T2421" t="str">
            <v>This WA covers the cost to replace one (1) damaged SCWH structure, structure 9/2, on the Graham Plant Switch - Murray Switch 138 kV Line Section of the Graham Plant Switch to Paint Creek 138 kV Line. The new build will utilize one (1) SCWH structure relocated to avoid the erosion of the nearby creek currently causing a washout. The conductor will remain 636 ACSR "Grosbeak" and the shield wire will remain 2 - 3/8" EHS.</v>
          </cell>
          <cell r="U2421"/>
          <cell r="V2421" t="str">
            <v>Corin Cooley</v>
          </cell>
          <cell r="W2421" t="str">
            <v>Alec Fuller</v>
          </cell>
          <cell r="X2421" t="str">
            <v>Miguel Ortega</v>
          </cell>
          <cell r="Y2421" t="str">
            <v>METRO WEST</v>
          </cell>
          <cell r="Z2421" t="str">
            <v>WICHITA FALLS</v>
          </cell>
          <cell r="AA2421" t="str">
            <v>GRAHAM</v>
          </cell>
          <cell r="AB2421" t="str">
            <v>Line</v>
          </cell>
          <cell r="AC2421" t="str">
            <v>0007211</v>
          </cell>
          <cell r="AD2421" t="str">
            <v>Graham Ses - Paint Creek 138Kv</v>
          </cell>
          <cell r="AE2421" t="str">
            <v>In-Service</v>
          </cell>
          <cell r="AF2421" t="str">
            <v>Closed</v>
          </cell>
          <cell r="AG2421">
            <v>44761</v>
          </cell>
          <cell r="AH2421" t="str">
            <v>80099.37</v>
          </cell>
          <cell r="AI2421">
            <v>66829.98</v>
          </cell>
        </row>
        <row r="2422">
          <cell r="E2422" t="str">
            <v>0PT46459 -- HUTCHINS SUB : RELAY UPGRADE ON FEEDERS 1501 AND 1503 FOR DA</v>
          </cell>
          <cell r="F2422" t="str">
            <v>HUTCHINS SUB : RELAY UPGRADE ON FEEDERS 1501 AND 1503 FOR DA</v>
          </cell>
          <cell r="G2422" t="str">
            <v>Hutchins Sub : Relay Upgrade on Feeders 1501 and 1503 for DA</v>
          </cell>
          <cell r="H2422" t="str">
            <v>Upgrade relaying on Feeders 1501 and 1503. This also includes the associated telecommunication equipment and cables necessary to establish Distribution Automation (DA) for Feeders 1501 and 1503.</v>
          </cell>
          <cell r="I2422" t="str">
            <v>CMPC</v>
          </cell>
          <cell r="J2422"/>
          <cell r="K2422"/>
          <cell r="L2422" t="str">
            <v>407</v>
          </cell>
          <cell r="M2422" t="str">
            <v>Distribution Automation (CMPC)</v>
          </cell>
          <cell r="N2422" t="str">
            <v>2022DA</v>
          </cell>
          <cell r="O2422" t="str">
            <v/>
          </cell>
          <cell r="P2422" t="str">
            <v>This work is being performed as part of the Oncor Capital Distribution project to upgrade the distribution system.</v>
          </cell>
          <cell r="Q2422"/>
          <cell r="R2422" t="str">
            <v/>
          </cell>
          <cell r="S2422" t="str">
            <v xml:space="preserve">This WA is being revised from an engineering WA to a standard WA, and this revision covers the entire cost of the project including communication equipment design, material, and construction to upgrade relaying on feeders 1501  1503 for distribution automation (DA). Relay upgrades are not approved for this station as a station rebuild is planned. The scope of this project includes installing one (1) SpeedNet, one (1) SCADA Pack, one (1) SEL-2407 satellite clock, and associated telecommunication equipment and cables necessary to establish distribution automation functionality at Hutchins Substation.
This work is being performed as part of the Oncor Capital Distribution project to upgrade the distribution system.
</v>
          </cell>
          <cell r="T2422" t="str">
            <v>This WA is being revised from an engineering WA to a standard WA, and this revision covers the entire cost of the project including communication equipment design, material, and construction to upgrade relaying on feeders 1501  1503 for distribution automation (DA). Relay upgrades are not approved for this station as a station rebuild is planned. The scope of this project includes installing one (1) SpeedNet, one (1) SCADA Pack, one (1) SEL-2407 satellite clock, and associated telecommunication equipment and cables necessary to establish distribution automation functionality at Hutchins Substation.</v>
          </cell>
          <cell r="U2422" t="str">
            <v>POWER ENGINEERS INC</v>
          </cell>
          <cell r="V2422" t="str">
            <v>Mark Levesque</v>
          </cell>
          <cell r="W2422" t="str">
            <v>Rhiannon Roberts</v>
          </cell>
          <cell r="X2422" t="str">
            <v>Barry Hance</v>
          </cell>
          <cell r="Y2422" t="str">
            <v>METRO EAST</v>
          </cell>
          <cell r="Z2422" t="str">
            <v>FORNEY</v>
          </cell>
          <cell r="AA2422" t="str">
            <v>FORNEY</v>
          </cell>
          <cell r="AB2422" t="str">
            <v>Station</v>
          </cell>
          <cell r="AC2422" t="str">
            <v>0101460</v>
          </cell>
          <cell r="AD2422" t="str">
            <v>Hutchins, 138Kv</v>
          </cell>
          <cell r="AE2422" t="str">
            <v>In-Service</v>
          </cell>
          <cell r="AF2422" t="str">
            <v>Closed</v>
          </cell>
          <cell r="AG2422">
            <v>45216</v>
          </cell>
          <cell r="AH2422" t="str">
            <v>83175.74</v>
          </cell>
          <cell r="AI2422">
            <v>66804.320000000007</v>
          </cell>
        </row>
        <row r="2423">
          <cell r="E2423" t="str">
            <v>0PT45744 -- DECORDOVA SES 2 WSL: ESTABLISH WSL METERING FOR LUMINANT STORAGE BESS 2</v>
          </cell>
          <cell r="F2423" t="str">
            <v>DECORDOVA SES 2 WSL: ESTABLISH WSL METERING FOR LUMINANT STORAGE BESS 2</v>
          </cell>
          <cell r="G2423" t="str">
            <v>Decordova SES 2 WSL: Establish WSL Metering for Luminant Storage BESS 2</v>
          </cell>
          <cell r="H2423" t="str">
            <v>Establish WSL Metering installation for Luminant Storage BESS 2 at their Decordova SES Facility. Furnish 34.5 kV metering CTs, PTs, Communication cabinet and Metering Enclosure.</v>
          </cell>
          <cell r="I2423" t="str">
            <v>MP</v>
          </cell>
          <cell r="J2423"/>
          <cell r="K2423"/>
          <cell r="L2423" t="str">
            <v>601</v>
          </cell>
          <cell r="M2423" t="str">
            <v>MERCHANT PLANTS PLANNED SERVIC</v>
          </cell>
          <cell r="N2423" t="str">
            <v>M5123</v>
          </cell>
          <cell r="O2423" t="str">
            <v>Establish WSL Metering installation for Luminant Storage BESS 1 at their Decordova SES Facility. Furnish 34.5 kV metering CTs, PTs, Communication cabinet and Metering Enclosure.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In order to provide facilities necessary to accommodate the 138 kV generating plant in Hood County, the interconnection facilities are planned to be completed by December 2021. N/A</v>
          </cell>
          <cell r="P2423" t="str">
            <v>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v>
          </cell>
          <cell r="Q2423"/>
          <cell r="R2423" t="str">
            <v>N/A</v>
          </cell>
          <cell r="S2423" t="str">
            <v xml:space="preserve">This work authorization covers the cost associated with establishing the Decordova SES 2 Wholesale Storage Load (WSL) metering point at the Decordova34.5 kV Substation. This project will install WSL metering on Luminant's Battery Energy Storage System (BESS) 2. Work includes the purchase of a metering enclosure, three (3) 34.5 kV metering potential transformers, and three (3) 34.5 kV meteringcurrent transformers. All equipment will be mounted on Customer furnished and installed structures.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v>
          </cell>
          <cell r="T2423" t="str">
            <v>This work authorization covers the cost associated with establishing the Decordova SES 2 Wholesale Storage Load (WSL) metering point at the Decordova34.5 kV Substation. This project will install WSL metering on Luminant's Battery Energy Storage System (BESS) 2. Work includes the purchase of a metering enclosure, three (3) 34.5 kV metering potential transformers, and three (3) 34.5 kV meteringcurrent transformers. All equipment will be mounted on Customer furnished and installed structures.</v>
          </cell>
          <cell r="U2423" t="str">
            <v>POWER ENGINEERS INC</v>
          </cell>
          <cell r="V2423" t="str">
            <v>Matt Guillory</v>
          </cell>
          <cell r="W2423" t="str">
            <v>Bao Pham</v>
          </cell>
          <cell r="X2423" t="str">
            <v>Phil Coomer</v>
          </cell>
          <cell r="Y2423" t="str">
            <v>SOUTHEAST</v>
          </cell>
          <cell r="Z2423" t="str">
            <v>GLEN ROSE</v>
          </cell>
          <cell r="AA2423" t="str">
            <v>GLEN ROSE</v>
          </cell>
          <cell r="AB2423" t="str">
            <v>Station</v>
          </cell>
          <cell r="AC2423" t="str">
            <v>0501620</v>
          </cell>
          <cell r="AD2423" t="str">
            <v>Decordova SES 2 WSL</v>
          </cell>
          <cell r="AE2423" t="str">
            <v>In-Service</v>
          </cell>
          <cell r="AF2423" t="str">
            <v>Closed</v>
          </cell>
          <cell r="AG2423">
            <v>44680</v>
          </cell>
          <cell r="AH2423" t="str">
            <v>87210.47</v>
          </cell>
          <cell r="AI2423">
            <v>66611.83</v>
          </cell>
        </row>
        <row r="2424">
          <cell r="E2424" t="str">
            <v>0PT47490 -- CORSICANA GUARDIAN SUB : REPLACE RTU</v>
          </cell>
          <cell r="F2424" t="str">
            <v>CORSICANA GUARDIAN SUB : REPLACE RTU</v>
          </cell>
          <cell r="G2424" t="str">
            <v>Corsicana Guardian Sub : Replace RTU</v>
          </cell>
          <cell r="H2424" t="str">
            <v>Replace RTU with new Telvent unit.</v>
          </cell>
          <cell r="I2424" t="str">
            <v>CMPC</v>
          </cell>
          <cell r="J2424"/>
          <cell r="K2424"/>
          <cell r="L2424" t="str">
            <v>208</v>
          </cell>
          <cell r="M2424" t="str">
            <v>Scada Installation/Additions</v>
          </cell>
          <cell r="N2424"/>
          <cell r="O2424" t="str">
            <v/>
          </cell>
          <cell r="P242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Corsicana Guardianis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v>
          </cell>
          <cell r="Q2424"/>
          <cell r="R2424" t="str">
            <v/>
          </cell>
          <cell r="S2424" t="str">
            <v xml:space="preserve">This Work Authorization covers the cost to replace the RTU for the existingField Area Network (FAN) radio communications at Corsicana Guardian Substation. The existing RTU is a SNW-8550.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Corsicana Guardianis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
</v>
          </cell>
          <cell r="T2424" t="str">
            <v>This Work Authorization covers the cost to replace the RTU for the existingField Area Network (FAN) radio communications at Corsicana Guardian Substation. The existing RTU is a SNW-8550.</v>
          </cell>
          <cell r="U2424"/>
          <cell r="V2424" t="str">
            <v>Benjamin Winkelblech</v>
          </cell>
          <cell r="W2424" t="str">
            <v>Nicholas Manske</v>
          </cell>
          <cell r="X2424" t="str">
            <v>David Luna</v>
          </cell>
          <cell r="Y2424" t="str">
            <v>SOUTHEAST</v>
          </cell>
          <cell r="Z2424" t="str">
            <v>WACO</v>
          </cell>
          <cell r="AA2424" t="str">
            <v>CORSICANA</v>
          </cell>
          <cell r="AB2424" t="str">
            <v>Station</v>
          </cell>
          <cell r="AC2424" t="str">
            <v>0401461</v>
          </cell>
          <cell r="AD2424" t="str">
            <v>Corsicana-Guardian</v>
          </cell>
          <cell r="AE2424" t="str">
            <v>In-Service</v>
          </cell>
          <cell r="AF2424" t="str">
            <v>Reclose After Trailing Charges</v>
          </cell>
          <cell r="AG2424">
            <v>44916</v>
          </cell>
          <cell r="AH2424" t="str">
            <v>72674.96</v>
          </cell>
          <cell r="AI2424">
            <v>66570.83</v>
          </cell>
        </row>
        <row r="2425">
          <cell r="E2425" t="str">
            <v>0PT44149 -- MIDLAND GULF SUB : INSTALL M2M COMMUNICATIONS</v>
          </cell>
          <cell r="F2425" t="str">
            <v>MIDLAND GULF SUB : INSTALL M2M COMMUNICATIONS</v>
          </cell>
          <cell r="G2425" t="str">
            <v>Midland Gulf Sub : Install M2M Communications</v>
          </cell>
          <cell r="H2425" t="str">
            <v>Install M2M Communications</v>
          </cell>
          <cell r="I2425" t="str">
            <v>CMPC</v>
          </cell>
          <cell r="J2425"/>
          <cell r="K2425"/>
          <cell r="L2425" t="str">
            <v>208</v>
          </cell>
          <cell r="M2425" t="str">
            <v>Scada Installation/Additions</v>
          </cell>
          <cell r="N2425"/>
          <cell r="O2425" t="str">
            <v/>
          </cell>
          <cell r="P242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monitoring.Midland Gulf Substation is a targeted station in which network infrastructure is to be installed for SCADA communication.This is to include installing a modem, antenna, router, and access controls.
The completion of this project will improve SCADA communication reliability to TMS and remove dependency of the third party services.
This is a CMPC (TRP) Project.</v>
          </cell>
          <cell r="Q2425"/>
          <cell r="R2425" t="str">
            <v/>
          </cell>
          <cell r="S2425" t="str">
            <v xml:space="preserve">This Work Authorization covers the cost to install M2M network router equipment at Midland Gulf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monitoring.Midland Gulf Substation is a targeted station in which network infrastructure is to be installed for SCADA communication.This is to include installing a modem, antenna, router, and access controls.
The completion of this project will improve SCADA communication reliability to TMS and remove dependency of the third party services.
This is a CMPC (TRP) Project.
</v>
          </cell>
          <cell r="T2425" t="str">
            <v>This Work Authorization covers the cost to install M2M network router equipment at Midland Gulf Substation.</v>
          </cell>
          <cell r="U2425"/>
          <cell r="V2425" t="str">
            <v>Nikki Dennison</v>
          </cell>
          <cell r="W2425" t="str">
            <v>Nicholas Manske</v>
          </cell>
          <cell r="X2425" t="str">
            <v>Miguel Ortega</v>
          </cell>
          <cell r="Y2425" t="str">
            <v>METRO WEST</v>
          </cell>
          <cell r="Z2425" t="str">
            <v>ODESSA</v>
          </cell>
          <cell r="AA2425" t="str">
            <v>ODESSA</v>
          </cell>
          <cell r="AB2425" t="str">
            <v>Station</v>
          </cell>
          <cell r="AC2425" t="str">
            <v>0005661</v>
          </cell>
          <cell r="AD2425" t="str">
            <v>MIDLAND GULF 69-4.16KV</v>
          </cell>
          <cell r="AE2425" t="str">
            <v>In-Service</v>
          </cell>
          <cell r="AF2425" t="str">
            <v>Closed</v>
          </cell>
          <cell r="AG2425">
            <v>44621</v>
          </cell>
          <cell r="AH2425" t="str">
            <v>42883.7</v>
          </cell>
          <cell r="AI2425">
            <v>66437.919999999998</v>
          </cell>
        </row>
        <row r="2426">
          <cell r="E2426" t="str">
            <v>0PT44011 -- BEDFORD WOODSON TAP : INSTALL CELLULAR COMMUNICATIONS</v>
          </cell>
          <cell r="F2426" t="str">
            <v>BEDFORD WOODSON TAP : INSTALL CELLULAR COMMUNICATIONS</v>
          </cell>
          <cell r="G2426" t="str">
            <v>Bedford Woodson Tap : Install Cellular Communications</v>
          </cell>
          <cell r="H2426" t="str">
            <v>Install Cellular Communications</v>
          </cell>
          <cell r="I2426" t="str">
            <v>CMPC</v>
          </cell>
          <cell r="J2426"/>
          <cell r="K2426"/>
          <cell r="L2426" t="str">
            <v>208</v>
          </cell>
          <cell r="M2426" t="str">
            <v>Scada Installation/Additions</v>
          </cell>
          <cell r="N2426"/>
          <cell r="O2426" t="str">
            <v/>
          </cell>
          <cell r="P242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Bedford Woodson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2426"/>
          <cell r="R2426" t="str">
            <v/>
          </cell>
          <cell r="S2426" t="str">
            <v xml:space="preserve">This Work Authorization covers the cost to install cellular network router equipment atBedford Woodson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Bedford Woodson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2426" t="str">
            <v>This Work Authorization covers the cost to install cellular network router equipment atBedford Woodson Tap.</v>
          </cell>
          <cell r="U2426"/>
          <cell r="V2426" t="str">
            <v>Austin Crofoot</v>
          </cell>
          <cell r="W2426" t="str">
            <v>Nicholas Manske</v>
          </cell>
          <cell r="X2426" t="str">
            <v>David Luna</v>
          </cell>
          <cell r="Y2426" t="str">
            <v>METRO WEST</v>
          </cell>
          <cell r="Z2426" t="str">
            <v>FORT WORTH</v>
          </cell>
          <cell r="AA2426" t="str">
            <v>FORT WORTH</v>
          </cell>
          <cell r="AB2426" t="str">
            <v>Station</v>
          </cell>
          <cell r="AC2426" t="str">
            <v>0501498</v>
          </cell>
          <cell r="AD2426" t="str">
            <v>Bedford Woodson</v>
          </cell>
          <cell r="AE2426" t="str">
            <v>In-Service</v>
          </cell>
          <cell r="AF2426" t="str">
            <v>Closed</v>
          </cell>
          <cell r="AG2426">
            <v>44963</v>
          </cell>
          <cell r="AH2426" t="str">
            <v>23904.95</v>
          </cell>
          <cell r="AI2426">
            <v>66436.27</v>
          </cell>
        </row>
        <row r="2427">
          <cell r="E2427" t="str">
            <v>0PT51917 -- YUCCA - ROYALTY 69KV: REPLACE WOOD POLES (GLT)</v>
          </cell>
          <cell r="F2427" t="str">
            <v>YUCCA - ROYALTY 69KV: REPLACE WOOD POLES (GLT)</v>
          </cell>
          <cell r="G2427" t="str">
            <v>Yucca - Royalty 69kV: Replace Wood Poles (GLT)</v>
          </cell>
          <cell r="H2427" t="str">
            <v>This Work Authorization (WA) will cover the cost to replace wood poles on multiple structures on the Yucca - Royalty 69kV line as detailed below.
Structures: 4/5, 10/1 and 10/2
Remove: One (1) 65ft. wood pole on each structure
Install: One (1) 65ft. wood pole on each structure
Revision 10/27/23 AD
- Revised structure numbers to show what was actually worked on.
- Revised estimate to show the correct number of poles used
- Revised contractor labor amount, initial estimate was for de-energized work on 5 structures and new estimate is for energized work on 3 structures.
Revision 12/01/23 AD
- Reduced Oncor labor, initial estimate too high for one employee
- Reduced Contractor labor amount, $58,000 was quoted, actual invoice amount $54,500</v>
          </cell>
          <cell r="I2427" t="str">
            <v>CMPC</v>
          </cell>
          <cell r="J2427"/>
          <cell r="K2427"/>
          <cell r="L2427" t="str">
            <v>213</v>
          </cell>
          <cell r="M2427" t="str">
            <v>Transmission Line Pole Replace</v>
          </cell>
          <cell r="N2427"/>
          <cell r="O2427" t="str">
            <v/>
          </cell>
          <cell r="P2427"/>
          <cell r="Q2427"/>
          <cell r="R2427" t="str">
            <v/>
          </cell>
          <cell r="S2427" t="str">
            <v xml:space="preserve">This Work Authorization (WA) will cover the cost to replace wood poles on multiple structures on the Yucca - Royalty 69kV line as detailed below.
Structures: 4/5, 8/1, 10/1, 10/2 and 16/2Remove: One (1) 65ft. wood pole on each structureInstall: One (1) 65ft. wood pole on each structure
</v>
          </cell>
          <cell r="T2427" t="str">
            <v>This Work Authorization (WA) will cover the cost to replace wood poles on multiple structures on the Yucca - Royalty 69kV line as detailed below.
Structures: 4/5, 8/1, 10/1, 10/2 and 16/2Remove: One (1) 65ft. wood pole on each structureInstall: One (1) 65ft. wood pole on each structure</v>
          </cell>
          <cell r="U2427"/>
          <cell r="V2427" t="str">
            <v>Angie Edwards</v>
          </cell>
          <cell r="W2427"/>
          <cell r="X2427" t="str">
            <v>Miguel Ortega</v>
          </cell>
          <cell r="Y2427" t="str">
            <v>METRO WEST</v>
          </cell>
          <cell r="Z2427" t="str">
            <v>ODESSA</v>
          </cell>
          <cell r="AA2427" t="str">
            <v>ODESSA</v>
          </cell>
          <cell r="AB2427" t="str">
            <v>Line</v>
          </cell>
          <cell r="AC2427" t="str">
            <v>0007670</v>
          </cell>
          <cell r="AD2427" t="str">
            <v>Permian Basin Ses - Royalty 69</v>
          </cell>
          <cell r="AE2427" t="str">
            <v>In-Service</v>
          </cell>
          <cell r="AF2427" t="str">
            <v>Closed</v>
          </cell>
          <cell r="AG2427">
            <v>45274</v>
          </cell>
          <cell r="AH2427" t="str">
            <v>76516.93</v>
          </cell>
          <cell r="AI2427">
            <v>66397.320000000007</v>
          </cell>
        </row>
        <row r="2428">
          <cell r="E2428" t="str">
            <v>0PG47561 -- 2022 CORSICANA GP : TOOLS AND TEST EQUIPMENT</v>
          </cell>
          <cell r="F2428" t="str">
            <v>2022 CORSICANA GP : TOOLS AND TEST EQUIPMENT</v>
          </cell>
          <cell r="G2428" t="str">
            <v>2022 Corsicana GP : Tools and Test equipment</v>
          </cell>
          <cell r="H2428" t="str">
            <v>This General Plant WA is to cover the purchase of tools and test equipment for the Corsicana district.
Contact : Cedric Durley (430) 236-3203
Transport X (mobile oil tester) : $47,199 (GE GRID ENERGY MGMT - PO 1799715)  REC'D
Hydraulic Chainsaw  : $ 4,000 - Rec'd
Temporary fencing : $ 12,500 Rec'd</v>
          </cell>
          <cell r="I2428" t="str">
            <v>GP</v>
          </cell>
          <cell r="J2428"/>
          <cell r="K2428"/>
          <cell r="L2428" t="str">
            <v>870</v>
          </cell>
          <cell r="M2428" t="str">
            <v>Tools/Work Equipment</v>
          </cell>
          <cell r="N2428"/>
          <cell r="O2428" t="str">
            <v/>
          </cell>
          <cell r="P2428"/>
          <cell r="Q2428"/>
          <cell r="R2428" t="str">
            <v/>
          </cell>
          <cell r="S2428" t="str">
            <v xml:space="preserve">This General Plant WA is to cover the purchase of tools and test equipment for the Corsicana district.Contact : Cedric Durley (430) 236-3203
Transport X (mobile oil tester) : $47,199Hydraulic Chainsaw : $ 4,000Temporary fencing : $ 12,500
</v>
          </cell>
          <cell r="T2428" t="str">
            <v>This General Plant WA is to cover the purchase of tools and test equipment for the Corsicana district.Contact : Cedric Durley (430) 236-3203
Transport X (mobile oil tester) : $47,199Hydraulic Chainsaw : $ 4,000Temporary fencing : $ 12,500</v>
          </cell>
          <cell r="U2428"/>
          <cell r="V2428" t="str">
            <v>Joseph Pesano</v>
          </cell>
          <cell r="W2428"/>
          <cell r="X2428"/>
          <cell r="Y2428" t="str">
            <v>SOUTHEAST</v>
          </cell>
          <cell r="Z2428" t="str">
            <v>WACO</v>
          </cell>
          <cell r="AA2428" t="str">
            <v>CORSICANA</v>
          </cell>
          <cell r="AB2428" t="str">
            <v>N/A</v>
          </cell>
          <cell r="AC2428" t="str">
            <v>0003210</v>
          </cell>
          <cell r="AD2428" t="str">
            <v>Corsicana Service Center</v>
          </cell>
          <cell r="AE2428" t="str">
            <v>In-Service</v>
          </cell>
          <cell r="AF2428" t="str">
            <v>Closed</v>
          </cell>
          <cell r="AG2428">
            <v>44808</v>
          </cell>
          <cell r="AH2428" t="str">
            <v>72140.12</v>
          </cell>
          <cell r="AI2428">
            <v>66307.789999999994</v>
          </cell>
        </row>
        <row r="2429">
          <cell r="E2429" t="str">
            <v>0PT50923 -- SANSOM SUB : INSTALL VOLTAGE REDUCTION EQUIPMENT</v>
          </cell>
          <cell r="F2429" t="str">
            <v>SANSOM SUB : INSTALL VOLTAGE REDUCTION EQUIPMENT</v>
          </cell>
          <cell r="G2429" t="str">
            <v>Sansom Sub : Install voltage reduction equipment</v>
          </cell>
          <cell r="H2429" t="str">
            <v>Upgrade the voltage reduction scheme @ Sansom Sub.</v>
          </cell>
          <cell r="I2429" t="str">
            <v>CMPC</v>
          </cell>
          <cell r="J2429"/>
          <cell r="K2429"/>
          <cell r="L2429" t="str">
            <v>215</v>
          </cell>
          <cell r="M2429" t="str">
            <v>Transmission Engineering Misc</v>
          </cell>
          <cell r="N2429"/>
          <cell r="O2429" t="str">
            <v/>
          </cell>
          <cell r="P242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429"/>
          <cell r="R2429" t="str">
            <v/>
          </cell>
          <cell r="S2429" t="str">
            <v xml:space="preserve">This WA covers the costto install Voltage Reduction equipment at Sansom Substation required as part of the Voltage Reduction program. The workwill include installation of one (1)RS-232/RS-485 converter and replacement of existing LTC controllers on Transformer #1 and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429" t="str">
            <v>This WA covers the costto install Voltage Reduction equipment at Sansom Substation required as part of the Voltage Reduction program. The workwill include installation of one (1)RS-232/RS-485 converter and replacement of existing LTC controllers on Transformer #1 and Transformer #2.New cable will be installed in existing conduit.</v>
          </cell>
          <cell r="U2429" t="str">
            <v>SARGENT &amp; LUNDY LLC</v>
          </cell>
          <cell r="V2429" t="str">
            <v>Robert Zarycki</v>
          </cell>
          <cell r="W2429" t="str">
            <v>Adam Linker</v>
          </cell>
          <cell r="X2429" t="str">
            <v>Miguel Ortega</v>
          </cell>
          <cell r="Y2429" t="str">
            <v>METRO WEST</v>
          </cell>
          <cell r="Z2429" t="str">
            <v>FORT WORTH</v>
          </cell>
          <cell r="AA2429" t="str">
            <v>FORT WORTH</v>
          </cell>
          <cell r="AB2429" t="str">
            <v>Station</v>
          </cell>
          <cell r="AC2429" t="str">
            <v>0005333</v>
          </cell>
          <cell r="AD2429" t="str">
            <v>Sansom 138-25Kv</v>
          </cell>
          <cell r="AE2429" t="str">
            <v>In-Service</v>
          </cell>
          <cell r="AF2429" t="str">
            <v>Closed</v>
          </cell>
          <cell r="AG2429">
            <v>45231</v>
          </cell>
          <cell r="AH2429" t="str">
            <v>43874.17</v>
          </cell>
          <cell r="AI2429">
            <v>66305.820000000007</v>
          </cell>
        </row>
        <row r="2430">
          <cell r="E2430" t="str">
            <v>0PT47158 -- WICHITA FALLS SOUTH  SWITCH : INSTALL 50 KVA SSVT</v>
          </cell>
          <cell r="F2430" t="str">
            <v>WICHITA FALLS SOUTH  SWITCH : INSTALL 50 KVA SSVT</v>
          </cell>
          <cell r="G2430" t="str">
            <v>Wichita Falls South  Switch : Install 50 KVA SSVT</v>
          </cell>
          <cell r="H2430" t="str">
            <v>Wichita Falls South  Switch : Install 50 KVA SSVT
This WA is to remove 3 oil filled PTs and install one 50KVA SSVT for Station Service
Budget Item 211 Per Michael Richey
Remove:
(3) PT's
Install 
(1) 50 KVA SSVT</v>
          </cell>
          <cell r="I2430" t="str">
            <v>CMPC</v>
          </cell>
          <cell r="J2430"/>
          <cell r="K2430"/>
          <cell r="L2430" t="str">
            <v>211</v>
          </cell>
          <cell r="M2430" t="str">
            <v>Region Miscellaneous</v>
          </cell>
          <cell r="N2430"/>
          <cell r="O2430" t="str">
            <v/>
          </cell>
          <cell r="P2430"/>
          <cell r="Q2430"/>
          <cell r="R2430" t="str">
            <v/>
          </cell>
          <cell r="S2430" t="str">
            <v xml:space="preserve">Wichita Falls South Switch : Install 50 KVA SSVT
This WA is to remove 3 oil filled PTs and install one 50KVA SSVT for Station Service
Remove:(3) PT's
Install (1) 50 KVA SSVT
</v>
          </cell>
          <cell r="T2430" t="str">
            <v>Wichita Falls South Switch : Install 50 KVA SSVT
This WA is to remove 3 oil filled PTs and install one 50KVA SSVT for Station Service
Remove:(3) PT's
Install (1) 50 KVA SSVT</v>
          </cell>
          <cell r="U2430"/>
          <cell r="V2430" t="str">
            <v>William Payne</v>
          </cell>
          <cell r="W2430"/>
          <cell r="X2430"/>
          <cell r="Y2430" t="str">
            <v>METRO WEST</v>
          </cell>
          <cell r="Z2430" t="str">
            <v>WICHITA FALLS</v>
          </cell>
          <cell r="AA2430" t="str">
            <v>WICHITA FALLS</v>
          </cell>
          <cell r="AB2430" t="str">
            <v>Station</v>
          </cell>
          <cell r="AC2430" t="str">
            <v>0005976</v>
          </cell>
          <cell r="AD2430" t="str">
            <v>South Wichita Sw Station 138Kv</v>
          </cell>
          <cell r="AE2430" t="str">
            <v>In-Service</v>
          </cell>
          <cell r="AF2430" t="str">
            <v>Closed</v>
          </cell>
          <cell r="AG2430">
            <v>44901</v>
          </cell>
          <cell r="AH2430" t="str">
            <v>76488.17</v>
          </cell>
          <cell r="AI2430">
            <v>66272.86</v>
          </cell>
        </row>
        <row r="2431">
          <cell r="E2431" t="str">
            <v>0PT50917 -- CORINTH SUB : INSTALL VOLTAGE REDUCTION EQUIPMENT</v>
          </cell>
          <cell r="F2431" t="str">
            <v>CORINTH SUB : INSTALL VOLTAGE REDUCTION EQUIPMENT</v>
          </cell>
          <cell r="G2431" t="str">
            <v>Corinth Sub : Install voltage reduction equipment</v>
          </cell>
          <cell r="H2431" t="str">
            <v>Upgrade the voltage reduction scheme @ Corinth Sub.</v>
          </cell>
          <cell r="I2431" t="str">
            <v>CMPC</v>
          </cell>
          <cell r="J2431"/>
          <cell r="K2431"/>
          <cell r="L2431" t="str">
            <v>215</v>
          </cell>
          <cell r="M2431" t="str">
            <v>Transmission Engineering Misc</v>
          </cell>
          <cell r="N2431"/>
          <cell r="O2431" t="str">
            <v/>
          </cell>
          <cell r="P243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431"/>
          <cell r="R2431" t="str">
            <v/>
          </cell>
          <cell r="S2431" t="str">
            <v xml:space="preserve">This WA covers the costto install Voltage Reduction equipment at Corinth Substation required as part of the Voltage Reduction program. The workwill include installation of one (1)RS-232/RS-485 converter and replacement of existing LTC controllers on Transformer #1 and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431" t="str">
            <v>This WA covers the costto install Voltage Reduction equipment at Corinth Substation required as part of the Voltage Reduction program. The workwill include installation of one (1)RS-232/RS-485 converter and replacement of existing LTC controllers on Transformer #1 and Transformer #2.New cable will be installed in existing conduit.</v>
          </cell>
          <cell r="U2431" t="str">
            <v>SARGENT &amp; LUNDY LLC</v>
          </cell>
          <cell r="V2431" t="str">
            <v>Robert Zarycki</v>
          </cell>
          <cell r="W2431" t="str">
            <v>Adam Linker</v>
          </cell>
          <cell r="X2431" t="str">
            <v>Miguel Ortega</v>
          </cell>
          <cell r="Y2431" t="str">
            <v>METRO WEST</v>
          </cell>
          <cell r="Z2431" t="str">
            <v>FORT WORTH</v>
          </cell>
          <cell r="AA2431" t="str">
            <v>FORT WORTH</v>
          </cell>
          <cell r="AB2431" t="str">
            <v>Station</v>
          </cell>
          <cell r="AC2431" t="str">
            <v>0301459</v>
          </cell>
          <cell r="AD2431" t="str">
            <v>Corinth 138Kv</v>
          </cell>
          <cell r="AE2431" t="str">
            <v>In-Service</v>
          </cell>
          <cell r="AF2431" t="str">
            <v>Closed</v>
          </cell>
          <cell r="AG2431">
            <v>45261</v>
          </cell>
          <cell r="AH2431" t="str">
            <v>43874.17</v>
          </cell>
          <cell r="AI2431">
            <v>66242.89</v>
          </cell>
        </row>
        <row r="2432">
          <cell r="E2432" t="str">
            <v>0PT54235 -- FARMERS BRANCH GILLIS SUB : REPLACE BREAKERS 1701 AND 1702</v>
          </cell>
          <cell r="F2432" t="str">
            <v>FARMERS BRANCH GILLIS SUB : REPLACE BREAKERS 1701 AND 1702</v>
          </cell>
          <cell r="G2432" t="str">
            <v>Farmers Branch Gillis Sub : Replace Breakers 1701 and 1702</v>
          </cell>
          <cell r="H2432" t="str">
            <v>This WA is for the cost to replace breakers 1701 and 1702 at Farmers Branch Gillis Sub with breakers transferred from Plano Sub.
Revision 1: This revision is to cover the cost of the misc materials that were not included in previous estimate in error.</v>
          </cell>
          <cell r="I2432" t="str">
            <v>CMPC</v>
          </cell>
          <cell r="J2432" t="str">
            <v>Region Reactive</v>
          </cell>
          <cell r="K2432" t="str">
            <v>BI 211_REGION REACTIVE MAINTENANCE</v>
          </cell>
          <cell r="L2432" t="str">
            <v>211</v>
          </cell>
          <cell r="M2432" t="str">
            <v>Region Miscellaneous</v>
          </cell>
          <cell r="N2432"/>
          <cell r="O2432" t="str">
            <v/>
          </cell>
          <cell r="P2432"/>
          <cell r="Q2432"/>
          <cell r="R2432" t="str">
            <v/>
          </cell>
          <cell r="S2432" t="str">
            <v xml:space="preserve">This WA is for the cost to replace breakers 1701 and 1702 at Farmers Branch Gillis Sub with breakers transferred from Plano Sub.
</v>
          </cell>
          <cell r="T2432" t="str">
            <v>This WA is for the cost to replace breakers 1701 and 1702 at Farmers Branch Gillis Sub with breakers transferred from Plano Sub.</v>
          </cell>
          <cell r="U2432"/>
          <cell r="V2432" t="str">
            <v>Samantha Bogusch</v>
          </cell>
          <cell r="W2432" t="str">
            <v>Gabriel Gonzalez</v>
          </cell>
          <cell r="X2432" t="str">
            <v>Barry Hance</v>
          </cell>
          <cell r="Y2432" t="str">
            <v>METRO EAST</v>
          </cell>
          <cell r="Z2432" t="str">
            <v>NORTH DALLAS</v>
          </cell>
          <cell r="AA2432" t="str">
            <v>NORTH DALLAS</v>
          </cell>
          <cell r="AB2432" t="str">
            <v>Station</v>
          </cell>
          <cell r="AC2432" t="str">
            <v>0101482</v>
          </cell>
          <cell r="AD2432" t="str">
            <v>Farmers Branch-Gillis Rd,138Kv</v>
          </cell>
          <cell r="AE2432" t="str">
            <v>In-Service</v>
          </cell>
          <cell r="AF2432" t="str">
            <v>Closed</v>
          </cell>
          <cell r="AG2432">
            <v>45502</v>
          </cell>
          <cell r="AH2432" t="str">
            <v>56810.43</v>
          </cell>
          <cell r="AI2432">
            <v>66228.03</v>
          </cell>
        </row>
        <row r="2433">
          <cell r="E2433" t="str">
            <v>0PT48654 -- WACO NORTH SUB : REGASKET TRANSFORMER #2</v>
          </cell>
          <cell r="F2433" t="str">
            <v>WACO NORTH SUB : REGASKET TRANSFORMER #2</v>
          </cell>
          <cell r="G2433" t="str">
            <v>Waco North Sub : Regasket Transformer #2</v>
          </cell>
          <cell r="H2433" t="str">
            <v>WA to regasket Transformer #2 at Waco North Substation. Transformer is leaking oil
Retire:
Leaking gaskets
Install:
 1 PITTS gasket kit
Note: District does not have the manpower to complete this project before the end of the year. Pushing project to 2024.</v>
          </cell>
          <cell r="I2433" t="str">
            <v>CMPC</v>
          </cell>
          <cell r="J2433" t="str">
            <v>Region Reactive</v>
          </cell>
          <cell r="K2433" t="str">
            <v>BI 211_REGION REACTIVE MAINTENANCE</v>
          </cell>
          <cell r="L2433" t="str">
            <v>211</v>
          </cell>
          <cell r="M2433" t="str">
            <v>Region Miscellaneous</v>
          </cell>
          <cell r="N2433"/>
          <cell r="O2433" t="str">
            <v/>
          </cell>
          <cell r="P2433"/>
          <cell r="Q2433"/>
          <cell r="R2433" t="str">
            <v/>
          </cell>
          <cell r="S2433" t="str">
            <v xml:space="preserve">WA to regasket Transformer #2 at Waco North Substation. Transformer is leaking oil
Retire:
Leaking gaskets
Install:
1 PITTS gasket kit
</v>
          </cell>
          <cell r="T2433" t="str">
            <v>WA to regasket Transformer #2 at Waco North Substation. Transformer is leaking oil
Retire:
Leaking gaskets
Install:
1 PITTS gasket kit</v>
          </cell>
          <cell r="U2433"/>
          <cell r="V2433" t="str">
            <v>Kenneth Hamilton</v>
          </cell>
          <cell r="W2433"/>
          <cell r="X2433" t="str">
            <v>David Luna</v>
          </cell>
          <cell r="Y2433" t="str">
            <v>SOUTHEAST</v>
          </cell>
          <cell r="Z2433" t="str">
            <v>WACO</v>
          </cell>
          <cell r="AA2433" t="str">
            <v>WACO</v>
          </cell>
          <cell r="AB2433" t="str">
            <v>Station</v>
          </cell>
          <cell r="AC2433" t="str">
            <v>0401437</v>
          </cell>
          <cell r="AD2433" t="str">
            <v>Waco, North 138Kv</v>
          </cell>
          <cell r="AE2433" t="str">
            <v>In-Service</v>
          </cell>
          <cell r="AF2433" t="str">
            <v>Closed</v>
          </cell>
          <cell r="AG2433">
            <v>45394</v>
          </cell>
          <cell r="AH2433" t="str">
            <v>90942.52</v>
          </cell>
          <cell r="AI2433">
            <v>66223.25</v>
          </cell>
        </row>
        <row r="2434">
          <cell r="E2434" t="str">
            <v>0PT48545 -- TARLEN POD : INSTALL LV METERING</v>
          </cell>
          <cell r="F2434" t="str">
            <v>TARLEN POD : INSTALL LV METERING</v>
          </cell>
          <cell r="G2434" t="str">
            <v>Tarlen POD : Install LV Metering</v>
          </cell>
          <cell r="H2434" t="str">
            <v>Install low voltage metering associated with one customer-owned transformer.</v>
          </cell>
          <cell r="I2434" t="str">
            <v>POI/POD</v>
          </cell>
          <cell r="J2434"/>
          <cell r="K2434"/>
          <cell r="L2434" t="str">
            <v>109</v>
          </cell>
          <cell r="M2434" t="str">
            <v>Points Of Delivery/Interconnec</v>
          </cell>
          <cell r="N2434"/>
          <cell r="O2434" t="str">
            <v/>
          </cell>
          <cell r="P2434" t="str">
            <v>Coronado Midstream LLC has notified Oncor Electric Delivery of its project to install transformer #3 at their Riptide Substation. Oncor and Coronado Midstream LLC have executed a facility extension agreement (FEA) Amendment No.1 for Oncor to install, own, and maintain Oncor revenue metering equipment associated with the transformer.</v>
          </cell>
          <cell r="Q2434"/>
          <cell r="R2434" t="str">
            <v/>
          </cell>
          <cell r="S2434" t="str">
            <v xml:space="preserve">This Work Authorization (WA) covers the cost for the installation of low voltage revenue metering and associated equipment due to customer installation of their third transformer. Oncor will procure three (3) potential transformers, three (3) current transformers, one (1) outdoor meters, one (1) outdoor CIP box and one (1) telemetry enclosure. 
Station CIAC Cost Breakdown
CIAC Amount: $16,600.2
FIT Amount: $1,712.80
Total Station Cost: $18,313
Coronado Midstream LLC has notified Oncor Electric Delivery of its project to install transformer #3 at their Riptide Substation. Oncor and Coronado Midstream LLC have executed a facility extension agreement (FEA) Amendment No.1 for Oncor to install, own, and maintain Oncor revenue metering equipment associated with the transformer.
</v>
          </cell>
          <cell r="T2434" t="str">
            <v>This Work Authorization (WA) covers the cost for the installation of low voltage revenue metering and associated equipment due to customer installation of their third transformer. Oncor will procure three (3) potential transformers, three (3) current transformers, one (1) outdoor meters, one (1) outdoor CIP box and one (1) telemetry enclosure. 
Station CIAC Cost Breakdown
CIAC Amount: $16,600.2
FIT Amount: $1,712.80
Total Station Cost: $18,313</v>
          </cell>
          <cell r="U2434"/>
          <cell r="V2434" t="str">
            <v>Jonghwan Park</v>
          </cell>
          <cell r="W2434" t="str">
            <v>Steven Hamilton</v>
          </cell>
          <cell r="X2434" t="str">
            <v>Phil Coomer</v>
          </cell>
          <cell r="Y2434" t="str">
            <v>METRO WEST</v>
          </cell>
          <cell r="Z2434" t="str">
            <v>BIG SPRING</v>
          </cell>
          <cell r="AA2434" t="str">
            <v>BIG SPRING</v>
          </cell>
          <cell r="AB2434" t="str">
            <v>Station</v>
          </cell>
          <cell r="AC2434" t="str">
            <v>0005820</v>
          </cell>
          <cell r="AD2434" t="str">
            <v>Tarlen POD</v>
          </cell>
          <cell r="AE2434" t="str">
            <v>In-Service</v>
          </cell>
          <cell r="AF2434" t="str">
            <v>Closed</v>
          </cell>
          <cell r="AG2434">
            <v>45108</v>
          </cell>
          <cell r="AH2434" t="str">
            <v>43806.47</v>
          </cell>
          <cell r="AI2434">
            <v>66207.77</v>
          </cell>
        </row>
        <row r="2435">
          <cell r="E2435" t="str">
            <v>0PT45745 -- DECORDOVA SES 3 WSL: ESTABLISH WSL METERING FOR LUMINANT STORAGE BESS 3</v>
          </cell>
          <cell r="F2435" t="str">
            <v>DECORDOVA SES 3 WSL: ESTABLISH WSL METERING FOR LUMINANT STORAGE BESS 3</v>
          </cell>
          <cell r="G2435" t="str">
            <v>Decordova SES 3 WSL: Establish WSL Metering for Luminant Storage BESS 3</v>
          </cell>
          <cell r="H2435" t="str">
            <v>Establish WSL Metering installation for Luminant Storage BESS 3 at their Decordova SES Facility. Furnish 34.5 kV metering CTs, PTs, Communication cabinet and Metering Enclosure.</v>
          </cell>
          <cell r="I2435" t="str">
            <v>MP</v>
          </cell>
          <cell r="J2435"/>
          <cell r="K2435"/>
          <cell r="L2435" t="str">
            <v>601</v>
          </cell>
          <cell r="M2435" t="str">
            <v>MERCHANT PLANTS PLANNED SERVIC</v>
          </cell>
          <cell r="N2435" t="str">
            <v>M5123</v>
          </cell>
          <cell r="O2435" t="str">
            <v>Establish WSL Metering installation for Luminant Storage BESS 1 at their Decordova SES Facility. Furnish 34.5 kV metering CTs, PTs, Communication cabinet and Metering Enclosure.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In order to provide facilities necessary to accommodate the 138 kV generating plant in Hood County, the interconnection facilities are planned to be completed by December 2021. N/A</v>
          </cell>
          <cell r="P2435" t="str">
            <v>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v>
          </cell>
          <cell r="Q2435"/>
          <cell r="R2435" t="str">
            <v>N/A</v>
          </cell>
          <cell r="S2435" t="str">
            <v xml:space="preserve">This work authorization covers the cost associated with establishing the Decordova SES 3 Wholesale Storage Load (WSL) metering point at the Decordova34.5 kV Substation. This project will install WSL metering on Luminant's Battery Energy Storage System (BESS) 3. Work includes the purchase of a metering enclosure, three (3) 34.5 kV metering potential transformers, and three (3) 34.5 kV meteringcurrent transformers. All equipment will be mounted on Customer furnished and installed structures.
Oncor Electric Delivery and Luminant Generation Company LLC have signed Electric Reliability Council of Texas (ERCOT) Standard Generation Interconnection Agreements GINR 21INR0459 to interconnect 263 MW Battery Storage at the existing Decordova SES. DeCordova BESS will be connected to Generator's existing 138 kV bus by Generator owned slack span in Generator's 138 kV switchyard and will share the existing 138 kV point of interconnection with Generator's existing DeCordova generating station where Generator's 138 kV air switch #4417 connects to TSP's 138 kV bus.
</v>
          </cell>
          <cell r="T2435" t="str">
            <v>This work authorization covers the cost associated with establishing the Decordova SES 3 Wholesale Storage Load (WSL) metering point at the Decordova34.5 kV Substation. This project will install WSL metering on Luminant's Battery Energy Storage System (BESS) 3. Work includes the purchase of a metering enclosure, three (3) 34.5 kV metering potential transformers, and three (3) 34.5 kV meteringcurrent transformers. All equipment will be mounted on Customer furnished and installed structures.</v>
          </cell>
          <cell r="U2435" t="str">
            <v>POWER ENGINEERS INC</v>
          </cell>
          <cell r="V2435" t="str">
            <v>Matt Guillory</v>
          </cell>
          <cell r="W2435" t="str">
            <v>Bao Pham</v>
          </cell>
          <cell r="X2435" t="str">
            <v>Phil Coomer</v>
          </cell>
          <cell r="Y2435" t="str">
            <v>SOUTHEAST</v>
          </cell>
          <cell r="Z2435" t="str">
            <v>GLEN ROSE</v>
          </cell>
          <cell r="AA2435" t="str">
            <v>GLEN ROSE</v>
          </cell>
          <cell r="AB2435" t="str">
            <v>Station</v>
          </cell>
          <cell r="AC2435" t="str">
            <v>0501621</v>
          </cell>
          <cell r="AD2435" t="str">
            <v>Decordova SES 3 WSL</v>
          </cell>
          <cell r="AE2435" t="str">
            <v>In-Service</v>
          </cell>
          <cell r="AF2435" t="str">
            <v>Closed</v>
          </cell>
          <cell r="AG2435">
            <v>44680</v>
          </cell>
          <cell r="AH2435" t="str">
            <v>87210.47</v>
          </cell>
          <cell r="AI2435">
            <v>66188.740000000005</v>
          </cell>
        </row>
        <row r="2436">
          <cell r="E2436" t="str">
            <v>0PT55271 -- WATERMILL SWITCH - SEAGOVILLE SWITCH 138 KV LINE : REPLACE CROSSARM AND INSULATORS (TSP24019)</v>
          </cell>
          <cell r="F2436" t="str">
            <v>WATERMILL SWITCH - SEAGOVILLE SWITCH 138 KV LINE : REPLACE CROSSARM AND INSULATORS (TSP24019)</v>
          </cell>
          <cell r="G2436" t="str">
            <v>Watermill Switch - Seagoville Switch 138 kV Line : Replace Crossarm and Insulators (TSP24019)</v>
          </cell>
          <cell r="H2436" t="str">
            <v>This work authorization will cover the cost to replace a crossarm and insulators on the Watermill Switch to Seagoville SW kV line 138 as detailed below. Primoris will be doing the majority of the work. 
Storm 05/28/2024
Structure 10/7
Remove: One (1) wood crossarm and 27 porcelain bell insulators.
Install: One (1) steel crossarm and 3 polymer insulators. 
Revision 1: removed insulators from the scope, as we went back with original insulators.
Structure 10/7
Remove: One (1) wood crossarm
Install: One (1) steel crossarm
- adjusted Oncor labor to fit scope
-Included Primoris labor in estimate</v>
          </cell>
          <cell r="I2436" t="str">
            <v>CMPC</v>
          </cell>
          <cell r="J2436" t="str">
            <v>Failed Equipment and Storm Damage</v>
          </cell>
          <cell r="K2436" t="str">
            <v>BI 403_STORM DAMAGE</v>
          </cell>
          <cell r="L2436" t="str">
            <v>403</v>
          </cell>
          <cell r="M2436" t="str">
            <v>Storm Damage</v>
          </cell>
          <cell r="N2436"/>
          <cell r="O2436" t="str">
            <v/>
          </cell>
          <cell r="P2436" t="str">
            <v>This work authorization will cover the cost to replace a crossarm and insulators on the Watermill Switch to Seagoville SW kV line 138 as detailed below. Primoris will be doing the majority of the work.
Storm 05/28/2024
Structure 10/7Remove: One (1) wood crossarm and 27 porcelain bell insulators.Install: One (1) steel crossarm and 3 polymer insulators.</v>
          </cell>
          <cell r="Q2436"/>
          <cell r="R2436" t="str">
            <v/>
          </cell>
          <cell r="S2436" t="str">
            <v xml:space="preserve">This work authorization will cover the cost to replace a crossarm and insulators on the Watermill Switch to Seagoville SW kV line 138 as detailed below. Primoris will be doing the majority of the work.
Storm 05/28/2024
Structure 10/7Remove: One (1) wood crossarm and 27 porcelain bell insulators.Install: One (1) steel crossarm and 3 polymer insulators.
This work authorization will cover the cost to replace a crossarm and insulators on the Watermill Switch to Seagoville SW kV line 138 as detailed below. Primoris will be doing the majority of the work.
Storm 05/28/2024
Structure 10/7Remove: One (1) wood crossarm and 27 porcelain bell insulators.Install: One (1) steel crossarm and 3 polymer insulators.
</v>
          </cell>
          <cell r="T2436" t="str">
            <v>This work authorization will cover the cost to replace a crossarm and insulators on the Watermill Switch to Seagoville SW kV line 138 as detailed below. Primoris will be doing the majority of the work.
Storm 05/28/2024
Structure 10/7Remove: One (1) wood crossarm and 27 porcelain bell insulators.Install: One (1) steel crossarm and 3 polymer insulators.</v>
          </cell>
          <cell r="U2436"/>
          <cell r="V2436" t="str">
            <v>Byron Leewright</v>
          </cell>
          <cell r="W2436"/>
          <cell r="X2436" t="str">
            <v>Barry Hance</v>
          </cell>
          <cell r="Y2436" t="str">
            <v>METRO EAST</v>
          </cell>
          <cell r="Z2436" t="str">
            <v>FORNEY</v>
          </cell>
          <cell r="AA2436" t="str">
            <v>FORNEY</v>
          </cell>
          <cell r="AB2436" t="str">
            <v>Line</v>
          </cell>
          <cell r="AC2436" t="str">
            <v>0000428</v>
          </cell>
          <cell r="AD2436" t="str">
            <v>Kleburg To Seagoville - Wilmer</v>
          </cell>
          <cell r="AE2436" t="str">
            <v>In-Service</v>
          </cell>
          <cell r="AF2436" t="str">
            <v>Constr. Complete, Chargeable</v>
          </cell>
          <cell r="AG2436">
            <v>45627</v>
          </cell>
          <cell r="AH2436" t="str">
            <v>31218.09</v>
          </cell>
          <cell r="AI2436">
            <v>66178.81</v>
          </cell>
        </row>
        <row r="2437">
          <cell r="E2437" t="str">
            <v>0PT49118 -- DFW SOUTHWEST SUB : INSTALL SECURITY MEASURES</v>
          </cell>
          <cell r="F2437" t="str">
            <v>DFW SOUTHWEST SUB : INSTALL SECURITY MEASURES</v>
          </cell>
          <cell r="G2437" t="str">
            <v>DFW Southwest Sub : Install Security Measures</v>
          </cell>
          <cell r="H2437"/>
          <cell r="I2437" t="str">
            <v>CMPC</v>
          </cell>
          <cell r="J2437"/>
          <cell r="K2437"/>
          <cell r="L2437" t="str">
            <v>215</v>
          </cell>
          <cell r="M2437" t="str">
            <v>Transmission Engineering Misc</v>
          </cell>
          <cell r="N2437"/>
          <cell r="O2437" t="str">
            <v/>
          </cell>
          <cell r="P2437" t="str">
            <v>DFW Southwest Substation has been identified as a critical load serving station. Security measures to be installed include physical access control measures.The completion of this project will improve Oncor's ability to prevent potential threats atDFW Southwest Substation.</v>
          </cell>
          <cell r="Q2437"/>
          <cell r="R2437" t="str">
            <v/>
          </cell>
          <cell r="S2437" t="str">
            <v xml:space="preserve">This work authorization (WA) covers the cost to install physical security measures at DFW Southwest Substation. This includes installing access control equipment to substation facilities. This WA will also cover the cost of installing fiber communications.
DFW Southwest Substation has been identified as a critical load serving station. Security measures to be installed include physical access control measures.The completion of this project will improve Oncor's ability to prevent potential threats atDFW Southwest Substation.
</v>
          </cell>
          <cell r="T2437" t="str">
            <v>This work authorization (WA) covers the cost to install physical security measures at DFW Southwest Substation. This includes installing access control equipment to substation facilities. This WA will also cover the cost of installing fiber communications.</v>
          </cell>
          <cell r="U2437"/>
          <cell r="V2437" t="str">
            <v>Palmira Cumbo</v>
          </cell>
          <cell r="W2437" t="str">
            <v>Matthew Neiswender</v>
          </cell>
          <cell r="X2437" t="str">
            <v>Barry Hance</v>
          </cell>
          <cell r="Y2437" t="str">
            <v>METRO EAST</v>
          </cell>
          <cell r="Z2437" t="str">
            <v>DALLAS</v>
          </cell>
          <cell r="AA2437" t="str">
            <v>DALLAS</v>
          </cell>
          <cell r="AB2437" t="str">
            <v>Station</v>
          </cell>
          <cell r="AC2437" t="str">
            <v>0101454</v>
          </cell>
          <cell r="AD2437" t="str">
            <v>Airport, S. W. 138Kv</v>
          </cell>
          <cell r="AE2437" t="str">
            <v>In-Service</v>
          </cell>
          <cell r="AF2437" t="str">
            <v>Closed</v>
          </cell>
          <cell r="AG2437">
            <v>45195</v>
          </cell>
          <cell r="AH2437" t="str">
            <v>84133.71</v>
          </cell>
          <cell r="AI2437">
            <v>66167.649999999994</v>
          </cell>
        </row>
        <row r="2438">
          <cell r="E2438" t="str">
            <v>0PT48594 -- TONKAWA 345 KV SWITCH : REPLACE EPS METERING 345KV CCVTS FOR PYRON WIND AND INADALE WIND</v>
          </cell>
          <cell r="F2438" t="str">
            <v>TONKAWA 345 KV SWITCH : REPLACE EPS METERING 345KV CCVTS FOR PYRON WIND AND INADALE WIND</v>
          </cell>
          <cell r="G2438" t="str">
            <v>TONKAWA 345 kV SWITCH : REPLACE EPS METERING 345Kv CCVTs FOR Pyron Wind and Inadale Wind</v>
          </cell>
          <cell r="H2438" t="str">
            <v>TONKAWA 345 kV SWITCH has been identified by the EPS metering group to replace EPS Metering 345 kV CCVTs for Pyron Wind and Inadale Wind in 2023.
Add: 3-345 CCVT's
Retire: 3-345 CCVT's
REVISION 5/19/23 : Labor costs increased due to transporting CCVT's to site, offloading in one day, going back to station to assemble and testing before installation.
PRINCE SHAKA/CINDY SPEYRER</v>
          </cell>
          <cell r="I2438" t="str">
            <v>CMPC</v>
          </cell>
          <cell r="J2438"/>
          <cell r="K2438"/>
          <cell r="L2438" t="str">
            <v>224</v>
          </cell>
          <cell r="M2438" t="str">
            <v>Generation Metering</v>
          </cell>
          <cell r="N2438"/>
          <cell r="O2438" t="str">
            <v/>
          </cell>
          <cell r="P2438"/>
          <cell r="Q2438"/>
          <cell r="R2438" t="str">
            <v/>
          </cell>
          <cell r="S2438" t="str">
            <v xml:space="preserve">TONKAWA 345 kV SWITCH has been identified by the EPS metering group to replace EPS Metering 345 kV CCVTs for Pyron Wind and Inadale Wind in 2023.
Add: 3-345 CCVT'sRetire: 3-345 CCVT's
PRINCE SHAKA/CINDY SPEYRER
</v>
          </cell>
          <cell r="T2438" t="str">
            <v>TONKAWA 345 kV SWITCH has been identified by the EPS metering group to replace EPS Metering 345 kV CCVTs for Pyron Wind and Inadale Wind in 2023.
Add: 3-345 CCVT'sRetire: 3-345 CCVT's
PRINCE SHAKA/CINDY SPEYRER</v>
          </cell>
          <cell r="U2438"/>
          <cell r="V2438" t="str">
            <v>Gretchen Koehling</v>
          </cell>
          <cell r="W2438" t="str">
            <v>Prince Shaka</v>
          </cell>
          <cell r="X2438"/>
          <cell r="Y2438" t="str">
            <v>METRO WEST</v>
          </cell>
          <cell r="Z2438" t="str">
            <v>SWEETWATER</v>
          </cell>
          <cell r="AA2438" t="str">
            <v>SWEETWATER</v>
          </cell>
          <cell r="AB2438" t="str">
            <v>Station</v>
          </cell>
          <cell r="AC2438" t="str">
            <v>0005515</v>
          </cell>
          <cell r="AD2438" t="str">
            <v>Tonkawa 345 KV Sw Sta</v>
          </cell>
          <cell r="AE2438" t="str">
            <v>In-Service</v>
          </cell>
          <cell r="AF2438" t="str">
            <v>Closed</v>
          </cell>
          <cell r="AG2438">
            <v>45065</v>
          </cell>
          <cell r="AH2438" t="str">
            <v>58511.64</v>
          </cell>
          <cell r="AI2438">
            <v>66140.570000000007</v>
          </cell>
        </row>
        <row r="2439">
          <cell r="E2439" t="str">
            <v>0PT49412 -- DUCK CREEK TAP - DUCK CREEK SUB 138 KV LINE: STORM RESTORATION TO REPLACE STRUCTURE 309</v>
          </cell>
          <cell r="F2439" t="str">
            <v>DUCK CREEK TAP - DUCK CREEK SUB 138 KV LINE: STORM RESTORATION TO REPLACE STRUCTURE 309</v>
          </cell>
          <cell r="G2439" t="str">
            <v>Duck Creek Tap - Duck Creek Sub 138 kV Line: Storm Restoration to replace structure 309</v>
          </cell>
          <cell r="H2439" t="str">
            <v>Replace Structure 309</v>
          </cell>
          <cell r="I2439" t="str">
            <v>CMPC</v>
          </cell>
          <cell r="J2439"/>
          <cell r="K2439"/>
          <cell r="L2439" t="str">
            <v>403</v>
          </cell>
          <cell r="M2439" t="str">
            <v>Storm Damage</v>
          </cell>
          <cell r="N2439"/>
          <cell r="O2439" t="str">
            <v/>
          </cell>
          <cell r="P2439" t="str">
            <v>Replace damaged stucture due to storm event on September 4, 2022.</v>
          </cell>
          <cell r="Q2439"/>
          <cell r="R2439" t="str">
            <v/>
          </cell>
          <cell r="S2439" t="str">
            <v xml:space="preserve">This WA covers the cost to replace structure 309 onthe Duck Creek Tap - Duck Creek Sub 138 kV Line due to storm damage. This storm restoration project will be0.1 miles utilizing single circuit wood pole. The conductor will remain 336.4 kcmil ACSR. The shield wire will remain 3/8" EHS steel.
Replace damaged stucture due to storm event on September 4, 2022.
</v>
          </cell>
          <cell r="T2439" t="str">
            <v>This WA covers the cost to replace structure 309 onthe Duck Creek Tap - Duck Creek Sub 138 kV Line due to storm damage. This storm restoration project will be0.1 miles utilizing single circuit wood pole. The conductor will remain 336.4 kcmil ACSR. The shield wire will remain 3/8" EHS steel.</v>
          </cell>
          <cell r="U2439"/>
          <cell r="V2439" t="str">
            <v>Shiloh Fraijo</v>
          </cell>
          <cell r="W2439" t="str">
            <v>Santana Ayala</v>
          </cell>
          <cell r="X2439" t="str">
            <v>Barry Hance</v>
          </cell>
          <cell r="Y2439" t="str">
            <v>METRO EAST</v>
          </cell>
          <cell r="Z2439" t="str">
            <v>FORNEY</v>
          </cell>
          <cell r="AA2439" t="str">
            <v>FORNEY</v>
          </cell>
          <cell r="AB2439" t="str">
            <v>Line</v>
          </cell>
          <cell r="AC2439" t="str">
            <v>0000407</v>
          </cell>
          <cell r="AD2439" t="str">
            <v>Lake Hubbard-Duck Creek</v>
          </cell>
          <cell r="AE2439" t="str">
            <v>In-Service</v>
          </cell>
          <cell r="AF2439" t="str">
            <v>Closed</v>
          </cell>
          <cell r="AG2439">
            <v>44866</v>
          </cell>
          <cell r="AH2439" t="str">
            <v>128432.48</v>
          </cell>
          <cell r="AI2439">
            <v>66023.360000000001</v>
          </cell>
        </row>
        <row r="2440">
          <cell r="E2440" t="str">
            <v>0PT47937 -- FOSSIL CREEK SUB : INSTALL VOLTAGE REDUCTION EQUIPMENT</v>
          </cell>
          <cell r="F2440" t="str">
            <v>FOSSIL CREEK SUB : INSTALL VOLTAGE REDUCTION EQUIPMENT</v>
          </cell>
          <cell r="G2440" t="str">
            <v>Fossil Creek Sub : Install voltage reduction equipment</v>
          </cell>
          <cell r="H2440" t="str">
            <v>Upgrade the voltage reduction scheme @ Fossil Creek Sub</v>
          </cell>
          <cell r="I2440" t="str">
            <v>CMPC</v>
          </cell>
          <cell r="J2440"/>
          <cell r="K2440"/>
          <cell r="L2440" t="str">
            <v>215</v>
          </cell>
          <cell r="M2440" t="str">
            <v>Transmission Engineering Misc</v>
          </cell>
          <cell r="N2440"/>
          <cell r="O2440" t="str">
            <v/>
          </cell>
          <cell r="P2440"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440"/>
          <cell r="R2440" t="str">
            <v/>
          </cell>
          <cell r="S2440" t="str">
            <v xml:space="preserve">This WA covers the costto install Voltage Reduction equipment at Fossil Creek Substation required as part of the Voltage Reduction program. The workwill include: Installation of one (1) set of VR relays for Transformer #1  #2. Replace one (1) LTC controller on Transformer #1 and one (1) LTC controller on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440" t="str">
            <v>This WA covers the costto install Voltage Reduction equipment at Fossil Creek Substation required as part of the Voltage Reduction program. The workwill include: Installation of one (1) set of VR relays for Transformer #1  #2. Replace one (1) LTC controller on Transformer #1 and one (1) LTC controller on Transformer #2.</v>
          </cell>
          <cell r="U2440" t="str">
            <v>SARGENT &amp; LUNDY LLC</v>
          </cell>
          <cell r="V2440" t="str">
            <v>Robert Zarycki</v>
          </cell>
          <cell r="W2440" t="str">
            <v>Adam Linker</v>
          </cell>
          <cell r="X2440" t="str">
            <v>Miguel Ortega</v>
          </cell>
          <cell r="Y2440" t="str">
            <v>METRO WEST</v>
          </cell>
          <cell r="Z2440" t="str">
            <v>FORT WORTH</v>
          </cell>
          <cell r="AA2440" t="str">
            <v>FORT WORTH</v>
          </cell>
          <cell r="AB2440" t="str">
            <v>Station</v>
          </cell>
          <cell r="AC2440" t="str">
            <v>0005237</v>
          </cell>
          <cell r="AD2440" t="str">
            <v>Fossil Creek 138-2.5Kv</v>
          </cell>
          <cell r="AE2440" t="str">
            <v>In-Service</v>
          </cell>
          <cell r="AF2440" t="str">
            <v>Closed</v>
          </cell>
          <cell r="AG2440">
            <v>45047</v>
          </cell>
          <cell r="AH2440" t="str">
            <v>57874.31</v>
          </cell>
          <cell r="AI2440">
            <v>65827.460000000006</v>
          </cell>
        </row>
        <row r="2441">
          <cell r="E2441" t="str">
            <v>0PT53519 -- COLLIN SWITCH 345 SUB : REPLACE BATTERY BAT01 AND BAT02, CHARGERS, AND RACKS.</v>
          </cell>
          <cell r="F2441" t="str">
            <v>COLLIN SWITCH 345 SUB : REPLACE BATTERY BAT01 AND BAT02, CHARGERS, AND RACKS.</v>
          </cell>
          <cell r="G2441" t="str">
            <v>Collin Switch 345 Sub : Replace Battery BAT01 and BAT02, chargers, and racks.</v>
          </cell>
          <cell r="H2441" t="str">
            <v>This project is to replace Battery BAT01 and BAT02, chargers, and racks at Collin Switch 345.
No labor/material charges to hit project in 2023.
REVISION 12/06/2024  BW
Revised material to add required eye was stations.  Work was completed by 3 Phase Technologies - added contract labor and reduced Oncor labor.</v>
          </cell>
          <cell r="I2441" t="str">
            <v>CMPC</v>
          </cell>
          <cell r="J2441" t="str">
            <v>Region Reactive</v>
          </cell>
          <cell r="K2441" t="str">
            <v>BI 107_BATTERY REPLACEMENTS</v>
          </cell>
          <cell r="L2441" t="str">
            <v>107</v>
          </cell>
          <cell r="M2441" t="str">
            <v>Battery &amp; Charger Replacements</v>
          </cell>
          <cell r="N2441"/>
          <cell r="O2441" t="str">
            <v/>
          </cell>
          <cell r="P2441"/>
          <cell r="Q2441"/>
          <cell r="R2441" t="str">
            <v/>
          </cell>
          <cell r="S2441" t="str">
            <v xml:space="preserve">This project is to replace Batteries BAT01 and BAT02, chargers, and racks at Collin Switch 345.
</v>
          </cell>
          <cell r="T2441" t="str">
            <v>This project is to replace Batteries BAT01 and BAT02, chargers, and racks at Collin Switch 345.</v>
          </cell>
          <cell r="U2441"/>
          <cell r="V2441" t="str">
            <v>Brenda Walston</v>
          </cell>
          <cell r="W2441"/>
          <cell r="X2441" t="str">
            <v>Barry Hance</v>
          </cell>
          <cell r="Y2441" t="str">
            <v>METRO EAST</v>
          </cell>
          <cell r="Z2441" t="str">
            <v>TEXOMA</v>
          </cell>
          <cell r="AA2441" t="str">
            <v>TEXOMA</v>
          </cell>
          <cell r="AB2441" t="str">
            <v>Station</v>
          </cell>
          <cell r="AC2441" t="str">
            <v>0301502</v>
          </cell>
          <cell r="AD2441" t="str">
            <v>Collin Switching Station 345KV</v>
          </cell>
          <cell r="AE2441" t="str">
            <v>In-Service</v>
          </cell>
          <cell r="AF2441" t="str">
            <v>Constr. Complete, Chargeable</v>
          </cell>
          <cell r="AG2441">
            <v>45635</v>
          </cell>
          <cell r="AH2441" t="str">
            <v>56870.43</v>
          </cell>
          <cell r="AI2441">
            <v>65802.12</v>
          </cell>
        </row>
        <row r="2442">
          <cell r="E2442" t="str">
            <v>0PT47496 -- WORTHAM SUB : REPLACE RTU</v>
          </cell>
          <cell r="F2442" t="str">
            <v>WORTHAM SUB : REPLACE RTU</v>
          </cell>
          <cell r="G2442" t="str">
            <v>Wortham Sub : Replace RTU</v>
          </cell>
          <cell r="H2442"/>
          <cell r="I2442" t="str">
            <v>CMPC</v>
          </cell>
          <cell r="J2442"/>
          <cell r="K2442"/>
          <cell r="L2442" t="str">
            <v>208</v>
          </cell>
          <cell r="M2442" t="str">
            <v>Scada Installation/Additions</v>
          </cell>
          <cell r="N2442"/>
          <cell r="O2442" t="str">
            <v/>
          </cell>
          <cell r="P244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Wortham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v>
          </cell>
          <cell r="Q2442"/>
          <cell r="R2442" t="str">
            <v/>
          </cell>
          <cell r="S2442" t="str">
            <v xml:space="preserve">This Work Authorization covers the cost to replace the RTU for the existingMultiple Address System (MAS) radio communications at Wortham Substation. The existing RTU is a SNW-8550.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Wortham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
</v>
          </cell>
          <cell r="T2442" t="str">
            <v>This Work Authorization covers the cost to replace the RTU for the existingMultiple Address System (MAS) radio communications at Wortham Substation. The existing RTU is a SNW-8550.</v>
          </cell>
          <cell r="U2442"/>
          <cell r="V2442" t="str">
            <v>Benjamin Winkelblech</v>
          </cell>
          <cell r="W2442" t="str">
            <v>Nicholas Manske</v>
          </cell>
          <cell r="X2442" t="str">
            <v>David Luna</v>
          </cell>
          <cell r="Y2442" t="str">
            <v>SOUTHEAST</v>
          </cell>
          <cell r="Z2442" t="str">
            <v>WACO</v>
          </cell>
          <cell r="AA2442" t="str">
            <v>CORSICANA</v>
          </cell>
          <cell r="AB2442" t="str">
            <v>Station</v>
          </cell>
          <cell r="AC2442" t="str">
            <v>0401915</v>
          </cell>
          <cell r="AD2442" t="str">
            <v>Wortham 69 KV</v>
          </cell>
          <cell r="AE2442" t="str">
            <v>In-Service</v>
          </cell>
          <cell r="AF2442" t="str">
            <v>Reclose After Trailing Charges</v>
          </cell>
          <cell r="AG2442">
            <v>44908</v>
          </cell>
          <cell r="AH2442" t="str">
            <v>72674.96</v>
          </cell>
          <cell r="AI2442">
            <v>65767.990000000005</v>
          </cell>
        </row>
        <row r="2443">
          <cell r="E2443" t="str">
            <v>0PT54945 -- GETTY VEALMOOR TAP 138KV: REPLACE POLES AND INSULATORS FOR DAMAGE CLAIM</v>
          </cell>
          <cell r="F2443" t="str">
            <v>GETTY VEALMOOR TAP 138KV: REPLACE POLES AND INSULATORS FOR DAMAGE CLAIM</v>
          </cell>
          <cell r="G2443" t="str">
            <v>Getty Vealmoor Tap 138kV: Replace poles and insulators for Damage Claim</v>
          </cell>
          <cell r="H2443" t="str">
            <v>This Work Authorization (WA) will cover the cost to replace four (4) poles and nine (9) 138kV insulators on Getty Vealmoor Tap line due to High Peak tank explosion on April 16, 2024 that resulted in these damages to Oncor property. 
Frame 4/4
Remove: two (2) 60' poles and three (3) 138kV insulators
Install: two (2) 60' poles and three (3) 138kV insulators
Frame 4/5
Remove: one (1) 65' pole and three (3) 138kV insulators
Install: one (1) 65' pole and three (3) 138kV insulators
Frame: 4/6
Remove: one (1) 60' pole and three (3) 138kV insulators
Install: one (1) 60' pole and three (3) 138kV insulators
Contractor, Pike, also spliced three conductors that were damaged
07/18/24 - Revision 1: Subtracting $15,900 from Oncor labor cost due to labor being overestimated when project was created; Correcting material prices to match the final pricing in FIM actuals</v>
          </cell>
          <cell r="I2443" t="str">
            <v>CMPC</v>
          </cell>
          <cell r="J2443" t="str">
            <v>Region Reactive</v>
          </cell>
          <cell r="K2443" t="str">
            <v>BI 213_TRANSMISSION LINE POLE REPLACEMENT</v>
          </cell>
          <cell r="L2443" t="str">
            <v>213</v>
          </cell>
          <cell r="M2443" t="str">
            <v>Transmission Line Pole Replace</v>
          </cell>
          <cell r="N2443"/>
          <cell r="O2443" t="str">
            <v/>
          </cell>
          <cell r="P2443"/>
          <cell r="Q2443"/>
          <cell r="R2443" t="str">
            <v/>
          </cell>
          <cell r="S2443" t="str">
            <v xml:space="preserve">This Work Authorization (WA) will cover the cost to replace four (4) poles and nine (9) 138kV insulators on Getty Vealmoor Tap line due to High Peak tank explosion on April 17, 2024 that resulted in these damages to Oncor property. Frame 4/4Remove: two (2) 60' poles and three (3) 138kV insulatorsInstall: two (2) 60' poles and three (3) 138kV insulators
Frame 4/5Remove: one (1) 65' pole and three (3) 138kV insulatorsInstall: one (1) 65' pole and three (3) 138kV insulators
Frame: 4/6Remove: one (1) 60' pole and three (3) 138kV insulatorsInstall: one (1) 60' pole and three (3) 138kV insulators
Contractor, Pike, also spliced three conductors that were damaged
</v>
          </cell>
          <cell r="T2443" t="str">
            <v>This Work Authorization (WA) will cover the cost to replace four (4) poles and nine (9) 138kV insulators on Getty Vealmoor Tap line due to High Peak tank explosion on April 17, 2024 that resulted in these damages to Oncor property. Frame 4/4Remove: two (2) 60' poles and three (3) 138kV insulatorsInstall: two (2) 60' poles and three (3) 138kV insulators
Frame 4/5Remove: one (1) 65' pole and three (3) 138kV insulatorsInstall: one (1) 65' pole and three (3) 138kV insulators
Frame: 4/6Remove: one (1) 60' pole and three (3) 138kV insulatorsInstall: one (1) 60' pole and three (3) 138kV insulators
Contractor, Pike, also spliced three conductors that were damaged</v>
          </cell>
          <cell r="U2443"/>
          <cell r="V2443" t="str">
            <v>Rachel Kennedy</v>
          </cell>
          <cell r="W2443"/>
          <cell r="X2443" t="str">
            <v>Miguel Ortega</v>
          </cell>
          <cell r="Y2443" t="str">
            <v>METRO WEST</v>
          </cell>
          <cell r="Z2443" t="str">
            <v>BIG SPRING</v>
          </cell>
          <cell r="AA2443" t="str">
            <v>BIG SPRING</v>
          </cell>
          <cell r="AB2443" t="str">
            <v>Line</v>
          </cell>
          <cell r="AC2443" t="str">
            <v>0007468</v>
          </cell>
          <cell r="AD2443" t="str">
            <v>Getty Vealmoor Tap 138Kv (Off</v>
          </cell>
          <cell r="AE2443" t="str">
            <v>In-Service</v>
          </cell>
          <cell r="AF2443" t="str">
            <v>Constr. Complete, Chargeable</v>
          </cell>
          <cell r="AG2443">
            <v>45579</v>
          </cell>
          <cell r="AH2443" t="str">
            <v>82323.49</v>
          </cell>
          <cell r="AI2443">
            <v>65557.039999999994</v>
          </cell>
        </row>
        <row r="2444">
          <cell r="E2444" t="str">
            <v>0PT54248 -- SL BLACKWATER DRAW SWITCH - ELK GENERATION 345 KV LINE : REPLACE INSULATOR</v>
          </cell>
          <cell r="F2444" t="str">
            <v>SL BLACKWATER DRAW SWITCH - ELK GENERATION 345 KV LINE : REPLACE INSULATOR</v>
          </cell>
          <cell r="G2444" t="str">
            <v>SL Blackwater Draw Switch - Elk Generation 345 kV Line : Replace Insulator</v>
          </cell>
          <cell r="H2444" t="str">
            <v>Insulator replacement on the Blackwater Draw Switch to Elk Generation 345 kV line.
Retirement WA is 55907</v>
          </cell>
          <cell r="I2444" t="str">
            <v>CMPC</v>
          </cell>
          <cell r="J2444" t="str">
            <v>CMPC Other and Major Projects</v>
          </cell>
          <cell r="K2444" t="str">
            <v>BI 215_LDS &amp; CROSSARM, INSULATOR  PROJECTS</v>
          </cell>
          <cell r="L2444" t="str">
            <v>215</v>
          </cell>
          <cell r="M2444" t="str">
            <v>Transmission Engineering Misc</v>
          </cell>
          <cell r="N2444"/>
          <cell r="O2444" t="str">
            <v/>
          </cell>
          <cell r="P2444" t="str">
            <v>This is an approved CMPC (Capital Maintenance Prioritize Committee) insulator replacement project. Oncor continues to upgrade and rebuild existing facilities to increase system capacity and improve grid reliability.</v>
          </cell>
          <cell r="Q2444"/>
          <cell r="R2444" t="str">
            <v/>
          </cell>
          <cell r="S2444" t="str">
            <v xml:space="preserve">This WA covers the cost replace 2 Insulator on a section of theBlackwater Draw - Elk Generation345 kV Line. The insulator assemblies will be replaced via Helicopter. The existing line section is0.1miles ofdouble circuitlattice towers. The existing conductor is 1926 ACSR/TW Cumberland conductor is vertically bundled designed to operate at a maximum temperature of 90 C and 3024 amps. The existing shield wire is 3/8 EHS.
This is an approved CMPC (Capital Maintenance Prioritize Committee) insulator replacement project. Oncor continues to upgrade and rebuild existing facilities to increase system capacity and improve grid reliability.
</v>
          </cell>
          <cell r="T2444" t="str">
            <v>This WA covers the cost replace 2 Insulator on a section of theBlackwater Draw - Elk Generation345 kV Line. The insulator assemblies will be replaced via Helicopter. The existing line section is0.1miles ofdouble circuitlattice towers. The existing conductor is 1926 ACSR/TW Cumberland conductor is vertically bundled designed to operate at a maximum temperature of 90 C and 3024 amps. The existing shield wire is 3/8 EHS.</v>
          </cell>
          <cell r="U2444"/>
          <cell r="V2444" t="str">
            <v>Melvin Lopez</v>
          </cell>
          <cell r="W2444"/>
          <cell r="X2444" t="str">
            <v>Miguel Ortega</v>
          </cell>
          <cell r="Y2444" t="str">
            <v>METRO WEST</v>
          </cell>
          <cell r="Z2444" t="str">
            <v>AMARILLO</v>
          </cell>
          <cell r="AA2444" t="str">
            <v>AMARILLO</v>
          </cell>
          <cell r="AB2444" t="str">
            <v>Line</v>
          </cell>
          <cell r="AC2444" t="str">
            <v>S600010</v>
          </cell>
          <cell r="AD2444" t="str">
            <v>Antelope - Abernathy- White R</v>
          </cell>
          <cell r="AE2444" t="str">
            <v>In-Service</v>
          </cell>
          <cell r="AF2444" t="str">
            <v>Constr. Complete, Chargeable</v>
          </cell>
          <cell r="AG2444">
            <v>45505</v>
          </cell>
          <cell r="AH2444" t="str">
            <v>122721.75</v>
          </cell>
          <cell r="AI2444">
            <v>65492.37</v>
          </cell>
        </row>
        <row r="2445">
          <cell r="E2445" t="str">
            <v>0PT54172 -- CEDAR HILL SUB :  UPGRADE UF SCHEME</v>
          </cell>
          <cell r="F2445" t="str">
            <v>CEDAR HILL SUB :  UPGRADE UF SCHEME</v>
          </cell>
          <cell r="G2445" t="str">
            <v>Cedar Hill Sub :  Upgrade UF scheme</v>
          </cell>
          <cell r="H2445" t="str">
            <v>Cedar Hill Sub: Adding a new UF lockout module</v>
          </cell>
          <cell r="I2445" t="str">
            <v>CMPC</v>
          </cell>
          <cell r="J2445" t="str">
            <v>System Protection</v>
          </cell>
          <cell r="K2445" t="str">
            <v>BI 103_SYSTEM PROTECTION</v>
          </cell>
          <cell r="L2445" t="str">
            <v>103</v>
          </cell>
          <cell r="M2445" t="str">
            <v>System Protection</v>
          </cell>
          <cell r="N2445"/>
          <cell r="O2445" t="str">
            <v/>
          </cell>
          <cell r="P244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445"/>
          <cell r="R2445" t="str">
            <v/>
          </cell>
          <cell r="S2445" t="str">
            <v xml:space="preserve">This Work Authorization (WA) is being revised from an engineering WA to a standard WA, and this revision covers the cost of the project including underfrequency (UF) equipment design, material, and construction to add a step module for UF59.1 on feeders #1801 and #1803 for automatic load shedding at Cedar Hill Substation. The scope of this project includes installing (1) Lock-Out-Relay module and associated cable for feeders #1801 and #1803, verifyingfeeder #1804is on UF58.9, andfeeder #1802 ison UF59.3.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445" t="str">
            <v>This Work Authorization (WA) is being revised from an engineering WA to a standard WA, and this revision covers the cost of the project including underfrequency (UF) equipment design, material, and construction to add a step module for UF59.1 on feeders #1801 and #1803 for automatic load shedding at Cedar Hill Substation. The scope of this project includes installing (1) Lock-Out-Relay module and associated cable for feeders #1801 and #1803, verifyingfeeder #1804is on UF58.9, andfeeder #1802 ison UF59.3.</v>
          </cell>
          <cell r="U2445" t="str">
            <v>POWER ENGINEERS INC</v>
          </cell>
          <cell r="V2445" t="str">
            <v>Michael Mattina</v>
          </cell>
          <cell r="W2445" t="str">
            <v>Rhiannon Roberts</v>
          </cell>
          <cell r="X2445" t="str">
            <v>Barry Hance</v>
          </cell>
          <cell r="Y2445" t="str">
            <v>METRO EAST</v>
          </cell>
          <cell r="Z2445" t="str">
            <v>DALLAS</v>
          </cell>
          <cell r="AA2445" t="str">
            <v>DALLAS</v>
          </cell>
          <cell r="AB2445" t="str">
            <v>Station</v>
          </cell>
          <cell r="AC2445" t="str">
            <v>0101473</v>
          </cell>
          <cell r="AD2445" t="str">
            <v>Cedar Hill-Clark Rd</v>
          </cell>
          <cell r="AE2445" t="str">
            <v>In-Service</v>
          </cell>
          <cell r="AF2445" t="str">
            <v>Constr. Complete, Chargeable</v>
          </cell>
          <cell r="AG2445">
            <v>45559</v>
          </cell>
          <cell r="AH2445" t="str">
            <v>82613.98</v>
          </cell>
          <cell r="AI2445">
            <v>65452.66</v>
          </cell>
        </row>
        <row r="2446">
          <cell r="E2446" t="str">
            <v>0PT47737 -- STRYKER SUB - LUFKIN  SWITCH 345 KV LINE : INSTALL BIRD GUARDS TO STRUCTURES</v>
          </cell>
          <cell r="F2446" t="str">
            <v>STRYKER SUB - LUFKIN  SWITCH 345 KV LINE : INSTALL BIRD GUARDS TO STRUCTURES</v>
          </cell>
          <cell r="G2446" t="str">
            <v>Stryker Sub - Lufkin  Switch 345 kV Line : install bird guards to structures</v>
          </cell>
          <cell r="H2446" t="str">
            <v>This WA will cover the cost to install bird guards on structures
15/4, 16/2, 31/3, 29/3, 7/3, 7/4, 23/3, 22/3, 20/3, 20/2, 19/5, 27/4, 27/1, 2/4</v>
          </cell>
          <cell r="I2446" t="str">
            <v>CMPC</v>
          </cell>
          <cell r="J2446"/>
          <cell r="K2446"/>
          <cell r="L2446" t="str">
            <v>211</v>
          </cell>
          <cell r="M2446" t="str">
            <v>Region Miscellaneous</v>
          </cell>
          <cell r="N2446"/>
          <cell r="O2446" t="str">
            <v/>
          </cell>
          <cell r="P2446"/>
          <cell r="Q2446"/>
          <cell r="R2446" t="str">
            <v/>
          </cell>
          <cell r="S2446" t="str">
            <v xml:space="preserve">This WA will cover the cost to install bird guards on structures
15/4, 16/2, 31/3, 29/3, 7/3, 7/4, 23/3, 22/3, 20/3, 20/2, 19/5, 27/4, 27/1, 2/4
</v>
          </cell>
          <cell r="T2446" t="str">
            <v>This WA will cover the cost to install bird guards on structures
15/4, 16/2, 31/3, 29/3, 7/3, 7/4, 23/3, 22/3, 20/3, 20/2, 19/5, 27/4, 27/1, 2/4</v>
          </cell>
          <cell r="U2446"/>
          <cell r="V2446" t="str">
            <v>Melissa Dunn</v>
          </cell>
          <cell r="W2446"/>
          <cell r="X2446"/>
          <cell r="Y2446" t="str">
            <v>SOUTHEAST</v>
          </cell>
          <cell r="Z2446" t="str">
            <v>TYLER</v>
          </cell>
          <cell r="AA2446" t="str">
            <v>LUFKIN</v>
          </cell>
          <cell r="AB2446" t="str">
            <v>Line</v>
          </cell>
          <cell r="AC2446" t="str">
            <v>0200503</v>
          </cell>
          <cell r="AD2446" t="str">
            <v>Stryker Creek-Lufkin Sw</v>
          </cell>
          <cell r="AE2446" t="str">
            <v>In-Service</v>
          </cell>
          <cell r="AF2446" t="str">
            <v>Closed</v>
          </cell>
          <cell r="AG2446">
            <v>44690</v>
          </cell>
          <cell r="AH2446" t="str">
            <v>73719.04</v>
          </cell>
          <cell r="AI2446">
            <v>65421.66</v>
          </cell>
        </row>
        <row r="2447">
          <cell r="E2447" t="str">
            <v>0PT51495 -- MORGAN CREEK SES - SPRABERRY (DEWEY LAKE-POLECAT SECTION) 138KV: REPLACE POLE, CROSS ARMS AND INSULATORS</v>
          </cell>
          <cell r="F2447" t="str">
            <v>MORGAN CREEK SES - SPRABERRY (DEWEY LAKE-POLECAT SECTION) 138KV: REPLACE POLE, CROSS ARMS AND INSULATORS</v>
          </cell>
          <cell r="G2447" t="str">
            <v>Morgan Creek Ses - Spraberry (Dewey Lake-Polecat section) 138KV: Replace pole, cross arms and insulators</v>
          </cell>
          <cell r="H2447" t="str">
            <v>This Work Authorization (WA) will cover the cost to replace a pole, cross arms and insulators on the Dewey Lake-Polecat section of the Morgan Creek Ses - Spraberry (138KV) line
Frames 19/4, 20/10, 22/4, 23/4, 23/9, 24/1, 25/10
Remove: seven (7) 30' hughes cross arms
Install: seven (7) 30' steel cross arms
Remove: twenty-one (21) suspension insulators
Install: twenty-one (21) poly suspension insulators
Remove: one (1) 60' pole on Frame 25/10
Install: one (1) 60' pole on Frame 25/10
11/06/23 - Revision 1: Revising to add $37,500 for contract labor because it was determined that contract labor is needed to complete this project; this project was created before it was determined that contract labor is needed due to material delays and wanting to get the WA written so the orders for material could be initiated. 
01/12/24 - Revision 2: Subtracting $22,200 from Oncor labor cost due to labor being overestimated when project was created and only 34 hours of labor were needed.
02/09/24 - Revision 3: Correcting one (1) 60' class 3 wood pole (TSN: 310363) to one (1) 60' class 2 poles (TSN: 310362) due to it being decided to use a 60' class 2 pole when work was being done after original estimate was made with a 60' class 3 poles.
- Also, correcting unit price of materials and adding smaller material that ended up being used to match FIM actuals</v>
          </cell>
          <cell r="I2447" t="str">
            <v>CMPC</v>
          </cell>
          <cell r="J2447"/>
          <cell r="K2447"/>
          <cell r="L2447" t="str">
            <v>213</v>
          </cell>
          <cell r="M2447" t="str">
            <v>Transmission Line Pole Replace</v>
          </cell>
          <cell r="N2447"/>
          <cell r="O2447" t="str">
            <v/>
          </cell>
          <cell r="P2447"/>
          <cell r="Q2447"/>
          <cell r="R2447" t="str">
            <v/>
          </cell>
          <cell r="S2447" t="str">
            <v xml:space="preserve">This Work Authorization (WA) will cover the cost to replace a pole, cross arms and insulators on the Dewey Lake-Polecat section of the Morgan Creek Ses - Spraberry (138KV) lineFrames 19/4, 20/10, 22/4, 23/4, 23/9, 24/1, 25/10Remove: seven (7) 30' hughes cross armsInstall: seven (7) 30' steel cross armsRemove: twenty-one (21) suspension insulatorsInstall: twenty-one (21) poly suspension insulatorsRemove: one (1) 60' pole on Frame 25/10Install: one (1) 60' pole on Frame 25/10
</v>
          </cell>
          <cell r="T2447" t="str">
            <v>This Work Authorization (WA) will cover the cost to replace a pole, cross arms and insulators on the Dewey Lake-Polecat section of the Morgan Creek Ses - Spraberry (138KV) lineFrames 19/4, 20/10, 22/4, 23/4, 23/9, 24/1, 25/10Remove: seven (7) 30' hughes cross armsInstall: seven (7) 30' steel cross armsRemove: twenty-one (21) suspension insulatorsInstall: twenty-one (21) poly suspension insulatorsRemove: one (1) 60' pole on Frame 25/10Install: one (1) 60' pole on Frame 25/10</v>
          </cell>
          <cell r="U2447"/>
          <cell r="V2447" t="str">
            <v>Rachel Kennedy</v>
          </cell>
          <cell r="W2447"/>
          <cell r="X2447" t="str">
            <v>Miguel Ortega</v>
          </cell>
          <cell r="Y2447" t="str">
            <v>METRO WEST</v>
          </cell>
          <cell r="Z2447" t="str">
            <v>BIG SPRING</v>
          </cell>
          <cell r="AA2447" t="str">
            <v>BIG SPRING</v>
          </cell>
          <cell r="AB2447" t="str">
            <v>Line</v>
          </cell>
          <cell r="AC2447" t="str">
            <v>0007430</v>
          </cell>
          <cell r="AD2447" t="str">
            <v>Morgan Creek Ses - Sprberry 13</v>
          </cell>
          <cell r="AE2447" t="str">
            <v>In-Service</v>
          </cell>
          <cell r="AF2447" t="str">
            <v>Closed</v>
          </cell>
          <cell r="AG2447">
            <v>45280</v>
          </cell>
          <cell r="AH2447" t="str">
            <v>49131.64</v>
          </cell>
          <cell r="AI2447">
            <v>65383.64</v>
          </cell>
        </row>
        <row r="2448">
          <cell r="E2448" t="str">
            <v>0PT53910 -- MEADOWPARK SUB : UPGRADE UF SCHEME</v>
          </cell>
          <cell r="F2448" t="str">
            <v>MEADOWPARK SUB : UPGRADE UF SCHEME</v>
          </cell>
          <cell r="G2448" t="str">
            <v>MeadowPark Sub : Upgrade UF scheme</v>
          </cell>
          <cell r="H2448" t="str">
            <v>MeadowPark Sub: Adding new UF Scheme to Feeders 9221 &amp; 9231</v>
          </cell>
          <cell r="I2448" t="str">
            <v>CMPC</v>
          </cell>
          <cell r="J2448" t="str">
            <v>System Protection</v>
          </cell>
          <cell r="K2448" t="str">
            <v>BI 103_SYSTEM PROTECTION</v>
          </cell>
          <cell r="L2448" t="str">
            <v>103</v>
          </cell>
          <cell r="M2448" t="str">
            <v>System Protection</v>
          </cell>
          <cell r="N2448"/>
          <cell r="O2448" t="str">
            <v/>
          </cell>
          <cell r="P2448"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448"/>
          <cell r="R2448" t="str">
            <v/>
          </cell>
          <cell r="S2448" t="str">
            <v xml:space="preserve">This Work Authorization (WA) is being revised from an engineering WA to a standard WA, and this revision covers the entire cost of the project including material and construction to upgrade the Underfrequency (UF) scheme at MeadowPark Substation. The scope of this project includes installing one (1) Underfrequency panel in control house #1 for automatic load shedding andone (1) satellite clock on theexisting RTU rack in control house #1. Connect and verify feeder #9221 is on UF59.3 and feeder #9231 is on UF58.7. Connect feeders #9211  #9241 to the new Underfrequency panel to make them Underfrequency ready, UF steps to be assigned in the future. This includes installing cables necessary to connect this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448" t="str">
            <v>This Work Authorization (WA) is being revised from an engineering WA to a standard WA, and this revision covers the entire cost of the project including material and construction to upgrade the Underfrequency (UF) scheme at MeadowPark Substation. The scope of this project includes installing one (1) Underfrequency panel in control house #1 for automatic load shedding andone (1) satellite clock on theexisting RTU rack in control house #1. Connect and verify feeder #9221 is on UF59.3 and feeder #9231 is on UF58.7. Connect feeders #9211  #9241 to the new Underfrequency panel to make them Underfrequency ready, UF steps to be assigned in the future. This includes installing cables necessary to connect this equipment.</v>
          </cell>
          <cell r="U2448" t="str">
            <v>POWER ENGINEERS INC</v>
          </cell>
          <cell r="V2448" t="str">
            <v>Charles Croizet</v>
          </cell>
          <cell r="W2448" t="str">
            <v>Rhiannon Roberts</v>
          </cell>
          <cell r="X2448" t="str">
            <v>Miguel Ortega</v>
          </cell>
          <cell r="Y2448" t="str">
            <v>METRO WEST</v>
          </cell>
          <cell r="Z2448" t="str">
            <v>FORT WORTH</v>
          </cell>
          <cell r="AA2448" t="str">
            <v>FORT WORTH</v>
          </cell>
          <cell r="AB2448" t="str">
            <v>Station</v>
          </cell>
          <cell r="AC2448" t="str">
            <v>0005288</v>
          </cell>
          <cell r="AD2448" t="str">
            <v>Meadow Park Sub 138 Kv</v>
          </cell>
          <cell r="AE2448" t="str">
            <v>In-Service</v>
          </cell>
          <cell r="AF2448" t="str">
            <v>Constr. Complete, Chargeable</v>
          </cell>
          <cell r="AG2448">
            <v>45567</v>
          </cell>
          <cell r="AH2448" t="str">
            <v>99711.41</v>
          </cell>
          <cell r="AI2448">
            <v>65294.3</v>
          </cell>
        </row>
        <row r="2449">
          <cell r="E2449" t="str">
            <v>0PT54327 -- LAKE HIGHLANDS SUB : REPLACE FAILED LOW SIDE, HO, &amp; XO BUSHINGS ON TRF #1</v>
          </cell>
          <cell r="F2449" t="str">
            <v>LAKE HIGHLANDS SUB : REPLACE FAILED LOW SIDE, HO, &amp; XO BUSHINGS ON TRF #1</v>
          </cell>
          <cell r="G2449" t="str">
            <v>Lake Highlands Sub : Replace Failed Low Side, HO, &amp; XO Bushings on TRF #1</v>
          </cell>
          <cell r="H2449" t="str">
            <v>This WA is to cover the cost of replacing three low side bushings, 1 HO &amp; 1 XO bushings on Transformer #1.
Cliff Odom has approved BI 217.    
Revision 1: This revision is due to issues during the LTC re-gasket that caused there to be additional labor hours, and that the added material costs were for custom machined parts to complete project.</v>
          </cell>
          <cell r="I2449" t="str">
            <v>CMPC</v>
          </cell>
          <cell r="J2449" t="str">
            <v>Failed Equipment and Storm Damage</v>
          </cell>
          <cell r="K2449" t="str">
            <v>BI 217_FAILED SUBSTATION EQUIPMENT REPLACEMENT</v>
          </cell>
          <cell r="L2449" t="str">
            <v>217</v>
          </cell>
          <cell r="M2449" t="str">
            <v>Failed Substation Equip Replac</v>
          </cell>
          <cell r="N2449"/>
          <cell r="O2449" t="str">
            <v/>
          </cell>
          <cell r="P2449"/>
          <cell r="Q2449"/>
          <cell r="R2449" t="str">
            <v/>
          </cell>
          <cell r="S2449" t="str">
            <v xml:space="preserve">This WA is to cover the cost of replacing three low side bushings, 1 HO,  1 XO bushings on Transformer #1. Cliff Odom has approved BI 217.
</v>
          </cell>
          <cell r="T2449" t="str">
            <v>This WA is to cover the cost of replacing three low side bushings, 1 HO,  1 XO bushings on Transformer #1. Cliff Odom has approved BI 217.</v>
          </cell>
          <cell r="U2449"/>
          <cell r="V2449" t="str">
            <v>Samantha Bogusch</v>
          </cell>
          <cell r="W2449" t="str">
            <v>Charlie Favors</v>
          </cell>
          <cell r="X2449" t="str">
            <v>Barry Hance</v>
          </cell>
          <cell r="Y2449" t="str">
            <v>METRO EAST</v>
          </cell>
          <cell r="Z2449" t="str">
            <v>NORTH DALLAS</v>
          </cell>
          <cell r="AA2449" t="str">
            <v>NORTH DALLAS</v>
          </cell>
          <cell r="AB2449" t="str">
            <v>Station</v>
          </cell>
          <cell r="AC2449" t="str">
            <v>0000527</v>
          </cell>
          <cell r="AD2449" t="str">
            <v>Lake Highlands S/Station T&amp;D</v>
          </cell>
          <cell r="AE2449" t="str">
            <v>In-Service</v>
          </cell>
          <cell r="AF2449" t="str">
            <v>Constr. Complete, Chargeable</v>
          </cell>
          <cell r="AG2449">
            <v>45597</v>
          </cell>
          <cell r="AH2449" t="str">
            <v>43466.58</v>
          </cell>
          <cell r="AI2449">
            <v>65058.6</v>
          </cell>
        </row>
        <row r="2450">
          <cell r="E2450" t="str">
            <v>0PT55278 -- EAST LEEVE SWITCH - WEST LEEVE SUB 138 KV LINE : STORM RESTORATION (TSP24019)</v>
          </cell>
          <cell r="F2450" t="str">
            <v>EAST LEEVE SWITCH - WEST LEEVE SUB 138 KV LINE : STORM RESTORATION (TSP24019)</v>
          </cell>
          <cell r="G2450" t="str">
            <v>East Leeve Switch - West Leeve Sub 138 kV Line : Storm Restoration (TSP24019)</v>
          </cell>
          <cell r="H2450" t="str">
            <v>This WA covers the cost to replace damaged insulators on the East Leeve Switch - West Leeve Sub 138 kV Line. Damage includes insulators on the middle phase on Structure 1N1WT1107. The conductor is  2-1590 ACSR (Falcon), designed to operate at a maximum temperature of 90 degrees C and 2730 amps. 
Storm occured on 5/28/2024.</v>
          </cell>
          <cell r="I2450" t="str">
            <v>CMPC</v>
          </cell>
          <cell r="J2450"/>
          <cell r="K2450"/>
          <cell r="L2450" t="str">
            <v>403</v>
          </cell>
          <cell r="M2450" t="str">
            <v>Storm Damage</v>
          </cell>
          <cell r="N2450"/>
          <cell r="O2450" t="str">
            <v/>
          </cell>
          <cell r="P2450" t="str">
            <v>Transmission Engineering was notified by the district that damage occurred on the East Leeve Switch - West Leeve Sub 138 kV Line caused by a weather event on 5/28/2024. This is an emergency storm project to restore the line to operational conditions.</v>
          </cell>
          <cell r="Q2450"/>
          <cell r="R2450" t="str">
            <v/>
          </cell>
          <cell r="S2450" t="str">
            <v xml:space="preserve">This WA covers the cost to replace damaged insulators due to storm on the East Leeve Switch - West Leeve Sub 138 kV Line. Damage includes insulators on Structure 1N1WT1107. The exisiting conductor is2-1590 ACSR "Falcon", designed to operate at a maximum temperature of90 degrees C and2730 amps.
Transmission Engineering was notified by the district that damage occurred on the East Leeve Switch - West Leeve Sub 138 kV Line caused by a weather event on 5/28/2024. This is an emergency storm project to restore the line to operational conditions.
</v>
          </cell>
          <cell r="T2450" t="str">
            <v>This WA covers the cost to replace damaged insulators due to storm on the East Leeve Switch - West Leeve Sub 138 kV Line. Damage includes insulators on Structure 1N1WT1107. The exisiting conductor is2-1590 ACSR "Falcon", designed to operate at a maximum temperature of90 degrees C and2730 amps.</v>
          </cell>
          <cell r="U2450"/>
          <cell r="V2450" t="str">
            <v>Kareem Abu Arja</v>
          </cell>
          <cell r="W2450" t="str">
            <v>Corin Cooley</v>
          </cell>
          <cell r="X2450" t="str">
            <v>Barry Hance</v>
          </cell>
          <cell r="Y2450" t="str">
            <v>METRO EAST</v>
          </cell>
          <cell r="Z2450" t="str">
            <v>DALLAS</v>
          </cell>
          <cell r="AA2450" t="str">
            <v>DALLAS</v>
          </cell>
          <cell r="AB2450" t="str">
            <v>Line</v>
          </cell>
          <cell r="AC2450" t="str">
            <v>0000409</v>
          </cell>
          <cell r="AD2450" t="str">
            <v>W./E. Levee Dbl Cir Line 138</v>
          </cell>
          <cell r="AE2450" t="str">
            <v>In-Service</v>
          </cell>
          <cell r="AF2450" t="str">
            <v>Closed</v>
          </cell>
          <cell r="AG2450">
            <v>45441</v>
          </cell>
          <cell r="AH2450" t="str">
            <v>135596.75</v>
          </cell>
          <cell r="AI2450">
            <v>65058.080000000002</v>
          </cell>
        </row>
        <row r="2451">
          <cell r="E2451" t="str">
            <v>0PT43544 -- SHERMAN SOUTH SWITCH - VALLEY SWITCH 138 KV LINE : EROSION CONTROL AT STR. 2/9</v>
          </cell>
          <cell r="F2451" t="str">
            <v>SHERMAN SOUTH SWITCH - VALLEY SWITCH 138 KV LINE : EROSION CONTROL AT STR. 2/9</v>
          </cell>
          <cell r="G2451" t="str">
            <v>Sherman South Switch - Valley Switch 138 kV Line : Erosion Control at Str. 2/9</v>
          </cell>
          <cell r="H2451" t="str">
            <v>This is a 2021 CMPC Corrosion &amp; Erosion project.  This project entails installing an erosion control wall next Str. 2/9.</v>
          </cell>
          <cell r="I2451" t="str">
            <v>CMPC</v>
          </cell>
          <cell r="J2451"/>
          <cell r="K2451"/>
          <cell r="L2451" t="str">
            <v>225</v>
          </cell>
          <cell r="M2451" t="str">
            <v>Line Maintenance</v>
          </cell>
          <cell r="N2451"/>
          <cell r="O2451" t="str">
            <v/>
          </cell>
          <cell r="P2451" t="str">
            <v>This is a CMPC (Capital Maintenance Prioritize Committee) erosion control / structural integrity project. Improving facilities will reduce risk of failure and will allow for safe and reliable operation of the transmission grid.</v>
          </cell>
          <cell r="Q2451"/>
          <cell r="R2451" t="str">
            <v/>
          </cell>
          <cell r="S2451" t="str">
            <v xml:space="preserve">This WA covers the cost to relocate and replace guys and guy anchorson Str. 2/9 away from eroded slope on the Sherman South Switch - Valley Switch 138 kV line. The cost will also cover the cost to add new gate for access to the structure and install riprap wall around structure 2/9 and guy anchors to protect the structure and guy anchors from future erosion. The existing conductor is 1590 ACSR "Falcon", designed to operate at a maximum temperature of 90 degrees C and 1365A.
This is a CMPC (Capital Maintenance Prioritize Committee) erosion control / structural integrity project. Improving facilities will reduce risk of failure and will allow for safe and reliable operation of the transmission grid.
</v>
          </cell>
          <cell r="T2451" t="str">
            <v>This WA covers the cost to relocate and replace guys and guy anchorson Str. 2/9 away from eroded slope on the Sherman South Switch - Valley Switch 138 kV line. The cost will also cover the cost to add new gate for access to the structure and install riprap wall around structure 2/9 and guy anchors to protect the structure and guy anchors from future erosion. The existing conductor is 1590 ACSR "Falcon", designed to operate at a maximum temperature of 90 degrees C and 1365A.</v>
          </cell>
          <cell r="U2451"/>
          <cell r="V2451" t="str">
            <v>Shanti Maharjan</v>
          </cell>
          <cell r="W2451" t="str">
            <v>Sevan Mirzaian</v>
          </cell>
          <cell r="X2451" t="str">
            <v>Barry Hance</v>
          </cell>
          <cell r="Y2451" t="str">
            <v>METRO EAST</v>
          </cell>
          <cell r="Z2451" t="str">
            <v>TEXOMA</v>
          </cell>
          <cell r="AA2451" t="str">
            <v>TEXOMA</v>
          </cell>
          <cell r="AB2451" t="str">
            <v>Line</v>
          </cell>
          <cell r="AC2451" t="str">
            <v>0300442</v>
          </cell>
          <cell r="AD2451" t="str">
            <v>Valley#1-Bells N POI-Payne SW</v>
          </cell>
          <cell r="AE2451" t="str">
            <v>In-Service</v>
          </cell>
          <cell r="AF2451" t="str">
            <v>Reclose After Trailing Charges</v>
          </cell>
          <cell r="AG2451">
            <v>44946</v>
          </cell>
          <cell r="AH2451" t="str">
            <v>149814.83</v>
          </cell>
          <cell r="AI2451">
            <v>64873.42</v>
          </cell>
        </row>
        <row r="2452">
          <cell r="E2452" t="str">
            <v>0PT53365 -- WINK SUB - YUKON SWITCH 138 KV LINE : REPLACE DAMAGED SPAN OF OPGW</v>
          </cell>
          <cell r="F2452" t="str">
            <v>WINK SUB - YUKON SWITCH 138 KV LINE : REPLACE DAMAGED SPAN OF OPGW</v>
          </cell>
          <cell r="G2452" t="str">
            <v>Wink Sub - Yukon Switch 138 kV Line : Replace Damaged Span of OPGW</v>
          </cell>
          <cell r="H2452" t="str">
            <v>This is a storm restoration project to replace one span of OPGW between structures 1/8 and 1/9 on the Wink to Yukon Switch 138 kV Line.</v>
          </cell>
          <cell r="I2452" t="str">
            <v>CMPC</v>
          </cell>
          <cell r="J2452"/>
          <cell r="K2452"/>
          <cell r="L2452" t="str">
            <v>403</v>
          </cell>
          <cell r="M2452" t="str">
            <v>Storm Damage</v>
          </cell>
          <cell r="N2452"/>
          <cell r="O2452" t="str">
            <v/>
          </cell>
          <cell r="P2452" t="str">
            <v>Transmission Engineering was notified by the district that damage occurred on Wink to Yukon Switch 138 kVLine caused by a weather event on10/24/2023. This is an emergency storm project to restore the line to operational conditions.</v>
          </cell>
          <cell r="Q2452"/>
          <cell r="R2452" t="str">
            <v/>
          </cell>
          <cell r="S2452" t="str">
            <v xml:space="preserve">This storm restoration WA covers the cost to replace one damaged span of 138 kV OPGW between structures 1/8 and 1/9 on the Wink to Yukon Switch 138 kVLine. The new shield wire will remain138 kV OPGW.
Transmission Engineering was notified by the district that damage occurred on Wink to Yukon Switch 138 kVLine caused by a weather event on10/24/2023. This is an emergency storm project to restore the line to operational conditions.
</v>
          </cell>
          <cell r="T2452" t="str">
            <v>This storm restoration WA covers the cost to replace one damaged span of 138 kV OPGW between structures 1/8 and 1/9 on the Wink to Yukon Switch 138 kVLine. The new shield wire will remain138 kV OPGW.</v>
          </cell>
          <cell r="U2452"/>
          <cell r="V2452" t="str">
            <v>Oliver Labudovic</v>
          </cell>
          <cell r="W2452" t="str">
            <v>Oliver Labudovic</v>
          </cell>
          <cell r="X2452" t="str">
            <v>Miguel Ortega</v>
          </cell>
          <cell r="Y2452" t="str">
            <v>METRO WEST</v>
          </cell>
          <cell r="Z2452" t="str">
            <v>ODESSA</v>
          </cell>
          <cell r="AA2452" t="str">
            <v>ODESSA</v>
          </cell>
          <cell r="AB2452" t="str">
            <v>Line</v>
          </cell>
          <cell r="AC2452" t="str">
            <v>0007645</v>
          </cell>
          <cell r="AD2452" t="str">
            <v>Odessa Basin Switch Station -</v>
          </cell>
          <cell r="AE2452" t="str">
            <v>In-Service</v>
          </cell>
          <cell r="AF2452" t="str">
            <v>Closed</v>
          </cell>
          <cell r="AG2452">
            <v>45444</v>
          </cell>
          <cell r="AH2452" t="str">
            <v>72065.67</v>
          </cell>
          <cell r="AI2452">
            <v>64703.42</v>
          </cell>
        </row>
        <row r="2453">
          <cell r="E2453" t="str">
            <v>0PT48367 -- BLAIR LAKE SUB: CONVERT STATION TO 138 KV OPERATION</v>
          </cell>
          <cell r="F2453" t="str">
            <v>BLAIR LAKE SUB: CONVERT STATION TO 138 KV OPERATION</v>
          </cell>
          <cell r="G2453" t="str">
            <v>Blair Lake Sub: Convert Station to 138 kV Operation</v>
          </cell>
          <cell r="H2453" t="str">
            <v>Convert the existing station to 138 kV operation, which consists of changing the tap on 138x69-22 kV Transformer #1 to 138 kV and replacing three 69 kV transformer arresters with 138 kV, 106 kV MCOV arresters.</v>
          </cell>
          <cell r="I2453" t="str">
            <v>RSCO</v>
          </cell>
          <cell r="J2453"/>
          <cell r="K2453"/>
          <cell r="L2453" t="str">
            <v>101</v>
          </cell>
          <cell r="M2453" t="str">
            <v>Bulk Power Plan</v>
          </cell>
          <cell r="N2453" t="str">
            <v>R8591</v>
          </cell>
          <cell r="O2453"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2453"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Blair Lake Substation is currently fed from the 69 kV Yucca Drive - Courtney Creek line and was established on Fall 2021 with a 138/69-22 kV 47 MVA transformer tapped at 69 kV. Converting Blair Lake Substation to 138 kV increases reliability and improves service by facilitating the connection to the rebuilt 138 kV Yucca Drive - Courtney Creek line. In order to operate at 138kV, Blair Lake Substation will require the replacement of the existing 69 kV arresters with 138 kV arresters and adjustment of the transformer high side tap from 69 kV to 138 kV.</v>
          </cell>
          <cell r="Q2453"/>
          <cell r="R2453" t="str">
            <v>NERC Category P1 - Loss of a single component NERC Category P7 - Loss of a double-circuit line</v>
          </cell>
          <cell r="S2453" t="str">
            <v xml:space="preserve">This Work Authorization covers the costs to convert the station to 138 kV operation. Thisconsists of changing the tap on 138x69-22 kV Transformer #1 from 69 kV to 138 kV,installingthree (3) 138 kV surge arresters on Transformer #1, and all associated grounding and material required to connect this equipment. Three (3) 69 kV surge arresters will be retired, but are not available in the station assets.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Blair Lake Substation is currently fed from the 69 kV Yucca Drive - Courtney Creek line and was established on Fall 2021 with a 138/69-22 kV 47 MVA transformer tapped at 69 kV. Converting Blair Lake Substation to 138 kV increases reliability and improves service by facilitating the connection to the rebuilt 138 kV Yucca Drive - Courtney Creek line. In order to operate at 138kV, Blair Lake Substation will require the replacement of the existing 69 kV arresters with 138 kV arresters and adjustment of the transformer high side tap from 69 kV to 138 kV.
</v>
          </cell>
          <cell r="T2453" t="str">
            <v>This Work Authorization covers the costs to convert the station to 138 kV operation. Thisconsists of changing the tap on 138x69-22 kV Transformer #1 from 69 kV to 138 kV,installingthree (3) 138 kV surge arresters on Transformer #1, and all associated grounding and material required to connect this equipment. Three (3) 69 kV surge arresters will be retired, but are not available in the station assets.</v>
          </cell>
          <cell r="U2453"/>
          <cell r="V2453" t="str">
            <v>Joshua Ypya</v>
          </cell>
          <cell r="W2453"/>
          <cell r="X2453" t="str">
            <v>Alec Fuller</v>
          </cell>
          <cell r="Y2453" t="str">
            <v>METRO WEST</v>
          </cell>
          <cell r="Z2453" t="str">
            <v>ODESSA</v>
          </cell>
          <cell r="AA2453" t="str">
            <v>ODESSA</v>
          </cell>
          <cell r="AB2453" t="str">
            <v>Station</v>
          </cell>
          <cell r="AC2453" t="str">
            <v>0005955</v>
          </cell>
          <cell r="AD2453" t="str">
            <v>Blair Lake Sub</v>
          </cell>
          <cell r="AE2453" t="str">
            <v>In-Service</v>
          </cell>
          <cell r="AF2453" t="str">
            <v>Closed</v>
          </cell>
          <cell r="AG2453">
            <v>45281</v>
          </cell>
          <cell r="AH2453" t="str">
            <v>32005.96</v>
          </cell>
          <cell r="AI2453">
            <v>64694.04</v>
          </cell>
        </row>
        <row r="2454">
          <cell r="E2454" t="str">
            <v>0PT47851 -- AIRCO POD : REPLACE REVENUE METERING EQUIPMENT</v>
          </cell>
          <cell r="F2454" t="str">
            <v>AIRCO POD : REPLACE REVENUE METERING EQUIPMENT</v>
          </cell>
          <cell r="G2454" t="str">
            <v>Airco POD : Replace Revenue Metering Equipment</v>
          </cell>
          <cell r="H2454" t="str">
            <v>Upgrade Two (2) TransData Mark V energy meters with the current standard Landis &amp; GYR RXR meter. The existing meters are located inside the control center and will be removed from service. The new meters will be installed in an enclosure mounted on a new steel stand outside the station fence.</v>
          </cell>
          <cell r="I2454" t="str">
            <v>CMPC</v>
          </cell>
          <cell r="J2454" t="str">
            <v>CMPC Other and Major Projects</v>
          </cell>
          <cell r="K2454" t="str">
            <v>BI 224_REVENUE METERING PROJECTS (Transdata)</v>
          </cell>
          <cell r="L2454" t="str">
            <v>224</v>
          </cell>
          <cell r="M2454" t="str">
            <v>Generation Metering</v>
          </cell>
          <cell r="N2454"/>
          <cell r="O2454" t="str">
            <v/>
          </cell>
          <cell r="P2454"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v>
          </cell>
          <cell r="Q2454"/>
          <cell r="R2454" t="str">
            <v/>
          </cell>
          <cell r="S2454" t="str">
            <v xml:space="preserve">This work authorization covers the cost to upgrade the revenue metering equipment at Airco POD. The scope of this project is to remove the existing revenue meters located inside the customer switchgear, install new conduits leading to a fabricated mounting structure, and install two (2) new Advanced Metering System (AMS) revenue meters and one (1) telemetry equipment positioned outside the perimeter fencing. This cost also includes the installation of communication equipment.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
</v>
          </cell>
          <cell r="T2454" t="str">
            <v>This work authorization covers the cost to upgrade the revenue metering equipment at Airco POD. The scope of this project is to remove the existing revenue meters located inside the customer switchgear, install new conduits leading to a fabricated mounting structure, and install two (2) new Advanced Metering System (AMS) revenue meters and one (1) telemetry equipment positioned outside the perimeter fencing. This cost also includes the installation of communication equipment.</v>
          </cell>
          <cell r="U2454"/>
          <cell r="V2454" t="str">
            <v>Prince Shaka</v>
          </cell>
          <cell r="W2454"/>
          <cell r="X2454" t="str">
            <v>Barry Hance</v>
          </cell>
          <cell r="Y2454" t="str">
            <v>METRO EAST</v>
          </cell>
          <cell r="Z2454" t="str">
            <v>FORNEY</v>
          </cell>
          <cell r="AA2454" t="str">
            <v>FORNEY</v>
          </cell>
          <cell r="AB2454" t="str">
            <v>Station</v>
          </cell>
          <cell r="AC2454" t="str">
            <v>0101938</v>
          </cell>
          <cell r="AD2454" t="str">
            <v>Terrell Airco 138Kv P.O.D.</v>
          </cell>
          <cell r="AE2454" t="str">
            <v>In-Service</v>
          </cell>
          <cell r="AF2454" t="str">
            <v>Constr. Complete, Chargeable</v>
          </cell>
          <cell r="AG2454">
            <v>45449</v>
          </cell>
          <cell r="AH2454" t="str">
            <v>144290.09</v>
          </cell>
          <cell r="AI2454">
            <v>64606.59</v>
          </cell>
        </row>
        <row r="2455">
          <cell r="E2455" t="str">
            <v>0PT46539 -- DU PUY SUB : RELAY UPGRADE ON FEEDERS 1219 FOR DA</v>
          </cell>
          <cell r="F2455" t="str">
            <v>DU PUY SUB : RELAY UPGRADE ON FEEDERS 1219 FOR DA</v>
          </cell>
          <cell r="G2455" t="str">
            <v>Du Puy Sub : Relay Upgrade on Feeders 1219 for DA</v>
          </cell>
          <cell r="H2455" t="str">
            <v>Upgrade relaying on Feeder 1219. This also includes the associated telecommunication equipment and cables necessary to establish Distribution Automation (DA) for Feeder 1219. Also includes work associated with PETE 46557 (Upgrade relaying on Feeder 1218. This also includes the associated telecommunication equipment and cables necessary to establish Distribution Automation (DA) for Feeder 1218)</v>
          </cell>
          <cell r="I2455" t="str">
            <v>CMPC</v>
          </cell>
          <cell r="J2455"/>
          <cell r="K2455"/>
          <cell r="L2455" t="str">
            <v>407</v>
          </cell>
          <cell r="M2455" t="str">
            <v>Distribution Automation (CMPC)</v>
          </cell>
          <cell r="N2455" t="str">
            <v>2022DA</v>
          </cell>
          <cell r="O2455" t="str">
            <v/>
          </cell>
          <cell r="P2455" t="str">
            <v>This work is being performed as part of the Oncor Capital Distribution project to upgrade the distribution system.</v>
          </cell>
          <cell r="Q2455"/>
          <cell r="R2455" t="str">
            <v/>
          </cell>
          <cell r="S2455" t="str">
            <v xml:space="preserve">This WA is being revised from an engineering WA to a standard WA. This revision covers the entire cost of the project including communication equipment design, material, and construction to upgrade relaying on feeder 1219 for distribution automation (DA) at Du Puy Sub. The existing feeder 1219 is DA ready with SEL-351s/551 relays. The scope of this project is to establish backhaul for DA communications. This includes installing one (1) SCADA Pack, one (1) SpeedNet Gateway, and associated telecommunication equipment necessary to update distribution automation functionality at Du Puy Substation.
This work is being performed as part of the Oncor Capital Distribution project to upgrade the distribution system.
</v>
          </cell>
          <cell r="T2455" t="str">
            <v>This WA is being revised from an engineering WA to a standard WA. This revision covers the entire cost of the project including communication equipment design, material, and construction to upgrade relaying on feeder 1219 for distribution automation (DA) at Du Puy Sub. The existing feeder 1219 is DA ready with SEL-351s/551 relays. The scope of this project is to establish backhaul for DA communications. This includes installing one (1) SCADA Pack, one (1) SpeedNet Gateway, and associated telecommunication equipment necessary to update distribution automation functionality at Du Puy Substation.</v>
          </cell>
          <cell r="U2455" t="str">
            <v>POWER ENGINEERS INC</v>
          </cell>
          <cell r="V2455" t="str">
            <v>Dylan Cruz</v>
          </cell>
          <cell r="W2455" t="str">
            <v>Rhiannon Roberts</v>
          </cell>
          <cell r="X2455" t="str">
            <v>David Luna</v>
          </cell>
          <cell r="Y2455" t="str">
            <v>SOUTHEAST</v>
          </cell>
          <cell r="Z2455" t="str">
            <v>WACO</v>
          </cell>
          <cell r="AA2455" t="str">
            <v>WACO</v>
          </cell>
          <cell r="AB2455" t="str">
            <v>Station</v>
          </cell>
          <cell r="AC2455" t="str">
            <v>0401529</v>
          </cell>
          <cell r="AD2455" t="str">
            <v>Du Puy Sub</v>
          </cell>
          <cell r="AE2455" t="str">
            <v>In-Service</v>
          </cell>
          <cell r="AF2455" t="str">
            <v>Closed</v>
          </cell>
          <cell r="AG2455">
            <v>45177</v>
          </cell>
          <cell r="AH2455" t="str">
            <v>86981.8</v>
          </cell>
          <cell r="AI2455">
            <v>64507.32</v>
          </cell>
        </row>
        <row r="2456">
          <cell r="E2456" t="str">
            <v>0PT53179 -- SHORT GRASS SUB :  RELAY UPGRADE ON FEEDERS 2711 AND 2721 FOR DA</v>
          </cell>
          <cell r="F2456" t="str">
            <v>SHORT GRASS SUB :  RELAY UPGRADE ON FEEDERS 2711 AND 2721 FOR DA</v>
          </cell>
          <cell r="G2456" t="str">
            <v>Short Grass Sub :  Relay Upgrade on Feeders 2711 and 2721 for DA</v>
          </cell>
          <cell r="H2456" t="str">
            <v>Short Grass: Upgrade relaying on Feeders 2711 and 2721.  This also includes the associated telecommunication equipment and cables necessary to establish Distribution Automation (DA) for Feeders 2711 and 2721</v>
          </cell>
          <cell r="I2456" t="str">
            <v>CMPC</v>
          </cell>
          <cell r="J2456"/>
          <cell r="K2456"/>
          <cell r="L2456" t="str">
            <v>407</v>
          </cell>
          <cell r="M2456" t="str">
            <v>Distribution Automation (CMPC)</v>
          </cell>
          <cell r="N2456"/>
          <cell r="O2456" t="str">
            <v/>
          </cell>
          <cell r="P2456" t="str">
            <v>This work is being performed as part of the Oncor Capital Distribution Automation project to upgrade the distribution system. The Distribution Automation program will improve system reliability by enabling automated sectionalizing on the distribution system. Short Grass Sub is a targeted substation in which distribution automation infrastructure will be installed. This is an approved Capital Maintenance Prioritization Committee (CMPC) project.</v>
          </cell>
          <cell r="Q2456"/>
          <cell r="R2456" t="str">
            <v/>
          </cell>
          <cell r="S2456" t="str">
            <v xml:space="preserve">This Work Authorization is being revised from an engineering WA to a standard WA, and this revision covers the entire cost ofthe project including communication equipment design, material, and construction to upgrade relaying onShort GrassSub feeders2711and2721 for distribution automation (DA).The existing feeders 2711 and 2721 are DA ready with SEL-351S/551 relays. The scope of this project includes establishing backhaul for DA communications via the existing 700 MHz Field Area Network (FAN) radio. This includes installing one (1) SpeedNet, one (1) SCADA Pack, and associated telecommunication equipment and cables necessary to establish distribution automation functionality at Short Grass Substation. Install four (4) previously procured AMS antennas on the existing communication pole.
This work is being performed as part of the Oncor Capital Distribution Automation project to upgrade the distribution system. The Distribution Automation program will improve system reliability by enabling automated sectionalizing on the distribution system. Short Grass Sub is a targeted substation in which distribution automation infrastructure will be installed. This is an approved Capital Maintenance Prioritization Committee (CMPC) project.
</v>
          </cell>
          <cell r="T2456" t="str">
            <v>This Work Authorization is being revised from an engineering WA to a standard WA, and this revision covers the entire cost ofthe project including communication equipment design, material, and construction to upgrade relaying onShort GrassSub feeders2711and2721 for distribution automation (DA).The existing feeders 2711 and 2721 are DA ready with SEL-351S/551 relays. The scope of this project includes establishing backhaul for DA communications via the existing 700 MHz Field Area Network (FAN) radio. This includes installing one (1) SpeedNet, one (1) SCADA Pack, and associated telecommunication equipment and cables necessary to establish distribution automation functionality at Short Grass Substation. Install four (4) previously procured AMS antennas on the existing communication pole.</v>
          </cell>
          <cell r="U2456" t="str">
            <v>POWER ENGINEERS INC</v>
          </cell>
          <cell r="V2456" t="str">
            <v>Raymond Meads</v>
          </cell>
          <cell r="W2456" t="str">
            <v>Rhiannon Roberts</v>
          </cell>
          <cell r="X2456" t="str">
            <v>Miguel Ortega</v>
          </cell>
          <cell r="Y2456" t="str">
            <v>METRO WEST</v>
          </cell>
          <cell r="Z2456" t="str">
            <v>WICHITA FALLS</v>
          </cell>
          <cell r="AA2456" t="str">
            <v>WICHITA FALLS</v>
          </cell>
          <cell r="AB2456" t="str">
            <v>Station</v>
          </cell>
          <cell r="AC2456" t="str">
            <v>0005960</v>
          </cell>
          <cell r="AD2456" t="str">
            <v>Short Grass Sub</v>
          </cell>
          <cell r="AE2456" t="str">
            <v>In-Service</v>
          </cell>
          <cell r="AF2456" t="str">
            <v>Constr. Complete, Chargeable</v>
          </cell>
          <cell r="AG2456">
            <v>45567</v>
          </cell>
          <cell r="AH2456" t="str">
            <v>100677.89</v>
          </cell>
          <cell r="AI2456">
            <v>64452.99</v>
          </cell>
        </row>
        <row r="2457">
          <cell r="E2457" t="str">
            <v>0PT48552 -- MANKIN  SWITCH - CEDAR CREEK  SWITCH 138 KV LINE : REPLACE POLE</v>
          </cell>
          <cell r="F2457" t="str">
            <v>MANKIN  SWITCH - CEDAR CREEK  SWITCH 138 KV LINE : REPLACE POLE</v>
          </cell>
          <cell r="G2457" t="str">
            <v>Mankin  Switch - Cedar Creek  Switch 138 kV Line : Replace Pole</v>
          </cell>
          <cell r="H2457" t="str">
            <v>Project presented to replace Ground Line Treatment Poles on frame 56/1W and 56/7E
Pole 56/1W
Remove wood 70' pole on 56/1W
Install wood 70' pole on frame 56/1W
Pole 56/7E
Remove wood 65' pole on 56/7E
Install wood 65' pole on frame 56/7E
Cedric Durley 6/20/2022
Revise due to Contractor assistance and additional equipment  
Due to limited manpower and length of pole (70'), contractor assistance was requested for this WA.  ERCOT line outage restraints was also a limiting factor on why contractor assistance was needed for this project.    Additional equipment for construction was also added to this project.</v>
          </cell>
          <cell r="I2457" t="str">
            <v>CMPC</v>
          </cell>
          <cell r="J2457"/>
          <cell r="K2457"/>
          <cell r="L2457" t="str">
            <v>213</v>
          </cell>
          <cell r="M2457" t="str">
            <v>Transmission Line Pole Replace</v>
          </cell>
          <cell r="N2457"/>
          <cell r="O2457" t="str">
            <v/>
          </cell>
          <cell r="P2457"/>
          <cell r="Q2457"/>
          <cell r="R2457" t="str">
            <v/>
          </cell>
          <cell r="S2457" t="str">
            <v xml:space="preserve">Project presented to replace Ground Line Treatment Poles on fram 56/1 and 56/7
Pole 56/1Remove wood 70' pole on 56/1WInstall wood 70' pole on frame 56/1W
Pole 56/7Remove wood 70' pole on 56/7EInstall wood 70' pole on frame 56/7E
</v>
          </cell>
          <cell r="T2457" t="str">
            <v>Project presented to replace Ground Line Treatment Poles on fram 56/1 and 56/7
Pole 56/1Remove wood 70' pole on 56/1WInstall wood 70' pole on frame 56/1W
Pole 56/7Remove wood 70' pole on 56/7EInstall wood 70' pole on frame 56/7E</v>
          </cell>
          <cell r="U2457"/>
          <cell r="V2457" t="str">
            <v>Cedric Durley</v>
          </cell>
          <cell r="W2457"/>
          <cell r="X2457"/>
          <cell r="Y2457" t="str">
            <v>SOUTHEAST</v>
          </cell>
          <cell r="Z2457" t="str">
            <v>WACO</v>
          </cell>
          <cell r="AA2457" t="str">
            <v>CORSICANA</v>
          </cell>
          <cell r="AB2457" t="str">
            <v>Line</v>
          </cell>
          <cell r="AC2457" t="str">
            <v>0100456</v>
          </cell>
          <cell r="AD2457" t="str">
            <v>Royse City-Trinidad</v>
          </cell>
          <cell r="AE2457" t="str">
            <v>In-Service</v>
          </cell>
          <cell r="AF2457" t="str">
            <v>Closed</v>
          </cell>
          <cell r="AG2457">
            <v>44799</v>
          </cell>
          <cell r="AH2457" t="str">
            <v>10769.98</v>
          </cell>
          <cell r="AI2457">
            <v>64427.040000000001</v>
          </cell>
        </row>
        <row r="2458">
          <cell r="E2458" t="str">
            <v>0PT51950 -- JIM MILLER PUMP SUB : REPLACE BUSHINGS, METERING PT'S AND LA'S ON TRANSFORMER #1</v>
          </cell>
          <cell r="F2458" t="str">
            <v>JIM MILLER PUMP SUB : REPLACE BUSHINGS, METERING PT'S AND LA'S ON TRANSFORMER #1</v>
          </cell>
          <cell r="G2458" t="str">
            <v>Jim Miller Pump Sub : Replace bushings, metering PT's and LA's on Transformer #1</v>
          </cell>
          <cell r="H2458" t="str">
            <v>This WA provides the cost to replace four (4) failed bushings, three (3) PT's and three (3) lightening arresters on transformer #1 at Jim Miller Pump Sub. The use of BI 217 is approved by Cliff Odom.
Remove:
4 - 15.0 kV Bushings
3 - Metering PT's
3 - 138 kV lightening arresters
Install:
4 - 15.0 kV Bushings
3 - Metering PT's
3 - 138 kV lightening arresters
Revision 1 
- Oncor labor increased due to high side switch issues and issue with fitment of XO bushing.
- Changed arrestors to low voltage.
- Increased bushings from 3 to 4</v>
          </cell>
          <cell r="I2458" t="str">
            <v>CMPC</v>
          </cell>
          <cell r="J2458"/>
          <cell r="K2458"/>
          <cell r="L2458" t="str">
            <v>217</v>
          </cell>
          <cell r="M2458" t="str">
            <v>Failed Substation Equip Replac</v>
          </cell>
          <cell r="N2458"/>
          <cell r="O2458" t="str">
            <v/>
          </cell>
          <cell r="P2458"/>
          <cell r="Q2458"/>
          <cell r="R2458" t="str">
            <v/>
          </cell>
          <cell r="S2458" t="str">
            <v xml:space="preserve">This WA provides the cost to replace four (4) failed bushings, three (3) PT's and three (3) lightening arresters on transformer #1 at Jim Miller Pump Sub. The use of BI 217 is approved by Cliff Odom.
Remove:4 - 15.0 kV Bushings3 - Metering PT's3 - 138 kV lightening arresters
Install: 4 - 15.0 kV Bushings3 - Metering PT's3 - 138 kV lightening arresters
</v>
          </cell>
          <cell r="T2458" t="str">
            <v>This WA provides the cost to replace four (4) failed bushings, three (3) PT's and three (3) lightening arresters on transformer #1 at Jim Miller Pump Sub. The use of BI 217 is approved by Cliff Odom.
Remove:4 - 15.0 kV Bushings3 - Metering PT's3 - 138 kV lightening arresters
Install: 4 - 15.0 kV Bushings3 - Metering PT's3 - 138 kV lightening arresters</v>
          </cell>
          <cell r="U2458"/>
          <cell r="V2458" t="str">
            <v>Toni Naugle</v>
          </cell>
          <cell r="W2458"/>
          <cell r="X2458" t="str">
            <v>Barry Hance</v>
          </cell>
          <cell r="Y2458" t="str">
            <v>METRO EAST</v>
          </cell>
          <cell r="Z2458" t="str">
            <v>FORNEY</v>
          </cell>
          <cell r="AA2458" t="str">
            <v>FORNEY</v>
          </cell>
          <cell r="AB2458" t="str">
            <v>Station</v>
          </cell>
          <cell r="AC2458" t="str">
            <v>0000691</v>
          </cell>
          <cell r="AD2458" t="str">
            <v>Jim Miller Pump Station-Dallas</v>
          </cell>
          <cell r="AE2458" t="str">
            <v>In-Service</v>
          </cell>
          <cell r="AF2458" t="str">
            <v>Closed</v>
          </cell>
          <cell r="AG2458">
            <v>45279</v>
          </cell>
          <cell r="AH2458" t="str">
            <v>70450.37</v>
          </cell>
          <cell r="AI2458">
            <v>64413.38</v>
          </cell>
        </row>
        <row r="2459">
          <cell r="E2459" t="str">
            <v>0PG51352 -- 2023 GRAHAM : TOOLS AND TEST EQUIPMENT</v>
          </cell>
          <cell r="F2459" t="str">
            <v>2023 GRAHAM : TOOLS AND TEST EQUIPMENT</v>
          </cell>
          <cell r="G2459" t="str">
            <v>2023 Graham : Tools and Test Equipment</v>
          </cell>
          <cell r="H2459" t="str">
            <v>This General Plant WA is for Graham Transmission to purchase tools and test equipment.
Contact - Josh Banks - 940-782-0397
GPS Phasing Stick : $8,000 NDB Technologie Rec'd/Paid
Pole Puller  : $25,000 Diversified Product Development  - Rec'd/Paid
Stub Puller : $17,000 Diversified Product Development  - Rec'd/Paid
Crimper : $5,000 Home Depot - Rec'd/Paid</v>
          </cell>
          <cell r="I2459" t="str">
            <v>GP</v>
          </cell>
          <cell r="J2459"/>
          <cell r="K2459"/>
          <cell r="L2459" t="str">
            <v>870</v>
          </cell>
          <cell r="M2459" t="str">
            <v>Tools/Work Equipment</v>
          </cell>
          <cell r="N2459"/>
          <cell r="O2459" t="str">
            <v/>
          </cell>
          <cell r="P2459"/>
          <cell r="Q2459"/>
          <cell r="R2459" t="str">
            <v/>
          </cell>
          <cell r="S2459" t="str">
            <v xml:space="preserve">This General Plant WA is for Graham Transmission to purchase tools and test equipment.Contact - Josh Banks - 940-782-0397
GPS Phasing Stick : $8,000Pole Puller : $25,000Stub Puller : $17,000Crimper : $5,000
</v>
          </cell>
          <cell r="T2459" t="str">
            <v>This General Plant WA is for Graham Transmission to purchase tools and test equipment.Contact - Josh Banks - 940-782-0397
GPS Phasing Stick : $8,000Pole Puller : $25,000Stub Puller : $17,000Crimper : $5,000</v>
          </cell>
          <cell r="U2459"/>
          <cell r="V2459" t="str">
            <v>Gretchen Koehling</v>
          </cell>
          <cell r="W2459"/>
          <cell r="X2459"/>
          <cell r="Y2459" t="str">
            <v>METRO WEST</v>
          </cell>
          <cell r="Z2459" t="str">
            <v>WICHITA FALLS</v>
          </cell>
          <cell r="AA2459" t="str">
            <v>GRAHAM</v>
          </cell>
          <cell r="AB2459" t="str">
            <v>N/A</v>
          </cell>
          <cell r="AC2459" t="str">
            <v>0002438</v>
          </cell>
          <cell r="AD2459" t="str">
            <v>Graham Transmission</v>
          </cell>
          <cell r="AE2459" t="str">
            <v>In-Service</v>
          </cell>
          <cell r="AF2459" t="str">
            <v>Closed</v>
          </cell>
          <cell r="AG2459">
            <v>45272</v>
          </cell>
          <cell r="AH2459" t="str">
            <v>62387.5</v>
          </cell>
          <cell r="AI2459">
            <v>64408.9</v>
          </cell>
        </row>
        <row r="2460">
          <cell r="E2460" t="str">
            <v>0PT48540 -- PALESTINE - CROCKETT 69 KV LINE: REPLACE 15 B/O CROSSARMS WITH 138 KV STANDOFF INSULATORS &amp; 4 B/O POLES</v>
          </cell>
          <cell r="F2460" t="str">
            <v>PALESTINE - CROCKETT 69 KV LINE: REPLACE 15 B/O CROSSARMS WITH 138 KV STANDOFF INSULATORS &amp; 4 B/O POLES</v>
          </cell>
          <cell r="G2460" t="str">
            <v>Palestine - Crockett 69 kV Line: Replace 15 B/O Crossarms with 138 kV Standoff Insulators &amp; 4 B/O Poles</v>
          </cell>
          <cell r="H2460" t="str">
            <v>WA created for the replacement of 15 - 9' wooden crossarms and 3 poles on the Palestine - Crockett 69 kV line.
Revision 12.14.22- Charges for poles were never estimated as they were entered incorrectly. -KH
Revision 12.14.22- TSN 435631 was estimated for on this WA and they were not used, so they are removed from estimate. -KH
Revision 12.14.22- There was never any contract labor needed for this WA. -KH
REVISION: 12/14/22 PER L HOLIMAN &amp; S HARRIS, 54-485078 AND 9-306488 INSULATORS WERE USED. GKOEHLING
Work to be done:
Structures 1/6, 2/4, 7/1, 7/15, 7/16, 8/1, 29/18, 29/19, 29/20, 30/1, 30/5, 30/6:  Replace 1- 9' wooden crossarm with 3- 138 kV standoff insulators at each location.
REVISION 1/18/23: Structures 1/6, 2/4, 7/1, 7/15, 7/16, 8/1 (Total of 6 structures). Retire 1-9’ wooden crossarm with 1 pole top glass insulator, TSN 306488 poly (6 insulators) and 2-138kV standoff insulators (TSN 485078) glass  (12 insulators) per structure. 
Structures 6/13, 7/3, 21/7:  Replace 1- 65' wood pole with 1- 65' wood pole, and replace 1- 9' wood crossarm with 3- 138 kV standoff insulators at each location.
REVISION 1/18/23: Structures 7/3, 21/7: Replace 60’ wood pole with 60’ wood pole, and retire 1-9’ wooden crossarm with pole top glass insulator, TSN 306488 (2 insulators) and insulator, TSN 485078 (4 insulators) poly
REVISION 1/18/23: 6/13 Replace 50’ wood pole with 50’ wood pole, and retire 1-9’ wooden crossarm with pole top glass insulator, TSN 306488 (1 insulator) and insulator, TSN 485078 (2 insulators) poly.  50’ pole cut to 45’ pole, due to supply issues.
Additional pole replacement: 
17/6: Replace 1- 40' wood pole and 1 9' wood crossarm with 1- 40 wood pole and 3- 138 kV standoff insulators. (SH 11/18/22)
REVISION 1/18/23: 17/6 Replace 1- 50' wood pole with 1- 50 wood pole.  50’ pole cut to 45’ pole, due to supply issues and retire 1-9’ wooden crossarm with pole top glass insulator, TSN 306488 (1 insulator) and insulator, TSN 485078 (2 insulators) poly
NOTE 1/18/23: 29/18, 29/19, 29/20, 30/1, 30/5, 30/6 are double pole, double arm, double circuit construction, therefore retire 2 wooden cross arms and insulators with 6-138kV standoff insulators (TSN 485078) per structure. (36 insulators)</v>
          </cell>
          <cell r="I2460" t="str">
            <v>CMPC</v>
          </cell>
          <cell r="J2460"/>
          <cell r="K2460"/>
          <cell r="L2460" t="str">
            <v>213</v>
          </cell>
          <cell r="M2460" t="str">
            <v>Transmission Line Pole Replace</v>
          </cell>
          <cell r="N2460"/>
          <cell r="O2460" t="str">
            <v/>
          </cell>
          <cell r="P2460"/>
          <cell r="Q2460"/>
          <cell r="R2460" t="str">
            <v/>
          </cell>
          <cell r="S2460" t="str">
            <v xml:space="preserve">WA created for the replacement of 15 crossarms and 3 poles on the Palestine - Crockett 69 kV line.
Work to be done:Structures 1/6, 2/4, 7/1, 7/15, 7/16, 8/1, 29/18, 29/19, 29/20, 30/1, 30/5, 30/6: Replace 1- 20' wooden crossarm with 1- 20' steel crossarm at each location.Structures 6/13, 7/3, 21/7: Replace 1- 65' wood pole with 1- 65' wood pole, and replace 1- 20' wood crossarm with 1- 20' steel crossarm at each location.
</v>
          </cell>
          <cell r="T2460" t="str">
            <v>WA created for the replacement of 15 crossarms and 3 poles on the Palestine - Crockett 69 kV line.
Work to be done:Structures 1/6, 2/4, 7/1, 7/15, 7/16, 8/1, 29/18, 29/19, 29/20, 30/1, 30/5, 30/6: Replace 1- 20' wooden crossarm with 1- 20' steel crossarm at each location.Structures 6/13, 7/3, 21/7: Replace 1- 65' wood pole with 1- 65' wood pole, and replace 1- 20' wood crossarm with 1- 20' steel crossarm at each location.</v>
          </cell>
          <cell r="U2460"/>
          <cell r="V2460" t="str">
            <v>Stephen Harris</v>
          </cell>
          <cell r="W2460"/>
          <cell r="X2460"/>
          <cell r="Y2460" t="str">
            <v>SOUTHEAST</v>
          </cell>
          <cell r="Z2460" t="str">
            <v>PALESTINE</v>
          </cell>
          <cell r="AA2460" t="str">
            <v>PALESTINE</v>
          </cell>
          <cell r="AB2460" t="str">
            <v>Line</v>
          </cell>
          <cell r="AC2460" t="str">
            <v>0200306</v>
          </cell>
          <cell r="AD2460" t="str">
            <v>Palestine-Crockett Sw Sta</v>
          </cell>
          <cell r="AE2460" t="str">
            <v>In-Service</v>
          </cell>
          <cell r="AF2460" t="str">
            <v>Reclose After Trailing Charges</v>
          </cell>
          <cell r="AG2460">
            <v>44923</v>
          </cell>
          <cell r="AH2460" t="str">
            <v>120330.82</v>
          </cell>
          <cell r="AI2460">
            <v>64378.41</v>
          </cell>
        </row>
        <row r="2461">
          <cell r="E2461" t="str">
            <v>0PT51463 -- ENTERPRISE MENTONE POD: INSTALL LOW VOLTAGE METERING FOR THIRD CUSTOMER TRANSFORMER (XFMR 4)</v>
          </cell>
          <cell r="F2461" t="str">
            <v>ENTERPRISE MENTONE POD: INSTALL LOW VOLTAGE METERING FOR THIRD CUSTOMER TRANSFORMER (XFMR 4)</v>
          </cell>
          <cell r="G2461" t="str">
            <v>ENTERPRISE MENTONE POD: Install Low Voltage Metering for Third Customer Transformer (XFMR 4)</v>
          </cell>
          <cell r="H2461" t="str">
            <v>FEA signed 3-21-23 for adding one transformer at Enterprise Mentone POD served by Quarry Field Switch.</v>
          </cell>
          <cell r="I2461" t="str">
            <v>POI/POD</v>
          </cell>
          <cell r="J2461"/>
          <cell r="K2461"/>
          <cell r="L2461" t="str">
            <v>109</v>
          </cell>
          <cell r="M2461" t="str">
            <v>Points Of Delivery/Interconnec</v>
          </cell>
          <cell r="N2461"/>
          <cell r="O2461" t="str">
            <v/>
          </cell>
          <cell r="P2461" t="str">
            <v>Oncor Electric Delivery and Enterprise GC, LLC have signed a Facility Extension Agreement (FEA) for the installation of Transformer #3 by the Enterprise GC, LLC to serve their substation for approximately 111.6 MW. To accommodate the customer's request, it is proposed to install third metering point at Enterprise Mentone POD in Loving County, Texas on the Quarry Field Switch - Enterprise Mentone POD 138 kV transmission lines.</v>
          </cell>
          <cell r="Q2461"/>
          <cell r="R2461" t="str">
            <v/>
          </cell>
          <cell r="S2461" t="str">
            <v xml:space="preserve">This Work Authorization (WA) covers the cost for the additional third low side metering point to Enterprise GC, LLC. The new metering point shall include three (3) 25 kV revenue metering voltage transformers, three (3) 25 kV revenue metering current transformers, one (1) outdoor meter and one (1) telemetry enclosure will also be installed at Customer's substation facilities, which will be owned and maintained by Oncor.
Oncor Electric Delivery and Enterprise GC, LLC have signed a Facility Extension Agreement (FEA) for the installation of Transformer #3 by the Enterprise GC, LLC to serve their substation for approximately 111.6 MW. To accommodate the customer's request, it is proposed to install third metering point at Enterprise Mentone POD in Loving County, Texas on the Quarry Field Switch - Enterprise Mentone POD 138 kV transmission lines.
</v>
          </cell>
          <cell r="T2461" t="str">
            <v>This Work Authorization (WA) covers the cost for the additional third low side metering point to Enterprise GC, LLC. The new metering point shall include three (3) 25 kV revenue metering voltage transformers, three (3) 25 kV revenue metering current transformers, one (1) outdoor meter and one (1) telemetry enclosure will also be installed at Customer's substation facilities, which will be owned and maintained by Oncor.</v>
          </cell>
          <cell r="U2461"/>
          <cell r="V2461" t="str">
            <v>Jonghwan Park</v>
          </cell>
          <cell r="W2461" t="str">
            <v>Steven Hamilton</v>
          </cell>
          <cell r="X2461" t="str">
            <v>Phil Coomer</v>
          </cell>
          <cell r="Y2461" t="str">
            <v>METRO WEST</v>
          </cell>
          <cell r="Z2461" t="str">
            <v>ODESSA</v>
          </cell>
          <cell r="AA2461" t="str">
            <v>PECOS</v>
          </cell>
          <cell r="AB2461" t="str">
            <v>Station</v>
          </cell>
          <cell r="AC2461" t="str">
            <v>0005432</v>
          </cell>
          <cell r="AD2461" t="str">
            <v>Enterprise Mentone POD</v>
          </cell>
          <cell r="AE2461" t="str">
            <v>In-Service</v>
          </cell>
          <cell r="AF2461" t="str">
            <v>Closed</v>
          </cell>
          <cell r="AG2461">
            <v>45444</v>
          </cell>
          <cell r="AH2461" t="str">
            <v>44965.19</v>
          </cell>
          <cell r="AI2461">
            <v>64377.84</v>
          </cell>
        </row>
        <row r="2462">
          <cell r="E2462" t="str">
            <v>0PT47741 -- SHERMAN SOUTH SUB : REMOVE WAVE TRAPS AND ASSOCIATED RELAYING AND CARRIER EQUIPMENT</v>
          </cell>
          <cell r="F2462" t="str">
            <v>SHERMAN SOUTH SUB : REMOVE WAVE TRAPS AND ASSOCIATED RELAYING AND CARRIER EQUIPMENT</v>
          </cell>
          <cell r="G2462" t="str">
            <v>Sherman South Sub : Remove wave traps and associated relaying and carrier equipment</v>
          </cell>
          <cell r="H2462" t="str">
            <v>Remove wave traps and associated relaying and carrier equipment as part of establishing Haggerty Switch and the relaying between Haggerty and Anna Switch.
FEA signed 7/20/2022, NTP received.</v>
          </cell>
          <cell r="I2462" t="str">
            <v>POI/POD</v>
          </cell>
          <cell r="J2462"/>
          <cell r="K2462"/>
          <cell r="L2462" t="str">
            <v>109</v>
          </cell>
          <cell r="M2462" t="str">
            <v>Points Of Delivery/Interconnec</v>
          </cell>
          <cell r="N2462" t="str">
            <v>M4330</v>
          </cell>
          <cell r="O2462" t="str">
            <v>Circuit miles: 0.8
Switching Station: Initially a 16-breaker 138 kV breaker-and-a-half bus arrangement; ultimately a 18-breaker 138 kV breaker and-a-half-bus arrangement
Terminal equipment minimum capability: 3200 A
Establish Haggerty 138 kV Switch in a breaker-and-a-half bus arrangement by installing sixteen 138 kV, 3200 A circuit breakers to provide four 138 kV points of delivery (PODs) to Texas Instruments Incorporated. Remove MEMC Southwest Tap. Establish the Valley Switch - Haggerty Switch, Haggerty Switch - Anna Switch 138 kV and Haggerty Switch - MEMC Southwest 138 kV Lines by looping the Valley Switch - Sherman South - Anna Switch 138 kV Line to Haggerty Switch. Rebuild the 0.6-mile Haggerty Switch - MEMC Southwest #3 138 kV Line Section using 138 kV double circuit capable structures. Connect the Sherman Texas Instruments to Haggerty Switch by constructing two 0.1-mile 138 kV lines on 138 kV double circuit capable structures using a conductor rated at 1649 A or greater. Ensure all terminal and associated equipment meets or exceeds 3200 A. In order to provide facilities necessary to provide four 138 kV PODs (Point of Delivery) toTexas Instruments Incorporated, Oncor will establish Haggerty 138kV Switch in a breaker-and-a-half bus arrangement and install sixteen 138 kV 3200 A breakers. In order to provide facilities necessary to accommodate the four PODs for Texas Instruments Incorporated, the establishment of the Haggerty 138 Switch is planned to be completed by December 2022. NERC/ERCOT reliability criteria/standard does not apply to this project. It is justified by Oncor guideline/criteria.</v>
          </cell>
          <cell r="P2462" t="str">
            <v>Oncor Electric Delivery and Customer K have signed a Facility Extension Agreement for Oncor Electric Delivery to provide 138 kV Delivery System facilities in Sherman, Texas for 50 MW of new load. Establishing the Haggerty Switch, reconfiguring the existing Valley - MEMC Southwest Tap  Anna 138 kV Line into Haggerty Switch with a new double circuit 138 kV transmission line, establishing two new 138 kV lines from Haggerty Switch to Sherman TI, reconfiguring the existing Stone Creek - MEMC West Tap  Anna 138 kV Line into Haggerty Switch with two new single-circuit 138 kV transmission lines, and two new 138 kV lines from Haggerty Switch to MEMC Southwest is necessary to provide the new service. Oncor and TI have executed the FEA on July 20, 2022 and TI has provided the funding necessary for the full release of the project. The protection changes required between Haggerty and Anna Switch necessitate the removal of wave traps and line protection at Sherman South Sub.</v>
          </cell>
          <cell r="Q2462"/>
          <cell r="R2462" t="str">
            <v>NERC/ERCOT reliability criteria/standard does not apply to this project. It is justified by Oncor guideline/criteria.</v>
          </cell>
          <cell r="S2462" t="str">
            <v xml:space="preserve">This Work Authorization (WA) covers the cost to modify the Haggerty Switch and Anna Switch line terminal equipment at Sherman South Sub. The scope of this project includes removing two (2) 138 kV wave traps, two (2)138 kV CCVTs, one (1) line protection panel, and one (1) set of relays from existing line protection panel. A mobile transformer will be required for this project.
Oncor Electric Delivery and Customer K have signed a Facility Extension Agreement for Oncor Electric Delivery to provide 138 kV Delivery System facilities in Sherman, Texas for 50 MW of new load. Establishing the Haggerty Switch, reconfiguring the existing Valley - MEMC Southwest Tap  Anna 138 kV Line into Haggerty Switch with a new double circuit 138 kV transmission line, establishing two new 138 kV lines from Haggerty Switch to Sherman TI, reconfiguring the existing Stone Creek - MEMC West Tap  Anna 138 kV Line into Haggerty Switch with two new single-circuit 138 kV transmission lines, and two new 138 kV lines from Haggerty Switch to MEMC Southwest is necessary to provide the new service. Oncor and TI have executed the FEA on July 20, 2022 and TI has provided the funding necessary for the full release of the project. The protection changes required between Haggerty and Anna Switch necessitate the removal of wave traps and line protection at Sherman South Sub.
</v>
          </cell>
          <cell r="T2462" t="str">
            <v>This Work Authorization (WA) covers the cost to modify the Haggerty Switch and Anna Switch line terminal equipment at Sherman South Sub. The scope of this project includes removing two (2) 138 kV wave traps, two (2)138 kV CCVTs, one (1) line protection panel, and one (1) set of relays from existing line protection panel. A mobile transformer will be required for this project.</v>
          </cell>
          <cell r="U2462" t="str">
            <v>POWER ENGINEERS INC</v>
          </cell>
          <cell r="V2462" t="str">
            <v>Scott Wood</v>
          </cell>
          <cell r="W2462" t="str">
            <v>Steven Hamilton</v>
          </cell>
          <cell r="X2462" t="str">
            <v>Phil Coomer</v>
          </cell>
          <cell r="Y2462" t="str">
            <v>METRO EAST</v>
          </cell>
          <cell r="Z2462" t="str">
            <v>TEXOMA</v>
          </cell>
          <cell r="AA2462" t="str">
            <v>TEXOMA</v>
          </cell>
          <cell r="AB2462" t="str">
            <v>Station</v>
          </cell>
          <cell r="AC2462" t="str">
            <v>0301415</v>
          </cell>
          <cell r="AD2462" t="str">
            <v>Sherman, South 138Kv</v>
          </cell>
          <cell r="AE2462" t="str">
            <v>In-Service</v>
          </cell>
          <cell r="AF2462" t="str">
            <v>Closed</v>
          </cell>
          <cell r="AG2462">
            <v>45069</v>
          </cell>
          <cell r="AH2462" t="str">
            <v>158226</v>
          </cell>
          <cell r="AI2462">
            <v>64319.3</v>
          </cell>
        </row>
        <row r="2463">
          <cell r="E2463" t="str">
            <v>0PT46249 -- WAXAHACHIE PUMP SUBSTATION -  WAXAHACHIE SUBSTATION 69 KV LINE : STR. 7/313 MODIFICATION</v>
          </cell>
          <cell r="F2463" t="str">
            <v>WAXAHACHIE PUMP SUBSTATION -  WAXAHACHIE SUBSTATION 69 KV LINE : STR. 7/313 MODIFICATION</v>
          </cell>
          <cell r="G2463" t="str">
            <v>Waxahachie Pump Substation -  Waxahachie Substation 69 kV Line : Str. 7/313 Modification</v>
          </cell>
          <cell r="H2463" t="str">
            <v>This WA covers the cost to replace existing structure 7/313 on the Waxahachie Pump Substation - Waxahachie Substation 69 kV Line. The existing single circuit wood pole will be replaced with a new single circuit wood pole tangent with braced post insulators. Structure 7/313 is being raised to meet sufficient vertical electrical clearances to the new Waxahachie station control house. The existing conductor is 336.4 kcmil ACSR, Linnet, designed to operate at 90 degrees C and 520 Amps, and will remain in place. The existing 3/8" EHS steel shield wire will remain as well.</v>
          </cell>
          <cell r="I2463" t="str">
            <v>RNCO</v>
          </cell>
          <cell r="J2463"/>
          <cell r="K2463"/>
          <cell r="L2463" t="str">
            <v>102</v>
          </cell>
          <cell r="M2463" t="str">
            <v>Distribution Plan</v>
          </cell>
          <cell r="N2463" t="str">
            <v>2021MWAX101R02</v>
          </cell>
          <cell r="O2463" t="str">
            <v/>
          </cell>
          <cell r="P2463" t="str">
            <v>The 2021 projected winter load on Bank #1 at Waxahachie is 29 MVA, which is 104 percent of the transformer name plate rating. In addition, the 2021 projected winter load on Waxahachie Substation is 50.6 MVA, which is 145 percent of the 35 MVA backstand for this substation. In order to correct these problems, it is proposed to replace the 2-28 MVA transformers at Waxahachie Substation with 2-47 MVA 138-12.5 kV transformers, remove the existing station distribution capacitors, relocate the existing feeder exits and add two feeder breakers (one to each transformer) with 1000 Cu exits. In addition, it is recommended to construct various distribution facilities in order to transfer loads to the new substation transformers. The completion of this work will resolve the overloads that have been identified.</v>
          </cell>
          <cell r="Q2463"/>
          <cell r="R2463" t="str">
            <v/>
          </cell>
          <cell r="S2463" t="str">
            <v xml:space="preserve">This WA covers the cost to replace existing structure 7/313 on the Waxahachie Pump Substation - Waxahachie Substation 69 kV Line. The existing single circuit wood pole will be replaced with a newsingle circuit wood pole tangent with braced post insulators. Structure 7/313 is being raised to meet required clearance to new Waxahachie station control house.
The existing conductor is 336.4 kcmil ACSR, Linnet, designed to operate at 90 degrees C and 520 Amps, and will remain in place. The existing 3/8" EHS steel shield wire will remain as well.
The 2021 projected winter load on Bank #1 at Waxahachie is 29 MVA, which is 104 percent of the transformer name plate rating. In addition, the 2021 projected winter load on Waxahachie Substation is 50.6 MVA, which is 145 percent of the 35 MVA backstand for this substation. In order to correct these problems, it is proposed to replace the 2-28 MVA transformers at Waxahachie Substation with 2-47 MVA 138-12.5 kV transformers, remove the existing station distribution capacitors, relocate the existing feeder exits and add two feeder breakers (one to each transformer) with 1000 Cu exits. In addition, it is recommended to construct various distribution facilities in order to transfer loads to the new substation transformers. The completion of this work will resolve the overloads that have been identified.
</v>
          </cell>
          <cell r="T2463" t="str">
            <v>This WA covers the cost to replace existing structure 7/313 on the Waxahachie Pump Substation - Waxahachie Substation 69 kV Line. The existing single circuit wood pole will be replaced with a newsingle circuit wood pole tangent with braced post insulators. Structure 7/313 is being raised to meet required clearance to new Waxahachie station control house.
The existing conductor is 336.4 kcmil ACSR, Linnet, designed to operate at 90 degrees C and 520 Amps, and will remain in place. The existing 3/8" EHS steel shield wire will remain as well.</v>
          </cell>
          <cell r="U2463"/>
          <cell r="V2463" t="str">
            <v>Santana Ayala</v>
          </cell>
          <cell r="W2463" t="str">
            <v>Ankur Patel</v>
          </cell>
          <cell r="X2463" t="str">
            <v>Todd Nordgren</v>
          </cell>
          <cell r="Y2463" t="str">
            <v>METRO EAST</v>
          </cell>
          <cell r="Z2463" t="str">
            <v>DALLAS</v>
          </cell>
          <cell r="AA2463" t="str">
            <v>DALLAS</v>
          </cell>
          <cell r="AB2463" t="str">
            <v>Line</v>
          </cell>
          <cell r="AC2463" t="str">
            <v>0100463</v>
          </cell>
          <cell r="AD2463" t="str">
            <v>Waxahachie Pump-Waxahachie</v>
          </cell>
          <cell r="AE2463" t="str">
            <v>In-Service</v>
          </cell>
          <cell r="AF2463" t="str">
            <v>Reclose After Trailing Charges</v>
          </cell>
          <cell r="AG2463">
            <v>44593</v>
          </cell>
          <cell r="AH2463" t="str">
            <v>51235.81</v>
          </cell>
          <cell r="AI2463">
            <v>64228.31</v>
          </cell>
        </row>
        <row r="2464">
          <cell r="E2464" t="str">
            <v>0PT43375 -- BIG SPRING AIR PARK SUB : RELAY UPGRADE ON FEEDERS 8411 &amp; 8432 FOR DA</v>
          </cell>
          <cell r="F2464" t="str">
            <v>BIG SPRING AIR PARK SUB : RELAY UPGRADE ON FEEDERS 8411 &amp; 8432 FOR DA</v>
          </cell>
          <cell r="G2464" t="str">
            <v>Big Spring Air Park Sub : Relay Upgrade on Feeders 8411 &amp; 8432 for DA</v>
          </cell>
          <cell r="H2464" t="str">
            <v>Upgrade relaying on Feeders 8411 &amp; 8432.  This also includes the associated telecommunication equipment and cables necessary to establish Distribution Automation (DA) for Feeders 8411 &amp; 8432.</v>
          </cell>
          <cell r="I2464" t="str">
            <v>CMPC</v>
          </cell>
          <cell r="J2464"/>
          <cell r="K2464"/>
          <cell r="L2464" t="str">
            <v>407</v>
          </cell>
          <cell r="M2464" t="str">
            <v>Distribution Automation (CMPC)</v>
          </cell>
          <cell r="N2464" t="str">
            <v>2021DA</v>
          </cell>
          <cell r="O2464" t="str">
            <v/>
          </cell>
          <cell r="P2464" t="str">
            <v>This work is being performed as part of the Oncor Capital Distribution project to upgrade the distribution system.</v>
          </cell>
          <cell r="Q2464"/>
          <cell r="R2464" t="str">
            <v/>
          </cell>
          <cell r="S2464" t="str">
            <v xml:space="preserve">This WA is being revised from an engineering WA to a standard WA, and this revision covers the entire cost of the project including communication equipment design, material, and construction to upgrade relaying on feeders 8411  8432 for distribution automation (DA). The existing feeders 8411  8432 are DA ready with SEL-351s/551 relays. The scope of this project includes utilizing the existing M2M backhaul for DMS communications. This will also include the installation of a SCADA Pack, SpeedNet Radio, Communication Rack, associated telecommunication equipment and cables necessary to establish distribution automation functionality at Big Spring Air Park Sub.
This work is being performed as part of the Oncor Capital Distribution project to upgrade the distribution system.
</v>
          </cell>
          <cell r="T2464" t="str">
            <v>This WA is being revised from an engineering WA to a standard WA, and this revision covers the entire cost of the project including communication equipment design, material, and construction to upgrade relaying on feeders 8411  8432 for distribution automation (DA). The existing feeders 8411  8432 are DA ready with SEL-351s/551 relays. The scope of this project includes utilizing the existing M2M backhaul for DMS communications. This will also include the installation of a SCADA Pack, SpeedNet Radio, Communication Rack, associated telecommunication equipment and cables necessary to establish distribution automation functionality at Big Spring Air Park Sub.</v>
          </cell>
          <cell r="U2464" t="str">
            <v>POWER ENGINEERS INC</v>
          </cell>
          <cell r="V2464" t="str">
            <v>Mark Levesque</v>
          </cell>
          <cell r="W2464" t="str">
            <v>Bao Pham</v>
          </cell>
          <cell r="X2464" t="str">
            <v>Miguel Ortega</v>
          </cell>
          <cell r="Y2464" t="str">
            <v>METRO WEST</v>
          </cell>
          <cell r="Z2464" t="str">
            <v>BIG SPRING</v>
          </cell>
          <cell r="AA2464" t="str">
            <v>BIG SPRING</v>
          </cell>
          <cell r="AB2464" t="str">
            <v>Station</v>
          </cell>
          <cell r="AC2464" t="str">
            <v>0005083</v>
          </cell>
          <cell r="AD2464" t="str">
            <v>Big Spring Airpark Substation</v>
          </cell>
          <cell r="AE2464" t="str">
            <v>In-Service</v>
          </cell>
          <cell r="AF2464" t="str">
            <v>Closed</v>
          </cell>
          <cell r="AG2464">
            <v>44656</v>
          </cell>
          <cell r="AH2464" t="str">
            <v>80416.15</v>
          </cell>
          <cell r="AI2464">
            <v>64199.76</v>
          </cell>
        </row>
        <row r="2465">
          <cell r="E2465" t="str">
            <v>0PT48302 -- BLACKWELL STREET  SUB : INSTALL LEAKER MANAGEMENT OIL CONTAINMENT ON TRANSFORMERS #1 &amp; #2</v>
          </cell>
          <cell r="F2465" t="str">
            <v>BLACKWELL STREET  SUB : INSTALL LEAKER MANAGEMENT OIL CONTAINMENT ON TRANSFORMERS #1 &amp; #2</v>
          </cell>
          <cell r="G2465" t="str">
            <v>Blackwell Street  Sub : Install Leaker Management Oil Containment on Transformers #1 &amp; #2</v>
          </cell>
          <cell r="H2465" t="str">
            <v>This Work Authorization (WA) will cover the cost to install Leaker Management Oil Containment on Transformers #1 &amp; #2 at Blackwell Street Sub.
- All work and labor to be provided by Texas Eco Services, Inc.</v>
          </cell>
          <cell r="I2465" t="str">
            <v>CMPC</v>
          </cell>
          <cell r="J2465"/>
          <cell r="K2465"/>
          <cell r="L2465" t="str">
            <v>211</v>
          </cell>
          <cell r="M2465" t="str">
            <v>Region Miscellaneous</v>
          </cell>
          <cell r="N2465"/>
          <cell r="O2465" t="str">
            <v/>
          </cell>
          <cell r="P2465"/>
          <cell r="Q2465"/>
          <cell r="R2465" t="str">
            <v/>
          </cell>
          <cell r="S2465" t="str">
            <v xml:space="preserve">This Work Authorization (WA) will cover the cost to install Leaker Management Oil Containment on Transformers #1  #2 at Blackwell Street Sub.
- All work and labor to be provided by Texas Eco Services, Inc.
</v>
          </cell>
          <cell r="T2465" t="str">
            <v>This Work Authorization (WA) will cover the cost to install Leaker Management Oil Containment on Transformers #1  #2 at Blackwell Street Sub.
- All work and labor to be provided by Texas Eco Services, Inc.</v>
          </cell>
          <cell r="U2465"/>
          <cell r="V2465" t="str">
            <v>Jardonn Smith</v>
          </cell>
          <cell r="W2465" t="str">
            <v>Jera Daniel</v>
          </cell>
          <cell r="X2465"/>
          <cell r="Y2465" t="str">
            <v>METRO EAST</v>
          </cell>
          <cell r="Z2465" t="str">
            <v>NORTH DALLAS</v>
          </cell>
          <cell r="AA2465" t="str">
            <v>NORTH DALLAS</v>
          </cell>
          <cell r="AB2465" t="str">
            <v>Station</v>
          </cell>
          <cell r="AC2465" t="str">
            <v>0000507</v>
          </cell>
          <cell r="AD2465" t="str">
            <v>Blackwell St S/Sta T&amp;D</v>
          </cell>
          <cell r="AE2465" t="str">
            <v>In-Service</v>
          </cell>
          <cell r="AF2465" t="str">
            <v>Closed</v>
          </cell>
          <cell r="AG2465">
            <v>44862</v>
          </cell>
          <cell r="AH2465" t="str">
            <v>71730.98</v>
          </cell>
          <cell r="AI2465">
            <v>64197.03</v>
          </cell>
        </row>
        <row r="2466">
          <cell r="E2466" t="str">
            <v>0PT52575 -- CULBERSON WIND- ELCOR 138 KV LINE: REPLACE WOOD POLES, INSULATORS AND CROSSARM (NO2023TSP)</v>
          </cell>
          <cell r="F2466" t="str">
            <v>CULBERSON WIND- ELCOR 138 KV LINE: REPLACE WOOD POLES, INSULATORS AND CROSSARM (NO2023TSP)</v>
          </cell>
          <cell r="G2466" t="str">
            <v>Culberson Wind- Elcor 138 KV Line: Replace Wood Poles, Insulators and Crossarm (NO2023TSP)</v>
          </cell>
          <cell r="H2466" t="str">
            <v>This WA will cover the cost to replace wood poles, insulators and crossarm on multiple structures on the Culberson Wind - Elcor 138 kV line as detailed below.
Structure 31/6 &amp; 31/7
Remove- Two wood poles, three insulators and one crossarm (h-frame) from each structure
Install- Two 65ft. wood poles and three insulators on each structure</v>
          </cell>
          <cell r="I2466" t="str">
            <v>CMPC</v>
          </cell>
          <cell r="J2466"/>
          <cell r="K2466"/>
          <cell r="L2466" t="str">
            <v>403</v>
          </cell>
          <cell r="M2466" t="str">
            <v>Storm Damage</v>
          </cell>
          <cell r="N2466"/>
          <cell r="O2466" t="str">
            <v/>
          </cell>
          <cell r="P2466"/>
          <cell r="Q2466"/>
          <cell r="R2466" t="str">
            <v/>
          </cell>
          <cell r="S2466" t="str">
            <v xml:space="preserve">This WA will cover the cost to replace wood poles, insulators and crossarm on multiple structures on the Culberson Wind - Elcor 138 kV line as detailed below.
Structure 31/6  31/7Remove- Two wood poles, three insulators and one crossarm (h-frame) from each structureInstall- Two 65ft. wood poles and three insulators on each structure
</v>
          </cell>
          <cell r="T2466" t="str">
            <v>This WA will cover the cost to replace wood poles, insulators and crossarm on multiple structures on the Culberson Wind - Elcor 138 kV line as detailed below.
Structure 31/6  31/7Remove- Two wood poles, three insulators and one crossarm (h-frame) from each structureInstall- Two 65ft. wood poles and three insulators on each structure</v>
          </cell>
          <cell r="U2466"/>
          <cell r="V2466" t="str">
            <v>Amber Dawdy</v>
          </cell>
          <cell r="W2466"/>
          <cell r="X2466"/>
          <cell r="Y2466" t="str">
            <v>METRO WEST</v>
          </cell>
          <cell r="Z2466" t="str">
            <v>ODESSA</v>
          </cell>
          <cell r="AA2466" t="str">
            <v>PECOS</v>
          </cell>
          <cell r="AB2466" t="str">
            <v>Line</v>
          </cell>
          <cell r="AC2466" t="str">
            <v>0007695</v>
          </cell>
          <cell r="AD2466" t="str">
            <v>Black River-Elcor 138Kv</v>
          </cell>
          <cell r="AE2466" t="str">
            <v>In-Service</v>
          </cell>
          <cell r="AF2466" t="str">
            <v>Closed</v>
          </cell>
          <cell r="AG2466">
            <v>45231</v>
          </cell>
          <cell r="AH2466" t="str">
            <v>83669.21</v>
          </cell>
          <cell r="AI2466">
            <v>64191.47</v>
          </cell>
        </row>
        <row r="2467">
          <cell r="E2467" t="str">
            <v>0PT53475 -- WACO M&amp;M MARS TAP 2 SWITCH - WACO M&amp;M MARS SWITCH 138 KV LINE: REPLACEMENT OF STRUCTURES 3/7 AND 1/1</v>
          </cell>
          <cell r="F2467" t="str">
            <v>WACO M&amp;M MARS TAP 2 SWITCH - WACO M&amp;M MARS SWITCH 138 KV LINE: REPLACEMENT OF STRUCTURES 3/7 AND 1/1</v>
          </cell>
          <cell r="G2467" t="str">
            <v>Waco M&amp;M Mars Tap 2 Switch - Waco M&amp;M Mars Switch 138 kV Line: Replacement of Structures 3/7 and 1/1</v>
          </cell>
          <cell r="H2467" t="str">
            <v>This Work Authorization (WA) is being revised from Engineering and Procurement only to full release. This Work Authorization (WA) covers the costs to replace structures 3/7 and 1/1 on the Waco M/M Mars Tap 2 Switch - Waco M/M Mars Switch 138 kV Line to support cutting into the Peppervine Switch - Temple Elm Creek Switch 138 kV Line to establish Central Park Switch for Graphic Packaging International, LLC. Graphic Packaging International, LLC has executed the FEA and provided security and CIAC for the full cost of the project to establish the Central Park Switch which is accounted for in WA 0PT50981. This line modification includes replacing existing lattice tap tower 3/7 with a single circuit steel monopole deadend structure and removing and replacing existing wood monopole tangent 1/1 with a single circuit steel monopole deadend structure on the Waco M/M Mars Tap 2 Switch - Waco M/M Mars Switch 138 kV Line. The conductor type will be 1926.9 kcmil ACSS/TW/HS. The shield wire will be 48-count fiber OPGW.</v>
          </cell>
          <cell r="I2467" t="str">
            <v>POI/POD</v>
          </cell>
          <cell r="J2467" t="str">
            <v>POIs</v>
          </cell>
          <cell r="K2467"/>
          <cell r="L2467" t="str">
            <v>109</v>
          </cell>
          <cell r="M2467" t="str">
            <v>Points Of Delivery/Interconnec</v>
          </cell>
          <cell r="N2467" t="str">
            <v>R6273</v>
          </cell>
          <cell r="O2467" t="str">
            <v>Switching station: 3-breaker, 138 kV ring-bus arrangement
Terminal equipment minimum capability: 3200 A
Establish the Central Park 138 kV Switch approximately 3.3 miles south of Peppervine Switch (fka Waco West Switch) on the Peppervine Switch - Temple Elm Creek 138 kV Line. Install three 138 kV circuit breakers in a ring-bus arrangement. Ensure all associated terminal equipment meets or exceeds 3200 A. Oncor Electric Delivery and Graphic Packaging International, LLC have signed a Discretionary Services Agreement. In order to provide the facilities necessary to connect Graphic Packing International, LLC's load to the ERCOT 138 kV transmission system, Oncor Electric Delivery is to construct, own, and operate Central Park 138 kV Switch.
Central Park 138 kV Switch will cut into the Peppervine Switch - Temple Elm Creek Switch 138 kV Line. Oncor's facilities shall include one point of delivery for Graphic Packing International, LLC's load. Graphic Packing International, LLC is to build, own, and operate their respective facilities. To effectively connect Graphic Packing International, LLC's facilities to the ERCOT grid, the project is planned to be completed by December 2024. NERC/ERCOT reliability criteria/standard does not apply to this project. It is justified by Oncor guideline/criteria.</v>
          </cell>
          <cell r="P2467" t="str">
            <v>Oncor Electric Delivery and Customer E have signed aFacility ExtensionAgreement (FEA) in which Customer E has requested Oncor to provide one (1) 138 kV POD (Point of Delivery) to serve Customer E's commercial packaging facilities for approximately 45 MW. To accommodate the customer's request, it is proposed to establish the Central Park Switch in McClennan County, Texas. The Peppervine Switch - Temple Elm Creek Switch 138 kV Line will be looped through the Central Park Switch. This construction will also require the modification of the Waco MM Mars Tap 2 Switch - Waco MM Mars Switch 138 kV Line to accommodate the new Central Park switching station by removing and replacing two structures affected by the new cut-in location.</v>
          </cell>
          <cell r="Q2467"/>
          <cell r="R2467" t="str">
            <v>NERC/ERCOT reliability criteria/standard does not apply to this project. It is justified by Oncor guideline/criteria.</v>
          </cell>
          <cell r="S2467" t="str">
            <v xml:space="preserve">This Work Authorization (WA) is being revised from Engineering and Procurement only to full release. This Work Authorization (WA) covers the costs to replace structures 3/7 and 1/1 on the Waco M/M Mars Tap 2 Switch - Waco M/M Mars Switch 138 kV Lineto support cutting into the Peppervine Switch - Temple Elm Creek Switch 138 kV Line to establish Central Park Switch for Graphic Packaging International, LLC. Graphic Packaging International, LLC has executed the FEA and provided security and CIAC for the full cost of the project to establish the Central Park Switch which is accounted for in WA 0PT50981. This line modification includes replacing existing lattice tap tower 3/7 with a single circuit steel monopole deadend structure and removing and replacing existing wood monopole tangent 1/1 with a single circuit steel monopole deadend structure on the Waco M/M Mars Tap 2 Switch - Waco M/M Mars Switch 138 kV Line. The conductor type will remain as existing, which is 795 kcmil ACSR "Drake". The shield wire will be 48-count fiber OPGW.
Oncor Electric Delivery and Customer E have signed aFacility ExtensionAgreement (FEA) in which Customer E has requested Oncor to provide one (1) 138 kV POD (Point of Delivery) to serve Customer E's commercial packaging facilities for approximately 45 MW. To accommodate the customer's request, it is proposed to establish the Central Park Switch in McClennan County, Texas. The Peppervine Switch - Temple Elm Creek Switch 138 kV Line will be looped through the Central Park Switch. This construction will also require the modification of the Waco MM Mars Tap 2 Switch - Waco MM Mars Switch 138 kV Line to accommodate the new Central Park switching station by removing and replacing two structures affected by the new cut-in location.
</v>
          </cell>
          <cell r="T2467" t="str">
            <v>This Work Authorization (WA) is being revised from Engineering and Procurement only to full release. This Work Authorization (WA) covers the costs to replace structures 3/7 and 1/1 on the Waco M/M Mars Tap 2 Switch - Waco M/M Mars Switch 138 kV Lineto support cutting into the Peppervine Switch - Temple Elm Creek Switch 138 kV Line to establish Central Park Switch for Graphic Packaging International, LLC. Graphic Packaging International, LLC has executed the FEA and provided security and CIAC for the full cost of the project to establish the Central Park Switch which is accounted for in WA 0PT50981. This line modification includes replacing existing lattice tap tower 3/7 with a single circuit steel monopole deadend structure and removing and replacing existing wood monopole tangent 1/1 with a single circuit steel monopole deadend structure on the Waco M/M Mars Tap 2 Switch - Waco M/M Mars Switch 138 kV Line. The conductor type will remain as existing, which is 795 kcmil ACSR "Drake". The shield wire will be 48-count fiber OPGW.</v>
          </cell>
          <cell r="U2467" t="str">
            <v>M&amp;S ENGINEERING LLC</v>
          </cell>
          <cell r="V2467" t="str">
            <v>Chandler Walden</v>
          </cell>
          <cell r="W2467" t="str">
            <v>Tori Carter</v>
          </cell>
          <cell r="X2467" t="str">
            <v>Adrian Burnett</v>
          </cell>
          <cell r="Y2467" t="str">
            <v>SOUTHEAST</v>
          </cell>
          <cell r="Z2467" t="str">
            <v>WACO</v>
          </cell>
          <cell r="AA2467" t="str">
            <v>WACO</v>
          </cell>
          <cell r="AB2467" t="str">
            <v>Line</v>
          </cell>
          <cell r="AC2467" t="str">
            <v>0400407</v>
          </cell>
          <cell r="AD2467" t="str">
            <v>Lakecreek-Waco, W</v>
          </cell>
          <cell r="AE2467" t="str">
            <v>In-Service</v>
          </cell>
          <cell r="AF2467" t="str">
            <v>Constr. Complete, Chargeable</v>
          </cell>
          <cell r="AG2467">
            <v>45628</v>
          </cell>
          <cell r="AH2467" t="str">
            <v>872904.41</v>
          </cell>
          <cell r="AI2467">
            <v>624530.76</v>
          </cell>
        </row>
        <row r="2468">
          <cell r="E2468" t="str">
            <v>0PT47508 -- BELTON  SUB : CONVERT STATION COMMUNICATION FROM FAN TO FIBER</v>
          </cell>
          <cell r="F2468" t="str">
            <v>BELTON  SUB : CONVERT STATION COMMUNICATION FROM FAN TO FIBER</v>
          </cell>
          <cell r="G2468" t="str">
            <v>Belton  Sub : Convert station communication from FAN to fiber</v>
          </cell>
          <cell r="H2468" t="str">
            <v>Convert station communication from FAN to fiber</v>
          </cell>
          <cell r="I2468" t="str">
            <v>CMPC</v>
          </cell>
          <cell r="J2468"/>
          <cell r="K2468"/>
          <cell r="L2468" t="str">
            <v>208</v>
          </cell>
          <cell r="M2468" t="str">
            <v>Scada Installation/Additions</v>
          </cell>
          <cell r="N2468"/>
          <cell r="O2468" t="str">
            <v/>
          </cell>
          <cell r="P246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Belton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468"/>
          <cell r="R2468" t="str">
            <v/>
          </cell>
          <cell r="S2468" t="str">
            <v xml:space="preserve">This Work Authorization covers the cost to install fiber network router equipment at BeltonSubstation.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Belton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468" t="str">
            <v>This Work Authorization covers the cost to install fiber network router equipment at BeltonSubstation.</v>
          </cell>
          <cell r="U2468"/>
          <cell r="V2468" t="str">
            <v>Nikki Dennison</v>
          </cell>
          <cell r="W2468" t="str">
            <v>Nicholas Manske</v>
          </cell>
          <cell r="X2468" t="str">
            <v>David Luna</v>
          </cell>
          <cell r="Y2468" t="str">
            <v>SOUTHEAST</v>
          </cell>
          <cell r="Z2468" t="str">
            <v>TEMPLE</v>
          </cell>
          <cell r="AA2468" t="str">
            <v>TEMPLE</v>
          </cell>
          <cell r="AB2468" t="str">
            <v>Station</v>
          </cell>
          <cell r="AC2468" t="str">
            <v>0401401</v>
          </cell>
          <cell r="AD2468" t="str">
            <v>Belton,138Kv</v>
          </cell>
          <cell r="AE2468" t="str">
            <v>In-Service</v>
          </cell>
          <cell r="AF2468" t="str">
            <v>Closed</v>
          </cell>
          <cell r="AG2468">
            <v>44783</v>
          </cell>
          <cell r="AH2468" t="str">
            <v>67059.83</v>
          </cell>
          <cell r="AI2468">
            <v>64109.48</v>
          </cell>
        </row>
        <row r="2469">
          <cell r="E2469" t="str">
            <v>0PT53962 -- CHALK - SAN ANGELO 69KV: REPLACE POLES, CROSSARMS AND INSULATORS</v>
          </cell>
          <cell r="F2469" t="str">
            <v>CHALK - SAN ANGELO 69KV: REPLACE POLES, CROSSARMS AND INSULATORS</v>
          </cell>
          <cell r="G2469" t="str">
            <v>Chalk - San Angelo 69kV: Replace poles, crossarms and insulators</v>
          </cell>
          <cell r="H2469" t="str">
            <v>This Work Authorization (WA) will cover the cost to replace three (3) poles, seven (7) cross arms and three (3) insulators on Chalk - San Angelo line
Frame: 30/5
Remove: one (1) 60' pole, one (1) 30' cross arm and three (3) insulators
Install: one (1) 60' pole, one (1) 30' cross arm and three (3) insulators
Frame: 16/10
Remove: one (1) 65' pole and six (6) 20' cross arms
Install: one (1) 65' pole and six (6) 20' cross arms
Frame: 22/6
Remove: one (1) 50' pole
Install: one (1) 55' pole
03/01/24 - Revision 1: Correcting material prices and adding smaller material that ended up being used to match FIM actuals 
03/13/24 - Revision 2: Adding $500 to Oncor labor due to more labor being needed to complete the work than estimated.</v>
          </cell>
          <cell r="I2469" t="str">
            <v>CMPC</v>
          </cell>
          <cell r="J2469" t="str">
            <v>Region Reactive</v>
          </cell>
          <cell r="K2469" t="str">
            <v>BI 213_TRANSMISSION LINE POLE REPLACEMENT</v>
          </cell>
          <cell r="L2469" t="str">
            <v>213</v>
          </cell>
          <cell r="M2469" t="str">
            <v>Transmission Line Pole Replace</v>
          </cell>
          <cell r="N2469"/>
          <cell r="O2469" t="str">
            <v/>
          </cell>
          <cell r="P2469"/>
          <cell r="Q2469"/>
          <cell r="R2469" t="str">
            <v/>
          </cell>
          <cell r="S2469" t="str">
            <v xml:space="preserve">This Work Authorization (WA) will cover the cost to replace three (3) poles, seven (7) cross arms and three (3) insulators on Chalk - San Angelo lineFrame: 30/5Remove: one (1) 60' pole, one (1) 30' cross arm and three (3) insulatorsInstall: one (1) 60' pole, one (1) 30' cross arm and three (3) insulators
Frame: 16/10Remove: one (1) 65' pole and six (6) 20' cross armsInstall: one (1) 65' pole and six (6) 20' cross arms
Frame: 22/6Remove: one (1) 50' poleInstall: one (1) 55' pole
</v>
          </cell>
          <cell r="T2469" t="str">
            <v>This Work Authorization (WA) will cover the cost to replace three (3) poles, seven (7) cross arms and three (3) insulators on Chalk - San Angelo lineFrame: 30/5Remove: one (1) 60' pole, one (1) 30' cross arm and three (3) insulatorsInstall: one (1) 60' pole, one (1) 30' cross arm and three (3) insulators
Frame: 16/10Remove: one (1) 65' pole and six (6) 20' cross armsInstall: one (1) 65' pole and six (6) 20' cross arms
Frame: 22/6Remove: one (1) 50' poleInstall: one (1) 55' pole</v>
          </cell>
          <cell r="U2469"/>
          <cell r="V2469" t="str">
            <v>Rachel Kennedy</v>
          </cell>
          <cell r="W2469"/>
          <cell r="X2469" t="str">
            <v>Miguel Ortega</v>
          </cell>
          <cell r="Y2469" t="str">
            <v>METRO WEST</v>
          </cell>
          <cell r="Z2469" t="str">
            <v>BIG SPRING</v>
          </cell>
          <cell r="AA2469" t="str">
            <v>BIG SPRING</v>
          </cell>
          <cell r="AB2469" t="str">
            <v>Line</v>
          </cell>
          <cell r="AC2469" t="str">
            <v>0007488</v>
          </cell>
          <cell r="AD2469" t="str">
            <v>Chalk-San Angelo 69Kv</v>
          </cell>
          <cell r="AE2469" t="str">
            <v>In-Service</v>
          </cell>
          <cell r="AF2469" t="str">
            <v>Closed</v>
          </cell>
          <cell r="AG2469">
            <v>45378</v>
          </cell>
          <cell r="AH2469" t="str">
            <v>68642.28</v>
          </cell>
          <cell r="AI2469">
            <v>64014.53</v>
          </cell>
        </row>
        <row r="2470">
          <cell r="E2470" t="str">
            <v>0PT46188 -- BIG SPRING SWITCH - STANTON EAST SWITCH 138 KV LINE: NATURAL DAM STATION RETERM : ROW ACQUISITION</v>
          </cell>
          <cell r="F2470" t="str">
            <v>BIG SPRING SWITCH - STANTON EAST SWITCH 138 KV LINE: NATURAL DAM STATION RETERM : ROW ACQUISITION</v>
          </cell>
          <cell r="G2470" t="str">
            <v>Big Spring Switch - Stanton East Switch 138 kV Line: Natural Dam Station Reterm : ROW Acquisition</v>
          </cell>
          <cell r="H2470" t="str">
            <v>This work authorization is being requested to cover the cost of two new easements in Howard County, Texas.</v>
          </cell>
          <cell r="I2470" t="str">
            <v>ROW</v>
          </cell>
          <cell r="J2470"/>
          <cell r="K2470"/>
          <cell r="L2470" t="str">
            <v>110</v>
          </cell>
          <cell r="M2470" t="str">
            <v>Substation Sites/Lines Row</v>
          </cell>
          <cell r="N2470" t="str">
            <v>R8308</v>
          </cell>
          <cell r="O2470" t="str">
            <v>Circuit miles: 0.5
Switching Station: Initially a 5-breaker 138 kV ring bus arrangement, ultimately a 6-breaker 138 kV ring bus arrangement 
Capability: 1649 A or greater
Terminal equipment minimum capability: 2000 A
Upgrade the Natural Dam 138 kV Switch by installing one 3200 A, 138 kV circuit breaker at Natural Dam Switch in a 5-breaker ring bus arrangement. Loop in Calf Creek 138 kV Point-of-Interconnection (POI) into Natural Dam and remove the existing H-frame structure at Calf Creek POI. Ensure all terminal and associated equipment meets or exceeds 2000 A. The Natural Dam 138 kV Switch upgrade will update the 138 kV infrastructure (previously owned by Sharyland Utilities) to allow appropriate protection and operational flexibility by eliminating the three terminal line between Natural Dam, Big Spring Switch, and Staton East Switch. To meet reliability objectives and provide facilities necessary to maintain adequate service to existing and future load in the area, the upgrade of the Natural Dam 138 kV Switch is planned to be complete by May 2021. NERC/ERCOT reliability criteria/standard does not apply to this project. It is justified by Oncor guideline/criteria.</v>
          </cell>
          <cell r="P2470" t="str">
            <v>The Natural Dam 138 kV Switch upgrade will update the 138 kV infrastructure (previously owned by Sharyland Utilities) to allow appropriate protection and operational flexibility by eliminating the three terminal line between Natural Dam, Big Spring Switch, and Staton East Switch.</v>
          </cell>
          <cell r="Q2470"/>
          <cell r="R2470" t="str">
            <v>NERC/ERCOT reliability criteria/standard does not apply to this project. It is justified by Oncor guideline/criteria.</v>
          </cell>
          <cell r="S2470" t="str">
            <v xml:space="preserve">This work authorization is being requested to cover the cost of two new easements in Howard County, Texas.
The Natural Dam 138 kV Switch upgrade will update the 138 kV infrastructure (previously owned by Sharyland Utilities) to allow appropriate protection and operational flexibility by eliminating the three terminal line between Natural Dam, Big Spring Switch, and Staton East Switch.
</v>
          </cell>
          <cell r="T2470" t="str">
            <v>This work authorization is being requested to cover the cost of two new easements in Howard County, Texas.</v>
          </cell>
          <cell r="U2470"/>
          <cell r="V2470" t="str">
            <v>Amy Kennedy</v>
          </cell>
          <cell r="W2470" t="str">
            <v>Amy Kennedy</v>
          </cell>
          <cell r="X2470" t="str">
            <v>Roger Hobby</v>
          </cell>
          <cell r="Y2470" t="str">
            <v>METRO WEST</v>
          </cell>
          <cell r="Z2470" t="str">
            <v>BIG SPRING</v>
          </cell>
          <cell r="AA2470" t="str">
            <v>BIG SPRING</v>
          </cell>
          <cell r="AB2470" t="str">
            <v>ROW</v>
          </cell>
          <cell r="AC2470" t="str">
            <v>0007474</v>
          </cell>
          <cell r="AD2470" t="str">
            <v>Big Spring-Midland 138Kv</v>
          </cell>
          <cell r="AE2470" t="str">
            <v>In-Service</v>
          </cell>
          <cell r="AF2470" t="str">
            <v>Closed</v>
          </cell>
          <cell r="AG2470">
            <v>45041</v>
          </cell>
          <cell r="AH2470" t="str">
            <v>98100</v>
          </cell>
          <cell r="AI2470">
            <v>64010.61</v>
          </cell>
        </row>
        <row r="2471">
          <cell r="E2471" t="str">
            <v>0PT48212 -- FORSAN SUB : INSTALL AMS COLLECTOR</v>
          </cell>
          <cell r="F2471" t="str">
            <v>FORSAN SUB : INSTALL AMS COLLECTOR</v>
          </cell>
          <cell r="G2471" t="str">
            <v>Forsan Sub : Install AMS Collector</v>
          </cell>
          <cell r="H2471"/>
          <cell r="I2471" t="str">
            <v>CMPC</v>
          </cell>
          <cell r="J2471" t="str">
            <v>CMPC Other and Major Projects</v>
          </cell>
          <cell r="K2471"/>
          <cell r="L2471" t="str">
            <v>224</v>
          </cell>
          <cell r="M2471" t="str">
            <v>Generation Metering</v>
          </cell>
          <cell r="N2471"/>
          <cell r="O2471" t="str">
            <v/>
          </cell>
          <cell r="P2471" t="str">
            <v>Collector stations are required to retrieve meter information and link to the high speed network.Forsan Sub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471"/>
          <cell r="R2471" t="str">
            <v/>
          </cell>
          <cell r="S2471" t="str">
            <v xml:space="preserve">This Work Authorization covers the cost to install an AMS collector atForsanSub.
Collector stations are required to retrieve meter information and link to the high speed network.Forsan Sub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471" t="str">
            <v>This Work Authorization covers the cost to install an AMS collector atForsanSub.</v>
          </cell>
          <cell r="U2471"/>
          <cell r="V2471" t="str">
            <v>Benjamin Winkelblech</v>
          </cell>
          <cell r="W2471" t="str">
            <v>Joshua Ypya</v>
          </cell>
          <cell r="X2471" t="str">
            <v>Miguel Ortega</v>
          </cell>
          <cell r="Y2471" t="str">
            <v>METRO WEST</v>
          </cell>
          <cell r="Z2471" t="str">
            <v>BIG SPRING</v>
          </cell>
          <cell r="AA2471" t="str">
            <v>BIG SPRING</v>
          </cell>
          <cell r="AB2471" t="str">
            <v>Station</v>
          </cell>
          <cell r="AC2471" t="str">
            <v>0005041</v>
          </cell>
          <cell r="AD2471" t="str">
            <v>Forsan 138-12.5Kv</v>
          </cell>
          <cell r="AE2471" t="str">
            <v>In-Service</v>
          </cell>
          <cell r="AF2471" t="str">
            <v>Closed</v>
          </cell>
          <cell r="AG2471">
            <v>45413</v>
          </cell>
          <cell r="AH2471" t="str">
            <v>66614.51</v>
          </cell>
          <cell r="AI2471">
            <v>63992.639999999999</v>
          </cell>
        </row>
        <row r="2472">
          <cell r="E2472" t="str">
            <v>0PT47073 -- VALLEY SWITCHYARD EXPANSION OF EASEMENT AREA ON STANDARD ELECTRIC POWER STATION EASEMENT</v>
          </cell>
          <cell r="F2472" t="str">
            <v>VALLEY SWITCHYARD EXPANSION OF EASEMENT AREA ON STANDARD ELECTRIC POWER STATION EASEMENT</v>
          </cell>
          <cell r="G2472" t="str">
            <v>Valley Switchyard Expansion of Easement Area on Standard Electric Power Station Easement</v>
          </cell>
          <cell r="H2472" t="str">
            <v>Acquire additional land area around the switching stations at the former Valley Power Plant and secure Oncor's standard electric power station easement providing additional land rights.  Purchase of an 11.54 acre easement in the John Weeks Survey, Abstract Number 1149, Fannin County Texas.</v>
          </cell>
          <cell r="I2472" t="str">
            <v>ROW</v>
          </cell>
          <cell r="J2472"/>
          <cell r="K2472"/>
          <cell r="L2472" t="str">
            <v>110</v>
          </cell>
          <cell r="M2472" t="str">
            <v>Substation Sites/Lines Row</v>
          </cell>
          <cell r="N2472"/>
          <cell r="O2472" t="str">
            <v/>
          </cell>
          <cell r="P2472" t="str">
            <v>Acquisition of 11.54 acre exclusive easement area around Valley 138 kV and 345 kV switchyards in the John Weeks Survey, Abstract 1149, Fannin County Texas. Luminant Generation has sold the land of this former power plant and Oncor is securing our standard land rights with a buffered area around the stations for safety and security in preparation for future development around the site by the new owner.</v>
          </cell>
          <cell r="Q2472"/>
          <cell r="R2472" t="str">
            <v/>
          </cell>
          <cell r="S2472" t="str">
            <v xml:space="preserve">Acquire larger easement area around the existing Valley switchyards at the former power plant in Fannin County. Project includes fencing the perimeter of the new boundary.Purchase of an 11.54 acre easement in the John Weeks Survey, Abstract Number 1149, Fannin County Texas.
Acquisition of 11.54 acre exclusive easement area around Valley 138 kV and 345 kV switchyards in the John Weeks Survey, Abstract 1149, Fannin County Texas. Luminant Generation has sold the land of this former power plant and Oncor is securing our standard land rights with a buffered area around the stations for safety and security in preparation for future development around the site by the new owner.
</v>
          </cell>
          <cell r="T2472" t="str">
            <v>Acquire larger easement area around the existing Valley switchyards at the former power plant in Fannin County. Project includes fencing the perimeter of the new boundary.Purchase of an 11.54 acre easement in the John Weeks Survey, Abstract Number 1149, Fannin County Texas.</v>
          </cell>
          <cell r="U2472"/>
          <cell r="V2472" t="str">
            <v>Wayne Wright</v>
          </cell>
          <cell r="W2472"/>
          <cell r="X2472" t="str">
            <v>Todd Nordgren</v>
          </cell>
          <cell r="Y2472" t="str">
            <v>METRO EAST</v>
          </cell>
          <cell r="Z2472" t="str">
            <v>TEXOMA</v>
          </cell>
          <cell r="AA2472" t="str">
            <v>TEXOMA</v>
          </cell>
          <cell r="AB2472" t="str">
            <v>ROW</v>
          </cell>
          <cell r="AC2472" t="str">
            <v>0301501</v>
          </cell>
          <cell r="AD2472" t="str">
            <v>Valley, 345Kv</v>
          </cell>
          <cell r="AE2472" t="str">
            <v>In-Service</v>
          </cell>
          <cell r="AF2472" t="str">
            <v>Closed</v>
          </cell>
          <cell r="AG2472">
            <v>44965</v>
          </cell>
          <cell r="AH2472" t="str">
            <v>76845</v>
          </cell>
          <cell r="AI2472">
            <v>63972</v>
          </cell>
        </row>
        <row r="2473">
          <cell r="E2473" t="str">
            <v>0PG55144 -- 2024 CORSICANA GP: NEW UTV UNITS</v>
          </cell>
          <cell r="F2473" t="str">
            <v>2024 CORSICANA GP: NEW UTV UNITS</v>
          </cell>
          <cell r="G2473" t="str">
            <v>2024 Corsicana GP: New UTV Units</v>
          </cell>
          <cell r="H2473" t="str">
            <v>This Work Authorization (WA) will cover the cost to purchase two new UTV units for the Corsicana Transmission office. 
Unit 1: 
2024 CAN-AM 8SRB 
Total Cost: $32,702.63
Unit 2: 2024 CAN-AM HD7XT
Total Cost: $23,793.46
Total GP Cost: $56,496.09
Contact: Michael Zapata- 214-577-0001</v>
          </cell>
          <cell r="I2473" t="str">
            <v>GP</v>
          </cell>
          <cell r="J2473" t="str">
            <v>GP_TRN OPS TOOLS, EQUIPMENT &amp; FACILITIES</v>
          </cell>
          <cell r="K2473" t="str">
            <v>TRANSPORTATION</v>
          </cell>
          <cell r="L2473" t="str">
            <v>850</v>
          </cell>
          <cell r="M2473" t="str">
            <v>Transportation/Heavy Equipment</v>
          </cell>
          <cell r="N2473"/>
          <cell r="O2473" t="str">
            <v/>
          </cell>
          <cell r="P2473"/>
          <cell r="Q2473"/>
          <cell r="R2473" t="str">
            <v/>
          </cell>
          <cell r="S2473" t="str">
            <v xml:space="preserve">This Work Authorization (WA) will cover the cost to purchase two new UTV units for the Corsicana Transmission office.
Unit 1: 2024 CAN-AM 8SRB Total Cost: $32,702.63
Unit 2: 2024 CAN-AM HD7XTTotal Cost: $23,793.46
Total Cost: $56,496.09
</v>
          </cell>
          <cell r="T2473" t="str">
            <v>This Work Authorization (WA) will cover the cost to purchase two new UTV units for the Corsicana Transmission office.
Unit 1: 2024 CAN-AM 8SRB Total Cost: $32,702.63
Unit 2: 2024 CAN-AM HD7XTTotal Cost: $23,793.46
Total Cost: $56,496.09</v>
          </cell>
          <cell r="U2473"/>
          <cell r="V2473" t="str">
            <v>Amber Dawdy</v>
          </cell>
          <cell r="W2473"/>
          <cell r="X2473"/>
          <cell r="Y2473" t="str">
            <v>SOUTHEAST</v>
          </cell>
          <cell r="Z2473" t="str">
            <v>WACO</v>
          </cell>
          <cell r="AA2473" t="str">
            <v>CORSICANA</v>
          </cell>
          <cell r="AB2473" t="str">
            <v>N/A</v>
          </cell>
          <cell r="AC2473" t="str">
            <v>0003220</v>
          </cell>
          <cell r="AD2473" t="str">
            <v>Corsicana Satellite</v>
          </cell>
          <cell r="AE2473" t="str">
            <v>In-Service</v>
          </cell>
          <cell r="AF2473" t="str">
            <v>Closed</v>
          </cell>
          <cell r="AG2473">
            <v>45518</v>
          </cell>
          <cell r="AH2473" t="str">
            <v>64081.82</v>
          </cell>
          <cell r="AI2473">
            <v>63959.35</v>
          </cell>
        </row>
        <row r="2474">
          <cell r="E2474" t="str">
            <v>0PG52293 -- 2023 TEMPLE : TOOLS AND TEST EQUIPMENT</v>
          </cell>
          <cell r="F2474" t="str">
            <v>2023 TEMPLE : TOOLS AND TEST EQUIPMENT</v>
          </cell>
          <cell r="G2474" t="str">
            <v>2023 Temple : Tools and Test Equipment</v>
          </cell>
          <cell r="H2474" t="str">
            <v>This General Plant WA is to cover the cost to purchase Tools and Test Equipment for Temple Transmission District.
Contact: Josh Martin (254-715-1167)
Milwaukee Crimper : $4,700 Rec'd/Paid
REVISION 11/21: OMNICRON CPC 100 Std pkg &amp; transport case/accessories ($50150 + 1020) $51,570 (Still waiting as of 11/30/23)</v>
          </cell>
          <cell r="I2474" t="str">
            <v>GP</v>
          </cell>
          <cell r="J2474"/>
          <cell r="K2474"/>
          <cell r="L2474" t="str">
            <v>870</v>
          </cell>
          <cell r="M2474" t="str">
            <v>Tools/Work Equipment</v>
          </cell>
          <cell r="N2474"/>
          <cell r="O2474" t="str">
            <v/>
          </cell>
          <cell r="P2474"/>
          <cell r="Q2474"/>
          <cell r="R2474" t="str">
            <v/>
          </cell>
          <cell r="S2474" t="str">
            <v xml:space="preserve">This General Plant WA is to cover the cost to purchase Tools and Test Equipment for Temple Transmission District.
Contact: Josh Martin (254-715-1167)
Milwaukee Crimper : $4,700
</v>
          </cell>
          <cell r="T2474" t="str">
            <v>This General Plant WA is to cover the cost to purchase Tools and Test Equipment for Temple Transmission District.
Contact: Josh Martin (254-715-1167)
Milwaukee Crimper : $4,700</v>
          </cell>
          <cell r="U2474"/>
          <cell r="V2474" t="str">
            <v>Gretchen Koehling</v>
          </cell>
          <cell r="W2474"/>
          <cell r="X2474"/>
          <cell r="Y2474" t="str">
            <v>SOUTHEAST</v>
          </cell>
          <cell r="Z2474" t="str">
            <v>TEMPLE</v>
          </cell>
          <cell r="AA2474" t="str">
            <v>TEMPLE</v>
          </cell>
          <cell r="AB2474" t="str">
            <v>N/A</v>
          </cell>
          <cell r="AC2474" t="str">
            <v>0003887</v>
          </cell>
          <cell r="AD2474" t="str">
            <v>Temple Satellite</v>
          </cell>
          <cell r="AE2474" t="str">
            <v>In-Service</v>
          </cell>
          <cell r="AF2474" t="str">
            <v>Closed</v>
          </cell>
          <cell r="AG2474">
            <v>45274</v>
          </cell>
          <cell r="AH2474" t="str">
            <v>5422.75</v>
          </cell>
          <cell r="AI2474">
            <v>63907.360000000001</v>
          </cell>
        </row>
        <row r="2475">
          <cell r="E2475" t="str">
            <v>0PT46084 -- TATE SPRINGS TAP : INSTALL CELLULAR COMMUNICATIONS</v>
          </cell>
          <cell r="F2475" t="str">
            <v>TATE SPRINGS TAP : INSTALL CELLULAR COMMUNICATIONS</v>
          </cell>
          <cell r="G2475" t="str">
            <v>Tate Springs Tap : Install Cellular Communications</v>
          </cell>
          <cell r="H2475" t="str">
            <v>Install Cellular Communications</v>
          </cell>
          <cell r="I2475" t="str">
            <v>CMPC</v>
          </cell>
          <cell r="J2475"/>
          <cell r="K2475"/>
          <cell r="L2475" t="str">
            <v>208</v>
          </cell>
          <cell r="M2475" t="str">
            <v>Scada Installation/Additions</v>
          </cell>
          <cell r="N2475"/>
          <cell r="O2475" t="str">
            <v/>
          </cell>
          <cell r="P247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monitoring.Tate Springs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2475"/>
          <cell r="R2475" t="str">
            <v/>
          </cell>
          <cell r="S2475" t="str">
            <v xml:space="preserve">This Work Authorization covers the cost to install cellular network router equipment at Tate SpringsTap.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monitoring.Tate Springs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2475" t="str">
            <v>This Work Authorization covers the cost to install cellular network router equipment at Tate SpringsTap.</v>
          </cell>
          <cell r="U2475"/>
          <cell r="V2475" t="str">
            <v>Austin Crofoot</v>
          </cell>
          <cell r="W2475" t="str">
            <v>Nicholas Manske</v>
          </cell>
          <cell r="X2475" t="str">
            <v>David Luna</v>
          </cell>
          <cell r="Y2475" t="str">
            <v>METRO WEST</v>
          </cell>
          <cell r="Z2475" t="str">
            <v>FORT WORTH</v>
          </cell>
          <cell r="AA2475" t="str">
            <v>FORT WORTH</v>
          </cell>
          <cell r="AB2475" t="str">
            <v>Station</v>
          </cell>
          <cell r="AC2475" t="str">
            <v>0005360</v>
          </cell>
          <cell r="AD2475" t="str">
            <v>Tate Springs Tap</v>
          </cell>
          <cell r="AE2475" t="str">
            <v>In-Service</v>
          </cell>
          <cell r="AF2475" t="str">
            <v>Closed</v>
          </cell>
          <cell r="AG2475">
            <v>44992</v>
          </cell>
          <cell r="AH2475" t="str">
            <v>33543.34</v>
          </cell>
          <cell r="AI2475">
            <v>63812.92</v>
          </cell>
        </row>
        <row r="2476">
          <cell r="E2476" t="str">
            <v>0PT51973 -- COMANCHE PEAK 138 KV SWITCH : INSTALL SECURITY MEASURES</v>
          </cell>
          <cell r="F2476" t="str">
            <v>COMANCHE PEAK 138 KV SWITCH : INSTALL SECURITY MEASURES</v>
          </cell>
          <cell r="G2476" t="str">
            <v>Comanche Peak 138 kV Switch : Install Security Measures</v>
          </cell>
          <cell r="H2476" t="str">
            <v>Comanche Peak Switching Station has been identified as a critical load serving station. This station provides vital generation feeds to the ERCOT grid. As a result, a third party will investigate the site for possible intrusion areas, identify points of attack, and provide detailed guidelines on substation hardening and security. Based on their findings, security measures will either be sufficient for compliance or will require the installation of designed security system in order to maintain compliance and effectively protect the Oncor BES assets at this station.</v>
          </cell>
          <cell r="I2476" t="str">
            <v>RSCO</v>
          </cell>
          <cell r="J2476" t="str">
            <v>Switching Station Security</v>
          </cell>
          <cell r="K2476"/>
          <cell r="L2476" t="str">
            <v>113</v>
          </cell>
          <cell r="M2476" t="str">
            <v>Security Measures-Serve New</v>
          </cell>
          <cell r="N2476"/>
          <cell r="O2476" t="str">
            <v/>
          </cell>
          <cell r="P2476" t="str">
            <v>Comanche Peak 138 kV Switching Station has been identified as a critical load serving station. This station provides vital generation feeds to the ERCOT grid. As a result, athird party will investigate the site for possible intrusion areas, identify points of attack, and provide detailed guidelines on substation hardening and security. Based on their findings, security measures will either be sufficient for compliance or will require the installation of designed security system in order to maintain compliance and effectively protect the Oncor BES assets at this station.</v>
          </cell>
          <cell r="Q2476"/>
          <cell r="R2476" t="str">
            <v/>
          </cell>
          <cell r="S2476" t="str">
            <v xml:space="preserve">This Work Authorization (WA) covers the cost to establish the Comanche Peak 138 kV Security Measures. The scope of this project includes replacing the existing yard lighting. Install four (4) security cameras, two (2) security routers, one (1) communication rack, and one (1) communication server. This includes installing associated communication equipment, conduit, grounding, and cable to connect this equipment.
Comanche Peak 138 kV Switching Station has been identified as a critical load serving station. This station provides vital generation feeds to the ERCOT grid. As a result, athird party will investigate the site for possible intrusion areas, identify points of attack, and provide detailed guidelines on substation hardening and security. Based on their findings, security measures will either be sufficient for compliance or will require the installation of designed security system in order to maintain compliance and effectively protect the Oncor BES assets at this station.
</v>
          </cell>
          <cell r="T2476" t="str">
            <v>This Work Authorization (WA) covers the cost to establish the Comanche Peak 138 kV Security Measures. The scope of this project includes replacing the existing yard lighting. Install four (4) security cameras, two (2) security routers, one (1) communication rack, and one (1) communication server. This includes installing associated communication equipment, conduit, grounding, and cable to connect this equipment.</v>
          </cell>
          <cell r="U2476" t="str">
            <v>POWER ENGINEERS INC</v>
          </cell>
          <cell r="V2476" t="str">
            <v>Garret Phillips</v>
          </cell>
          <cell r="W2476" t="str">
            <v>Matthew Neiswender</v>
          </cell>
          <cell r="X2476" t="str">
            <v>Bradley Shuffield</v>
          </cell>
          <cell r="Y2476" t="str">
            <v>SOUTHEAST</v>
          </cell>
          <cell r="Z2476" t="str">
            <v>GLEN ROSE</v>
          </cell>
          <cell r="AA2476" t="str">
            <v>GLEN ROSE</v>
          </cell>
          <cell r="AB2476" t="str">
            <v>Station</v>
          </cell>
          <cell r="AC2476" t="str">
            <v>0501429</v>
          </cell>
          <cell r="AD2476" t="str">
            <v>Comanche Peak, 138Kv</v>
          </cell>
          <cell r="AE2476" t="str">
            <v>In-Service</v>
          </cell>
          <cell r="AF2476" t="str">
            <v>Constr. Complete, Chargeable</v>
          </cell>
          <cell r="AG2476">
            <v>45546</v>
          </cell>
          <cell r="AH2476" t="str">
            <v>229082.66</v>
          </cell>
          <cell r="AI2476">
            <v>63732.35</v>
          </cell>
        </row>
        <row r="2477">
          <cell r="E2477" t="str">
            <v>0PT49847 -- STRYKER CREEK SWITCH - LUFKIN SWITCH 345 KV LINE : CMPC EROSION CONTROL AT STR. 32/3</v>
          </cell>
          <cell r="F2477" t="str">
            <v>STRYKER CREEK SWITCH - LUFKIN SWITCH 345 KV LINE : CMPC EROSION CONTROL AT STR. 32/3</v>
          </cell>
          <cell r="G2477" t="str">
            <v>Stryker Creek Switch - Lufkin Switch 345 kV Line : CMPC Erosion Control At Str. 32/3</v>
          </cell>
          <cell r="H2477" t="str">
            <v>Extend/ Reinforce erosion control wall near structure 32/3 to stop further erosion.</v>
          </cell>
          <cell r="I2477" t="str">
            <v>CMPC</v>
          </cell>
          <cell r="J2477" t="str">
            <v>CMPC Other and Major Projects</v>
          </cell>
          <cell r="K2477" t="str">
            <v>BI 225_TRANSMISSION LINE CAPITAL MAINTENANCE (Structure/Foundation)</v>
          </cell>
          <cell r="L2477" t="str">
            <v>225</v>
          </cell>
          <cell r="M2477" t="str">
            <v>Line Maintenance</v>
          </cell>
          <cell r="N2477"/>
          <cell r="O2477" t="str">
            <v/>
          </cell>
          <cell r="P2477" t="str">
            <v>This is an approved CMPC (Capital Maintenance Prioritize Committee) erosion control / structural integrity project. Improving facilities will reduce risk of failure and will allow for safe and reliable operation of the transmission grid.</v>
          </cell>
          <cell r="Q2477"/>
          <cell r="R2477" t="str">
            <v/>
          </cell>
          <cell r="S2477" t="str">
            <v xml:space="preserve">This WA covers cost to extend andreinforce erosion control wall at single circuit latticesteel H-Frame structure 32/3 onStryker Creek Switch Switch - Lufkin Switch Switch 345 kV Line that was built in 2020 in PETE: 43158. Scope of this project entails installing (1)20LF of RRap Wall x10feet tall above grade.The existing conductor is795 ACSR"Drake", designed to operate at a maximum temperature of 90 degrees C and 484A.All material is to be provided by the Contractor and is included in the Labor Costs. Contractor Knight Erosion Control will be preforming the work.
This is an approved CMPC (Capital Maintenance Prioritize Committee) erosion control / structural integrity project. Improving facilities will reduce risk of failure and will allow for safe and reliable operation of the transmission grid.
</v>
          </cell>
          <cell r="T2477" t="str">
            <v>This WA covers cost to extend andreinforce erosion control wall at single circuit latticesteel H-Frame structure 32/3 onStryker Creek Switch Switch - Lufkin Switch Switch 345 kV Line that was built in 2020 in PETE: 43158. Scope of this project entails installing (1)20LF of RRap Wall x10feet tall above grade.The existing conductor is795 ACSR"Drake", designed to operate at a maximum temperature of 90 degrees C and 484A.All material is to be provided by the Contractor and is included in the Labor Costs. Contractor Knight Erosion Control will be preforming the work.</v>
          </cell>
          <cell r="U2477"/>
          <cell r="V2477" t="str">
            <v>Shanti Maharjan</v>
          </cell>
          <cell r="W2477" t="str">
            <v>Sevan Mirzaian</v>
          </cell>
          <cell r="X2477" t="str">
            <v>David Luna</v>
          </cell>
          <cell r="Y2477" t="str">
            <v>SOUTHEAST</v>
          </cell>
          <cell r="Z2477" t="str">
            <v>TYLER</v>
          </cell>
          <cell r="AA2477" t="str">
            <v>LUFKIN</v>
          </cell>
          <cell r="AB2477" t="str">
            <v>Line</v>
          </cell>
          <cell r="AC2477" t="str">
            <v>0200419</v>
          </cell>
          <cell r="AD2477" t="str">
            <v>Stryker Creek-Luftkin</v>
          </cell>
          <cell r="AE2477" t="str">
            <v>In-Service</v>
          </cell>
          <cell r="AF2477" t="str">
            <v>Closed</v>
          </cell>
          <cell r="AG2477">
            <v>45293</v>
          </cell>
          <cell r="AH2477" t="str">
            <v>80175.86</v>
          </cell>
          <cell r="AI2477">
            <v>63630.82</v>
          </cell>
        </row>
        <row r="2478">
          <cell r="E2478" t="str">
            <v>0PT48912 -- PROSPER SUB :  RELAY UPGRADE ON FEEDERS 4701 AND 4703 FOR DA</v>
          </cell>
          <cell r="F2478" t="str">
            <v>PROSPER SUB :  RELAY UPGRADE ON FEEDERS 4701 AND 4703 FOR DA</v>
          </cell>
          <cell r="G2478" t="str">
            <v>Prosper Sub :  Relay Upgrade on Feeders 4701 and 4703 for DA</v>
          </cell>
          <cell r="H2478" t="str">
            <v>Prosper substation: Upgrade relaying on Feeders 4701 and 4703.  This also includes the associated telecommunication equipment and cables necessary to establish Distribution Automation (DA) for Feeders 4701 and 4703</v>
          </cell>
          <cell r="I2478" t="str">
            <v>CMPC</v>
          </cell>
          <cell r="J2478"/>
          <cell r="K2478"/>
          <cell r="L2478" t="str">
            <v>407</v>
          </cell>
          <cell r="M2478" t="str">
            <v>Distribution Automation (CMPC)</v>
          </cell>
          <cell r="N2478"/>
          <cell r="O2478" t="str">
            <v/>
          </cell>
          <cell r="P2478" t="str">
            <v>This work is being performed as part of the Oncor Capital Distribution Automation project to upgrade the distribution system. The Distribution Automation program will improve system reliability by enabling automated sectionalizing on the distribution system. Prosper Substation is a targeted substation in which distribution automation infrastructure will be installed. This is an approved Capital Maintenance Prioritization Committee (CMPC) project.</v>
          </cell>
          <cell r="Q2478"/>
          <cell r="R2478" t="str">
            <v/>
          </cell>
          <cell r="S2478" t="str">
            <v xml:space="preserve">This Work Authorization (WA) is being revised from an engineering WA to a standard WA, and this revision covers the entire cost of the project including communication equipment design, material, and construction to upgrade relaying on feeders 4701 and 4703 for distribution automation (DA). The existing feeders 4701 and 4703 are DA ready with SEL-351s/551 relays. The scope of this project includes installing one (1) SpeedNet radio, one (1) SCADA Pack, associated telecommunication equipment and cables necessary to establish distribution automation functionality at Prosper Substation.
This work is being performed as part of the Oncor Capital Distribution Automation project to upgrade the distribution system. The Distribution Automation program will improve system reliability by enabling automated sectionalizing on the distribution system. Prosper Substation is a targeted substation in which distribution automation infrastructure will be installed. This is an approved Capital Maintenance Prioritization Committee (CMPC) project.
</v>
          </cell>
          <cell r="T2478" t="str">
            <v>This Work Authorization (WA) is being revised from an engineering WA to a standard WA, and this revision covers the entire cost of the project including communication equipment design, material, and construction to upgrade relaying on feeders 4701 and 4703 for distribution automation (DA). The existing feeders 4701 and 4703 are DA ready with SEL-351s/551 relays. The scope of this project includes installing one (1) SpeedNet radio, one (1) SCADA Pack, associated telecommunication equipment and cables necessary to establish distribution automation functionality at Prosper Substation.</v>
          </cell>
          <cell r="U2478" t="str">
            <v>POWER ENGINEERS INC</v>
          </cell>
          <cell r="V2478" t="str">
            <v>Mark Levesque</v>
          </cell>
          <cell r="W2478" t="str">
            <v>Rhiannon Roberts</v>
          </cell>
          <cell r="X2478" t="str">
            <v>Barry Hance</v>
          </cell>
          <cell r="Y2478" t="str">
            <v>METRO EAST</v>
          </cell>
          <cell r="Z2478" t="str">
            <v>TEXOMA</v>
          </cell>
          <cell r="AA2478" t="str">
            <v>TEXOMA</v>
          </cell>
          <cell r="AB2478" t="str">
            <v>Station</v>
          </cell>
          <cell r="AC2478" t="str">
            <v>0301220</v>
          </cell>
          <cell r="AD2478" t="str">
            <v>PROSPER SUB</v>
          </cell>
          <cell r="AE2478" t="str">
            <v>In-Service</v>
          </cell>
          <cell r="AF2478" t="str">
            <v>Closed</v>
          </cell>
          <cell r="AG2478">
            <v>45197</v>
          </cell>
          <cell r="AH2478" t="str">
            <v>90364.8</v>
          </cell>
          <cell r="AI2478">
            <v>63521.94</v>
          </cell>
        </row>
        <row r="2479">
          <cell r="E2479" t="str">
            <v>0PT50047 -- TYLER WEST SUB : INSTALL SNAKE FENCE</v>
          </cell>
          <cell r="F2479" t="str">
            <v>TYLER WEST SUB : INSTALL SNAKE FENCE</v>
          </cell>
          <cell r="G2479" t="str">
            <v>Tyler West Sub : Install Snake Fence</v>
          </cell>
          <cell r="H2479" t="str">
            <v>WA to install new varmint protection fence at station. 
Doherty Brothers to do the work.</v>
          </cell>
          <cell r="I2479" t="str">
            <v>CMPC</v>
          </cell>
          <cell r="J2479"/>
          <cell r="K2479"/>
          <cell r="L2479" t="str">
            <v>211</v>
          </cell>
          <cell r="M2479" t="str">
            <v>Region Miscellaneous</v>
          </cell>
          <cell r="N2479"/>
          <cell r="O2479" t="str">
            <v/>
          </cell>
          <cell r="P2479"/>
          <cell r="Q2479"/>
          <cell r="R2479" t="str">
            <v/>
          </cell>
          <cell r="S2479" t="str">
            <v xml:space="preserve">Installation of new varmint protection around the perimeter of Tyler West substation.
</v>
          </cell>
          <cell r="T2479" t="str">
            <v>Installation of new varmint protection around the perimeter of Tyler West substation.</v>
          </cell>
          <cell r="U2479"/>
          <cell r="V2479" t="str">
            <v>Dustin Cummings</v>
          </cell>
          <cell r="W2479"/>
          <cell r="X2479"/>
          <cell r="Y2479" t="str">
            <v>SOUTHEAST</v>
          </cell>
          <cell r="Z2479" t="str">
            <v>TYLER</v>
          </cell>
          <cell r="AA2479" t="str">
            <v>TYLER</v>
          </cell>
          <cell r="AB2479" t="str">
            <v>Station</v>
          </cell>
          <cell r="AC2479" t="str">
            <v>0201443</v>
          </cell>
          <cell r="AD2479" t="str">
            <v>Tyler, West 138Kv</v>
          </cell>
          <cell r="AE2479" t="str">
            <v>In-Service</v>
          </cell>
          <cell r="AF2479" t="str">
            <v>Closed</v>
          </cell>
          <cell r="AG2479">
            <v>44903</v>
          </cell>
          <cell r="AH2479" t="str">
            <v>65511.73</v>
          </cell>
          <cell r="AI2479">
            <v>63521.26</v>
          </cell>
        </row>
        <row r="2480">
          <cell r="E2480" t="str">
            <v>0PT50168 -- NACOGDOCHES SOUTHWEST SUB : INSTALL SNAKE FENCE</v>
          </cell>
          <cell r="F2480" t="str">
            <v>NACOGDOCHES SOUTHWEST SUB : INSTALL SNAKE FENCE</v>
          </cell>
          <cell r="G2480" t="str">
            <v>Nacogdoches Southwest Sub : Install Snake Fence</v>
          </cell>
          <cell r="H2480" t="str">
            <v>WA to install new varmint protection fence at station. 
Doherty Brothers to do the work.</v>
          </cell>
          <cell r="I2480" t="str">
            <v>CMPC</v>
          </cell>
          <cell r="J2480"/>
          <cell r="K2480"/>
          <cell r="L2480" t="str">
            <v>211</v>
          </cell>
          <cell r="M2480" t="str">
            <v>Region Miscellaneous</v>
          </cell>
          <cell r="N2480"/>
          <cell r="O2480" t="str">
            <v/>
          </cell>
          <cell r="P2480"/>
          <cell r="Q2480"/>
          <cell r="R2480" t="str">
            <v/>
          </cell>
          <cell r="S2480" t="str">
            <v xml:space="preserve">Installation of new varmint protection around the perimeter of Nacogdoches Southwest substation.
</v>
          </cell>
          <cell r="T2480" t="str">
            <v>Installation of new varmint protection around the perimeter of Nacogdoches Southwest substation.</v>
          </cell>
          <cell r="U2480"/>
          <cell r="V2480" t="str">
            <v>Dustin Cummings</v>
          </cell>
          <cell r="W2480"/>
          <cell r="X2480"/>
          <cell r="Y2480" t="str">
            <v>SOUTHEAST</v>
          </cell>
          <cell r="Z2480" t="str">
            <v>TYLER</v>
          </cell>
          <cell r="AA2480" t="str">
            <v>LUFKIN</v>
          </cell>
          <cell r="AB2480" t="str">
            <v>Station</v>
          </cell>
          <cell r="AC2480" t="str">
            <v>0201465</v>
          </cell>
          <cell r="AD2480" t="str">
            <v>Nacogdoches, Southwest 138KV</v>
          </cell>
          <cell r="AE2480" t="str">
            <v>In-Service</v>
          </cell>
          <cell r="AF2480" t="str">
            <v>Closed</v>
          </cell>
          <cell r="AG2480">
            <v>44907</v>
          </cell>
          <cell r="AH2480" t="str">
            <v>65511.73</v>
          </cell>
          <cell r="AI2480">
            <v>63521.26</v>
          </cell>
        </row>
        <row r="2481">
          <cell r="E2481" t="str">
            <v>0PT48735 -- BELTON SUB : CATASTROPHIC FAILURE OF BREAKER 1804 AND DISCONNECTS.</v>
          </cell>
          <cell r="F2481" t="str">
            <v>BELTON SUB : CATASTROPHIC FAILURE OF BREAKER 1804 AND DISCONNECTS.</v>
          </cell>
          <cell r="G2481" t="str">
            <v>Belton Sub : Catastrophic Failure of Breaker 1804 and Disconnects.</v>
          </cell>
          <cell r="H2481" t="str">
            <v>This WA is for the cost to replace the failed breaker (1804) and 3 failed disconnects at Belton Sub.
Cliff Odom approved use of BI217
Revisions 09.07.22- ONCOR labor under estimated, Rentals not accounted for, and material cost under estimated.</v>
          </cell>
          <cell r="I2481" t="str">
            <v>CMPC</v>
          </cell>
          <cell r="J2481"/>
          <cell r="K2481"/>
          <cell r="L2481" t="str">
            <v>217</v>
          </cell>
          <cell r="M2481" t="str">
            <v>Failed Substation Equip Replac</v>
          </cell>
          <cell r="N2481"/>
          <cell r="O2481" t="str">
            <v/>
          </cell>
          <cell r="P2481"/>
          <cell r="Q2481"/>
          <cell r="R2481" t="str">
            <v/>
          </cell>
          <cell r="S2481" t="str">
            <v xml:space="preserve">This WA is for the cost to replace the failed breaker (1804) and 3 failed disconnects at Belton Sub.
Cliff Odom approved use of BI217
</v>
          </cell>
          <cell r="T2481" t="str">
            <v>This WA is for the cost to replace the failed breaker (1804) and 3 failed disconnects at Belton Sub.
Cliff Odom approved use of BI217</v>
          </cell>
          <cell r="U2481"/>
          <cell r="V2481" t="str">
            <v>Kelli Hendershot</v>
          </cell>
          <cell r="W2481"/>
          <cell r="X2481"/>
          <cell r="Y2481" t="str">
            <v>SOUTHEAST</v>
          </cell>
          <cell r="Z2481" t="str">
            <v>TEMPLE</v>
          </cell>
          <cell r="AA2481" t="str">
            <v>TEMPLE</v>
          </cell>
          <cell r="AB2481" t="str">
            <v>Station</v>
          </cell>
          <cell r="AC2481" t="str">
            <v>0401401</v>
          </cell>
          <cell r="AD2481" t="str">
            <v>Belton,138Kv</v>
          </cell>
          <cell r="AE2481" t="str">
            <v>In-Service</v>
          </cell>
          <cell r="AF2481" t="str">
            <v>Closed</v>
          </cell>
          <cell r="AG2481">
            <v>44813</v>
          </cell>
          <cell r="AH2481" t="str">
            <v>55907.19</v>
          </cell>
          <cell r="AI2481">
            <v>63497.91</v>
          </cell>
        </row>
        <row r="2482">
          <cell r="E2482" t="str">
            <v>0PT55100 -- CRESLENN RANCH SWITCH - WILLOW SPRINGS SUB 69 KV LINE : REPLACE POLES AND CROSSARMS (BL24)</v>
          </cell>
          <cell r="F2482" t="str">
            <v>CRESLENN RANCH SWITCH - WILLOW SPRINGS SUB 69 KV LINE : REPLACE POLES AND CROSSARMS (BL24)</v>
          </cell>
          <cell r="G2482" t="str">
            <v>Creslenn Ranch Switch - Willow Springs Sub 69 kV Line : Replace Poles and Crossarms (BL24)</v>
          </cell>
          <cell r="H2482" t="str">
            <v>WA to replace poles and crossarms on the Creslenn Ranch to Willow Springs 69kV line
Frame #2/5
Retire:
1 - 65ft 69kv wood pole
20ft 69kv wood crossarm
3 - 69kv porcelain insulators
Install:
1 - 65ft 69kv wood pole
20ft 69kv steel crossarm
3 - 69kv polymer insulators
Frame #3/3
Retire:
20ft 69kv wood crossarm
3 - 69kv porcelain insulators
Install:
20ft 69kv steel crossarm
3 - 69kv polymer insulators
Frame #3/5
Retire:
20ft 69kv wood crossarm
3 - 69kv porcelain insulators
Install:
20ft 69kv steel crossarm
3 - 69kv polymer insulators
Frame #3/6
Retire:
1 - 55ft 69kv wood pole
20ft 69kv wood crossarm
3 - 69kv porcelain insulators
Install:
1 - 55ft 69kv wood pole
20ft 69kv steel crossarm
3 - 69kv polymer insulators
Frame #12/3
Retire:
1 - 60ft 69kv wood pole
1 - 55ft 69kv wood pole
20ft 69kv wood crossarm
3 - 69kv porcelain insulators
Install:
1 - 60ft 69kv wood pole
1 - 55ft 69kv wood pole
20ft 69kv steel crossarm
3 - 69kv polymer insulators
Frame #12/4
Retire:
1 - 50ft 69kv wood pole
1 - 55ft 69kv wood pole
20ft 69kv wood crossarm
3 - 69kv porcelain insulators
Install:
1 - 50ft 69kv wood pole
1 - 55ft 69kv wood pole
20ft 69kv steel crossarm
3 - 69kv polymer insulators
Frame #12/9
Retire:
1 - 50ft 69kv wood pole
1 - 55ft 69kv wood pole
20ft 69kv wood crossarm
3 - 69kv porcelain insulators
Install:
1 - 50ft 69kv wood pole
1 - 55ft 69kv wood pole
20ft 69kv steel crossarm
3 - 69kv porcelain insulators
Revision 1: WA being revised due to added frames 2/5, 12/3, 12/4, and 12/9 that were replaced on this project.
WA was originally written for frames 3/3, 3/5, and 3/6.</v>
          </cell>
          <cell r="I2482" t="str">
            <v>CMPC</v>
          </cell>
          <cell r="J2482" t="str">
            <v>Region Reactive</v>
          </cell>
          <cell r="K2482" t="str">
            <v>BI 213_TRANSMISSION LINE POLE REPLACEMENT</v>
          </cell>
          <cell r="L2482" t="str">
            <v>213</v>
          </cell>
          <cell r="M2482" t="str">
            <v>Transmission Line Pole Replace</v>
          </cell>
          <cell r="N2482"/>
          <cell r="O2482" t="str">
            <v/>
          </cell>
          <cell r="P2482"/>
          <cell r="Q2482"/>
          <cell r="R2482" t="str">
            <v/>
          </cell>
          <cell r="S2482" t="str">
            <v xml:space="preserve">WA to replace poles and crossarms on the Creslenn Ranch to Willow Springs 69kV line
Frame 3/3
Retire:
1 20' wood crossarm3 insulators1 50' wood pole
Install:
1 20' 69kV steel crossarm3 69kV polymer insulators1 50' 69kV class 2 wood pole
Frame 3/5
1 20' wood crossarm3 insulators2 50' wood pole
Install:
1 20' 69kV steel crossarm3 69kV polymer insulators2 50' 69kV class 2 wood pole
Frame 3/6
1 20' wood crossarm3 insulators2 50' wood pole
Install:
1 20' 69kV steel crossarm3 69kV polymer insulators2 50' 69kV class 2 wood pole
</v>
          </cell>
          <cell r="T2482" t="str">
            <v>WA to replace poles and crossarms on the Creslenn Ranch to Willow Springs 69kV line
Frame 3/3
Retire:
1 20' wood crossarm3 insulators1 50' wood pole
Install:
1 20' 69kV steel crossarm3 69kV polymer insulators1 50' 69kV class 2 wood pole
Frame 3/5
1 20' wood crossarm3 insulators2 50' wood pole
Install:
1 20' 69kV steel crossarm3 69kV polymer insulators2 50' 69kV class 2 wood pole
Frame 3/6
1 20' wood crossarm3 insulators2 50' wood pole
Install:
1 20' 69kV steel crossarm3 69kV polymer insulators2 50' 69kV class 2 wood pole</v>
          </cell>
          <cell r="U2482"/>
          <cell r="V2482" t="str">
            <v>Kenneth Hamilton</v>
          </cell>
          <cell r="W2482"/>
          <cell r="X2482" t="str">
            <v>David Luna</v>
          </cell>
          <cell r="Y2482" t="str">
            <v>SOUTHEAST</v>
          </cell>
          <cell r="Z2482" t="str">
            <v>WACO</v>
          </cell>
          <cell r="AA2482" t="str">
            <v>CORSICANA</v>
          </cell>
          <cell r="AB2482" t="str">
            <v>Line</v>
          </cell>
          <cell r="AC2482" t="str">
            <v>0200319</v>
          </cell>
          <cell r="AD2482" t="str">
            <v>Trinidad-Palestine</v>
          </cell>
          <cell r="AE2482" t="str">
            <v>In-Service</v>
          </cell>
          <cell r="AF2482" t="str">
            <v>Constr. Complete, Chargeable</v>
          </cell>
          <cell r="AG2482">
            <v>45637</v>
          </cell>
          <cell r="AH2482" t="str">
            <v>28062.4</v>
          </cell>
          <cell r="AI2482">
            <v>63464.89</v>
          </cell>
        </row>
        <row r="2483">
          <cell r="E2483" t="str">
            <v>0PT43308 -- ODESSA EHV: REPLACE FAILED REACTOR BREAKER 7730</v>
          </cell>
          <cell r="F2483" t="str">
            <v>ODESSA EHV: REPLACE FAILED REACTOR BREAKER 7730</v>
          </cell>
          <cell r="G2483" t="str">
            <v>Odessa EHV: Replace Failed Reactor Breaker 7730</v>
          </cell>
          <cell r="H2483" t="str">
            <v>This Work Authorization (WA) will cover the cost to replace failed reactor breaker 7730 at Odessa EHV Substation.</v>
          </cell>
          <cell r="I2483" t="str">
            <v>CMPC</v>
          </cell>
          <cell r="J2483"/>
          <cell r="K2483"/>
          <cell r="L2483" t="str">
            <v>217</v>
          </cell>
          <cell r="M2483" t="str">
            <v>Failed Substation Equip Replac</v>
          </cell>
          <cell r="N2483"/>
          <cell r="O2483" t="str">
            <v/>
          </cell>
          <cell r="P2483"/>
          <cell r="Q2483"/>
          <cell r="R2483" t="str">
            <v/>
          </cell>
          <cell r="S2483" t="str">
            <v xml:space="preserve">This Work Authorization (WA) will cover the cost to replace failed reactor breaker 7730 at Odessa EHV Substation.
</v>
          </cell>
          <cell r="T2483" t="str">
            <v>This Work Authorization (WA) will cover the cost to replace failed reactor breaker 7730 at Odessa EHV Substation.</v>
          </cell>
          <cell r="U2483"/>
          <cell r="V2483" t="str">
            <v>Angie Edwards</v>
          </cell>
          <cell r="W2483"/>
          <cell r="X2483"/>
          <cell r="Y2483" t="str">
            <v>METRO WEST</v>
          </cell>
          <cell r="Z2483" t="str">
            <v>ODESSA</v>
          </cell>
          <cell r="AA2483" t="str">
            <v>ODESSA</v>
          </cell>
          <cell r="AB2483" t="str">
            <v>Station</v>
          </cell>
          <cell r="AC2483" t="str">
            <v>0005818</v>
          </cell>
          <cell r="AD2483" t="str">
            <v>Odessa Ehv Sw Sta. 345/138KV</v>
          </cell>
          <cell r="AE2483" t="str">
            <v>In-Service</v>
          </cell>
          <cell r="AF2483" t="str">
            <v>Closed</v>
          </cell>
          <cell r="AG2483">
            <v>44923</v>
          </cell>
          <cell r="AH2483" t="str">
            <v>64506.2</v>
          </cell>
          <cell r="AI2483">
            <v>63427.09</v>
          </cell>
        </row>
        <row r="2484">
          <cell r="E2484" t="str">
            <v>0PT50902 -- WEST FAIRFIELD SUB : REPLACE LTC AND OIL FILTRATION UNIT ON TRANSFORMER #1</v>
          </cell>
          <cell r="F2484" t="str">
            <v>WEST FAIRFIELD SUB : REPLACE LTC AND OIL FILTRATION UNIT ON TRANSFORMER #1</v>
          </cell>
          <cell r="G2484" t="str">
            <v>West Fairfield Sub : Replace LTC and Oil Filtration Unit on Transformer #1</v>
          </cell>
          <cell r="H2484" t="str">
            <v>WA created to replace the LTC and the Oil Filtration unit.
Work to be done: Replace failing TLH-21 LTC with re-built replacement from TRC, replace b/o oil filtration unit on transformer #1 at West Fairfield.
Note:  Moving ISD from 5/15/23 to 7/18/23 to allow time to complete installation of oil filtration unit, per Holiman 5/8/23.
NOTE 2 11/13/23: Corrections were done by Property Accounting to add/retire correct Property Units in FIM.  CONTACTS, LOAD TAP CHANGER, POWER TRANSFORMER GKOEHLING</v>
          </cell>
          <cell r="I2484" t="str">
            <v>CMPC</v>
          </cell>
          <cell r="J2484"/>
          <cell r="K2484"/>
          <cell r="L2484" t="str">
            <v>123</v>
          </cell>
          <cell r="M2484" t="str">
            <v>LTC Replacement</v>
          </cell>
          <cell r="N2484"/>
          <cell r="O2484" t="str">
            <v/>
          </cell>
          <cell r="P2484"/>
          <cell r="Q2484"/>
          <cell r="R2484" t="str">
            <v/>
          </cell>
          <cell r="S2484" t="str">
            <v xml:space="preserve">WA created to replace the LTC and the Oil Filtration unit.
Work to be done: Replace failing TLH-21 LTC with re-built replacement from TRC, replace b/o oil filtration unit on transformer #1 at West Fairfield.
</v>
          </cell>
          <cell r="T2484" t="str">
            <v>WA created to replace the LTC and the Oil Filtration unit.
Work to be done: Replace failing TLH-21 LTC with re-built replacement from TRC, replace b/o oil filtration unit on transformer #1 at West Fairfield.</v>
          </cell>
          <cell r="U2484"/>
          <cell r="V2484" t="str">
            <v>Micah Walters</v>
          </cell>
          <cell r="W2484"/>
          <cell r="X2484" t="str">
            <v>David Luna</v>
          </cell>
          <cell r="Y2484" t="str">
            <v>SOUTHEAST</v>
          </cell>
          <cell r="Z2484" t="str">
            <v>PALESTINE</v>
          </cell>
          <cell r="AA2484" t="str">
            <v>PALESTINE</v>
          </cell>
          <cell r="AB2484" t="str">
            <v>Station</v>
          </cell>
          <cell r="AC2484" t="str">
            <v>0201471</v>
          </cell>
          <cell r="AD2484" t="str">
            <v>Fairfield West 138 KV</v>
          </cell>
          <cell r="AE2484" t="str">
            <v>In-Service</v>
          </cell>
          <cell r="AF2484" t="str">
            <v>Closed</v>
          </cell>
          <cell r="AG2484">
            <v>45077</v>
          </cell>
          <cell r="AH2484" t="str">
            <v>81063.3</v>
          </cell>
          <cell r="AI2484">
            <v>63232.59</v>
          </cell>
        </row>
        <row r="2485">
          <cell r="E2485" t="str">
            <v>0PT48592 -- CHAMPION CREEK 345 KV SWITCH : REPLACE EPS METERING 345KV CCVTS FOR LORAINE WINDPARK</v>
          </cell>
          <cell r="F2485" t="str">
            <v>CHAMPION CREEK 345 KV SWITCH : REPLACE EPS METERING 345KV CCVTS FOR LORAINE WINDPARK</v>
          </cell>
          <cell r="G2485" t="str">
            <v>CHAMPION CREEK 345 kV SWITCH : REPLACE EPS METERING 345Kv CCVTs FOR Loraine Windpark</v>
          </cell>
          <cell r="H2485" t="str">
            <v>CHAMPION CREEK 345 kV SWITCH has been identified by the EPS metering group to replace EPS Metering 345 kV CCVTs for Loraine Windpark in 2023.
Add: 3-345 CCVT's
Retire: 3-345 CCVT's
PRINCE SHAKA/CINDY SPEYRER</v>
          </cell>
          <cell r="I2485" t="str">
            <v>CMPC</v>
          </cell>
          <cell r="J2485"/>
          <cell r="K2485"/>
          <cell r="L2485" t="str">
            <v>224</v>
          </cell>
          <cell r="M2485" t="str">
            <v>Generation Metering</v>
          </cell>
          <cell r="N2485"/>
          <cell r="O2485" t="str">
            <v/>
          </cell>
          <cell r="P2485"/>
          <cell r="Q2485"/>
          <cell r="R2485" t="str">
            <v/>
          </cell>
          <cell r="S2485" t="str">
            <v xml:space="preserve">CHAMPION CREEK 345 kV SWITCH has been identified by the EPS metering group to replace EPS Metering 345 kV CCVTs for Loraine Windpark in 2023.
Add: 3-345 CCVT'sRetire: 3-345 CCVT's
PRINCE SHAKA/CINDY SPEYRER
</v>
          </cell>
          <cell r="T2485" t="str">
            <v>CHAMPION CREEK 345 kV SWITCH has been identified by the EPS metering group to replace EPS Metering 345 kV CCVTs for Loraine Windpark in 2023.
Add: 3-345 CCVT'sRetire: 3-345 CCVT's
PRINCE SHAKA/CINDY SPEYRER</v>
          </cell>
          <cell r="U2485"/>
          <cell r="V2485" t="str">
            <v>Gretchen Koehling</v>
          </cell>
          <cell r="W2485" t="str">
            <v>Prince Shaka</v>
          </cell>
          <cell r="X2485" t="str">
            <v>Miguel Ortega</v>
          </cell>
          <cell r="Y2485" t="str">
            <v>METRO WEST</v>
          </cell>
          <cell r="Z2485" t="str">
            <v>SWEETWATER</v>
          </cell>
          <cell r="AA2485" t="str">
            <v>SWEETWATER</v>
          </cell>
          <cell r="AB2485" t="str">
            <v>Station</v>
          </cell>
          <cell r="AC2485" t="str">
            <v>0005518</v>
          </cell>
          <cell r="AD2485" t="str">
            <v>CHAMPION CREEK SW STA 345KV</v>
          </cell>
          <cell r="AE2485" t="str">
            <v>In-Service</v>
          </cell>
          <cell r="AF2485" t="str">
            <v>Closed</v>
          </cell>
          <cell r="AG2485">
            <v>45273</v>
          </cell>
          <cell r="AH2485" t="str">
            <v>58511.64</v>
          </cell>
          <cell r="AI2485">
            <v>63216.62</v>
          </cell>
        </row>
        <row r="2486">
          <cell r="E2486" t="str">
            <v>0PT50796 -- COPPERAS COVE SUB : REPLACE CONTACTS IN LTC ON COPPERAS COVE TRF02</v>
          </cell>
          <cell r="F2486" t="str">
            <v>COPPERAS COVE SUB : REPLACE CONTACTS IN LTC ON COPPERAS COVE TRF02</v>
          </cell>
          <cell r="G2486" t="str">
            <v>Copperas Cove Sub : Replace Contacts in LTC on Copperas Cove TRF02</v>
          </cell>
          <cell r="H2486" t="str">
            <v>This WA is for the cost to replace the inoperable LTC due to contacts having excess arcing at Copperas Cove.
Replaced all contacts from 550C LTC kit.
03.30.23-REVISIONS: ONCOR LABOR UNDERESTIMATED ON ORIGINAL WA-KH
ADDITIONAL REVISIONS: ADDITIONAL CONTACTS ADDED FOR LTC AS THEY WERE BURNED UP.
05.11.23-Revisions: Cost of material less on FIM actuals than in estimate-KH</v>
          </cell>
          <cell r="I2486" t="str">
            <v>CMPC</v>
          </cell>
          <cell r="J2486"/>
          <cell r="K2486"/>
          <cell r="L2486" t="str">
            <v>123</v>
          </cell>
          <cell r="M2486" t="str">
            <v>LTC Replacement</v>
          </cell>
          <cell r="N2486"/>
          <cell r="O2486" t="str">
            <v/>
          </cell>
          <cell r="P2486"/>
          <cell r="Q2486"/>
          <cell r="R2486" t="str">
            <v/>
          </cell>
          <cell r="S2486" t="str">
            <v xml:space="preserve">This WA is for the cost to replace the inoperable LTCdue to contacts having excess arcingat Copperase Cove.
Replaced all contacts from 550C LTC kit.
Cliff Odom approved use of BI 217
</v>
          </cell>
          <cell r="T2486" t="str">
            <v>This WA is for the cost to replace the inoperable LTCdue to contacts having excess arcingat Copperase Cove.
Replaced all contacts from 550C LTC kit.
Cliff Odom approved use of BI 217</v>
          </cell>
          <cell r="U2486"/>
          <cell r="V2486" t="str">
            <v>Kelli Hendershot</v>
          </cell>
          <cell r="W2486"/>
          <cell r="X2486"/>
          <cell r="Y2486" t="str">
            <v>SOUTHEAST</v>
          </cell>
          <cell r="Z2486" t="str">
            <v>TEMPLE</v>
          </cell>
          <cell r="AA2486" t="str">
            <v>TEMPLE</v>
          </cell>
          <cell r="AB2486" t="str">
            <v>Station</v>
          </cell>
          <cell r="AC2486" t="str">
            <v>0401414</v>
          </cell>
          <cell r="AD2486" t="str">
            <v>Copperas Cove,138KV</v>
          </cell>
          <cell r="AE2486" t="str">
            <v>In-Service</v>
          </cell>
          <cell r="AF2486" t="str">
            <v>Closed</v>
          </cell>
          <cell r="AG2486">
            <v>45057</v>
          </cell>
          <cell r="AH2486" t="str">
            <v>79356.75</v>
          </cell>
          <cell r="AI2486">
            <v>63186.14</v>
          </cell>
        </row>
        <row r="2487">
          <cell r="E2487" t="str">
            <v>0PG47562 -- 2022 CONSTRUCTION MANAGEMENT - COMMISSIONING GP : POWERCOMM PCA</v>
          </cell>
          <cell r="F2487" t="str">
            <v>2022 CONSTRUCTION MANAGEMENT - COMMISSIONING GP : POWERCOMM PCA</v>
          </cell>
          <cell r="G2487" t="str">
            <v>2022 Construction Management - Commissioning GP : PowerComm PCA</v>
          </cell>
          <cell r="H2487" t="str">
            <v>This General Plant WA is to cover the purchase of a PowerComm PCA for the Construction Management - Commissioning group. 
Contact : Casey Amundson (817) 909-6861
PowerComm PCA : $19234 (POWERCOMM - PO 1799878) REC'D
Current Injection Box (CPC 100) : $41573 (Added 3-4-2022) Omicron PO 1845480, REC'D</v>
          </cell>
          <cell r="I2487" t="str">
            <v>GP</v>
          </cell>
          <cell r="J2487"/>
          <cell r="K2487"/>
          <cell r="L2487" t="str">
            <v>870</v>
          </cell>
          <cell r="M2487" t="str">
            <v>Tools/Work Equipment</v>
          </cell>
          <cell r="N2487"/>
          <cell r="O2487" t="str">
            <v/>
          </cell>
          <cell r="P2487"/>
          <cell r="Q2487"/>
          <cell r="R2487" t="str">
            <v/>
          </cell>
          <cell r="S2487" t="str">
            <v xml:space="preserve">This General Plant WA is to cover the purchase of a PowerComm PCA for the Construction Management - Commissioning group. Contact : Casey Amundson (817) 909-6861
PowerComm PCA : $17,765
</v>
          </cell>
          <cell r="T2487" t="str">
            <v>This General Plant WA is to cover the purchase of a PowerComm PCA for the Construction Management - Commissioning group. Contact : Casey Amundson (817) 909-6861
PowerComm PCA : $17,765</v>
          </cell>
          <cell r="U2487"/>
          <cell r="V2487" t="str">
            <v>Gretchen Koehling</v>
          </cell>
          <cell r="W2487"/>
          <cell r="X2487"/>
          <cell r="Y2487" t="str">
            <v>NON-SPECIFIC</v>
          </cell>
          <cell r="Z2487" t="str">
            <v>NON-SPECIFIC</v>
          </cell>
          <cell r="AA2487" t="str">
            <v>NON-SPECIFIC</v>
          </cell>
          <cell r="AB2487" t="str">
            <v>N/A</v>
          </cell>
          <cell r="AC2487" t="str">
            <v>L000777</v>
          </cell>
          <cell r="AD2487" t="str">
            <v>LEASED: 777 Main St - Ft Worth</v>
          </cell>
          <cell r="AE2487" t="str">
            <v>In-Service</v>
          </cell>
          <cell r="AF2487" t="str">
            <v>Closed</v>
          </cell>
          <cell r="AG2487">
            <v>44923</v>
          </cell>
          <cell r="AH2487" t="str">
            <v>20109.67</v>
          </cell>
          <cell r="AI2487">
            <v>63118.58</v>
          </cell>
        </row>
        <row r="2488">
          <cell r="E2488" t="str">
            <v>0PT48254 -- WEATHERFORD SWITCH - ORAN SWITCH 138 KV LINE : REBUILD</v>
          </cell>
          <cell r="F2488" t="str">
            <v>WEATHERFORD SWITCH - ORAN SWITCH 138 KV LINE : REBUILD</v>
          </cell>
          <cell r="G2488" t="str">
            <v>Weatherford Switch - Oran Switch 138 kV Line : Rebuild</v>
          </cell>
          <cell r="H2488" t="str">
            <v>This Work Authorization (WA) will cover the cost to install a 70' SCWH at Str. 32/5 and raise the cross arm of Str. 32/6.</v>
          </cell>
          <cell r="I2488" t="str">
            <v>CMPC</v>
          </cell>
          <cell r="J2488"/>
          <cell r="K2488"/>
          <cell r="L2488" t="str">
            <v>215</v>
          </cell>
          <cell r="M2488" t="str">
            <v>Transmission Engineering Misc</v>
          </cell>
          <cell r="N2488"/>
          <cell r="O2488" t="str">
            <v/>
          </cell>
          <cell r="P2488" t="str">
            <v>This is a Line Clearance Review Project. Replacing these poles will increase the vertical clearance of the overhead line and allow for safe and reliable operation of the transmission grid.</v>
          </cell>
          <cell r="Q2488"/>
          <cell r="R2488" t="str">
            <v/>
          </cell>
          <cell r="S2488" t="str">
            <v xml:space="preserve">This WA covers the cost to install Str. 32/5 on theWeatherford Switch - Oran Switch 138 kV Line. The existing line section is 0.3 miles of single circuit wooden h-frame structures. The final build will utilize 1 single circuit wooden h-frame with I-string insulators. The conductor will be 636 ACSR "Grosbeck" designed to operate at 90 degrees C at 779 Amps. The shield wire will be 3/8" shield wire. Conductor and shielding assets will be added to existing wire. Fifty-Five Foot (55') Pole assets will be added to existing structure.
This is a Line Clearance Review Project. Replacing these poles will increase the vertical clearance of the overhead line and allow for safe and reliable operation of the transmission grid.
</v>
          </cell>
          <cell r="T2488" t="str">
            <v>This WA covers the cost to install Str. 32/5 on theWeatherford Switch - Oran Switch 138 kV Line. The existing line section is 0.3 miles of single circuit wooden h-frame structures. The final build will utilize 1 single circuit wooden h-frame with I-string insulators. The conductor will be 636 ACSR "Grosbeck" designed to operate at 90 degrees C at 779 Amps. The shield wire will be 3/8" shield wire. Conductor and shielding assets will be added to existing wire. Fifty-Five Foot (55') Pole assets will be added to existing structure.</v>
          </cell>
          <cell r="U2488"/>
          <cell r="V2488" t="str">
            <v>Aaron Banks</v>
          </cell>
          <cell r="W2488"/>
          <cell r="X2488" t="str">
            <v>Miguel Ortega</v>
          </cell>
          <cell r="Y2488" t="str">
            <v>METRO WEST</v>
          </cell>
          <cell r="Z2488" t="str">
            <v>WICHITA FALLS</v>
          </cell>
          <cell r="AA2488" t="str">
            <v>GRAHAM</v>
          </cell>
          <cell r="AB2488" t="str">
            <v>Line</v>
          </cell>
          <cell r="AC2488" t="str">
            <v>0007069</v>
          </cell>
          <cell r="AD2488" t="str">
            <v>Weatherford Sw Sta - Oran - Gr</v>
          </cell>
          <cell r="AE2488" t="str">
            <v>In-Service</v>
          </cell>
          <cell r="AF2488" t="str">
            <v>Closed</v>
          </cell>
          <cell r="AG2488">
            <v>44727</v>
          </cell>
          <cell r="AH2488" t="str">
            <v>58627.73</v>
          </cell>
          <cell r="AI2488">
            <v>63100.24</v>
          </cell>
        </row>
        <row r="2489">
          <cell r="E2489" t="str">
            <v>0PT41045 -- COYANOSA SUB: RETIRE AND REMOVE STATION</v>
          </cell>
          <cell r="F2489" t="str">
            <v>COYANOSA SUB: RETIRE AND REMOVE STATION</v>
          </cell>
          <cell r="G2489" t="str">
            <v>Coyanosa Sub: Retire and remove station</v>
          </cell>
          <cell r="H2489" t="str">
            <v>Retire station by removing the 10.5 MVA 69-22.86/13.2 KV transformer.  Station will be replaced by the new Blair Lake Sub.</v>
          </cell>
          <cell r="I2489" t="str">
            <v>RSCO</v>
          </cell>
          <cell r="J2489"/>
          <cell r="K2489"/>
          <cell r="L2489" t="str">
            <v>101</v>
          </cell>
          <cell r="M2489" t="str">
            <v>Bulk Power Plan</v>
          </cell>
          <cell r="N2489" t="str">
            <v>R8479</v>
          </cell>
          <cell r="O2489" t="str">
            <v>Switch: Initially a 5-breaker 138 kV breaker-and-a-half arrangement, ultimately a 15-breaker 138 kV breaker-and-a-half arrangement
Capability: One 82 MVA 138/69 kV autotransformer
Terminal equipment minimum capability: 3200 A
Establish the Courtney Creek 138 kV Switch, initially installed as a 5-breaker 138 kV breaker-and-a-half arrangement with a 138/69 kV autotransformer. An 82 MVA 138/69 kV autotransformer from Midkiff Switch will be relocated to Courtney Creek 138 kV Switch. Upgrade all line terminal and associated equipment to meet or exceed 3200 A.
Note: The combined cost of R8479 Courtney Creek 138 kV Switch and R8490 Courtney Creek Switch - Wolfcamp Tap 138 kV Double-Circuit Line Section will not exceed $25 Million, therefore an RPG submittal is not required. The need to expand Oncor transmission facilities along the Yucca Drive Switch - Northern Natural 69 kV Line is being driven by the load increase at Thortonville Substation. Oncor Distribution Planning will expand Thortonville Substation by June 2021 to establish an alternate distribution source to the city of Monahans and relieve the overloaded equipment at Monahans Substation.
In 2021, the loss of Yucca Drive - Royalty 69 kV line section will require a closing of the normally-opened Ward Switch - Royalty 69 kV line section in order to restore the de-energized load. Such contingency results in a 16% voltage drop along the Royalty - Northern Natural 69 kV line section, and it also results in the Yucca Drive - Thorntonville - Royalty 69 kV line section loading to 174% of its emergency rating.
The radial nature of the 51.7-mile Yucca Drive Switch - Northern Natural 69 kV Line causes reliability concerns and limits the operational flexibility. Many substations within the 69 kV system in this area are exposed to an extended outage duration when a forced outage occurs. Also, the maintenance options for these substations can be costly when a planned clearance is required. Creating the new Courtney Creek 138 kV Switch will improve the operational flexibility and provide additional infrastructure for future load additions. To meet reliability objectives, maintain voltage within acceptable limits, relieve overloading, and provide adequate transmission capacity for contingency conditions, establishing Courtney Creek 138 kV Switch is planned to be complete by May 2021. NERC Category P1 - Loss of a single component</v>
          </cell>
          <cell r="P2489" t="str">
            <v>The 2021 projected winter load on Coyanosa Substation Transformer Bank #1 is 13.5MVA which is 129 percent of the 10.5 MVA rating for this transformer bank. Coyanosa is a single transformer substation. In order to correct this problem, it is recommended to construct various distribution facilities in order to transfer the load of Coyanosa Substation to the new Blair Lake Substation. The completion of this project will correct the overload at Coyanosa Substation.</v>
          </cell>
          <cell r="Q2489"/>
          <cell r="R2489" t="str">
            <v>NERC Category P1 - Loss of a single component</v>
          </cell>
          <cell r="S2489" t="str">
            <v>This Work Authorizaion covers the cost to decommision and retire CoyanosaSubstation due to the construction of the new Blair Lake Substation nearby.
The 2021 projected winter load on Coyanosa Substation Transformer Bank #1 is 13.5MVA which is 129 percent of the 10.5 MVA rating for this transformer bank. Coyanosa is a single transformer substation. In order to correct this problem, it is recommended to construct various distribution facilities in order to transfer the load of Coyanosa Substation to the new Blair Lake Substation. The completion of this project will correct the overload at Coyanosa Substation.
This project was created to resolve a NERC Category P1 contingency violation.</v>
          </cell>
          <cell r="T2489" t="str">
            <v>This Work Authorizaion covers the cost to decommision and retire CoyanosaSubstation due to the construction of the new Blair Lake Substation nearby.</v>
          </cell>
          <cell r="U2489"/>
          <cell r="V2489" t="str">
            <v>Steven Hamilton</v>
          </cell>
          <cell r="W2489" t="str">
            <v>Bao Pham</v>
          </cell>
          <cell r="X2489" t="str">
            <v>Howie Gebremedhien</v>
          </cell>
          <cell r="Y2489" t="str">
            <v>METRO WEST</v>
          </cell>
          <cell r="Z2489" t="str">
            <v>ODESSA</v>
          </cell>
          <cell r="AA2489" t="str">
            <v>ODESSA</v>
          </cell>
          <cell r="AB2489" t="str">
            <v>Station</v>
          </cell>
          <cell r="AC2489" t="str">
            <v>0005574</v>
          </cell>
          <cell r="AD2489" t="str">
            <v>Coyanosa 69-22Kv</v>
          </cell>
          <cell r="AE2489" t="str">
            <v>In-Service</v>
          </cell>
          <cell r="AF2489" t="str">
            <v>Closed</v>
          </cell>
          <cell r="AG2489">
            <v>44736</v>
          </cell>
          <cell r="AH2489" t="str">
            <v>78137.36</v>
          </cell>
          <cell r="AI2489">
            <v>63021.9</v>
          </cell>
        </row>
        <row r="2490">
          <cell r="E2490" t="str">
            <v>0PT46452 -- GRAPEVINE HIGHWAY 360 SUB : RELAY UPGRADE ON FEEDER 5511 FOR DA</v>
          </cell>
          <cell r="F2490" t="str">
            <v>GRAPEVINE HIGHWAY 360 SUB : RELAY UPGRADE ON FEEDER 5511 FOR DA</v>
          </cell>
          <cell r="G2490" t="str">
            <v>Grapevine Highway 360 Sub : Relay Upgrade on Feeder 5511 for DA</v>
          </cell>
          <cell r="H2490" t="str">
            <v>Upgrade relaying on Feeder 5511.  This also includes the associated telecommunication equipment and cables necessary to establish Distribution Automation (DA) for Feeder 5511.</v>
          </cell>
          <cell r="I2490" t="str">
            <v>CMPC</v>
          </cell>
          <cell r="J2490" t="str">
            <v>Distribution Automation</v>
          </cell>
          <cell r="K2490" t="str">
            <v>BI 407_DISTRIBUTION AUTOMATION</v>
          </cell>
          <cell r="L2490" t="str">
            <v>407</v>
          </cell>
          <cell r="M2490" t="str">
            <v>Distribution Automation (CMPC)</v>
          </cell>
          <cell r="N2490" t="str">
            <v>2022DA</v>
          </cell>
          <cell r="O2490" t="str">
            <v/>
          </cell>
          <cell r="P2490" t="str">
            <v>This work is being performed as part of the Oncor Capital Distribution project to upgrade the distribution system.</v>
          </cell>
          <cell r="Q2490"/>
          <cell r="R2490" t="str">
            <v/>
          </cell>
          <cell r="S2490" t="str">
            <v xml:space="preserve">This WA is being revised from an engineering WA to a standard WA, and this revision covers the entire cost of the project including communication equipment design, material and construction to upgrade feeder relaying on Grapevine Highway 360 Sub feeder 5511 for distribution automation (DA). Existing feeder 5511 is DA ready with SEL 351s/551 relays. The scope of this project includes installing one (1) SCADA Pack, one (1) SpeedNetand associated telecommunication equipment and cables necessary to establish distribution automation functionality at Grapevine Highway 360 Sub.
This work is being performed as part of the Oncor Capital Distribution project to upgrade the distribution system.
</v>
          </cell>
          <cell r="T2490" t="str">
            <v>This WA is being revised from an engineering WA to a standard WA, and this revision covers the entire cost of the project including communication equipment design, material and construction to upgrade feeder relaying on Grapevine Highway 360 Sub feeder 5511 for distribution automation (DA). Existing feeder 5511 is DA ready with SEL 351s/551 relays. The scope of this project includes installing one (1) SCADA Pack, one (1) SpeedNetand associated telecommunication equipment and cables necessary to establish distribution automation functionality at Grapevine Highway 360 Sub.</v>
          </cell>
          <cell r="U2490" t="str">
            <v>POWER ENGINEERS INC</v>
          </cell>
          <cell r="V2490" t="str">
            <v>Dylan Cruz</v>
          </cell>
          <cell r="W2490" t="str">
            <v>Rhiannon Roberts</v>
          </cell>
          <cell r="X2490" t="str">
            <v>Miguel Ortega</v>
          </cell>
          <cell r="Y2490" t="str">
            <v>METRO WEST</v>
          </cell>
          <cell r="Z2490" t="str">
            <v>FORT WORTH</v>
          </cell>
          <cell r="AA2490" t="str">
            <v>FORT WORTH</v>
          </cell>
          <cell r="AB2490" t="str">
            <v>Station</v>
          </cell>
          <cell r="AC2490" t="str">
            <v>0501444</v>
          </cell>
          <cell r="AD2490" t="str">
            <v>Grapevine Highway 360 Sub</v>
          </cell>
          <cell r="AE2490" t="str">
            <v>In-Service</v>
          </cell>
          <cell r="AF2490" t="str">
            <v>Closed</v>
          </cell>
          <cell r="AG2490">
            <v>45441</v>
          </cell>
          <cell r="AH2490" t="str">
            <v>55366.64</v>
          </cell>
          <cell r="AI2490">
            <v>62908.800000000003</v>
          </cell>
        </row>
        <row r="2491">
          <cell r="E2491" t="str">
            <v>0PT54169 -- CALMONT SWITCH : UPGRADE UF SCHEME</v>
          </cell>
          <cell r="F2491" t="str">
            <v>CALMONT SWITCH : UPGRADE UF SCHEME</v>
          </cell>
          <cell r="G2491" t="str">
            <v>Calmont Switch : Upgrade UF scheme</v>
          </cell>
          <cell r="H2491" t="str">
            <v>Calmont Switch: Adding a new UF lockout module</v>
          </cell>
          <cell r="I2491" t="str">
            <v>CMPC</v>
          </cell>
          <cell r="J2491" t="str">
            <v>System Protection</v>
          </cell>
          <cell r="K2491" t="str">
            <v>BI 103_SYSTEM PROTECTION</v>
          </cell>
          <cell r="L2491" t="str">
            <v>103</v>
          </cell>
          <cell r="M2491" t="str">
            <v>System Protection</v>
          </cell>
          <cell r="N2491"/>
          <cell r="O2491" t="str">
            <v/>
          </cell>
          <cell r="P2491"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491"/>
          <cell r="R2491" t="str">
            <v/>
          </cell>
          <cell r="S2491" t="str">
            <v xml:space="preserve">This Work Authorization (WA) is being revised from an engineering WA to a standard WA, and this revision covers the entire cost of the project including material and construction to upgrade the Underfrequency (UF) scheme at Calmont Substation. The scope of this project includes installing one (1) lockout module for automatic load shedding. Connect and verify feeders #916, #936, #966, and #977 are on UF58.7 and feeder #946 is on UF58.5. This includes installing cables necessary to connect this equipment at CalmontSubstation.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491" t="str">
            <v>This Work Authorization (WA) is being revised from an engineering WA to a standard WA, and this revision covers the entire cost of the project including material and construction to upgrade the Underfrequency (UF) scheme at Calmont Substation. The scope of this project includes installing one (1) lockout module for automatic load shedding. Connect and verify feeders #916, #936, #966, and #977 are on UF58.7 and feeder #946 is on UF58.5. This includes installing cables necessary to connect this equipment at CalmontSubstation.</v>
          </cell>
          <cell r="U2491" t="str">
            <v>POWER ENGINEERS INC</v>
          </cell>
          <cell r="V2491" t="str">
            <v>Charles Croizet</v>
          </cell>
          <cell r="W2491" t="str">
            <v>Rhiannon Roberts</v>
          </cell>
          <cell r="X2491" t="str">
            <v>Miguel Ortega</v>
          </cell>
          <cell r="Y2491" t="str">
            <v>METRO WEST</v>
          </cell>
          <cell r="Z2491" t="str">
            <v>FORT WORTH</v>
          </cell>
          <cell r="AA2491" t="str">
            <v>FORT WORTH</v>
          </cell>
          <cell r="AB2491" t="str">
            <v>Station</v>
          </cell>
          <cell r="AC2491" t="str">
            <v>0005424</v>
          </cell>
          <cell r="AD2491" t="str">
            <v>Calmont 138/69-12.5Kv</v>
          </cell>
          <cell r="AE2491" t="str">
            <v>In-Service</v>
          </cell>
          <cell r="AF2491" t="str">
            <v>Constr. Complete, Chargeable</v>
          </cell>
          <cell r="AG2491">
            <v>45567</v>
          </cell>
          <cell r="AH2491" t="str">
            <v>77398.56</v>
          </cell>
          <cell r="AI2491">
            <v>62859.93</v>
          </cell>
        </row>
        <row r="2492">
          <cell r="E2492" t="str">
            <v>0PT53175 -- MIDESSA SUB :  RELAY UPGRADE ON FEEDERS 4521, 4531 AND 4542 FOR DA</v>
          </cell>
          <cell r="F2492" t="str">
            <v>MIDESSA SUB :  RELAY UPGRADE ON FEEDERS 4521, 4531 AND 4542 FOR DA</v>
          </cell>
          <cell r="G2492" t="str">
            <v>Midessa Sub :  Relay Upgrade on Feeders 4521, 4531 and 4542 for DA</v>
          </cell>
          <cell r="H2492" t="str">
            <v>Midessa: Upgrade relaying on Feeders 4521, 4531 and 4542.  This also includes the associated telecommunication equipment and cables necessary to establish Distribution Automation (DA) for Feeders 4521, 4531 and 4542</v>
          </cell>
          <cell r="I2492" t="str">
            <v>CMPC</v>
          </cell>
          <cell r="J2492" t="str">
            <v>Distribution Automation</v>
          </cell>
          <cell r="K2492" t="str">
            <v>BI 407_DISTRIBUTION AUTOMATION</v>
          </cell>
          <cell r="L2492" t="str">
            <v>407</v>
          </cell>
          <cell r="M2492" t="str">
            <v>Distribution Automation (CMPC)</v>
          </cell>
          <cell r="N2492"/>
          <cell r="O2492" t="str">
            <v/>
          </cell>
          <cell r="P2492" t="str">
            <v>This work is being performed as part of the Oncor Capital Distribution Automation project to upgrade the distribution system. The Distribution Automation program will improve system reliability by enabling automated sectionalizing on the distribution system. Midessa Sub is a targeted substation in which distribution automation infrastructure will be installed. This is an approved Capital Maintenance Prioritization Committee (CMPC) project.</v>
          </cell>
          <cell r="Q2492"/>
          <cell r="R2492" t="str">
            <v/>
          </cell>
          <cell r="S2492" t="str">
            <v xml:space="preserve">This Work Authorization (WA) is being revised from an engineering WA to a standard WA, and this revision covers the entire cost of the project including communication equipment design, material, and construction to upgrade relaying on feeders 4521, 4531, and 4542 for distribution automation (DA). The existing feeders 4521 and 4531 are DA ready with SEL-351s/551 relays and feeder 4542 will be DA ready with SEL-351s/551 relays under PETE #49493. The scope of this project includes utilizing existing fiber optic communications to establish backhaul for DA communications. This includes installing one (1) SpeedNet, one (1) SCADA Pack, and associated telecommunication equipment and cables necessary to establish distribution automation functionality at Midessa Substation.
This work is being performed as part of the Oncor Capital Distribution Automation project to upgrade the distribution system. The Distribution Automation program will improve system reliability by enabling automated sectionalizing on the distribution system. Midessa Sub is a targeted substation in which distribution automation infrastructure will be installed. This is an approved Capital Maintenance Prioritization Committee (CMPC) project.
</v>
          </cell>
          <cell r="T2492" t="str">
            <v>This Work Authorization (WA) is being revised from an engineering WA to a standard WA, and this revision covers the entire cost of the project including communication equipment design, material, and construction to upgrade relaying on feeders 4521, 4531, and 4542 for distribution automation (DA). The existing feeders 4521 and 4531 are DA ready with SEL-351s/551 relays and feeder 4542 will be DA ready with SEL-351s/551 relays under PETE #49493. The scope of this project includes utilizing existing fiber optic communications to establish backhaul for DA communications. This includes installing one (1) SpeedNet, one (1) SCADA Pack, and associated telecommunication equipment and cables necessary to establish distribution automation functionality at Midessa Substation.</v>
          </cell>
          <cell r="U2492" t="str">
            <v>POWER ENGINEERS INC</v>
          </cell>
          <cell r="V2492" t="str">
            <v>Nihar Patel</v>
          </cell>
          <cell r="W2492" t="str">
            <v>Rhiannon Roberts</v>
          </cell>
          <cell r="X2492" t="str">
            <v>Miguel Ortega</v>
          </cell>
          <cell r="Y2492" t="str">
            <v>METRO WEST</v>
          </cell>
          <cell r="Z2492" t="str">
            <v>ODESSA</v>
          </cell>
          <cell r="AA2492" t="str">
            <v>ODESSA</v>
          </cell>
          <cell r="AB2492" t="str">
            <v>Station</v>
          </cell>
          <cell r="AC2492" t="str">
            <v>0005662</v>
          </cell>
          <cell r="AD2492" t="str">
            <v>Midessa Substation</v>
          </cell>
          <cell r="AE2492" t="str">
            <v>In-Service</v>
          </cell>
          <cell r="AF2492" t="str">
            <v>Constr. Complete, Chargeable</v>
          </cell>
          <cell r="AG2492">
            <v>45608</v>
          </cell>
          <cell r="AH2492" t="str">
            <v>89290.95</v>
          </cell>
          <cell r="AI2492">
            <v>62842.74</v>
          </cell>
        </row>
        <row r="2493">
          <cell r="E2493" t="str">
            <v>0PT51955 -- COMANCHE PEAK 345 KV SWITCH : REPLACE EPS METERING 345 CCVT'S FOR COMANCHE PEAK - PARKER 1 LINE</v>
          </cell>
          <cell r="F2493" t="str">
            <v>COMANCHE PEAK 345 KV SWITCH : REPLACE EPS METERING 345 CCVT'S FOR COMANCHE PEAK - PARKER 1 LINE</v>
          </cell>
          <cell r="G2493" t="str">
            <v>COMANCHE PEAK 345 kV SWITCH : REPLACE EPS METERING 345 CCVT'S FOR COMANCHE PEAK - PARKER 1 LINE</v>
          </cell>
          <cell r="H2493" t="str">
            <v>COMANCHE PEAK 345 kV SWITCH has been identified by the EPS metering group to replace EPS Metering 345 kV CCVTs for COMANCHE PEAK - PARKER 1 LINE in 2024.
Add: 3-345 CCVT's
Retire: 3-345 CCVT's
PRINCE SHAKA/CINDY SPEYRER</v>
          </cell>
          <cell r="I2493" t="str">
            <v>CMPC</v>
          </cell>
          <cell r="J2493" t="str">
            <v>CMPC Other and Major Projects</v>
          </cell>
          <cell r="K2493" t="str">
            <v>BI 224_GENERATION METERING</v>
          </cell>
          <cell r="L2493" t="str">
            <v>224</v>
          </cell>
          <cell r="M2493" t="str">
            <v>Generation Metering</v>
          </cell>
          <cell r="N2493"/>
          <cell r="O2493" t="str">
            <v/>
          </cell>
          <cell r="P2493"/>
          <cell r="Q2493"/>
          <cell r="R2493" t="str">
            <v/>
          </cell>
          <cell r="S2493" t="str">
            <v xml:space="preserve">COMANCHE PEAK 345 kV SWITCH has been identified by the EPS metering group to replace EPS Metering 345 kV CCVTs for COMANCHE PEAK - PARKER 1 LINE in 2024.
</v>
          </cell>
          <cell r="T2493" t="str">
            <v>COMANCHE PEAK 345 kV SWITCH has been identified by the EPS metering group to replace EPS Metering 345 kV CCVTs for COMANCHE PEAK - PARKER 1 LINE in 2024.</v>
          </cell>
          <cell r="U2493"/>
          <cell r="V2493" t="str">
            <v>Gretchen Koehling</v>
          </cell>
          <cell r="W2493"/>
          <cell r="X2493" t="str">
            <v>David Luna</v>
          </cell>
          <cell r="Y2493" t="str">
            <v>SOUTHEAST</v>
          </cell>
          <cell r="Z2493" t="str">
            <v>GLEN ROSE</v>
          </cell>
          <cell r="AA2493" t="str">
            <v>GLEN ROSE</v>
          </cell>
          <cell r="AB2493" t="str">
            <v>Station</v>
          </cell>
          <cell r="AC2493" t="str">
            <v>0005404</v>
          </cell>
          <cell r="AD2493" t="str">
            <v>Comanche Peak Sw Station 345Kv</v>
          </cell>
          <cell r="AE2493" t="str">
            <v>In-Service</v>
          </cell>
          <cell r="AF2493" t="str">
            <v>Closed</v>
          </cell>
          <cell r="AG2493">
            <v>45484</v>
          </cell>
          <cell r="AH2493" t="str">
            <v>63415.19</v>
          </cell>
          <cell r="AI2493">
            <v>62820.32</v>
          </cell>
        </row>
        <row r="2494">
          <cell r="E2494" t="str">
            <v>0PT56921 -- KILLEEN SWITCH - KILLEEN FORT HOOD SUB 138 KV LINE : REPLACE POLES, INSULATORS, CROSSARMS AND X-BRACES (BL24)</v>
          </cell>
          <cell r="F2494" t="str">
            <v>KILLEEN SWITCH - KILLEEN FORT HOOD SUB 138 KV LINE : REPLACE POLES, INSULATORS, CROSSARMS AND X-BRACES (BL24)</v>
          </cell>
          <cell r="G2494" t="str">
            <v>Killeen Switch - Killeen Fort Hood Sub 138 kV Line : Replace Poles, Insulators, Crossarms and X-Braces (BL24)</v>
          </cell>
          <cell r="H2494" t="str">
            <v>This Work Authorization will cover replacing Poles, Insulators, Crossarms and X-Braces on Killeen Switch - Killeen Fort Hood Sub 138kV Line for eighteen BL24 related structures. 
Contractor Labor - Primoris - Estimated Cost: $497,837
Contractor FCC - Anchor Power Services - Estimated Cost: $20,000
Contractor ROW Services - 7 Arrows - Estimated Cost: $13,000
Oncor Labor - Estimated Cost: $20,000
Note - All Insulators installed and retired on this project have 3-Strings (9 Insulators per String) totaling 27 Insulators.
All four Line Sections share Construction Code: 0400410
Line Short Name: KILLEEN SWITCH - KILLEEN FORT HOOD - COPPERAS COVE LCRA 
Section Short Name: KILLEEN FORT HOOD SWITCH - KILLEEN FORT HOOD
Line Section: SECT06650
STR 2/1 (OID 61905)
Install: Steel Crossarm (1), Glass Insulators (27), Steel X-Brace (1)
Retire: Wood Crossarm (1), Porcelain Insulators (27), Wood X-Brace (1)
STR 2/3 (OID 62299)
Install: Steel Crossarm (1) , Glass Insulators (27)
Retire: Wood Crossarm (1), Porcelain Insulators (27)
STR 2/6 (OID 61902)
Install: 65' Wood Pole (1), Glass Insulators (27)
Retire: 65' Wood Pole (1), Porcelain Insulators (27)
Line Short Name: KILLEEN SWITCH - KILLEEN FORT HOOD
Section Short Name: KILLEEN - KILLEEN PARK STREET TAP
Line Section: SECT00670
STR 1/4 (OID 62300)
Install: 70' Wood Poles (2), Steel Crossarm (1), Glass Insulators (27)
Retire: 70' Wood Poles (2), Wood Crossarm (1), Porcelain Insulators (27)
STR 1/9 (OID 61898)
Install: Steel Crossarm (1), Glass Insulators (27), Steel X-Brace (1)
Retire: Wood Crossarm (1), Porcelain Insulators (27), Wood X-Brace (1)
STR 2/3 (OID 61898)
Install: Steel Crossarm (1) , Glass Insulators (27)
Retire: Wood Crossarm (1), Porcelain Insulators (27)
Line Short Name: KILLEEN SWITCH - KILLEEN FORT HOOD
Section Short Name: BATTALION POD - KILLEEN FORT HOOD
Line Section: SECT00694
STR 3/10 (OID 61906)
Install: 75' Wood Poles (2), Steel Crossarm (1), Glass Insulators (27)
Retire: 75' Wood Poles (2), Wood Crossarm (1), Porcelain Insulators (27)
STR 4/1 (OID 17219)
Install: 85' Wood Poles (2), Glass Insulators (27), Steel X-Braces (2), Steel Knees &amp; Vees (1)
Retire: 85' Wood Poles (2), Porcelain Insulators (27), Wood X-Braces (2), Wood Knees &amp; Vees (1)
Line Short Name: KILLEEN SWITCH - KILLEEN FORT HOOD
Section Short Name: KILLEEN TAFT - KILLEEN
Line Section: SECT00660
STR 24/1 
Install: Steel Crossarm (1), Glass Insulators (27)
Retire: Wood Crossarm (1), Porcelain Insulators (27)
STR 24/3
Install: Steel Crossarm (1), Glass Insulators (27)
Retire: Wood Crossarm (1), Porcelain Insulators (27)
STR 24/4 (OID 62301)
Install: Steel Crossarm (1), Glass Insulators (27)
Retire: Wood Crossarm (1), Porcelain Insulators (27)
STR 24/5 (OID 61900)
Install: 70' Wood Poles (2), Steel Crossarm (1), Glass Insulators (27)
Retire: 70' Wood Poles (2), Wood Crossarm (1), Porcelain Insulators (27)
STR 24/7 (OID 62296)
Install: 70' Wood Poles (2), Glass Insulators (27)
Retire: 70' Wood Poles (2), Porcelain Insulators (27)
STR 24/12 (OID 61903)
Install: 70' Wood Poles (2), Glass Insulators (27)
Retire: 70' Wood Poles (2), Porcelain Insulators (27)
STR 24/13 (OID 62296)
Install: 65' Wood Poles (2), Glass Insulators (27)
Retire: 65' Wood Poles (2), Porcelain Insulators (27)
STR 25/1 (OID 62305)
Install: 65' Wood Poles (2), Glass Insulators (27)
Retire: 65' Wood Poles (2), Porcelain Insulators (27)
STR 25/2 (OID 61899)
Install: 70' Wood Poles (2), Steel Crossarm (1), Glass Insulators (27)
Retire: 70' Wood Poles (2), Wood Crossarm (1), Porcelain Insulators (27)
STR 25/4 (OID 61898)
Install: 75' Wood Poles (2), Steel Crossarm (1), Glass Insulators (27), Steel X-Brace (1)
Retire: 75' Wood Poles (2), Wood Crossarm (1), Porcelain Insulators (27), Wood X-Brace (1)</v>
          </cell>
          <cell r="I2494" t="str">
            <v>CMPC</v>
          </cell>
          <cell r="J2494" t="str">
            <v>Region Reactive</v>
          </cell>
          <cell r="K2494" t="str">
            <v>BI 213_TRANSMISSION LINE POLE REPLACEMENT</v>
          </cell>
          <cell r="L2494" t="str">
            <v>213</v>
          </cell>
          <cell r="M2494" t="str">
            <v>Transmission Line Pole Replace</v>
          </cell>
          <cell r="N2494"/>
          <cell r="O2494" t="str">
            <v/>
          </cell>
          <cell r="P2494"/>
          <cell r="Q2494"/>
          <cell r="R2494" t="str">
            <v/>
          </cell>
          <cell r="S2494" t="str">
            <v xml:space="preserve">This Work Authorization will cover replacing Poles, Insulators, Crossarms and X-Braces on Killeen Switch - Killeen Fort Hood Sub 138kV Line for eighteen BL24 related structures.
Contractor Labor - Primoris - Estimated Cost: $497,837Contractor FCC - Anchor Power Services - Estimated Cost: $20,000Contractor ROW Services - 7 Arrows - Estimated Cost: $13,000Oncor Labor - Estimated Cost: $20,000
Note - All Insulators installed and retired on this project have 3-Strings (9 Insulators per String) totaling 27 Insulators.
All four Line Sections share Construction Code: 0400410
Line Short Name: KILLEEN SWITCH - KILLEEN FORT HOOD - COPPERAS COVE LCRA Section Short Name: KILLEEN FORT HOOD SWITCH - KILLEEN FORT HOODLine Section: SECT06650
STR 2/1Install: Steel Crossarm (1) , Glass Insulators (27), Steel X-Brace (1)Retire: Wood Crossarm (1), Porcelain Insulators (27), Wood X-Brace (1)
STR 2/3Install: Steel Crossarm (1) , Glass Insulators (27)Retire: Wood Crossarm (1), Porcelain Insulators (27)
STR 2/6Install: 65' Wood Pole (1), Glass Insulators (27)Retire: 65' Wood Pole (1), Porcelain Insulators (27)
Line Short Name: KILLEEN SWITCH - KILLEEN FORT HOODSection Short Name: KILLEEN - KILLEEN PARK STREET TAPLine Section: SECT00670
STR 1/4Install: 70' Wood Poles (2), Steel Crossarm (1), Glass Insulators (27)Retire: 70' Wood Poles (2), Wood Crossarm (1), Porcelain Insulators (27)
STR 1/9Install: Steel Crossarm (1), Glass Insulators (27), Steel X-Brace (1)Retire: Wood Crossarm (1), Porcelain Insulators (27), Wood X-Brace (1)
STR 2/3Install: Steel Crossarm (1) , Glass Insulators (27)Retire: Wood Crossarm (1), Porcelain Insulators (27)
Line Short Name: KILLEEN SWITCH - KILLEEN FORT HOODSection Short Name: BATTALION POD - KILLEEN FORT HOODLine Section: SECT00694
STR 3/10Install: 75' Wood Poles (2), Steel Crossarm (1), Glass Insulators (27)Retire: 75' Wood Poles (2), Wood Crossarm (1), Porcelain Insulators (27)
STR 4/1Install: 85' Wood Poles (2), Glass Insulators (27), Steel X-Braces (2), Steel Knees  Vees (1)Retire: 85' Wood Poles (2), Porcelain Insulators (27), Wood X-Braces (2), Wood Knees  Vees (1)
Line Short Name: KILLEEN SWITCH - KILLEEN FORT HOODSection Short Name: KILLEEN TAFT - KILLEENLine Section: SECT00660
STR 24/1Install: Steel Crossarm (1), Glass Insulators (27)Retire: Wood Crossarm (1), Porcelain Insulators (27)
STR 24/3Install: Steel Crossarm (1), Glass Insulators (27)Retire: Wood Crossarm (1), Porcelain Insulators (27)
STR 24/4Install: Steel Crossarm (1), Glass Insulators (27)Retire: Wood Crossarm (1), Porcelain Insulators (27)
STR 24/5Install: 70' Wood Poles (2), Steel Crossarm (1), Glass Insulators (27)Retire: 70' Wood Poles (2), Wood Crossarm (1), Porcelain Insulators (27)
STR 24/7Install: 70' Wood Poles (2), Glass Insulators (27)Retire: 70' Wood Poles (2), Porcelain Insulators (27)
STR 24/12Install: 70' Wood Poles (2), Glass Insulators (27)Retire: 70' Wood Poles (2), Porcelain Insulators (27)
STR 24/13Install: 65' Wood Poles (2), Glass Insulators (27)Retire: 65' Wood Poles (2), Porcelain Insulators (27)
STR 25/1Install: 65' Wood Poles (2), Glass Insulators (27)Retire: 65' Wood Poles (2), Porcelain Insulators (27)
STR 25/2Install: 70' Wood Poles (2), Steel Crossarm (1), Glass Insulators (27)Retire: 70' Wood Poles (2), Wood Crossarm (1), Porcelain Insulators (27)
STR 25/4Install: 75' Wood Poles (2), Steel Crossarm (1), Glass Insulators (27), Steel X-Brace (1)Retire: 75' Wood Poles (2), Wood Crossarm (1), Porcelain Insulators (27), Wood X-Brace (1)
</v>
          </cell>
          <cell r="T2494" t="str">
            <v>This Work Authorization will cover replacing Poles, Insulators, Crossarms and X-Braces on Killeen Switch - Killeen Fort Hood Sub 138kV Line for eighteen BL24 related structures.
Contractor Labor - Primoris - Estimated Cost: $497,837Contractor FCC - Anchor Power Services - Estimated Cost: $20,000Contractor ROW Services - 7 Arrows - Estimated Cost: $13,000Oncor Labor - Estimated Cost: $20,000
Note - All Insulators installed and retired on this project have 3-Strings (9 Insulators per String) totaling 27 Insulators.
All four Line Sections share Construction Code: 0400410
Line Short Name: KILLEEN SWITCH - KILLEEN FORT HOOD - COPPERAS COVE LCRA Section Short Name: KILLEEN FORT HOOD SWITCH - KILLEEN FORT HOODLine Section: SECT06650
STR 2/1Install: Steel Crossarm (1) , Glass Insulators (27), Steel X-Brace (1)Retire: Wood Crossarm (1), Porcelain Insulators (27), Wood X-Brace (1)
STR 2/3Install: Steel Crossarm (1) , Glass Insulators (27)Retire: Wood Crossarm (1), Porcelain Insulators (27)
STR 2/6Install: 65' Wood Pole (1), Glass Insulators (27)Retire: 65' Wood Pole (1), Porcelain Insulators (27)
Line Short Name: KILLEEN SWITCH - KILLEEN FORT HOODSection Short Name: KILLEEN - KILLEEN PARK STREET TAPLine Section: SECT00670
STR 1/4Install: 70' Wood Poles (2), Steel Crossarm (1), Glass Insulators (27)Retire: 70' Wood Poles (2), Wood Crossarm (1), Porcelain Insulators (27)
STR 1/9Install: Steel Crossarm (1), Glass Insulators (27), Steel X-Brace (1)Retire: Wood Crossarm (1), Porcelain Insulators (27), Wood X-Brace (1)
STR 2/3Install: Steel Crossarm (1) , Glass Insulators (27)Retire: Wood Crossarm (1), Porcelain Insulators (27)
Line Short Name: KILLEEN SWITCH - KILLEEN FORT HOODSection Short Name: BATTALION POD - KILLEEN FORT HOODLine Section: SECT00694
STR 3/10Install: 75' Wood Poles (2), Steel Crossarm (1), Glass Insulators (27)Retire: 75' Wood Poles (2), Wood Crossarm (1), Porcelain Insulators (27)
STR 4/1Install: 85' Wood Poles (2), Glass Insulators (27), Steel X-Braces (2), Steel Knees  Vees (1)Retire: 85' Wood Poles (2), Porcelain Insulators (27), Wood X-Braces (2), Wood Knees  Vees (1)
Line Short Name: KILLEEN SWITCH - KILLEEN FORT HOODSection Short Name: KILLEEN TAFT - KILLEENLine Section: SECT00660
STR 24/1Install: Steel Crossarm (1), Glass Insulators (27)Retire: Wood Crossarm (1), Porcelain Insulators (27)
STR 24/3Install: Steel Crossarm (1), Glass Insulators (27)Retire: Wood Crossarm (1), Porcelain Insulators (27)
STR 24/4Install: Steel Crossarm (1), Glass Insulators (27)Retire: Wood Crossarm (1), Porcelain Insulators (27)
STR 24/5Install: 70' Wood Poles (2), Steel Crossarm (1), Glass Insulators (27)Retire: 70' Wood Poles (2), Wood Crossarm (1), Porcelain Insulators (27)
STR 24/7Install: 70' Wood Poles (2), Glass Insulators (27)Retire: 70' Wood Poles (2), Porcelain Insulators (27)
STR 24/12Install: 70' Wood Poles (2), Glass Insulators (27)Retire: 70' Wood Poles (2), Porcelain Insulators (27)
STR 24/13Install: 65' Wood Poles (2), Glass Insulators (27)Retire: 65' Wood Poles (2), Porcelain Insulators (27)
STR 25/1Install: 65' Wood Poles (2), Glass Insulators (27)Retire: 65' Wood Poles (2), Porcelain Insulators (27)
STR 25/2Install: 70' Wood Poles (2), Steel Crossarm (1), Glass Insulators (27)Retire: 70' Wood Poles (2), Wood Crossarm (1), Porcelain Insulators (27)
STR 25/4Install: 75' Wood Poles (2), Steel Crossarm (1), Glass Insulators (27), Steel X-Brace (1)Retire: 75' Wood Poles (2), Wood Crossarm (1), Porcelain Insulators (27), Wood X-Brace (1)</v>
          </cell>
          <cell r="U2494"/>
          <cell r="V2494" t="str">
            <v>Taylor Goode</v>
          </cell>
          <cell r="W2494"/>
          <cell r="X2494" t="str">
            <v>David Luna</v>
          </cell>
          <cell r="Y2494" t="str">
            <v>SOUTHEAST</v>
          </cell>
          <cell r="Z2494" t="str">
            <v>TEMPLE</v>
          </cell>
          <cell r="AA2494" t="str">
            <v>TEMPLE</v>
          </cell>
          <cell r="AB2494" t="str">
            <v>Line</v>
          </cell>
          <cell r="AC2494" t="str">
            <v>0400410</v>
          </cell>
          <cell r="AD2494" t="str">
            <v>Temple Sw Sta - Lampasas 138kv</v>
          </cell>
          <cell r="AE2494" t="str">
            <v>In-Service</v>
          </cell>
          <cell r="AF2494" t="str">
            <v>Constr. Complete, Chargeable</v>
          </cell>
          <cell r="AG2494">
            <v>45635</v>
          </cell>
          <cell r="AH2494" t="str">
            <v>710771.61</v>
          </cell>
          <cell r="AI2494">
            <v>714149.22</v>
          </cell>
        </row>
        <row r="2495">
          <cell r="E2495" t="str">
            <v>0PT53180 -- SL TELEPHONE RD SUB :  RELAY UPGRADE ON FEEDER 2101 FOR DA</v>
          </cell>
          <cell r="F2495" t="str">
            <v>SL TELEPHONE RD SUB :  RELAY UPGRADE ON FEEDER 2101 FOR DA</v>
          </cell>
          <cell r="G2495" t="str">
            <v>SL Telephone Rd Sub :  Relay Upgrade on Feeder 2101 for DA</v>
          </cell>
          <cell r="H2495" t="str">
            <v>Telephone Rd: Upgrade relaying on Feeder 2101.  This also includes the associated telecommunication equipment and cables necessary to establish Distribution Automation (DA) for Feeder 2101</v>
          </cell>
          <cell r="I2495" t="str">
            <v>CMPC</v>
          </cell>
          <cell r="J2495" t="str">
            <v>Distribution Automation</v>
          </cell>
          <cell r="K2495" t="str">
            <v>BI 407_DISTRIBUTION AUTOMATION</v>
          </cell>
          <cell r="L2495" t="str">
            <v>407</v>
          </cell>
          <cell r="M2495" t="str">
            <v>Distribution Automation (CMPC)</v>
          </cell>
          <cell r="N2495"/>
          <cell r="O2495" t="str">
            <v/>
          </cell>
          <cell r="P2495" t="str">
            <v>This work is being performed as part of the Oncor Capital Distribution Automation project to upgrade the distribution system. The Distribution Automation program will improve system reliability by enabling automated sectionalizing on the distribution system. Telephone Rd Sub is a targeted substation in which distribution automation infrastructure will be installed. This is an approved Capital Maintenance Prioritization Committee (CMPC) project.</v>
          </cell>
          <cell r="Q2495"/>
          <cell r="R2495" t="str">
            <v/>
          </cell>
          <cell r="S2495" t="str">
            <v xml:space="preserve">This Work Authorization (WA) is being revised from an engineering WA to a standard WA, and this revision covers the entire cost of the project including communication equipment design, material, and construction to upgrade relaying on feeder 2101 for Distribution Automation (DA). The existing feeder 2101 is DA ready with SEL-351s/551 relays. The scope of this project includes installing one (1) SpeedNet Gateway, one (1) SCADAPack, and associated telecommunication equipment necessary to establish distribution automation functionality at Telephone Rd Sub.
This work is being performed as part of the Oncor Capital Distribution Automation project to upgrade the distribution system. The Distribution Automation program will improve system reliability by enabling automated sectionalizing on the distribution system. Telephone Rd Sub is a targeted substation in which distribution automation infrastructure will be installed. This is an approved Capital Maintenance Prioritization Committee (CMPC) project.
</v>
          </cell>
          <cell r="T2495" t="str">
            <v>This Work Authorization (WA) is being revised from an engineering WA to a standard WA, and this revision covers the entire cost of the project including communication equipment design, material, and construction to upgrade relaying on feeder 2101 for Distribution Automation (DA). The existing feeder 2101 is DA ready with SEL-351s/551 relays. The scope of this project includes installing one (1) SpeedNet Gateway, one (1) SCADAPack, and associated telecommunication equipment necessary to establish distribution automation functionality at Telephone Rd Sub.</v>
          </cell>
          <cell r="U2495" t="str">
            <v>POWER ENGINEERS INC</v>
          </cell>
          <cell r="V2495" t="str">
            <v>Frank Coppola</v>
          </cell>
          <cell r="W2495" t="str">
            <v>Rhiannon Roberts</v>
          </cell>
          <cell r="X2495" t="str">
            <v>Miguel Ortega</v>
          </cell>
          <cell r="Y2495" t="str">
            <v>METRO WEST</v>
          </cell>
          <cell r="Z2495" t="str">
            <v>ODESSA</v>
          </cell>
          <cell r="AA2495" t="str">
            <v>ODESSA</v>
          </cell>
          <cell r="AB2495" t="str">
            <v>Station</v>
          </cell>
          <cell r="AC2495" t="str">
            <v>S610036</v>
          </cell>
          <cell r="AD2495" t="str">
            <v>Telephone Road 345 kV Station</v>
          </cell>
          <cell r="AE2495" t="str">
            <v>In-Service</v>
          </cell>
          <cell r="AF2495" t="str">
            <v>Constr. Complete, Chargeable</v>
          </cell>
          <cell r="AG2495">
            <v>45581</v>
          </cell>
          <cell r="AH2495" t="str">
            <v>92672.09</v>
          </cell>
          <cell r="AI2495">
            <v>62633.86</v>
          </cell>
        </row>
        <row r="2496">
          <cell r="E2496" t="str">
            <v>0PT50483 -- TYLER GRANDE SWITCH - OVERTON SUB 138 KV LINE : 2023 GLT REPLACEMENT OF FRAMES 60/3 &amp; 61/2</v>
          </cell>
          <cell r="F2496" t="str">
            <v>TYLER GRANDE SWITCH - OVERTON SUB 138 KV LINE : 2023 GLT REPLACEMENT OF FRAMES 60/3 &amp; 61/2</v>
          </cell>
          <cell r="G2496" t="str">
            <v>Tyler Grande Switch - Overton Sub 138 kV Line : 2023 GLT Replacement of Frames 60/3 &amp; 61/2</v>
          </cell>
          <cell r="H2496" t="str">
            <v>WA to replace GLT reject poles at frames 60/3 &amp; 61/2.
Oncor will do the work.
Note: 9/14/23
Revision to WA required to account for additional labor to complete project.
Placed project in service on 8/15/23 prior to trailing labor charges clearing to project on 8/31/23.  
Unable to complete revising WA in the system due to project status being "Placed In Service".
60/3: 
Replace 1ea Wood 65' CL3 pole with 1ea 70' CL2 pole; 
Replace 1ea wood arm with steel arm.
61/2: 
Replace 1ea Wood 65' CL2 pole with 1ea 70' CL2 pole
Replace 1ea wood arm with steel arm.</v>
          </cell>
          <cell r="I2496" t="str">
            <v>CMPC</v>
          </cell>
          <cell r="J2496"/>
          <cell r="K2496"/>
          <cell r="L2496" t="str">
            <v>213</v>
          </cell>
          <cell r="M2496" t="str">
            <v>Transmission Line Pole Replace</v>
          </cell>
          <cell r="N2496"/>
          <cell r="O2496" t="str">
            <v/>
          </cell>
          <cell r="P2496"/>
          <cell r="Q2496"/>
          <cell r="R2496" t="str">
            <v/>
          </cell>
          <cell r="S2496" t="str">
            <v xml:space="preserve">Replace B/O Poles  wood arms with steel.
</v>
          </cell>
          <cell r="T2496" t="str">
            <v>Replace B/O Poles  wood arms with steel.</v>
          </cell>
          <cell r="U2496"/>
          <cell r="V2496" t="str">
            <v>Dustin Cummings</v>
          </cell>
          <cell r="W2496"/>
          <cell r="X2496"/>
          <cell r="Y2496" t="str">
            <v>SOUTHEAST</v>
          </cell>
          <cell r="Z2496" t="str">
            <v>TYLER</v>
          </cell>
          <cell r="AA2496" t="str">
            <v>TYLER</v>
          </cell>
          <cell r="AB2496" t="str">
            <v>Line</v>
          </cell>
          <cell r="AC2496" t="str">
            <v>0200456</v>
          </cell>
          <cell r="AD2496" t="str">
            <v>Tyler,Se-Overton</v>
          </cell>
          <cell r="AE2496" t="str">
            <v>In-Service</v>
          </cell>
          <cell r="AF2496" t="str">
            <v>Closed</v>
          </cell>
          <cell r="AG2496">
            <v>45153</v>
          </cell>
          <cell r="AH2496" t="str">
            <v>36197.61</v>
          </cell>
          <cell r="AI2496">
            <v>62611.01</v>
          </cell>
        </row>
        <row r="2497">
          <cell r="E2497" t="str">
            <v>0PT45977 -- KELLER MAGNOLIA TAP : INSTALL CELLULAR COMMUNICATIONS</v>
          </cell>
          <cell r="F2497" t="str">
            <v>KELLER MAGNOLIA TAP : INSTALL CELLULAR COMMUNICATIONS</v>
          </cell>
          <cell r="G2497" t="str">
            <v>Keller Magnolia Tap : Install Cellular Communications</v>
          </cell>
          <cell r="H2497" t="str">
            <v>Install Cellular Communications</v>
          </cell>
          <cell r="I2497" t="str">
            <v>CMPC</v>
          </cell>
          <cell r="J2497"/>
          <cell r="K2497"/>
          <cell r="L2497" t="str">
            <v>208</v>
          </cell>
          <cell r="M2497" t="str">
            <v>Scada Installation/Additions</v>
          </cell>
          <cell r="N2497"/>
          <cell r="O2497" t="str">
            <v/>
          </cell>
          <cell r="P249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monitoring.Keller Magnolia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2497"/>
          <cell r="R2497" t="str">
            <v/>
          </cell>
          <cell r="S2497" t="str">
            <v xml:space="preserve">This Work Authorization covers the cost to install cellular network router equipment atKeller Magnolia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monitoring.Keller Magnolia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2497" t="str">
            <v>This Work Authorization covers the cost to install cellular network router equipment atKeller Magnolia Tap.</v>
          </cell>
          <cell r="U2497"/>
          <cell r="V2497" t="str">
            <v>Austin Crofoot</v>
          </cell>
          <cell r="W2497" t="str">
            <v>Nicholas Manske</v>
          </cell>
          <cell r="X2497" t="str">
            <v>David Luna</v>
          </cell>
          <cell r="Y2497" t="str">
            <v>METRO WEST</v>
          </cell>
          <cell r="Z2497" t="str">
            <v>FORT WORTH</v>
          </cell>
          <cell r="AA2497" t="str">
            <v>FORT WORTH</v>
          </cell>
          <cell r="AB2497" t="str">
            <v>Station</v>
          </cell>
          <cell r="AC2497" t="str">
            <v>0101405</v>
          </cell>
          <cell r="AD2497" t="str">
            <v>Keller-Magnolia 138Kv</v>
          </cell>
          <cell r="AE2497" t="str">
            <v>In-Service</v>
          </cell>
          <cell r="AF2497" t="str">
            <v>Closed</v>
          </cell>
          <cell r="AG2497">
            <v>44984</v>
          </cell>
          <cell r="AH2497" t="str">
            <v>33535.93</v>
          </cell>
          <cell r="AI2497">
            <v>62551.48</v>
          </cell>
        </row>
        <row r="2498">
          <cell r="E2498" t="str">
            <v>0PT45690 -- ROYSE SWITCH - BEN DAVIS SUB 138 KV LINE : CORROSION MITIGATION AT STR. 11/8</v>
          </cell>
          <cell r="F2498" t="str">
            <v>ROYSE SWITCH - BEN DAVIS SUB 138 KV LINE : CORROSION MITIGATION AT STR. 11/8</v>
          </cell>
          <cell r="G2498" t="str">
            <v>Royse Switch - Ben Davis Sub 138 kV Line : Corrosion Mitigation at Str. 11/8</v>
          </cell>
          <cell r="H2498" t="str">
            <v>This project is to mitigate corrosion on structure 11/8 on the Royse Switch - Ben Davis Sub 138 kV Line located inside Lavon Switch.</v>
          </cell>
          <cell r="I2498" t="str">
            <v>CMPC</v>
          </cell>
          <cell r="J2498"/>
          <cell r="K2498"/>
          <cell r="L2498" t="str">
            <v>225</v>
          </cell>
          <cell r="M2498" t="str">
            <v>Line Maintenance</v>
          </cell>
          <cell r="N2498"/>
          <cell r="O2498" t="str">
            <v/>
          </cell>
          <cell r="P2498" t="str">
            <v>This is a CMPC Transmission Line Capital Maintenance project.</v>
          </cell>
          <cell r="Q2498"/>
          <cell r="R2498" t="str">
            <v/>
          </cell>
          <cell r="S2498" t="str">
            <v xml:space="preserve">This WA covers the cost tomitigate corrosion at the steel lattice tower structure 11/8 on the Royse Switch - Ben Davis Sub 138 kV Line. The corrosion mitigation will consist of increasing the height of the foundation cap and prepping the surface of the steel stub legs beforehand.
This is a CMPC Transmission Line Capital Maintenance project.
</v>
          </cell>
          <cell r="T2498" t="str">
            <v>This WA covers the cost tomitigate corrosion at the steel lattice tower structure 11/8 on the Royse Switch - Ben Davis Sub 138 kV Line. The corrosion mitigation will consist of increasing the height of the foundation cap and prepping the surface of the steel stub legs beforehand.</v>
          </cell>
          <cell r="U2498"/>
          <cell r="V2498" t="str">
            <v>Daniel Dubose</v>
          </cell>
          <cell r="W2498" t="str">
            <v>Daniel Dubose</v>
          </cell>
          <cell r="X2498" t="str">
            <v>Barry Hance</v>
          </cell>
          <cell r="Y2498" t="str">
            <v>METRO EAST</v>
          </cell>
          <cell r="Z2498" t="str">
            <v>NORTH DALLAS</v>
          </cell>
          <cell r="AA2498" t="str">
            <v>NORTH DALLAS</v>
          </cell>
          <cell r="AB2498" t="str">
            <v>Line</v>
          </cell>
          <cell r="AC2498" t="str">
            <v>0100507</v>
          </cell>
          <cell r="AD2498" t="str">
            <v>Royse City-Allen Sw</v>
          </cell>
          <cell r="AE2498" t="str">
            <v>In-Service</v>
          </cell>
          <cell r="AF2498" t="str">
            <v>Closed</v>
          </cell>
          <cell r="AG2498">
            <v>44622</v>
          </cell>
          <cell r="AH2498" t="str">
            <v>78264.27</v>
          </cell>
          <cell r="AI2498">
            <v>62527.57</v>
          </cell>
        </row>
        <row r="2499">
          <cell r="E2499" t="str">
            <v>0PG49031 -- 2022 LUFKIN GP: UTV &amp; UTILITY TRAILER</v>
          </cell>
          <cell r="F2499" t="str">
            <v>2022 LUFKIN GP: UTV &amp; UTILITY TRAILER</v>
          </cell>
          <cell r="G2499" t="str">
            <v>2022 Lufkin GP: UTV &amp; Utility Trailer</v>
          </cell>
          <cell r="H2499" t="str">
            <v>This General Plant WA is to cover the cost to purchase two UTVs &amp; Utility Trailer for the Lufkin District. 
Contact: Glen King (903-535-4811)
QTY 2: Transportation - UTV (Estimated Cost Per Unit: $30,070) (Estimated Total Cost: $60,140)
QTY 2: Transportation - Utility Trailer (Estimated Cost Per Unit: $2,663) (Estimated Total Cost: $5,326)</v>
          </cell>
          <cell r="I2499" t="str">
            <v>GP</v>
          </cell>
          <cell r="J2499"/>
          <cell r="K2499"/>
          <cell r="L2499" t="str">
            <v>850</v>
          </cell>
          <cell r="M2499" t="str">
            <v>Transportation/Heavy Equipment</v>
          </cell>
          <cell r="N2499"/>
          <cell r="O2499" t="str">
            <v/>
          </cell>
          <cell r="P2499"/>
          <cell r="Q2499"/>
          <cell r="R2499" t="str">
            <v/>
          </cell>
          <cell r="S2499" t="str">
            <v xml:space="preserve">This General Plant WA is to cover the cost to purchase two UTVs  Utility Trailer for the Lufkin District.
Contact: Glen King (903-535-4811)
QTY 2: Transportation - UTV (Estimated Cost Per Unit: $30,070) (Estimated Total Cost: $60,140)QTY 1: Transportation - Utility Trailer (Estimated Total Cost: $2,663)
</v>
          </cell>
          <cell r="T2499" t="str">
            <v>This General Plant WA is to cover the cost to purchase two UTVs  Utility Trailer for the Lufkin District.
Contact: Glen King (903-535-4811)
QTY 2: Transportation - UTV (Estimated Cost Per Unit: $30,070) (Estimated Total Cost: $60,140)QTY 1: Transportation - Utility Trailer (Estimated Total Cost: $2,663)</v>
          </cell>
          <cell r="U2499"/>
          <cell r="V2499" t="str">
            <v>Taylor Goode</v>
          </cell>
          <cell r="W2499"/>
          <cell r="X2499"/>
          <cell r="Y2499" t="str">
            <v>SOUTHEAST</v>
          </cell>
          <cell r="Z2499" t="str">
            <v>TYLER</v>
          </cell>
          <cell r="AA2499" t="str">
            <v>LUFKIN</v>
          </cell>
          <cell r="AB2499" t="str">
            <v>N/A</v>
          </cell>
          <cell r="AC2499" t="str">
            <v>0003581</v>
          </cell>
          <cell r="AD2499" t="str">
            <v>Lufkin Transmission SC</v>
          </cell>
          <cell r="AE2499" t="str">
            <v>In-Service</v>
          </cell>
          <cell r="AF2499" t="str">
            <v>Closed</v>
          </cell>
          <cell r="AG2499">
            <v>44909</v>
          </cell>
          <cell r="AH2499" t="str">
            <v>71125.4</v>
          </cell>
          <cell r="AI2499">
            <v>62524.62</v>
          </cell>
        </row>
        <row r="2500">
          <cell r="E2500" t="str">
            <v>0PT56285 -- CRESLENN RANCH SWITCH - NAVARRO SUB 69 KV LINE : RELOCATE STRUCTURES #5/4 &amp; #6/7 DUE TO EROSION (BL24)</v>
          </cell>
          <cell r="F2500" t="str">
            <v>CRESLENN RANCH SWITCH - NAVARRO SUB 69 KV LINE : RELOCATE STRUCTURES #5/4 &amp; #6/7 DUE TO EROSION (BL24)</v>
          </cell>
          <cell r="G2500" t="str">
            <v>Creslenn Ranch Switch - Navarro Sub 69 kV Line : Relocate structures #5/4 &amp; #6/7 due to erosion (BL24)</v>
          </cell>
          <cell r="H2500" t="str">
            <v>This project covers replacing structures #5/4 &amp; #6/7 on the Creslenn Ranch to Navarro 69kV Line due to erosion issues (BL24)
Frame #5/4
Retire: 2 65' 69kv wood poles, 3 69kv porcelain insulators
Install: 2 65' 69kv wood poles, 3 69kv polymer insulators
Frame #6/7
Retire: 2 65' 69kv wood poles, 1 30' 69kv wood arm, 3 69kv porcelain insulators
Install: 2 65' 69kv wood poles, 1 30' 69kv steel arm, 3 69kv polymer insulators
11/21/24 - REVISIONS MADE TO INCLUDE LABOR AND MATERIAL FOR ADDITIONAL FRAMES WORKED ON THIS PROJECT. ALSO MADE REVISIONS TO #5/4 &amp; #6/7 FOR INSULATORS USED (USED NEW PORCELAIN INSTEAD OF POLYMER DUE TO MATERIAL CONSTRAINTS)
Frame #5/4
Retire: 2 65' 69kv wood poles, 3 69kv porcelain insulators
Install: 2 65' 69kv wood poles, 3 69kv porcelain insulators
Frame #6/7
Retire: 2 65' 69kv wood poles, 1 30' 69kv wood arm, 3 69kv porcelain insulators
Install: 2 65' 69kv wood poles, 1 30' 69kv steel arm, 3 69kv porcelain insulators
ADD FRAME #6/5
RETIRE: 1 65' 69KV WOOD POLE, 1 30' 69KV WOOD ARM, 3 69KV PORCELAIN INSULATORS
INSTALL: 1 65' 69KV WOOD POLE, 1 30' 69KV STEEL ARM, 3 69KV PORCELAIN INSULATORS
ADD FRAME #6/6
RETIRE: 1 65' 69KV WOOD POLE, 1 30' 69KV WOOD ARM, 3 69KV PORCELAIN INSULATORS
INSTALL: 1 65' 69KV WOOD POLE**, 1 30' 69KV STEEL ARM, 3 69KV PORCELAIN INSULATORS
**Charged a 70ft wood pole (TSN 301560) and cut 5ft from pole top to make it a 65ft pole due to material inventory constraints
12/3/24 - REVISING PROJECT DESCRIPTION - REPLACING CROSSARM ON FRAME #5/4
RETIRE: 1 30' 69KV WOOD CROSSARM, 2 65' 69KV WOOD POLES, 3 69KV PORCELAIN INSULATORS
INSTALL: 1 30' 69KV STEEL CROSSARM, 2 65' 69KV WOOD POLES, 3 69KV PORCELAIN INSULATORS</v>
          </cell>
          <cell r="I2500" t="str">
            <v>CMPC</v>
          </cell>
          <cell r="J2500" t="str">
            <v>Region Reactive</v>
          </cell>
          <cell r="K2500" t="str">
            <v>BI 213_TRANSMISSION LINE POLE REPLACEMENT</v>
          </cell>
          <cell r="L2500" t="str">
            <v>213</v>
          </cell>
          <cell r="M2500" t="str">
            <v>Transmission Line Pole Replace</v>
          </cell>
          <cell r="N2500"/>
          <cell r="O2500" t="str">
            <v/>
          </cell>
          <cell r="P2500"/>
          <cell r="Q2500"/>
          <cell r="R2500" t="str">
            <v/>
          </cell>
          <cell r="S2500" t="str">
            <v xml:space="preserve">This project covers replacing structures #5/4  #6/7 on the Creslenn Ranch to Navarro 69kV Line due to erosion issues (BL24)
Frame #5/4Retire:2 65' 69kv wood poles3 69kv porcelain insulatorsInstall:2 65' 69kv wood poles3 69kv polymer insulators
Frame #6/7Retire:2 65' 69kv wood poles1 30' 69kv wood arm3 69kv porcelain insulatorsInstall:2 65' 69kv wood poles1 30' 69kv steel arm3 69kv polymer insulators
</v>
          </cell>
          <cell r="T2500" t="str">
            <v>This project covers replacing structures #5/4  #6/7 on the Creslenn Ranch to Navarro 69kV Line due to erosion issues (BL24)
Frame #5/4Retire:2 65' 69kv wood poles3 69kv porcelain insulatorsInstall:2 65' 69kv wood poles3 69kv polymer insulators
Frame #6/7Retire:2 65' 69kv wood poles1 30' 69kv wood arm3 69kv porcelain insulatorsInstall:2 65' 69kv wood poles1 30' 69kv steel arm3 69kv polymer insulators</v>
          </cell>
          <cell r="U2500"/>
          <cell r="V2500" t="str">
            <v>Jonathan Bauer</v>
          </cell>
          <cell r="W2500"/>
          <cell r="X2500" t="str">
            <v>David Luna</v>
          </cell>
          <cell r="Y2500" t="str">
            <v>SOUTHEAST</v>
          </cell>
          <cell r="Z2500" t="str">
            <v>WACO</v>
          </cell>
          <cell r="AA2500" t="str">
            <v>CORSICANA</v>
          </cell>
          <cell r="AB2500" t="str">
            <v>Line</v>
          </cell>
          <cell r="AC2500" t="str">
            <v>0400302</v>
          </cell>
          <cell r="AD2500" t="str">
            <v>Corsicana-Navarro-Trinidad</v>
          </cell>
          <cell r="AE2500" t="str">
            <v>In-Service</v>
          </cell>
          <cell r="AF2500" t="str">
            <v>Constr. Complete, Chargeable</v>
          </cell>
          <cell r="AG2500">
            <v>45629</v>
          </cell>
          <cell r="AH2500" t="str">
            <v>28529.43</v>
          </cell>
          <cell r="AI2500">
            <v>62521.120000000003</v>
          </cell>
        </row>
        <row r="2501">
          <cell r="E2501" t="str">
            <v>0PT54259 -- BLUM SUB : TRANSFORMER #2 REPLACE 3 HS BUSHINGS</v>
          </cell>
          <cell r="F2501" t="str">
            <v>BLUM SUB : TRANSFORMER #2 REPLACE 3 HS BUSHINGS</v>
          </cell>
          <cell r="G2501" t="str">
            <v>Blum Sub : Transformer #2 Replace 3 HS Bushings</v>
          </cell>
          <cell r="H2501" t="str">
            <v>WA to replace 3 high side bushings on Transformer #2 at Blum due to low oil level in H2. Due to a mobile needing to be installed to perform this work the district will be replacing all 3 high side bushings.
Retire:
3 138kV bushings
Install:
3 138kV bushings
I have Cliff Odom's concurrence for BI# 217
Revision 1:  WA being revised due to the following issues which required additional miscellaneous material and added labor charges:
The new high side bushings were shorter in length than the original bushings which required modifications to the transformer leads and bus by adding expansion joints.
The threads on the draw lead of the high side bushings were too small for the new bushing cap. A copper dummy plugs that came with the new bushings had to be machined to match the old draw lead connectors.</v>
          </cell>
          <cell r="I2501" t="str">
            <v>CMPC</v>
          </cell>
          <cell r="J2501" t="str">
            <v>Failed Equipment and Storm Damage</v>
          </cell>
          <cell r="K2501" t="str">
            <v>BI 217_FAILED SUBSTATION EQUIPMENT REPLACEMENT</v>
          </cell>
          <cell r="L2501" t="str">
            <v>217</v>
          </cell>
          <cell r="M2501" t="str">
            <v>Failed Substation Equip Replac</v>
          </cell>
          <cell r="N2501"/>
          <cell r="O2501" t="str">
            <v/>
          </cell>
          <cell r="P2501"/>
          <cell r="Q2501"/>
          <cell r="R2501" t="str">
            <v/>
          </cell>
          <cell r="S2501" t="str">
            <v xml:space="preserve">WA to replace 3 high side bushings on Transformer #2 at Blum due to low oil level in H2. Due to a mobile needing to be installed to perform this work the district will be replacing all 3 high side bushings.
Retire:
3 138kV bushings
Install:
3 138kV bushings
I have Cliff Odom's concurrence for BI# 217
</v>
          </cell>
          <cell r="T2501" t="str">
            <v>WA to replace 3 high side bushings on Transformer #2 at Blum due to low oil level in H2. Due to a mobile needing to be installed to perform this work the district will be replacing all 3 high side bushings.
Retire:
3 138kV bushings
Install:
3 138kV bushings
I have Cliff Odom's concurrence for BI# 217</v>
          </cell>
          <cell r="U2501"/>
          <cell r="V2501" t="str">
            <v>Kenneth Hamilton</v>
          </cell>
          <cell r="W2501"/>
          <cell r="X2501" t="str">
            <v>David Luna</v>
          </cell>
          <cell r="Y2501" t="str">
            <v>SOUTHEAST</v>
          </cell>
          <cell r="Z2501" t="str">
            <v>WACO</v>
          </cell>
          <cell r="AA2501" t="str">
            <v>WACO</v>
          </cell>
          <cell r="AB2501" t="str">
            <v>Station</v>
          </cell>
          <cell r="AC2501" t="str">
            <v>0401440</v>
          </cell>
          <cell r="AD2501" t="str">
            <v>Blum, 138Kv</v>
          </cell>
          <cell r="AE2501" t="str">
            <v>In-Service</v>
          </cell>
          <cell r="AF2501" t="str">
            <v>Constr. Complete, Chargeable</v>
          </cell>
          <cell r="AG2501">
            <v>45590</v>
          </cell>
          <cell r="AH2501" t="str">
            <v>45983.57</v>
          </cell>
          <cell r="AI2501">
            <v>62465.9</v>
          </cell>
        </row>
        <row r="2502">
          <cell r="E2502" t="str">
            <v>0PT45443 -- RENTAL CAR SUB : INSTALL FIBER COMMUNICATIONS</v>
          </cell>
          <cell r="F2502" t="str">
            <v>RENTAL CAR SUB : INSTALL FIBER COMMUNICATIONS</v>
          </cell>
          <cell r="G2502" t="str">
            <v>Rental Car Sub : Install Fiber Communications</v>
          </cell>
          <cell r="H2502"/>
          <cell r="I2502" t="str">
            <v>CMPC</v>
          </cell>
          <cell r="J2502"/>
          <cell r="K2502"/>
          <cell r="L2502" t="str">
            <v>208</v>
          </cell>
          <cell r="M2502" t="str">
            <v>Scada Installation/Additions</v>
          </cell>
          <cell r="N2502"/>
          <cell r="O2502" t="str">
            <v/>
          </cell>
          <cell r="P250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monitoring.Rental Car Substation is a targeted station in which network infrastructure is to be installed for SCADA communication. This is to include installation of fiber equipment to connect SCADA to the fiber communication system.
The completion of this project will improve SCADA communication reliability to TMS and remove dependency of the third party services. This is a CMPC (TRP) Project.</v>
          </cell>
          <cell r="Q2502"/>
          <cell r="R2502" t="str">
            <v/>
          </cell>
          <cell r="S2502" t="str">
            <v xml:space="preserve">This Work Authorization covers the cost to install fiber network router equipment atRental CarSubstation.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monitoring.Rental Car Substation is a targeted station in which network infrastructure is to be installed for SCADA communication. This is to include installation of fiber equipment to connect SCADA to the fiber communication system.
The completion of this project will improve SCADA communication reliability to TMS and remove dependency of the third party services. This is a CMPC (TRP) Project.
</v>
          </cell>
          <cell r="T2502" t="str">
            <v>This Work Authorization covers the cost to install fiber network router equipment atRental CarSubstation.</v>
          </cell>
          <cell r="U2502"/>
          <cell r="V2502" t="str">
            <v>Nicholas Manske</v>
          </cell>
          <cell r="W2502"/>
          <cell r="X2502" t="str">
            <v>David Luna</v>
          </cell>
          <cell r="Y2502" t="str">
            <v>METRO EAST</v>
          </cell>
          <cell r="Z2502" t="str">
            <v>DALLAS</v>
          </cell>
          <cell r="AA2502" t="str">
            <v>DALLAS</v>
          </cell>
          <cell r="AB2502" t="str">
            <v>Station</v>
          </cell>
          <cell r="AC2502" t="str">
            <v>0101522</v>
          </cell>
          <cell r="AD2502" t="str">
            <v>Rental Car Substation</v>
          </cell>
          <cell r="AE2502" t="str">
            <v>In-Service</v>
          </cell>
          <cell r="AF2502" t="str">
            <v>Closed</v>
          </cell>
          <cell r="AG2502">
            <v>44631</v>
          </cell>
          <cell r="AH2502" t="str">
            <v>19918.91</v>
          </cell>
          <cell r="AI2502">
            <v>62436.52</v>
          </cell>
        </row>
        <row r="2503">
          <cell r="E2503" t="str">
            <v>0PT45233 -- COMANCHE PEAK SWITCH : REPLACE EPS METERING 345KV CCVTS FOR  JOHNSON SWITCH LINE</v>
          </cell>
          <cell r="F2503" t="str">
            <v>COMANCHE PEAK SWITCH : REPLACE EPS METERING 345KV CCVTS FOR  JOHNSON SWITCH LINE</v>
          </cell>
          <cell r="G2503" t="str">
            <v>COMANCHE PEAK SWITCH : REPLACE EPS METERING 345Kv CCVTs FOR  JOHNSON SWITCH LINE</v>
          </cell>
          <cell r="H2503" t="str">
            <v>COMANCHE PEAK SWITCH has been identified by the EPS metering group to replace EPS Metering 345 kV CCVTs for JOHNSON SWITCH Line in 2022.</v>
          </cell>
          <cell r="I2503" t="str">
            <v>CMPC</v>
          </cell>
          <cell r="J2503"/>
          <cell r="K2503"/>
          <cell r="L2503" t="str">
            <v>224</v>
          </cell>
          <cell r="M2503" t="str">
            <v>Generation Metering</v>
          </cell>
          <cell r="N2503"/>
          <cell r="O2503" t="str">
            <v/>
          </cell>
          <cell r="P2503"/>
          <cell r="Q2503"/>
          <cell r="R2503" t="str">
            <v/>
          </cell>
          <cell r="S2503" t="str">
            <v xml:space="preserve">COMANCHE PEAK SWITCH has been identified by the EPS metering group to replace EPS Metering 345 kV CCVTs for JOHNSON SWITCH Line in 2022.
</v>
          </cell>
          <cell r="T2503" t="str">
            <v>COMANCHE PEAK SWITCH has been identified by the EPS metering group to replace EPS Metering 345 kV CCVTs for JOHNSON SWITCH Line in 2022.</v>
          </cell>
          <cell r="U2503"/>
          <cell r="V2503" t="str">
            <v>Gretchen Koehling</v>
          </cell>
          <cell r="W2503" t="str">
            <v>Prince Shaka</v>
          </cell>
          <cell r="X2503"/>
          <cell r="Y2503" t="str">
            <v>SOUTHEAST</v>
          </cell>
          <cell r="Z2503" t="str">
            <v>GLEN ROSE</v>
          </cell>
          <cell r="AA2503" t="str">
            <v>GLEN ROSE</v>
          </cell>
          <cell r="AB2503" t="str">
            <v>Station</v>
          </cell>
          <cell r="AC2503" t="str">
            <v>0005404</v>
          </cell>
          <cell r="AD2503" t="str">
            <v>Comanche Peak Sw Station 345Kv</v>
          </cell>
          <cell r="AE2503" t="str">
            <v>In-Service</v>
          </cell>
          <cell r="AF2503" t="str">
            <v>Closed</v>
          </cell>
          <cell r="AG2503">
            <v>44713</v>
          </cell>
          <cell r="AH2503" t="str">
            <v>57461.28</v>
          </cell>
          <cell r="AI2503">
            <v>62358.48</v>
          </cell>
        </row>
        <row r="2504">
          <cell r="E2504" t="str">
            <v>0PT49073 -- CARMICHAEL BEND TO COMANCHE PEAK : FIRE PROTECTION FOR 175 WOOD POLES</v>
          </cell>
          <cell r="F2504" t="str">
            <v>CARMICHAEL BEND TO COMANCHE PEAK : FIRE PROTECTION FOR 175 WOOD POLES</v>
          </cell>
          <cell r="G2504" t="str">
            <v>Carmichael Bend to Comanche Peak : Fire protection for 175 Wood Poles</v>
          </cell>
          <cell r="H2504" t="str">
            <v>This WA will cover the cost to Install fire protection material to extend the lifespan of wood pole on 175 poles on the Carmichael Bend Switch – Comanche Peak Switch 138 kV</v>
          </cell>
          <cell r="I2504" t="str">
            <v>CMPC</v>
          </cell>
          <cell r="J2504"/>
          <cell r="K2504"/>
          <cell r="L2504" t="str">
            <v>223</v>
          </cell>
          <cell r="M2504" t="str">
            <v>Ground Line Maintenance</v>
          </cell>
          <cell r="N2504"/>
          <cell r="O2504" t="str">
            <v/>
          </cell>
          <cell r="P2504"/>
          <cell r="Q2504"/>
          <cell r="R2504" t="str">
            <v/>
          </cell>
          <cell r="S2504" t="str">
            <v xml:space="preserve">This WA will cover the cost to Install fire protection material to extend the lifespan of wood pole on 175 poles on the Carmichael Bend Switch  Comanche Peak Switch 138 kV
</v>
          </cell>
          <cell r="T2504" t="str">
            <v>This WA will cover the cost to Install fire protection material to extend the lifespan of wood pole on 175 poles on the Carmichael Bend Switch  Comanche Peak Switch 138 kV</v>
          </cell>
          <cell r="U2504"/>
          <cell r="V2504" t="str">
            <v>Carissa Hilliard</v>
          </cell>
          <cell r="W2504" t="str">
            <v>Peter Carhart</v>
          </cell>
          <cell r="X2504"/>
          <cell r="Y2504" t="str">
            <v>SOUTHEAST</v>
          </cell>
          <cell r="Z2504" t="str">
            <v>GLEN ROSE</v>
          </cell>
          <cell r="AA2504" t="str">
            <v>GLEN ROSE</v>
          </cell>
          <cell r="AB2504" t="str">
            <v>Line</v>
          </cell>
          <cell r="AC2504" t="str">
            <v>0400435</v>
          </cell>
          <cell r="AD2504" t="str">
            <v>Comanche SW-Brownwood SW 138KV</v>
          </cell>
          <cell r="AE2504" t="str">
            <v>In-Service</v>
          </cell>
          <cell r="AF2504" t="str">
            <v>Closed</v>
          </cell>
          <cell r="AG2504">
            <v>44810</v>
          </cell>
          <cell r="AH2504" t="str">
            <v>59039.51</v>
          </cell>
          <cell r="AI2504">
            <v>62313.46</v>
          </cell>
        </row>
        <row r="2505">
          <cell r="E2505" t="str">
            <v>0PT51664 -- BLACKFOOT SUB : REPLACE 4 - TYPE U LOW SIDE BUSHINGS WITH 4 - 25KV O+C, BUSHINGS ON TRANSFORMER #1</v>
          </cell>
          <cell r="F2505" t="str">
            <v>BLACKFOOT SUB : REPLACE 4 - TYPE U LOW SIDE BUSHINGS WITH 4 - 25KV O+C, BUSHINGS ON TRANSFORMER #1</v>
          </cell>
          <cell r="G2505" t="str">
            <v>Blackfoot Sub : Replace 4 - type U low side bushings with 4 - 25kV O+C, bushings on Transformer #1</v>
          </cell>
          <cell r="H2505" t="str">
            <v>This WA is created for the cost to remove 4 - type U low side Bushings and replace with 4 - 25kV, O+C Bushings at Blackfoot Substation, on Transformer #1.
REMOVE:
4 - U type low side Bushings 25kV
INSTALL: 
4 - Bushings 25kV, O+C
12/12/2023 Revision 1: Oncor Labor and Miscellaneous Material to be adjusted in order to fit the scope of work.</v>
          </cell>
          <cell r="I2505" t="str">
            <v>CMPC</v>
          </cell>
          <cell r="J2505"/>
          <cell r="K2505"/>
          <cell r="L2505" t="str">
            <v>122</v>
          </cell>
          <cell r="M2505" t="str">
            <v>Bushing Replacement</v>
          </cell>
          <cell r="N2505"/>
          <cell r="O2505" t="str">
            <v/>
          </cell>
          <cell r="P2505"/>
          <cell r="Q2505"/>
          <cell r="R2505" t="str">
            <v/>
          </cell>
          <cell r="S2505" t="str">
            <v xml:space="preserve">This WA is created for the cost to remove 4 - type U low side Bushings and replace with 4 - 25kV, O+C Bushings at Blackfoot Substation, on Transformer #1.
REMOVE:4 - U type low side Bushings 25kVINSTALL: 4 - Bushings 25kV, O+C
</v>
          </cell>
          <cell r="T2505" t="str">
            <v>This WA is created for the cost to remove 4 - type U low side Bushings and replace with 4 - 25kV, O+C Bushings at Blackfoot Substation, on Transformer #1.
REMOVE:4 - U type low side Bushings 25kVINSTALL: 4 - Bushings 25kV, O+C</v>
          </cell>
          <cell r="U2505"/>
          <cell r="V2505" t="str">
            <v>Taylor Goode</v>
          </cell>
          <cell r="W2505"/>
          <cell r="X2505" t="str">
            <v>David Luna</v>
          </cell>
          <cell r="Y2505" t="str">
            <v>SOUTHEAST</v>
          </cell>
          <cell r="Z2505" t="str">
            <v>PALESTINE</v>
          </cell>
          <cell r="AA2505" t="str">
            <v>PALESTINE</v>
          </cell>
          <cell r="AB2505" t="str">
            <v>Station</v>
          </cell>
          <cell r="AC2505" t="str">
            <v>0201448</v>
          </cell>
          <cell r="AD2505" t="str">
            <v>Blackfoot 138Kv</v>
          </cell>
          <cell r="AE2505" t="str">
            <v>In-Service</v>
          </cell>
          <cell r="AF2505" t="str">
            <v>Closed</v>
          </cell>
          <cell r="AG2505">
            <v>45272</v>
          </cell>
          <cell r="AH2505" t="str">
            <v>55870.46</v>
          </cell>
          <cell r="AI2505">
            <v>62289.73</v>
          </cell>
        </row>
        <row r="2506">
          <cell r="E2506" t="str">
            <v>0PT54914 -- BENNETT RD. SW - TOWER 1 SUB 69 KV : GROUNDLINE MAINTENANCE FOR 682 POLES</v>
          </cell>
          <cell r="F2506" t="str">
            <v>BENNETT RD. SW - TOWER 1 SUB 69 KV : GROUNDLINE MAINTENANCE FOR 682 POLES</v>
          </cell>
          <cell r="G2506" t="str">
            <v>Bennett Rd. Sw - Tower 1 Sub 69 kV : Groundline maintenance for 682 poles</v>
          </cell>
          <cell r="H2506" t="str">
            <v>This WA will cover the cost of ground line maintenance for 682 poles:
30 - 5
35 - 3
40 - 1
45 - 4
50 - 412
55 - 175
60 - 43
65 - 12
70 - 7
75 - 4
80 - 8
85 - 8</v>
          </cell>
          <cell r="I2506" t="str">
            <v>CMPC</v>
          </cell>
          <cell r="J2506" t="str">
            <v>Equipment Support and Programmatic Equipment Upgrades</v>
          </cell>
          <cell r="K2506" t="str">
            <v>BI 223_GROUND LINE MAINTENANCE</v>
          </cell>
          <cell r="L2506" t="str">
            <v>223</v>
          </cell>
          <cell r="M2506" t="str">
            <v>Ground Line Maintenance</v>
          </cell>
          <cell r="N2506"/>
          <cell r="O2506" t="str">
            <v/>
          </cell>
          <cell r="P2506"/>
          <cell r="Q2506"/>
          <cell r="R2506" t="str">
            <v/>
          </cell>
          <cell r="S2506" t="str">
            <v xml:space="preserve">This WA will cover the cost of ground line maintenance for 682 poles:30 - 535 - 340 - 145 - 450 - 41255 - 17560 - 4365 - 1270 - 775 - 480 - 885 - 8
</v>
          </cell>
          <cell r="T2506" t="str">
            <v>This WA will cover the cost of ground line maintenance for 682 poles:30 - 535 - 340 - 145 - 450 - 41255 - 17560 - 4365 - 1270 - 775 - 480 - 885 - 8</v>
          </cell>
          <cell r="U2506"/>
          <cell r="V2506" t="str">
            <v>Carissa Hilliard</v>
          </cell>
          <cell r="W2506" t="str">
            <v>Patrick Prevost</v>
          </cell>
          <cell r="X2506" t="str">
            <v>Miguel Ortega</v>
          </cell>
          <cell r="Y2506" t="str">
            <v>METRO WEST</v>
          </cell>
          <cell r="Z2506" t="str">
            <v>WICHITA FALLS</v>
          </cell>
          <cell r="AA2506" t="str">
            <v>WICHITA FALLS</v>
          </cell>
          <cell r="AB2506" t="str">
            <v>Line</v>
          </cell>
          <cell r="AC2506" t="str">
            <v>0007306</v>
          </cell>
          <cell r="AD2506" t="str">
            <v>Decatur (Tpl) Wichita Falls Se</v>
          </cell>
          <cell r="AE2506" t="str">
            <v>In-Service</v>
          </cell>
          <cell r="AF2506" t="str">
            <v>Constr. Complete, Chargeable</v>
          </cell>
          <cell r="AG2506">
            <v>45568</v>
          </cell>
          <cell r="AH2506" t="str">
            <v>60312.28</v>
          </cell>
          <cell r="AI2506">
            <v>62281.86</v>
          </cell>
        </row>
        <row r="2507">
          <cell r="E2507" t="str">
            <v>0PT51768 -- HERITAGE SUB : REPLACE BAD CAPACITORS AND FUSES ON CAP BANKS 1,2,3,5,6 AND 7 : B. SIFERS</v>
          </cell>
          <cell r="F2507" t="str">
            <v>HERITAGE SUB : REPLACE BAD CAPACITORS AND FUSES ON CAP BANKS 1,2,3,5,6 AND 7 : B. SIFERS</v>
          </cell>
          <cell r="G2507" t="str">
            <v>Heritage Sub : Replace bad capacitors and fuses on Cap Banks 1,2,3,5,6 and 7 : B. Sifers</v>
          </cell>
          <cell r="H2507" t="str">
            <v>This WA is to cover the cost to Replace bad capacitors and fuses on Cap Banks 1,2,3,5,6 and 7
Parts to remove: 200kVAR, 7.2kV Capacitors
Parts to Install: 200kVAR, 7.2kV Capacitors
Cap bank 1 needs:
5 caps and 12 fuses
Cap bank 2 needs:
1 cap and 4 fuses
Cap bank 3 needs:
2 caps and 8 fuses 
Cap Bank 5 needs:
2 caps and 3 Fuses
Cap Bank 6 needs:
4 caps and 7 fuses 
Cap Bank 7 needs:
1 cap and 3 Fuses 
Budget Item# 217: Approved by Cliff Odom on 5.11.2023
*Revision: cost of material went up, revising to match- During this project, a lot of time was spent waiting on materials.  Once we received the materials, we ended up having more damaged equipment than previously expected, so more materials were needed.  Due to the extra damage to the cap banks extra labor was also needed for this project.</v>
          </cell>
          <cell r="I2507" t="str">
            <v>CMPC</v>
          </cell>
          <cell r="J2507" t="str">
            <v>Failed Equipment and Storm Damage</v>
          </cell>
          <cell r="K2507" t="str">
            <v>BI 217_FAILED SUBSTATION EQUIPMENT REPLACEMENT</v>
          </cell>
          <cell r="L2507" t="str">
            <v>217</v>
          </cell>
          <cell r="M2507" t="str">
            <v>Failed Substation Equip Replac</v>
          </cell>
          <cell r="N2507"/>
          <cell r="O2507" t="str">
            <v/>
          </cell>
          <cell r="P2507"/>
          <cell r="Q2507"/>
          <cell r="R2507" t="str">
            <v/>
          </cell>
          <cell r="S2507" t="str">
            <v xml:space="preserve">This WA is to cover the cost to Replace bad capacitors and fuses on Cap Banks 1,2,3,5,6 and 7
Parts to remove: 200kVAR, 7.2kV CapacitorsParts to Install: 200kVAR, 7.2kV Capacitors
Cap bank 1 needs:5 caps and 12 fuses
Cap bank 2 needs:1 cap and 4 fuses
Cap bank 3 needs:2 caps and 8 fuses
Cap Bank 5 needs:2 caps and 3 Fuses
Cap Bank 6 needs:4 caps and 7 fuses
Cap Bank 7 needs:1 cap and 3 Fuses
Budget Item# 217: Approved by Cliff Odom on 5.11.2023
</v>
          </cell>
          <cell r="T2507" t="str">
            <v>This WA is to cover the cost to Replace bad capacitors and fuses on Cap Banks 1,2,3,5,6 and 7
Parts to remove: 200kVAR, 7.2kV CapacitorsParts to Install: 200kVAR, 7.2kV Capacitors
Cap bank 1 needs:5 caps and 12 fuses
Cap bank 2 needs:1 cap and 4 fuses
Cap bank 3 needs:2 caps and 8 fuses
Cap Bank 5 needs:2 caps and 3 Fuses
Cap Bank 6 needs:4 caps and 7 fuses
Cap Bank 7 needs:1 cap and 3 Fuses
Budget Item# 217: Approved by Cliff Odom on 5.11.2023</v>
          </cell>
          <cell r="U2507"/>
          <cell r="V2507" t="str">
            <v>Marissa Cassidy</v>
          </cell>
          <cell r="W2507"/>
          <cell r="X2507" t="str">
            <v>Miguel Ortega</v>
          </cell>
          <cell r="Y2507" t="str">
            <v>METRO WEST</v>
          </cell>
          <cell r="Z2507" t="str">
            <v>FORT WORTH</v>
          </cell>
          <cell r="AA2507" t="str">
            <v>FORT WORTH</v>
          </cell>
          <cell r="AB2507" t="str">
            <v>Station</v>
          </cell>
          <cell r="AC2507" t="str">
            <v>0005268</v>
          </cell>
          <cell r="AD2507" t="str">
            <v>Heritage 138-13.2KV</v>
          </cell>
          <cell r="AE2507" t="str">
            <v>In-Service</v>
          </cell>
          <cell r="AF2507" t="str">
            <v>Constr. Complete, Chargeable</v>
          </cell>
          <cell r="AG2507">
            <v>45595</v>
          </cell>
          <cell r="AH2507" t="str">
            <v>39350.29</v>
          </cell>
          <cell r="AI2507">
            <v>62178.15</v>
          </cell>
        </row>
        <row r="2508">
          <cell r="E2508" t="str">
            <v>0PT51749 -- RICHARDSON SPRING CREEK SUB : REPLACED FAILED BREAKER 044</v>
          </cell>
          <cell r="F2508" t="str">
            <v>RICHARDSON SPRING CREEK SUB : REPLACED FAILED BREAKER 044</v>
          </cell>
          <cell r="G2508" t="str">
            <v>Richardson Spring Creek Sub : Replaced Failed Breaker 044</v>
          </cell>
          <cell r="H2508" t="str">
            <v>This WA is to cover the cost of replacing failed Breaker 044. 
Peter Babcock approved BI 217</v>
          </cell>
          <cell r="I2508" t="str">
            <v>CMPC</v>
          </cell>
          <cell r="J2508"/>
          <cell r="K2508"/>
          <cell r="L2508" t="str">
            <v>217</v>
          </cell>
          <cell r="M2508" t="str">
            <v>Failed Substation Equip Replac</v>
          </cell>
          <cell r="N2508"/>
          <cell r="O2508" t="str">
            <v/>
          </cell>
          <cell r="P2508"/>
          <cell r="Q2508"/>
          <cell r="R2508" t="str">
            <v/>
          </cell>
          <cell r="S2508" t="str">
            <v xml:space="preserve">This WA is to cover the cost of replacing failed Breaker 044.
Peter Babcock approved BI 217
</v>
          </cell>
          <cell r="T2508" t="str">
            <v>This WA is to cover the cost of replacing failed Breaker 044.
Peter Babcock approved BI 217</v>
          </cell>
          <cell r="U2508"/>
          <cell r="V2508" t="str">
            <v>Samantha Bogusch</v>
          </cell>
          <cell r="W2508" t="str">
            <v>Barron Proffitt</v>
          </cell>
          <cell r="X2508"/>
          <cell r="Y2508" t="str">
            <v>METRO EAST</v>
          </cell>
          <cell r="Z2508" t="str">
            <v>NORTH DALLAS</v>
          </cell>
          <cell r="AA2508" t="str">
            <v>NORTH DALLAS</v>
          </cell>
          <cell r="AB2508" t="str">
            <v>Station</v>
          </cell>
          <cell r="AC2508" t="str">
            <v>0101476</v>
          </cell>
          <cell r="AD2508" t="str">
            <v>Richardson,Spring Creek,138Kv</v>
          </cell>
          <cell r="AE2508" t="str">
            <v>In-Service</v>
          </cell>
          <cell r="AF2508" t="str">
            <v>Closed</v>
          </cell>
          <cell r="AG2508">
            <v>45155</v>
          </cell>
          <cell r="AH2508" t="str">
            <v>55974.64</v>
          </cell>
          <cell r="AI2508">
            <v>62087.29</v>
          </cell>
        </row>
        <row r="2509">
          <cell r="E2509" t="str">
            <v>0PT51192 -- CADDO SWITCH - COLONY CREEK  SWITCH 138 KV LINE : REPLACE 5 BAD POLES  &amp; 4 CROSSARMS - FRAMES 34/3, 35/7, 39/6 &amp; 42/7 (GLT)</v>
          </cell>
          <cell r="F2509" t="str">
            <v>CADDO SWITCH - COLONY CREEK  SWITCH 138 KV LINE : REPLACE 5 BAD POLES  &amp; 4 CROSSARMS - FRAMES 34/3, 35/7, 39/6 &amp; 42/7 (GLT)</v>
          </cell>
          <cell r="G2509" t="str">
            <v>Caddo Switch - Colony Creek  Switch 138 kV Line : Replace 5 Bad Poles  &amp; 4 Crossarms - Frames 34/3, 35/7, 39/6 &amp; 42/7 (GLT)</v>
          </cell>
          <cell r="H2509" t="str">
            <v>Caddo Switch - Colony Creek  Switch 138 kV Line : Replace 5 Bad Poles  &amp; 4 Crossarms - Frames 34/3, 35/7, 39/6 &amp; 42/7 (GLT)
Budget Item 213
The Work Authorization will cover the costs to Replace 5 Bad Poles  &amp; 4 Crossarms - Frames 34/3, 35/7, 39/6 &amp; 42/7 (2 Poles on this Frame) (GLT). 
Remove:
34/3 (1) 60' Pole, (1) 30' Wood Arm
35/7 (1) 60' Pole, (1) 30' Wood Arm
39/6 (1) 60' Pole, (1) 30' Wood Arm
42/7 (2) 60' Poles, (1) 30' Wood Arm
Install: 
34/3 (1) 60' Pole, (1) 30' Steel Arm
35/7 (1) 60' Pole, (1) 30' Steel Arm
39/6 (1) 60' Pole, (1) 30' Steel Arm
42/7 (2) 60' Poles, (1) 30' Steel Arm
REVISION: 12.13.23 (PM) Labor cost increase due to repairs taking longer than expected and material costs increased.</v>
          </cell>
          <cell r="I2509" t="str">
            <v>CMPC</v>
          </cell>
          <cell r="J2509"/>
          <cell r="K2509"/>
          <cell r="L2509" t="str">
            <v>213</v>
          </cell>
          <cell r="M2509" t="str">
            <v>Transmission Line Pole Replace</v>
          </cell>
          <cell r="N2509"/>
          <cell r="O2509" t="str">
            <v/>
          </cell>
          <cell r="P2509"/>
          <cell r="Q2509"/>
          <cell r="R2509" t="str">
            <v/>
          </cell>
          <cell r="S2509" t="str">
            <v xml:space="preserve">Caddo Switch - Colony Creek Switch 138 kV Line : Replace 5 Bad Poles  4 Crossarms - Frames 34/3, 35/7, 39/6  42/7 (GLT)Budget Item 213
The Work Authorization will cover the costs to Replace 5 Bad Poles  4 Crossarms - Frames 34/3, 35/7, 39/6  42/7 (2 Poles on this Frame) (GLT).
Remove:34/3 (1) 60' Pole, (1) 30' Wood Arm35/7 (1) 60' Pole, (1) 30' Wood Arm39/6 (1) 60' Pole, (1) 30' Wood Arm42/7 (2) 60' Poles, (1) 30' Wood Arm
Install:34/3 (1) 60' Pole, (1) 30' Steel Arm35/7 (1) 60' Pole, (1) 30' Steel Arm39/6 (1) 60' Pole, (1) 30' Steel Arm42/7 (2) 60' Poles, (1) 30' Steel Arm
</v>
          </cell>
          <cell r="T2509" t="str">
            <v>Caddo Switch - Colony Creek Switch 138 kV Line : Replace 5 Bad Poles  4 Crossarms - Frames 34/3, 35/7, 39/6  42/7 (GLT)Budget Item 213
The Work Authorization will cover the costs to Replace 5 Bad Poles  4 Crossarms - Frames 34/3, 35/7, 39/6  42/7 (2 Poles on this Frame) (GLT).
Remove:34/3 (1) 60' Pole, (1) 30' Wood Arm35/7 (1) 60' Pole, (1) 30' Wood Arm39/6 (1) 60' Pole, (1) 30' Wood Arm42/7 (2) 60' Poles, (1) 30' Wood Arm
Install:34/3 (1) 60' Pole, (1) 30' Steel Arm35/7 (1) 60' Pole, (1) 30' Steel Arm39/6 (1) 60' Pole, (1) 30' Steel Arm42/7 (2) 60' Poles, (1) 30' Steel Arm</v>
          </cell>
          <cell r="U2509"/>
          <cell r="V2509" t="str">
            <v>Priscilla Martinez</v>
          </cell>
          <cell r="W2509"/>
          <cell r="X2509" t="str">
            <v>Miguel Ortega</v>
          </cell>
          <cell r="Y2509" t="str">
            <v>METRO WEST</v>
          </cell>
          <cell r="Z2509" t="str">
            <v>WICHITA FALLS</v>
          </cell>
          <cell r="AA2509" t="str">
            <v>GRAHAM</v>
          </cell>
          <cell r="AB2509" t="str">
            <v>Line</v>
          </cell>
          <cell r="AC2509" t="str">
            <v>0007220</v>
          </cell>
          <cell r="AD2509" t="str">
            <v>Graham Ses - Leon Ses 138Kv</v>
          </cell>
          <cell r="AE2509" t="str">
            <v>In-Service</v>
          </cell>
          <cell r="AF2509" t="str">
            <v>Closed</v>
          </cell>
          <cell r="AG2509">
            <v>45275</v>
          </cell>
          <cell r="AH2509" t="str">
            <v>39161.78</v>
          </cell>
          <cell r="AI2509">
            <v>62067.27</v>
          </cell>
        </row>
        <row r="2510">
          <cell r="E2510" t="str">
            <v>0PT47236 -- WEATHERFORD SWITCH - ORAN  SWITCH 138 KV LINE : REPLACE MULTIPLE CROSS ARMS  - ORAN 138KV LINE.</v>
          </cell>
          <cell r="F2510" t="str">
            <v>WEATHERFORD SWITCH - ORAN  SWITCH 138 KV LINE : REPLACE MULTIPLE CROSS ARMS  - ORAN 138KV LINE.</v>
          </cell>
          <cell r="G2510" t="str">
            <v>Weatherford Switch - Oran  Switch 138 kV Line : Replace multiple cross arms  - Oran 138kV line.</v>
          </cell>
          <cell r="H2510" t="str">
            <v>This WA is part of the 2022 Wichita Falls/Graham CMPC budget to replace 10 cross arms and 1 previously banded pole on the Weatherford Switch - Oran 138kV line. 
Budget Item 121 per Michael Richey 
Remove:
29/4 timber
37/11 cross arm
38/1 cross arm
38/3 cross arm
38/4 cross arm 
38/5 cross arm
38/6 cross arm, 
38/7 cross arm 
38/9 cross arm
38/10 cross arm
38/11 cross arm 
39/1 cross arm
Install:
 29/4 Timber
37/11 cross arm 
38/1 cross arm
38/3 cross arm
38/4 cross arm 
38/5 cross arm
38/6 cross arm,
38/7 cross arm 
38/9 cross arm
38/10 cross arm
38/11 cross arm        
39/1 cross arm</v>
          </cell>
          <cell r="I2510" t="str">
            <v>CMPC</v>
          </cell>
          <cell r="J2510"/>
          <cell r="K2510"/>
          <cell r="L2510" t="str">
            <v>121</v>
          </cell>
          <cell r="M2510" t="str">
            <v>Crossarm Replacement</v>
          </cell>
          <cell r="N2510"/>
          <cell r="O2510" t="str">
            <v/>
          </cell>
          <cell r="P2510"/>
          <cell r="Q2510"/>
          <cell r="R2510" t="str">
            <v/>
          </cell>
          <cell r="S2510" t="str">
            <v xml:space="preserve">This WA is part of the 2022 Wichita Falls/Graham CMPC budget to replace 10 cross arms and 1 previously banded pole on the Weatherford Switch - Oran 138kV line.
Remove:29/4 cross arm38/1 cross arm38/3 cross arm38/4 cross arm 38/5 cross arm38/6 cross arm, 55' pole38/7 cross arm 38/9 cross arm38/10 cross arm38/11 cross arm
Install:
29/4 cross arm38/1 cross arm38/3 cross arm38/4 cross arm 38/5 cross arm38/6 cross arm, 55' pole38/7 cross arm 38/9 cross arm38/10 cross arm38/11 cross arm
</v>
          </cell>
          <cell r="T2510" t="str">
            <v>This WA is part of the 2022 Wichita Falls/Graham CMPC budget to replace 10 cross arms and 1 previously banded pole on the Weatherford Switch - Oran 138kV line.
Remove:29/4 cross arm38/1 cross arm38/3 cross arm38/4 cross arm 38/5 cross arm38/6 cross arm, 55' pole38/7 cross arm 38/9 cross arm38/10 cross arm38/11 cross arm
Install:
29/4 cross arm38/1 cross arm38/3 cross arm38/4 cross arm 38/5 cross arm38/6 cross arm, 55' pole38/7 cross arm 38/9 cross arm38/10 cross arm38/11 cross arm</v>
          </cell>
          <cell r="U2510"/>
          <cell r="V2510" t="str">
            <v>Kristin Rangel</v>
          </cell>
          <cell r="W2510"/>
          <cell r="X2510"/>
          <cell r="Y2510" t="str">
            <v>METRO WEST</v>
          </cell>
          <cell r="Z2510" t="str">
            <v>WICHITA FALLS</v>
          </cell>
          <cell r="AA2510" t="str">
            <v>GRAHAM</v>
          </cell>
          <cell r="AB2510" t="str">
            <v>Line</v>
          </cell>
          <cell r="AC2510" t="str">
            <v>0007069</v>
          </cell>
          <cell r="AD2510" t="str">
            <v>Weatherford Sw Sta - Oran - Gr</v>
          </cell>
          <cell r="AE2510" t="str">
            <v>In-Service</v>
          </cell>
          <cell r="AF2510" t="str">
            <v>Reclose After Trailing Charges</v>
          </cell>
          <cell r="AG2510">
            <v>44784</v>
          </cell>
          <cell r="AH2510" t="str">
            <v>72335.03</v>
          </cell>
          <cell r="AI2510">
            <v>61999.27</v>
          </cell>
        </row>
        <row r="2511">
          <cell r="E2511" t="str">
            <v>0PT50496 -- MORGAN CREEK - SUN SWITCH (134KV): REPLACE POLES, CROSS ARMS AND INSULATORS (GLT 2023)</v>
          </cell>
          <cell r="F2511" t="str">
            <v>MORGAN CREEK - SUN SWITCH (134KV): REPLACE POLES, CROSS ARMS AND INSULATORS (GLT 2023)</v>
          </cell>
          <cell r="G2511" t="str">
            <v>Morgan Creek - Sun Switch (134KV): Replace poles, cross arms and insulators (GLT 2023)</v>
          </cell>
          <cell r="H2511" t="str">
            <v>This Work Authorization (WA) will cover the costs to replace three poles, three cross arms and nine insulators on the Morgan Creek - Sun Switch (138) line . Poles rejected on GLT 2023 inspection
Frames 2/1, 2/3, 1/5
Remove: Two (2) 70' poles, one (1) 65' pole
Install: Two (2) 70' poles, one (1) 65' pole
Remove: Three (3) 30' wood cross arms
Install: Three (3) 30' steel cross arms
Remove: Nine (9) porcelain suspension insulators
Install: Nine (9) poly suspension insulators
11/03/23 - Revision 1: Revising to add the replacement of four (4) x-braces on frames 2/1 and 2/3
Frames: 2/1, 2/3
Remove: four (4) x-braces, two (2) per frame
Install: four (4) x-braces, two (2) per frame
11/03/23 - Revision 2: Revising to add $25,000 for contract labor because it was determined that contract labor is needed to complete this project; this project was created before it was determined that contract labor is needed due to material delays and wanting to get the WA written so the orders for material could be initiated. 
12/06/23 - Revision 3: Revising to add $18,500 to contract labor (for a total of $43,500) due to original estimate being written with prices for each cross arm and brace replacement because it had not been determined how many would be replaced by contractors.
01/11/24 - Revision 4: Subtracting $15,600 from Oncor labor cost due to labor being overestimated when project was created and only 4 hours of labor were needed.
02/08/24 - Revision 5: Adding smaller material that ended up being used to match FIM actuals</v>
          </cell>
          <cell r="I2511" t="str">
            <v>CMPC</v>
          </cell>
          <cell r="J2511"/>
          <cell r="K2511"/>
          <cell r="L2511" t="str">
            <v>213</v>
          </cell>
          <cell r="M2511" t="str">
            <v>Transmission Line Pole Replace</v>
          </cell>
          <cell r="N2511"/>
          <cell r="O2511" t="str">
            <v/>
          </cell>
          <cell r="P2511"/>
          <cell r="Q2511"/>
          <cell r="R2511" t="str">
            <v/>
          </cell>
          <cell r="S2511" t="str">
            <v xml:space="preserve">This Work Authorization (WA) will cover the costs to replace three poles, three cross arms and nine insulators on the Morgan Creek - Sun Switch (138) line. Poles rejected on GLT 2023 inspection.Frames 2/1, 2/3Remove: Two (2) 70' poles, one (1) 65' poleInstall: Two (2) 70' poles, one (1) 65' poleRemove: Three (3) 30' wood cross armsInstall: Three (3) 30' steel cross armsRemove: Nine (9) porcelain suspension insulators,Install: Nine (9) poly suspension insulators
</v>
          </cell>
          <cell r="T2511" t="str">
            <v>This Work Authorization (WA) will cover the costs to replace three poles, three cross arms and nine insulators on the Morgan Creek - Sun Switch (138) line. Poles rejected on GLT 2023 inspection.Frames 2/1, 2/3Remove: Two (2) 70' poles, one (1) 65' poleInstall: Two (2) 70' poles, one (1) 65' poleRemove: Three (3) 30' wood cross armsInstall: Three (3) 30' steel cross armsRemove: Nine (9) porcelain suspension insulators,Install: Nine (9) poly suspension insulators</v>
          </cell>
          <cell r="U2511"/>
          <cell r="V2511" t="str">
            <v>Rachel Kennedy</v>
          </cell>
          <cell r="W2511"/>
          <cell r="X2511" t="str">
            <v>Miguel Ortega</v>
          </cell>
          <cell r="Y2511" t="str">
            <v>METRO WEST</v>
          </cell>
          <cell r="Z2511" t="str">
            <v>BIG SPRING</v>
          </cell>
          <cell r="AA2511" t="str">
            <v>BIG SPRING</v>
          </cell>
          <cell r="AB2511" t="str">
            <v>Line</v>
          </cell>
          <cell r="AC2511" t="str">
            <v>0007443</v>
          </cell>
          <cell r="AD2511" t="str">
            <v>Morgan Creek - Sun 138 Kv</v>
          </cell>
          <cell r="AE2511" t="str">
            <v>In-Service</v>
          </cell>
          <cell r="AF2511" t="str">
            <v>Closed</v>
          </cell>
          <cell r="AG2511">
            <v>45280</v>
          </cell>
          <cell r="AH2511" t="str">
            <v>31622.17</v>
          </cell>
          <cell r="AI2511">
            <v>61973.83</v>
          </cell>
        </row>
        <row r="2512">
          <cell r="E2512" t="str">
            <v>0PT47552 -- GARLAND WEST SUB : REPLACE BREAKER 1706</v>
          </cell>
          <cell r="F2512" t="str">
            <v>GARLAND WEST SUB : REPLACE BREAKER 1706</v>
          </cell>
          <cell r="G2512" t="str">
            <v>Garland West Sub : Replace Breaker 1706</v>
          </cell>
          <cell r="H2512" t="str">
            <v>This Work Authorization (WA) will cover the cost to replace and install Breaker 1706 (RMAG Vacuum/Circuit, 15.5 kV/1200 Amps) at Garland West Sub.</v>
          </cell>
          <cell r="I2512" t="str">
            <v>CMPC</v>
          </cell>
          <cell r="J2512"/>
          <cell r="K2512"/>
          <cell r="L2512" t="str">
            <v>211</v>
          </cell>
          <cell r="M2512" t="str">
            <v>Region Miscellaneous</v>
          </cell>
          <cell r="N2512"/>
          <cell r="O2512" t="str">
            <v/>
          </cell>
          <cell r="P2512"/>
          <cell r="Q2512"/>
          <cell r="R2512" t="str">
            <v/>
          </cell>
          <cell r="S2512" t="str">
            <v xml:space="preserve">This Work Authorization (WA) will cover the cost to replace and install Breaker 1706 (RMAG Vacuum/Circuit, 15.5 kV/1200 Amps) at Garland West Sub.
</v>
          </cell>
          <cell r="T2512" t="str">
            <v>This Work Authorization (WA) will cover the cost to replace and install Breaker 1706 (RMAG Vacuum/Circuit, 15.5 kV/1200 Amps) at Garland West Sub.</v>
          </cell>
          <cell r="U2512"/>
          <cell r="V2512" t="str">
            <v>Jardonn Smith</v>
          </cell>
          <cell r="W2512" t="str">
            <v>S Cowan</v>
          </cell>
          <cell r="X2512"/>
          <cell r="Y2512" t="str">
            <v>METRO EAST</v>
          </cell>
          <cell r="Z2512" t="str">
            <v>NORTH DALLAS</v>
          </cell>
          <cell r="AA2512" t="str">
            <v>NORTH DALLAS</v>
          </cell>
          <cell r="AB2512" t="str">
            <v>Station</v>
          </cell>
          <cell r="AC2512" t="str">
            <v>0101457</v>
          </cell>
          <cell r="AD2512" t="str">
            <v>Garland, West 138Kv</v>
          </cell>
          <cell r="AE2512" t="str">
            <v>In-Service</v>
          </cell>
          <cell r="AF2512" t="str">
            <v>Closed</v>
          </cell>
          <cell r="AG2512">
            <v>44903</v>
          </cell>
          <cell r="AH2512" t="str">
            <v>58193.66</v>
          </cell>
          <cell r="AI2512">
            <v>61965.51</v>
          </cell>
        </row>
        <row r="2513">
          <cell r="E2513" t="str">
            <v>0PT49307 -- OIL MILL LAKE SUB : RELAY UPGRADE ON FEEDERS 3611, 3621 AND 3622 FOR DA</v>
          </cell>
          <cell r="F2513" t="str">
            <v>OIL MILL LAKE SUB : RELAY UPGRADE ON FEEDERS 3611, 3621 AND 3622 FOR DA</v>
          </cell>
          <cell r="G2513" t="str">
            <v>Oil Mill Lake Sub : Relay Upgrade on Feeders 3611, 3621 and 3622 for DA</v>
          </cell>
          <cell r="H2513" t="str">
            <v>Oil Mill Lake: Upgrade relaying on Feeders 3611, 3621 and 3622.  This also includes the associated telecommunication equipment and cables necessary to establish Distribution Automation (DA) for Feeders 3611, 3621 and 3622.</v>
          </cell>
          <cell r="I2513" t="str">
            <v>CMPC</v>
          </cell>
          <cell r="J2513"/>
          <cell r="K2513"/>
          <cell r="L2513" t="str">
            <v>407</v>
          </cell>
          <cell r="M2513" t="str">
            <v>Distribution Automation (CMPC)</v>
          </cell>
          <cell r="N2513"/>
          <cell r="O2513" t="str">
            <v/>
          </cell>
          <cell r="P2513" t="str">
            <v>This work is being performed as part of the Oncor Capital Distribution Automation project to upgrade the distribution system. The Distribution Automation program will improve system reliability by enabling automated sectionalizing on the distribution system. Oil Mill Lake Sub is a targeted substation in which distribution automation infrastructure will be installed. This is an approved Capital Maintenance Prioritization Committee (CMPC) project.</v>
          </cell>
          <cell r="Q2513"/>
          <cell r="R2513" t="str">
            <v/>
          </cell>
          <cell r="S2513" t="str">
            <v xml:space="preserve">This Work Authorization (WA) is being revised from an engineering WA to a standard WA, and this revision covers the entire cost of the project including communication equipment design, material, and construction to upgrade feeder relaying on Feeders 3611, 3621,  3622 for Distribution Automation (DA) at Oil Mill Lake Sub. The existing feeders 3611, 3621,  3622 are DA ready with SEL 351s/551 relays. The scope of this project includes installing one (1) SpeedNet Gateway and associated telecommunication equipment necessary to establish distribution automation functionality at Oil Mill Lake Sub.
This work is being performed as part of the Oncor Capital Distribution Automation project to upgrade the distribution system. The Distribution Automation program will improve system reliability by enabling automated sectionalizing on the distribution system. Oil Mill Lake Sub is a targeted substation in which distribution automation infrastructure will be installed. This is an approved Capital Maintenance Prioritization Committee (CMPC) project.
</v>
          </cell>
          <cell r="T2513" t="str">
            <v>This Work Authorization (WA) is being revised from an engineering WA to a standard WA, and this revision covers the entire cost of the project including communication equipment design, material, and construction to upgrade feeder relaying on Feeders 3611, 3621,  3622 for Distribution Automation (DA) at Oil Mill Lake Sub. The existing feeders 3611, 3621,  3622 are DA ready with SEL 351s/551 relays. The scope of this project includes installing one (1) SpeedNet Gateway and associated telecommunication equipment necessary to establish distribution automation functionality at Oil Mill Lake Sub.</v>
          </cell>
          <cell r="U2513" t="str">
            <v>POWER ENGINEERS INC</v>
          </cell>
          <cell r="V2513" t="str">
            <v>Charles Croizet</v>
          </cell>
          <cell r="W2513" t="str">
            <v>Rhiannon Roberts</v>
          </cell>
          <cell r="X2513" t="str">
            <v>David Luna</v>
          </cell>
          <cell r="Y2513" t="str">
            <v>SOUTHEAST</v>
          </cell>
          <cell r="Z2513" t="str">
            <v>WACO</v>
          </cell>
          <cell r="AA2513" t="str">
            <v>WACO</v>
          </cell>
          <cell r="AB2513" t="str">
            <v>Station</v>
          </cell>
          <cell r="AC2513" t="str">
            <v>0401940</v>
          </cell>
          <cell r="AD2513" t="str">
            <v>Oil Mill Lake Sub</v>
          </cell>
          <cell r="AE2513" t="str">
            <v>In-Service</v>
          </cell>
          <cell r="AF2513" t="str">
            <v>Closed</v>
          </cell>
          <cell r="AG2513">
            <v>45194</v>
          </cell>
          <cell r="AH2513" t="str">
            <v>80636.1</v>
          </cell>
          <cell r="AI2513">
            <v>61950.37</v>
          </cell>
        </row>
        <row r="2514">
          <cell r="E2514" t="str">
            <v>0PT45357 -- DFW B EAST SUB : INSTALL CELLULAR COMMUNICATIONS &amp; UPGRADE SCADA</v>
          </cell>
          <cell r="F2514" t="str">
            <v>DFW B EAST SUB : INSTALL CELLULAR COMMUNICATIONS &amp; UPGRADE SCADA</v>
          </cell>
          <cell r="G2514" t="str">
            <v>DFW B East Sub : Install Cellular Communications &amp; Upgrade SCADA</v>
          </cell>
          <cell r="H2514" t="str">
            <v>Install Cellular Communications &amp; Upgrade SCADA
NOTE: There are no RTU assets to retire in estimate.</v>
          </cell>
          <cell r="I2514" t="str">
            <v>CMPC</v>
          </cell>
          <cell r="J2514"/>
          <cell r="K2514"/>
          <cell r="L2514" t="str">
            <v>208</v>
          </cell>
          <cell r="M2514" t="str">
            <v>Scada Installation/Additions</v>
          </cell>
          <cell r="N2514"/>
          <cell r="O2514" t="str">
            <v/>
          </cell>
          <cell r="P251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DFW B East is a targeted station in which network infrastructure is to be installed for SCADA communication. This is to include installing a SAR-HC and associated cables to connect the SCADA to the fiber communication system. The scope also includes upgrading the RTU.
The completion of this project will improve SCADA communication reliability to TMS and remove dependency of the third party services.
This is a CMPC (TRP) Project.</v>
          </cell>
          <cell r="Q2514"/>
          <cell r="R2514" t="str">
            <v/>
          </cell>
          <cell r="S2514" t="str">
            <v xml:space="preserve">This Work Authorization covers the cost to install fiber network router equipment at DFW B East Sub.The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DFW B East is a targeted station in which network infrastructure is to be installed for SCADA communication. This is to include installing a SAR-HC and associated cables to connect the SCADA to the fiber communication system. The scope also includes upgrading the RTU.
The completion of this project will improve SCADA communication reliability to TMS and remove dependency of the third party services.
This is a CMPC (TRP) Project.
</v>
          </cell>
          <cell r="T2514" t="str">
            <v>This Work Authorization covers the cost to install fiber network router equipment at DFW B East Sub.The scope also includes an upgrade of theexisting SNW-8550 RTU in order to connect with the new router.</v>
          </cell>
          <cell r="U2514"/>
          <cell r="V2514" t="str">
            <v>Nikki Dennison</v>
          </cell>
          <cell r="W2514" t="str">
            <v>Nicholas Manske</v>
          </cell>
          <cell r="X2514" t="str">
            <v>David Luna</v>
          </cell>
          <cell r="Y2514" t="str">
            <v>METRO EAST</v>
          </cell>
          <cell r="Z2514" t="str">
            <v>DALLAS</v>
          </cell>
          <cell r="AA2514" t="str">
            <v>DALLAS</v>
          </cell>
          <cell r="AB2514" t="str">
            <v>Station</v>
          </cell>
          <cell r="AC2514" t="str">
            <v>0101529</v>
          </cell>
          <cell r="AD2514" t="str">
            <v>DFW B East</v>
          </cell>
          <cell r="AE2514" t="str">
            <v>In-Service</v>
          </cell>
          <cell r="AF2514" t="str">
            <v>Closed</v>
          </cell>
          <cell r="AG2514">
            <v>44682</v>
          </cell>
          <cell r="AH2514" t="str">
            <v>104323.97</v>
          </cell>
          <cell r="AI2514">
            <v>61884.65</v>
          </cell>
        </row>
        <row r="2515">
          <cell r="E2515" t="str">
            <v>0PT48448 -- MARSH LANE SUB : INSTALL FIBER COMMUNICATIONS</v>
          </cell>
          <cell r="F2515" t="str">
            <v>MARSH LANE SUB : INSTALL FIBER COMMUNICATIONS</v>
          </cell>
          <cell r="G2515" t="str">
            <v>Marsh Lane Sub : Install Fiber Communications</v>
          </cell>
          <cell r="H2515" t="str">
            <v>Install Fiber Communications</v>
          </cell>
          <cell r="I2515" t="str">
            <v>CMPC</v>
          </cell>
          <cell r="J2515"/>
          <cell r="K2515"/>
          <cell r="L2515" t="str">
            <v>208</v>
          </cell>
          <cell r="M2515" t="str">
            <v>Scada Installation/Additions</v>
          </cell>
          <cell r="N2515"/>
          <cell r="O2515" t="str">
            <v/>
          </cell>
          <cell r="P251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monitoring.Marsh Laneis a targeted station in which network infrastructure is to be installed for SCADA communication. This is to include installing associated cables to connect the SCADA to the fiber communication system.
The completion of this project will improve SCADA communication reliability to TMS and remove dependency of the third party services.
This is a CMPC (TRP) Project.</v>
          </cell>
          <cell r="Q2515"/>
          <cell r="R2515" t="str">
            <v/>
          </cell>
          <cell r="S2515" t="str">
            <v xml:space="preserve">This Work Authorization covers the cost to install fiber communications at Marsh Lane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monitoring.Marsh Laneis a targeted station in which network infrastructure is to be installed for SCADA communication. This is to include installing associated cables to connect the SCADA to the fiber communication system.
The completion of this project will improve SCADA communication reliability to TMS and remove dependency of the third party services.
This is a CMPC (TRP) Project.
</v>
          </cell>
          <cell r="T2515" t="str">
            <v>This Work Authorization covers the cost to install fiber communications at Marsh Lane Sub.</v>
          </cell>
          <cell r="U2515"/>
          <cell r="V2515" t="str">
            <v>Austin Crofoot</v>
          </cell>
          <cell r="W2515" t="str">
            <v>Nicholas Manske</v>
          </cell>
          <cell r="X2515" t="str">
            <v>David Luna</v>
          </cell>
          <cell r="Y2515" t="str">
            <v>METRO EAST</v>
          </cell>
          <cell r="Z2515" t="str">
            <v>NORTH DALLAS</v>
          </cell>
          <cell r="AA2515" t="str">
            <v>NORTH DALLAS</v>
          </cell>
          <cell r="AB2515" t="str">
            <v>Station</v>
          </cell>
          <cell r="AC2515" t="str">
            <v>0000532</v>
          </cell>
          <cell r="AD2515" t="str">
            <v>Marsh Ln S/Sta T&amp;D</v>
          </cell>
          <cell r="AE2515" t="str">
            <v>In-Service</v>
          </cell>
          <cell r="AF2515" t="str">
            <v>Closed</v>
          </cell>
          <cell r="AG2515">
            <v>44924</v>
          </cell>
          <cell r="AH2515" t="str">
            <v>53247.24</v>
          </cell>
          <cell r="AI2515">
            <v>61856.54</v>
          </cell>
        </row>
        <row r="2516">
          <cell r="E2516" t="str">
            <v>0PT48824 -- MORRISON LANE SUB : REPLACING FAILED TIE CABLE</v>
          </cell>
          <cell r="F2516" t="str">
            <v>MORRISON LANE SUB : REPLACING FAILED TIE CABLE</v>
          </cell>
          <cell r="G2516" t="str">
            <v>Morrison Lane Sub : Replacing failed tie cable</v>
          </cell>
          <cell r="H2516" t="str">
            <v>This Work Authorization (WA) will cover the cost for replacing/ re-pulling a failed tie cable from F1 to T1.
*Peter Babcock authorizes use of BI 217.
Revision 1: The new estimate will cover material cost for excess cable.</v>
          </cell>
          <cell r="I2516" t="str">
            <v>CMPC</v>
          </cell>
          <cell r="J2516"/>
          <cell r="K2516"/>
          <cell r="L2516" t="str">
            <v>217</v>
          </cell>
          <cell r="M2516" t="str">
            <v>Failed Substation Equip Replac</v>
          </cell>
          <cell r="N2516"/>
          <cell r="O2516" t="str">
            <v/>
          </cell>
          <cell r="P2516"/>
          <cell r="Q2516"/>
          <cell r="R2516" t="str">
            <v/>
          </cell>
          <cell r="S2516" t="str">
            <v xml:space="preserve">This Work Authorization (WA) will cover the cost for replacing/ re-pulling a failed underground tie cable from F1 to T1.
</v>
          </cell>
          <cell r="T2516" t="str">
            <v>This Work Authorization (WA) will cover the cost for replacing/ re-pulling a failed underground tie cable from F1 to T1.</v>
          </cell>
          <cell r="U2516"/>
          <cell r="V2516" t="str">
            <v>Jardonn Smith</v>
          </cell>
          <cell r="W2516" t="str">
            <v>Tyler Peasley</v>
          </cell>
          <cell r="X2516"/>
          <cell r="Y2516" t="str">
            <v>METRO EAST</v>
          </cell>
          <cell r="Z2516" t="str">
            <v>NORTH DALLAS</v>
          </cell>
          <cell r="AA2516" t="str">
            <v>NORTH DALLAS</v>
          </cell>
          <cell r="AB2516" t="str">
            <v>Station</v>
          </cell>
          <cell r="AC2516" t="str">
            <v>0000533</v>
          </cell>
          <cell r="AD2516" t="str">
            <v>Morrison Ln S/Station T&amp;D</v>
          </cell>
          <cell r="AE2516" t="str">
            <v>In-Service</v>
          </cell>
          <cell r="AF2516" t="str">
            <v>Closed</v>
          </cell>
          <cell r="AG2516">
            <v>44910</v>
          </cell>
          <cell r="AH2516" t="str">
            <v>45637.4</v>
          </cell>
          <cell r="AI2516">
            <v>61855.43</v>
          </cell>
        </row>
        <row r="2517">
          <cell r="E2517" t="str">
            <v>0PT56127 -- PECK SUBSTATION ACCESS : PURCHASE OF EASEMENT</v>
          </cell>
          <cell r="F2517" t="str">
            <v>PECK SUBSTATION ACCESS : PURCHASE OF EASEMENT</v>
          </cell>
          <cell r="G2517" t="str">
            <v>Peck Substation Access : Purchase of Easement</v>
          </cell>
          <cell r="H2517" t="str">
            <v>Purchase an Easement from Mr. Lawson. for access to Peck Substation to establish a permanent recorded right for ingress and egress.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v>
          </cell>
          <cell r="I2517" t="str">
            <v>ROW</v>
          </cell>
          <cell r="J2517" t="str">
            <v>Station Land Rights Acquisition</v>
          </cell>
          <cell r="K2517"/>
          <cell r="L2517" t="str">
            <v>110</v>
          </cell>
          <cell r="M2517" t="str">
            <v>Substation Sites/Lines Row</v>
          </cell>
          <cell r="N2517" t="str">
            <v>2026NMDL006</v>
          </cell>
          <cell r="O2517" t="str">
            <v/>
          </cell>
          <cell r="P2517" t="str">
            <v>This WA covers the cost to purchase an access easement for ingress  egress of Peck Substation situated in Section 8, Block 37, Township 4 South of the  P. R.R. CO. Survey, Abstract 863, Midland County, Texas in the amount of $291,575.00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v>
          </cell>
          <cell r="Q2517"/>
          <cell r="R2517" t="str">
            <v/>
          </cell>
          <cell r="S2517" t="str">
            <v xml:space="preserve">This WA covers the cost to purchase an access easement for ingress  egress of Peck Substation situated in Section 8, Block 37, Township 4 South of the  P. R.R. CO. Survey, Abstract 863, Midland County, Texas in the amount of $291,575.00
This WA covers the cost to purchase an access easement for ingress  egress of Peck Substation situated in Section 8, Block 37, Township 4 South of the  P. R.R. CO. Survey, Abstract 863, Midland County, Texas in the amount of $291,575.00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v>
          </cell>
          <cell r="T2517" t="str">
            <v>This WA covers the cost to purchase an access easement for ingress  egress of Peck Substation situated in Section 8, Block 37, Township 4 South of the  P. R.R. CO. Survey, Abstract 863, Midland County, Texas in the amount of $291,575.00</v>
          </cell>
          <cell r="U2517"/>
          <cell r="V2517" t="str">
            <v>Humberto Gonzales</v>
          </cell>
          <cell r="W2517"/>
          <cell r="X2517" t="str">
            <v>Alec Fuller</v>
          </cell>
          <cell r="Y2517" t="str">
            <v>METRO WEST</v>
          </cell>
          <cell r="Z2517" t="str">
            <v>ODESSA</v>
          </cell>
          <cell r="AA2517" t="str">
            <v>ODESSA</v>
          </cell>
          <cell r="AB2517" t="str">
            <v>ROW</v>
          </cell>
          <cell r="AC2517" t="str">
            <v>0005714</v>
          </cell>
          <cell r="AD2517" t="str">
            <v>Peck 69-12.5Kv</v>
          </cell>
          <cell r="AE2517" t="str">
            <v>In-Service</v>
          </cell>
          <cell r="AF2517" t="str">
            <v>Constr. Complete, Chargeable</v>
          </cell>
          <cell r="AG2517">
            <v>45643</v>
          </cell>
          <cell r="AH2517" t="str">
            <v>291575</v>
          </cell>
          <cell r="AI2517">
            <v>61788.19</v>
          </cell>
        </row>
        <row r="2518">
          <cell r="E2518" t="str">
            <v>0PT56128 -- COOK FIELD ROAD SWITCH 345KV : REPLACE FAILED CT</v>
          </cell>
          <cell r="F2518" t="str">
            <v>COOK FIELD ROAD SWITCH 345KV : REPLACE FAILED CT</v>
          </cell>
          <cell r="G2518" t="str">
            <v>Cook Field Road Switch 345kV : Replace failed CT</v>
          </cell>
          <cell r="H2518" t="str">
            <v>This Work Authorization (WA) will cover the cost to replace failed 345kV Trench CT 200:5 located on the 345 bus, that is used for EPS metering at Cook Field Road Switch.
Cliff Odom approved BI 217</v>
          </cell>
          <cell r="I2518" t="str">
            <v>CMPC</v>
          </cell>
          <cell r="J2518" t="str">
            <v>Failed Equipment and Storm Damage</v>
          </cell>
          <cell r="K2518" t="str">
            <v>BI 217_FAILED SUBSTATION EQUIPMENT REPLACEMENT</v>
          </cell>
          <cell r="L2518" t="str">
            <v>217</v>
          </cell>
          <cell r="M2518" t="str">
            <v>Failed Substation Equip Replac</v>
          </cell>
          <cell r="N2518"/>
          <cell r="O2518" t="str">
            <v/>
          </cell>
          <cell r="P2518"/>
          <cell r="Q2518"/>
          <cell r="R2518" t="str">
            <v/>
          </cell>
          <cell r="S2518" t="str">
            <v xml:space="preserve">This Work Authorization (WA) will cover the cost to replace failed 345kV Trench CT 200:5located on the 345 bus, that is used for EPS metering at Cook Field Road Switch.
Cliff Odom approved BI 217
</v>
          </cell>
          <cell r="T2518" t="str">
            <v>This Work Authorization (WA) will cover the cost to replace failed 345kV Trench CT 200:5located on the 345 bus, that is used for EPS metering at Cook Field Road Switch.
Cliff Odom approved BI 217</v>
          </cell>
          <cell r="U2518"/>
          <cell r="V2518" t="str">
            <v>Priscilla Martinez</v>
          </cell>
          <cell r="W2518"/>
          <cell r="X2518" t="str">
            <v>Miguel Ortega</v>
          </cell>
          <cell r="Y2518" t="str">
            <v>METRO WEST</v>
          </cell>
          <cell r="Z2518" t="str">
            <v>WICHITA FALLS</v>
          </cell>
          <cell r="AA2518" t="str">
            <v>GRAHAM</v>
          </cell>
          <cell r="AB2518" t="str">
            <v>Station</v>
          </cell>
          <cell r="AC2518" t="str">
            <v>0005929</v>
          </cell>
          <cell r="AD2518" t="str">
            <v>Cook Field Rd 345 kV Sw Sta</v>
          </cell>
          <cell r="AE2518" t="str">
            <v>In-Service</v>
          </cell>
          <cell r="AF2518" t="str">
            <v>Constr. Complete, Chargeable</v>
          </cell>
          <cell r="AG2518">
            <v>45575</v>
          </cell>
          <cell r="AH2518" t="str">
            <v>50474.73</v>
          </cell>
          <cell r="AI2518">
            <v>61747.13</v>
          </cell>
        </row>
        <row r="2519">
          <cell r="E2519" t="str">
            <v>0PT54918 -- ATHENS - JACKSONVILLE 69 KV : GROUND LINE MAINTENANCE FOR 719 POLES</v>
          </cell>
          <cell r="F2519" t="str">
            <v>ATHENS - JACKSONVILLE 69 KV : GROUND LINE MAINTENANCE FOR 719 POLES</v>
          </cell>
          <cell r="G2519" t="str">
            <v>Athens - Jacksonville 69 kV : Ground Line Maintenance for 719 poles</v>
          </cell>
          <cell r="H2519" t="str">
            <v>This WA will cover the cost of ground line maintenance for 719 poles:
40 - 1
45 - 3
50 - 466
55 - 104
60 - 74
65 - 45
70 - 14
75 - 12</v>
          </cell>
          <cell r="I2519" t="str">
            <v>CMPC</v>
          </cell>
          <cell r="J2519" t="str">
            <v>Equipment Support and Programmatic Equipment Upgrades</v>
          </cell>
          <cell r="K2519" t="str">
            <v>BI 223_GROUND LINE MAINTENANCE</v>
          </cell>
          <cell r="L2519" t="str">
            <v>223</v>
          </cell>
          <cell r="M2519" t="str">
            <v>Ground Line Maintenance</v>
          </cell>
          <cell r="N2519"/>
          <cell r="O2519" t="str">
            <v/>
          </cell>
          <cell r="P2519"/>
          <cell r="Q2519"/>
          <cell r="R2519" t="str">
            <v/>
          </cell>
          <cell r="S2519" t="str">
            <v xml:space="preserve">This WA will cover the cost of ground line maintenance for 719 poles:40 - 145 - 350 - 46655 - 10460 - 7465 - 4570 - 1475 - 12
</v>
          </cell>
          <cell r="T2519" t="str">
            <v>This WA will cover the cost of ground line maintenance for 719 poles:40 - 145 - 350 - 46655 - 10460 - 7465 - 4570 - 1475 - 12</v>
          </cell>
          <cell r="U2519"/>
          <cell r="V2519" t="str">
            <v>Carissa Hilliard</v>
          </cell>
          <cell r="W2519" t="str">
            <v>Patrick Prevost</v>
          </cell>
          <cell r="X2519" t="str">
            <v>David Luna</v>
          </cell>
          <cell r="Y2519" t="str">
            <v>SOUTHEAST</v>
          </cell>
          <cell r="Z2519" t="str">
            <v>TYLER</v>
          </cell>
          <cell r="AA2519" t="str">
            <v>TYLER</v>
          </cell>
          <cell r="AB2519" t="str">
            <v>Line</v>
          </cell>
          <cell r="AC2519" t="str">
            <v>0200301</v>
          </cell>
          <cell r="AD2519" t="str">
            <v>Athens-Jacksonville</v>
          </cell>
          <cell r="AE2519" t="str">
            <v>In-Service</v>
          </cell>
          <cell r="AF2519" t="str">
            <v>Constr. Complete, Chargeable</v>
          </cell>
          <cell r="AG2519">
            <v>45568</v>
          </cell>
          <cell r="AH2519" t="str">
            <v>60314.35</v>
          </cell>
          <cell r="AI2519">
            <v>61632.72</v>
          </cell>
        </row>
        <row r="2520">
          <cell r="E2520" t="str">
            <v>0PT48593 -- LONGSHORE 345 KV SWITCH : REPLACE EPS METERING 345KV CCVTS FOR PANTHER CREEK I PANTHER CREEK II &amp; III</v>
          </cell>
          <cell r="F2520" t="str">
            <v>LONGSHORE 345 KV SWITCH : REPLACE EPS METERING 345KV CCVTS FOR PANTHER CREEK I PANTHER CREEK II &amp; III</v>
          </cell>
          <cell r="G2520" t="str">
            <v>LONGSHORE 345 kV SWITCH : REPLACE EPS METERING 345Kv CCVTs for Panther Creek I Panther Creek II &amp; III</v>
          </cell>
          <cell r="H2520" t="str">
            <v>LONGSHORE 345 kV SWITCH has been identified by the EPS metering group to replace EPS Metering 345 kV CCVTs for Panther Creek II &amp; III in 2023.
Add: 3-345 CCVT's
Retire: 3-345 CCVT's
PRINCE SHAKA/CINDY SPEYRER</v>
          </cell>
          <cell r="I2520" t="str">
            <v>CMPC</v>
          </cell>
          <cell r="J2520"/>
          <cell r="K2520"/>
          <cell r="L2520" t="str">
            <v>224</v>
          </cell>
          <cell r="M2520" t="str">
            <v>Generation Metering</v>
          </cell>
          <cell r="N2520"/>
          <cell r="O2520" t="str">
            <v/>
          </cell>
          <cell r="P2520"/>
          <cell r="Q2520"/>
          <cell r="R2520" t="str">
            <v/>
          </cell>
          <cell r="S2520" t="str">
            <v xml:space="preserve">LONGSHORE 345 kV SWITCH has been identified by the EPS metering group to replace EPS Metering 345 kV CCVTs for Panther Creek II  III in 2023.
Add: 3-345 CCVT'sRetire: 3-345 CCVT's
PRINCE SHAKA/CINDY SPEYRER
</v>
          </cell>
          <cell r="T2520" t="str">
            <v>LONGSHORE 345 kV SWITCH has been identified by the EPS metering group to replace EPS Metering 345 kV CCVTs for Panther Creek II  III in 2023.
Add: 3-345 CCVT'sRetire: 3-345 CCVT's
PRINCE SHAKA/CINDY SPEYRER</v>
          </cell>
          <cell r="U2520"/>
          <cell r="V2520" t="str">
            <v>Gretchen Koehling</v>
          </cell>
          <cell r="W2520" t="str">
            <v>Prince Shaka</v>
          </cell>
          <cell r="X2520"/>
          <cell r="Y2520" t="str">
            <v>METRO WEST</v>
          </cell>
          <cell r="Z2520" t="str">
            <v>BIG SPRING</v>
          </cell>
          <cell r="AA2520" t="str">
            <v>BIG SPRING</v>
          </cell>
          <cell r="AB2520" t="str">
            <v>Station</v>
          </cell>
          <cell r="AC2520" t="str">
            <v>0005088</v>
          </cell>
          <cell r="AD2520" t="str">
            <v>Longshore 345KV Sw Sta</v>
          </cell>
          <cell r="AE2520" t="str">
            <v>In-Service</v>
          </cell>
          <cell r="AF2520" t="str">
            <v>Closed</v>
          </cell>
          <cell r="AG2520">
            <v>45204</v>
          </cell>
          <cell r="AH2520" t="str">
            <v>58511.64</v>
          </cell>
          <cell r="AI2520">
            <v>61614.15</v>
          </cell>
        </row>
        <row r="2521">
          <cell r="E2521" t="str">
            <v>0PT49640 -- TUDOR SUB (FKA NEW GORMAN SUB) - PURCHASE OF LAND IN FEE</v>
          </cell>
          <cell r="F2521" t="str">
            <v>TUDOR SUB (FKA NEW GORMAN SUB) - PURCHASE OF LAND IN FEE</v>
          </cell>
          <cell r="G2521" t="str">
            <v>Tudor Sub (fka New Gorman Sub) - Purchase of Land in Fee</v>
          </cell>
          <cell r="H2521" t="str">
            <v>Purchase approximately 3 acres of land in fee for the Tudor Sub (fka new Gorman Sub) in Eastland County, Texas</v>
          </cell>
          <cell r="I2521" t="str">
            <v>ROW</v>
          </cell>
          <cell r="J2521"/>
          <cell r="K2521"/>
          <cell r="L2521" t="str">
            <v>110</v>
          </cell>
          <cell r="M2521" t="str">
            <v>Substation Sites/Lines Row</v>
          </cell>
          <cell r="N2521" t="str">
            <v>2025NBWD103R03</v>
          </cell>
          <cell r="O2521" t="str">
            <v/>
          </cell>
          <cell r="P2521" t="str">
            <v>This WA covers the acquisition cost to purchase land in fee. Approximately a3.175acre tract of land situated inSection 14, S.A.M.G. Railroad Company Survey, Abstract No. 720, Eastland County, Texas.
Gorman and Deleon Substations are single transformer substations on a hard to access 69 kV Transmission line without adequate backstand to other substations. Recently on July 28, 2022, Gorman Substation lost power for 8 hours due to substation equipment failure.
In order to correct this backstand condition, it is proposed to establish Tudor Substation with (1) 138/24.9 kV, 28.0 MVA transformer and (2) overhead feeder breakers and construct the necessary distribution in order to transfer load and create ties between Gorman and Deleon Substations and the new Tudor Substation.
The completion of this work will correct the backstand problem identified above.</v>
          </cell>
          <cell r="Q2521"/>
          <cell r="R2521" t="str">
            <v/>
          </cell>
          <cell r="S2521" t="str">
            <v xml:space="preserve">This WA covers the acquisition cost to purchase land in fee. Approximately a3.175 acre tract of land situated in Section 14, S.A.M.G. Railroad Company Survey, Abstract No. 720, Eastland County, Texas.
This WA covers the acquisition cost to purchase land in fee. Approximately a3.175acre tract of land situated inSection 14, S.A.M.G. Railroad Company Survey, Abstract No. 720, Eastland County, Texas.
Gorman and Deleon Substations are single transformer substations on a hard to access 69 kV Transmission line without adequate backstand to other substations. Recently on July 28, 2022, Gorman Substation lost power for 8 hours due to substation equipment failure.
In order to correct this backstand condition, it is proposed to establish Tudor Substation with (1) 138/24.9 kV, 28.0 MVA transformer and (2) overhead feeder breakers and construct the necessary distribution in order to transfer load and create ties between Gorman and Deleon Substations and the new Tudor Substation.
The completion of this work will correct the backstand problem identified above.
</v>
          </cell>
          <cell r="T2521" t="str">
            <v>This WA covers the acquisition cost to purchase land in fee. Approximately a3.175 acre tract of land situated in Section 14, S.A.M.G. Railroad Company Survey, Abstract No. 720, Eastland County, Texas.</v>
          </cell>
          <cell r="U2521"/>
          <cell r="V2521" t="str">
            <v>Wendy Gauthier</v>
          </cell>
          <cell r="W2521"/>
          <cell r="X2521" t="str">
            <v>Bradley Shuffield</v>
          </cell>
          <cell r="Y2521" t="str">
            <v>SOUTHEAST</v>
          </cell>
          <cell r="Z2521" t="str">
            <v>GLEN ROSE</v>
          </cell>
          <cell r="AA2521" t="str">
            <v>COMANCHE</v>
          </cell>
          <cell r="AB2521" t="str">
            <v>ROW</v>
          </cell>
          <cell r="AC2521" t="str">
            <v>0005132</v>
          </cell>
          <cell r="AD2521" t="str">
            <v>Tudor Sub</v>
          </cell>
          <cell r="AE2521" t="str">
            <v>In-Service</v>
          </cell>
          <cell r="AF2521" t="str">
            <v>Open For Trailing Charges</v>
          </cell>
          <cell r="AG2521">
            <v>45194</v>
          </cell>
          <cell r="AH2521" t="str">
            <v>70850</v>
          </cell>
          <cell r="AI2521">
            <v>61609.05</v>
          </cell>
        </row>
        <row r="2522">
          <cell r="E2522" t="str">
            <v>0PT43746 -- COIT ROAD SUB : RELAY UPGRADE ON FEEDER 0006 FOR DA</v>
          </cell>
          <cell r="F2522" t="str">
            <v>COIT ROAD SUB : RELAY UPGRADE ON FEEDER 0006 FOR DA</v>
          </cell>
          <cell r="G2522" t="str">
            <v>Coit Road Sub : Relay Upgrade on Feeder 0006 for DA</v>
          </cell>
          <cell r="H2522" t="str">
            <v>Upgrade relaying on Feeder 0006.  This also includes the associated telecommunication equipment and cables necessary to establish Distribution Automation (DA) for Feeder 0006.</v>
          </cell>
          <cell r="I2522" t="str">
            <v>CMPC</v>
          </cell>
          <cell r="J2522"/>
          <cell r="K2522"/>
          <cell r="L2522" t="str">
            <v>407</v>
          </cell>
          <cell r="M2522" t="str">
            <v>Distribution Automation (CMPC)</v>
          </cell>
          <cell r="N2522" t="str">
            <v>2021DA</v>
          </cell>
          <cell r="O2522" t="str">
            <v/>
          </cell>
          <cell r="P2522" t="str">
            <v>This work is being performed as part of the Oncor Capital Distribution project to upgrade the distribution system.</v>
          </cell>
          <cell r="Q2522"/>
          <cell r="R2522" t="str">
            <v/>
          </cell>
          <cell r="S2522" t="str">
            <v xml:space="preserve">This work authorization covers the cost to upgrade feeder relaying for distribution automation (DA) on Coit Road feeder 0006 in indoor switchgear. The existing feeder 0006 is DA ready with SEL-451/551 relays. The scope of this project includes utilizing the existing 700 MHz radio backhaul for DA communications. This includes installing one (1) SCADA Pack, one (1) SpeedNet, and associated telecommunication equipment and cables necessary to establish distribution automation functionality at Coit Road.
This work is being performed as part of the Oncor Capital Distribution project to upgrade the distribution system.
</v>
          </cell>
          <cell r="T2522" t="str">
            <v>This work authorization covers the cost to upgrade feeder relaying for distribution automation (DA) on Coit Road feeder 0006 in indoor switchgear. The existing feeder 0006 is DA ready with SEL-451/551 relays. The scope of this project includes utilizing the existing 700 MHz radio backhaul for DA communications. This includes installing one (1) SCADA Pack, one (1) SpeedNet, and associated telecommunication equipment and cables necessary to establish distribution automation functionality at Coit Road.</v>
          </cell>
          <cell r="U2522" t="str">
            <v>POWER ENGINEERS INC</v>
          </cell>
          <cell r="V2522" t="str">
            <v>Mark Levesque</v>
          </cell>
          <cell r="W2522" t="str">
            <v>Daishaun Sylva-senette</v>
          </cell>
          <cell r="X2522" t="str">
            <v>Barry Hance</v>
          </cell>
          <cell r="Y2522" t="str">
            <v>METRO EAST</v>
          </cell>
          <cell r="Z2522" t="str">
            <v>NORTH DALLAS</v>
          </cell>
          <cell r="AA2522" t="str">
            <v>NORTH DALLAS</v>
          </cell>
          <cell r="AB2522" t="str">
            <v>Station</v>
          </cell>
          <cell r="AC2522" t="str">
            <v>0000575</v>
          </cell>
          <cell r="AD2522" t="str">
            <v>Coit Rd S/Sta T&amp;D</v>
          </cell>
          <cell r="AE2522" t="str">
            <v>In-Service</v>
          </cell>
          <cell r="AF2522" t="str">
            <v>Closed</v>
          </cell>
          <cell r="AG2522">
            <v>44859</v>
          </cell>
          <cell r="AH2522" t="str">
            <v>69610.99</v>
          </cell>
          <cell r="AI2522">
            <v>61550.52</v>
          </cell>
        </row>
        <row r="2523">
          <cell r="E2523" t="str">
            <v>0PT51959 -- WOODARD SWITCH : REPLACE EPS METERING 345 CCVT'S FOR IMPACT SOLAR</v>
          </cell>
          <cell r="F2523" t="str">
            <v>WOODARD SWITCH : REPLACE EPS METERING 345 CCVT'S FOR IMPACT SOLAR</v>
          </cell>
          <cell r="G2523" t="str">
            <v>WOODARD SWITCH : REPLACE EPS METERING 345 CCVT'S FOR IMPACT SOLAR</v>
          </cell>
          <cell r="H2523" t="str">
            <v>WOODARD SWITCH has been identified by the EPS metering group to replace EPS Metering 345 kV CCVTs for IMPACT SOLAR
Add: 3-345 CCVT's
Retire: 3-345 CCVT's
PRINCE SHAKA/CINDY SPEYRER</v>
          </cell>
          <cell r="I2523" t="str">
            <v>CMPC</v>
          </cell>
          <cell r="J2523" t="str">
            <v>CMPC Other and Major Projects</v>
          </cell>
          <cell r="K2523" t="str">
            <v>BI 224_GENERATION METERING</v>
          </cell>
          <cell r="L2523" t="str">
            <v>224</v>
          </cell>
          <cell r="M2523" t="str">
            <v>Generation Metering</v>
          </cell>
          <cell r="N2523"/>
          <cell r="O2523" t="str">
            <v/>
          </cell>
          <cell r="P2523"/>
          <cell r="Q2523"/>
          <cell r="R2523" t="str">
            <v/>
          </cell>
          <cell r="S2523" t="str">
            <v xml:space="preserve">WOODARD SWITCH has been identified by the EPS metering group to replace EPS Metering 345 kV CCVTs for IMPACT SOLAR
Add: 3-345 CCVT'sRetire: 3-345 CCVT's
PRINCE SHAKA/CINDY SPEYRER
</v>
          </cell>
          <cell r="T2523" t="str">
            <v>WOODARD SWITCH has been identified by the EPS metering group to replace EPS Metering 345 kV CCVTs for IMPACT SOLAR
Add: 3-345 CCVT'sRetire: 3-345 CCVT's
PRINCE SHAKA/CINDY SPEYRER</v>
          </cell>
          <cell r="U2523"/>
          <cell r="V2523" t="str">
            <v>Gretchen Koehling</v>
          </cell>
          <cell r="W2523"/>
          <cell r="X2523" t="str">
            <v>Barry Hance</v>
          </cell>
          <cell r="Y2523" t="str">
            <v>METRO EAST</v>
          </cell>
          <cell r="Z2523" t="str">
            <v>SULPHUR SPRINGS</v>
          </cell>
          <cell r="AA2523" t="str">
            <v>SULPHUR SPRINGS</v>
          </cell>
          <cell r="AB2523" t="str">
            <v>Station</v>
          </cell>
          <cell r="AC2523" t="str">
            <v>0301511</v>
          </cell>
          <cell r="AD2523" t="str">
            <v>Woodard Switch</v>
          </cell>
          <cell r="AE2523" t="str">
            <v>In-Service</v>
          </cell>
          <cell r="AF2523" t="str">
            <v>Constr. Complete, Chargeable</v>
          </cell>
          <cell r="AG2523">
            <v>45644</v>
          </cell>
          <cell r="AH2523" t="str">
            <v>63415.19</v>
          </cell>
          <cell r="AI2523">
            <v>61487.98</v>
          </cell>
        </row>
        <row r="2524">
          <cell r="E2524" t="str">
            <v>0PT55604 -- HACKBERRY SWITCH : REPLACE 3 CAPACITORS AND 2 INTERRUPTERS ON CB#6915 CAP BANK #21</v>
          </cell>
          <cell r="F2524" t="str">
            <v>HACKBERRY SWITCH : REPLACE 3 CAPACITORS AND 2 INTERRUPTERS ON CB#6915 CAP BANK #21</v>
          </cell>
          <cell r="G2524" t="str">
            <v>Hackberry Switch : Replace 3 capacitors and 2 interrupters on CB#6915 Cap Bank #21</v>
          </cell>
          <cell r="H2524" t="str">
            <v>This WA is an estimated cost to replace 3 failed capacitors and 2 failed interrupters
Parts to be removed: 3 failed capacitors/ 2 failed interrupters
Parts to be installed: 3 capacitors/ 2 interrupters
Cliff Odom approved the use of BI 217 for the capacitors and interrupters.
REVISION 11/21/24 Job scope has increased after further testing; 6 more caps and 3 resistors had failed
Rental was not needed per Jose Cortez. E REESE</v>
          </cell>
          <cell r="I2524" t="str">
            <v>CMPC</v>
          </cell>
          <cell r="J2524" t="str">
            <v>Failed Equipment and Storm Damage</v>
          </cell>
          <cell r="K2524" t="str">
            <v>BI 217_FAILED SUBSTATION EQUIPMENT REPLACEMENT</v>
          </cell>
          <cell r="L2524" t="str">
            <v>217</v>
          </cell>
          <cell r="M2524" t="str">
            <v>Failed Substation Equip Replac</v>
          </cell>
          <cell r="N2524"/>
          <cell r="O2524" t="str">
            <v/>
          </cell>
          <cell r="P2524"/>
          <cell r="Q2524"/>
          <cell r="R2524" t="str">
            <v/>
          </cell>
          <cell r="S2524" t="str">
            <v xml:space="preserve">This WA is an estimated cost to replace 3 failed capacitors and 2 failed interrupters
Parts to be removed: 3 failed capacitors/ 2 failed interruptersParts to be installed: 3 capacitors/ 2 interrupters
</v>
          </cell>
          <cell r="T2524" t="str">
            <v>This WA is an estimated cost to replace 3 failed capacitors and 2 failed interrupters
Parts to be removed: 3 failed capacitors/ 2 failed interruptersParts to be installed: 3 capacitors/ 2 interrupters</v>
          </cell>
          <cell r="U2524"/>
          <cell r="V2524" t="str">
            <v>Elizabeth Reese</v>
          </cell>
          <cell r="W2524"/>
          <cell r="X2524" t="str">
            <v>Barry Hance</v>
          </cell>
          <cell r="Y2524" t="str">
            <v>METRO EAST</v>
          </cell>
          <cell r="Z2524" t="str">
            <v>DALLAS</v>
          </cell>
          <cell r="AA2524" t="str">
            <v>DALLAS</v>
          </cell>
          <cell r="AB2524" t="str">
            <v>Station</v>
          </cell>
          <cell r="AC2524" t="str">
            <v>0101507</v>
          </cell>
          <cell r="AD2524" t="str">
            <v>Hackberry,345Kv</v>
          </cell>
          <cell r="AE2524" t="str">
            <v>In-Service</v>
          </cell>
          <cell r="AF2524" t="str">
            <v>Constr. Complete, Chargeable</v>
          </cell>
          <cell r="AG2524">
            <v>45621</v>
          </cell>
          <cell r="AH2524" t="str">
            <v>42951.64</v>
          </cell>
          <cell r="AI2524">
            <v>61475.91</v>
          </cell>
        </row>
        <row r="2525">
          <cell r="E2525" t="str">
            <v>0PT49757 -- TYLER BULLARD RD SUB : STATION DEADEND CORROSION MITIGATION</v>
          </cell>
          <cell r="F2525" t="str">
            <v>TYLER BULLARD RD SUB : STATION DEADEND CORROSION MITIGATION</v>
          </cell>
          <cell r="G2525" t="str">
            <v>Tyler Bullard Rd Sub : Station Deadend Corrosion Mitigation</v>
          </cell>
          <cell r="H2525" t="str">
            <v>This project is to mitigate corrosion an A-frame steel pole station deadend at Tyler Bullard Rd Sub.</v>
          </cell>
          <cell r="I2525" t="str">
            <v>CMPC</v>
          </cell>
          <cell r="J2525"/>
          <cell r="K2525"/>
          <cell r="L2525" t="str">
            <v>225</v>
          </cell>
          <cell r="M2525" t="str">
            <v>Line Maintenance</v>
          </cell>
          <cell r="N2525"/>
          <cell r="O2525" t="str">
            <v/>
          </cell>
          <cell r="P2525" t="str">
            <v>This is a CMPC (Capital Maintenance Prioritize Committee) corrosion control / structural integrity project. Improving facilities will reduce risk of failure and will allow for safe and reliable operation of the transmission grid.</v>
          </cell>
          <cell r="Q2525"/>
          <cell r="R2525" t="str">
            <v/>
          </cell>
          <cell r="S2525" t="str">
            <v xml:space="preserve">This WA covers the cost to mitigate corrosion of one A-frame steel pole station deadend at Tyler Bullard Substation. The corrosion mitigation will include installing a steel pole splice on one of the legs on the station deadend.
This is a CMPC (Capital Maintenance Prioritize Committee) corrosion control / structural integrity project. Improving facilities will reduce risk of failure and will allow for safe and reliable operation of the transmission grid.
</v>
          </cell>
          <cell r="T2525" t="str">
            <v>This WA covers the cost to mitigate corrosion of one A-frame steel pole station deadend at Tyler Bullard Substation. The corrosion mitigation will include installing a steel pole splice on one of the legs on the station deadend.</v>
          </cell>
          <cell r="U2525"/>
          <cell r="V2525" t="str">
            <v>Nicholas Van Buitenen</v>
          </cell>
          <cell r="W2525" t="str">
            <v>Shanti Maharjan</v>
          </cell>
          <cell r="X2525" t="str">
            <v>David Luna</v>
          </cell>
          <cell r="Y2525" t="str">
            <v>SOUTHEAST</v>
          </cell>
          <cell r="Z2525" t="str">
            <v>TYLER</v>
          </cell>
          <cell r="AA2525" t="str">
            <v>TYLER</v>
          </cell>
          <cell r="AB2525" t="str">
            <v>Station</v>
          </cell>
          <cell r="AC2525" t="str">
            <v>0201451</v>
          </cell>
          <cell r="AD2525" t="str">
            <v>Tyler-Bullard Rd 138Kv</v>
          </cell>
          <cell r="AE2525" t="str">
            <v>In-Service</v>
          </cell>
          <cell r="AF2525" t="str">
            <v>Constr. Complete, No Charges</v>
          </cell>
          <cell r="AG2525">
            <v>45413</v>
          </cell>
          <cell r="AH2525" t="str">
            <v>46601.39</v>
          </cell>
          <cell r="AI2525">
            <v>61473.63</v>
          </cell>
        </row>
        <row r="2526">
          <cell r="E2526" t="str">
            <v>0PT51958 -- CENTRAL BLUFF SWITCHING STATION : REPLACE EPS METERING 345 CCVT'S FOR HOLSTEIN SOLAR</v>
          </cell>
          <cell r="F2526" t="str">
            <v>CENTRAL BLUFF SWITCHING STATION : REPLACE EPS METERING 345 CCVT'S FOR HOLSTEIN SOLAR</v>
          </cell>
          <cell r="G2526" t="str">
            <v>CENTRAL BLUFF SWITCHING STATION : REPLACE EPS METERING 345 CCVT'S FOR HOLSTEIN SOLAR</v>
          </cell>
          <cell r="H2526" t="str">
            <v>CENTRAL BLUFF SWITCHING STATION has been identified by the EPS metering group to replace EPS Metering 345 kV CCVTs for HOLSTEIN SOLAR
Add: 3-345 CCVT's
Retire: 3-345 CCVT's
PRINCE SHAKA/CINDY SPEYRER</v>
          </cell>
          <cell r="I2526" t="str">
            <v>CMPC</v>
          </cell>
          <cell r="J2526" t="str">
            <v>CMPC Other and Major Projects</v>
          </cell>
          <cell r="K2526" t="str">
            <v>BI 224_GENERATION METERING</v>
          </cell>
          <cell r="L2526" t="str">
            <v>224</v>
          </cell>
          <cell r="M2526" t="str">
            <v>Generation Metering</v>
          </cell>
          <cell r="N2526"/>
          <cell r="O2526" t="str">
            <v/>
          </cell>
          <cell r="P2526"/>
          <cell r="Q2526"/>
          <cell r="R2526" t="str">
            <v/>
          </cell>
          <cell r="S2526" t="str">
            <v xml:space="preserve">CENTRAL BLUFF SWITCHING STATION has been identified by the EPS metering group to replace EPS Metering 345 kV CCVTs for HOLSTEIN SOLAR
Add: 3-345 CCVT'sRetire: 3-345 CCVT's
PRINCE SHAKA/CINDY SPEYRER
</v>
          </cell>
          <cell r="T2526" t="str">
            <v>CENTRAL BLUFF SWITCHING STATION has been identified by the EPS metering group to replace EPS Metering 345 kV CCVTs for HOLSTEIN SOLAR
Add: 3-345 CCVT'sRetire: 3-345 CCVT's
PRINCE SHAKA/CINDY SPEYRER</v>
          </cell>
          <cell r="U2526"/>
          <cell r="V2526" t="str">
            <v>Gretchen Koehling</v>
          </cell>
          <cell r="W2526"/>
          <cell r="X2526" t="str">
            <v>Miguel Ortega</v>
          </cell>
          <cell r="Y2526" t="str">
            <v>METRO WEST</v>
          </cell>
          <cell r="Z2526" t="str">
            <v>SWEETWATER</v>
          </cell>
          <cell r="AA2526" t="str">
            <v>SWEETWATER</v>
          </cell>
          <cell r="AB2526" t="str">
            <v>Station</v>
          </cell>
          <cell r="AC2526" t="str">
            <v>0005557</v>
          </cell>
          <cell r="AD2526" t="str">
            <v>CREZ CENTRAL BLUFF SW STA</v>
          </cell>
          <cell r="AE2526" t="str">
            <v>In-Service</v>
          </cell>
          <cell r="AF2526" t="str">
            <v>Closed</v>
          </cell>
          <cell r="AG2526">
            <v>45518</v>
          </cell>
          <cell r="AH2526" t="str">
            <v>63415.19</v>
          </cell>
          <cell r="AI2526">
            <v>61461.98</v>
          </cell>
        </row>
        <row r="2527">
          <cell r="E2527" t="str">
            <v>0PT47027 -- MARTIN LAKE SWITCH : REPLACE FAILED REACTOR BREAKER 8881</v>
          </cell>
          <cell r="F2527" t="str">
            <v>MARTIN LAKE SWITCH : REPLACE FAILED REACTOR BREAKER 8881</v>
          </cell>
          <cell r="G2527" t="str">
            <v>Martin Lake Switch : Replace Failed Reactor Breaker 8881</v>
          </cell>
          <cell r="H2527" t="str">
            <v>Project to replace failed LVCB 8881 at Martin Lake Switch.
Use of BI 217 approved by Peter Babcock.
Rev 1 additional man-hours due to the complexity of the job.</v>
          </cell>
          <cell r="I2527" t="str">
            <v>CMPC</v>
          </cell>
          <cell r="J2527"/>
          <cell r="K2527"/>
          <cell r="L2527" t="str">
            <v>217</v>
          </cell>
          <cell r="M2527" t="str">
            <v>Failed Substation Equip Replac</v>
          </cell>
          <cell r="N2527"/>
          <cell r="O2527" t="str">
            <v/>
          </cell>
          <cell r="P2527"/>
          <cell r="Q2527"/>
          <cell r="R2527" t="str">
            <v/>
          </cell>
          <cell r="S2527" t="str">
            <v xml:space="preserve">Replacing failed breaker.
</v>
          </cell>
          <cell r="T2527" t="str">
            <v>Replacing failed breaker.</v>
          </cell>
          <cell r="U2527"/>
          <cell r="V2527" t="str">
            <v>Stacey Polk</v>
          </cell>
          <cell r="W2527"/>
          <cell r="X2527"/>
          <cell r="Y2527" t="str">
            <v>SOUTHEAST</v>
          </cell>
          <cell r="Z2527" t="str">
            <v>TYLER</v>
          </cell>
          <cell r="AA2527" t="str">
            <v>TYLER</v>
          </cell>
          <cell r="AB2527" t="str">
            <v>Station</v>
          </cell>
          <cell r="AC2527" t="str">
            <v>0201508</v>
          </cell>
          <cell r="AD2527" t="str">
            <v>Martin Lake,345Kv</v>
          </cell>
          <cell r="AE2527" t="str">
            <v>In-Service</v>
          </cell>
          <cell r="AF2527" t="str">
            <v>Closed</v>
          </cell>
          <cell r="AG2527">
            <v>44733</v>
          </cell>
          <cell r="AH2527" t="str">
            <v>49731.95</v>
          </cell>
          <cell r="AI2527">
            <v>61342.42</v>
          </cell>
        </row>
        <row r="2528">
          <cell r="E2528" t="str">
            <v>0PT46917 -- KMA TAP 69KV LINE : REPLACING POLES, CROSS ARMS, AND BRACES ON VARIOUS STRUCTURES</v>
          </cell>
          <cell r="F2528" t="str">
            <v>KMA TAP 69KV LINE : REPLACING POLES, CROSS ARMS, AND BRACES ON VARIOUS STRUCTURES</v>
          </cell>
          <cell r="G2528" t="str">
            <v>KMA Tap 69kV Line : Replacing poles, cross arms, and braces on various structures</v>
          </cell>
          <cell r="H2528" t="str">
            <v>KMA Tap Line
REMOVE
Cross Arm and X Brace on: 1/4, 3/8, 5/3, 6/7
(2) Wood 55' pole
INSTALL
Cross Arm and X Brace on: 1/4, 3/8, 5/3, 6/7
(2) Wood 55' pole
Engineering is funding this project, but Operations is doing the work on this project, per Michael Richey.</v>
          </cell>
          <cell r="I2528" t="str">
            <v>CMPC</v>
          </cell>
          <cell r="J2528"/>
          <cell r="K2528"/>
          <cell r="L2528" t="str">
            <v>215</v>
          </cell>
          <cell r="M2528" t="str">
            <v>Transmission Engineering Misc</v>
          </cell>
          <cell r="N2528"/>
          <cell r="O2528" t="str">
            <v/>
          </cell>
          <cell r="P2528"/>
          <cell r="Q2528"/>
          <cell r="R2528" t="str">
            <v/>
          </cell>
          <cell r="S2528" t="str">
            <v xml:space="preserve">KMA Tap Line
REMOVECross Arm and X Brace on: 1/4, 3/8, 5/3, 6/7
(2) Wood 55' Pole
INSTALLCross Arm and X Brace on: 1/4, 3/8, 5/3, 6/7
(2) Wood 55' Pole
</v>
          </cell>
          <cell r="T2528" t="str">
            <v>KMA Tap Line
REMOVECross Arm and X Brace on: 1/4, 3/8, 5/3, 6/7
(2) Wood 55' Pole
INSTALLCross Arm and X Brace on: 1/4, 3/8, 5/3, 6/7
(2) Wood 55' Pole</v>
          </cell>
          <cell r="U2528"/>
          <cell r="V2528" t="str">
            <v>Kristin Rangel</v>
          </cell>
          <cell r="W2528"/>
          <cell r="X2528"/>
          <cell r="Y2528" t="str">
            <v>METRO WEST</v>
          </cell>
          <cell r="Z2528" t="str">
            <v>WICHITA FALLS</v>
          </cell>
          <cell r="AA2528" t="str">
            <v>WICHITA FALLS</v>
          </cell>
          <cell r="AB2528" t="str">
            <v>Line</v>
          </cell>
          <cell r="AC2528" t="str">
            <v>0007345</v>
          </cell>
          <cell r="AD2528" t="str">
            <v>Kma Tap 69Kv (Off 7344)</v>
          </cell>
          <cell r="AE2528" t="str">
            <v>In-Service</v>
          </cell>
          <cell r="AF2528" t="str">
            <v>Reclose After Trailing Charges</v>
          </cell>
          <cell r="AG2528">
            <v>44628</v>
          </cell>
          <cell r="AH2528" t="str">
            <v>95512.71</v>
          </cell>
          <cell r="AI2528">
            <v>61338.29</v>
          </cell>
        </row>
        <row r="2529">
          <cell r="E2529" t="str">
            <v>0PT51196 -- MCKAMY SUB : INSTALL VOLTAGE REDUCTION EQUIPMENT</v>
          </cell>
          <cell r="F2529" t="str">
            <v>MCKAMY SUB : INSTALL VOLTAGE REDUCTION EQUIPMENT</v>
          </cell>
          <cell r="G2529" t="str">
            <v>Mckamy Sub : Install Voltage Reduction Equipment</v>
          </cell>
          <cell r="H2529" t="str">
            <v>Upgrade the voltage reduction scheme @ Mckamy Sub</v>
          </cell>
          <cell r="I2529" t="str">
            <v>CMPC</v>
          </cell>
          <cell r="J2529" t="str">
            <v>CMPC Other and Major Projects</v>
          </cell>
          <cell r="K2529" t="str">
            <v>BI 215_REMOTE VOLTAGE REDUCTION</v>
          </cell>
          <cell r="L2529" t="str">
            <v>215</v>
          </cell>
          <cell r="M2529" t="str">
            <v>Transmission Engineering Misc</v>
          </cell>
          <cell r="N2529"/>
          <cell r="O2529" t="str">
            <v/>
          </cell>
          <cell r="P2529"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2529"/>
          <cell r="R2529" t="str">
            <v/>
          </cell>
          <cell r="S2529" t="str">
            <v xml:space="preserve">This WA covers the costto upgrade Transformer #1 and #2 relaying and install Voltage Reduction equipment atMckamy Substation. The workwill include replacement of existing STD relays for Transformer #1 and Transformer #2, installation of one (1)RS-232/RS-485 converter and replacement of the existing LTC controllers on Transformer #1 and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2529" t="str">
            <v>This WA covers the costto upgrade Transformer #1 and #2 relaying and install Voltage Reduction equipment atMckamy Substation. The workwill include replacement of existing STD relays for Transformer #1 and Transformer #2, installation of one (1)RS-232/RS-485 converter and replacement of the existing LTC controllers on Transformer #1 and Transformer #2.New cable will be installed in existing conduit.</v>
          </cell>
          <cell r="U2529" t="str">
            <v>SARGENT &amp; LUNDY LLC</v>
          </cell>
          <cell r="V2529" t="str">
            <v>Hannah Dimich</v>
          </cell>
          <cell r="W2529" t="str">
            <v>Emma Sitton</v>
          </cell>
          <cell r="X2529" t="str">
            <v>Miguel Ortega</v>
          </cell>
          <cell r="Y2529" t="str">
            <v>METRO WEST</v>
          </cell>
          <cell r="Z2529" t="str">
            <v>NORTH FORT WORTH</v>
          </cell>
          <cell r="AA2529" t="str">
            <v>NORTH FORT WORTH</v>
          </cell>
          <cell r="AB2529" t="str">
            <v>Station</v>
          </cell>
          <cell r="AC2529" t="str">
            <v>0501616</v>
          </cell>
          <cell r="AD2529" t="str">
            <v>Mckamy 138Kv</v>
          </cell>
          <cell r="AE2529" t="str">
            <v>In-Service</v>
          </cell>
          <cell r="AF2529" t="str">
            <v>Constr. Complete, Chargeable</v>
          </cell>
          <cell r="AG2529">
            <v>45614</v>
          </cell>
          <cell r="AH2529" t="str">
            <v>144805.99</v>
          </cell>
          <cell r="AI2529">
            <v>61309.440000000002</v>
          </cell>
        </row>
        <row r="2530">
          <cell r="E2530" t="str">
            <v>0PT50317 -- TEMPLE SWITCH - BELTON SUB 138 KV LINE : REPLACE STRUCTURE 2/3 DUE TO CAR ACCIDENT.</v>
          </cell>
          <cell r="F2530" t="str">
            <v>TEMPLE SWITCH - BELTON SUB 138 KV LINE : REPLACE STRUCTURE 2/3 DUE TO CAR ACCIDENT.</v>
          </cell>
          <cell r="G2530" t="str">
            <v>Temple Switch - Belton Sub 138 kV Line : Replace Structure 2/3 due to car accident.</v>
          </cell>
          <cell r="H2530" t="str">
            <v>This WA is for the cost to cover the replacement of structure 2/3 after a car crashed in to it.
Primoirs contracted to take are of this work.
REVISIONS 01.27.23 PRIMORS LABOR UNDER ESTIMATED DUE TO EMERGENCY WORK.
2/3
Remove: 
2 - 65ft poles
1 - crossarm
Install
2 - 65ft poles
1 - crossarm</v>
          </cell>
          <cell r="I2530" t="str">
            <v>CMPC</v>
          </cell>
          <cell r="J2530"/>
          <cell r="K2530"/>
          <cell r="L2530" t="str">
            <v>213</v>
          </cell>
          <cell r="M2530" t="str">
            <v>Transmission Line Pole Replace</v>
          </cell>
          <cell r="N2530"/>
          <cell r="O2530" t="str">
            <v/>
          </cell>
          <cell r="P2530"/>
          <cell r="Q2530"/>
          <cell r="R2530" t="str">
            <v/>
          </cell>
          <cell r="S2530" t="str">
            <v xml:space="preserve">This WA is for the cost to cover the replacement of structure 2/3 after a car crashed in to it.
Primoirs contracted to take are of this work.
2/3Remove: 2 - 65ft poles1 - crossarm
Install2 - 65ft poles1 - crossarm
</v>
          </cell>
          <cell r="T2530" t="str">
            <v>This WA is for the cost to cover the replacement of structure 2/3 after a car crashed in to it.
Primoirs contracted to take are of this work.
2/3Remove: 2 - 65ft poles1 - crossarm
Install2 - 65ft poles1 - crossarm</v>
          </cell>
          <cell r="U2530"/>
          <cell r="V2530" t="str">
            <v>Kelli Hendershot</v>
          </cell>
          <cell r="W2530"/>
          <cell r="X2530"/>
          <cell r="Y2530" t="str">
            <v>SOUTHEAST</v>
          </cell>
          <cell r="Z2530" t="str">
            <v>TEMPLE</v>
          </cell>
          <cell r="AA2530" t="str">
            <v>TEMPLE</v>
          </cell>
          <cell r="AB2530" t="str">
            <v>Line</v>
          </cell>
          <cell r="AC2530" t="str">
            <v>0400514</v>
          </cell>
          <cell r="AD2530" t="str">
            <v>Temple SW-Killeen SW</v>
          </cell>
          <cell r="AE2530" t="str">
            <v>In-Service</v>
          </cell>
          <cell r="AF2530" t="str">
            <v>Closed</v>
          </cell>
          <cell r="AG2530">
            <v>44923</v>
          </cell>
          <cell r="AH2530" t="str">
            <v>40393.29</v>
          </cell>
          <cell r="AI2530">
            <v>61287.06</v>
          </cell>
        </row>
        <row r="2531">
          <cell r="E2531" t="str">
            <v>0PT45240 -- VENUS SWITCH : REPLACE EPS METERING 345KV CCVTS FOR MIDLOTHIAN ENERGY LINE 2</v>
          </cell>
          <cell r="F2531" t="str">
            <v>VENUS SWITCH : REPLACE EPS METERING 345KV CCVTS FOR MIDLOTHIAN ENERGY LINE 2</v>
          </cell>
          <cell r="G2531" t="str">
            <v>VENUS SWITCH : REPLACE EPS METERING 345Kv CCVTs FOR MIDLOTHIAN ENERGY LINE 2</v>
          </cell>
          <cell r="H2531" t="str">
            <v>VENUS SWITCH has been identified by the EPS metering group to replace EPS Metering 345 kV CCVTs for MIDLOTHIAN ENERGY LINE 2</v>
          </cell>
          <cell r="I2531" t="str">
            <v>CMPC</v>
          </cell>
          <cell r="J2531"/>
          <cell r="K2531"/>
          <cell r="L2531" t="str">
            <v>224</v>
          </cell>
          <cell r="M2531" t="str">
            <v>Generation Metering</v>
          </cell>
          <cell r="N2531"/>
          <cell r="O2531" t="str">
            <v/>
          </cell>
          <cell r="P2531"/>
          <cell r="Q2531"/>
          <cell r="R2531" t="str">
            <v/>
          </cell>
          <cell r="S2531" t="str">
            <v xml:space="preserve">VENUS SWITCH has been identified by the EPS metering group to replace EPS Metering 345 kV CCVTs for MIDLOTHIAN ENERGY LINE 2
</v>
          </cell>
          <cell r="T2531" t="str">
            <v>VENUS SWITCH has been identified by the EPS metering group to replace EPS Metering 345 kV CCVTs for MIDLOTHIAN ENERGY LINE 2</v>
          </cell>
          <cell r="U2531"/>
          <cell r="V2531" t="str">
            <v>Gretchen Koehling</v>
          </cell>
          <cell r="W2531" t="str">
            <v>Prince Shaka</v>
          </cell>
          <cell r="X2531"/>
          <cell r="Y2531" t="str">
            <v>METRO EAST</v>
          </cell>
          <cell r="Z2531" t="str">
            <v>DALLAS</v>
          </cell>
          <cell r="AA2531" t="str">
            <v>DALLAS</v>
          </cell>
          <cell r="AB2531" t="str">
            <v>Station</v>
          </cell>
          <cell r="AC2531" t="str">
            <v>0101503</v>
          </cell>
          <cell r="AD2531" t="str">
            <v>Venus Sw. Sta.,345Kv</v>
          </cell>
          <cell r="AE2531" t="str">
            <v>In-Service</v>
          </cell>
          <cell r="AF2531" t="str">
            <v>Closed</v>
          </cell>
          <cell r="AG2531">
            <v>44835</v>
          </cell>
          <cell r="AH2531" t="str">
            <v>57461.28</v>
          </cell>
          <cell r="AI2531">
            <v>61276.68</v>
          </cell>
        </row>
        <row r="2532">
          <cell r="E2532" t="str">
            <v>0PT54465 -- TEMPLE SUB : INSTALL FIBER COMMUNICATION FROM TAYLOR SWITCH</v>
          </cell>
          <cell r="F2532" t="str">
            <v>TEMPLE SUB : INSTALL FIBER COMMUNICATION FROM TAYLOR SWITCH</v>
          </cell>
          <cell r="G2532" t="str">
            <v>Temple Sub : Install fiber communication From Taylor Switch</v>
          </cell>
          <cell r="H2532" t="str">
            <v>Install ADSS fiber into the control center from Temple - Taylor Switch 69kV line structure 1/1 outside the substation.</v>
          </cell>
          <cell r="I2532" t="str">
            <v>CMPC</v>
          </cell>
          <cell r="J2532" t="str">
            <v>Telecom Refresh</v>
          </cell>
          <cell r="K2532" t="str">
            <v>BI 208_TELECOM REFRESH (RTU)</v>
          </cell>
          <cell r="L2532" t="str">
            <v>208</v>
          </cell>
          <cell r="M2532" t="str">
            <v>Scada Installation/Additions</v>
          </cell>
          <cell r="N2532" t="str">
            <v>R6173</v>
          </cell>
          <cell r="O2532" t="str">
            <v>Circuit miles: 23.9
Capability: 1649 A or greater
Terminal equipment minimum capability: 2000 A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The rebuild of the Taylor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Taylor Switch - Holland 69 kV Line Section is planned to be complete by September 2025. NERC/ERCOT reliability criteria/standard does not apply to this project. It is justified by Oncor guideline/criteria.</v>
          </cell>
          <cell r="P253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Temple Subis a targeted station in which network infrastructure is to be installed for SCADA communication. This is to include installing conduit, ACSS, and a fiber patch panelto connect the SCADA to the fiber communication system. The completion of this project will improve SCADA communication reliability to TMS and remove dependency of the third-party services. This is an approved Telecom Refresh Program (TRP) Capital Maintenance Prioritization Committee (CMPC) project</v>
          </cell>
          <cell r="Q2532"/>
          <cell r="R2532" t="str">
            <v>NERC/ERCOT reliability criteria/standard does not apply to this project. It is justified by Oncor guideline/criteria.</v>
          </cell>
          <cell r="S2532" t="str">
            <v xml:space="preserve">This work authorization (WA) covers the cost to install fiber communications at Temple Substation. Work is to include installing conduit from the Temple-Taylor line deadend to the control house, pulling new ADSS cable through the new conduit, splicing all fibers to existing OPGW, and installing a fiber patch panel in the control house.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Temple Subis a targeted station in which network infrastructure is to be installed for SCADA communication. This is to include installing conduit, ACSS, and a fiber patch panelto connect the SCADA to the fiber communication system. The completion of this project will improve SCADA communication reliability to TMS and remove dependency of the third-party services. This is an approved Telecom Refresh Program (TRP) Capital Maintenance Prioritization Committee (CMPC) project
</v>
          </cell>
          <cell r="T2532" t="str">
            <v>This work authorization (WA) covers the cost to install fiber communications at Temple Substation. Work is to include installing conduit from the Temple-Taylor line deadend to the control house, pulling new ADSS cable through the new conduit, splicing all fibers to existing OPGW, and installing a fiber patch panel in the control house.</v>
          </cell>
          <cell r="U2532"/>
          <cell r="V2532" t="str">
            <v>Emma Sitton</v>
          </cell>
          <cell r="W2532" t="str">
            <v>Adam Linker</v>
          </cell>
          <cell r="X2532" t="str">
            <v>David Luna</v>
          </cell>
          <cell r="Y2532" t="str">
            <v>SOUTHEAST</v>
          </cell>
          <cell r="Z2532" t="str">
            <v>TEMPLE</v>
          </cell>
          <cell r="AA2532" t="str">
            <v>TEMPLE</v>
          </cell>
          <cell r="AB2532" t="str">
            <v>Station</v>
          </cell>
          <cell r="AC2532" t="str">
            <v>0401509</v>
          </cell>
          <cell r="AD2532" t="str">
            <v>Temple Sw Sta,345Kv</v>
          </cell>
          <cell r="AE2532" t="str">
            <v>In-Service</v>
          </cell>
          <cell r="AF2532" t="str">
            <v>Constr. Complete, Chargeable</v>
          </cell>
          <cell r="AG2532">
            <v>45583</v>
          </cell>
          <cell r="AH2532" t="str">
            <v>72145.83</v>
          </cell>
          <cell r="AI2532">
            <v>61228.62</v>
          </cell>
        </row>
        <row r="2533">
          <cell r="E2533" t="str">
            <v>0PT51078 -- JEWETT SWITCH - DIALVILLE SUB 138 KV LINE : CHANGE OUT POLES &amp; REPLACE CROSSARMS WITH STEEL</v>
          </cell>
          <cell r="F2533" t="str">
            <v>JEWETT SWITCH - DIALVILLE SUB 138 KV LINE : CHANGE OUT POLES &amp; REPLACE CROSSARMS WITH STEEL</v>
          </cell>
          <cell r="G2533" t="str">
            <v>Jewett Switch - Dialville Sub 138 kV Line : Change out poles &amp; replace crossarms with steel</v>
          </cell>
          <cell r="H2533" t="str">
            <v>This WA is for the cost of removing and replacing 4 damaged 65' wood poles, removing 3 - 30' wood crossarms and replacing them with 3 - 30' steel crossarms and removing 1 - 32' wood crossarm and replacing it with 1 - 32' steel crossarm and crossarm kit.
28/10
remove: 
65' wood pole
install:
65' wood pole
29/9
remove: 
1 - 32' wood crossarm
install:
1 - 32' steel crossarm and crossarm kit (476295)
42/8
remove: 
1 - 65' wood pole
install:
1 - 65' wood pole
42/9
remove: 
1 - 30' wood crossarm 
install:
1 - 30' steel crossarm
42/10
remove: 
1 - 30' wood crossarm 
install:
1 - 30' steel crossarm
42/11
remove: 
2 - 65' wood pole
1 - 30' wood crossarm 
install:
2 - 65' wood pole
1 - 30' steel crossarm
Revision 08.16.23: Adding 2 structures to this WA-KH
43/8
Remove 1 80ft pole and 1 wood cross arm
Addition 1 80ft pole and 1 steel cross arm
40/9
Remove 1 wooden cross arm
Addition 1 steel cross arm</v>
          </cell>
          <cell r="I2533" t="str">
            <v>CMPC</v>
          </cell>
          <cell r="J2533"/>
          <cell r="K2533"/>
          <cell r="L2533" t="str">
            <v>213</v>
          </cell>
          <cell r="M2533" t="str">
            <v>Transmission Line Pole Replace</v>
          </cell>
          <cell r="N2533"/>
          <cell r="O2533" t="str">
            <v/>
          </cell>
          <cell r="P2533"/>
          <cell r="Q2533"/>
          <cell r="R2533" t="str">
            <v/>
          </cell>
          <cell r="S2533" t="str">
            <v xml:space="preserve">This WA is for the cost of removing and replacing 4 damaged 65' wood poles and removing 3 - 30' wood crossarms and replacing them with 3 - 30' steel crossarms.
28/10remove: 65' wood poleinstall:65' wood pole
42/8remove: 65' wood poleinstall:65' wood pole
42/9remove: 30' wood crossarm install:30' steel crossarm
42/10remove: 30' wood crossarm install:30' steel crossarm
42/11remove: 2 - 65' wood pole1 - 30' wood crossarm install:2 - 65' wood pole1 - 30' steel crossarm
</v>
          </cell>
          <cell r="T2533" t="str">
            <v>This WA is for the cost of removing and replacing 4 damaged 65' wood poles and removing 3 - 30' wood crossarms and replacing them with 3 - 30' steel crossarms.
28/10remove: 65' wood poleinstall:65' wood pole
42/8remove: 65' wood poleinstall:65' wood pole
42/9remove: 30' wood crossarm install:30' steel crossarm
42/10remove: 30' wood crossarm install:30' steel crossarm
42/11remove: 2 - 65' wood pole1 - 30' wood crossarm install:2 - 65' wood pole1 - 30' steel crossarm</v>
          </cell>
          <cell r="U2533"/>
          <cell r="V2533" t="str">
            <v>Taylor Goode</v>
          </cell>
          <cell r="W2533"/>
          <cell r="X2533" t="str">
            <v>David Luna</v>
          </cell>
          <cell r="Y2533" t="str">
            <v>SOUTHEAST</v>
          </cell>
          <cell r="Z2533" t="str">
            <v>PALESTINE</v>
          </cell>
          <cell r="AA2533" t="str">
            <v>PALESTINE</v>
          </cell>
          <cell r="AB2533" t="str">
            <v>Line</v>
          </cell>
          <cell r="AC2533" t="str">
            <v>0200413</v>
          </cell>
          <cell r="AD2533" t="str">
            <v>Stryker Creek-Jewett</v>
          </cell>
          <cell r="AE2533" t="str">
            <v>In-Service</v>
          </cell>
          <cell r="AF2533" t="str">
            <v>Closed</v>
          </cell>
          <cell r="AG2533">
            <v>45271</v>
          </cell>
          <cell r="AH2533" t="str">
            <v>71690.44</v>
          </cell>
          <cell r="AI2533">
            <v>61215.26</v>
          </cell>
        </row>
        <row r="2534">
          <cell r="E2534" t="str">
            <v>0PT45242 -- TONKAWA SWITCH : REPLACE EPS METERING 345KV CCVTS FOR ROSCOE WIND/CHAMPION WIND</v>
          </cell>
          <cell r="F2534" t="str">
            <v>TONKAWA SWITCH : REPLACE EPS METERING 345KV CCVTS FOR ROSCOE WIND/CHAMPION WIND</v>
          </cell>
          <cell r="G2534" t="str">
            <v>TONKAWA SWITCH : REPLACE EPS METERING 345Kv CCVTs FOR ROSCOE WIND/CHAMPION WIND</v>
          </cell>
          <cell r="H2534" t="str">
            <v>TONKAWA SWITCH has been identified by the EPS metering group to replace EPS Metering 345 kV CCVTs for ROSCOE WIND/CHAMPION WIND in 2022</v>
          </cell>
          <cell r="I2534" t="str">
            <v>CMPC</v>
          </cell>
          <cell r="J2534"/>
          <cell r="K2534"/>
          <cell r="L2534" t="str">
            <v>224</v>
          </cell>
          <cell r="M2534" t="str">
            <v>Generation Metering</v>
          </cell>
          <cell r="N2534"/>
          <cell r="O2534" t="str">
            <v/>
          </cell>
          <cell r="P2534"/>
          <cell r="Q2534"/>
          <cell r="R2534" t="str">
            <v/>
          </cell>
          <cell r="S2534" t="str">
            <v xml:space="preserve">TONKAWA SWITCH has been identified by the EPS metering group to replace EPS Metering 345 kV CCVTs for ROSCOE WIND/CHAMPION WIND in 2022
</v>
          </cell>
          <cell r="T2534" t="str">
            <v>TONKAWA SWITCH has been identified by the EPS metering group to replace EPS Metering 345 kV CCVTs for ROSCOE WIND/CHAMPION WIND in 2022</v>
          </cell>
          <cell r="U2534"/>
          <cell r="V2534" t="str">
            <v>Gretchen Koehling</v>
          </cell>
          <cell r="W2534" t="str">
            <v>Prince Shaka</v>
          </cell>
          <cell r="X2534"/>
          <cell r="Y2534" t="str">
            <v>METRO WEST</v>
          </cell>
          <cell r="Z2534" t="str">
            <v>SWEETWATER</v>
          </cell>
          <cell r="AA2534" t="str">
            <v>SWEETWATER</v>
          </cell>
          <cell r="AB2534" t="str">
            <v>Station</v>
          </cell>
          <cell r="AC2534" t="str">
            <v>0005515</v>
          </cell>
          <cell r="AD2534" t="str">
            <v>Tonkawa 345 KV Sw Sta</v>
          </cell>
          <cell r="AE2534" t="str">
            <v>In-Service</v>
          </cell>
          <cell r="AF2534" t="str">
            <v>Closed</v>
          </cell>
          <cell r="AG2534">
            <v>44922</v>
          </cell>
          <cell r="AH2534" t="str">
            <v>57461.28</v>
          </cell>
          <cell r="AI2534">
            <v>61122.82</v>
          </cell>
        </row>
        <row r="2535">
          <cell r="E2535" t="str">
            <v>0PT45553 -- IRON BRIDGE TAP : INSTALL 900MHZ RADIO</v>
          </cell>
          <cell r="F2535" t="str">
            <v>IRON BRIDGE TAP : INSTALL 900MHZ RADIO</v>
          </cell>
          <cell r="G2535" t="str">
            <v>Iron Bridge Tap : Install 900MHz Radio</v>
          </cell>
          <cell r="H2535" t="str">
            <v>Install 900MHz Radio</v>
          </cell>
          <cell r="I2535" t="str">
            <v>CMPC</v>
          </cell>
          <cell r="J2535"/>
          <cell r="K2535"/>
          <cell r="L2535" t="str">
            <v>208</v>
          </cell>
          <cell r="M2535" t="str">
            <v>Scada Installation/Additions</v>
          </cell>
          <cell r="N2535"/>
          <cell r="O2535" t="str">
            <v/>
          </cell>
          <cell r="P253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Iron Bridge Tap is a targeted station in which network infrastructure is to be installed for SCADA communication. This is to include installing a 900MHz radio, antenna, and associated cables to connect the SCADA to the cellular services.
The completion of this project will improve SCADA communication reliability to TMS and remove dependency of the third party services.
This is a CMPC (TRP) Project.</v>
          </cell>
          <cell r="Q2535"/>
          <cell r="R2535" t="str">
            <v/>
          </cell>
          <cell r="S2535" t="str">
            <v xml:space="preserve">This Work Authorization covers the cost to install 900MHz radio communications at Iron Bridge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Iron Bridge Tap is a targeted station in which network infrastructure is to be installed for SCADA communication. This is to include installing a 900MHz radio, antenna, and associated cables to connect the SCADA to the cellular services.
The completion of this project will improve SCADA communication reliability to TMS and remove dependency of the third party services.
This is a CMPC (TRP) Project.
</v>
          </cell>
          <cell r="T2535" t="str">
            <v>This Work Authorization covers the cost to install 900MHz radio communications at Iron Bridge Tap.</v>
          </cell>
          <cell r="U2535"/>
          <cell r="V2535" t="str">
            <v>Nikki Dennison</v>
          </cell>
          <cell r="W2535" t="str">
            <v>Nicholas Manske</v>
          </cell>
          <cell r="X2535" t="str">
            <v>David Luna</v>
          </cell>
          <cell r="Y2535" t="str">
            <v>METRO EAST</v>
          </cell>
          <cell r="Z2535" t="str">
            <v>FORNEY</v>
          </cell>
          <cell r="AA2535" t="str">
            <v>FORNEY</v>
          </cell>
          <cell r="AB2535" t="str">
            <v>Station</v>
          </cell>
          <cell r="AC2535" t="str">
            <v>0301455</v>
          </cell>
          <cell r="AD2535" t="str">
            <v>Iron Bridge 138Kv</v>
          </cell>
          <cell r="AE2535" t="str">
            <v>In-Service</v>
          </cell>
          <cell r="AF2535" t="str">
            <v>Reclose After Trailing Charges</v>
          </cell>
          <cell r="AG2535">
            <v>44571</v>
          </cell>
          <cell r="AH2535" t="str">
            <v>41157.01</v>
          </cell>
          <cell r="AI2535">
            <v>61087.47</v>
          </cell>
        </row>
        <row r="2536">
          <cell r="E2536" t="str">
            <v>0PT55641 -- GEORGETOWN SOUTH SUB - GEORGETOWN EAST SUB 138 KV LINE : REPLACE ARMS AND INSULATORS ON MULTIPLE STRUCTURES (BL24)</v>
          </cell>
          <cell r="F2536" t="str">
            <v>GEORGETOWN SOUTH SUB - GEORGETOWN EAST SUB 138 KV LINE : REPLACE ARMS AND INSULATORS ON MULTIPLE STRUCTURES (BL24)</v>
          </cell>
          <cell r="G2536" t="str">
            <v>Georgetown South Sub - Georgetown East Sub 138 kV Line : Replace Arms and Insulators on Multiple Structures (BL24)</v>
          </cell>
          <cell r="H2536" t="str">
            <v>This Work Authorization will cover the cost to replace Arms and Insulators on Multiple Structures on Georgetown South - Georgetown East 138kV Line.
Line :GEORGETOWN SOUTH BKR 27440 AND BKR 27450 - GEORGETOWN EAST BKR 19860 AND BKR 19870
Contractor Labor Resource: Primoris
Structure 28/5
Remove: (1) Wood Arm, (27) Porcelain Insulators
Install: (1) Steel Arm, (27) Glass Insulators
Structure 28/9
Remove: (1) Wood Arm, (27) Porcelain Insulators
Install: (1) Steel Arm, (27) Glass Insulators
Structure 29/6
Remove: (2) Wood Arms, (54) Porcelain Insulators
Install: (2) Steel Arms, (54) Glass Insulators
Structure 29/8
Remove: (1) Wood Arm, (27) Porcelain Insulators
Install: (1) Steel Arm, (27) Glass Insulators
Structure 30/1
Remove: (1) Wood Arm, (27) Porcelain Insulators
Install: (1) Steel Arm, (27) Glass Insulators
Structure 31/5
Remove: (1) Wood Arm, (27) Polymer Insulators, (1) Wood X-Brace
Install: (1) Steel Arm, (27) Glass Insulators, (1) Steel X-Brace
Revision 1: The Work Authorization will be revised in order to encapsulate minor scope of work adjustments to material assets and increase Contract Labor performed by Primoris.
Contractor Labor - Primoris: $30,560
Contractor FCC - Anchor Power: $6,065
Oncor Labor: 2,205
Structure 28/5: (OID 23315)
Remove: (1) Wood Arm, (27) Porcelain Insulators
Install: (1) Steel Arm, (27) Glass Insulators
Structure 28/9: (OID 23334)
Remove: (1) Wood Arm, (27) Porcelain Insulators
Install: (1) Steel Arm, (27) Glass Insulators
Structure 29/6: Remove
Structure 29/8: (OID 22314)
Remove: (1) Wood Arm, (27) Porcelain Insulators
Install: (1) Steel Arm, (27) Glass Insulators
Structure 30/1: Remove
Structure 30/2:
Remove: (1) Wood Arm, (27) Porcelain Insulators
Install: (1) Steel Arm, (27) Glass Insulators
Structure 31/5 (OID 23335 and 36891)
Remove: (1) Wood Arm, (27) Polymer Insulators, (1) Wood Arm, (1) Wood X-Brace
Install: (27) Glass Insulators, (1) Steel Arm (TSN 902319), (1) Steel X-Brace (TSN 328188)</v>
          </cell>
          <cell r="I2536" t="str">
            <v>CMPC</v>
          </cell>
          <cell r="J2536" t="str">
            <v>Region Reactive</v>
          </cell>
          <cell r="K2536" t="str">
            <v>BI 121_CROSSARM REPLACEMENTS</v>
          </cell>
          <cell r="L2536" t="str">
            <v>121</v>
          </cell>
          <cell r="M2536" t="str">
            <v>Crossarm Replacement</v>
          </cell>
          <cell r="N2536"/>
          <cell r="O2536" t="str">
            <v/>
          </cell>
          <cell r="P2536"/>
          <cell r="Q2536"/>
          <cell r="R2536" t="str">
            <v/>
          </cell>
          <cell r="S2536" t="str">
            <v xml:space="preserve">This Work Authorization will cover the cost to replace Arms and Insulators on Multiple Structures on Georgetown South - Georgetown East 138kV Line.
Line :GEORGETOWN SOUTH BKR 27440 AND BKR 27450 - GEORGETOWN EAST BKR 19860 AND BKR 19870
Contractor Labor Resource: Primoris
Structure 28/5Remove: (1) Wood Arm, (27) Porcelain InsulatorsInstall: (1) Steel Arm, (27) Glass Insulators
Structure 28/9Remove: (1) Wood Arm, (27) Porcelain InsulatorsInstall: (1) Steel Arm, (27) Glass Insulators
Structure 29/6Remove: (2) Wood Arms, (54) Porcelain InsulatorsInstall: (2) Steel Arms, (54) Glass Insulators
Structure 29/8Remove: (1) Wood Arm, (27) Porcelain InsulatorsInstall: (1) Steel Arm, (27) Glass Insulators
Structure 30/1Remove: (1) Wood Arm, (27) Porcelain InsulatorsInstall: (1) Steel Arm, (27) Glass Insulators
Structure 31/5Remove: (1) Wood Arm, (27) Polymer Insulators, (1) Wood X-BraceInstall: (1) Steel Arm, (27) Glass Insulators, (1) Steel X-Brace
</v>
          </cell>
          <cell r="T2536" t="str">
            <v>This Work Authorization will cover the cost to replace Arms and Insulators on Multiple Structures on Georgetown South - Georgetown East 138kV Line.
Line :GEORGETOWN SOUTH BKR 27440 AND BKR 27450 - GEORGETOWN EAST BKR 19860 AND BKR 19870
Contractor Labor Resource: Primoris
Structure 28/5Remove: (1) Wood Arm, (27) Porcelain InsulatorsInstall: (1) Steel Arm, (27) Glass Insulators
Structure 28/9Remove: (1) Wood Arm, (27) Porcelain InsulatorsInstall: (1) Steel Arm, (27) Glass Insulators
Structure 29/6Remove: (2) Wood Arms, (54) Porcelain InsulatorsInstall: (2) Steel Arms, (54) Glass Insulators
Structure 29/8Remove: (1) Wood Arm, (27) Porcelain InsulatorsInstall: (1) Steel Arm, (27) Glass Insulators
Structure 30/1Remove: (1) Wood Arm, (27) Porcelain InsulatorsInstall: (1) Steel Arm, (27) Glass Insulators
Structure 31/5Remove: (1) Wood Arm, (27) Polymer Insulators, (1) Wood X-BraceInstall: (1) Steel Arm, (27) Glass Insulators, (1) Steel X-Brace</v>
          </cell>
          <cell r="U2536"/>
          <cell r="V2536" t="str">
            <v>Kelli Hendershot</v>
          </cell>
          <cell r="W2536"/>
          <cell r="X2536" t="str">
            <v>David Luna</v>
          </cell>
          <cell r="Y2536" t="str">
            <v>SOUTHEAST</v>
          </cell>
          <cell r="Z2536" t="str">
            <v>TEMPLE</v>
          </cell>
          <cell r="AA2536" t="str">
            <v>TEMPLE</v>
          </cell>
          <cell r="AB2536" t="str">
            <v>Line</v>
          </cell>
          <cell r="AC2536" t="str">
            <v>0400448</v>
          </cell>
          <cell r="AD2536" t="str">
            <v>Round Rock 138KV Loop Line</v>
          </cell>
          <cell r="AE2536" t="str">
            <v>In-Service</v>
          </cell>
          <cell r="AF2536" t="str">
            <v>Constr. Complete, Chargeable</v>
          </cell>
          <cell r="AG2536">
            <v>45652</v>
          </cell>
          <cell r="AH2536" t="str">
            <v>145707.64</v>
          </cell>
          <cell r="AI2536">
            <v>61076.11</v>
          </cell>
        </row>
        <row r="2537">
          <cell r="E2537" t="str">
            <v>0PT47846 -- FOREST GROVE SWITCH : INSTALL FIBER COMMUNICATIONS</v>
          </cell>
          <cell r="F2537" t="str">
            <v>FOREST GROVE SWITCH : INSTALL FIBER COMMUNICATIONS</v>
          </cell>
          <cell r="G2537" t="str">
            <v>Forest Grove Switch : Install Fiber Communications</v>
          </cell>
          <cell r="H2537" t="str">
            <v>Install Fiber Communications</v>
          </cell>
          <cell r="I2537" t="str">
            <v>CMPC</v>
          </cell>
          <cell r="J2537" t="str">
            <v>Telecom Refresh</v>
          </cell>
          <cell r="K2537" t="str">
            <v>BI 208_TELECOM REFRESH (RTU)</v>
          </cell>
          <cell r="L2537" t="str">
            <v>208</v>
          </cell>
          <cell r="M2537" t="str">
            <v>Scada Installation/Additions</v>
          </cell>
          <cell r="N2537"/>
          <cell r="O2537" t="str">
            <v/>
          </cell>
          <cell r="P253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Forest Grove Switchis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537"/>
          <cell r="R2537" t="str">
            <v/>
          </cell>
          <cell r="S2537" t="str">
            <v xml:space="preserve">This Work Authorization covers the cost to install fiber network router equipment atForest Grove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Forest Grove Switchis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537" t="str">
            <v>This Work Authorization covers the cost to install fiber network router equipment atForest Grove Switch.</v>
          </cell>
          <cell r="U2537" t="str">
            <v>POWER ENGINEERS INC</v>
          </cell>
          <cell r="V2537" t="str">
            <v>Austin Crofoot</v>
          </cell>
          <cell r="W2537" t="str">
            <v>Palmira Cumbo</v>
          </cell>
          <cell r="X2537" t="str">
            <v>David Luna</v>
          </cell>
          <cell r="Y2537" t="str">
            <v>SOUTHEAST</v>
          </cell>
          <cell r="Z2537" t="str">
            <v>TYLER</v>
          </cell>
          <cell r="AA2537" t="str">
            <v>TYLER</v>
          </cell>
          <cell r="AB2537" t="str">
            <v>Station</v>
          </cell>
          <cell r="AC2537" t="str">
            <v>0201514</v>
          </cell>
          <cell r="AD2537" t="str">
            <v>Forest Grove,345Kv</v>
          </cell>
          <cell r="AE2537" t="str">
            <v>In-Service</v>
          </cell>
          <cell r="AF2537" t="str">
            <v>Closed</v>
          </cell>
          <cell r="AG2537">
            <v>45323</v>
          </cell>
          <cell r="AH2537" t="str">
            <v>49544.34</v>
          </cell>
          <cell r="AI2537">
            <v>60994.06</v>
          </cell>
        </row>
        <row r="2538">
          <cell r="E2538" t="str">
            <v>0PT47495 -- COOLIDGE MAIN SUB : REPLACE RTU</v>
          </cell>
          <cell r="F2538" t="str">
            <v>COOLIDGE MAIN SUB : REPLACE RTU</v>
          </cell>
          <cell r="G2538" t="str">
            <v>Coolidge Main Sub : Replace RTU</v>
          </cell>
          <cell r="H2538"/>
          <cell r="I2538" t="str">
            <v>CMPC</v>
          </cell>
          <cell r="J2538"/>
          <cell r="K2538"/>
          <cell r="L2538" t="str">
            <v>208</v>
          </cell>
          <cell r="M2538" t="str">
            <v>Scada Installation/Additions</v>
          </cell>
          <cell r="N2538"/>
          <cell r="O2538" t="str">
            <v/>
          </cell>
          <cell r="P253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Coolidge Main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v>
          </cell>
          <cell r="Q2538"/>
          <cell r="R2538" t="str">
            <v/>
          </cell>
          <cell r="S2538" t="str">
            <v xml:space="preserve">This Work Authorization covers the cost to replace the RTU for the existingMultiple Address System (MAS) radio communications at Collidge Main Substation. The existing RTU is a SNW-8550.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Coolidge Main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
</v>
          </cell>
          <cell r="T2538" t="str">
            <v>This Work Authorization covers the cost to replace the RTU for the existingMultiple Address System (MAS) radio communications at Collidge Main Substation. The existing RTU is a SNW-8550.</v>
          </cell>
          <cell r="U2538"/>
          <cell r="V2538" t="str">
            <v>Benjamin Winkelblech</v>
          </cell>
          <cell r="W2538" t="str">
            <v>Nicholas Manske</v>
          </cell>
          <cell r="X2538" t="str">
            <v>David Luna</v>
          </cell>
          <cell r="Y2538" t="str">
            <v>SOUTHEAST</v>
          </cell>
          <cell r="Z2538" t="str">
            <v>WACO</v>
          </cell>
          <cell r="AA2538" t="str">
            <v>CORSICANA</v>
          </cell>
          <cell r="AB2538" t="str">
            <v>Station</v>
          </cell>
          <cell r="AC2538" t="str">
            <v>0401928</v>
          </cell>
          <cell r="AD2538" t="str">
            <v>Coolidge 69 KV</v>
          </cell>
          <cell r="AE2538" t="str">
            <v>In-Service</v>
          </cell>
          <cell r="AF2538" t="str">
            <v>Reclose After Trailing Charges</v>
          </cell>
          <cell r="AG2538">
            <v>44908</v>
          </cell>
          <cell r="AH2538" t="str">
            <v>72674.96</v>
          </cell>
          <cell r="AI2538">
            <v>60967.26</v>
          </cell>
        </row>
        <row r="2539">
          <cell r="E2539" t="str">
            <v>0PT51622 -- ARGYLE SWITCH - CORINTH SWITCH 138 KV LINE : REPLACE 31/5 (GLT)</v>
          </cell>
          <cell r="F2539" t="str">
            <v>ARGYLE SWITCH - CORINTH SWITCH 138 KV LINE : REPLACE 31/5 (GLT)</v>
          </cell>
          <cell r="G2539" t="str">
            <v>Argyle Switch - Corinth Switch 138 kV Line : Replace 31/5 (GLT)</v>
          </cell>
          <cell r="H2539" t="str">
            <v>This WA is to cover the cost of Replacing 31/5 Whole frame (GLT)
Frames: 31/5 Whole Frame
Poles: Qty of 2, Class 2, 70' Wood Poles
Polymer insulators: 3
Frame: 31/5 Whole Frame (GLT both poles)
Remove: (2) Class 2 70' Wood Poles
Install: (2) Class 2 70' Wood Poles
Remove: (1 ) 30' Universal Arm
Install: (1 ) 30' Universal Arm
Remove: 3 Porcelain Insulators 
Install 3 Polymer Insulators
Labor will be performed by Power Standard</v>
          </cell>
          <cell r="I2539" t="str">
            <v>CMPC</v>
          </cell>
          <cell r="J2539"/>
          <cell r="K2539"/>
          <cell r="L2539" t="str">
            <v>213</v>
          </cell>
          <cell r="M2539" t="str">
            <v>Transmission Line Pole Replace</v>
          </cell>
          <cell r="N2539"/>
          <cell r="O2539" t="str">
            <v/>
          </cell>
          <cell r="P2539"/>
          <cell r="Q2539"/>
          <cell r="R2539" t="str">
            <v/>
          </cell>
          <cell r="S2539" t="str">
            <v xml:space="preserve">This WA is to cover the cost of Replacing 31/5 Whole frame (GLT)
Frames: 31/5 Whole FramePoles: Qty of 2, Class 2, 70' Wood PolesPolymer insulators: 3
Frame: 31/5 Whole Frame (GLT both poles)Remove: (2) Class 2 70' Wood PolesInstall: (2) Class 2 70' Wood PolesRemove: (1 ) 30' Universal ArmInstall: (1 ) 30' Universal ArmRemove: 3 Porcelain Insulators Install 3 Polymer Insulators
Labor will be performed by Power Standard
</v>
          </cell>
          <cell r="T2539" t="str">
            <v>This WA is to cover the cost of Replacing 31/5 Whole frame (GLT)
Frames: 31/5 Whole FramePoles: Qty of 2, Class 2, 70' Wood PolesPolymer insulators: 3
Frame: 31/5 Whole Frame (GLT both poles)Remove: (2) Class 2 70' Wood PolesInstall: (2) Class 2 70' Wood PolesRemove: (1 ) 30' Universal ArmInstall: (1 ) 30' Universal ArmRemove: 3 Porcelain Insulators Install 3 Polymer Insulators
Labor will be performed by Power Standard</v>
          </cell>
          <cell r="U2539"/>
          <cell r="V2539" t="str">
            <v>Marissa Cassidy</v>
          </cell>
          <cell r="W2539"/>
          <cell r="X2539"/>
          <cell r="Y2539" t="str">
            <v>METRO WEST</v>
          </cell>
          <cell r="Z2539" t="str">
            <v>FORT WORTH</v>
          </cell>
          <cell r="AA2539" t="str">
            <v>FORT WORTH</v>
          </cell>
          <cell r="AB2539" t="str">
            <v>Line</v>
          </cell>
          <cell r="AC2539" t="str">
            <v>0100427</v>
          </cell>
          <cell r="AD2539" t="str">
            <v>Carrollton,Nw-Argyle</v>
          </cell>
          <cell r="AE2539" t="str">
            <v>In-Service</v>
          </cell>
          <cell r="AF2539" t="str">
            <v>Closed</v>
          </cell>
          <cell r="AG2539">
            <v>45118</v>
          </cell>
          <cell r="AH2539" t="str">
            <v>62242.94</v>
          </cell>
          <cell r="AI2539">
            <v>60821.64</v>
          </cell>
        </row>
        <row r="2540">
          <cell r="E2540" t="str">
            <v>0PT48518 -- COMANCHE PEAK 345 KV SWITCH : REPLACE EPS METERING 345KV CCVTS FOR WOLF HOLLOW LINE</v>
          </cell>
          <cell r="F2540" t="str">
            <v>COMANCHE PEAK 345 KV SWITCH : REPLACE EPS METERING 345KV CCVTS FOR WOLF HOLLOW LINE</v>
          </cell>
          <cell r="G2540" t="str">
            <v>COMANCHE PEAK 345 kV SWITCH : REPLACE EPS METERING 345Kv CCVTs FOR WOLF HOLLOW LINE</v>
          </cell>
          <cell r="H2540" t="str">
            <v>COMANCHE PEAK 345 kV SWITCH has been identified by the EPS metering group to replace EPS Metering 345 kV CCVTs for WOLF HOLLOW LINE in 2023.
Add: 3-345 CCVT's
Retire: 3-345 CCVT's
PRINCE SHAKA/CINDY SPEYRER</v>
          </cell>
          <cell r="I2540" t="str">
            <v>CMPC</v>
          </cell>
          <cell r="J2540"/>
          <cell r="K2540"/>
          <cell r="L2540" t="str">
            <v>224</v>
          </cell>
          <cell r="M2540" t="str">
            <v>Generation Metering</v>
          </cell>
          <cell r="N2540"/>
          <cell r="O2540" t="str">
            <v/>
          </cell>
          <cell r="P2540"/>
          <cell r="Q2540"/>
          <cell r="R2540" t="str">
            <v/>
          </cell>
          <cell r="S2540" t="str">
            <v xml:space="preserve">COMANCHE PEAK 345 kV SWITCH has been identified by the EPS metering group to replace EPS Metering 345 kV CCVTs for WOLF HOLLOW LINE in 2023.
Add: 3-345 CCVT'sRetire: 3-345 CCVT's
PRINCE SHAKA/CINDY SPEYRER
</v>
          </cell>
          <cell r="T2540" t="str">
            <v>COMANCHE PEAK 345 kV SWITCH has been identified by the EPS metering group to replace EPS Metering 345 kV CCVTs for WOLF HOLLOW LINE in 2023.
Add: 3-345 CCVT'sRetire: 3-345 CCVT's
PRINCE SHAKA/CINDY SPEYRER</v>
          </cell>
          <cell r="U2540"/>
          <cell r="V2540" t="str">
            <v>Gretchen Koehling</v>
          </cell>
          <cell r="W2540" t="str">
            <v>Prince Shaka</v>
          </cell>
          <cell r="X2540" t="str">
            <v>David Luna</v>
          </cell>
          <cell r="Y2540" t="str">
            <v>SOUTHEAST</v>
          </cell>
          <cell r="Z2540" t="str">
            <v>GLEN ROSE</v>
          </cell>
          <cell r="AA2540" t="str">
            <v>GLEN ROSE</v>
          </cell>
          <cell r="AB2540" t="str">
            <v>Station</v>
          </cell>
          <cell r="AC2540" t="str">
            <v>0005404</v>
          </cell>
          <cell r="AD2540" t="str">
            <v>Comanche Peak Sw Station 345Kv</v>
          </cell>
          <cell r="AE2540" t="str">
            <v>In-Service</v>
          </cell>
          <cell r="AF2540" t="str">
            <v>Closed</v>
          </cell>
          <cell r="AG2540">
            <v>45209</v>
          </cell>
          <cell r="AH2540" t="str">
            <v>58511.64</v>
          </cell>
          <cell r="AI2540">
            <v>60732.22</v>
          </cell>
        </row>
        <row r="2541">
          <cell r="E2541" t="str">
            <v>0PT53203 -- SPRINGDALE SUB : INSTALL VARMINT PROTECTION AND GROUNDING STUDS TO FEEDERS ON STATION #1, E.PATTERSON</v>
          </cell>
          <cell r="F2541" t="str">
            <v>SPRINGDALE SUB : INSTALL VARMINT PROTECTION AND GROUNDING STUDS TO FEEDERS ON STATION #1, E.PATTERSON</v>
          </cell>
          <cell r="G2541" t="str">
            <v>Springdale Sub : Install Varmint Protection and Grounding Studs to Feeders on Station #1, E.Patterson</v>
          </cell>
          <cell r="H2541" t="str">
            <v>This WA is to cover this cost to Install Varmint Protection and Grounding Studs to Feeders on Station #1
Parts to be installed: Varmint protection feeders, 1 BT, set of switches, station service and add grounding studs to feeder and one totalizer switch
Work to be done in 2024
Varmint Disks: 30 boxes needed- : 10 in a box (300 disks needed)
*Revision: ended up needing to add protection to station #1 and station #2, We ended up having two crews and these jobs took a couple of weeks. So labor went up quite a bit as well as material for added material for both stations.</v>
          </cell>
          <cell r="I2541" t="str">
            <v>CMPC</v>
          </cell>
          <cell r="J2541" t="str">
            <v>Region Reactive</v>
          </cell>
          <cell r="K2541" t="str">
            <v>BI 211_REGION REACTIVE MAINTENANCE</v>
          </cell>
          <cell r="L2541" t="str">
            <v>211</v>
          </cell>
          <cell r="M2541" t="str">
            <v>Region Miscellaneous</v>
          </cell>
          <cell r="N2541"/>
          <cell r="O2541" t="str">
            <v/>
          </cell>
          <cell r="P2541"/>
          <cell r="Q2541"/>
          <cell r="R2541" t="str">
            <v/>
          </cell>
          <cell r="S2541" t="str">
            <v xml:space="preserve">This WA is to cover this cost to Install Varmint Protection and Grounding Studs to Feeders on Station #1
Parts to be installed: Varmint protection feeders, 1 BT, set of switches, station service and add grounding studs to feeder and one totalizer switchWork to be done in 2024Varmint Disks: 30 boxes needed- : 10 in a box (300 disks needed)
</v>
          </cell>
          <cell r="T2541" t="str">
            <v>This WA is to cover this cost to Install Varmint Protection and Grounding Studs to Feeders on Station #1
Parts to be installed: Varmint protection feeders, 1 BT, set of switches, station service and add grounding studs to feeder and one totalizer switchWork to be done in 2024Varmint Disks: 30 boxes needed- : 10 in a box (300 disks needed)</v>
          </cell>
          <cell r="U2541"/>
          <cell r="V2541" t="str">
            <v>Marissa Cassidy</v>
          </cell>
          <cell r="W2541"/>
          <cell r="X2541" t="str">
            <v>Miguel Ortega</v>
          </cell>
          <cell r="Y2541" t="str">
            <v>METRO WEST</v>
          </cell>
          <cell r="Z2541" t="str">
            <v>FORT WORTH</v>
          </cell>
          <cell r="AA2541" t="str">
            <v>FORT WORTH</v>
          </cell>
          <cell r="AB2541" t="str">
            <v>Station</v>
          </cell>
          <cell r="AC2541" t="str">
            <v>0005336</v>
          </cell>
          <cell r="AD2541" t="str">
            <v>Springdale 138-12.5Kv</v>
          </cell>
          <cell r="AE2541" t="str">
            <v>In-Service</v>
          </cell>
          <cell r="AF2541" t="str">
            <v>Closed</v>
          </cell>
          <cell r="AG2541">
            <v>45392</v>
          </cell>
          <cell r="AH2541" t="str">
            <v>44404.72</v>
          </cell>
          <cell r="AI2541">
            <v>60712.58</v>
          </cell>
        </row>
        <row r="2542">
          <cell r="E2542" t="str">
            <v>0PT51614 -- EUSTACE SUB : INSTALL FIBER COMMUNICATIONS</v>
          </cell>
          <cell r="F2542" t="str">
            <v>EUSTACE SUB : INSTALL FIBER COMMUNICATIONS</v>
          </cell>
          <cell r="G2542" t="str">
            <v>Eustace Sub : Install Fiber Communications</v>
          </cell>
          <cell r="H2542" t="str">
            <v>Install Fiber Communications</v>
          </cell>
          <cell r="I2542" t="str">
            <v>CMPC</v>
          </cell>
          <cell r="J2542"/>
          <cell r="K2542"/>
          <cell r="L2542" t="str">
            <v>208</v>
          </cell>
          <cell r="M2542" t="str">
            <v>Scada Installation/Additions</v>
          </cell>
          <cell r="N2542"/>
          <cell r="O2542" t="str">
            <v/>
          </cell>
          <cell r="P254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Eustace Substation is a targeted station in which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v>
          </cell>
          <cell r="Q2542"/>
          <cell r="R2542" t="str">
            <v/>
          </cell>
          <cell r="S2542" t="str">
            <v xml:space="preserve">This Work Authorization covers the cost to install fiber communicationsat Eustace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Eustace Substation is a targeted station in which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
</v>
          </cell>
          <cell r="T2542" t="str">
            <v>This Work Authorization covers the cost to install fiber communicationsat Eustace Sub.</v>
          </cell>
          <cell r="U2542"/>
          <cell r="V2542" t="str">
            <v>Austin Crofoot</v>
          </cell>
          <cell r="W2542" t="str">
            <v>Palmira Cumbo</v>
          </cell>
          <cell r="X2542" t="str">
            <v>David Luna</v>
          </cell>
          <cell r="Y2542" t="str">
            <v>SOUTHEAST</v>
          </cell>
          <cell r="Z2542" t="str">
            <v>WACO</v>
          </cell>
          <cell r="AA2542" t="str">
            <v>CORSICANA</v>
          </cell>
          <cell r="AB2542" t="str">
            <v>Station</v>
          </cell>
          <cell r="AC2542" t="str">
            <v>0401469</v>
          </cell>
          <cell r="AD2542" t="str">
            <v>Eustace, 138Kv</v>
          </cell>
          <cell r="AE2542" t="str">
            <v>In-Service</v>
          </cell>
          <cell r="AF2542" t="str">
            <v>Reclose After Trailing Charges</v>
          </cell>
          <cell r="AG2542">
            <v>45264</v>
          </cell>
          <cell r="AH2542" t="str">
            <v>73578.88</v>
          </cell>
          <cell r="AI2542">
            <v>60556.75</v>
          </cell>
        </row>
        <row r="2543">
          <cell r="E2543" t="str">
            <v>0PG51316 -- 2023 TYLER GP : TRANSPORTATION</v>
          </cell>
          <cell r="F2543" t="str">
            <v>2023 TYLER GP : TRANSPORTATION</v>
          </cell>
          <cell r="G2543" t="str">
            <v>2023 Tyler GP : Transportation</v>
          </cell>
          <cell r="H2543" t="str">
            <v>This General Plant WA is for Tyler Transmission to Purchase Transportation Equipment.
Contact : Glen King- 903-243-0751
QTY : 2 - Trailers : $36,000 ($18,000 each)
Revision 1 :  Add an ATV $36,000, remove 1 trailer, per Keith Cowgill  - ATV &amp; Trailer $32,992, Rec'd, inv# 4007169 EAST TEXAS POWERSPORTS
QTY : 1 - Trailers : $18,000 each, Rec'd Inv # CO0012346 LLOYD TRAILER CO</v>
          </cell>
          <cell r="I2543" t="str">
            <v>GP</v>
          </cell>
          <cell r="J2543"/>
          <cell r="K2543"/>
          <cell r="L2543" t="str">
            <v>850</v>
          </cell>
          <cell r="M2543" t="str">
            <v>Transportation/Heavy Equipment</v>
          </cell>
          <cell r="N2543"/>
          <cell r="O2543" t="str">
            <v/>
          </cell>
          <cell r="P2543"/>
          <cell r="Q2543"/>
          <cell r="R2543" t="str">
            <v/>
          </cell>
          <cell r="S2543" t="str">
            <v xml:space="preserve">This General Plant WA is for Tyler Transmission to Purchase Transportation Equipment.Contact : Glen King- 903-243-0751
QTY : 2 - Trailers : $36,000 ($18,000 each)
</v>
          </cell>
          <cell r="T2543" t="str">
            <v>This General Plant WA is for Tyler Transmission to Purchase Transportation Equipment.Contact : Glen King- 903-243-0751
QTY : 2 - Trailers : $36,000 ($18,000 each)</v>
          </cell>
          <cell r="U2543"/>
          <cell r="V2543" t="str">
            <v>Jessica Zapata</v>
          </cell>
          <cell r="W2543"/>
          <cell r="X2543"/>
          <cell r="Y2543" t="str">
            <v>SOUTHEAST</v>
          </cell>
          <cell r="Z2543" t="str">
            <v>TYLER</v>
          </cell>
          <cell r="AA2543" t="str">
            <v>TYLER</v>
          </cell>
          <cell r="AB2543" t="str">
            <v>N/A</v>
          </cell>
          <cell r="AC2543" t="str">
            <v>0003281</v>
          </cell>
          <cell r="AD2543" t="str">
            <v>Tyler Transmission District</v>
          </cell>
          <cell r="AE2543" t="str">
            <v>In-Service</v>
          </cell>
          <cell r="AF2543" t="str">
            <v>Closed</v>
          </cell>
          <cell r="AG2543">
            <v>45210</v>
          </cell>
          <cell r="AH2543" t="str">
            <v>40870</v>
          </cell>
          <cell r="AI2543">
            <v>60518.01</v>
          </cell>
        </row>
        <row r="2544">
          <cell r="E2544" t="str">
            <v>0PT50064 -- CROCKETT SUB : TRANSFORMER #3 RE-GASKET</v>
          </cell>
          <cell r="F2544" t="str">
            <v>CROCKETT SUB : TRANSFORMER #3 RE-GASKET</v>
          </cell>
          <cell r="G2544" t="str">
            <v>Crockett Sub : Transformer #3 Re-gasket</v>
          </cell>
          <cell r="H2544" t="str">
            <v>WA created to cover the cost of re-gasket transformer #3 at Crockett substation.
Gasket material charged as Miscellaneous Material - CC0338.</v>
          </cell>
          <cell r="I2544" t="str">
            <v>CMPC</v>
          </cell>
          <cell r="J2544"/>
          <cell r="K2544"/>
          <cell r="L2544" t="str">
            <v>211</v>
          </cell>
          <cell r="M2544" t="str">
            <v>Region Miscellaneous</v>
          </cell>
          <cell r="N2544"/>
          <cell r="O2544" t="str">
            <v/>
          </cell>
          <cell r="P2544"/>
          <cell r="Q2544"/>
          <cell r="R2544" t="str">
            <v/>
          </cell>
          <cell r="S2544" t="str">
            <v xml:space="preserve">WA created to cover the cost of re-gasket transformer #3 at Crockett substation.Gasket material charged as Miscellaneous Material - CC0338.
</v>
          </cell>
          <cell r="T2544" t="str">
            <v>WA created to cover the cost of re-gasket transformer #3 at Crockett substation.Gasket material charged as Miscellaneous Material - CC0338.</v>
          </cell>
          <cell r="U2544"/>
          <cell r="V2544" t="str">
            <v>Stephen Harris</v>
          </cell>
          <cell r="W2544"/>
          <cell r="X2544"/>
          <cell r="Y2544" t="str">
            <v>SOUTHEAST</v>
          </cell>
          <cell r="Z2544" t="str">
            <v>PALESTINE</v>
          </cell>
          <cell r="AA2544" t="str">
            <v>PALESTINE</v>
          </cell>
          <cell r="AB2544" t="str">
            <v>Station</v>
          </cell>
          <cell r="AC2544" t="str">
            <v>0201401</v>
          </cell>
          <cell r="AD2544" t="str">
            <v>Crockett,138Kv</v>
          </cell>
          <cell r="AE2544" t="str">
            <v>In-Service</v>
          </cell>
          <cell r="AF2544" t="str">
            <v>Closed</v>
          </cell>
          <cell r="AG2544">
            <v>45138</v>
          </cell>
          <cell r="AH2544" t="str">
            <v>58342.75</v>
          </cell>
          <cell r="AI2544">
            <v>60488.1</v>
          </cell>
        </row>
        <row r="2545">
          <cell r="E2545" t="str">
            <v>0PT50580 -- WESTERN HILLS SWITCH : RE-GASKET TRANSFORMER #2</v>
          </cell>
          <cell r="F2545" t="str">
            <v>WESTERN HILLS SWITCH : RE-GASKET TRANSFORMER #2</v>
          </cell>
          <cell r="G2545" t="str">
            <v>Western Hills Switch : Re-Gasket Transformer #2</v>
          </cell>
          <cell r="H2545" t="str">
            <v>This WA is to cover the cost of Re-Gasket Power Transformer #2</v>
          </cell>
          <cell r="I2545" t="str">
            <v>CMPC</v>
          </cell>
          <cell r="J2545"/>
          <cell r="K2545"/>
          <cell r="L2545" t="str">
            <v>211</v>
          </cell>
          <cell r="M2545" t="str">
            <v>Region Miscellaneous</v>
          </cell>
          <cell r="N2545"/>
          <cell r="O2545" t="str">
            <v/>
          </cell>
          <cell r="P2545"/>
          <cell r="Q2545"/>
          <cell r="R2545" t="str">
            <v/>
          </cell>
          <cell r="S2545" t="str">
            <v xml:space="preserve">This WA is to cover the cost of Re-Gasket Power Transformer #2
</v>
          </cell>
          <cell r="T2545" t="str">
            <v>This WA is to cover the cost of Re-Gasket Power Transformer #2</v>
          </cell>
          <cell r="U2545"/>
          <cell r="V2545" t="str">
            <v>Marissa Cassidy</v>
          </cell>
          <cell r="W2545"/>
          <cell r="X2545" t="str">
            <v>Miguel Ortega</v>
          </cell>
          <cell r="Y2545" t="str">
            <v>METRO WEST</v>
          </cell>
          <cell r="Z2545" t="str">
            <v>FORT WORTH</v>
          </cell>
          <cell r="AA2545" t="str">
            <v>FORT WORTH</v>
          </cell>
          <cell r="AB2545" t="str">
            <v>Station</v>
          </cell>
          <cell r="AC2545" t="str">
            <v>0005418</v>
          </cell>
          <cell r="AD2545" t="str">
            <v>White Settlement West Sub</v>
          </cell>
          <cell r="AE2545" t="str">
            <v>In-Service</v>
          </cell>
          <cell r="AF2545" t="str">
            <v>Closed</v>
          </cell>
          <cell r="AG2545">
            <v>45281</v>
          </cell>
          <cell r="AH2545" t="str">
            <v>72487.45</v>
          </cell>
          <cell r="AI2545">
            <v>60469.9</v>
          </cell>
        </row>
        <row r="2546">
          <cell r="E2546" t="str">
            <v>0PT48534 -- QUINLAN SUB : REPLACE BUS-TIE SWT #5</v>
          </cell>
          <cell r="F2546" t="str">
            <v>QUINLAN SUB : REPLACE BUS-TIE SWT #5</v>
          </cell>
          <cell r="G2546" t="str">
            <v>Quinlan Sub : Replace Bus-Tie SWT #5</v>
          </cell>
          <cell r="H2546" t="str">
            <v>WA provides cost to replace low-side SWT #2 on Bank #2 and Bus-Tie SWT #5 at Quinlan Substation.
Items used only to get WA created so Ashenafi Dejene can order the switches.  
Retirement.
NOTE: as of today, only Bus-Tie SWT #5 will be ordered and replaced. 
NOTE NOV 30, 2022 -- deferring to 2023 as still waiting on switches to arrive. 
Revision: 
Added rentals and increased Oncor labor to fit scope. Sulphur Springs completed the work.</v>
          </cell>
          <cell r="I2546" t="str">
            <v>CMPC</v>
          </cell>
          <cell r="J2546" t="str">
            <v>Region Reactive</v>
          </cell>
          <cell r="K2546" t="str">
            <v>BI 211_REGION REACTIVE MAINTENANCE</v>
          </cell>
          <cell r="L2546" t="str">
            <v>211</v>
          </cell>
          <cell r="M2546" t="str">
            <v>Region Miscellaneous</v>
          </cell>
          <cell r="N2546"/>
          <cell r="O2546" t="str">
            <v/>
          </cell>
          <cell r="P2546" t="str">
            <v>WA provides cost to replace low-side SWT #2 on Bank #2 and Bus-Tie SWT #5 at Quinlan Substation.Items used only to get WA created so Ashenafi Dejene can order the switches. Will add a second Item # when provided.Retirement.</v>
          </cell>
          <cell r="Q2546"/>
          <cell r="R2546" t="str">
            <v/>
          </cell>
          <cell r="S2546" t="str">
            <v xml:space="preserve">WA provides cost to replace low-side SWT #2 on Bank #2 and Bus-Tie SWT #5 at Quinlan Substation.Items used only to get WA created so Ashenafi Dejene can order the switches. Retirement.
WA provides cost to replace low-side SWT #2 on Bank #2 and Bus-Tie SWT #5 at Quinlan Substation.Items used only to get WA created so Ashenafi Dejene can order the switches. Will add a second Item # when provided.Retirement.
</v>
          </cell>
          <cell r="T2546" t="str">
            <v>WA provides cost to replace low-side SWT #2 on Bank #2 and Bus-Tie SWT #5 at Quinlan Substation.Items used only to get WA created so Ashenafi Dejene can order the switches. Retirement.</v>
          </cell>
          <cell r="U2546"/>
          <cell r="V2546" t="str">
            <v>Byron Leewright</v>
          </cell>
          <cell r="W2546" t="str">
            <v>Ashenafi Dejene</v>
          </cell>
          <cell r="X2546" t="str">
            <v>Barry Hance</v>
          </cell>
          <cell r="Y2546" t="str">
            <v>METRO EAST</v>
          </cell>
          <cell r="Z2546" t="str">
            <v>FORNEY</v>
          </cell>
          <cell r="AA2546" t="str">
            <v>FORNEY</v>
          </cell>
          <cell r="AB2546" t="str">
            <v>Station</v>
          </cell>
          <cell r="AC2546" t="str">
            <v>0101357</v>
          </cell>
          <cell r="AD2546" t="str">
            <v>Quinlan 69Kv</v>
          </cell>
          <cell r="AE2546" t="str">
            <v>In-Service</v>
          </cell>
          <cell r="AF2546" t="str">
            <v>Constr. Complete, Chargeable</v>
          </cell>
          <cell r="AG2546">
            <v>45631</v>
          </cell>
          <cell r="AH2546" t="str">
            <v>30221.34</v>
          </cell>
          <cell r="AI2546">
            <v>60409.86</v>
          </cell>
        </row>
        <row r="2547">
          <cell r="E2547" t="str">
            <v>0PT45421 -- KRUM WEST 2 WSL : ESTABLISH WSL METERING FOR NOBLE STORAGE BESS 2</v>
          </cell>
          <cell r="F2547" t="str">
            <v>KRUM WEST 2 WSL : ESTABLISH WSL METERING FOR NOBLE STORAGE BESS 2</v>
          </cell>
          <cell r="G2547" t="str">
            <v>Krum West 2 WSL : Establish WSL Metering for Noble Storage BESS 2</v>
          </cell>
          <cell r="H2547" t="str">
            <v>Establish WSL Metering installation for Noble Storage BESS 2 at their Noble Solar Facility. Furnish 34.5 kV metering CTs, PTs, and Metering Enclosure.</v>
          </cell>
          <cell r="I2547" t="str">
            <v>MP</v>
          </cell>
          <cell r="J2547"/>
          <cell r="K2547"/>
          <cell r="L2547" t="str">
            <v>601</v>
          </cell>
          <cell r="M2547" t="str">
            <v>MERCHANT PLANTS PLANNED SERVIC</v>
          </cell>
          <cell r="N2547" t="str">
            <v>R4027</v>
          </cell>
          <cell r="O2547" t="str">
            <v>Circuit miles: 0.0
Capability: 5000 A or greater
Terminal equipment minimum capability: 5000 A 
Install a 345 kV point-of-interconnection (POI) for Noble Solar at Krum West Switch. Install two 345 kV, 5000A circuit breakers at Krum West Switch. Ensure all terminal and associated equipment meets or exceeds 5000 A. Oncor Electric Delivery and BT Noble Solar, LLC have signed Electric Reliability Council of Texas (ERCOT) Standard Generation Interconnection Agreement 22INR0436. In order to provide facilities necessary to interconnect with the Noble Storage facility, Oncor will construct, own and operate the expansion of Krum West Switch in Denton County. BT Noble Solar, LLC is to construct, own and operate their facility. In order to provide facilities necessary to accommodate the Noble Solar Project generating plant in Denton County, the interconnection facilities are planned to be completed by December 2021. NERC/ERCOT reliability criteria/standard does not apply to this project. It is justified by Oncor guideline/criteria.</v>
          </cell>
          <cell r="P2547" t="str">
            <v>In conjunction with establishing a345 kV point of interconnect for theNoble Solarand Battery system atKrum West Switch on WA 0PT42035,Noble Solar has elected to have Wholesale Storage Load (WSL) metering installed on their 34.5 kV substation bus for BESS 2. This project establishes the Oncor meter point #2 at the Noble SolarSubstation.</v>
          </cell>
          <cell r="Q2547"/>
          <cell r="R2547" t="str">
            <v>NERC/ERCOT reliability criteria/standard does not apply to this project. It is justified by Oncor guideline/criteria.</v>
          </cell>
          <cell r="S2547" t="str">
            <v xml:space="preserve">This work authorization covers the cost associated with establishing theKrum West2 Wholesale Storage Load (WSL) metering point at theNoble Solar 34.5 kV Substation. This project will install WSL metering on Noble Solar's Battery Energy Storage System (BESS) 2. Work includes the purchase and installation of a metering cabinet and metering instrument transformers. All equipment will be mounted on Customer furnished, and installed, structures.
In conjunction with establishing a345 kV point of interconnect for theNoble Solarand Battery system atKrum West Switch on WA 0PT42035,Noble Solar has elected to have Wholesale Storage Load (WSL) metering installed on their 34.5 kV substation bus for BESS 2. This project establishes the Oncor meter point #2 at the Noble SolarSubstation.
</v>
          </cell>
          <cell r="T2547" t="str">
            <v>This work authorization covers the cost associated with establishing theKrum West2 Wholesale Storage Load (WSL) metering point at theNoble Solar 34.5 kV Substation. This project will install WSL metering on Noble Solar's Battery Energy Storage System (BESS) 2. Work includes the purchase and installation of a metering cabinet and metering instrument transformers. All equipment will be mounted on Customer furnished, and installed, structures.</v>
          </cell>
          <cell r="U2547" t="str">
            <v>DASHIELL LLC</v>
          </cell>
          <cell r="V2547" t="str">
            <v>Harmon Mcclanahan</v>
          </cell>
          <cell r="W2547" t="str">
            <v>Bao Pham</v>
          </cell>
          <cell r="X2547" t="str">
            <v>Phil Coomer</v>
          </cell>
          <cell r="Y2547" t="str">
            <v>METRO WEST</v>
          </cell>
          <cell r="Z2547" t="str">
            <v>FORT WORTH</v>
          </cell>
          <cell r="AA2547" t="str">
            <v>FORT WORTH</v>
          </cell>
          <cell r="AB2547" t="str">
            <v>Station</v>
          </cell>
          <cell r="AC2547" t="str">
            <v>0301518</v>
          </cell>
          <cell r="AD2547" t="str">
            <v>Krum West 2 WSL</v>
          </cell>
          <cell r="AE2547" t="str">
            <v>In-Service</v>
          </cell>
          <cell r="AF2547" t="str">
            <v>Reclose After Trailing Charges</v>
          </cell>
          <cell r="AG2547">
            <v>44896</v>
          </cell>
          <cell r="AH2547" t="str">
            <v>91983.77</v>
          </cell>
          <cell r="AI2547">
            <v>60401.53</v>
          </cell>
        </row>
        <row r="2548">
          <cell r="E2548" t="str">
            <v>0PT51286 -- ALLEN NORTH SUB : REPLACE FAILED INTERRUPTER ON SWITCH 7048</v>
          </cell>
          <cell r="F2548" t="str">
            <v>ALLEN NORTH SUB : REPLACE FAILED INTERRUPTER ON SWITCH 7048</v>
          </cell>
          <cell r="G2548" t="str">
            <v>Allen North Sub : Replace Failed Interrupter on Switch 7048</v>
          </cell>
          <cell r="H2548" t="str">
            <v>This Work Authorization (WA) will cover the cost to replace a failed interrupter on 138 KV line switch 7048.
Cliff Odom approved use of BI 217.
Revision 1: This revision is to cover the costs of unforeseen Contract Labor.</v>
          </cell>
          <cell r="I2548" t="str">
            <v>CMPC</v>
          </cell>
          <cell r="J2548"/>
          <cell r="K2548"/>
          <cell r="L2548" t="str">
            <v>217</v>
          </cell>
          <cell r="M2548" t="str">
            <v>Failed Substation Equip Replac</v>
          </cell>
          <cell r="N2548"/>
          <cell r="O2548" t="str">
            <v/>
          </cell>
          <cell r="P2548"/>
          <cell r="Q2548"/>
          <cell r="R2548" t="str">
            <v/>
          </cell>
          <cell r="S2548" t="str">
            <v xml:space="preserve">This Work Authorization (WA) will cover the cost to replace a failed interrupter on 138 KV line switch 7048.
Cliff Odom approved use of BI 217.
</v>
          </cell>
          <cell r="T2548" t="str">
            <v>This Work Authorization (WA) will cover the cost to replace a failed interrupter on 138 KV line switch 7048.
Cliff Odom approved use of BI 217.</v>
          </cell>
          <cell r="U2548"/>
          <cell r="V2548" t="str">
            <v>Samantha Bogusch</v>
          </cell>
          <cell r="W2548" t="str">
            <v>Dennis Stewart</v>
          </cell>
          <cell r="X2548"/>
          <cell r="Y2548" t="str">
            <v>METRO EAST</v>
          </cell>
          <cell r="Z2548" t="str">
            <v>NORTH DALLAS</v>
          </cell>
          <cell r="AA2548" t="str">
            <v>NORTH DALLAS</v>
          </cell>
          <cell r="AB2548" t="str">
            <v>Station</v>
          </cell>
          <cell r="AC2548" t="str">
            <v>0101463</v>
          </cell>
          <cell r="AD2548" t="str">
            <v>Allen, North 138Kv</v>
          </cell>
          <cell r="AE2548" t="str">
            <v>In-Service</v>
          </cell>
          <cell r="AF2548" t="str">
            <v>Closed</v>
          </cell>
          <cell r="AG2548">
            <v>45124</v>
          </cell>
          <cell r="AH2548" t="str">
            <v>32553.53</v>
          </cell>
          <cell r="AI2548">
            <v>60376.24</v>
          </cell>
        </row>
        <row r="2549">
          <cell r="E2549" t="str">
            <v>0PT48525 -- KNOB CREEK 345KV SWITCH : REPLACE EPS METERING 345KV CCVTS  PANDA TEMPLE POWER I</v>
          </cell>
          <cell r="F2549" t="str">
            <v>KNOB CREEK 345KV SWITCH : REPLACE EPS METERING 345KV CCVTS  PANDA TEMPLE POWER I</v>
          </cell>
          <cell r="G2549" t="str">
            <v>KNOB CREEK 345kV SWITCH : REPLACE EPS METERING 345Kv CCVTs  Panda Temple Power I</v>
          </cell>
          <cell r="H2549" t="str">
            <v>KNOB CREEK 345kV SWITCH has been identified by the EPS metering group to replace EPS Metering 345 kV CCVTs for Panda Temple Power I in 2023.
Add: 3-345 CCVT's
Retire: 3-345 CCVT's
PRINCE SHAKA/CINDY SPEYRER</v>
          </cell>
          <cell r="I2549" t="str">
            <v>CMPC</v>
          </cell>
          <cell r="J2549"/>
          <cell r="K2549"/>
          <cell r="L2549" t="str">
            <v>224</v>
          </cell>
          <cell r="M2549" t="str">
            <v>Generation Metering</v>
          </cell>
          <cell r="N2549"/>
          <cell r="O2549" t="str">
            <v/>
          </cell>
          <cell r="P2549"/>
          <cell r="Q2549"/>
          <cell r="R2549" t="str">
            <v/>
          </cell>
          <cell r="S2549" t="str">
            <v xml:space="preserve">KNOB CREEK 345kV SWITCH has been identified by the EPS metering group to replace EPS Metering 345 kV CCVTs for Panda Temple Power I in 2023.
Add: 3-345 CCVT'sRetire: 3-345 CCVT's
PRINCE SHAKA/CINDY SPEYRER
</v>
          </cell>
          <cell r="T2549" t="str">
            <v>KNOB CREEK 345kV SWITCH has been identified by the EPS metering group to replace EPS Metering 345 kV CCVTs for Panda Temple Power I in 2023.
Add: 3-345 CCVT'sRetire: 3-345 CCVT's
PRINCE SHAKA/CINDY SPEYRER</v>
          </cell>
          <cell r="U2549"/>
          <cell r="V2549" t="str">
            <v>Gretchen Koehling</v>
          </cell>
          <cell r="W2549" t="str">
            <v>Prince Shaka</v>
          </cell>
          <cell r="X2549" t="str">
            <v>David Luna</v>
          </cell>
          <cell r="Y2549" t="str">
            <v>SOUTHEAST</v>
          </cell>
          <cell r="Z2549" t="str">
            <v>TEMPLE</v>
          </cell>
          <cell r="AA2549" t="str">
            <v>TEMPLE</v>
          </cell>
          <cell r="AB2549" t="str">
            <v>Station</v>
          </cell>
          <cell r="AC2549" t="str">
            <v>0401519</v>
          </cell>
          <cell r="AD2549" t="str">
            <v>Knob Creek Switching Station</v>
          </cell>
          <cell r="AE2549" t="str">
            <v>In-Service</v>
          </cell>
          <cell r="AF2549" t="str">
            <v>Closed</v>
          </cell>
          <cell r="AG2549">
            <v>45274</v>
          </cell>
          <cell r="AH2549" t="str">
            <v>58511.64</v>
          </cell>
          <cell r="AI2549">
            <v>60228.639999999999</v>
          </cell>
        </row>
        <row r="2550">
          <cell r="E2550" t="str">
            <v>0PT50395 -- MORGAN CREEK - SPRAYBERRY (138KV): REPLACE CROSS ARMS, INSULATORS, CROSS BRACES AND A POLE ON NINE FRAMES (GLT 2023)</v>
          </cell>
          <cell r="F2550" t="str">
            <v>MORGAN CREEK - SPRAYBERRY (138KV): REPLACE CROSS ARMS, INSULATORS, CROSS BRACES AND A POLE ON NINE FRAMES (GLT 2023)</v>
          </cell>
          <cell r="G2550" t="str">
            <v>Morgan Creek - Sprayberry (138KV): Replace cross arms, insulators, cross braces and a pole on nine frames (GLT 2023)</v>
          </cell>
          <cell r="H2550" t="str">
            <v>This Work Authorization (WA) will cover the costs to replace nine cross arms, 27 insulators, two cross braces and one pole on nine frames on the Morgan Creek - Sprayberry (138KV) line. 
These nine frames require attention as soon as possible, unlike the 32 frames on the same line in 0PT50387 that are more stable.
Frames 15/2, 20/8, 22/5, 35/8, 37/5, 37/9, 39/10, 47/7, 62/6
Remove: nine (9) 30' wood cross arms, one per frame
Install: nine (9) 30' steel cross arms, one per frame
Remove: twenty-seven (27) porcelain suspension insulators, three per frame
Install: twenty-seven (27) poly suspension insulators, three per frame
Frame 15/2
Remove: two (2) cross braces
Install: two (2) cross braces
Remove: one (1) 60' pole
Install: one (1) 60' pole</v>
          </cell>
          <cell r="I2550" t="str">
            <v>CMPC</v>
          </cell>
          <cell r="J2550"/>
          <cell r="K2550"/>
          <cell r="L2550" t="str">
            <v>213</v>
          </cell>
          <cell r="M2550" t="str">
            <v>Transmission Line Pole Replace</v>
          </cell>
          <cell r="N2550"/>
          <cell r="O2550" t="str">
            <v/>
          </cell>
          <cell r="P2550"/>
          <cell r="Q2550"/>
          <cell r="R2550" t="str">
            <v/>
          </cell>
          <cell r="S2550" t="str">
            <v xml:space="preserve">This Work Authorization (WA) will cover the costs to replace nine cross arms, 27 insulators, two cross braces and one pole on nine frames on the Morgan Creek - Sprayberry (138KV) line. These nine frames require attention as soon as possible, unlike the 32 frames on the same line in 0PT50387 that are more stable.
Frames 15/2, 20/8, 22/5, 35/8, 37/5, 37/9, 39/10, 47/7, 62/6Remove: nine (9) 30' wood cross arms, one per frameInstall: nine (9) 30' steel cross arms, one per frameRemove: twenty-seven (27) porcelain suspension insulators, three per frameInstall: twenty-seven (27) poly suspension insulators, three per frame
Frame 15/2Remove: two (2) cross bracesInstall: two (2) cross bracesRemove: one (1) 60' poleInstall: one (1) 60' pole
</v>
          </cell>
          <cell r="T2550" t="str">
            <v>This Work Authorization (WA) will cover the costs to replace nine cross arms, 27 insulators, two cross braces and one pole on nine frames on the Morgan Creek - Sprayberry (138KV) line. These nine frames require attention as soon as possible, unlike the 32 frames on the same line in 0PT50387 that are more stable.
Frames 15/2, 20/8, 22/5, 35/8, 37/5, 37/9, 39/10, 47/7, 62/6Remove: nine (9) 30' wood cross arms, one per frameInstall: nine (9) 30' steel cross arms, one per frameRemove: twenty-seven (27) porcelain suspension insulators, three per frameInstall: twenty-seven (27) poly suspension insulators, three per frame
Frame 15/2Remove: two (2) cross bracesInstall: two (2) cross bracesRemove: one (1) 60' poleInstall: one (1) 60' pole</v>
          </cell>
          <cell r="U2550"/>
          <cell r="V2550" t="str">
            <v>Teri Moran</v>
          </cell>
          <cell r="W2550"/>
          <cell r="X2550"/>
          <cell r="Y2550" t="str">
            <v>METRO WEST</v>
          </cell>
          <cell r="Z2550" t="str">
            <v>BIG SPRING</v>
          </cell>
          <cell r="AA2550" t="str">
            <v>BIG SPRING</v>
          </cell>
          <cell r="AB2550" t="str">
            <v>Line</v>
          </cell>
          <cell r="AC2550" t="str">
            <v>0007430</v>
          </cell>
          <cell r="AD2550" t="str">
            <v>Morgan Creek Ses - Sprberry 13</v>
          </cell>
          <cell r="AE2550" t="str">
            <v>In-Service</v>
          </cell>
          <cell r="AF2550" t="str">
            <v>Closed</v>
          </cell>
          <cell r="AG2550">
            <v>45069</v>
          </cell>
          <cell r="AH2550" t="str">
            <v>67325.56</v>
          </cell>
          <cell r="AI2550">
            <v>60200.1</v>
          </cell>
        </row>
        <row r="2551">
          <cell r="E2551" t="str">
            <v>0PT47553 -- GARLAND WEST SUB : REPLACE BREAKER 1704</v>
          </cell>
          <cell r="F2551" t="str">
            <v>GARLAND WEST SUB : REPLACE BREAKER 1704</v>
          </cell>
          <cell r="G2551" t="str">
            <v>Garland West Sub : Replace Breaker 1704</v>
          </cell>
          <cell r="H2551" t="str">
            <v>This Work Authorization (WA) will cover the cost to replace and install Breaker 1704 (RMAG Vacuum/Circuit, 15.5 kV/1200 Amps) at Garland West Sub.</v>
          </cell>
          <cell r="I2551" t="str">
            <v>CMPC</v>
          </cell>
          <cell r="J2551"/>
          <cell r="K2551"/>
          <cell r="L2551" t="str">
            <v>211</v>
          </cell>
          <cell r="M2551" t="str">
            <v>Region Miscellaneous</v>
          </cell>
          <cell r="N2551"/>
          <cell r="O2551" t="str">
            <v/>
          </cell>
          <cell r="P2551"/>
          <cell r="Q2551"/>
          <cell r="R2551" t="str">
            <v/>
          </cell>
          <cell r="S2551" t="str">
            <v xml:space="preserve">This Work Authorization (WA) will cover the cost to replace and install Breaker 1704 (RMAG Vacuum/Circuit, 15.5 kV/1200 Amps) at Garland West Sub.
</v>
          </cell>
          <cell r="T2551" t="str">
            <v>This Work Authorization (WA) will cover the cost to replace and install Breaker 1704 (RMAG Vacuum/Circuit, 15.5 kV/1200 Amps) at Garland West Sub.</v>
          </cell>
          <cell r="U2551"/>
          <cell r="V2551" t="str">
            <v>Jardonn Smith</v>
          </cell>
          <cell r="W2551" t="str">
            <v>S Cowan</v>
          </cell>
          <cell r="X2551"/>
          <cell r="Y2551" t="str">
            <v>METRO EAST</v>
          </cell>
          <cell r="Z2551" t="str">
            <v>NORTH DALLAS</v>
          </cell>
          <cell r="AA2551" t="str">
            <v>NORTH DALLAS</v>
          </cell>
          <cell r="AB2551" t="str">
            <v>Station</v>
          </cell>
          <cell r="AC2551" t="str">
            <v>0101457</v>
          </cell>
          <cell r="AD2551" t="str">
            <v>Garland, West 138Kv</v>
          </cell>
          <cell r="AE2551" t="str">
            <v>In-Service</v>
          </cell>
          <cell r="AF2551" t="str">
            <v>Closed</v>
          </cell>
          <cell r="AG2551">
            <v>44903</v>
          </cell>
          <cell r="AH2551" t="str">
            <v>58193.66</v>
          </cell>
          <cell r="AI2551">
            <v>60090.61</v>
          </cell>
        </row>
        <row r="2552">
          <cell r="E2552" t="str">
            <v>0PG47568 -- 2022 EQUIPMENT SUPPORT GP : BARON VACUUM PURIFIER</v>
          </cell>
          <cell r="F2552" t="str">
            <v>2022 EQUIPMENT SUPPORT GP : BARON VACUUM PURIFIER</v>
          </cell>
          <cell r="G2552" t="str">
            <v>2022 Equipment Support GP : Baron Vacuum Purifier</v>
          </cell>
          <cell r="H2552" t="str">
            <v>This General Plant WA is to cover the cost to purchase a Baron BA-FPS-HV-75H Vacuum purifier for Equipment Support. 
Contact : Joe Hazlewood (817) 215-5242
Baron BA-FPS-HV-75H Vacuum purifier : $52,000 (BARON USA - PO 1819874) REC'D VOUCHER M1206056</v>
          </cell>
          <cell r="I2552" t="str">
            <v>GP</v>
          </cell>
          <cell r="J2552"/>
          <cell r="K2552"/>
          <cell r="L2552" t="str">
            <v>870</v>
          </cell>
          <cell r="M2552" t="str">
            <v>Tools/Work Equipment</v>
          </cell>
          <cell r="N2552"/>
          <cell r="O2552" t="str">
            <v/>
          </cell>
          <cell r="P2552"/>
          <cell r="Q2552"/>
          <cell r="R2552" t="str">
            <v/>
          </cell>
          <cell r="S2552" t="str">
            <v xml:space="preserve">This General Plant WA is to cover the cost to purchase a Baron BA-FPS-HV-75H Vacuum purifier for Equipment Support. Contact : Joe Hazlewood (817) 215-5242
Baron BA-FPS-HV-75H Vacuum purifier : $52,000
</v>
          </cell>
          <cell r="T2552" t="str">
            <v>This General Plant WA is to cover the cost to purchase a Baron BA-FPS-HV-75H Vacuum purifier for Equipment Support. Contact : Joe Hazlewood (817) 215-5242
Baron BA-FPS-HV-75H Vacuum purifier : $52,000</v>
          </cell>
          <cell r="U2552"/>
          <cell r="V2552" t="str">
            <v>Gretchen Koehling</v>
          </cell>
          <cell r="W2552"/>
          <cell r="X2552"/>
          <cell r="Y2552" t="str">
            <v>NON-SPECIFIC</v>
          </cell>
          <cell r="Z2552" t="str">
            <v>NON-SPECIFIC</v>
          </cell>
          <cell r="AA2552" t="str">
            <v>NON-SPECIFIC</v>
          </cell>
          <cell r="AB2552" t="str">
            <v>N/A</v>
          </cell>
          <cell r="AC2552" t="str">
            <v>L000777</v>
          </cell>
          <cell r="AD2552" t="str">
            <v>LEASED: 777 Main St - Ft Worth</v>
          </cell>
          <cell r="AE2552" t="str">
            <v>In-Service</v>
          </cell>
          <cell r="AF2552" t="str">
            <v>Closed</v>
          </cell>
          <cell r="AG2552">
            <v>44869</v>
          </cell>
          <cell r="AH2552" t="str">
            <v>58891</v>
          </cell>
          <cell r="AI2552">
            <v>60065.99</v>
          </cell>
        </row>
        <row r="2553">
          <cell r="E2553" t="str">
            <v>0PT52128 -- CORSICANA GLASS XFMR #1 SUB : REPLACE FAILED LTC CONTACTS</v>
          </cell>
          <cell r="F2553" t="str">
            <v>CORSICANA GLASS XFMR #1 SUB : REPLACE FAILED LTC CONTACTS</v>
          </cell>
          <cell r="G2553" t="str">
            <v>Corsicana Glass XFMR #1 Sub : Replace failed LTC contacts</v>
          </cell>
          <cell r="H2553" t="str">
            <v>WA project created to replace failed contacts in the LTC of Corsicana Glass XFMR #1.  All contacts/movable contacts catastrophically failed resulting in replacing all stationary and removable contacts in the LTC compartment.  
Remove all stationary/movable contacts in the LTC compartment
Install all new stationary/movable contacts in the LTC compartment</v>
          </cell>
          <cell r="I2553" t="str">
            <v>CMPC</v>
          </cell>
          <cell r="J2553"/>
          <cell r="K2553"/>
          <cell r="L2553" t="str">
            <v>123</v>
          </cell>
          <cell r="M2553" t="str">
            <v>LTC Replacement</v>
          </cell>
          <cell r="N2553"/>
          <cell r="O2553" t="str">
            <v/>
          </cell>
          <cell r="P2553"/>
          <cell r="Q2553"/>
          <cell r="R2553" t="str">
            <v/>
          </cell>
          <cell r="S2553" t="str">
            <v xml:space="preserve">WA project created to replace failed contacts in the LTC of Corsicana Glass XFMR #1. All contacts/movable contacts catastrophically failed resulting in replacing all stationary and removable contacts in the LTC compartment.
Remove all stationary/movable contacts in the LTC compartmentInstall all new stationary/movable contacts in the LTC compartment
</v>
          </cell>
          <cell r="T2553" t="str">
            <v>WA project created to replace failed contacts in the LTC of Corsicana Glass XFMR #1. All contacts/movable contacts catastrophically failed resulting in replacing all stationary and removable contacts in the LTC compartment.
Remove all stationary/movable contacts in the LTC compartmentInstall all new stationary/movable contacts in the LTC compartment</v>
          </cell>
          <cell r="U2553"/>
          <cell r="V2553" t="str">
            <v>Cedric Durley</v>
          </cell>
          <cell r="W2553"/>
          <cell r="X2553"/>
          <cell r="Y2553" t="str">
            <v>SOUTHEAST</v>
          </cell>
          <cell r="Z2553" t="str">
            <v>WACO</v>
          </cell>
          <cell r="AA2553" t="str">
            <v>CORSICANA</v>
          </cell>
          <cell r="AB2553" t="str">
            <v>Station</v>
          </cell>
          <cell r="AC2553" t="str">
            <v>0401438</v>
          </cell>
          <cell r="AD2553" t="str">
            <v>Corsicana Glass</v>
          </cell>
          <cell r="AE2553" t="str">
            <v>In-Service</v>
          </cell>
          <cell r="AF2553" t="str">
            <v>Closed</v>
          </cell>
          <cell r="AG2553">
            <v>45154</v>
          </cell>
          <cell r="AH2553" t="str">
            <v>62995.15</v>
          </cell>
          <cell r="AI2553">
            <v>60043.7</v>
          </cell>
        </row>
        <row r="2554">
          <cell r="E2554" t="str">
            <v>0PT51634 -- RECORD CROSSING SUB : INSTALL FIBER</v>
          </cell>
          <cell r="F2554" t="str">
            <v>RECORD CROSSING SUB : INSTALL FIBER</v>
          </cell>
          <cell r="G2554" t="str">
            <v>Record Crossing Sub : Install Fiber</v>
          </cell>
          <cell r="H2554" t="str">
            <v>Install fiber optic cable for 777 to ODC enterprise communication path.</v>
          </cell>
          <cell r="I2554" t="str">
            <v>CMPC</v>
          </cell>
          <cell r="J2554"/>
          <cell r="K2554"/>
          <cell r="L2554" t="str">
            <v>208</v>
          </cell>
          <cell r="M2554" t="str">
            <v>Scada Installation/Additions</v>
          </cell>
          <cell r="N2554"/>
          <cell r="O2554" t="str">
            <v/>
          </cell>
          <cell r="P2554" t="str">
            <v>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v>
          </cell>
          <cell r="Q2554"/>
          <cell r="R2554" t="str">
            <v/>
          </cell>
          <cell r="S2554" t="str">
            <v xml:space="preserve">This WA covers the cost to install Fiber communications atRecord Crossing Sub to establish a path from 777 Main to ODC. Work is to includepulling 12CT ADSS, splicingall fibers to existing OPGW, and installing associated conduit  innerduct.
In response to disruptions experienced between data centers over the past year, there is a need to establish a direct fiber path connecting 777 Main to WDOC and ODC. This work will include the installation of fiber optic cables and associated conduits within each station, creating a dedicated pathway to transmit data between data centers.
</v>
          </cell>
          <cell r="T2554" t="str">
            <v>This WA covers the cost to install Fiber communications atRecord Crossing Sub to establish a path from 777 Main to ODC. Work is to includepulling 12CT ADSS, splicingall fibers to existing OPGW, and installing associated conduit  innerduct.</v>
          </cell>
          <cell r="U2554"/>
          <cell r="V2554" t="str">
            <v>Jacob Ehrhardt</v>
          </cell>
          <cell r="W2554" t="str">
            <v>Palmira Cumbo</v>
          </cell>
          <cell r="X2554" t="str">
            <v>Barry Hance</v>
          </cell>
          <cell r="Y2554" t="str">
            <v>METRO EAST</v>
          </cell>
          <cell r="Z2554" t="str">
            <v>DALLAS</v>
          </cell>
          <cell r="AA2554" t="str">
            <v>DALLAS</v>
          </cell>
          <cell r="AB2554" t="str">
            <v>Station</v>
          </cell>
          <cell r="AC2554" t="str">
            <v>0000539</v>
          </cell>
          <cell r="AD2554" t="str">
            <v>Record Crossing S/Station T&amp;D</v>
          </cell>
          <cell r="AE2554" t="str">
            <v>In-Service</v>
          </cell>
          <cell r="AF2554" t="str">
            <v>Constr. Complete, Chargeable</v>
          </cell>
          <cell r="AG2554">
            <v>45554</v>
          </cell>
          <cell r="AH2554" t="str">
            <v>38294.82</v>
          </cell>
          <cell r="AI2554">
            <v>60033.95</v>
          </cell>
        </row>
        <row r="2555">
          <cell r="E2555" t="str">
            <v>0PT55570 -- TEMPLE SWITCH - MINERVA SWITCH 69 KV LINE : REPLACE VARIOUS POLES, ARMS &amp; INSULATORS (BL24)</v>
          </cell>
          <cell r="F2555" t="str">
            <v>TEMPLE SWITCH - MINERVA SWITCH 69 KV LINE : REPLACE VARIOUS POLES, ARMS &amp; INSULATORS (BL24)</v>
          </cell>
          <cell r="G2555" t="str">
            <v>Temple Switch - Minerva Switch 69 kV Line : Replace Various Poles, Arms &amp; Insulators (BL24)</v>
          </cell>
          <cell r="H2555" t="str">
            <v>This WA is to replace poles, arms and insulators on the Temple Switch-Minerva 69kv line.
Primoris will do the work. (BL24)
Revisions 07.17.24- Remove Structure 29/5, contractor estimate is significantly lower than originally estimated for.-KH
Frame:
6/3
Remove 2x55' wood poles, 1x wood arm, 3x insulators 
Install 2x60' wood poles, 1x steel arm, 3 toughened glass insulators 
10/9
Remove 2x50' wood poles, 1x wood arm, 3x insulators 
Install 2x55' wood poles, 1x steel arm, 3 toughened glass insulators 
23/5
Remove 2x55' wood poles, 1x wood arm, 3x insulators 
Install 2x60' wood poles, 1x steel arm, 3 toughened glass insulators 
24/4
Remove 2x55' wood poles, 1x wood arm, 3x insulators 
Install 2x60' wood poles, 1x steel arm, 3 toughened glass insulators 
24/7
Remove 2x55' wood poles, 1x wood arm, 3x insulators 
Install 2x60' wood poles, 1x steel arm, 3 toughened glass insulators 
25/1
Remove 2x60' wood poles, 1x wood arm, 3x insulators 
Install 2x65' wood poles, 1x steel arm, 3 toughened glass insulators 
25/2
Remove 2x60' wood poles, 1x wood arm, 3x insulators 
Install 2x65' wood poles, 1x steel arm, 3 toughened glass insulators 
25/3
Remove 2x60' wood poles, 1x wood arm, 3x insulators 
Install 2x65' wood poles, 1x steel arm, 3 toughened glass insulators 
25/4
Remove 2x60' wood poles, 1x wood arm, 3x insulators 
Install 2x65' wood poles, 1x steel arm, 3 toughened glass insulators 
25/6
Remove 2x60' wood poles, 1x wood arm, 3x insulators 
Install 2x65' wood poles, 1x steel arm, 3 toughened glass insulators 
27/4
Remove 2x55' wood poles, 1x wood arm, 3x insulators 
Install 2x60' wood poles, 1x steel arm, 3 toughened glass insulators 
30/8
Remove 2x50' wood poles, 1x wood arm, 3x insulators 
Install 2x55' wood poles, 1x steel arm, 3 toughened glass insulators 
31/4
Remove 2x60' wood poles, 1x wood arm, 3x insulators 
Install 2x65' wood poles, 1x steel arm, 3 toughened glass insulators 
31/6
Remove 2x50' wood poles, 1x wood arm, 3x insulators 
Install 2x55' wood poles, 1x steel arm, 3 toughened glass insulators 
31/8
Remove 2x50' wood poles, 1x wood arm, 3x insulators 
Install 2x55' wood poles, 1x steel arm, 3 toughened glass insulators
34/4
Remove 2x50' wood poles, 1x wood arm, 3x insulators 
Install 2x55' wood poles, 1x steel arm, 3 toughened glass insulators 
34/5
Remove 1x50' wood poles, 1x wood arm, 3x insulators 
Install 1x55' wood poles, 1x steel arm, 3 toughened glass insulators
Gretchen will be working with Property Accounting to use the correct retirement assets.  GKOEHLING
Revision 1: This Work Authorization will be revised in order to encapsulate work performed on 13 Structures on Temple Switch - Minerva 69kV Line, while matching Material Assets that were installed in order to complete the project. In addition, the Contractor Labor has increased due to the original estimate provided being less than the actual cost. 12/19/2024
Contract Labor - Primoris: $566,850
Contract FCC - 7 Arrows: $3,744
STR 6/3 (OID 154703) - 
Retire: (2) 55' Wood poles, (1) Wood Arm, (3) Porcelain String Insulators (3 x 9 = 27 Bells)
Install: (2) 60' Wood poles, (1) Steel Arm, (3) Glass String Insulators (3 x 9 = 27 Bells)
STR 10/9 (OID 159497)
Retire: (2) 55' Wood Poles, (1) Wood Arm, (3) Porcelain Insulator Strings (3 x 9 = 27 Bells)
Install: (2) 55' Wood Poles, (1) Steel Arm, (3) Glass Insulator Strings (3 x 9 = 27 Bells)
STR 23/5 (OID 61443) 
Retire: (2) 55' Wood Poles, (1) Wood Arm, (3) Porcelain Insulator Strings (3 x 9 = 27 Bells)
Install: (2) 60' Wood Poles, (1) Steel Arm, (3) Glass Insulator Strings (3 x 9 = 27 Bells)
STR 24/4
Retire: (2) 55' Wood Poles, (1) Wood Arm, (3) Porcelain Insulator Strings (3 x 9 = 27 Bells)
Install: (2) 60' Wood Poles, (1) Steel Arm, (3) Glass Insulator Strings (3 x 9 = 27 Bells)
STR 24/7 (OID 61297) 
Retire: (2) 55' Wood Poles, (1) Wood Arm, (3) Porcelain Insulator Strings (3 x 9 = 27 Bells)
Install: (2) 60' Wood Poles, (1) Steel Arm, (3) Glass Insulator Strings (3 x 9 = 27 Bells)
STR 25/6 (OID 61373) 
Retire: (2) 60' wood poles, (1) Wood Arm, (3) Porcelain Insulator Strings (3 x 9 = 27 Bells)
Install: (2) 65' wood poles, (1) Steel Arm, (3) Glass Insulator Strings (3 x 9 = 27 Bells)
STR 27/4 (OID 61192) 70' Pole was installed due to material availability
Retire: (1) 75' Wood Pole, (1) Wood Arm, (3) Porcelain Insulator Strings (3 x 9 = 27 Bells)
Install: (1) 70' Wood Pole, (1) Steel Arm, (3) Glass Insulator Strings (3 x 9 = 27 Bells) 
STR 28/3 (OID 40623)
Retire: (2) X-Braces
Install: (2) X-Braces
STR 30/8 (OID 61388)
Retire: (2) 55' Wood Poles, (1) Wood Arm, (3) Porcelain Insulator Strings (3 x 9 = 27 Bells)
Install: (2) 55' Wood Pole, (1) Steel Arm, (3) Glass Insulator Strings (3 x 9 = 27 Bells)
STR 31/4 (OID 61492) 
Retire: (2) 60' Wood Poles, (1) Wood Arm, (3) Porcelain Insulator Strings (3 x 9 = 27 Bells)
Install: (2) 65' Wood Poles, (1) Steel Arm, (3) Porcelain Insulator Strings (3 x 9 = 27 Bells)
STR 31/6 (OID 9215 &amp; 61492)
Retire: (2) 50' Wood Poles, (3) Porcelain Insulator Strings (3 x 9 = 27 Bells)
Install: (2) 55' Wood Poles, (3) Glass Insulator Strings (3 x 9 = 27 Bells)
STR 31/8 (OID 9216 &amp; 61225)
Retire: (1) 65' Wood Pole, (1) 60' Wood Pole, (3) Porcelain Insulator Strings (3 x 9 = 27 Bells)
Install: (2) 65' Wood Poles, (3) Glass Insulator Strings (3 x 9 = 27 Bells)
STR 34/4 (OID 61200)
Retire: (2) 55' Wood Pole, (3) Porcelain Insulator Strings (3 x 9 = 27 Bells)
Install: (2) 55' Wood Poles, (3) Glass Insulator Strings (3 x 9 = 27 Bells)
STR 34/5 - Remove from Scope of Work.
***No 75' poles available to retire.</v>
          </cell>
          <cell r="I2555" t="str">
            <v>CMPC</v>
          </cell>
          <cell r="J2555" t="str">
            <v>Region Reactive</v>
          </cell>
          <cell r="K2555" t="str">
            <v>BI 213_TRANSMISSION LINE POLE REPLACEMENT</v>
          </cell>
          <cell r="L2555" t="str">
            <v>213</v>
          </cell>
          <cell r="M2555" t="str">
            <v>Transmission Line Pole Replace</v>
          </cell>
          <cell r="N2555"/>
          <cell r="O2555" t="str">
            <v/>
          </cell>
          <cell r="P2555"/>
          <cell r="Q2555"/>
          <cell r="R2555" t="str">
            <v/>
          </cell>
          <cell r="S2555" t="str">
            <v xml:space="preserve">This WA is to replace poles, arms and insulators on the Temple Switch-Minerva 69kv line.Primoris will do the work. (BL24)
Revisions 07.17.24- Remove Structure 29/5, contractor estimate is significantly lower than originally estimated for.-KH
Frame:
6/3Remove 2x55' wood poles, 1x wood arm, 3x insulatorsInstall 2x60' wood poles, 1x steel arm, 3 toughened glass insulators
10/9Remove 2x50' wood poles, 1x wood arm, 3x insulatorsInstall 2x55' wood poles, 1x steel arm, 3 toughened glass insulators
23/5Remove 2x55' wood poles, 1x wood arm, 3x insulatorsInstall 2x60' wood poles, 1x steel arm, 3 toughened glass insulators
24/4Remove 2x55' wood poles, 1x wood arm, 3x insulatorsInstall 2x60' wood poles, 1x steel arm, 3 toughened glass insulators
24/7Remove 2x55' wood poles, 1x wood arm, 3x insulatorsInstall 2x60' wood poles, 1x steel arm, 3 toughened glass insulators
25/1Remove 2x60' wood poles, 1x wood arm, 3x insulatorsInstall 2x65' wood poles, 1x steel arm, 3 toughened glass insulators
25/2Remove 2x60' wood poles, 1x wood arm, 3x insulatorsInstall 2x65' wood poles, 1x steel arm, 3 toughened glass insulators
25/3Remove 2x60' wood poles, 1x wood arm, 3x insulatorsInstall 2x65' wood poles, 1x steel arm, 3 toughened glass insulators
25/4Remove 2x60' wood poles, 1x wood arm, 3x insulatorsInstall 2x65' wood poles, 1x steel arm, 3 toughened glass insulators
25/6Remove 2x60' wood poles, 1x wood arm, 3x insulatorsInstall 2x65' wood poles, 1x steel arm, 3 toughened glass insulators
27/4Remove 2x55' wood poles, 1x wood arm, 3x insulatorsInstall 2x60' wood poles, 1x steel arm, 3 toughened glass insulators
30/8Remove 2x50' wood poles, 1x wood arm, 3x insulatorsInstall 2x55' wood poles, 1x steel arm, 3 toughened glass insulators
31/4Remove 2x60' wood poles, 1x wood arm, 3x insulatorsInstall 2x65' wood poles, 1x steel arm, 3 toughened glass insulators
31/6Remove 2x50' wood poles, 1x wood arm, 3x insulatorsInstall 2x55' wood poles, 1x steel arm, 3 toughened glass insulators
31/8Remove 2x50' wood poles, 1x wood arm, 3x insulatorsInstall 2x55' wood poles, 1x steel arm, 3 toughened glass insulators
34/4Remove 2x50' wood poles, 1x wood arm, 3x insulatorsInstall 2x55' wood poles, 1x steel arm, 3 toughened glass insulators
34/5Remove 1x50' wood poles, 1x wood arm, 3x insulatorsInstall 1x55' wood poles, 1x steel arm, 3 toughened glass insulators
Gretchen will be working with Property Accounting to use the correct retirement assets. GKOEHLING
</v>
          </cell>
          <cell r="T2555" t="str">
            <v>This WA is to replace poles, arms and insulators on the Temple Switch-Minerva 69kv line.Primoris will do the work. (BL24)
Revisions 07.17.24- Remove Structure 29/5, contractor estimate is significantly lower than originally estimated for.-KH
Frame:
6/3Remove 2x55' wood poles, 1x wood arm, 3x insulatorsInstall 2x60' wood poles, 1x steel arm, 3 toughened glass insulators
10/9Remove 2x50' wood poles, 1x wood arm, 3x insulatorsInstall 2x55' wood poles, 1x steel arm, 3 toughened glass insulators
23/5Remove 2x55' wood poles, 1x wood arm, 3x insulatorsInstall 2x60' wood poles, 1x steel arm, 3 toughened glass insulators
24/4Remove 2x55' wood poles, 1x wood arm, 3x insulatorsInstall 2x60' wood poles, 1x steel arm, 3 toughened glass insulators
24/7Remove 2x55' wood poles, 1x wood arm, 3x insulatorsInstall 2x60' wood poles, 1x steel arm, 3 toughened glass insulators
25/1Remove 2x60' wood poles, 1x wood arm, 3x insulatorsInstall 2x65' wood poles, 1x steel arm, 3 toughened glass insulators
25/2Remove 2x60' wood poles, 1x wood arm, 3x insulatorsInstall 2x65' wood poles, 1x steel arm, 3 toughened glass insulators
25/3Remove 2x60' wood poles, 1x wood arm, 3x insulatorsInstall 2x65' wood poles, 1x steel arm, 3 toughened glass insulators
25/4Remove 2x60' wood poles, 1x wood arm, 3x insulatorsInstall 2x65' wood poles, 1x steel arm, 3 toughened glass insulators
25/6Remove 2x60' wood poles, 1x wood arm, 3x insulatorsInstall 2x65' wood poles, 1x steel arm, 3 toughened glass insulators
27/4Remove 2x55' wood poles, 1x wood arm, 3x insulatorsInstall 2x60' wood poles, 1x steel arm, 3 toughened glass insulators
30/8Remove 2x50' wood poles, 1x wood arm, 3x insulatorsInstall 2x55' wood poles, 1x steel arm, 3 toughened glass insulators
31/4Remove 2x60' wood poles, 1x wood arm, 3x insulatorsInstall 2x65' wood poles, 1x steel arm, 3 toughened glass insulators
31/6Remove 2x50' wood poles, 1x wood arm, 3x insulatorsInstall 2x55' wood poles, 1x steel arm, 3 toughened glass insulators
31/8Remove 2x50' wood poles, 1x wood arm, 3x insulatorsInstall 2x55' wood poles, 1x steel arm, 3 toughened glass insulators
34/4Remove 2x50' wood poles, 1x wood arm, 3x insulatorsInstall 2x55' wood poles, 1x steel arm, 3 toughened glass insulators
34/5Remove 1x50' wood poles, 1x wood arm, 3x insulatorsInstall 1x55' wood poles, 1x steel arm, 3 toughened glass insulators
Gretchen will be working with Property Accounting to use the correct retirement assets. GKOEHLING</v>
          </cell>
          <cell r="U2555"/>
          <cell r="V2555" t="str">
            <v>Dustin Cummings</v>
          </cell>
          <cell r="W2555"/>
          <cell r="X2555" t="str">
            <v>David Luna</v>
          </cell>
          <cell r="Y2555" t="str">
            <v>SOUTHEAST</v>
          </cell>
          <cell r="Z2555" t="str">
            <v>TEMPLE</v>
          </cell>
          <cell r="AA2555" t="str">
            <v>TEMPLE</v>
          </cell>
          <cell r="AB2555" t="str">
            <v>Line</v>
          </cell>
          <cell r="AC2555" t="str">
            <v>0400318</v>
          </cell>
          <cell r="AD2555" t="str">
            <v>Temple - Minerva, 69KV</v>
          </cell>
          <cell r="AE2555" t="str">
            <v>In-Service</v>
          </cell>
          <cell r="AF2555" t="str">
            <v>Constr. Complete, Chargeable</v>
          </cell>
          <cell r="AG2555">
            <v>45653</v>
          </cell>
          <cell r="AH2555" t="str">
            <v>418364.61</v>
          </cell>
          <cell r="AI2555">
            <v>698575.4</v>
          </cell>
        </row>
        <row r="2556">
          <cell r="E2556" t="str">
            <v>0PT43166 -- HACKBERRY SWITCH : CONVERT THE RELAYING ON THE HACKBERRY TO VINEYARD 138 KV LINE TO FIBER COMMUNICATION</v>
          </cell>
          <cell r="F2556" t="str">
            <v>HACKBERRY SWITCH : CONVERT THE RELAYING ON THE HACKBERRY TO VINEYARD 138 KV LINE TO FIBER COMMUNICATION</v>
          </cell>
          <cell r="G2556" t="str">
            <v>Hackberry Switch : Convert the relaying on the Hackberry to Vineyard 138 kV Line to fiber communication</v>
          </cell>
          <cell r="H2556" t="str">
            <v>Convert the relaying on the Hackberry to Vineyard 138 kV Line to fiber communication</v>
          </cell>
          <cell r="I2556" t="str">
            <v>CMPC</v>
          </cell>
          <cell r="J2556"/>
          <cell r="K2556"/>
          <cell r="L2556" t="str">
            <v>103</v>
          </cell>
          <cell r="M2556" t="str">
            <v>System Protection</v>
          </cell>
          <cell r="N2556"/>
          <cell r="O2556" t="str">
            <v/>
          </cell>
          <cell r="P2556" t="str">
            <v>The purpose for this project is to convert the relaying at Hackberry Switch from tone to fiber and establish a SONET fiber ring.</v>
          </cell>
          <cell r="Q2556"/>
          <cell r="R2556" t="str">
            <v/>
          </cell>
          <cell r="S2556" t="str">
            <v xml:space="preserve">The Work Authorization covers the cost to convert the relaying on the Hackberry to Vineyard 138 kV line to fiber communication and all associated material and labor.
The purpose for this project is to convert the relaying at Hackberry Switch from tone to fiber and establish a SONET fiber ring.
</v>
          </cell>
          <cell r="T2556" t="str">
            <v>The Work Authorization covers the cost to convert the relaying on the Hackberry to Vineyard 138 kV line to fiber communication and all associated material and labor.</v>
          </cell>
          <cell r="U2556"/>
          <cell r="V2556" t="str">
            <v>Christopher Reed</v>
          </cell>
          <cell r="W2556" t="str">
            <v>Bao Pham</v>
          </cell>
          <cell r="X2556" t="str">
            <v>Barry Hance</v>
          </cell>
          <cell r="Y2556" t="str">
            <v>METRO EAST</v>
          </cell>
          <cell r="Z2556" t="str">
            <v>DALLAS</v>
          </cell>
          <cell r="AA2556" t="str">
            <v>DALLAS</v>
          </cell>
          <cell r="AB2556" t="str">
            <v>Station</v>
          </cell>
          <cell r="AC2556" t="str">
            <v>0101507</v>
          </cell>
          <cell r="AD2556" t="str">
            <v>Hackberry,345Kv</v>
          </cell>
          <cell r="AE2556" t="str">
            <v>In-Service</v>
          </cell>
          <cell r="AF2556" t="str">
            <v>Closed</v>
          </cell>
          <cell r="AG2556">
            <v>44734</v>
          </cell>
          <cell r="AH2556" t="str">
            <v>61474.37</v>
          </cell>
          <cell r="AI2556">
            <v>60027.22</v>
          </cell>
        </row>
        <row r="2557">
          <cell r="E2557" t="str">
            <v>0PT54898 -- TEX HARVEY SUB : UPGRADE THE EXISTING 138 KV, 55.2 MVAR CAPACITOR BANK</v>
          </cell>
          <cell r="F2557" t="str">
            <v>TEX HARVEY SUB : UPGRADE THE EXISTING 138 KV, 55.2 MVAR CAPACITOR BANK</v>
          </cell>
          <cell r="G2557" t="str">
            <v>Tex Harvey Sub : Upgrade the existing 138 kV, 55.2 MVAR capacitor bank</v>
          </cell>
          <cell r="H2557" t="str">
            <v>Upgrade the existing 55.2 MVAR capacitor bank to a 110.4 MVAR capacitor bank consisting of three 36.8 MVAR stages of voltage and supervisory controlled 138 kV transmission capacitors.</v>
          </cell>
          <cell r="I2557" t="str">
            <v>RSCO</v>
          </cell>
          <cell r="J2557" t="str">
            <v>System Reactive, Install (Capacitor blanket)</v>
          </cell>
          <cell r="K2557"/>
          <cell r="L2557" t="str">
            <v>101</v>
          </cell>
          <cell r="M2557" t="str">
            <v>Bulk Power Plan</v>
          </cell>
          <cell r="N2557" t="str">
            <v>R8812</v>
          </cell>
          <cell r="O2557" t="str">
            <v>Capability: 110.4 Mvar 138 kV capacitor, one 3-36.8 Mvar stage
Terminal equipment minimum capability: 3200 A (3000 A for existing equipment)
Upgrade the existing 55.2 MVAR capacitor bank to a 110.4 MVAR capacitor bank consisting of three 36.8 Mvar stages of voltage and supervisory controlled 138 kV transmission capacitors at Tex Harvey 138 kV Substation.
Note: This project needs to be coordinated with R8697 Shaw 138 kV POD and R8603 Peck - Driver 138 kV Line In 2024, with the loss of the Spraberry - Aruba POI 138 kV line section results in area voltages as low as 0.706 p.u., which is outside acceptable voltage limits. To meet reliability objectives, provide adequate transmission voltage for contingency conditions, and provide facilities necessary to maintain adequate service to existing and future load in the area, the installation of the Tex Harvey 138 kV Switch Capacitors is planned to be complete by May 2024. NERC Category P2.1 - Opening of a line section w/o a fault</v>
          </cell>
          <cell r="P2557" t="str">
            <v>In 2024, with the loss of the Spraberry - Aruba POI 138 kV line section results in area voltages as low as 0.706 p.u., which is outside acceptable voltage limits.To meet reliability objectives, provide adequate transmission voltage for contingency conditions, and provide facilities necessary to maintain adequate service to existing and future load in the area, the installation of the Tex Harvey 138 kV Switch Capacitors is planned to be complete by Fall 2024.</v>
          </cell>
          <cell r="Q2557"/>
          <cell r="R2557" t="str">
            <v>NERC Category P2.1 - Opening of a line section w/o a fault</v>
          </cell>
          <cell r="S2557" t="str">
            <v xml:space="preserve">This Work Authorization covers the cost to upgrade the exisiting 55.2 MVAR capacitor bank to a 110.4 MVAR capacitor bank consisting of three 36.8 MVAR stages of voltage and supervisory controlled 138 kV transmisison capacitors at Tex Harvey Substation.Tex HarveySubstation is located approximately 400 feet from the existing ArubaPOI and.5 miles from existing Pemberton Draw POD.
In 2024, with the loss of the Spraberry - Aruba POI 138 kV line section results in area voltages as low as 0.706 p.u., which is outside acceptable voltage limits.To meet reliability objectives, provide adequate transmission voltage for contingency conditions, and provide facilities necessary to maintain adequate service to existing and future load in the area, the installation of the Tex Harvey 138 kV Switch Capacitors is planned to be complete by Fall 2024.
</v>
          </cell>
          <cell r="T2557" t="str">
            <v>This Work Authorization covers the cost to upgrade the exisiting 55.2 MVAR capacitor bank to a 110.4 MVAR capacitor bank consisting of three 36.8 MVAR stages of voltage and supervisory controlled 138 kV transmisison capacitors at Tex Harvey Substation.Tex HarveySubstation is located approximately 400 feet from the existing ArubaPOI and.5 miles from existing Pemberton Draw POD.</v>
          </cell>
          <cell r="U2557"/>
          <cell r="V2557" t="str">
            <v>Arthur Mason</v>
          </cell>
          <cell r="W2557" t="str">
            <v>Jeff Elms</v>
          </cell>
          <cell r="X2557" t="str">
            <v>Alec Fuller</v>
          </cell>
          <cell r="Y2557" t="str">
            <v>METRO WEST</v>
          </cell>
          <cell r="Z2557" t="str">
            <v>ODESSA</v>
          </cell>
          <cell r="AA2557" t="str">
            <v>ODESSA</v>
          </cell>
          <cell r="AB2557" t="str">
            <v>Station</v>
          </cell>
          <cell r="AC2557" t="str">
            <v>0005755</v>
          </cell>
          <cell r="AD2557" t="str">
            <v>Tex-Harvey 69-12.5Kv</v>
          </cell>
          <cell r="AE2557" t="str">
            <v>In-Service</v>
          </cell>
          <cell r="AF2557" t="str">
            <v>Constr. Complete, Chargeable</v>
          </cell>
          <cell r="AG2557">
            <v>45583</v>
          </cell>
          <cell r="AH2557" t="str">
            <v>671277.92</v>
          </cell>
          <cell r="AI2557">
            <v>611351.29</v>
          </cell>
        </row>
        <row r="2558">
          <cell r="E2558" t="str">
            <v>0PT53919 -- TYLER NORTHWEST SUB : UPGRADE UF SCHEME</v>
          </cell>
          <cell r="F2558" t="str">
            <v>TYLER NORTHWEST SUB : UPGRADE UF SCHEME</v>
          </cell>
          <cell r="G2558" t="str">
            <v>Tyler Northwest Sub : Upgrade UF scheme</v>
          </cell>
          <cell r="H2558" t="str">
            <v>Tyler Northwest Sub: Adding new UF Scheme to Feeder 1910</v>
          </cell>
          <cell r="I2558" t="str">
            <v>CMPC</v>
          </cell>
          <cell r="J2558" t="str">
            <v>System Protection</v>
          </cell>
          <cell r="K2558" t="str">
            <v>BI 103_SYSTEM PROTECTION</v>
          </cell>
          <cell r="L2558" t="str">
            <v>103</v>
          </cell>
          <cell r="M2558" t="str">
            <v>System Protection</v>
          </cell>
          <cell r="N2558"/>
          <cell r="O2558" t="str">
            <v/>
          </cell>
          <cell r="P2558"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558"/>
          <cell r="R2558" t="str">
            <v/>
          </cell>
          <cell r="S2558" t="str">
            <v xml:space="preserve">This Work Authorization (WA) is being revised from an engineering WA to a standard WA, and this revision covers the entire cost of the project including underfrequency (UF) equipment design, material, and construction to add a Step for UF58.5 on feeder #1910for automatic load shedding at Tyler Northwest substation. The scope of this project includes adding one (1) underfrequency panel with SEL-751 relay to the station control houseand associated cable connecting feeder#1910to UF scheme.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558" t="str">
            <v>This Work Authorization (WA) is being revised from an engineering WA to a standard WA, and this revision covers the entire cost of the project including underfrequency (UF) equipment design, material, and construction to add a Step for UF58.5 on feeder #1910for automatic load shedding at Tyler Northwest substation. The scope of this project includes adding one (1) underfrequency panel with SEL-751 relay to the station control houseand associated cable connecting feeder#1910to UF scheme.</v>
          </cell>
          <cell r="U2558" t="str">
            <v>POWER ENGINEERS INC</v>
          </cell>
          <cell r="V2558" t="str">
            <v>Nihar Patel</v>
          </cell>
          <cell r="W2558" t="str">
            <v>Rhiannon Roberts</v>
          </cell>
          <cell r="X2558" t="str">
            <v>David Luna</v>
          </cell>
          <cell r="Y2558" t="str">
            <v>SOUTHEAST</v>
          </cell>
          <cell r="Z2558" t="str">
            <v>TYLER</v>
          </cell>
          <cell r="AA2558" t="str">
            <v>TYLER</v>
          </cell>
          <cell r="AB2558" t="str">
            <v>Station</v>
          </cell>
          <cell r="AC2558" t="str">
            <v>0201422</v>
          </cell>
          <cell r="AD2558" t="str">
            <v>Tyler, Northwest 138Kv</v>
          </cell>
          <cell r="AE2558" t="str">
            <v>In-Service</v>
          </cell>
          <cell r="AF2558" t="str">
            <v>Constr. Complete, Chargeable</v>
          </cell>
          <cell r="AG2558">
            <v>45547</v>
          </cell>
          <cell r="AH2558" t="str">
            <v>71781.9</v>
          </cell>
          <cell r="AI2558">
            <v>59983</v>
          </cell>
        </row>
        <row r="2559">
          <cell r="E2559" t="str">
            <v>0PT46223 -- EULESS SOUTH SUB : INSTALL FIBER COMMUNICATIONS</v>
          </cell>
          <cell r="F2559" t="str">
            <v>EULESS SOUTH SUB : INSTALL FIBER COMMUNICATIONS</v>
          </cell>
          <cell r="G2559" t="str">
            <v>Euless South Sub : Install Fiber Communications</v>
          </cell>
          <cell r="H2559" t="str">
            <v>Install Fiber Communications</v>
          </cell>
          <cell r="I2559" t="str">
            <v>CMPC</v>
          </cell>
          <cell r="J2559"/>
          <cell r="K2559"/>
          <cell r="L2559" t="str">
            <v>208</v>
          </cell>
          <cell r="M2559" t="str">
            <v>Scada Installation/Additions</v>
          </cell>
          <cell r="N2559"/>
          <cell r="O2559" t="str">
            <v/>
          </cell>
          <cell r="P255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monitoring.Euless South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559"/>
          <cell r="R2559" t="str">
            <v/>
          </cell>
          <cell r="S2559" t="str">
            <v xml:space="preserve">This Work Authorization covers the cost to install fiber network router equipment atEuless South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monitoring.Euless South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559" t="str">
            <v>This Work Authorization covers the cost to install fiber network router equipment atEuless South Substation.</v>
          </cell>
          <cell r="U2559"/>
          <cell r="V2559" t="str">
            <v>Austin Crofoot</v>
          </cell>
          <cell r="W2559" t="str">
            <v>Palmira Cumbo</v>
          </cell>
          <cell r="X2559" t="str">
            <v>David Luna</v>
          </cell>
          <cell r="Y2559" t="str">
            <v>METRO WEST</v>
          </cell>
          <cell r="Z2559" t="str">
            <v>FORT WORTH</v>
          </cell>
          <cell r="AA2559" t="str">
            <v>FORT WORTH</v>
          </cell>
          <cell r="AB2559" t="str">
            <v>Station</v>
          </cell>
          <cell r="AC2559" t="str">
            <v>0501442</v>
          </cell>
          <cell r="AD2559" t="str">
            <v>Euless, South Sub</v>
          </cell>
          <cell r="AE2559" t="str">
            <v>In-Service</v>
          </cell>
          <cell r="AF2559" t="str">
            <v>Closed</v>
          </cell>
          <cell r="AG2559">
            <v>45017</v>
          </cell>
          <cell r="AH2559" t="str">
            <v>74110.7</v>
          </cell>
          <cell r="AI2559">
            <v>59960.89</v>
          </cell>
        </row>
        <row r="2560">
          <cell r="E2560" t="str">
            <v>0PT47459 -- ROUND ROCK SUB - GEORGETOWN SOUTH SUB 138 KV LINE : CLEARANCE IMPROVEMENT</v>
          </cell>
          <cell r="F2560" t="str">
            <v>ROUND ROCK SUB - GEORGETOWN SOUTH SUB 138 KV LINE : CLEARANCE IMPROVEMENT</v>
          </cell>
          <cell r="G2560" t="str">
            <v>Round Rock Sub - Georgetown South Sub 138 kV Line : Clearance Improvement</v>
          </cell>
          <cell r="H2560" t="str">
            <v>The project scope is to replace two (2) wood cross arms with steel cross arms, and add one (1) X-Brace on the Round Rock - Georgetown South 138 kV Line. The existing line section is 9 miles of single-circuit wood H-frames and single-circuit steel poles. The existing conductor is 795 kcmil ACSR, Drake, designed to operate at a maximum temperature of 90 degrees C and 897 amps. The existing shield wire is 3/8” EHS.</v>
          </cell>
          <cell r="I2560" t="str">
            <v>CMPC</v>
          </cell>
          <cell r="J2560"/>
          <cell r="K2560"/>
          <cell r="L2560" t="str">
            <v>121</v>
          </cell>
          <cell r="M2560" t="str">
            <v>Crossarm Replacement</v>
          </cell>
          <cell r="N2560"/>
          <cell r="O2560" t="str">
            <v/>
          </cell>
          <cell r="P2560" t="str">
            <v>This is a Line Clearance Review Project. Replacing thesecross arms will increase the vertical clearance of the overhead line and allow for safe and reliable operation of the transmission grid.</v>
          </cell>
          <cell r="Q2560"/>
          <cell r="R2560" t="str">
            <v/>
          </cell>
          <cell r="S2560" t="str">
            <v xml:space="preserve">This WA covers the cost to replace two (2) wood cross arms with steel cross arms, and add one (1) X-Brace on the Round Rock - Georgetown South 138 kV Line. The existing line section is 9 miles of single-circuit wood H-frames and single-circuit steel poles. The existing conductor is 795 kcmil ACSR, Drake, designed to operate at a maximum temperature of 90 degrees C and 897 amps. The existing shield wire is 3/8 EHS.
This is a Line Clearance Review Project. Replacing thesecross arms will increase the vertical clearance of the overhead line and allow for safe and reliable operation of the transmission grid.
</v>
          </cell>
          <cell r="T2560" t="str">
            <v>This WA covers the cost to replace two (2) wood cross arms with steel cross arms, and add one (1) X-Brace on the Round Rock - Georgetown South 138 kV Line. The existing line section is 9 miles of single-circuit wood H-frames and single-circuit steel poles. The existing conductor is 795 kcmil ACSR, Drake, designed to operate at a maximum temperature of 90 degrees C and 897 amps. The existing shield wire is 3/8 EHS.</v>
          </cell>
          <cell r="U2560"/>
          <cell r="V2560" t="str">
            <v>Dawson Barker</v>
          </cell>
          <cell r="W2560" t="str">
            <v>Jared Lee</v>
          </cell>
          <cell r="X2560" t="str">
            <v>David Luna</v>
          </cell>
          <cell r="Y2560" t="str">
            <v>SOUTHEAST</v>
          </cell>
          <cell r="Z2560" t="str">
            <v>TEMPLE</v>
          </cell>
          <cell r="AA2560" t="str">
            <v>TEMPLE</v>
          </cell>
          <cell r="AB2560" t="str">
            <v>Line</v>
          </cell>
          <cell r="AC2560" t="str">
            <v>0400448</v>
          </cell>
          <cell r="AD2560" t="str">
            <v>Round Rock 138KV Loop Line</v>
          </cell>
          <cell r="AE2560" t="str">
            <v>In-Service</v>
          </cell>
          <cell r="AF2560" t="str">
            <v>Closed</v>
          </cell>
          <cell r="AG2560">
            <v>44684</v>
          </cell>
          <cell r="AH2560" t="str">
            <v>50087.53</v>
          </cell>
          <cell r="AI2560">
            <v>59813.62</v>
          </cell>
        </row>
        <row r="2561">
          <cell r="E2561" t="str">
            <v>0PT48514 -- COMANCHE PEAK 345KV SWITCH : REPLACE EPS METERING 345KV CCVTS FOR PARKER 2 LINE</v>
          </cell>
          <cell r="F2561" t="str">
            <v>COMANCHE PEAK 345KV SWITCH : REPLACE EPS METERING 345KV CCVTS FOR PARKER 2 LINE</v>
          </cell>
          <cell r="G2561" t="str">
            <v>COMANCHE PEAK 345kV SWITCH : REPLACE EPS METERING 345Kv CCVTs FOR PARKER 2 LINE</v>
          </cell>
          <cell r="H2561" t="str">
            <v>COMANCHE PEAK 345kV SWITCH has been identified by the EPS metering group to replace EPS Metering 345 kV CCVTs for PARKER 2 LINE IN 2023.
Add: 3-345 CCVT's
Retire: 3-345 CCVT's
PRINCE SHAKA/CINDY SPEYRER</v>
          </cell>
          <cell r="I2561" t="str">
            <v>CMPC</v>
          </cell>
          <cell r="J2561"/>
          <cell r="K2561"/>
          <cell r="L2561" t="str">
            <v>224</v>
          </cell>
          <cell r="M2561" t="str">
            <v>Generation Metering</v>
          </cell>
          <cell r="N2561"/>
          <cell r="O2561" t="str">
            <v/>
          </cell>
          <cell r="P2561"/>
          <cell r="Q2561"/>
          <cell r="R2561" t="str">
            <v/>
          </cell>
          <cell r="S2561" t="str">
            <v xml:space="preserve">COMANCHE PEAK 345kV SWITCH has been identified by the EPS metering group to replace EPS Metering 345 kV CCVTs for PARKER 2 LINE IN 2023.
Add: 3-345 CCVT'sRetire: 3-345 CCVT's
Prince Shaka/Cindy Speyrer
</v>
          </cell>
          <cell r="T2561" t="str">
            <v>COMANCHE PEAK 345kV SWITCH has been identified by the EPS metering group to replace EPS Metering 345 kV CCVTs for PARKER 2 LINE IN 2023.
Add: 3-345 CCVT'sRetire: 3-345 CCVT's
Prince Shaka/Cindy Speyrer</v>
          </cell>
          <cell r="U2561"/>
          <cell r="V2561" t="str">
            <v>Gretchen Koehling</v>
          </cell>
          <cell r="W2561" t="str">
            <v>Prince Shaka</v>
          </cell>
          <cell r="X2561" t="str">
            <v>David Luna</v>
          </cell>
          <cell r="Y2561" t="str">
            <v>SOUTHEAST</v>
          </cell>
          <cell r="Z2561" t="str">
            <v>GLEN ROSE</v>
          </cell>
          <cell r="AA2561" t="str">
            <v>GLEN ROSE</v>
          </cell>
          <cell r="AB2561" t="str">
            <v>Station</v>
          </cell>
          <cell r="AC2561" t="str">
            <v>0005404</v>
          </cell>
          <cell r="AD2561" t="str">
            <v>Comanche Peak Sw Station 345Kv</v>
          </cell>
          <cell r="AE2561" t="str">
            <v>In-Service</v>
          </cell>
          <cell r="AF2561" t="str">
            <v>Closed</v>
          </cell>
          <cell r="AG2561">
            <v>45204</v>
          </cell>
          <cell r="AH2561" t="str">
            <v>58511.64</v>
          </cell>
          <cell r="AI2561">
            <v>59790.82</v>
          </cell>
        </row>
        <row r="2562">
          <cell r="E2562" t="str">
            <v>0PT46944 -- FOREST HILL SUB : INSTALL FIBER COMMUNICATIONS</v>
          </cell>
          <cell r="F2562" t="str">
            <v>FOREST HILL SUB : INSTALL FIBER COMMUNICATIONS</v>
          </cell>
          <cell r="G2562" t="str">
            <v>Forest Hill Sub : Install Fiber Communications</v>
          </cell>
          <cell r="H2562" t="str">
            <v>Install Fiber Communications</v>
          </cell>
          <cell r="I2562" t="str">
            <v>CMPC</v>
          </cell>
          <cell r="J2562"/>
          <cell r="K2562"/>
          <cell r="L2562" t="str">
            <v>208</v>
          </cell>
          <cell r="M2562" t="str">
            <v>Scada Installation/Additions</v>
          </cell>
          <cell r="N2562"/>
          <cell r="O2562" t="str">
            <v/>
          </cell>
          <cell r="P256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monitoring.Forest Hill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562"/>
          <cell r="R2562" t="str">
            <v/>
          </cell>
          <cell r="S2562" t="str">
            <v xml:space="preserve">This Work Authorization covers the cost to install fiber network router equipment atForest HillSubstation.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monitoring.Forest Hill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562" t="str">
            <v>This Work Authorization covers the cost to install fiber network router equipment atForest HillSubstation.</v>
          </cell>
          <cell r="U2562"/>
          <cell r="V2562" t="str">
            <v>Nikki Dennison</v>
          </cell>
          <cell r="W2562" t="str">
            <v>Nicholas Manske</v>
          </cell>
          <cell r="X2562" t="str">
            <v>David Luna</v>
          </cell>
          <cell r="Y2562" t="str">
            <v>METRO WEST</v>
          </cell>
          <cell r="Z2562" t="str">
            <v>FORT WORTH</v>
          </cell>
          <cell r="AA2562" t="str">
            <v>FORT WORTH</v>
          </cell>
          <cell r="AB2562" t="str">
            <v>Station</v>
          </cell>
          <cell r="AC2562" t="str">
            <v>0005433</v>
          </cell>
          <cell r="AD2562" t="str">
            <v>Forest Hill 138/69-12.5Kv</v>
          </cell>
          <cell r="AE2562" t="str">
            <v>In-Service</v>
          </cell>
          <cell r="AF2562" t="str">
            <v>Closed</v>
          </cell>
          <cell r="AG2562">
            <v>44774</v>
          </cell>
          <cell r="AH2562" t="str">
            <v>64132.83</v>
          </cell>
          <cell r="AI2562">
            <v>59758.81</v>
          </cell>
        </row>
        <row r="2563">
          <cell r="E2563" t="str">
            <v>0PT54921 -- LAMESA - DAWSON - WELCH 69 KV :  GROUND LINE MAINTENANCE FOR 689 POLES</v>
          </cell>
          <cell r="F2563" t="str">
            <v>LAMESA - DAWSON - WELCH 69 KV :  GROUND LINE MAINTENANCE FOR 689 POLES</v>
          </cell>
          <cell r="G2563" t="str">
            <v>Lamesa - Dawson - Welch 69 kV :  Ground Line Maintenance for 689 poles</v>
          </cell>
          <cell r="H2563" t="str">
            <v>This WA will cover the cost of ground line maintenance for 689 poles:
30 - 2
45 - 249
50 - 207
55 - 185
60 - 23 
65 -  19
70 - 1
75 - 2
85 - 1</v>
          </cell>
          <cell r="I2563" t="str">
            <v>CMPC</v>
          </cell>
          <cell r="J2563" t="str">
            <v>Equipment Support and Programmatic Equipment Upgrades</v>
          </cell>
          <cell r="K2563" t="str">
            <v>BI 223_GROUND LINE MAINTENANCE</v>
          </cell>
          <cell r="L2563" t="str">
            <v>223</v>
          </cell>
          <cell r="M2563" t="str">
            <v>Ground Line Maintenance</v>
          </cell>
          <cell r="N2563"/>
          <cell r="O2563" t="str">
            <v/>
          </cell>
          <cell r="P2563"/>
          <cell r="Q2563"/>
          <cell r="R2563" t="str">
            <v/>
          </cell>
          <cell r="S2563" t="str">
            <v xml:space="preserve">This WA will cover the cost of ground line maintenance for 689 poles:30 - 245 - 24950 - 20755 - 18560 - 23 65 - 19
70 - 175 - 285 - 1
</v>
          </cell>
          <cell r="T2563" t="str">
            <v>This WA will cover the cost of ground line maintenance for 689 poles:30 - 245 - 24950 - 20755 - 18560 - 23 65 - 19
70 - 175 - 285 - 1</v>
          </cell>
          <cell r="U2563"/>
          <cell r="V2563" t="str">
            <v>Carissa Hilliard</v>
          </cell>
          <cell r="W2563" t="str">
            <v>Patrick Prevost</v>
          </cell>
          <cell r="X2563" t="str">
            <v>Miguel Ortega</v>
          </cell>
          <cell r="Y2563" t="str">
            <v>METRO WEST</v>
          </cell>
          <cell r="Z2563" t="str">
            <v>BIG SPRING</v>
          </cell>
          <cell r="AA2563" t="str">
            <v>BIG SPRING</v>
          </cell>
          <cell r="AB2563" t="str">
            <v>Line</v>
          </cell>
          <cell r="AC2563" t="str">
            <v>0007498</v>
          </cell>
          <cell r="AD2563" t="str">
            <v>Lamesa - Denver City 69Kv</v>
          </cell>
          <cell r="AE2563" t="str">
            <v>In-Service</v>
          </cell>
          <cell r="AF2563" t="str">
            <v>Constr. Complete, Chargeable</v>
          </cell>
          <cell r="AG2563">
            <v>45568</v>
          </cell>
          <cell r="AH2563" t="str">
            <v>60931.32</v>
          </cell>
          <cell r="AI2563">
            <v>59717.94</v>
          </cell>
        </row>
        <row r="2564">
          <cell r="E2564" t="str">
            <v>0PT46397 -- ARP CHIPPER MILL SUB : INSTALL CELLULAR COMMUNICATIONS</v>
          </cell>
          <cell r="F2564" t="str">
            <v>ARP CHIPPER MILL SUB : INSTALL CELLULAR COMMUNICATIONS</v>
          </cell>
          <cell r="G2564" t="str">
            <v>Arp Chipper Mill Sub : Install Cellular Communications</v>
          </cell>
          <cell r="H2564" t="str">
            <v>Install Cellular Communications</v>
          </cell>
          <cell r="I2564" t="str">
            <v>CMPC</v>
          </cell>
          <cell r="J2564"/>
          <cell r="K2564"/>
          <cell r="L2564" t="str">
            <v>208</v>
          </cell>
          <cell r="M2564" t="str">
            <v>Scada Installation/Additions</v>
          </cell>
          <cell r="N2564"/>
          <cell r="O2564" t="str">
            <v/>
          </cell>
          <cell r="P256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monitoring.Arp Chipper Mill Sub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v>
          </cell>
          <cell r="Q2564"/>
          <cell r="R2564" t="str">
            <v/>
          </cell>
          <cell r="S2564" t="str">
            <v xml:space="preserve">This Work Authorization covers the cost to install cellular network router equipment at Arp Chipper Mill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monitoring.Arp Chipper Mill Sub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
</v>
          </cell>
          <cell r="T2564" t="str">
            <v>This Work Authorization covers the cost to install cellular network router equipment at Arp Chipper Mill Sub.</v>
          </cell>
          <cell r="U2564"/>
          <cell r="V2564" t="str">
            <v>Austin Crofoot</v>
          </cell>
          <cell r="W2564" t="str">
            <v>Palmira Cumbo</v>
          </cell>
          <cell r="X2564" t="str">
            <v>David Luna</v>
          </cell>
          <cell r="Y2564" t="str">
            <v>SOUTHEAST</v>
          </cell>
          <cell r="Z2564" t="str">
            <v>TYLER</v>
          </cell>
          <cell r="AA2564" t="str">
            <v>TYLER</v>
          </cell>
          <cell r="AB2564" t="str">
            <v>Station</v>
          </cell>
          <cell r="AC2564" t="str">
            <v>0201952</v>
          </cell>
          <cell r="AD2564" t="str">
            <v>Arp Chipper Mill 69 KV</v>
          </cell>
          <cell r="AE2564" t="str">
            <v>In-Service</v>
          </cell>
          <cell r="AF2564" t="str">
            <v>Closed</v>
          </cell>
          <cell r="AG2564">
            <v>45047</v>
          </cell>
          <cell r="AH2564" t="str">
            <v>19486.77</v>
          </cell>
          <cell r="AI2564">
            <v>59675.519999999997</v>
          </cell>
        </row>
        <row r="2565">
          <cell r="E2565" t="str">
            <v>0PT50106 -- HENRIETTA SUB - BENNETT RD SWITCH 69 KV LINE : REPLACING CROSS ARMS</v>
          </cell>
          <cell r="F2565" t="str">
            <v>HENRIETTA SUB - BENNETT RD SWITCH 69 KV LINE : REPLACING CROSS ARMS</v>
          </cell>
          <cell r="G2565" t="str">
            <v>Henrietta Sub - Bennett Rd Switch 69 kV Line : Replacing Cross Arms</v>
          </cell>
          <cell r="H2565" t="str">
            <v>Henrietta Sub - Bennett Rd Switch 69 kV Line: Replacing Cross Arms
Budget Item 121
This Work Authorization will cover the costs to replace Cross Arms on various structures.
Revision 3.9.2023: Updated Structures that were not removed (84/8, 81/2, 81/1, 80/6) and added Cross Arms (85/1, 86/1, 82/6). 
Remove:
108/7 Cross Arm 9'
107/20 Cross Arm 9'
107/17 Cross Arm 9'
107/10 Cross Arm 9'
105/20 Cross Arm 9'
104/10 Cross Arm 9'
103/4 Cross Arm 9'
102/8 Cross Arm 9'
101/10 Cross Arm 9'
101/9 Cross Arm 9'
88/8 (2) Cross Arms 9' &amp; 3 insulators
87/25 (2) Cross Arms 9' &amp; 3 insulators
87/15 (2) Cross Arms 9'&amp; 3 insulators
87/12 (2) Cross Arms 9' &amp; 3 insulators
86/2 Cross Arm 20'
86/1 Cross Arm 20'
85/1 (2) Cross Arms 20'
84/7 Cross Arm 20'
83/3 Cross Arm 20'
83/2 Cross Arm 20'
82/8 Cross Arm 20'
82/7 Cross Arm 20'
82/6 (2) Cross Arms 20'
82/5 (2) Cross Arms 20'
82/3 Cross Arm 20'
81/9 Cross Arm 20'
80/5 Cross Arm 20'
79/6 (2) Cross Arms 20'
Retired (18) Cross Arms 9', (18) Cross Arms 20', and (12) Insulators
Install:
108/7 Cross Arm 9'
107/20 Cross Arm 9'
107/17 Cross Arm 9'
107/10 Cross Arm 9'
105/20 Cross Arm 9'
104/10 Cross Arm 9'
103/4 Cross Arm 9'
102/8 Cross Arm 9'
101/10 Cross Arm 9'
101/9 Cross Arm 9'
88/8 (3) Standoff Insulators (replaced 2 Cross Arms)
87/25 (3) Standoff Insulators (replaced 2 Cross Arms)
87/15 (3) Standoff Insulators (replaced 2 Cross Arms)
87/12 (3) Standoff Insulators (replaced 2 Cross Arms)
86/2 Cross Arm 20'
86/1 Cross Arm 20'
85/1 (2) Cross Arms 20' 
84/7 Cross Arm 20'
83/3 Cross Arm 20'
83/2 Cross Arm 20'
82/8 Cross Arm 20'
82/7 Cross Arm 20'
82/6 Cross Arm 20' (removed 2 Cross Arms, but only replaced with 1 steel arm)
82/5 Cross Arm 20' (removed 2 Cross Arms, but only replaced with 1 steel arm)
82/3 Cross Arm 20'
81/9 Cross Arm 20'
80/5 Cross Arm 20'
79/6 Cross Arm 20' (removed 2 Cross Arms, but only replaced with 1 steel arm)
Additions (10) Cross Arms 9', (15) Cross Arms 20', (12) Standoff Insulators</v>
          </cell>
          <cell r="I2565" t="str">
            <v>CMPC</v>
          </cell>
          <cell r="J2565"/>
          <cell r="K2565"/>
          <cell r="L2565" t="str">
            <v>121</v>
          </cell>
          <cell r="M2565" t="str">
            <v>Crossarm Replacement</v>
          </cell>
          <cell r="N2565"/>
          <cell r="O2565" t="str">
            <v/>
          </cell>
          <cell r="P2565"/>
          <cell r="Q2565"/>
          <cell r="R2565" t="str">
            <v/>
          </cell>
          <cell r="S2565" t="str">
            <v xml:space="preserve">Henrietta Sub - Bennett Rd Switch 69 kV Line: Replacing Cross Arms
Remove:108/7 Cross Arm 9'107/20 Cross Arm 9'107/17 Cross Arm 9'107/10 Cross Arm 9'105/20 Cross Arm 9'104/10 Cross Arm 9'103/4 Cross Arm 9'102/8 Cross Arm 9'101/10 Cross Arm 9'101/9 Cross Arm 9'88/8 (2) Cross Arm 9'87/25 (2) Cross Arm 9'87/15 (2) Cross Arm 9'87/12 (2) Cross Arm 9'86/2 Cross Arm 20'85/1 (2)Cross Arm 20'84/8 Cross Arm 20'84/7 Cross Arm 20'83/3 Cross Arm 20'83/2 Cross Arm 20'82/8Cross Arm 20'82/7 Cross Arm 20'82/5 (2)Cross Arm 20'82/3 Cross Arm 20'81/9 Cross Arm 20'81/2 Cross Arm 20'81/1 (2)Cross Arm 20'80/6 Cross Arm 20'80/5 Cross Arm 20'79/6 (2)Cross Arm 20'
Install:108/7 Cross Arm 9'107/20 Cross Arm 9'107/17 Cross Arm 9'107/10 Cross Arm 9'105/20 Cross Arm 9'104/10 Cross Arm 9'103/4 Cross Arm 9'102/8 Cross Arm 9'101/10 Cross Arm 9'101/9 Cross Arm 9'88/8 (3) Standoff Insulators87/25 (3) Standoff Insulators87/15 (3) Standoff Insulators87/12 (3) Standoff Insulators86/2 Cross Arm 20'85/1 Cross Arm 20'84/8 Cross Arm 20'84/7 Cross Arm 20'83/3 Cross Arm 20'83/2 Cross Arm 20'82/8Cross Arm 20'82/7 Cross Arm 20'82/5 Cross Arm 20'82/3 Cross Arm 20'81/9 Cross Arm 20'81/2 Cross Arm 20'81/1 Cross Arm 20'80/6 Cross Arm 20'80/5 Cross Arm 20'79/6 Cross Arm 20'
</v>
          </cell>
          <cell r="T2565" t="str">
            <v>Henrietta Sub - Bennett Rd Switch 69 kV Line: Replacing Cross Arms
Remove:108/7 Cross Arm 9'107/20 Cross Arm 9'107/17 Cross Arm 9'107/10 Cross Arm 9'105/20 Cross Arm 9'104/10 Cross Arm 9'103/4 Cross Arm 9'102/8 Cross Arm 9'101/10 Cross Arm 9'101/9 Cross Arm 9'88/8 (2) Cross Arm 9'87/25 (2) Cross Arm 9'87/15 (2) Cross Arm 9'87/12 (2) Cross Arm 9'86/2 Cross Arm 20'85/1 (2)Cross Arm 20'84/8 Cross Arm 20'84/7 Cross Arm 20'83/3 Cross Arm 20'83/2 Cross Arm 20'82/8Cross Arm 20'82/7 Cross Arm 20'82/5 (2)Cross Arm 20'82/3 Cross Arm 20'81/9 Cross Arm 20'81/2 Cross Arm 20'81/1 (2)Cross Arm 20'80/6 Cross Arm 20'80/5 Cross Arm 20'79/6 (2)Cross Arm 20'
Install:108/7 Cross Arm 9'107/20 Cross Arm 9'107/17 Cross Arm 9'107/10 Cross Arm 9'105/20 Cross Arm 9'104/10 Cross Arm 9'103/4 Cross Arm 9'102/8 Cross Arm 9'101/10 Cross Arm 9'101/9 Cross Arm 9'88/8 (3) Standoff Insulators87/25 (3) Standoff Insulators87/15 (3) Standoff Insulators87/12 (3) Standoff Insulators86/2 Cross Arm 20'85/1 Cross Arm 20'84/8 Cross Arm 20'84/7 Cross Arm 20'83/3 Cross Arm 20'83/2 Cross Arm 20'82/8Cross Arm 20'82/7 Cross Arm 20'82/5 Cross Arm 20'82/3 Cross Arm 20'81/9 Cross Arm 20'81/2 Cross Arm 20'81/1 Cross Arm 20'80/6 Cross Arm 20'80/5 Cross Arm 20'79/6 Cross Arm 20'</v>
          </cell>
          <cell r="U2565"/>
          <cell r="V2565" t="str">
            <v>William Payne</v>
          </cell>
          <cell r="W2565"/>
          <cell r="X2565"/>
          <cell r="Y2565" t="str">
            <v>METRO WEST</v>
          </cell>
          <cell r="Z2565" t="str">
            <v>WICHITA FALLS</v>
          </cell>
          <cell r="AA2565" t="str">
            <v>WICHITA FALLS</v>
          </cell>
          <cell r="AB2565" t="str">
            <v>Line</v>
          </cell>
          <cell r="AC2565" t="str">
            <v>0007306</v>
          </cell>
          <cell r="AD2565" t="str">
            <v>Decatur (Tpl) Wichita Falls Se</v>
          </cell>
          <cell r="AE2565" t="str">
            <v>In-Service</v>
          </cell>
          <cell r="AF2565" t="str">
            <v>Closed</v>
          </cell>
          <cell r="AG2565">
            <v>44998</v>
          </cell>
          <cell r="AH2565" t="str">
            <v>81392.95</v>
          </cell>
          <cell r="AI2565">
            <v>59647.79</v>
          </cell>
        </row>
        <row r="2566">
          <cell r="E2566" t="str">
            <v>0PG51359 -- 2023 TEXOMA GP : TOOLS AND TEST EQUIPMENT</v>
          </cell>
          <cell r="F2566" t="str">
            <v>2023 TEXOMA GP : TOOLS AND TEST EQUIPMENT</v>
          </cell>
          <cell r="G2566" t="str">
            <v>2023 Texoma GP : Tools and Test Equipment</v>
          </cell>
          <cell r="H2566" t="str">
            <v>This WA is for Texoma Transmission to purchase tools and test equipment.
Contact - Gavin Snyder - 903-879-2383
SF6 Analyzer : $35,000 - GasQuip - Rec'd
Leak Detector : $30,000 GasQuip Rec'd</v>
          </cell>
          <cell r="I2566" t="str">
            <v>GP</v>
          </cell>
          <cell r="J2566"/>
          <cell r="K2566"/>
          <cell r="L2566" t="str">
            <v>870</v>
          </cell>
          <cell r="M2566" t="str">
            <v>Tools/Work Equipment</v>
          </cell>
          <cell r="N2566"/>
          <cell r="O2566" t="str">
            <v/>
          </cell>
          <cell r="P2566"/>
          <cell r="Q2566"/>
          <cell r="R2566" t="str">
            <v/>
          </cell>
          <cell r="S2566" t="str">
            <v xml:space="preserve">This WA is for Texoma Transmission to purchase tools and test equipment.Contact - Gavin Snyder - 903-879-2383
SF6 Analyzer : $35,000Leak Detector : $30,000
</v>
          </cell>
          <cell r="T2566" t="str">
            <v>This WA is for Texoma Transmission to purchase tools and test equipment.Contact - Gavin Snyder - 903-879-2383
SF6 Analyzer : $35,000Leak Detector : $30,000</v>
          </cell>
          <cell r="U2566"/>
          <cell r="V2566" t="str">
            <v>Gretchen Koehling</v>
          </cell>
          <cell r="W2566"/>
          <cell r="X2566"/>
          <cell r="Y2566" t="str">
            <v>METRO EAST</v>
          </cell>
          <cell r="Z2566" t="str">
            <v>TEXOMA</v>
          </cell>
          <cell r="AA2566" t="str">
            <v>TEXOMA</v>
          </cell>
          <cell r="AB2566" t="str">
            <v>N/A</v>
          </cell>
          <cell r="AC2566" t="str">
            <v>0003710</v>
          </cell>
          <cell r="AD2566" t="str">
            <v>Texoma</v>
          </cell>
          <cell r="AE2566" t="str">
            <v>In-Service</v>
          </cell>
          <cell r="AF2566" t="str">
            <v>Closed</v>
          </cell>
          <cell r="AG2566">
            <v>45281</v>
          </cell>
          <cell r="AH2566" t="str">
            <v>73712.5</v>
          </cell>
          <cell r="AI2566">
            <v>59644.86</v>
          </cell>
        </row>
        <row r="2567">
          <cell r="E2567" t="str">
            <v>0PT52503 -- LIGGETT  SWITCH : ADD FEEDER #1623 TO STEP UF 58.7 UNDERFREQUENCY</v>
          </cell>
          <cell r="F2567" t="str">
            <v>LIGGETT  SWITCH : ADD FEEDER #1623 TO STEP UF 58.7 UNDERFREQUENCY</v>
          </cell>
          <cell r="G2567" t="str">
            <v>Liggett  Switch : ADD FEEDER #1623 TO STEP UF 58.7 UNDERFREQUENCY</v>
          </cell>
          <cell r="H2567" t="str">
            <v>Add feeder #1623 to Step UF 58.7 Underfrequency. Add new 2440 panel.</v>
          </cell>
          <cell r="I2567" t="str">
            <v>CMPC</v>
          </cell>
          <cell r="J2567"/>
          <cell r="K2567"/>
          <cell r="L2567" t="str">
            <v>103</v>
          </cell>
          <cell r="M2567" t="str">
            <v>System Protection</v>
          </cell>
          <cell r="N2567"/>
          <cell r="O2567" t="str">
            <v/>
          </cell>
          <cell r="P2567"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2567"/>
          <cell r="R2567" t="str">
            <v/>
          </cell>
          <cell r="S2567" t="str">
            <v xml:space="preserve">This Work Authorization (WA) covers the cost to install an Underfrequency Panelto add feeder #1623to step UF58.7 automatic load shedding and update relay settingsto move feeder #1604 to step UF58.7 at Liggett Switch.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2567" t="str">
            <v>This Work Authorization (WA) covers the cost to install an Underfrequency Panelto add feeder #1623to step UF58.7 automatic load shedding and update relay settingsto move feeder #1604 to step UF58.7 at Liggett Switch.</v>
          </cell>
          <cell r="U2567"/>
          <cell r="V2567" t="str">
            <v>Joshua Ypya</v>
          </cell>
          <cell r="W2567" t="str">
            <v>Rhiannon Roberts</v>
          </cell>
          <cell r="X2567" t="str">
            <v>Barry Hance</v>
          </cell>
          <cell r="Y2567" t="str">
            <v>METRO EAST</v>
          </cell>
          <cell r="Z2567" t="str">
            <v>DALLAS</v>
          </cell>
          <cell r="AA2567" t="str">
            <v>DALLAS</v>
          </cell>
          <cell r="AB2567" t="str">
            <v>Station</v>
          </cell>
          <cell r="AC2567" t="str">
            <v>0101506</v>
          </cell>
          <cell r="AD2567" t="str">
            <v>Liggett,345Kv</v>
          </cell>
          <cell r="AE2567" t="str">
            <v>In-Service</v>
          </cell>
          <cell r="AF2567" t="str">
            <v>Closed</v>
          </cell>
          <cell r="AG2567">
            <v>45323</v>
          </cell>
          <cell r="AH2567" t="str">
            <v>35904.92</v>
          </cell>
          <cell r="AI2567">
            <v>59559.88</v>
          </cell>
        </row>
        <row r="2568">
          <cell r="E2568" t="str">
            <v>0PT53520 -- COLLIN SWITCH SUB : REPLACE BATTERIES BAT01 AND BAT02, CHARGER, AND RACK.</v>
          </cell>
          <cell r="F2568" t="str">
            <v>COLLIN SWITCH SUB : REPLACE BATTERIES BAT01 AND BAT02, CHARGER, AND RACK.</v>
          </cell>
          <cell r="G2568" t="str">
            <v>Collin Switch Sub : Replace batteries BAT01 and BAT02, charger, and rack.</v>
          </cell>
          <cell r="H2568" t="str">
            <v>This project is to replace batteries BAT01 and BAT02, charger and rack at Collin Switch.
No labor/material charges to hit project in 2023.</v>
          </cell>
          <cell r="I2568" t="str">
            <v>CMPC</v>
          </cell>
          <cell r="J2568" t="str">
            <v>Region Reactive</v>
          </cell>
          <cell r="K2568" t="str">
            <v>BI 107_BATTERY REPLACEMENTS</v>
          </cell>
          <cell r="L2568" t="str">
            <v>107</v>
          </cell>
          <cell r="M2568" t="str">
            <v>Battery &amp; Charger Replacements</v>
          </cell>
          <cell r="N2568"/>
          <cell r="O2568" t="str">
            <v/>
          </cell>
          <cell r="P2568"/>
          <cell r="Q2568"/>
          <cell r="R2568" t="str">
            <v/>
          </cell>
          <cell r="S2568" t="str">
            <v xml:space="preserve">This project is to replace Battery BAT01 and BAT02, chargers and racks at Collin Switch.
</v>
          </cell>
          <cell r="T2568" t="str">
            <v>This project is to replace Battery BAT01 and BAT02, chargers and racks at Collin Switch.</v>
          </cell>
          <cell r="U2568"/>
          <cell r="V2568" t="str">
            <v>Brenda Walston</v>
          </cell>
          <cell r="W2568"/>
          <cell r="X2568" t="str">
            <v>Barry Hance</v>
          </cell>
          <cell r="Y2568" t="str">
            <v>METRO EAST</v>
          </cell>
          <cell r="Z2568" t="str">
            <v>TEXOMA</v>
          </cell>
          <cell r="AA2568" t="str">
            <v>TEXOMA</v>
          </cell>
          <cell r="AB2568" t="str">
            <v>Station</v>
          </cell>
          <cell r="AC2568" t="str">
            <v>0301401</v>
          </cell>
          <cell r="AD2568" t="str">
            <v>Collin 138Kv</v>
          </cell>
          <cell r="AE2568" t="str">
            <v>In-Service</v>
          </cell>
          <cell r="AF2568" t="str">
            <v>Constr. Complete, No Charges</v>
          </cell>
          <cell r="AG2568">
            <v>45541</v>
          </cell>
          <cell r="AH2568" t="str">
            <v>56870.43</v>
          </cell>
          <cell r="AI2568">
            <v>59557.46</v>
          </cell>
        </row>
        <row r="2569">
          <cell r="E2569" t="str">
            <v>0PT47986 -- REAGAN STREET SUB : INSTALL VOLTAGE REDUCTION EQUIPMENT</v>
          </cell>
          <cell r="F2569" t="str">
            <v>REAGAN STREET SUB : INSTALL VOLTAGE REDUCTION EQUIPMENT</v>
          </cell>
          <cell r="G2569" t="str">
            <v>Reagan Street Sub : Install voltage reduction equipment</v>
          </cell>
          <cell r="H2569" t="str">
            <v>Upgrade the voltage reduction scheme @ Texoma- Reagan Street Sub.</v>
          </cell>
          <cell r="I2569" t="str">
            <v>CMPC</v>
          </cell>
          <cell r="J2569"/>
          <cell r="K2569"/>
          <cell r="L2569" t="str">
            <v>215</v>
          </cell>
          <cell r="M2569" t="str">
            <v>Transmission Engineering Misc</v>
          </cell>
          <cell r="N2569"/>
          <cell r="O2569" t="str">
            <v/>
          </cell>
          <cell r="P256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2569"/>
          <cell r="R2569" t="str">
            <v/>
          </cell>
          <cell r="S2569" t="str">
            <v xml:space="preserve">This WA covers the costto install Voltage Reduction equipment at Reagan Street Substation required as part of the Voltage Reduction program. The workwill include: Installation of one (1) set of VR relays for Transformer #1, 2, 3, and 4. Replace one (1) existing LTC controller on Transformer #1.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2569" t="str">
            <v>This WA covers the costto install Voltage Reduction equipment at Reagan Street Substation required as part of the Voltage Reduction program. The workwill include: Installation of one (1) set of VR relays for Transformer #1, 2, 3, and 4. Replace one (1) existing LTC controller on Transformer #1.</v>
          </cell>
          <cell r="U2569" t="str">
            <v>SARGENT &amp; LUNDY LLC</v>
          </cell>
          <cell r="V2569" t="str">
            <v>Robert Zarycki</v>
          </cell>
          <cell r="W2569" t="str">
            <v>Adam Linker</v>
          </cell>
          <cell r="X2569" t="str">
            <v>Barry Hance</v>
          </cell>
          <cell r="Y2569" t="str">
            <v>METRO EAST</v>
          </cell>
          <cell r="Z2569" t="str">
            <v>DALLAS</v>
          </cell>
          <cell r="AA2569" t="str">
            <v>DALLAS</v>
          </cell>
          <cell r="AB2569" t="str">
            <v>Station</v>
          </cell>
          <cell r="AC2569" t="str">
            <v>0000589</v>
          </cell>
          <cell r="AD2569" t="str">
            <v>Reagan St S/Sta T&amp;D</v>
          </cell>
          <cell r="AE2569" t="str">
            <v>In-Service</v>
          </cell>
          <cell r="AF2569" t="str">
            <v>Closed</v>
          </cell>
          <cell r="AG2569">
            <v>45047</v>
          </cell>
          <cell r="AH2569" t="str">
            <v>53153.41</v>
          </cell>
          <cell r="AI2569">
            <v>59508.03</v>
          </cell>
        </row>
        <row r="2570">
          <cell r="E2570" t="str">
            <v>0PT55465 -- JACKSONVILLE SWITCH - TROUP SWITCH 69 KV LINE : REPLACE POLES AND ARMS (BL24)</v>
          </cell>
          <cell r="F2570" t="str">
            <v>JACKSONVILLE SWITCH - TROUP SWITCH 69 KV LINE : REPLACE POLES AND ARMS (BL24)</v>
          </cell>
          <cell r="G2570" t="str">
            <v>Jacksonville Switch - Troup Switch 69 kV Line : Replace Poles and Arms (BL24)</v>
          </cell>
          <cell r="H2570" t="str">
            <v>This Work Authorization will cover the cost to replace Poles and Arms on Jacksonville Switch - Troup 69kV Line.
Line: JACKSONVILLE BKR 17460 - TROUP BKR 2059 AND SWT 2060 AND SWT 2062
Contract Labor Resource: Michaels
Structure: 44
Remove: (1) 55' Wood Pole, (3) Standoff Insulators
Install: (1) 55' Wood Pole, (3) 138kV Standoff Insulators
Structure: 29
Remove: (1) 60' Wood Pole, (3) Standoff Insulators
Install: (1) 60' Wood Pole, (3) 138kV Standoff Insulators
Revision 1: The Work Authorization will be revised in order to correct the pole height on Structure 29 and to account for Oncor Labor with miscellaneous material. 10/15/2024
*Structure: 29
*Remove: (1) 65' Wood Pole, (3) Standoff Insulators
*Install: (1) 65' Wood Pole, (3) 138kV Standoff Insulators</v>
          </cell>
          <cell r="I2570" t="str">
            <v>CMPC</v>
          </cell>
          <cell r="J2570" t="str">
            <v>Region Reactive</v>
          </cell>
          <cell r="K2570" t="str">
            <v>BI 213_TRANSMISSION LINE POLE REPLACEMENT</v>
          </cell>
          <cell r="L2570" t="str">
            <v>213</v>
          </cell>
          <cell r="M2570" t="str">
            <v>Transmission Line Pole Replace</v>
          </cell>
          <cell r="N2570"/>
          <cell r="O2570" t="str">
            <v/>
          </cell>
          <cell r="P2570"/>
          <cell r="Q2570"/>
          <cell r="R2570" t="str">
            <v/>
          </cell>
          <cell r="S2570" t="str">
            <v xml:space="preserve">This Work Authorization will cover the cost to replace Poles and Arms on Jacksonville Switch - Troup 69kV Line.
Line: JACKSONVILLE BKR 17460 - TROUP BKR 2059 AND SWT 2060 AND SWT 2062
Contract Labor Resource: Michaels
Structure: 44Remove: (1) 55' Wood Pole, (3) Standoff InsulatorsInstall: (1) 55' Wood Pole, (3) 138kV Standoff Insulators
Structure: 29Remove: (1) 60' Wood Pole, (3) Standoff InsulatorsInstall: (1) 60' Wood Pole, (3) 138kV Standoff Insulators
</v>
          </cell>
          <cell r="T2570" t="str">
            <v>This Work Authorization will cover the cost to replace Poles and Arms on Jacksonville Switch - Troup 69kV Line.
Line: JACKSONVILLE BKR 17460 - TROUP BKR 2059 AND SWT 2060 AND SWT 2062
Contract Labor Resource: Michaels
Structure: 44Remove: (1) 55' Wood Pole, (3) Standoff InsulatorsInstall: (1) 55' Wood Pole, (3) 138kV Standoff Insulators
Structure: 29Remove: (1) 60' Wood Pole, (3) Standoff InsulatorsInstall: (1) 60' Wood Pole, (3) 138kV Standoff Insulators</v>
          </cell>
          <cell r="U2570"/>
          <cell r="V2570" t="str">
            <v>Taylor Goode</v>
          </cell>
          <cell r="W2570"/>
          <cell r="X2570" t="str">
            <v>David Luna</v>
          </cell>
          <cell r="Y2570" t="str">
            <v>SOUTHEAST</v>
          </cell>
          <cell r="Z2570" t="str">
            <v>TYLER</v>
          </cell>
          <cell r="AA2570" t="str">
            <v>TYLER</v>
          </cell>
          <cell r="AB2570" t="str">
            <v>Line</v>
          </cell>
          <cell r="AC2570" t="str">
            <v>0007521</v>
          </cell>
          <cell r="AD2570" t="str">
            <v>Troup - Jacksonville 69 KV</v>
          </cell>
          <cell r="AE2570" t="str">
            <v>In-Service</v>
          </cell>
          <cell r="AF2570" t="str">
            <v>Constr. Complete, Chargeable</v>
          </cell>
          <cell r="AG2570">
            <v>45585</v>
          </cell>
          <cell r="AH2570" t="str">
            <v>58634.06</v>
          </cell>
          <cell r="AI2570">
            <v>59446.64</v>
          </cell>
        </row>
        <row r="2571">
          <cell r="E2571" t="str">
            <v>0PT45241 -- QUAIL SWITCH : REPLACE EPS METERING 345KV CCVTS FOR QUAIL RUN</v>
          </cell>
          <cell r="F2571" t="str">
            <v>QUAIL SWITCH : REPLACE EPS METERING 345KV CCVTS FOR QUAIL RUN</v>
          </cell>
          <cell r="G2571" t="str">
            <v>QUAIL SWITCH : REPLACE EPS METERING 345Kv CCVTs FOR QUAIL RUN</v>
          </cell>
          <cell r="H2571" t="str">
            <v>QUAIL SWITCH has been identified by the EPS metering group to replace EPS Metering 345 kV CCVTs for QUAIL RUN</v>
          </cell>
          <cell r="I2571" t="str">
            <v>CMPC</v>
          </cell>
          <cell r="J2571"/>
          <cell r="K2571"/>
          <cell r="L2571" t="str">
            <v>224</v>
          </cell>
          <cell r="M2571" t="str">
            <v>Generation Metering</v>
          </cell>
          <cell r="N2571"/>
          <cell r="O2571" t="str">
            <v/>
          </cell>
          <cell r="P2571"/>
          <cell r="Q2571"/>
          <cell r="R2571" t="str">
            <v/>
          </cell>
          <cell r="S2571" t="str">
            <v xml:space="preserve">QUAIL SWITCH has been identified by the EPS metering group to replace EPS Metering 345 kV CCVTs for QUAIL RUN
</v>
          </cell>
          <cell r="T2571" t="str">
            <v>QUAIL SWITCH has been identified by the EPS metering group to replace EPS Metering 345 kV CCVTs for QUAIL RUN</v>
          </cell>
          <cell r="U2571"/>
          <cell r="V2571" t="str">
            <v>Gretchen Koehling</v>
          </cell>
          <cell r="W2571" t="str">
            <v>Prince Shaka</v>
          </cell>
          <cell r="X2571"/>
          <cell r="Y2571" t="str">
            <v>METRO WEST</v>
          </cell>
          <cell r="Z2571" t="str">
            <v>ODESSA</v>
          </cell>
          <cell r="AA2571" t="str">
            <v>ODESSA</v>
          </cell>
          <cell r="AB2571" t="str">
            <v>Station</v>
          </cell>
          <cell r="AC2571" t="str">
            <v>0007637</v>
          </cell>
          <cell r="AD2571" t="str">
            <v>Quail 345 KV Switching Station</v>
          </cell>
          <cell r="AE2571" t="str">
            <v>In-Service</v>
          </cell>
          <cell r="AF2571" t="str">
            <v>Closed</v>
          </cell>
          <cell r="AG2571">
            <v>44713</v>
          </cell>
          <cell r="AH2571" t="str">
            <v>57461.28</v>
          </cell>
          <cell r="AI2571">
            <v>59360.24</v>
          </cell>
        </row>
        <row r="2572">
          <cell r="E2572" t="str">
            <v>0PT49865 -- CADDO SUB : REPLACE FAILED RECLOSER 911 AT CADDO SUB WITH A SELF-CONTAINED RMAG BREAKER.</v>
          </cell>
          <cell r="F2572" t="str">
            <v>CADDO SUB : REPLACE FAILED RECLOSER 911 AT CADDO SUB WITH A SELF-CONTAINED RMAG BREAKER.</v>
          </cell>
          <cell r="G2572" t="str">
            <v>Caddo Sub : Replace failed Recloser 911 at Caddo Sub with a self-contained RMAG breaker.</v>
          </cell>
          <cell r="H2572" t="str">
            <v>This WA will cover the cost to replace failed recloser 911 at Caddo Substation with a self-contained RMAG breaker. BI217 is approved for this replacement per Cliff Odom.
Remove: Failed Recloser 911
Install: New self-contained RMAG breaker. 
Revision on 12/9/2022 to include additional labor and the rental of a skid steer that was needed to complete the job.</v>
          </cell>
          <cell r="I2572" t="str">
            <v>CMPC</v>
          </cell>
          <cell r="J2572"/>
          <cell r="K2572"/>
          <cell r="L2572" t="str">
            <v>217</v>
          </cell>
          <cell r="M2572" t="str">
            <v>Failed Substation Equip Replac</v>
          </cell>
          <cell r="N2572"/>
          <cell r="O2572" t="str">
            <v/>
          </cell>
          <cell r="P2572"/>
          <cell r="Q2572"/>
          <cell r="R2572" t="str">
            <v/>
          </cell>
          <cell r="S2572" t="str">
            <v xml:space="preserve">This WA will cover the cost to replace failed recloser 911 at Caddo Substation with a self-contained RMAG breaker. BI217 is approved for this replacement per Cliff Odom.
Remove: Failed Recloser 911Install: New self-contained RMAG breaker.
</v>
          </cell>
          <cell r="T2572" t="str">
            <v>This WA will cover the cost to replace failed recloser 911 at Caddo Substation with a self-contained RMAG breaker. BI217 is approved for this replacement per Cliff Odom.
Remove: Failed Recloser 911Install: New self-contained RMAG breaker.</v>
          </cell>
          <cell r="U2572"/>
          <cell r="V2572" t="str">
            <v>Joanna Redona</v>
          </cell>
          <cell r="W2572"/>
          <cell r="X2572"/>
          <cell r="Y2572" t="str">
            <v>METRO WEST</v>
          </cell>
          <cell r="Z2572" t="str">
            <v>WICHITA FALLS</v>
          </cell>
          <cell r="AA2572" t="str">
            <v>GRAHAM</v>
          </cell>
          <cell r="AB2572" t="str">
            <v>Station</v>
          </cell>
          <cell r="AC2572" t="str">
            <v>0005101</v>
          </cell>
          <cell r="AD2572" t="str">
            <v>Caddo 138-12.5Kv</v>
          </cell>
          <cell r="AE2572" t="str">
            <v>In-Service</v>
          </cell>
          <cell r="AF2572" t="str">
            <v>Closed</v>
          </cell>
          <cell r="AG2572">
            <v>44910</v>
          </cell>
          <cell r="AH2572" t="str">
            <v>50775.91</v>
          </cell>
          <cell r="AI2572">
            <v>59340.11</v>
          </cell>
        </row>
        <row r="2573">
          <cell r="E2573" t="str">
            <v>0PT55609 -- PEPPERVINE SWITCH - TEMPLE ELM CREEK SWITCH 138 KV LINE : REPLACE POLES, INSULATORS, CROSS ARMS AND X-BRACES ON MULTIPLE STRUCTURES (BL24)</v>
          </cell>
          <cell r="F2573" t="str">
            <v>PEPPERVINE SWITCH - TEMPLE ELM CREEK SWITCH 138 KV LINE : REPLACE POLES, INSULATORS, CROSS ARMS AND X-BRACES ON MULTIPLE STRUCTURES (BL24)</v>
          </cell>
          <cell r="G2573" t="str">
            <v>Peppervine Switch - Temple Elm Creek Switch 138 kV Line : Replace Poles, Insulators, Cross arms and X-Braces on multiple structures (BL24)</v>
          </cell>
          <cell r="H2573" t="str">
            <v>This WA is for the cost to replace poles, insulators, cross arms and X braces on multiple structures on the Peppervine to Temple Elm Creek Switch 138kV line.
Primoris will perform all work.
** 3 strings = 9 X 3= 27 BELLS PER STRUCTURE 
*Revisions 07/31/24-Removed structures that were not emergent, added 6 gates for access and lowered cost for contractor work.-KH
*Revisions 12/26/24- Contract labor and Oncor labor underestimated on original WA. 
17/8 
Install 2 75ft poles, 1 cross arm, 3 strings glass insulators, 1x brace 
Retire 2 75ft poles, 1 cross arm, 3 strings porcelain insulators, 1x brace
19/6 
Install 2 75ft poles, 1 X brace, 3 strings glass insulators 
Retire 2 75ft poles, 1 X brace, 3 strings porcelain insulators
19/8 
Install 2 80ft poles, 1 cross arm, 3 strings glass insulators, 1x brace 
Retire 2 80ft poles, 1 cross arm, 3 strings porcelain insulators, 1x brace
20/3 
Install 2 70ft poles, 1 cross arm, 3 strings glass insulators, 1x brace 
Retire 2 70ft poles, 1 cross arm, 3 strings porcelain insulators, 1x brace
23/1 
Install 2 70ft poles, 1 cross arm, 3 strings glass insulators, 1x brace 
Retire 2 70ft poles, 1 cross arm, 3 strings porcelain insulators, 1x brace
23/2 
Install 2 70ft poles, 1 cross arm, 3 strings glass insulators, 1x brace 
Retire 2 70ft poles, 1 cross arm, 3 strings porcelain insulators, 1x brace
24/3 
Install 2 70ft poles, 1 cross arm, 3 strings glass insulators 
Retire 2 70ft poles, 1 cross arm, 3 strings porcelain insulators
24/6 
Install 2 70ft poles, 1 cross arm, 3 strings glass insulators, 1x brace 
Retire 2 70ft poles, 1 cross arm, 3 strings porcelain insulators, 1x brace
24/8 
Install 2 70ft poles, 1 cross arm, 3 strings porcelain insulators 
Retire 2 70ft poles, 1 cross arm, 3 strings porcelain insulators
25/4 
Install 2 75ftpole 
Retire 2 75ftpole
25/7 
Install 1 cross arm, 3 strings glass insulators
Retire 1cross arm, 3 strings porcelain insulators
28/3 
Install 1 70ftpole 
Retire 1 70ft pole
32/15
Install 3 strings glass insulators 
Retire 3 strings porcelain insulators
Below are the poles not in my retirements
7 70ft 138kV pole (all are H frames)
5 75ft 138kV poles
1 80ft 138kV poles
Revision 1: This Work Authorization will be revised in order encapsulate four additional structures and to match Material Assets installed in order to complete the project. 
Contractor Labor - Primoris: $418,874
Contractor FCC - Anchor Power &amp; 7 Arrows: $23,794
Construction Access - L&amp;C Construction: $23,815
Oncor Labor: $28,794
STR 17/8: Scope of Work remains accurate.
STR 19/6 (OID 16118): Scope of Work remains accurate.
STR 19/8 (OID 9296)
Install: (2) 75' Wood Poles, (1) Steel Crossarm, (3) String Glass Insulators, (1) Steel X-Brace, (2) Steel Knee &amp; Vee
Retire: (2) 75' Wood Poles, (1) Wood Crossarm, (3) String Porcelain Insulators, (1) Wood X-Brace, (2) Wood Knee &amp; Vee
STR 20/3 (OID 9297)
Install: (2) 75' Wood Poles, (1) Steel Crossarm, (3) String Glass Insulators, (1) Steel X-Brace             
Retire: (2) 75' Wood Poles, (1) Wood Crossarm, (3) String Porcelain Insulators, (1) Wood X-Brace
STR 23/1 (OID 161109)
Install: (2) 75' Wood Poles, (1) Steel Crossarm, (3) String Glass Insulators, (1) Steel X-Brace             
Retire: (2) 75' Wood Poles, (1) Wood Crossarm, (3) String Porcelain Insulators, (1) Wood X-Brace
STR 23/2 (OID 161113)
Install: (2) 75' Wood Poles, (1) Steel Crossarm, (3) String Glass Insulators, (1) Steel X-Brace             
Retire: (2) 75' Wood Poles, (1) Wood Crossarm, (3) String Porcelain Insulators, (1) Wood X-Brace
STR 24/3 (OID 161111)
Install: (2) 75' Wood Poles, (1) Steel Crossarm, (3) String Glass Insulators
Retire: (2) 70' Wood Poles, (1) Wood Crossarm, (3) String Porcelain Insulators
STR 24/6 
Install: (2) 70' Wood Poles, (3) String Glass Insulators, (1) Steel X-Brace
Retire: (2) 70' Wood Poles, (3) String Porcelain Insulators, (1) Wood X-Brace
STR 24/8 (OID 161109)
Install: (2) 70' Wood Poles, (3) String Glass Insulators, (1) Steel X-Brace
Retire: (2) 70' Wood Poles, (3) String Porcelain Insulators, (1) Wood X-Brace
STR 25/4 (OID 9332): Installed Corona Ring
STR 25/7 (OID 16116): Scope of Work remains accurate.
STR 28/3 (OID 161098)
Install: (2) 70' Wood Poles
Retire: (2) 75' Wood Poles
STR 28/6 (OID 161100)
Install: (3) Glass Insulator Strings
Retire: (3) Porcelain Insulator Strings
STR 29/4 (OID 161103)
Install: (3) Glass Insulator Strings
Retire: (3) Porcelain Insulator Strings
STR 29/6 (OID 161105)
Install: (3) Glass Insulator Strings
Retire: (3) Porcelain Insulator Strings
STR 30/2 (OID 161104)
Install: (3) Glass Insulator Strings
Retire: (3) Porcelain Insulator Strings
32/11 (OID 9266)
Install: (3) Glass Insulator Strings
Retire: (3) Porcelain Insulator Strings
STR 32/15: Remove
Nothing to retire:
75 foot poles</v>
          </cell>
          <cell r="I2573" t="str">
            <v>CMPC</v>
          </cell>
          <cell r="J2573" t="str">
            <v>Region Reactive</v>
          </cell>
          <cell r="K2573" t="str">
            <v>BI 213_TRANSMISSION LINE POLE REPLACEMENT</v>
          </cell>
          <cell r="L2573" t="str">
            <v>213</v>
          </cell>
          <cell r="M2573" t="str">
            <v>Transmission Line Pole Replace</v>
          </cell>
          <cell r="N2573"/>
          <cell r="O2573" t="str">
            <v/>
          </cell>
          <cell r="P2573"/>
          <cell r="Q2573"/>
          <cell r="R2573" t="str">
            <v/>
          </cell>
          <cell r="S2573" t="str">
            <v xml:space="preserve">This WA is for the cost to replace poles, insulators, cross arms and X braces on multiple structures on the Peppervine to Temple Elm Creek Switch 138kV line.Primoris will perform all work.** 3 strings = 18...3 x 18 = 54*Revisions 07/31/24-Removed structures that were not emergent, added 4 gates for access and lowered cost for contractor work.-KH**Added 36 extra insulators for breakage
17/8 Install 2 75ft poles, 1 cross arm, 3 strings glass insulators, 1x brace Retire 2 75ft poles, 1 cross arm, 3 strings porcelain insulators, 1x brace19/6 Install 2 75ft poles, 1 X brace, 3 strings glass insulators Retire 2 75ft poles, 1 X brace, 3 strings porcelain insulators19/8 Install 2 80ft poles, 1 cross arm, 3 strings glass insulators, 1x brace Retire 2 80ft poles, 1 cross arm, 3 strings porcelain insulators, 1x brace20/3 Install 2 70ft poles, 1 cross arm, 3 strings glass insulators, 1x brace Retire 2 70ft poles, 1 cross arm, 3 strings porcelain insulators, 1x brace23/1 Install 2 70ft poles, 1 cross arm, 3 strings glass insulators, 1x brace Retire 2 70ft poles, 1 cross arm, 3 strings porcelain insulators, 1x brace23/2 Install 2 70ft poles, 1 cross arm, 3 strings glass insulators, 1x brace Retire 2 70ft poles, 1 cross arm, 3 strings porcelain insulators, 1x brace24/3 Install 2 70ft poles, 1 cross arm, 3 strings glass insulators Retire 2 70ft poles, 1 cross arm, 3 strings porcelain insulators24/6 Install 2 70ft poles, 1 cross arm, 3 strings glass insulators, 1x brace Retire 2 70ft poles, 1 cross arm, 3 strings porcelain insulators, 1x brace24/8 Install 2 70ft poles, 1 cross arm, 3 strings porcelain insulators Retire 2 70ft poles, 1 cross arm, 3 strings porcelain insulators25/4 Install 2 75ftpole Retire 2 75ftpole25/7 Install 1 cross arm, 3 strings glass insulatorsRetire 1cross arm, 3 strings porcelain insulators28/3 Install 1 70ftpole Retire 1 70ft pole32/15Install 3 strings glass insulators Retire 3 strings porcelain insulators
Below are the poles not in my retirements7 70ft 138kV pole (all are H frames)5 75ft 138kV poles1 80ft 138kV poles
</v>
          </cell>
          <cell r="T2573" t="str">
            <v>This WA is for the cost to replace poles, insulators, cross arms and X braces on multiple structures on the Peppervine to Temple Elm Creek Switch 138kV line.Primoris will perform all work.** 3 strings = 18...3 x 18 = 54*Revisions 07/31/24-Removed structures that were not emergent, added 4 gates for access and lowered cost for contractor work.-KH**Added 36 extra insulators for breakage
17/8 Install 2 75ft poles, 1 cross arm, 3 strings glass insulators, 1x brace Retire 2 75ft poles, 1 cross arm, 3 strings porcelain insulators, 1x brace19/6 Install 2 75ft poles, 1 X brace, 3 strings glass insulators Retire 2 75ft poles, 1 X brace, 3 strings porcelain insulators19/8 Install 2 80ft poles, 1 cross arm, 3 strings glass insulators, 1x brace Retire 2 80ft poles, 1 cross arm, 3 strings porcelain insulators, 1x brace20/3 Install 2 70ft poles, 1 cross arm, 3 strings glass insulators, 1x brace Retire 2 70ft poles, 1 cross arm, 3 strings porcelain insulators, 1x brace23/1 Install 2 70ft poles, 1 cross arm, 3 strings glass insulators, 1x brace Retire 2 70ft poles, 1 cross arm, 3 strings porcelain insulators, 1x brace23/2 Install 2 70ft poles, 1 cross arm, 3 strings glass insulators, 1x brace Retire 2 70ft poles, 1 cross arm, 3 strings porcelain insulators, 1x brace24/3 Install 2 70ft poles, 1 cross arm, 3 strings glass insulators Retire 2 70ft poles, 1 cross arm, 3 strings porcelain insulators24/6 Install 2 70ft poles, 1 cross arm, 3 strings glass insulators, 1x brace Retire 2 70ft poles, 1 cross arm, 3 strings porcelain insulators, 1x brace24/8 Install 2 70ft poles, 1 cross arm, 3 strings porcelain insulators Retire 2 70ft poles, 1 cross arm, 3 strings porcelain insulators25/4 Install 2 75ftpole Retire 2 75ftpole25/7 Install 1 cross arm, 3 strings glass insulatorsRetire 1cross arm, 3 strings porcelain insulators28/3 Install 1 70ftpole Retire 1 70ft pole32/15Install 3 strings glass insulators Retire 3 strings porcelain insulators
Below are the poles not in my retirements7 70ft 138kV pole (all are H frames)5 75ft 138kV poles1 80ft 138kV poles</v>
          </cell>
          <cell r="U2573"/>
          <cell r="V2573" t="str">
            <v>Kelli Hendershot</v>
          </cell>
          <cell r="W2573"/>
          <cell r="X2573" t="str">
            <v>David Luna</v>
          </cell>
          <cell r="Y2573" t="str">
            <v>SOUTHEAST</v>
          </cell>
          <cell r="Z2573" t="str">
            <v>TEMPLE</v>
          </cell>
          <cell r="AA2573" t="str">
            <v>TEMPLE</v>
          </cell>
          <cell r="AB2573" t="str">
            <v>Line</v>
          </cell>
          <cell r="AC2573" t="str">
            <v>0400451</v>
          </cell>
          <cell r="AD2573" t="str">
            <v>Waco, West - Temple Elm Creek</v>
          </cell>
          <cell r="AE2573" t="str">
            <v>In-Service</v>
          </cell>
          <cell r="AF2573" t="str">
            <v>Constr. Complete, Chargeable</v>
          </cell>
          <cell r="AG2573">
            <v>45653</v>
          </cell>
          <cell r="AH2573" t="str">
            <v>343569.48</v>
          </cell>
          <cell r="AI2573">
            <v>649663.86</v>
          </cell>
        </row>
        <row r="2574">
          <cell r="E2574" t="str">
            <v>0PT51956 -- COMANCHE PEAK 345 KV : REPLACE EPS METERING 345KV CCVTS FOR COMANCHE PEAK -MITCHELL BEND LINE</v>
          </cell>
          <cell r="F2574" t="str">
            <v>COMANCHE PEAK 345 KV : REPLACE EPS METERING 345KV CCVTS FOR COMANCHE PEAK -MITCHELL BEND LINE</v>
          </cell>
          <cell r="G2574" t="str">
            <v>COMANCHE PEAK 345 kV : REPLACE EPS METERING 345kV CCVTS FOR COMANCHE PEAK -MITCHELL BEND LINE</v>
          </cell>
          <cell r="H2574" t="str">
            <v>COMANCHE PEAK 345 kV has been identified by the EPS metering group to replace EPS Metering 345 kV CCVTs for COMANCHE PEAK -MITCHELL BEND LINE
Add: 3 - 345 CCVT’s
Retire: 3 - 345 CCVT’s
PRINCE SHAKA/CINDY SPEYRER</v>
          </cell>
          <cell r="I2574" t="str">
            <v>CMPC</v>
          </cell>
          <cell r="J2574" t="str">
            <v>CMPC Other and Major Projects</v>
          </cell>
          <cell r="K2574" t="str">
            <v>BI 224_GENERATION METERING</v>
          </cell>
          <cell r="L2574" t="str">
            <v>224</v>
          </cell>
          <cell r="M2574" t="str">
            <v>Generation Metering</v>
          </cell>
          <cell r="N2574"/>
          <cell r="O2574" t="str">
            <v/>
          </cell>
          <cell r="P2574"/>
          <cell r="Q2574"/>
          <cell r="R2574" t="str">
            <v/>
          </cell>
          <cell r="S2574" t="str">
            <v xml:space="preserve">COMANCHE PEAK 345 kV has been identified by the EPS metering group to replace EPS Metering 345 kV CCVTs for COMANCHE PEAK -MITCHELL BEND LINE
Add: 3 - 345 CCVTsRetire: 3 - 345 CCVTs
PRINCE SHAKA/CINDY SPEYRER
</v>
          </cell>
          <cell r="T2574" t="str">
            <v>COMANCHE PEAK 345 kV has been identified by the EPS metering group to replace EPS Metering 345 kV CCVTs for COMANCHE PEAK -MITCHELL BEND LINE
Add: 3 - 345 CCVTsRetire: 3 - 345 CCVTs
PRINCE SHAKA/CINDY SPEYRER</v>
          </cell>
          <cell r="U2574"/>
          <cell r="V2574" t="str">
            <v>Gretchen Koehling</v>
          </cell>
          <cell r="W2574"/>
          <cell r="X2574" t="str">
            <v>David Luna</v>
          </cell>
          <cell r="Y2574" t="str">
            <v>SOUTHEAST</v>
          </cell>
          <cell r="Z2574" t="str">
            <v>GLEN ROSE</v>
          </cell>
          <cell r="AA2574" t="str">
            <v>GLEN ROSE</v>
          </cell>
          <cell r="AB2574" t="str">
            <v>Station</v>
          </cell>
          <cell r="AC2574" t="str">
            <v>0005404</v>
          </cell>
          <cell r="AD2574" t="str">
            <v>Comanche Peak Sw Station 345Kv</v>
          </cell>
          <cell r="AE2574" t="str">
            <v>In-Service</v>
          </cell>
          <cell r="AF2574" t="str">
            <v>Closed</v>
          </cell>
          <cell r="AG2574">
            <v>45484</v>
          </cell>
          <cell r="AH2574" t="str">
            <v>63415.19</v>
          </cell>
          <cell r="AI2574">
            <v>59264.47</v>
          </cell>
        </row>
        <row r="2575">
          <cell r="E2575" t="str">
            <v>0PT53276 -- TOCO SWITCH : INSTALLATION OF VARMINT FENCE WITH ENTRY / EXIT GATES</v>
          </cell>
          <cell r="F2575" t="str">
            <v>TOCO SWITCH : INSTALLATION OF VARMINT FENCE WITH ENTRY / EXIT GATES</v>
          </cell>
          <cell r="G2575" t="str">
            <v>Toco Switch : Installation of Varmint Fence with Entry / Exit Gates</v>
          </cell>
          <cell r="H2575" t="str">
            <v>This WA covers costs for Texas Eco to provide labor, material, etc., for the installation of a varmint fence at Toco Switch.</v>
          </cell>
          <cell r="I2575" t="str">
            <v>CMPC</v>
          </cell>
          <cell r="J2575"/>
          <cell r="K2575"/>
          <cell r="L2575" t="str">
            <v>211</v>
          </cell>
          <cell r="M2575" t="str">
            <v>Region Miscellaneous</v>
          </cell>
          <cell r="N2575"/>
          <cell r="O2575" t="str">
            <v/>
          </cell>
          <cell r="P2575" t="str">
            <v>This WA covers costs for Texas Eco to provide labor, material, etc., for the installation of a varmint fence at Toco Switch.</v>
          </cell>
          <cell r="Q2575"/>
          <cell r="R2575" t="str">
            <v/>
          </cell>
          <cell r="S2575" t="str">
            <v xml:space="preserve">This WA covers costs for Texas Eco to provide labor, material, etc., for the installation of a varmint fence at Toco Switch.
This WA covers costs for Texas Eco to provide labor, material, etc., for the installation of a varmint fence at Toco Switch.
</v>
          </cell>
          <cell r="T2575" t="str">
            <v>This WA covers costs for Texas Eco to provide labor, material, etc., for the installation of a varmint fence at Toco Switch.</v>
          </cell>
          <cell r="U2575"/>
          <cell r="V2575" t="str">
            <v>Sharon Acker</v>
          </cell>
          <cell r="W2575" t="str">
            <v>Anthony Ballard</v>
          </cell>
          <cell r="X2575" t="str">
            <v>Barry Hance</v>
          </cell>
          <cell r="Y2575" t="str">
            <v>METRO EAST</v>
          </cell>
          <cell r="Z2575" t="str">
            <v>SULPHUR SPRINGS</v>
          </cell>
          <cell r="AA2575" t="str">
            <v>SULPHUR SPRINGS</v>
          </cell>
          <cell r="AB2575" t="str">
            <v>Station</v>
          </cell>
          <cell r="AC2575" t="str">
            <v>0301477</v>
          </cell>
          <cell r="AD2575" t="str">
            <v>Toco Switch</v>
          </cell>
          <cell r="AE2575" t="str">
            <v>In-Service</v>
          </cell>
          <cell r="AF2575" t="str">
            <v>Closed</v>
          </cell>
          <cell r="AG2575">
            <v>45272</v>
          </cell>
          <cell r="AH2575" t="str">
            <v>59138.68</v>
          </cell>
          <cell r="AI2575">
            <v>59251.56</v>
          </cell>
        </row>
        <row r="2576">
          <cell r="E2576" t="str">
            <v>0PT51627 -- HILLSBORO SWITCH : REPLACE FAILED AUTO 1 HOXO BUSHING</v>
          </cell>
          <cell r="F2576" t="str">
            <v>HILLSBORO SWITCH : REPLACE FAILED AUTO 1 HOXO BUSHING</v>
          </cell>
          <cell r="G2576" t="str">
            <v>Hillsboro Switch : Replace Failed Auto 1 HoXo Bushing</v>
          </cell>
          <cell r="H2576" t="str">
            <v>WA to replace HoXo bushing on Auto #1 at Hillsboro. Bushing has low oil in the sight glass and tested at .8% in February this year.
Retire:
1 low voltage bushing
Install:
1 25kV 400 Amp bushing
I have Cliff Odom's concurrence to use BI# 217.
Revision 1: Ho/Xo bushing had a recall so crews removed the recalled bushing and replaced it with another bushing. WA to be revised due to the added cost of labor and material to replace the recalled bushing. In addition, Cliff Odom has given concurrence to replace 69kV X2 bushing due to being cracked due to tension on the jumpers from the Auto to the line.</v>
          </cell>
          <cell r="I2576" t="str">
            <v>CMPC</v>
          </cell>
          <cell r="J2576"/>
          <cell r="K2576"/>
          <cell r="L2576" t="str">
            <v>217</v>
          </cell>
          <cell r="M2576" t="str">
            <v>Failed Substation Equip Replac</v>
          </cell>
          <cell r="N2576"/>
          <cell r="O2576" t="str">
            <v/>
          </cell>
          <cell r="P2576"/>
          <cell r="Q2576"/>
          <cell r="R2576" t="str">
            <v/>
          </cell>
          <cell r="S2576" t="str">
            <v xml:space="preserve">WA to replace HoXo bushing on Auto #1 at Hillsboro. Bushing has low oil in the sight glass and tested at .8% in February this year.
Retire:
1 low voltage bushing
Install:
1 25kV 400 Amp bushing
I have Cliff Odom's concurrence to use BI# 217.
</v>
          </cell>
          <cell r="T2576" t="str">
            <v>WA to replace HoXo bushing on Auto #1 at Hillsboro. Bushing has low oil in the sight glass and tested at .8% in February this year.
Retire:
1 low voltage bushing
Install:
1 25kV 400 Amp bushing
I have Cliff Odom's concurrence to use BI# 217.</v>
          </cell>
          <cell r="U2576"/>
          <cell r="V2576" t="str">
            <v>Kenneth Hamilton</v>
          </cell>
          <cell r="W2576"/>
          <cell r="X2576"/>
          <cell r="Y2576" t="str">
            <v>SOUTHEAST</v>
          </cell>
          <cell r="Z2576" t="str">
            <v>WACO</v>
          </cell>
          <cell r="AA2576" t="str">
            <v>WACO</v>
          </cell>
          <cell r="AB2576" t="str">
            <v>Station</v>
          </cell>
          <cell r="AC2576" t="str">
            <v>0401403</v>
          </cell>
          <cell r="AD2576" t="str">
            <v>Hillsboro,138Kv</v>
          </cell>
          <cell r="AE2576" t="str">
            <v>In-Service</v>
          </cell>
          <cell r="AF2576" t="str">
            <v>Closed</v>
          </cell>
          <cell r="AG2576">
            <v>45168</v>
          </cell>
          <cell r="AH2576" t="str">
            <v>45690.18</v>
          </cell>
          <cell r="AI2576">
            <v>59223.59</v>
          </cell>
        </row>
        <row r="2577">
          <cell r="E2577" t="str">
            <v>0PT54150 -- TEASELVILLE SUB : TRF02 BARRIER BOARD &amp; CONTACT KIT REPLACEMENT_2024</v>
          </cell>
          <cell r="F2577" t="str">
            <v>TEASELVILLE SUB : TRF02 BARRIER BOARD &amp; CONTACT KIT REPLACEMENT_2024</v>
          </cell>
          <cell r="G2577" t="str">
            <v>Teaselville Sub : TRF02 Barrier Board &amp; Contact Kit Replacement_2024</v>
          </cell>
          <cell r="H2577" t="str">
            <v>This WA is to replace a leaking LTC barrier board and worn LTC contacts discovered upon internal inspection.
Oncor will do the work.
Material Installed:
477489  Barrier Board                                   
449099  Barrier Board Gasket                     
449098  O-Rings Kit                                       
449101  Door Gasket                                     
448573  Contact Kit                                        
448848 Short Drive Shaft    x2ea
448847 Long Drive Shaft                               
REVISE: Material costs updated and Oncor labor reduced.</v>
          </cell>
          <cell r="I2577" t="str">
            <v>CMPC</v>
          </cell>
          <cell r="J2577" t="str">
            <v>Region Reactive</v>
          </cell>
          <cell r="K2577" t="str">
            <v>BI 123_LTC CONTACT/BARRIER BOARD REPLACEMENT</v>
          </cell>
          <cell r="L2577" t="str">
            <v>123</v>
          </cell>
          <cell r="M2577" t="str">
            <v>LTC Replacement</v>
          </cell>
          <cell r="N2577"/>
          <cell r="O2577" t="str">
            <v/>
          </cell>
          <cell r="P2577"/>
          <cell r="Q2577"/>
          <cell r="R2577" t="str">
            <v/>
          </cell>
          <cell r="S2577" t="str">
            <v xml:space="preserve">This WA is to replace a leaking LTC barrier board and worn LTC contacts discovered upon internal inspection.Oncor will do the work.
Material Installed:
477489 Barrier Board449099 Barrier Board Gasket449098 O-Rings Kit449101 Door Gasket448573 Contact Kit448848 Short Drive Shaft x2ea448847 Long Drive Shaft
</v>
          </cell>
          <cell r="T2577" t="str">
            <v>This WA is to replace a leaking LTC barrier board and worn LTC contacts discovered upon internal inspection.Oncor will do the work.
Material Installed:
477489 Barrier Board449099 Barrier Board Gasket449098 O-Rings Kit449101 Door Gasket448573 Contact Kit448848 Short Drive Shaft x2ea448847 Long Drive Shaft</v>
          </cell>
          <cell r="U2577"/>
          <cell r="V2577" t="str">
            <v>Dustin Cummings</v>
          </cell>
          <cell r="W2577"/>
          <cell r="X2577" t="str">
            <v>David Luna</v>
          </cell>
          <cell r="Y2577" t="str">
            <v>SOUTHEAST</v>
          </cell>
          <cell r="Z2577" t="str">
            <v>TYLER</v>
          </cell>
          <cell r="AA2577" t="str">
            <v>TYLER</v>
          </cell>
          <cell r="AB2577" t="str">
            <v>Station</v>
          </cell>
          <cell r="AC2577" t="str">
            <v>0201456</v>
          </cell>
          <cell r="AD2577" t="str">
            <v>Teaselville, 138Kv</v>
          </cell>
          <cell r="AE2577" t="str">
            <v>In-Service</v>
          </cell>
          <cell r="AF2577" t="str">
            <v>Closed</v>
          </cell>
          <cell r="AG2577">
            <v>45444</v>
          </cell>
          <cell r="AH2577" t="str">
            <v>90334.98</v>
          </cell>
          <cell r="AI2577">
            <v>59099.25</v>
          </cell>
        </row>
        <row r="2578">
          <cell r="E2578" t="str">
            <v>0PT50018 -- BELTON SUB : REPLACE DFR</v>
          </cell>
          <cell r="F2578" t="str">
            <v>BELTON SUB : REPLACE DFR</v>
          </cell>
          <cell r="G2578" t="str">
            <v>Belton Sub : Replace DFR</v>
          </cell>
          <cell r="H2578" t="str">
            <v>Replace obsolete Metha Tech digital fault recorder. Install electroswitch battery monitor as part of TPL-001-5 initiative.</v>
          </cell>
          <cell r="I2578" t="str">
            <v>CMPC</v>
          </cell>
          <cell r="J2578" t="str">
            <v>System Protection</v>
          </cell>
          <cell r="K2578" t="str">
            <v>BI 209_DFR</v>
          </cell>
          <cell r="L2578" t="str">
            <v>209</v>
          </cell>
          <cell r="M2578" t="str">
            <v>Digital Fault Recorder (Dfr)</v>
          </cell>
          <cell r="N2578"/>
          <cell r="O2578" t="str">
            <v/>
          </cell>
          <cell r="P2578" t="str">
            <v>Belton Substation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v>
          </cell>
          <cell r="Q2578"/>
          <cell r="R2578" t="str">
            <v/>
          </cell>
          <cell r="S2578" t="str">
            <v xml:space="preserve">This Work Authorization covers the material and labor cost to replace the station Digital Fault Recorder (DFR) under the capital maintenance program. The existing Mehta DFR will be removed and replaced with a32 Analog/64 Digital USI Digital Fault Recorder. Existing control cables are expected to be reused.
Belton Substation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This is an approved Capital Maintenance Prioritization Committee (CMPC) project
</v>
          </cell>
          <cell r="T2578" t="str">
            <v>This Work Authorization covers the material and labor cost to replace the station Digital Fault Recorder (DFR) under the capital maintenance program. The existing Mehta DFR will be removed and replaced with a32 Analog/64 Digital USI Digital Fault Recorder. Existing control cables are expected to be reused.</v>
          </cell>
          <cell r="U2578"/>
          <cell r="V2578" t="str">
            <v>Joshua Ypya</v>
          </cell>
          <cell r="W2578" t="str">
            <v>Prince Shaka</v>
          </cell>
          <cell r="X2578" t="str">
            <v>David Luna</v>
          </cell>
          <cell r="Y2578" t="str">
            <v>SOUTHEAST</v>
          </cell>
          <cell r="Z2578" t="str">
            <v>TEMPLE</v>
          </cell>
          <cell r="AA2578" t="str">
            <v>TEMPLE</v>
          </cell>
          <cell r="AB2578" t="str">
            <v>Station</v>
          </cell>
          <cell r="AC2578" t="str">
            <v>0401401</v>
          </cell>
          <cell r="AD2578" t="str">
            <v>Belton,138Kv</v>
          </cell>
          <cell r="AE2578" t="str">
            <v>In-Service</v>
          </cell>
          <cell r="AF2578" t="str">
            <v>Constr. Complete, Chargeable</v>
          </cell>
          <cell r="AG2578">
            <v>45646</v>
          </cell>
          <cell r="AH2578" t="str">
            <v>76067.25</v>
          </cell>
          <cell r="AI2578">
            <v>58937.24</v>
          </cell>
        </row>
        <row r="2579">
          <cell r="E2579" t="str">
            <v>0PT55092 -- SEAWAY TEAGUE TAP 138 KV LINE: REPLACE B/O ANGLE POLES AND PORCELAIN INSULATORS ENERGIZED (2024) (BL24)</v>
          </cell>
          <cell r="F2579" t="str">
            <v>SEAWAY TEAGUE TAP 138 KV LINE: REPLACE B/O ANGLE POLES AND PORCELAIN INSULATORS ENERGIZED (2024) (BL24)</v>
          </cell>
          <cell r="G2579" t="str">
            <v>Seaway Teague Tap 138 Kv Line: Replace B/O Angle Poles and Porcelain Insulators ENERGIZED (2024) (BL24)</v>
          </cell>
          <cell r="H2579" t="str">
            <v>This WA will cover the cost to replace B/O Wood Angle Poles and Porcelain insulators on the Seaway Teague Tap 138 Kv Line with Contract Labor and Materials
Section Name: SEAWAY TEAGUE TAP SWT 512 - SEAWAY TEAGUE SWT CS-1 AND SWT CS-2
Construction Code: 0200321
STR 1/6
Retire:  Two (2) 75' Wood Poles
Install:  Two (2) 75' Wood Poles 
Retire: Three (3) Porcelain Insulator Strings  (6X3=18 total porcelain insulators)
Install: Three (3) Hardened Glass Insulator Strings  (6X3=18 total hardened glass insulators)
(OID:  25857)
The Work Authorization will be revised in order to correct the amount of Insulator Bells installed on STR 1/6. 12/5/2024
Contract Labor - Michels Power: $36,273
Contract FCC - McCurley: $4,738
Oncor Labor: $5,237
Install: (3) Glass Insulators Strings (9x3=27 Insulator Bells)
Retire: (3) Porcelain Insulators Strings (9x3=27 Insulator Bells)</v>
          </cell>
          <cell r="I2579" t="str">
            <v>CMPC</v>
          </cell>
          <cell r="J2579" t="str">
            <v>Region Reactive</v>
          </cell>
          <cell r="K2579" t="str">
            <v>BI 213_TRANSMISSION LINE POLE REPLACEMENT</v>
          </cell>
          <cell r="L2579" t="str">
            <v>213</v>
          </cell>
          <cell r="M2579" t="str">
            <v>Transmission Line Pole Replace</v>
          </cell>
          <cell r="N2579"/>
          <cell r="O2579" t="str">
            <v/>
          </cell>
          <cell r="P2579"/>
          <cell r="Q2579"/>
          <cell r="R2579" t="str">
            <v/>
          </cell>
          <cell r="S2579" t="str">
            <v xml:space="preserve">This WA will cover the cost to replace B/O Wood Angle Poles and Porcelain insulators on the Seaway Teague Tap 138 Kv Line with Contract Labor and Materials
Section Name: SEAWAY TEAGUE TAP SWT 512 - SEAWAY TEAGUE SWT CS-1 AND SWT CS-2Construction Code: 0200321
STR 1/6
Retire: Two (2) 75' Wood PolesInstall: Two (2) 75' Wood Poles
Retire: Three (3) Porcelain Insulator Strings (6X3=18 total porcelain insulators)Install: Three (3) Hardened Glass Insulator Strings (6X3=18 total hardened glass insulators)
</v>
          </cell>
          <cell r="T2579" t="str">
            <v>This WA will cover the cost to replace B/O Wood Angle Poles and Porcelain insulators on the Seaway Teague Tap 138 Kv Line with Contract Labor and Materials
Section Name: SEAWAY TEAGUE TAP SWT 512 - SEAWAY TEAGUE SWT CS-1 AND SWT CS-2Construction Code: 0200321
STR 1/6
Retire: Two (2) 75' Wood PolesInstall: Two (2) 75' Wood Poles
Retire: Three (3) Porcelain Insulator Strings (6X3=18 total porcelain insulators)Install: Three (3) Hardened Glass Insulator Strings (6X3=18 total hardened glass insulators)</v>
          </cell>
          <cell r="U2579"/>
          <cell r="V2579" t="str">
            <v>Taylor Goode</v>
          </cell>
          <cell r="W2579"/>
          <cell r="X2579" t="str">
            <v>David Luna</v>
          </cell>
          <cell r="Y2579" t="str">
            <v>SOUTHEAST</v>
          </cell>
          <cell r="Z2579" t="str">
            <v>PALESTINE</v>
          </cell>
          <cell r="AA2579" t="str">
            <v>PALESTINE</v>
          </cell>
          <cell r="AB2579" t="str">
            <v>Line</v>
          </cell>
          <cell r="AC2579" t="str">
            <v>0200321</v>
          </cell>
          <cell r="AD2579" t="str">
            <v>Jewett-Brown</v>
          </cell>
          <cell r="AE2579" t="str">
            <v>In-Service</v>
          </cell>
          <cell r="AF2579" t="str">
            <v>Constr. Complete, Chargeable</v>
          </cell>
          <cell r="AG2579">
            <v>45632</v>
          </cell>
          <cell r="AH2579" t="str">
            <v>55156.47</v>
          </cell>
          <cell r="AI2579">
            <v>58916.87</v>
          </cell>
        </row>
        <row r="2580">
          <cell r="E2580" t="str">
            <v>0PT53702 -- TYLER SOUTHWEST SUB : INSTALL NEW VARMINT PROTECTION FENCE</v>
          </cell>
          <cell r="F2580" t="str">
            <v>TYLER SOUTHWEST SUB : INSTALL NEW VARMINT PROTECTION FENCE</v>
          </cell>
          <cell r="G2580" t="str">
            <v>Tyler Southwest Sub : Install New Varmint Protection Fence</v>
          </cell>
          <cell r="H2580" t="str">
            <v>This WA is to install new station varmint protection fence.
No labor/material to post to this project in 2023
Texas Eco will do the work.</v>
          </cell>
          <cell r="I2580" t="str">
            <v>CMPC</v>
          </cell>
          <cell r="J2580" t="str">
            <v>Region Reactive</v>
          </cell>
          <cell r="K2580" t="str">
            <v>BI 211_REGION REACTIVE MAINTENANCE</v>
          </cell>
          <cell r="L2580" t="str">
            <v>211</v>
          </cell>
          <cell r="M2580" t="str">
            <v>Region Miscellaneous</v>
          </cell>
          <cell r="N2580"/>
          <cell r="O2580" t="str">
            <v/>
          </cell>
          <cell r="P2580"/>
          <cell r="Q2580"/>
          <cell r="R2580" t="str">
            <v/>
          </cell>
          <cell r="S2580" t="str">
            <v xml:space="preserve">This WA is to upgrade the existing varmint protection fence.
Texas Eco will do the work.
</v>
          </cell>
          <cell r="T2580" t="str">
            <v>This WA is to upgrade the existing varmint protection fence.
Texas Eco will do the work.</v>
          </cell>
          <cell r="U2580"/>
          <cell r="V2580" t="str">
            <v>Dustin Cummings</v>
          </cell>
          <cell r="W2580"/>
          <cell r="X2580" t="str">
            <v>David Luna</v>
          </cell>
          <cell r="Y2580" t="str">
            <v>SOUTHEAST</v>
          </cell>
          <cell r="Z2580" t="str">
            <v>TYLER</v>
          </cell>
          <cell r="AA2580" t="str">
            <v>TYLER</v>
          </cell>
          <cell r="AB2580" t="str">
            <v>Station</v>
          </cell>
          <cell r="AC2580" t="str">
            <v>0201405</v>
          </cell>
          <cell r="AD2580" t="str">
            <v>Tyler Southwest 138-12.5 KV</v>
          </cell>
          <cell r="AE2580" t="str">
            <v>In-Service</v>
          </cell>
          <cell r="AF2580" t="str">
            <v>Closed</v>
          </cell>
          <cell r="AG2580">
            <v>45488</v>
          </cell>
          <cell r="AH2580" t="str">
            <v>66285.63</v>
          </cell>
          <cell r="AI2580">
            <v>58884.3</v>
          </cell>
        </row>
        <row r="2581">
          <cell r="E2581" t="str">
            <v>0PT55209 -- HAWK HOLLOW SWITCH BKR 20915 AND BKR 20920 - LAMAR BLOSSOM FID-S 376 AND SWT 373 (N.O.) - TENASKA BKR 5035 138KV : REPLACE 2 POLES, 3 CROSS ARMS, INSULATORS, &amp; GATES FOR ACCESS (PATROL BACK LOG). (BL24)</v>
          </cell>
          <cell r="F2581" t="str">
            <v>HAWK HOLLOW SWITCH BKR 20915 AND BKR 20920 - LAMAR BLOSSOM FID-S 376 AND SWT 373 (N.O.) - TENASKA BKR 5035 138KV : REPLACE 2 POLES, 3 CROSS ARMS, INSULATORS, &amp; GATES FOR ACCESS (PATROL BACK LOG). (BL24)</v>
          </cell>
          <cell r="G2581" t="str">
            <v>HAWK HOLLOW SWITCH BKR 20915 AND BKR 20920 - LAMAR BLOSSOM FID-S 376 AND SWT 373 (N.O.) - TENASKA BKR 5035 138kV : Replace 2 Poles, 3 Cross Arms, Insulators, &amp; Gates for Access (Patrol Back Log). (BL24)</v>
          </cell>
          <cell r="H2581" t="str">
            <v>This WA is to cover the cost to replace two (2) poles, three (3) cross arms, insulators, and gates on Hawk Hollow Switch BKR 20915 and BKR 20920 - Lamar Blossom FID-S 376 AND SWT 373 (N.O.) - Tenaska BKR 5035 138 KV due to patrol back log. 
Structure - 6/5, 9/4  
Remove one wood cross arm 
Install one steel cross arm (item ID 475334)
Remove 27 porcelain insulators 
Install 27 toughened glass insulators (item ID 902874)
Install two gates (item ID 435946) and two h-braces (item ID 435947) for access
Structure - 10/2
Remove one wood cross arm, 
Install one steel cross arm (item ID 475334)
Remove 27 porcelain insulators, 
Install 27 toughened glass insulators (item ID 902874)
Structure - 10/15
Remove one 60' pole, 
Install one 60' pole (item ID 310362)
Remove three-line post insulators, 
Install three-line post insulators (item ID 478656)
Structure - 10/17
Remove one 60' pole
Install one 60' pole (item ID 310362)
RETIREMENT:
2 – Each 60’ Wood Pole (cross arms)
0 – 959.6 ACSS Aluminum wire (insulators)
OCTOBER 17, 2024 - REVISION
This WA revision is to cover the costs and scope of work changes as follows: 
 Structure 10/15 should have been for the following:
Remove 1 - 75' Pole
Install one - 75' Pole (item ID #301549) ***Structure contained 75' pole not a 60' pole.
Remove three-line post insulators,
Install three-line post insulators (item ID #485078,  not #478656)
Structure - 10/17
No pole was removed or installed as originally thought.  This was completed last year on a previous project.  Therefore, the 60' Pole was not needed.  However, it was discovered Structure 9/01 required attention as follows:
Structure - 9/01
Remove one wooden cross arm
Install one steel crossarm (item ID #475334)
Remove 27 porcelain insulators
Install 27 toughened glass insulators (item ID #902874)
NOTE:  This WA also required contractor material and labor to build a crossing that will provide ROW access to get to the structures, no culvert needed and costs were less expensive than originally assumed.
RETIREMENT:
1 - 75' Pole (cross arms)
0 - 959.6 ACSS Aluminum wire (insulators)</v>
          </cell>
          <cell r="I2581" t="str">
            <v>CMPC</v>
          </cell>
          <cell r="J2581" t="str">
            <v>Region Reactive</v>
          </cell>
          <cell r="K2581" t="str">
            <v>BI 213_TRANSMISSION LINE POLE REPLACEMENT</v>
          </cell>
          <cell r="L2581" t="str">
            <v>213</v>
          </cell>
          <cell r="M2581" t="str">
            <v>Transmission Line Pole Replace</v>
          </cell>
          <cell r="N2581"/>
          <cell r="O2581" t="str">
            <v/>
          </cell>
          <cell r="P2581" t="str">
            <v>This WA is to cover the cost to replace two (2) poles, three (3) cross arms, insulators, and gates on Hawk Hollow Switch BKR 20915 and BKR 20920 - Lamar Blossom FID-S 376 AND SWT 373 (N.O.) - Tenaska BKR 5035 138 KV due to patrol back log.
Structure - 6/5, 9/4 Remove one wood cross arm Install one steel cross arm (item ID 475334)Remove 27 porcelain insulators Install 27 toughened glass insulators (item ID 902874)Install two gates (item ID 435946) and two h-braces (item ID 435947) for access
Structure - 10/2Remove one wood cross arm, Install one steel cross arm (item ID 475334)Remove 27 porcelain insulators, Install 27 toughened glass insulators (item ID 902874)
Structure - 10/15Remove one 60' pole, Install one 60' pole (item ID 310362)Remove three-line post insulators, Install three-line post insulators (item ID 478656)
Structure - 10/17Remove one 60' poleInstall one 60' pole (item ID 310362)
RETIREMENT:
2  Each 60 Wood Pole (crossarms)0  959.6 ACSS Aluminum wire (insulators)</v>
          </cell>
          <cell r="Q2581"/>
          <cell r="R2581" t="str">
            <v/>
          </cell>
          <cell r="S2581" t="str">
            <v xml:space="preserve">This WA is to cover the cost to replace two (2) poles, three (3) cross arms, insulators, and gates on Hawk Hollow Switch BKR 20915 and BKR 20920 - Lamar Blossom FID-S 376 AND SWT 373 (N.O.) - Tenaska BKR 5035 138 KV due to patrol back log.
Structure - 6/5, 9/4 Remove one wood cross arm Install one steel cross arm (item ID 475334)Remove 27 porcelain insulators Install 27 toughened glass insulators (item ID 902874)Install two gates (item ID 435946) and two h-braces (item ID 435947) for access
Structure - 10/2Remove one wood cross arm, Install one steel cross arm (item ID 475334)Remove 27 porcelain insulators, Install 27 toughened glass insulators (item ID 902874)
Structure - 10/15Remove one 60' pole, Install one 60' pole (item ID 310362)Remove three-line post insulators, Install three-line post insulators (item ID 478656)
Structure - 10/17Remove one 60' poleInstall one 60' pole (item ID 310362)
RETIREMENT:
2  Each 60 Wood Pole (crossarms)0  959.6 ACSS Aluminum wire (insulators)
This WA is to cover the cost to replace two (2) poles, three (3) cross arms, insulators, and gates on Hawk Hollow Switch BKR 20915 and BKR 20920 - Lamar Blossom FID-S 376 AND SWT 373 (N.O.) - Tenaska BKR 5035 138 KV due to patrol back log.
Structure - 6/5, 9/4 Remove one wood cross arm Install one steel cross arm (item ID 475334)Remove 27 porcelain insulators Install 27 toughened glass insulators (item ID 902874)Install two gates (item ID 435946) and two h-braces (item ID 435947) for access
Structure - 10/2Remove one wood cross arm, Install one steel cross arm (item ID 475334)Remove 27 porcelain insulators, Install 27 toughened glass insulators (item ID 902874)
Structure - 10/15Remove one 60' pole, Install one 60' pole (item ID 310362)Remove three-line post insulators, Install three-line post insulators (item ID 478656)
Structure - 10/17Remove one 60' poleInstall one 60' pole (item ID 310362)
RETIREMENT:
2  Each 60 Wood Pole (crossarms)0  959.6 ACSS Aluminum wire (insulators)
</v>
          </cell>
          <cell r="T2581" t="str">
            <v>This WA is to cover the cost to replace two (2) poles, three (3) cross arms, insulators, and gates on Hawk Hollow Switch BKR 20915 and BKR 20920 - Lamar Blossom FID-S 376 AND SWT 373 (N.O.) - Tenaska BKR 5035 138 KV due to patrol back log.
Structure - 6/5, 9/4 Remove one wood cross arm Install one steel cross arm (item ID 475334)Remove 27 porcelain insulators Install 27 toughened glass insulators (item ID 902874)Install two gates (item ID 435946) and two h-braces (item ID 435947) for access
Structure - 10/2Remove one wood cross arm, Install one steel cross arm (item ID 475334)Remove 27 porcelain insulators, Install 27 toughened glass insulators (item ID 902874)
Structure - 10/15Remove one 60' pole, Install one 60' pole (item ID 310362)Remove three-line post insulators, Install three-line post insulators (item ID 478656)
Structure - 10/17Remove one 60' poleInstall one 60' pole (item ID 310362)
RETIREMENT:
2  Each 60 Wood Pole (crossarms)0  959.6 ACSS Aluminum wire (insulators)</v>
          </cell>
          <cell r="U2581"/>
          <cell r="V2581" t="str">
            <v>Sharon Acker</v>
          </cell>
          <cell r="W2581" t="str">
            <v>James Willhite</v>
          </cell>
          <cell r="X2581" t="str">
            <v>Barry Hance</v>
          </cell>
          <cell r="Y2581" t="str">
            <v>METRO EAST</v>
          </cell>
          <cell r="Z2581" t="str">
            <v>SULPHUR SPRINGS</v>
          </cell>
          <cell r="AA2581" t="str">
            <v>SULPHUR SPRINGS</v>
          </cell>
          <cell r="AB2581" t="str">
            <v>Line</v>
          </cell>
          <cell r="AC2581" t="str">
            <v>0300447</v>
          </cell>
          <cell r="AD2581" t="str">
            <v>Lamar Jct-Lamar Blossum</v>
          </cell>
          <cell r="AE2581" t="str">
            <v>In-Service</v>
          </cell>
          <cell r="AF2581" t="str">
            <v>Constr. Complete, Chargeable</v>
          </cell>
          <cell r="AG2581">
            <v>45588</v>
          </cell>
          <cell r="AH2581" t="str">
            <v>79021.04</v>
          </cell>
          <cell r="AI2581">
            <v>58849.13</v>
          </cell>
        </row>
        <row r="2582">
          <cell r="E2582" t="str">
            <v>0PT49168 -- BIG BROWN MINING #1 SUB : REMOVE ONCOR'S EQUIPMENT FROM STATION</v>
          </cell>
          <cell r="F2582" t="str">
            <v>BIG BROWN MINING #1 SUB : REMOVE ONCOR'S EQUIPMENT FROM STATION</v>
          </cell>
          <cell r="G2582" t="str">
            <v>Big Brown Mining #1 Sub : Remove Oncor's Equipment from Station</v>
          </cell>
          <cell r="H2582" t="str">
            <v>Remove existing dead-end structure and associated high side switch #2027 to decommission the station as part of the new Pin Oak Switch project (PETE 43961).</v>
          </cell>
          <cell r="I2582" t="str">
            <v>RSCO</v>
          </cell>
          <cell r="J2582"/>
          <cell r="K2582"/>
          <cell r="L2582" t="str">
            <v>101</v>
          </cell>
          <cell r="M2582" t="str">
            <v>Bulk Power Plan</v>
          </cell>
          <cell r="N2582" t="str">
            <v>R2014</v>
          </cell>
          <cell r="O2582" t="str">
            <v>Switch: Initially a 5-breaker 138 kV breaker-and-a-half bus arrangement, ultimately a 9-breaker 138 kV and 12-breaker 345 kV breaker-and-a-half bus arrangement 
Circuit miles: 7.2
Capability: 2569 A or greater
Terminal equipment minimum capability: 3200 A
Construct the new Pin Oak 138 kV Switch in Freestone county approximately 3.6 miles east of the existing Big Brown Tap using a 5-breaker 138 kV breaker-and-a-half arrangement. Rebuild the 3.6-mile Pin Oak Switch - Big Brown Tap 138 kV Line Section using double-circuit structures with two circuits in place. Use a conductor rated 2569 A or greater. Ensure all associated terminal equipment meets or exceeds 3200 A.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To meet reliability objectives and provide adequate transmission capacity for contingency conditions, the construction of Pin Oak 138 kV Switch is planned to be complete by December 2022. NERC/ERCOT reliability criteria/standard does not apply to this project. It is justified by Oncor guideline/criteria.</v>
          </cell>
          <cell r="P2582" t="str">
            <v>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v>
          </cell>
          <cell r="Q2582"/>
          <cell r="R2582" t="str">
            <v>NERC/ERCOT reliability criteria/standard does not apply to this project. It is justified by Oncor guideline/criteria.</v>
          </cell>
          <cell r="S2582" t="str">
            <v xml:space="preserve">This Work Authorization cover the costto removing a 138 kV dead end structure, disconnect switch, and lightning arrester at Big Brown Mining 1 Sub. The 138 kV Trinidad-Long Lake - Fairfield project cross through Big Brown Mining 1 Substation. Per T-line's request, a dead end structure at Big Brown Mining 1 and Disconnect Switch will need to be removed for them to complete their work.
Load growth in Southeast Texas is continuing at a constant rate; additional system capacity in the area is needed to serve this load growth. To provide this additional capacity it is necessary to upgrade and expand the Oncor transmission facilities in the area. After establishing Pin Oak 138 kV Switch and Mexia 138/69 kV Switch (R6108), there will no longer be any radially served distribution load points in the area. These system improvements will also provide more reliable service and operational flexibility.
</v>
          </cell>
          <cell r="T2582" t="str">
            <v>This Work Authorization cover the costto removing a 138 kV dead end structure, disconnect switch, and lightning arrester at Big Brown Mining 1 Sub. The 138 kV Trinidad-Long Lake - Fairfield project cross through Big Brown Mining 1 Substation. Per T-line's request, a dead end structure at Big Brown Mining 1 and Disconnect Switch will need to be removed for them to complete their work.</v>
          </cell>
          <cell r="U2582" t="str">
            <v>DASHIELL LLC</v>
          </cell>
          <cell r="V2582" t="str">
            <v>John Michael</v>
          </cell>
          <cell r="W2582" t="str">
            <v>Ntela Malenso</v>
          </cell>
          <cell r="X2582" t="str">
            <v>Bradley Shuffield</v>
          </cell>
          <cell r="Y2582" t="str">
            <v>SOUTHEAST</v>
          </cell>
          <cell r="Z2582" t="str">
            <v>PALESTINE</v>
          </cell>
          <cell r="AA2582" t="str">
            <v>PALESTINE</v>
          </cell>
          <cell r="AB2582" t="str">
            <v>Station</v>
          </cell>
          <cell r="AC2582" t="str">
            <v>0201938</v>
          </cell>
          <cell r="AD2582" t="str">
            <v>Big Brown #1 (Tumco) Pod</v>
          </cell>
          <cell r="AE2582" t="str">
            <v>In-Service</v>
          </cell>
          <cell r="AF2582" t="str">
            <v>Closed</v>
          </cell>
          <cell r="AG2582">
            <v>45038</v>
          </cell>
          <cell r="AH2582" t="str">
            <v>90321</v>
          </cell>
          <cell r="AI2582">
            <v>58821.54</v>
          </cell>
        </row>
        <row r="2583">
          <cell r="E2583" t="str">
            <v>0PT55291 -- KNOLL TRAIL SUB : REPLACE FAILED LTC ON TRANSFORMER #2</v>
          </cell>
          <cell r="F2583" t="str">
            <v>KNOLL TRAIL SUB : REPLACE FAILED LTC ON TRANSFORMER #2</v>
          </cell>
          <cell r="G2583" t="str">
            <v>Knoll Trail Sub : Replace Failed LTC on Transformer #2</v>
          </cell>
          <cell r="H2583" t="str">
            <v>This Work Authorization (WA) will cover the cost to replace a failed LTC on Transformer #2.
BI 217 approved by Cliff Odom.</v>
          </cell>
          <cell r="I2583" t="str">
            <v>CMPC</v>
          </cell>
          <cell r="J2583" t="str">
            <v>Failed Equipment and Storm Damage</v>
          </cell>
          <cell r="K2583" t="str">
            <v>BI 217_FAILED SUBSTATION EQUIPMENT REPLACEMENT</v>
          </cell>
          <cell r="L2583" t="str">
            <v>217</v>
          </cell>
          <cell r="M2583" t="str">
            <v>Failed Substation Equip Replac</v>
          </cell>
          <cell r="N2583"/>
          <cell r="O2583" t="str">
            <v/>
          </cell>
          <cell r="P2583"/>
          <cell r="Q2583"/>
          <cell r="R2583" t="str">
            <v/>
          </cell>
          <cell r="S2583" t="str">
            <v xml:space="preserve">This Work Authorization (WA) will cover the cost to replace a failed LTC on Transformer #2.
Bl 217 approved by Cliff Odom.
</v>
          </cell>
          <cell r="T2583" t="str">
            <v>This Work Authorization (WA) will cover the cost to replace a failed LTC on Transformer #2.
Bl 217 approved by Cliff Odom.</v>
          </cell>
          <cell r="U2583"/>
          <cell r="V2583" t="str">
            <v>Samantha Bogusch</v>
          </cell>
          <cell r="W2583" t="str">
            <v>Tyler Peasley</v>
          </cell>
          <cell r="X2583" t="str">
            <v>Barry Hance</v>
          </cell>
          <cell r="Y2583" t="str">
            <v>METRO EAST</v>
          </cell>
          <cell r="Z2583" t="str">
            <v>NORTH DALLAS</v>
          </cell>
          <cell r="AA2583" t="str">
            <v>NORTH DALLAS</v>
          </cell>
          <cell r="AB2583" t="str">
            <v>Station</v>
          </cell>
          <cell r="AC2583" t="str">
            <v>0000585</v>
          </cell>
          <cell r="AD2583" t="str">
            <v>Knoll Trail S/Station T&amp;D</v>
          </cell>
          <cell r="AE2583" t="str">
            <v>In-Service</v>
          </cell>
          <cell r="AF2583" t="str">
            <v>Constr. Complete, No Charges</v>
          </cell>
          <cell r="AG2583">
            <v>45534</v>
          </cell>
          <cell r="AH2583" t="str">
            <v>91675.71</v>
          </cell>
          <cell r="AI2583">
            <v>58671.3</v>
          </cell>
        </row>
        <row r="2584">
          <cell r="E2584" t="str">
            <v>0PT48520 -- LONGSHORE 345 KV SWITCH : REPLACE EPS METERING 345KV CCVTS FOR ELBOW CREEK WIND</v>
          </cell>
          <cell r="F2584" t="str">
            <v>LONGSHORE 345 KV SWITCH : REPLACE EPS METERING 345KV CCVTS FOR ELBOW CREEK WIND</v>
          </cell>
          <cell r="G2584" t="str">
            <v>LONGSHORE 345 kV SWITCH : REPLACE EPS METERING 345Kv CCVTs FOR ELBOW CREEK WIND</v>
          </cell>
          <cell r="H2584" t="str">
            <v>LONGSHORE 345 kV SWITCH has been identified by the EPS metering group to replace EPS Metering 345 kV CCVTs for ELBOW CREEK WIND in 2023.
Add: 3-345 CCVT's
Retire: 3-345 CCVT's
PRINCE SHAKA/CINDY SPEYRER</v>
          </cell>
          <cell r="I2584" t="str">
            <v>CMPC</v>
          </cell>
          <cell r="J2584"/>
          <cell r="K2584"/>
          <cell r="L2584" t="str">
            <v>224</v>
          </cell>
          <cell r="M2584" t="str">
            <v>Generation Metering</v>
          </cell>
          <cell r="N2584"/>
          <cell r="O2584" t="str">
            <v/>
          </cell>
          <cell r="P2584"/>
          <cell r="Q2584"/>
          <cell r="R2584" t="str">
            <v/>
          </cell>
          <cell r="S2584" t="str">
            <v xml:space="preserve">LONGSHORE 345 kV SWITCH has been identified by the EPS metering group to replace EPS Metering 345 kV CCVTs for ELBOW CREEK WIND in 2023.
Add: 3-345 CCVT'sRetire: 3-345 CCVT's
PRINCE SHAKA/CINDY SPEYRER
</v>
          </cell>
          <cell r="T2584" t="str">
            <v>LONGSHORE 345 kV SWITCH has been identified by the EPS metering group to replace EPS Metering 345 kV CCVTs for ELBOW CREEK WIND in 2023.
Add: 3-345 CCVT'sRetire: 3-345 CCVT's
PRINCE SHAKA/CINDY SPEYRER</v>
          </cell>
          <cell r="U2584"/>
          <cell r="V2584" t="str">
            <v>Gretchen Koehling</v>
          </cell>
          <cell r="W2584" t="str">
            <v>Prince Shaka</v>
          </cell>
          <cell r="X2584" t="str">
            <v>Miguel Ortega</v>
          </cell>
          <cell r="Y2584" t="str">
            <v>METRO WEST</v>
          </cell>
          <cell r="Z2584" t="str">
            <v>BIG SPRING</v>
          </cell>
          <cell r="AA2584" t="str">
            <v>BIG SPRING</v>
          </cell>
          <cell r="AB2584" t="str">
            <v>Station</v>
          </cell>
          <cell r="AC2584" t="str">
            <v>0005088</v>
          </cell>
          <cell r="AD2584" t="str">
            <v>Longshore 345KV Sw Sta</v>
          </cell>
          <cell r="AE2584" t="str">
            <v>In-Service</v>
          </cell>
          <cell r="AF2584" t="str">
            <v>Closed</v>
          </cell>
          <cell r="AG2584">
            <v>45273</v>
          </cell>
          <cell r="AH2584" t="str">
            <v>58511.64</v>
          </cell>
          <cell r="AI2584">
            <v>58454.69</v>
          </cell>
        </row>
        <row r="2585">
          <cell r="E2585" t="str">
            <v>0PT49117 -- DFW NORTHWEST SUB : INSTALL SECURITY MEASURES</v>
          </cell>
          <cell r="F2585" t="str">
            <v>DFW NORTHWEST SUB : INSTALL SECURITY MEASURES</v>
          </cell>
          <cell r="G2585" t="str">
            <v>DFW Northwest Sub : Install Security Measures</v>
          </cell>
          <cell r="H2585"/>
          <cell r="I2585" t="str">
            <v>CMPC</v>
          </cell>
          <cell r="J2585"/>
          <cell r="K2585"/>
          <cell r="L2585" t="str">
            <v>215</v>
          </cell>
          <cell r="M2585" t="str">
            <v>Transmission Engineering Misc</v>
          </cell>
          <cell r="N2585"/>
          <cell r="O2585" t="str">
            <v/>
          </cell>
          <cell r="P2585" t="str">
            <v>DFW Northwest Substation has been identified as a critical load serving station. Security measures to be installed include physical access control measures.The completion of this project will improve Oncor's ability to prevent potential threats at DFW Northwest Substation.</v>
          </cell>
          <cell r="Q2585"/>
          <cell r="R2585" t="str">
            <v/>
          </cell>
          <cell r="S2585" t="str">
            <v xml:space="preserve">This work authorization (WA) covers the cost to install physical security measures at DFW Northwest Substation. This includes installing access control equipment to substation facilities. This WA will also cover the cost of installing fiber communications.
DFW Northwest Substation has been identified as a critical load serving station. Security measures to be installed include physical access control measures.The completion of this project will improve Oncor's ability to prevent potential threats at DFW Northwest Substation.
</v>
          </cell>
          <cell r="T2585" t="str">
            <v>This work authorization (WA) covers the cost to install physical security measures at DFW Northwest Substation. This includes installing access control equipment to substation facilities. This WA will also cover the cost of installing fiber communications.</v>
          </cell>
          <cell r="U2585"/>
          <cell r="V2585" t="str">
            <v>Palmira Cumbo</v>
          </cell>
          <cell r="W2585" t="str">
            <v>Matthew Neiswender</v>
          </cell>
          <cell r="X2585" t="str">
            <v>Barry Hance</v>
          </cell>
          <cell r="Y2585" t="str">
            <v>METRO EAST</v>
          </cell>
          <cell r="Z2585" t="str">
            <v>DALLAS</v>
          </cell>
          <cell r="AA2585" t="str">
            <v>DALLAS</v>
          </cell>
          <cell r="AB2585" t="str">
            <v>Station</v>
          </cell>
          <cell r="AC2585" t="str">
            <v>0101453</v>
          </cell>
          <cell r="AD2585" t="str">
            <v>Airport, N.W. 138Kv</v>
          </cell>
          <cell r="AE2585" t="str">
            <v>In-Service</v>
          </cell>
          <cell r="AF2585" t="str">
            <v>Closed</v>
          </cell>
          <cell r="AG2585">
            <v>45195</v>
          </cell>
          <cell r="AH2585" t="str">
            <v>53659.62</v>
          </cell>
          <cell r="AI2585">
            <v>58420.88</v>
          </cell>
        </row>
        <row r="2586">
          <cell r="E2586" t="str">
            <v>0PG48774 -- 2022 CONSTRUCTION MANAGEMENT GP : TOOLS/TEST EQUIPMENT</v>
          </cell>
          <cell r="F2586" t="str">
            <v>2022 CONSTRUCTION MANAGEMENT GP : TOOLS/TEST EQUIPMENT</v>
          </cell>
          <cell r="G2586" t="str">
            <v>2022 Construction Management GP : Tools/Test Equipment</v>
          </cell>
          <cell r="H2586" t="str">
            <v>This General Plant WA is to cover the cost to purchase new testing equipment and a drone for Construction Management.
Contact: Tod Whitley (817-996-7113)
QTY 5: SPI-III System Phase Identifier (Estimated Cost Per Unit: $9,000) (Estimated Total Cost: $45,000) - (PO #1966108 RCVD)
QTY 1: Ground Resistance Tester - AEMC 4630 Kit (500ft) - (Estimated Total Cost: $2,300) - (PO #1966777 RCVD)
QTY 1: Drone - DJI Mavic 3 or Equivalent - (Estimated Total Cost: $5,000) - (PO #1990941 RCVD)</v>
          </cell>
          <cell r="I2586" t="str">
            <v>GP</v>
          </cell>
          <cell r="J2586"/>
          <cell r="K2586"/>
          <cell r="L2586" t="str">
            <v>870</v>
          </cell>
          <cell r="M2586" t="str">
            <v>Tools/Work Equipment</v>
          </cell>
          <cell r="N2586"/>
          <cell r="O2586" t="str">
            <v/>
          </cell>
          <cell r="P2586"/>
          <cell r="Q2586"/>
          <cell r="R2586" t="str">
            <v/>
          </cell>
          <cell r="S2586" t="str">
            <v xml:space="preserve">This General Plant WA is to cover the cost to purchase new testing equipment and a drone for Construction Management.
Contact: Tod Whitley (817-996-7113)
QTY 5: SPI-III System Phase Identifier (Estimated Cost Per Unit: $9,000) (Estimated Total Cost: $45,000)QTY 1: Ground Resistance Tester - AEMC 4630 Kit (500ft) - (Estimated Total Cost: $2,300)QTY 1: Drone - DJI Mavic 3 or Equivalent - (Estimated Total Cost: $5,000)
</v>
          </cell>
          <cell r="T2586" t="str">
            <v>This General Plant WA is to cover the cost to purchase new testing equipment and a drone for Construction Management.
Contact: Tod Whitley (817-996-7113)
QTY 5: SPI-III System Phase Identifier (Estimated Cost Per Unit: $9,000) (Estimated Total Cost: $45,000)QTY 1: Ground Resistance Tester - AEMC 4630 Kit (500ft) - (Estimated Total Cost: $2,300)QTY 1: Drone - DJI Mavic 3 or Equivalent - (Estimated Total Cost: $5,000)</v>
          </cell>
          <cell r="U2586"/>
          <cell r="V2586" t="str">
            <v>Taylor Goode</v>
          </cell>
          <cell r="W2586"/>
          <cell r="X2586"/>
          <cell r="Y2586" t="str">
            <v>NON-SPECIFIC</v>
          </cell>
          <cell r="Z2586" t="str">
            <v>NON-SPECIFIC</v>
          </cell>
          <cell r="AA2586" t="str">
            <v>NON-SPECIFIC</v>
          </cell>
          <cell r="AB2586" t="str">
            <v>N/A</v>
          </cell>
          <cell r="AC2586" t="str">
            <v>L000777</v>
          </cell>
          <cell r="AD2586" t="str">
            <v>LEASED: 777 Main St - Ft Worth</v>
          </cell>
          <cell r="AE2586" t="str">
            <v>In-Service</v>
          </cell>
          <cell r="AF2586" t="str">
            <v>Closed</v>
          </cell>
          <cell r="AG2586">
            <v>44924</v>
          </cell>
          <cell r="AH2586" t="str">
            <v>59230.75</v>
          </cell>
          <cell r="AI2586">
            <v>58415.82</v>
          </cell>
        </row>
        <row r="2587">
          <cell r="E2587" t="str">
            <v>0PT42106 -- ELM MOTT - BOSQUE SWITCH (BEC) 138 KV LINE: REBUILD ROGERS HILL (BEC) TO BOSQUE (BEC) : EASEMENT MODIFICATIONS &amp; ACKNOWLEDGEMENT OF PAYMENTS</v>
          </cell>
          <cell r="F2587" t="str">
            <v>ELM MOTT - BOSQUE SWITCH (BEC) 138 KV LINE: REBUILD ROGERS HILL (BEC) TO BOSQUE (BEC) : EASEMENT MODIFICATIONS &amp; ACKNOWLEDGEMENT OF PAYMENTS</v>
          </cell>
          <cell r="G2587" t="str">
            <v>Elm Mott - Bosque Switch (BEC) 138 kV Line: Rebuild Rogers Hill (BEC) to Bosque (BEC) : Easement Modifications &amp; Acknowledgement of Payments</v>
          </cell>
          <cell r="H2587" t="str">
            <v>This work authorization is being requested to secure forty five Acknowledgement of Payments (139 structures) to change existing H-frame structures to monopoles in various surveys &amp; abstracts in Mclennan &amp; Bosque County, Texas.</v>
          </cell>
          <cell r="I2587" t="str">
            <v>ROW</v>
          </cell>
          <cell r="J2587"/>
          <cell r="K2587"/>
          <cell r="L2587" t="str">
            <v>110</v>
          </cell>
          <cell r="M2587" t="str">
            <v>Substation Sites/Lines Row</v>
          </cell>
          <cell r="N2587" t="str">
            <v>R1721</v>
          </cell>
          <cell r="O2587" t="str">
            <v>Circuit miles: 19.3
Capability: 1649 A or greater
Terminal equipment minimum capability: 2000 A
Upgrade the 19.3-mile Bosque Switch (BEC) - Elm Mott Switch 138 Kv Line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2020, after the loss of the Elm Mott Switch 345/138 kV Autotransformer, the second contingency loss of the Lake Creek Switch - Waco East Switch 138 kV Line results in the Bosque Switch (BEC) - Elm Mott Switch 138 kV Line loading to 138% of its emergency rating.
Additionally, in 2022, under high wind low load conditions, the loss of the Bosque Switch (BEC) - Elm Mott Switch 345 kV Line results in the Bosque Switch (BEC) - Elm Mott Switch 138 kV Line loading to 112% of its emergency rating.
Additionally, the upgrade of this line will allow for the aging infrastructure along the Bosque Switch (BEC) - Elm Mott Switch 138 kV Line to be replaced. To meet reliability objectives, relieve overloading and provide adequate transmission capacity for contingency conditions, the upgrade of the Bosque Switch (BEC) - Elm Mott Switch 138 kV Line is planned to be complete by May 2020. NERC Category P1 - Loss of a single component NERC Category P6 - Loss of a 345/138 kV autotransformer with manual system adjustments followed by the loss of another single component (ERCOT requirement)</v>
          </cell>
          <cell r="P2587" t="str">
            <v>The replacement of a failed autotransformer may take up to six months. The extended outage could last through peak conditions exposing the system to additional contingencies that could result in unacceptable system impacts. In 2020, after the loss of the Elm Mott Switch 345/138 kV Autotransformer, the second contingency loss of the Lake Creek Switch - Waco East Switch 138 kV Line results in the Bosque Switch (BEC) - Elm Mott Switch 138 kV Line loading to 138% of its emergency rating. Additionally, in 2022, under high wind low load conditions, the loss of the Bosque Switch (BEC) - Elm Mott Switch 345 kV Line results in the Bosque Switch (BEC) - Elm Mott Switch 138 kV Line loading to 112% of its emergency rating.</v>
          </cell>
          <cell r="Q2587"/>
          <cell r="R2587" t="str">
            <v>NERC Category P1 - Loss of a single component NERC Category P6 - Loss of a 345/138 kV autotransformer with manual system adjustments followed by the loss of another single component (ERCOT requirement)</v>
          </cell>
          <cell r="S2587" t="str">
            <v xml:space="preserve">This work authorization is being requested to secure 1 Easement Modification and 139 Acknowledgement of Payments to change existing H-frame structures to monopoles in various surveys  abstracts in Mclennan  Bosque County, Texas.
The replacement of a failed autotransformer may take up to six months. The extended outage could last through peak conditions exposing the system to additional contingencies that could result in unacceptable system impacts. In 2020, after the loss of the Elm Mott Switch 345/138 kV Autotransformer, the second contingency loss of the Lake Creek Switch - Waco East Switch 138 kV Line results in the Bosque Switch (BEC) - Elm Mott Switch 138 kV Line loading to 138% of its emergency rating. Additionally, in 2022, under high wind low load conditions, the loss of the Bosque Switch (BEC) - Elm Mott Switch 345 kV Line results in the Bosque Switch (BEC) - Elm Mott Switch 138 kV Line loading to 112% of its emergency rating.
</v>
          </cell>
          <cell r="T2587" t="str">
            <v>This work authorization is being requested to secure 1 Easement Modification and 139 Acknowledgement of Payments to change existing H-frame structures to monopoles in various surveys  abstracts in Mclennan  Bosque County, Texas.</v>
          </cell>
          <cell r="U2587"/>
          <cell r="V2587" t="str">
            <v>Amy Kennedy</v>
          </cell>
          <cell r="W2587" t="str">
            <v>Amy Kennedy</v>
          </cell>
          <cell r="X2587" t="str">
            <v>Bradley Shuffield</v>
          </cell>
          <cell r="Y2587" t="str">
            <v>SOUTHEAST</v>
          </cell>
          <cell r="Z2587" t="str">
            <v>WACO</v>
          </cell>
          <cell r="AA2587" t="str">
            <v>WACO</v>
          </cell>
          <cell r="AB2587" t="str">
            <v>ROW</v>
          </cell>
          <cell r="AC2587" t="str">
            <v>0400408</v>
          </cell>
          <cell r="AD2587" t="str">
            <v>Lakecreek-Whitney</v>
          </cell>
          <cell r="AE2587" t="str">
            <v>In-Service</v>
          </cell>
          <cell r="AF2587" t="str">
            <v>Reclose After Trailing Charges</v>
          </cell>
          <cell r="AG2587">
            <v>44956</v>
          </cell>
          <cell r="AH2587" t="str">
            <v>134615</v>
          </cell>
          <cell r="AI2587">
            <v>58351.58</v>
          </cell>
        </row>
        <row r="2588">
          <cell r="E2588" t="str">
            <v>0PT47507 -- TEMPLE SOUTH SUB : CONVERT STATION COMMUNICATION FROM FAN TO FIBER</v>
          </cell>
          <cell r="F2588" t="str">
            <v>TEMPLE SOUTH SUB : CONVERT STATION COMMUNICATION FROM FAN TO FIBER</v>
          </cell>
          <cell r="G2588" t="str">
            <v>Temple South Sub : Convert station communication from FAN to fiber</v>
          </cell>
          <cell r="H2588" t="str">
            <v>Convert station communication from FAN to fiber</v>
          </cell>
          <cell r="I2588" t="str">
            <v>CMPC</v>
          </cell>
          <cell r="J2588"/>
          <cell r="K2588"/>
          <cell r="L2588" t="str">
            <v>208</v>
          </cell>
          <cell r="M2588" t="str">
            <v>Scada Installation/Additions</v>
          </cell>
          <cell r="N2588"/>
          <cell r="O2588" t="str">
            <v/>
          </cell>
          <cell r="P258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Temple South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588"/>
          <cell r="R2588" t="str">
            <v/>
          </cell>
          <cell r="S2588" t="str">
            <v xml:space="preserve">This Work Authorization covers the cost to install fiber network router equipment atTemple South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Temple South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588" t="str">
            <v>This Work Authorization covers the cost to install fiber network router equipment atTemple South Substation.</v>
          </cell>
          <cell r="U2588"/>
          <cell r="V2588" t="str">
            <v>Nikki Dennison</v>
          </cell>
          <cell r="W2588" t="str">
            <v>Nicholas Manske</v>
          </cell>
          <cell r="X2588" t="str">
            <v>David Luna</v>
          </cell>
          <cell r="Y2588" t="str">
            <v>SOUTHEAST</v>
          </cell>
          <cell r="Z2588" t="str">
            <v>TEMPLE</v>
          </cell>
          <cell r="AA2588" t="str">
            <v>TEMPLE</v>
          </cell>
          <cell r="AB2588" t="str">
            <v>Station</v>
          </cell>
          <cell r="AC2588" t="str">
            <v>0401416</v>
          </cell>
          <cell r="AD2588" t="str">
            <v>Temple, South 138Kv</v>
          </cell>
          <cell r="AE2588" t="str">
            <v>In-Service</v>
          </cell>
          <cell r="AF2588" t="str">
            <v>Closed</v>
          </cell>
          <cell r="AG2588">
            <v>44775</v>
          </cell>
          <cell r="AH2588" t="str">
            <v>73108.51</v>
          </cell>
          <cell r="AI2588">
            <v>58312.76</v>
          </cell>
        </row>
        <row r="2589">
          <cell r="E2589" t="str">
            <v>0PT48380 -- ROCKWALL SUB : REPLACE FAILED 25 KV FDR BKR #1204 (TSP22011)</v>
          </cell>
          <cell r="F2589" t="str">
            <v>ROCKWALL SUB : REPLACE FAILED 25 KV FDR BKR #1204 (TSP22011)</v>
          </cell>
          <cell r="G2589" t="str">
            <v>Rockwall Sub : replace failed 25 kV Fdr Bkr #1204 (TSP22011)</v>
          </cell>
          <cell r="H2589" t="str">
            <v>WA provides cost to replace failed 25 kV FDR BKR #1204 at Rockwall Sub.  Storm date 5/15/22.
Item 447465 qty 1 Vacuum Bkr, 1200AMP,  Gang Operated 
Retirement. 
REV 1 6/20/22:   Increased labor dollars due to:  pad had to be modified to fit the new breaker; double jumpers were added. Sunbelt Rentals was also added to the estimate.</v>
          </cell>
          <cell r="I2589" t="str">
            <v>CMPC</v>
          </cell>
          <cell r="J2589"/>
          <cell r="K2589"/>
          <cell r="L2589" t="str">
            <v>403</v>
          </cell>
          <cell r="M2589" t="str">
            <v>Storm Damage</v>
          </cell>
          <cell r="N2589"/>
          <cell r="O2589" t="str">
            <v/>
          </cell>
          <cell r="P2589" t="str">
            <v>WA provides cost to replace failed 25 kV FDR BKR #1204 at Rockwall Sub. Clif Odom approved BI 217 (Peter Babcock).Item 447465 qty 1 Vacuum Bkr, 1200AMP, Gang Operated Retirement.</v>
          </cell>
          <cell r="Q2589"/>
          <cell r="R2589" t="str">
            <v/>
          </cell>
          <cell r="S2589" t="str">
            <v xml:space="preserve">WA provides cost to replace failed 25 kV FDR BKR #1204 at Rockwall Sub. Clif Odom approved BI 217 (Peter Babcock).Item 447465 qty 1 Vacuum Bkr, 1200AMP, Gang Operated Retirement.
WA provides cost to replace failed 25 kV FDR BKR #1204 at Rockwall Sub. Clif Odom approved BI 217 (Peter Babcock).Item 447465 qty 1 Vacuum Bkr, 1200AMP, Gang Operated Retirement.
</v>
          </cell>
          <cell r="T2589" t="str">
            <v>WA provides cost to replace failed 25 kV FDR BKR #1204 at Rockwall Sub. Clif Odom approved BI 217 (Peter Babcock).Item 447465 qty 1 Vacuum Bkr, 1200AMP, Gang Operated Retirement.</v>
          </cell>
          <cell r="U2589"/>
          <cell r="V2589" t="str">
            <v>Bettina Beard</v>
          </cell>
          <cell r="W2589"/>
          <cell r="X2589"/>
          <cell r="Y2589" t="str">
            <v>METRO EAST</v>
          </cell>
          <cell r="Z2589" t="str">
            <v>FORNEY</v>
          </cell>
          <cell r="AA2589" t="str">
            <v>FORNEY</v>
          </cell>
          <cell r="AB2589" t="str">
            <v>Station</v>
          </cell>
          <cell r="AC2589" t="str">
            <v>0101495</v>
          </cell>
          <cell r="AD2589" t="str">
            <v>Rockwall, 138Kv</v>
          </cell>
          <cell r="AE2589" t="str">
            <v>In-Service</v>
          </cell>
          <cell r="AF2589" t="str">
            <v>Closed</v>
          </cell>
          <cell r="AG2589">
            <v>44713</v>
          </cell>
          <cell r="AH2589" t="str">
            <v>45911.87</v>
          </cell>
          <cell r="AI2589">
            <v>58194.45</v>
          </cell>
        </row>
        <row r="2590">
          <cell r="E2590" t="str">
            <v>0PT46864 -- THORN TREE SWITCH : MODIFY RELAYING FOR NEW SALTILLO SWITCH LINE TERMINAL</v>
          </cell>
          <cell r="F2590" t="str">
            <v>THORN TREE SWITCH : MODIFY RELAYING FOR NEW SALTILLO SWITCH LINE TERMINAL</v>
          </cell>
          <cell r="G2590" t="str">
            <v>Thorn Tree Switch : Modify relaying for new Saltillo Switch line terminal</v>
          </cell>
          <cell r="H2590" t="str">
            <v>Modify relaying for new Saltillo Switch line terminal as a part of installing a 345 kV point-of-interconnection (POI) for Stampede Solar and BESS. Replace line tuner. 
SGIA signed and NTP received.</v>
          </cell>
          <cell r="I2590" t="str">
            <v>MP</v>
          </cell>
          <cell r="J2590"/>
          <cell r="K2590"/>
          <cell r="L2590" t="str">
            <v>601</v>
          </cell>
          <cell r="M2590" t="str">
            <v>MERCHANT PLANTS PLANNED SERVIC</v>
          </cell>
          <cell r="N2590" t="str">
            <v>M4702</v>
          </cell>
          <cell r="O2590" t="str">
            <v>Switching Station: Initially a 3-breaker 345 kV ring bus arrangement, ultimately a 3-breaker 345 kV ring bus arrangement
Capability: 3200 A or greater
Terminal equipment minimum capability: 3200 A
Install three 345 kV, 3200 A circuit breakers in a ring bus arrangement to establish Saltillo Switch. Install one 345 kV point-of-interconnection (POI) for Stampede Solar Project, LLC at Saltillo 345 kV Switch. Connect Saltillo Switch to the south circuit of the existing 1072 MVA Thorn Tree Switch - Farmersville Switch 345 kV Double Circuit Line, approximately 3.1 miles from Thorn Tree Switch. Ensure all terminal and associated equipment meets or exceeds 3200 A. Oncor and Stampede Solar Project, LLC have signed Electric Reliability Council of Texas (ERCOT) Standard Generation Interconnection Agreement 22INR0409 and 22INR0410. In order to provide facilities necessary to interconnect the Stampede Solar and BESS, Oncor will construct, own, and operate appropriate facilities at Saltillo Switch. In order to provide facilities necessary to accommodate the Stampede Solar and BESS in Hopkins County, the interconnection facilities are planned to be completed by November 2022.</v>
          </cell>
          <cell r="P2590" t="str">
            <v>Oncor Electric Delivery and Customer CM have signed the Standard Generation Interconnection Agreement 22INR0409 and 22INR0410 for the interconnection of 258.35 MW of photovoltaic and 100.77 MW of BESS energy to the Electric Reliability Council of Texas (ERCOT) power grid. In order to provide facilities necessary to interconnect the Customer CM and BESS facility, Oncor Electric Delivery is to construct, own, and operate Saltillo Switch in Hopkins County. One circuit of the Farmersville Switch-Thorn Tree Switch 345 kV Double-Circuit Line will be looped through the Saltillo Switch. The relaying modifications at Thorn Tree Switch are required to accommodate the new Saltillo Switch being installed.</v>
          </cell>
          <cell r="Q2590"/>
          <cell r="R2590" t="str">
            <v/>
          </cell>
          <cell r="S2590" t="str">
            <v xml:space="preserve">This Work Authorization (WA) covers the cost to modify the relaying for the new Saltillo Switch terminal at Thorn Tree Switch. The scope of this project includesreplacing three (3) 345 kV tuning packs, changing the remote end designations from Farmersville Switch #1 to Saltillo Switch, and updating necessary relay settings.
Oncor Electric Delivery and Customer CM have signed the Standard Generation Interconnection Agreement 22INR0409 and 22INR0410 for the interconnection of 258.35 MW of photovoltaic and 100.77 MW of BESS energy to the Electric Reliability Council of Texas (ERCOT) power grid. In order to provide facilities necessary to interconnect the Customer CM and BESS facility, Oncor Electric Delivery is to construct, own, and operate Saltillo Switch in Hopkins County. One circuit of the Farmersville Switch-Thorn Tree Switch 345 kV Double-Circuit Line will be looped through the Saltillo Switch. The relaying modifications at Thorn Tree Switch are required to accommodate the new Saltillo Switch being installed.
</v>
          </cell>
          <cell r="T2590" t="str">
            <v>This Work Authorization (WA) covers the cost to modify the relaying for the new Saltillo Switch terminal at Thorn Tree Switch. The scope of this project includesreplacing three (3) 345 kV tuning packs, changing the remote end designations from Farmersville Switch #1 to Saltillo Switch, and updating necessary relay settings.</v>
          </cell>
          <cell r="U2590" t="str">
            <v>POWER ENGINEERS INC</v>
          </cell>
          <cell r="V2590" t="str">
            <v>Garret Phillips</v>
          </cell>
          <cell r="W2590" t="str">
            <v>Bao Pham</v>
          </cell>
          <cell r="X2590" t="str">
            <v>Phil Coomer</v>
          </cell>
          <cell r="Y2590" t="str">
            <v>METRO EAST</v>
          </cell>
          <cell r="Z2590" t="str">
            <v>SULPHUR SPRINGS</v>
          </cell>
          <cell r="AA2590" t="str">
            <v>SULPHUR SPRINGS</v>
          </cell>
          <cell r="AB2590" t="str">
            <v>Station</v>
          </cell>
          <cell r="AC2590" t="str">
            <v>0301513</v>
          </cell>
          <cell r="AD2590" t="str">
            <v>Thorn Tree Switch</v>
          </cell>
          <cell r="AE2590" t="str">
            <v>In-Service</v>
          </cell>
          <cell r="AF2590" t="str">
            <v>Reclose After Trailing Charges</v>
          </cell>
          <cell r="AG2590">
            <v>44902</v>
          </cell>
          <cell r="AH2590" t="str">
            <v>83030.08</v>
          </cell>
          <cell r="AI2590">
            <v>58178.45</v>
          </cell>
        </row>
        <row r="2591">
          <cell r="E2591" t="str">
            <v>0PT53471 -- SCREWBEAN SUB : INSTALL FIBER FOR DESR LOAD SHED</v>
          </cell>
          <cell r="F2591" t="str">
            <v>SCREWBEAN SUB : INSTALL FIBER FOR DESR LOAD SHED</v>
          </cell>
          <cell r="G2591" t="str">
            <v>Screwbean Sub : Install fiber for DESR load shed</v>
          </cell>
          <cell r="H2591" t="str">
            <v>Install conduit and fiber equipment to establish communication to distribution switches for DESR load shed program.</v>
          </cell>
          <cell r="I2591" t="str">
            <v>RNCO</v>
          </cell>
          <cell r="J2591" t="str">
            <v>Other Substation Projects</v>
          </cell>
          <cell r="K2591"/>
          <cell r="L2591" t="str">
            <v>415</v>
          </cell>
          <cell r="M2591" t="str">
            <v>Substation - Miscellaneous</v>
          </cell>
          <cell r="N2591"/>
          <cell r="O2591" t="str">
            <v/>
          </cell>
          <cell r="P2591" t="str">
            <v>Hunt has an existing DGR feeder at Screwbean Substation. This previously was an express feeder to the DGR customer, which did not allow for this breaker to be on a UF/UV scheme. This location will be a pilot location in which additional load will be added onto FDR 6032, which can be on a UF/UV scheme. A recloser (GW Viper-ST) with an SEL-651R will be added downstream of the DGR/DESR customer and will provide all the functions of a feeder breaker to all downstream customers.</v>
          </cell>
          <cell r="Q2591"/>
          <cell r="R2591" t="str">
            <v/>
          </cell>
          <cell r="S2591" t="str">
            <v xml:space="preserve">This Work Authorization covers the cost to install conduit and fiber optic cable from the Screwbean substation control building to DGR feeder 6032's distribution pole located outside the substation fence. Additionally, fiber optic transceivers will be installed on existing protection relays inside the Screwbean substation control center.
Hunt has an existing DGR feeder at Screwbean Substation. This previously was an express feeder to the DGR customer, which did not allow for this breaker to be on a UF/UV scheme. This location will be a pilot location in which additional load will be added onto FDR 6032, which can be on a UF/UV scheme. A recloser (GW Viper-ST) with an SEL-651R will be added downstream of the DGR/DESR customer and will provide all the functions of a feeder breaker to all downstream customers.
</v>
          </cell>
          <cell r="T2591" t="str">
            <v>This Work Authorization covers the cost to install conduit and fiber optic cable from the Screwbean substation control building to DGR feeder 6032's distribution pole located outside the substation fence. Additionally, fiber optic transceivers will be installed on existing protection relays inside the Screwbean substation control center.</v>
          </cell>
          <cell r="U2591"/>
          <cell r="V2591" t="str">
            <v>Prince Shaka</v>
          </cell>
          <cell r="W2591" t="str">
            <v>Adam Linker</v>
          </cell>
          <cell r="X2591" t="str">
            <v>Alec Fuller</v>
          </cell>
          <cell r="Y2591" t="str">
            <v>METRO WEST</v>
          </cell>
          <cell r="Z2591" t="str">
            <v>ODESSA</v>
          </cell>
          <cell r="AA2591" t="str">
            <v>PECOS</v>
          </cell>
          <cell r="AB2591" t="str">
            <v>Station</v>
          </cell>
          <cell r="AC2591" t="str">
            <v>0005745</v>
          </cell>
          <cell r="AD2591" t="str">
            <v>Screwbean 138-22Kv</v>
          </cell>
          <cell r="AE2591" t="str">
            <v>In-Service</v>
          </cell>
          <cell r="AF2591" t="str">
            <v>Closed</v>
          </cell>
          <cell r="AG2591">
            <v>45351</v>
          </cell>
          <cell r="AH2591" t="str">
            <v>75802.84</v>
          </cell>
          <cell r="AI2591">
            <v>58172.25</v>
          </cell>
        </row>
        <row r="2592">
          <cell r="E2592" t="str">
            <v>0PG52310 -- 2023 TRC MIDLOTHIAN GP : OFFICE FURNITURE</v>
          </cell>
          <cell r="F2592" t="str">
            <v>2023 TRC MIDLOTHIAN GP : OFFICE FURNITURE</v>
          </cell>
          <cell r="G2592" t="str">
            <v>2023 TRC Midlothian GP : Office Furniture</v>
          </cell>
          <cell r="H2592" t="str">
            <v>This General Plant WA is to cover the cost to purchase new office furniture for TRC Midlothian Office District.
Contact : Kevin Hollis (214-486-7481)
Qty 1 : Laminate Desk with 6' Glass Transaction counter : (Estimated cost $ 7,177) Rec'd
Qty 2 : Two drawer lateral file : (Cost each $ 733.50) (Estimated cost $ 1,467) Rec'd
Qty 5 : MIKA Guest chairs : (Cost each $ 253) (Estimated cost $1,265)Rec'd
Qty 1 : Laminate Cylinder table : (Estimated cost $ 529.45)Rec'd
Qty 1 : 6' Height adjustable table : (Estimated cost $5,410)Rec'd
Qty 1 : Round conference table : (Estimated cost $579.45)Rec'd
Misc : Freight and install (Estimated cost $1,425)Rec'd
Revision 1: Adding low voltage cabling infrastructure at TRC Midlothian.
Low voltage cabling infrastructure : Estimated cost ($22,826)
Revision 2: This revision will cover the cost to purchase Able cable and 3 CSI roll up doors for TRC Midlothian. Jessica Zapata-10/16/2023.
Qty 1 : Able cables for Work area outlets : (Estimated cost $24,210) Rec'd
Qty 3 : CSI Access Control IDF Doors : (Estimated cost $8,135) $2,711 each</v>
          </cell>
          <cell r="I2592" t="str">
            <v>GP</v>
          </cell>
          <cell r="J2592"/>
          <cell r="K2592"/>
          <cell r="L2592" t="str">
            <v>810</v>
          </cell>
          <cell r="M2592" t="str">
            <v>General Plant Structures</v>
          </cell>
          <cell r="N2592"/>
          <cell r="O2592" t="str">
            <v/>
          </cell>
          <cell r="P2592"/>
          <cell r="Q2592"/>
          <cell r="R2592" t="str">
            <v/>
          </cell>
          <cell r="S2592" t="str">
            <v xml:space="preserve">This General Plant WA is to cover the cost to purchase new office furniture for TRC Midlothian Office District.Contact : Kevin Hollis (214-486-7481)
Qty 1 : Laminate Desk with 6' Glass Transaction counter and freight charge: (Estimated cost $ 8,602) Qty 2 : Two drawer lateral file : (Cost each $ 733.50) (Estimated cost $ 1,467) Qty 5 : MIKA Guest chairs : (Cost each $ 253) (Estimated cost $1,265) Qty 1 : Laminate Cylinder table : (Estimated cost $ 529.45) Qty 1 : 6' Height adjustable table : (Estimated cost $5,410) Qty 1 : Round conference table : (Estimated cost $579.45)
</v>
          </cell>
          <cell r="T2592" t="str">
            <v>This General Plant WA is to cover the cost to purchase new office furniture for TRC Midlothian Office District.Contact : Kevin Hollis (214-486-7481)
Qty 1 : Laminate Desk with 6' Glass Transaction counter and freight charge: (Estimated cost $ 8,602) Qty 2 : Two drawer lateral file : (Cost each $ 733.50) (Estimated cost $ 1,467) Qty 5 : MIKA Guest chairs : (Cost each $ 253) (Estimated cost $1,265) Qty 1 : Laminate Cylinder table : (Estimated cost $ 529.45) Qty 1 : 6' Height adjustable table : (Estimated cost $5,410) Qty 1 : Round conference table : (Estimated cost $579.45)</v>
          </cell>
          <cell r="U2592"/>
          <cell r="V2592" t="str">
            <v>Gretchen Koehling</v>
          </cell>
          <cell r="W2592"/>
          <cell r="X2592"/>
          <cell r="Y2592" t="str">
            <v>NON-SPECIFIC</v>
          </cell>
          <cell r="Z2592" t="str">
            <v>NON-SPECIFIC</v>
          </cell>
          <cell r="AA2592" t="str">
            <v>NON-SPECIFIC</v>
          </cell>
          <cell r="AB2592" t="str">
            <v>N/A</v>
          </cell>
          <cell r="AC2592" t="str">
            <v>0003950</v>
          </cell>
          <cell r="AD2592" t="str">
            <v>TRC - Transmission Repair Ctr</v>
          </cell>
          <cell r="AE2592" t="str">
            <v>In-Service</v>
          </cell>
          <cell r="AF2592" t="str">
            <v>Closed</v>
          </cell>
          <cell r="AG2592">
            <v>45281</v>
          </cell>
          <cell r="AH2592" t="str">
            <v>20318.86</v>
          </cell>
          <cell r="AI2592">
            <v>58167.68</v>
          </cell>
        </row>
        <row r="2593">
          <cell r="E2593" t="str">
            <v>0PT51962 -- RATTLESNAKE ROAD 345 KV : REPLACE EPS METERING 345 CCVT'S FOR SANDY CREEK</v>
          </cell>
          <cell r="F2593" t="str">
            <v>RATTLESNAKE ROAD 345 KV : REPLACE EPS METERING 345 CCVT'S FOR SANDY CREEK</v>
          </cell>
          <cell r="G2593" t="str">
            <v>RATTLESNAKE ROAD 345 kV : REPLACE EPS METERING 345 CCVT'S FOR SANDY CREEK</v>
          </cell>
          <cell r="H2593" t="str">
            <v>RATTLESNAKE ROAD 345 kV has been identified by the EPS metering group to replace EPS Metering 345 kV CCVTs for SANDY CREEK
Add: 3-345 CCVT's
Retire: 3-345 CCVT's
PRINCE SHAKA/CINDY SPEYRER</v>
          </cell>
          <cell r="I2593" t="str">
            <v>CMPC</v>
          </cell>
          <cell r="J2593" t="str">
            <v>CMPC Other and Major Projects</v>
          </cell>
          <cell r="K2593" t="str">
            <v>BI 224_GENERATION METERING</v>
          </cell>
          <cell r="L2593" t="str">
            <v>224</v>
          </cell>
          <cell r="M2593" t="str">
            <v>Generation Metering</v>
          </cell>
          <cell r="N2593"/>
          <cell r="O2593" t="str">
            <v/>
          </cell>
          <cell r="P2593"/>
          <cell r="Q2593"/>
          <cell r="R2593" t="str">
            <v/>
          </cell>
          <cell r="S2593" t="str">
            <v xml:space="preserve">RATTLESNAKE ROAD 345 kV has been identified by the EPS metering group to replace EPS Metering 345 kV CCVTs for SANDY CREEK
Add: 3-345 CCVT'sRetire: 3-345 CCVT's
PRINCE SHAKA/CINDY SPEYRER
</v>
          </cell>
          <cell r="T2593" t="str">
            <v>RATTLESNAKE ROAD 345 kV has been identified by the EPS metering group to replace EPS Metering 345 kV CCVTs for SANDY CREEK
Add: 3-345 CCVT'sRetire: 3-345 CCVT's
PRINCE SHAKA/CINDY SPEYRER</v>
          </cell>
          <cell r="U2593"/>
          <cell r="V2593" t="str">
            <v>Gretchen Koehling</v>
          </cell>
          <cell r="W2593"/>
          <cell r="X2593" t="str">
            <v>David Luna</v>
          </cell>
          <cell r="Y2593" t="str">
            <v>SOUTHEAST</v>
          </cell>
          <cell r="Z2593" t="str">
            <v>WACO</v>
          </cell>
          <cell r="AA2593" t="str">
            <v>WACO</v>
          </cell>
          <cell r="AB2593" t="str">
            <v>Station</v>
          </cell>
          <cell r="AC2593" t="str">
            <v>0401515</v>
          </cell>
          <cell r="AD2593" t="str">
            <v>Rattlesnake Road 345KV</v>
          </cell>
          <cell r="AE2593" t="str">
            <v>In-Service</v>
          </cell>
          <cell r="AF2593" t="str">
            <v>Closed</v>
          </cell>
          <cell r="AG2593">
            <v>45398</v>
          </cell>
          <cell r="AH2593" t="str">
            <v>63415.19</v>
          </cell>
          <cell r="AI2593">
            <v>58137.45</v>
          </cell>
        </row>
        <row r="2594">
          <cell r="E2594" t="str">
            <v>0PT48204 -- TAYLOR WEST SUB : INSTALL AMS COLLECTOR</v>
          </cell>
          <cell r="F2594" t="str">
            <v>TAYLOR WEST SUB : INSTALL AMS COLLECTOR</v>
          </cell>
          <cell r="G2594" t="str">
            <v>Taylor West Sub : Install AMS Collector</v>
          </cell>
          <cell r="H2594"/>
          <cell r="I2594" t="str">
            <v>CMPC</v>
          </cell>
          <cell r="J2594" t="str">
            <v>CMPC Other and Major Projects</v>
          </cell>
          <cell r="K2594"/>
          <cell r="L2594" t="str">
            <v>224</v>
          </cell>
          <cell r="M2594" t="str">
            <v>Generation Metering</v>
          </cell>
          <cell r="N2594"/>
          <cell r="O2594" t="str">
            <v/>
          </cell>
          <cell r="P2594" t="str">
            <v>Collector stations are required to retrieve meter information and link to the high speed network.Taylor West Sub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594"/>
          <cell r="R2594" t="str">
            <v/>
          </cell>
          <cell r="S2594" t="str">
            <v xml:space="preserve">This Work Authorization covers the cost to install an AMS collector atTaylor West Sub.
Collector stations are required to retrieve meter information and link to the high speed network.Taylor West Sub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594" t="str">
            <v>This Work Authorization covers the cost to install an AMS collector atTaylor West Sub.</v>
          </cell>
          <cell r="U2594"/>
          <cell r="V2594" t="str">
            <v>Benjamin Winkelblech</v>
          </cell>
          <cell r="W2594" t="str">
            <v>Palmira Cumbo</v>
          </cell>
          <cell r="X2594" t="str">
            <v>David Luna</v>
          </cell>
          <cell r="Y2594" t="str">
            <v>SOUTHEAST</v>
          </cell>
          <cell r="Z2594" t="str">
            <v>TEMPLE</v>
          </cell>
          <cell r="AA2594" t="str">
            <v>TEMPLE</v>
          </cell>
          <cell r="AB2594" t="str">
            <v>Station</v>
          </cell>
          <cell r="AC2594" t="str">
            <v>0401430</v>
          </cell>
          <cell r="AD2594" t="str">
            <v>Taylor, West 138KV</v>
          </cell>
          <cell r="AE2594" t="str">
            <v>In-Service</v>
          </cell>
          <cell r="AF2594" t="str">
            <v>Closed</v>
          </cell>
          <cell r="AG2594">
            <v>45293</v>
          </cell>
          <cell r="AH2594" t="str">
            <v>63216.03</v>
          </cell>
          <cell r="AI2594">
            <v>58130.09</v>
          </cell>
        </row>
        <row r="2595">
          <cell r="E2595" t="str">
            <v>0PT50776 -- ELM MOTT SWITCH - BOSQUE SWITCH 138 KV LINE : REPLACE LIVE PARTS AT ROGERS HILL</v>
          </cell>
          <cell r="F2595" t="str">
            <v>ELM MOTT SWITCH - BOSQUE SWITCH 138 KV LINE : REPLACE LIVE PARTS AT ROGERS HILL</v>
          </cell>
          <cell r="G2595" t="str">
            <v>Elm Mott Switch - Bosque Switch 138 kV Line : Replace Live Parts at Rogers Hill</v>
          </cell>
          <cell r="H2595" t="str">
            <v>WA to replace live parts on Rogers Hill Switch 2745 which were arcing and damaged the blade contacts and arcing parts on the middle phase.
Retire:
Damaged live parts
Install:
AGCH5 live parts and arcing contacts
ACF and NOMCR were submitted under O&amp;M Project# OM000525 and ACF# 8892. NOMCR ID: 77381_1
 WA also includes $48,744.91 which BEPC is charging Oncor to install a mobile at Rogers Hill to keep the customer owned station energized while we replace the live parts on SW 2745
Revision 1. WA is being revised due to extra material needed to cut in floaters into the transmission line between Rogers Hill and Bosque Switch. These are additions to the line and do not have a retirement. Also being revised due to overestimation of contract labor needed to install a mobile at Rogers Hill Substation. The insulators or the floaters are an addition and there will not be a retirement for them.
Note: Live parts were acquired from TRC.</v>
          </cell>
          <cell r="I2595" t="str">
            <v>CMPC</v>
          </cell>
          <cell r="J2595" t="str">
            <v>Region Reactive</v>
          </cell>
          <cell r="K2595" t="str">
            <v>BI 127_SWITCH LIVE PARTS REPLACEMENT</v>
          </cell>
          <cell r="L2595" t="str">
            <v>127</v>
          </cell>
          <cell r="M2595" t="str">
            <v>Switch Live Parts Replacement</v>
          </cell>
          <cell r="N2595"/>
          <cell r="O2595" t="str">
            <v/>
          </cell>
          <cell r="P2595"/>
          <cell r="Q2595"/>
          <cell r="R2595" t="str">
            <v/>
          </cell>
          <cell r="S2595" t="str">
            <v xml:space="preserve">WA to replace live parts on Rogers Hill Switch 2745 which were arcing and damaged the blade contacts and arcing parts on the middle phase.
Retire:Damaged live parts
Install:AGCH5 live parts and arcing contacts
ACF and NOMCR were submitted under OM Project# OM000525 and ACF# 8892. NOMCR ID: 77381_1
WA also includes $48,744.91 which BEPC is charging Oncor to install a mobile at Rogers Hill to keep the customer owned station energized while we replace the live parts on SW 2745
</v>
          </cell>
          <cell r="T2595" t="str">
            <v>WA to replace live parts on Rogers Hill Switch 2745 which were arcing and damaged the blade contacts and arcing parts on the middle phase.
Retire:Damaged live parts
Install:AGCH5 live parts and arcing contacts
ACF and NOMCR were submitted under OM Project# OM000525 and ACF# 8892. NOMCR ID: 77381_1
WA also includes $48,744.91 which BEPC is charging Oncor to install a mobile at Rogers Hill to keep the customer owned station energized while we replace the live parts on SW 2745</v>
          </cell>
          <cell r="U2595"/>
          <cell r="V2595" t="str">
            <v>Kenneth Hamilton</v>
          </cell>
          <cell r="W2595"/>
          <cell r="X2595" t="str">
            <v>David Luna</v>
          </cell>
          <cell r="Y2595" t="str">
            <v>SOUTHEAST</v>
          </cell>
          <cell r="Z2595" t="str">
            <v>WACO</v>
          </cell>
          <cell r="AA2595" t="str">
            <v>WACO</v>
          </cell>
          <cell r="AB2595" t="str">
            <v>Line</v>
          </cell>
          <cell r="AC2595" t="str">
            <v>0400408</v>
          </cell>
          <cell r="AD2595" t="str">
            <v>Lakecreek-Whitney</v>
          </cell>
          <cell r="AE2595" t="str">
            <v>In-Service</v>
          </cell>
          <cell r="AF2595" t="str">
            <v>Open For Trailing Charges</v>
          </cell>
          <cell r="AG2595">
            <v>45405</v>
          </cell>
          <cell r="AH2595" t="str">
            <v>78321.1</v>
          </cell>
          <cell r="AI2595">
            <v>58015.87</v>
          </cell>
        </row>
        <row r="2596">
          <cell r="E2596" t="str">
            <v>0PT51237 -- ORAN SWITCH - RW MILLER - MINERAL WELLS SUB 138 KV LINE : CLEARANCE IMPROVEMENT</v>
          </cell>
          <cell r="F2596" t="str">
            <v>ORAN SWITCH - RW MILLER - MINERAL WELLS SUB 138 KV LINE : CLEARANCE IMPROVEMENT</v>
          </cell>
          <cell r="G2596" t="str">
            <v>Oran Switch - RW Miller - Mineral Wells Sub 138 kV Line : Clearance Improvement</v>
          </cell>
          <cell r="H2596" t="str">
            <v>This WA covers the cost to replace fifteen (15) single circuit wooden h-frames with fifteen (15) taller single circuit wooden h-frames on the Oran  Switch - RW Miller - Mineral Wells Sub 138 kV Line. The existing conductor is (2) - 336 kcmil ACSR "Linnet" designed to operate at a maximum temperature of 90 degrees C and 1040 amps. (LCRP Group ID 2020_74)
Related to PETE 51241</v>
          </cell>
          <cell r="I2596" t="str">
            <v>CMPC</v>
          </cell>
          <cell r="J2596" t="str">
            <v>LiDAR Line Patrol</v>
          </cell>
          <cell r="K2596" t="str">
            <v>BI 213_Transmission Line Pole Replacement</v>
          </cell>
          <cell r="L2596" t="str">
            <v>213</v>
          </cell>
          <cell r="M2596" t="str">
            <v>Transmission Line Pole Replace</v>
          </cell>
          <cell r="N2596"/>
          <cell r="O2596" t="str">
            <v/>
          </cell>
          <cell r="P2596" t="str">
            <v>TheOran Switch - RW Miller - Mineral Wells Sub 138 kV wood H-frame line was originally constructed in the year of 1965. Clearance improvements primarily include increasing vertical clearance to gound but also includes clearance improvements to other objects within the ROW. New wood H-frame heights will provide clearance to meet Oncor's standard clearance criteria for 138kV. Oncor continues to upgrade and rebuild existing facilities to increase system capacity and improve grid reliability. This is an approved system hardening Capital Maintenance Prioritization committee (CMPC) project.</v>
          </cell>
          <cell r="Q2596"/>
          <cell r="R2596" t="str">
            <v/>
          </cell>
          <cell r="S2596" t="str">
            <v xml:space="preserve">This WA covers the cost to rebuild a portion of the Oran Switch - RW Miller - Mineral Wells Sub 138kV Line. This rebuild will involve replacing fifeteen (15) single circuit wood H-frame structures with fifeteen (15) single circuit wood H-frame structures. There are two existing conductor types. One is (2)336kcmil ACSR designed to operate at a maximum temperature of 90 degrees C and 1040 amps. The other is 1590 kcmil ACSR designed to operate at a maximum temperature of 90 degrees C and 1200 amps.
TheOran Switch - RW Miller - Mineral Wells Sub 138 kV wood H-frame line was originally constructed in the year of 1965. Clearance improvements primarily include increasing vertical clearance to gound but also includes clearance improvements to other objects within the ROW. New wood H-frame heights will provide clearance to meet Oncor's standard clearance criteria for 138kV. Oncor continues to upgrade and rebuild existing facilities to increase system capacity and improve grid reliability. This is an approved system hardening Capital Maintenance Prioritization committee (CMPC) project.
</v>
          </cell>
          <cell r="T2596" t="str">
            <v>This WA covers the cost to rebuild a portion of the Oran Switch - RW Miller - Mineral Wells Sub 138kV Line. This rebuild will involve replacing fifeteen (15) single circuit wood H-frame structures with fifeteen (15) single circuit wood H-frame structures. There are two existing conductor types. One is (2)336kcmil ACSR designed to operate at a maximum temperature of 90 degrees C and 1040 amps. The other is 1590 kcmil ACSR designed to operate at a maximum temperature of 90 degrees C and 1200 amps.</v>
          </cell>
          <cell r="U2596"/>
          <cell r="V2596" t="str">
            <v>Andrew Graham</v>
          </cell>
          <cell r="W2596"/>
          <cell r="X2596" t="str">
            <v>Miguel Ortega</v>
          </cell>
          <cell r="Y2596" t="str">
            <v>METRO WEST</v>
          </cell>
          <cell r="Z2596" t="str">
            <v>WICHITA FALLS</v>
          </cell>
          <cell r="AA2596" t="str">
            <v>GRAHAM</v>
          </cell>
          <cell r="AB2596" t="str">
            <v>Line</v>
          </cell>
          <cell r="AC2596" t="str">
            <v>0100460</v>
          </cell>
          <cell r="AD2596" t="str">
            <v>Oran-Mineral Wells</v>
          </cell>
          <cell r="AE2596" t="str">
            <v>In-Service</v>
          </cell>
          <cell r="AF2596" t="str">
            <v>Constr. Complete, Chargeable</v>
          </cell>
          <cell r="AG2596">
            <v>45637</v>
          </cell>
          <cell r="AH2596" t="str">
            <v>587992.35</v>
          </cell>
          <cell r="AI2596">
            <v>628666.31000000006</v>
          </cell>
        </row>
        <row r="2597">
          <cell r="E2597" t="str">
            <v>0PT55416 -- SHAMBURGER SWITCH - BLACK FORK SWITCH 138 KV LINE : REPLACE POLES, CROSSARMS AND INSULATORS (BL24)</v>
          </cell>
          <cell r="F2597" t="str">
            <v>SHAMBURGER SWITCH - BLACK FORK SWITCH 138 KV LINE : REPLACE POLES, CROSSARMS AND INSULATORS (BL24)</v>
          </cell>
          <cell r="G2597" t="str">
            <v>Shamburger Switch - Black Fork Switch 138 kV Line : Replace Poles, Crossarms and Insulators (BL24)</v>
          </cell>
          <cell r="H2597" t="str">
            <v>This Work Authorization will cover the cost to replace Poles, Crossarms and Insulators on Shamburger Switch - Black Fork Switch 138kV Line.
Line: SHAMBURGER SWITCH BKR 5345 - BLACK FORK SWITCH BKR 14135 AND BKR 14155
Contract Labor Resource: Primoris
Structure: 1/2
Remove: (1) 60' Wood Pole, 27 Polymer Insulators 
Install: (1) 60' Wood Pole, 27 Glass Insulators
Structure: 1/5
Remove: (1) 70' Wood Pole, (1) Wood Crossarm, (27) Polymer Insulators
Install: (1) 70' Wood Pole, (1) Steel Crossarm, (27) Glass Insulators
Structure: 1/7
Remove: (1) 85' Wood Pole, (27) Polymer Insulators
Install: (1) 85' Wood Pole, (27) Glass Insulators
Structure: 2/6
Remove: (1) 70' Wood Pole, (1) Wood Crossarm, (27) Polymer Insulators
Install: (1) 70' Wood Pole, (1) Steel Crossarm, (27) Glass Insulators
Structure: 2/7
Remove: (1) 70' Wood Pole, (1) Wood Crossarm, (27) Polymer Insulators
Install: (1) 70' Wood Pole, (1) Steel Crossarm, (27) Glass Insulators
Structure: 3/5
Remove: (2) 65' Wood Poles, (27) Polymer Insulators
Install: (2) 65' Wood Poles, (27) Glass Insulators
Structure: 4/1
Remove: (1) 70' Wood Pole, (27) Polymer Insulators
Install: (1) 70' Wood Pole, (27) Glass Insulators
Structure: 4/6
Remove: (1) 75' Wood Pole, (1) Wood Crossarm, (27) Polymer Insulators
Install: (1) 75' Wood Pole, (1) Steel Crossarm, (27) Glass Insulators
Structure: 5/6
Remove: (1) 75' Wood Pole, (27) Polymer Insulators
Install: (1) 75' Wood Pole, (27) Glass Insulators
Structure: 5/8
Remove: (1) 70' Wood Pole, (1) Wood Crossarm, (27) Polymer Insulators
Install: (1) 70' Wood Pole, (1) Steel Crossarm, (27) Glass Insulators
Structure: 6/6
Remove: (1) 75' Wood Pole, (1) Wood Crossarm, (27) Polymer Insulators
Install: (1) 75' Wood Pole, (1) Steel Crossarm, (27) Glass Insulators
Structure: 6/9
Remove: (1) 60' Wood Pole, (27) Polymer Insulators
Install: (1) 60' Wood Pole, (27) Glass Insulators
Structure: 7/7
Remove: (1) Wood Crossarm, (27) Polymer Insulators
Install: (1) Steel Crossarm, (27) Polymer Insulators
Structure: 7/8
Remove: (1) 65' Wood Pole, (1) Wood Crossarm, (27) Polymer Insulators
Install:  (1) 65' Wood Pole, (1) Steel Crossarm, (27) Glass Insulators
Structure: 7/9
Remove: (1) 65' Wood Pole, (27) Polymer Insulators
Install: (1) 65' Wood Pole, (27) Glass Insulators
Structure: 8/1
Remove: (1) Wood Crossarm, (27) Polymer Insulators
Install: (1) Steel Crossarm, (27) Glass Insulators
Structure: 8/6
Remove: (1) Wood Crossarm, (27) Polymer Insulators
Install: (1) Steel Crossarm, (27) Glass Insulators
Structure: 9/5
Remove: (1) 85' Wood Pole, (1) Wood Crossarm
Install: (1) 85' Wood Pole, (1) Steel Crossarm
Revision 1: The Work Authorization will be revised in order to account for the adjusted scope of work on Structures 1/2, 1/7, and 6/6 on the Shamburger Switch - Black Fork Switch 138 kV Line. Contract Labor increased due to difficult terrain caused by weather - see Task Request  821173 notes. Oncor Labor was required to FCC. Revised structures are marked with an asterisk. 
Contractor Labor - Primoris: $448,128
Oncor Labor: $23,367.37
ROW Universal Field Services: $680
*Structure: 1/2
*Remove: (2) 60' Wood Pole, 27 Polymer Insulators 
*Install: (2) 60' Wood Pole, 27 Glass Insulators
Structure: 1/5
Remove: (1) 70' Wood Pole, (1) Wood Crossarm, (27) Polymer Insulators
Install: (1) 70' Wood Pole, (1) Steel Crossarm, (27) Glass Insulators
*Structure: 1/7
*Remove: (0) 85' Wood Pole, (0) Polymer Insulators
*Install: (0) 85' Wood Pole, (0) Glass Insulators
Structure: 2/6
Remove: (1) 70' Wood Pole, (1) Wood Crossarm, (27) Polymer Insulators
Install: (1) 70' Wood Pole, (1) Steel Crossarm, (27) Glass Insulators
Structure: 2/7
Remove: (1) 70' Wood Pole, (1) Wood Crossarm, (27) Polymer Insulators
Install: (1) 70' Wood Pole, (1) Steel Crossarm, (27) Glass Insulators
Structure: 3/5
Remove: (2) 65' Wood Poles, (27) Polymer Insulators
Install: (2) 65' Wood Poles, (27) Glass Insulators
Structure: 4/1
Remove: (1) 70' Wood Pole, (27) Polymer Insulators
Install: (1) 70' Wood Pole, (27) Glass Insulators
Structure: 4/6
Remove: (1) 75' Wood Pole, (1) Wood Crossarm, (27) Polymer Insulators
Install: (1) 75' Wood Pole, (1) Steel Crossarm, (27) Glass Insulators
Structure: 5/6
Remove: (1) 75' Wood Pole, (27) Polymer Insulators
Install: (1) 75' Wood Pole, (27) Glass Insulators
Structure: 5/8
Remove: (1) 70' Wood Pole, (1) Wood Crossarm, (27) Polymer Insulators
Install: (1) 70' Wood Pole, (1) Steel Crossarm, (27) Glass Insulators
*Structure: 6/6
*Remove: (2) 75' Wood Pole, (1) Wood Crossarm, (27) Polymer Insulators
*Install: (2) 75' Wood Pole, (1) Steel Crossarm, (27) Glass Insulators
Structure: 6/9
Remove: (1) 60' Wood Pole, (27) Polymer Insulators
Install: (1) 60' Wood Pole, (27) Glass Insulators
Structure: 7/7
Remove: (1) Wood Crossarm, (27) Polymer Insulators
Install: (1) Steel Crossarm, (27) Polymer Insulators
Structure: 7/8
Remove: (1) 65' Wood Pole, (1) Wood Crossarm, (27) Polymer Insulators
Install:  (1) 65' Wood Pole, (1) Steel Crossarm, (27) Glass Insulators
Structure: 7/9
Remove: (1) 65' Wood Pole, (27) Polymer Insulators
Install: (1) 65' Wood Pole, (27) Glass Insulators
Structure: 8/1
Remove: (1) Wood Crossarm, (27) Polymer Insulators
Install: (1) Steel Crossarm, (27) Glass Insulators
Structure: 8/6
Remove: (1) Wood Crossarm, (27) Polymer Insulators
Install: (1) Steel Crossarm, (27) Glass Insulators
Structure: 9/5
Remove: (1) 85' Wood Pole, (1) Wood Crossarm
Install: (1) 85' Wood Pole, (1) Steel Crossarm
*525 Glass Insulators have been issued towards the project due to breakage during transportation of material.</v>
          </cell>
          <cell r="I2597" t="str">
            <v>CMPC</v>
          </cell>
          <cell r="J2597" t="str">
            <v>Region Reactive</v>
          </cell>
          <cell r="K2597" t="str">
            <v>BI 213_TRANSMISSION LINE POLE REPLACEMENT</v>
          </cell>
          <cell r="L2597" t="str">
            <v>213</v>
          </cell>
          <cell r="M2597" t="str">
            <v>Transmission Line Pole Replace</v>
          </cell>
          <cell r="N2597"/>
          <cell r="O2597" t="str">
            <v/>
          </cell>
          <cell r="P2597"/>
          <cell r="Q2597"/>
          <cell r="R2597" t="str">
            <v/>
          </cell>
          <cell r="S2597" t="str">
            <v xml:space="preserve">This Work Authorization will cover the cost to replace Poles, Crossarms and Insulators on Shamburger Switch - Black Fork Switch 138kV Line.
Line: SHAMBURGER SWITCH BKR 5345 - BLACK FORK SWITCH BKR 14135 AND BKR 14155
Contract Labor Resource: Primoris
Structure: 1/2Remove: (1) 60' Wood Pole, 27 Polymer Insulators Install: (1) 60' Wood Pole, 27 Glass Insulators
Structure: 1/5Remove: (1) 70' Wood Pole, (1) Wood Crossarm, (27) Polymer InsulatorsInstall: (1) 70' Wood Pole, (1) Steel Crossarm, (27) Glass Insulators
Structure: 1/7Remove: (1) 85' Wood Pole, (27) Polymer InsulatorsInstall: (1) 85' Wood Pole, (27) Glass Insulators
Structure: 2/6Remove: (1) 70' Wood Pole, (1) Wood Crossarm, (27) Polymer InsulatorsInstall: (1) 70' Wood Pole, (1) Steel Crossarm, (27) Glass Insulators
Structure: 2/7Remove: (1) 70' Wood Pole, (1) Wood Crossarm, (27) Polymer InsulatorsInstall: (1) 70' Wood Pole, (1) Steel Crossarm, (27) Glass Insulators
Structure: 3/5Remove: (2) 65' Wood Poles, (27) Polymer InsulatorsInstall: (2) 65' Wood Poles, (27) Glass Insulators
Structure: 4/1Remove: (1) 70' Wood Pole, (27) Polymer InsulatorsInstall: (1) 70' Wood Pole, (27) Glass Insulators
Structure: 4/6Remove: (1) 75' Wood Pole, (1) Wood Crossarm, (27) Polymer InsulatorsInstall: (1) 75' Wood Pole, (1) Steel Crossarm, (27) Glass Insulators
Structure: 5/6Remove: (1) 75' Wood Pole, (27) Polymer InsulatorsInstall: (1) 75' Wood Pole, (27) Glass Insulators
Structure: 5/8Remove: (1) 70' Wood Pole, (1) Wood Crossarm, (27) Polymer InsulatorsInstall: (1) 70' Wood Pole, (1) Steel Crossarm, (27) Glass Insulators
Structure: 6/6Remove: (1) 75' Wood Pole, (1) Wood Crossarm, (27) Polymer InsulatorsInstall: (1) 75' Wood Pole, (1) Steel Crossarm, (27) Glass Insulators
Structure: 6/9Remove: (1) 60' Wood Pole, (27) Polymer InsulatorsInstall: (1) 60' Wood Pole, (27) Glass Insulators
Structure: 7/7Remove: (1) Wood Crossarm, (27) Polymer InsulatorsInstall: (1) Steel Crossarm, (27) Polymer Insulators
Structure: 7/8Remove: (1) 65' Wood Pole, (1) Wood Crossarm, (27) Polymer InsulatorsInstall: (1) 65' Wood Pole, (1) Steel Crossarm, (27) Glass Insulators
Structure: 7/9Remove: (1) 65' Wood Pole, (27) Polymer InsulatorsInstall: (1) 65' Wood Pole, (27) Glass Insulators
Structure: 8/1Remove: (1) Wood Crossarm, (27) Polymer InsulatorsInstall: (1) Steel Crossarm, (27) Glass Insulators
Structure: 8/6Remove: (1) Wood Crossarm, (27) Polymer InsulatorsInstall: (1) Steel Crossarm, (27) Glass Insulators
Structure: 9/5Remove: (1) 85' Wood Pole, (1) Wood CrossarmInstall: (1) 85' Wood Pole, (1) Steel Crossarm
</v>
          </cell>
          <cell r="T2597" t="str">
            <v>This Work Authorization will cover the cost to replace Poles, Crossarms and Insulators on Shamburger Switch - Black Fork Switch 138kV Line.
Line: SHAMBURGER SWITCH BKR 5345 - BLACK FORK SWITCH BKR 14135 AND BKR 14155
Contract Labor Resource: Primoris
Structure: 1/2Remove: (1) 60' Wood Pole, 27 Polymer Insulators Install: (1) 60' Wood Pole, 27 Glass Insulators
Structure: 1/5Remove: (1) 70' Wood Pole, (1) Wood Crossarm, (27) Polymer InsulatorsInstall: (1) 70' Wood Pole, (1) Steel Crossarm, (27) Glass Insulators
Structure: 1/7Remove: (1) 85' Wood Pole, (27) Polymer InsulatorsInstall: (1) 85' Wood Pole, (27) Glass Insulators
Structure: 2/6Remove: (1) 70' Wood Pole, (1) Wood Crossarm, (27) Polymer InsulatorsInstall: (1) 70' Wood Pole, (1) Steel Crossarm, (27) Glass Insulators
Structure: 2/7Remove: (1) 70' Wood Pole, (1) Wood Crossarm, (27) Polymer InsulatorsInstall: (1) 70' Wood Pole, (1) Steel Crossarm, (27) Glass Insulators
Structure: 3/5Remove: (2) 65' Wood Poles, (27) Polymer InsulatorsInstall: (2) 65' Wood Poles, (27) Glass Insulators
Structure: 4/1Remove: (1) 70' Wood Pole, (27) Polymer InsulatorsInstall: (1) 70' Wood Pole, (27) Glass Insulators
Structure: 4/6Remove: (1) 75' Wood Pole, (1) Wood Crossarm, (27) Polymer InsulatorsInstall: (1) 75' Wood Pole, (1) Steel Crossarm, (27) Glass Insulators
Structure: 5/6Remove: (1) 75' Wood Pole, (27) Polymer InsulatorsInstall: (1) 75' Wood Pole, (27) Glass Insulators
Structure: 5/8Remove: (1) 70' Wood Pole, (1) Wood Crossarm, (27) Polymer InsulatorsInstall: (1) 70' Wood Pole, (1) Steel Crossarm, (27) Glass Insulators
Structure: 6/6Remove: (1) 75' Wood Pole, (1) Wood Crossarm, (27) Polymer InsulatorsInstall: (1) 75' Wood Pole, (1) Steel Crossarm, (27) Glass Insulators
Structure: 6/9Remove: (1) 60' Wood Pole, (27) Polymer InsulatorsInstall: (1) 60' Wood Pole, (27) Glass Insulators
Structure: 7/7Remove: (1) Wood Crossarm, (27) Polymer InsulatorsInstall: (1) Steel Crossarm, (27) Polymer Insulators
Structure: 7/8Remove: (1) 65' Wood Pole, (1) Wood Crossarm, (27) Polymer InsulatorsInstall: (1) 65' Wood Pole, (1) Steel Crossarm, (27) Glass Insulators
Structure: 7/9Remove: (1) 65' Wood Pole, (27) Polymer InsulatorsInstall: (1) 65' Wood Pole, (27) Glass Insulators
Structure: 8/1Remove: (1) Wood Crossarm, (27) Polymer InsulatorsInstall: (1) Steel Crossarm, (27) Glass Insulators
Structure: 8/6Remove: (1) Wood Crossarm, (27) Polymer InsulatorsInstall: (1) Steel Crossarm, (27) Glass Insulators
Structure: 9/5Remove: (1) 85' Wood Pole, (1) Wood CrossarmInstall: (1) 85' Wood Pole, (1) Steel Crossarm</v>
          </cell>
          <cell r="U2597"/>
          <cell r="V2597" t="str">
            <v>Taylor Goode</v>
          </cell>
          <cell r="W2597"/>
          <cell r="X2597" t="str">
            <v>David Luna</v>
          </cell>
          <cell r="Y2597" t="str">
            <v>SOUTHEAST</v>
          </cell>
          <cell r="Z2597" t="str">
            <v>TYLER</v>
          </cell>
          <cell r="AA2597" t="str">
            <v>TYLER</v>
          </cell>
          <cell r="AB2597" t="str">
            <v>Line</v>
          </cell>
          <cell r="AC2597" t="str">
            <v>0200454</v>
          </cell>
          <cell r="AD2597" t="str">
            <v>Shamburger Sw-Hideaway Lake</v>
          </cell>
          <cell r="AE2597" t="str">
            <v>In-Service</v>
          </cell>
          <cell r="AF2597" t="str">
            <v>Constr. Complete, Chargeable</v>
          </cell>
          <cell r="AG2597">
            <v>45609</v>
          </cell>
          <cell r="AH2597" t="str">
            <v>480154.65</v>
          </cell>
          <cell r="AI2597">
            <v>605170.4</v>
          </cell>
        </row>
        <row r="2598">
          <cell r="E2598" t="str">
            <v>0PT50346 -- DENISON WEST SWT 1068 AND SWT 1084 - PERRIN TAP SWT 1095: REPLACE H FRAME 6/1 &amp; 8/2 (GLT)</v>
          </cell>
          <cell r="F2598" t="str">
            <v>DENISON WEST SWT 1068 AND SWT 1084 - PERRIN TAP SWT 1095: REPLACE H FRAME 6/1 &amp; 8/2 (GLT)</v>
          </cell>
          <cell r="G2598" t="str">
            <v>Denison West SWT 1068 and SWT 1084 - Perrin Tap SWT 1095: Replace H Frame 6/1 &amp; 8/2 (GLT)</v>
          </cell>
          <cell r="H2598" t="str">
            <v>This WA is to cover the cost to replace H- Frame 6/1 &amp; 8/2 on Denison West SWT 1068 and SWT 1084 - Perrin Tap SWT 1095 due to failed GLT. The current wood crossarm will be replaced with a steel crossarm. 
6/1:
Remove:
2 - 70' Wood Pole
1- Wooden "hughes" crossarm
3 - glass insulator
Install:
2- 70' Wood Pole
1 - Steel Crossarm
3 - glass insulator 
8/2:
Remove:
2 - 75' Wood Pole
1- Wooden "hughes" crossarm
3 - glass insulator
Install:
2- 75' Wood Pole
1 - Steel Crossarm
3 - glass insulator 
REVISION 09/22/2023:  revise material estimate to reflect correct insulator requirements and cost increase in material from time of estimate 8/2 had 2 cross arms;  adjust labor cost to reflect additional overtime do to pole being 22 feet in the ground.  BLW
REVISION 10/10/2023: adjust materials and supplies to reflect cost increase and change poles from 70' to 65', also correct insulator count  - when estimate was written, insulators were counted as one property unit and should have been counted individually (9 individual = 1 unit).  BLW</v>
          </cell>
          <cell r="I2598" t="str">
            <v>CMPC</v>
          </cell>
          <cell r="J2598"/>
          <cell r="K2598"/>
          <cell r="L2598" t="str">
            <v>213</v>
          </cell>
          <cell r="M2598" t="str">
            <v>Transmission Line Pole Replace</v>
          </cell>
          <cell r="N2598"/>
          <cell r="O2598" t="str">
            <v/>
          </cell>
          <cell r="P2598"/>
          <cell r="Q2598"/>
          <cell r="R2598" t="str">
            <v/>
          </cell>
          <cell r="S2598" t="str">
            <v xml:space="preserve">This WA is to cover the cost to replace H- Frame 6/1  8/2 on Denison West SWT 1068 and SWT 1084 - Perrin Tap SWT 1095 due to failed GLT. The current wood crossarm will be replaced with a steel crossarm.
6/1:Remove:2 - 70' Wood Pole1- Wooden "hughes" crossarm3 - glass insulator
Install:2- 70' Wood Pole1 - Steel Crossarm3 - glass insulator
8/2:Remove:2 - 75' Wood Pole1- Wooden "hughes" crossarm3 - glass insulator
Install:2- 75' Wood Pole1 - Steel Crossarm3 - glass insulator
</v>
          </cell>
          <cell r="T2598" t="str">
            <v>This WA is to cover the cost to replace H- Frame 6/1  8/2 on Denison West SWT 1068 and SWT 1084 - Perrin Tap SWT 1095 due to failed GLT. The current wood crossarm will be replaced with a steel crossarm.
6/1:Remove:2 - 70' Wood Pole1- Wooden "hughes" crossarm3 - glass insulator
Install:2- 70' Wood Pole1 - Steel Crossarm3 - glass insulator
8/2:Remove:2 - 75' Wood Pole1- Wooden "hughes" crossarm3 - glass insulator
Install:2- 75' Wood Pole1 - Steel Crossarm3 - glass insulator</v>
          </cell>
          <cell r="U2598"/>
          <cell r="V2598" t="str">
            <v>Toni Naugle</v>
          </cell>
          <cell r="W2598"/>
          <cell r="X2598" t="str">
            <v>Barry Hance</v>
          </cell>
          <cell r="Y2598" t="str">
            <v>METRO EAST</v>
          </cell>
          <cell r="Z2598" t="str">
            <v>TEXOMA</v>
          </cell>
          <cell r="AA2598" t="str">
            <v>TEXOMA</v>
          </cell>
          <cell r="AB2598" t="str">
            <v>Line</v>
          </cell>
          <cell r="AC2598" t="str">
            <v>0300431</v>
          </cell>
          <cell r="AD2598" t="str">
            <v>Stone Creek-Denison Dam 138</v>
          </cell>
          <cell r="AE2598" t="str">
            <v>In-Service</v>
          </cell>
          <cell r="AF2598" t="str">
            <v>Closed</v>
          </cell>
          <cell r="AG2598">
            <v>45215</v>
          </cell>
          <cell r="AH2598" t="str">
            <v>34127.1</v>
          </cell>
          <cell r="AI2598">
            <v>58011.5</v>
          </cell>
        </row>
        <row r="2599">
          <cell r="E2599" t="str">
            <v>0PT51874 -- ROCKDALE SUB : REPLACE SIX (6) FAILED INTERRUPTERS</v>
          </cell>
          <cell r="F2599" t="str">
            <v>ROCKDALE SUB : REPLACE SIX (6) FAILED INTERRUPTERS</v>
          </cell>
          <cell r="G2599" t="str">
            <v>Rockdale Sub : Replace Six (6) Failed Interrupters</v>
          </cell>
          <cell r="H2599" t="str">
            <v>This WA is to cover the cost to replace 2 sets of 3 failed interrupters on switch 831 at Rockdale sub.
Revision 08.13.24: scope of work for only 1 set of 3 interrupters that failed are now 2 sets of 3 interrupters that needs to be replaced. Approved to still use BI 217 by C. Odom-KH
Cliff Odom approves use of BI217
1 set of tsn 911962 and tsn 476617 will be returned and credited to the WA.</v>
          </cell>
          <cell r="I2599" t="str">
            <v>CMPC</v>
          </cell>
          <cell r="J2599" t="str">
            <v>Failed Equipment and Storm Damage</v>
          </cell>
          <cell r="K2599" t="str">
            <v>BI 217_FAILED SUBSTATION EQUIPMENT REPLACEMENT</v>
          </cell>
          <cell r="L2599" t="str">
            <v>217</v>
          </cell>
          <cell r="M2599" t="str">
            <v>Failed Substation Equip Replac</v>
          </cell>
          <cell r="N2599"/>
          <cell r="O2599" t="str">
            <v/>
          </cell>
          <cell r="P2599"/>
          <cell r="Q2599"/>
          <cell r="R2599" t="str">
            <v/>
          </cell>
          <cell r="S2599" t="str">
            <v xml:space="preserve">This WA is to cover the cost to replace 3 failed interrupters on switch 831 at Rockdale sub
</v>
          </cell>
          <cell r="T2599" t="str">
            <v>This WA is to cover the cost to replace 3 failed interrupters on switch 831 at Rockdale sub</v>
          </cell>
          <cell r="U2599"/>
          <cell r="V2599" t="str">
            <v>Kelli Hendershot</v>
          </cell>
          <cell r="W2599"/>
          <cell r="X2599" t="str">
            <v>David Luna</v>
          </cell>
          <cell r="Y2599" t="str">
            <v>SOUTHEAST</v>
          </cell>
          <cell r="Z2599" t="str">
            <v>TEMPLE</v>
          </cell>
          <cell r="AA2599" t="str">
            <v>TEMPLE</v>
          </cell>
          <cell r="AB2599" t="str">
            <v>Station</v>
          </cell>
          <cell r="AC2599" t="str">
            <v>0401470</v>
          </cell>
          <cell r="AD2599" t="str">
            <v>Rockdale 138Kv</v>
          </cell>
          <cell r="AE2599" t="str">
            <v>In-Service</v>
          </cell>
          <cell r="AF2599" t="str">
            <v>Constr. Complete, Chargeable</v>
          </cell>
          <cell r="AG2599">
            <v>45652</v>
          </cell>
          <cell r="AH2599" t="str">
            <v>38032.18</v>
          </cell>
          <cell r="AI2599">
            <v>57905.599999999999</v>
          </cell>
        </row>
        <row r="2600">
          <cell r="E2600" t="str">
            <v>0PT54506 -- GAINESVILLE SUB : REPLACE FAILED CCVT AND WAVE TRAP</v>
          </cell>
          <cell r="F2600" t="str">
            <v>GAINESVILLE SUB : REPLACE FAILED CCVT AND WAVE TRAP</v>
          </cell>
          <cell r="G2600" t="str">
            <v>Gainesville Sub : Replace failed CCVT and wave trap</v>
          </cell>
          <cell r="H2600" t="str">
            <v>This WA is for the replacement of a failed CCVT and wave trap.   Cliff Odom has approved this under BI 217.
Revised to correct materail and labor charges, 08/21/24 LLA</v>
          </cell>
          <cell r="I2600" t="str">
            <v>CMPC</v>
          </cell>
          <cell r="J2600" t="str">
            <v>Failed Equipment and Storm Damage</v>
          </cell>
          <cell r="K2600" t="str">
            <v>BI 217_FAILED SUBSTATION EQUIPMENT REPLACEMENT</v>
          </cell>
          <cell r="L2600" t="str">
            <v>217</v>
          </cell>
          <cell r="M2600" t="str">
            <v>Failed Substation Equip Replac</v>
          </cell>
          <cell r="N2600"/>
          <cell r="O2600" t="str">
            <v/>
          </cell>
          <cell r="P2600"/>
          <cell r="Q2600"/>
          <cell r="R2600" t="str">
            <v/>
          </cell>
          <cell r="S2600" t="str">
            <v xml:space="preserve">Replacement of Failed/Antiquated CCVT  Wave trap under BI 217.
</v>
          </cell>
          <cell r="T2600" t="str">
            <v>Replacement of Failed/Antiquated CCVT  Wave trap under BI 217.</v>
          </cell>
          <cell r="U2600"/>
          <cell r="V2600" t="str">
            <v>Leah Ashley</v>
          </cell>
          <cell r="W2600"/>
          <cell r="X2600" t="str">
            <v>Barry Hance</v>
          </cell>
          <cell r="Y2600" t="str">
            <v>METRO EAST</v>
          </cell>
          <cell r="Z2600" t="str">
            <v>TEXOMA</v>
          </cell>
          <cell r="AA2600" t="str">
            <v>TEXOMA</v>
          </cell>
          <cell r="AB2600" t="str">
            <v>Station</v>
          </cell>
          <cell r="AC2600" t="str">
            <v>0301423</v>
          </cell>
          <cell r="AD2600" t="str">
            <v>Gainesville,138Kv</v>
          </cell>
          <cell r="AE2600" t="str">
            <v>In-Service</v>
          </cell>
          <cell r="AF2600" t="str">
            <v>Constr. Complete, No Charges</v>
          </cell>
          <cell r="AG2600">
            <v>45541</v>
          </cell>
          <cell r="AH2600" t="str">
            <v>78716.79</v>
          </cell>
          <cell r="AI2600">
            <v>57695.41</v>
          </cell>
        </row>
        <row r="2601">
          <cell r="E2601" t="str">
            <v>0PT55375 -- CHALK - STERLING CITY 69KV: POLE REINFORCEMENT FOR 46 POLES</v>
          </cell>
          <cell r="F2601" t="str">
            <v>CHALK - STERLING CITY 69KV: POLE REINFORCEMENT FOR 46 POLES</v>
          </cell>
          <cell r="G2601" t="str">
            <v>Chalk - Sterling City 69kV: Pole reinforcement for 46 poles</v>
          </cell>
          <cell r="H2601" t="str">
            <v>This WA will cover the cost of pole reinforcement for 46 poles.  
45 - 16
50 - 17
55 - 9
60 - 4</v>
          </cell>
          <cell r="I2601" t="str">
            <v>CMPC</v>
          </cell>
          <cell r="J2601" t="str">
            <v>Equipment Support and Programmatic Equipment Upgrades</v>
          </cell>
          <cell r="K2601" t="str">
            <v>BI 219_POLE LIFE EXTENSION TREATMENT</v>
          </cell>
          <cell r="L2601" t="str">
            <v>219</v>
          </cell>
          <cell r="M2601" t="str">
            <v>Pole Life Extension Treatment</v>
          </cell>
          <cell r="N2601"/>
          <cell r="O2601" t="str">
            <v/>
          </cell>
          <cell r="P2601"/>
          <cell r="Q2601"/>
          <cell r="R2601" t="str">
            <v/>
          </cell>
          <cell r="S2601" t="str">
            <v xml:space="preserve">This WA will cover the cost of pole reinforcement for 46 poles.
45 - 1650 - 1755 - 960 - 4
</v>
          </cell>
          <cell r="T2601" t="str">
            <v>This WA will cover the cost of pole reinforcement for 46 poles.
45 - 1650 - 1755 - 960 - 4</v>
          </cell>
          <cell r="U2601"/>
          <cell r="V2601" t="str">
            <v>Carissa Hilliard</v>
          </cell>
          <cell r="W2601" t="str">
            <v>Patrick Prevost</v>
          </cell>
          <cell r="X2601" t="str">
            <v>Miguel Ortega</v>
          </cell>
          <cell r="Y2601" t="str">
            <v>METRO WEST</v>
          </cell>
          <cell r="Z2601" t="str">
            <v>BIG SPRING</v>
          </cell>
          <cell r="AA2601" t="str">
            <v>BIG SPRING</v>
          </cell>
          <cell r="AB2601" t="str">
            <v>Line</v>
          </cell>
          <cell r="AC2601" t="str">
            <v>0007488</v>
          </cell>
          <cell r="AD2601" t="str">
            <v>Chalk-San Angelo 69Kv</v>
          </cell>
          <cell r="AE2601" t="str">
            <v>In-Service</v>
          </cell>
          <cell r="AF2601" t="str">
            <v>Constr. Complete, Chargeable</v>
          </cell>
          <cell r="AG2601">
            <v>45615</v>
          </cell>
          <cell r="AH2601" t="str">
            <v>65525.45</v>
          </cell>
          <cell r="AI2601">
            <v>57689.82</v>
          </cell>
        </row>
        <row r="2602">
          <cell r="E2602" t="str">
            <v>0PT45622 -- HERITAGE SUB : REPLACE FAILED DFR J. KENNEMUR</v>
          </cell>
          <cell r="F2602" t="str">
            <v>HERITAGE SUB : REPLACE FAILED DFR J. KENNEMUR</v>
          </cell>
          <cell r="G2602" t="str">
            <v>Heritage Sub : Replace Failed DFR J. Kennemur</v>
          </cell>
          <cell r="H2602" t="str">
            <v>Heritage Sub : Replace Failed DFR</v>
          </cell>
          <cell r="I2602" t="str">
            <v>CMPC</v>
          </cell>
          <cell r="J2602"/>
          <cell r="K2602"/>
          <cell r="L2602" t="str">
            <v>217</v>
          </cell>
          <cell r="M2602" t="str">
            <v>Failed Substation Equip Replac</v>
          </cell>
          <cell r="N2602"/>
          <cell r="O2602" t="str">
            <v/>
          </cell>
          <cell r="P2602"/>
          <cell r="Q2602"/>
          <cell r="R2602" t="str">
            <v/>
          </cell>
          <cell r="S2602" t="str">
            <v xml:space="preserve">Heritage Sub : Replace Failed DFR
</v>
          </cell>
          <cell r="T2602" t="str">
            <v>Heritage Sub : Replace Failed DFR</v>
          </cell>
          <cell r="U2602"/>
          <cell r="V2602" t="str">
            <v>Matthew Strickland</v>
          </cell>
          <cell r="W2602" t="str">
            <v>Matthew Strickland</v>
          </cell>
          <cell r="X2602"/>
          <cell r="Y2602" t="str">
            <v>METRO WEST</v>
          </cell>
          <cell r="Z2602" t="str">
            <v>FORT WORTH</v>
          </cell>
          <cell r="AA2602" t="str">
            <v>FORT WORTH</v>
          </cell>
          <cell r="AB2602" t="str">
            <v>Station</v>
          </cell>
          <cell r="AC2602" t="str">
            <v>0005268</v>
          </cell>
          <cell r="AD2602" t="str">
            <v>Heritage 138-13.2KV</v>
          </cell>
          <cell r="AE2602" t="str">
            <v>In-Service</v>
          </cell>
          <cell r="AF2602" t="str">
            <v>Closed</v>
          </cell>
          <cell r="AG2602">
            <v>44747</v>
          </cell>
          <cell r="AH2602" t="str">
            <v>66817</v>
          </cell>
          <cell r="AI2602">
            <v>57666.26</v>
          </cell>
        </row>
        <row r="2603">
          <cell r="E2603" t="str">
            <v>0PT55980 -- ALLEN SWITCH - PLANO WEST SUB 138 KV LINE : FOUNDATION REMEDIATION</v>
          </cell>
          <cell r="F2603" t="str">
            <v>ALLEN SWITCH - PLANO WEST SUB 138 KV LINE : FOUNDATION REMEDIATION</v>
          </cell>
          <cell r="G2603" t="str">
            <v>Allen Switch - Plano West Sub 138 kV Line : Foundation Remediation</v>
          </cell>
          <cell r="H2603" t="str">
            <v>Remediate the foundation to stabilize structure 1/5 due to DART encroachment. This is a reimbursement project.</v>
          </cell>
          <cell r="I2603" t="str">
            <v>CMPC</v>
          </cell>
          <cell r="J2603" t="str">
            <v>Failed Equipment and Storm Damage</v>
          </cell>
          <cell r="K2603" t="str">
            <v>BI 217_FAILED SUBSTATION EQUIPMENT REPLACEMENT</v>
          </cell>
          <cell r="L2603" t="str">
            <v>217</v>
          </cell>
          <cell r="M2603" t="str">
            <v>Failed Substation Equip Replac</v>
          </cell>
          <cell r="N2603"/>
          <cell r="O2603" t="str">
            <v/>
          </cell>
          <cell r="P2603" t="str">
            <v>It has been determined that the foundation of structure 1/5 on the Allen Switch - Plano West Sub 138 kV Line will need to be reinforced due to changing site conditions by DART development. This is a reimbursable project.</v>
          </cell>
          <cell r="Q2603"/>
          <cell r="R2603" t="str">
            <v/>
          </cell>
          <cell r="S2603" t="str">
            <v xml:space="preserve">This WA covers the cost to remediatethe foundation of structure 1/5 on the Allen Switch - Plano West Sub 138 kV Line. DART has encroached into our ROW while installing a hike and biking trail, the placement of the trail requires the installation of a fascia wall around the base of this structure for impact mitigation. This is a reimbursable project.
It has been determined that the foundation of structure 1/5 on the Allen Switch - Plano West Sub 138 kV Line will need to be reinforced due to changing site conditions by DART development. This is a reimbursable project.
</v>
          </cell>
          <cell r="T2603" t="str">
            <v>This WA covers the cost to remediatethe foundation of structure 1/5 on the Allen Switch - Plano West Sub 138 kV Line. DART has encroached into our ROW while installing a hike and biking trail, the placement of the trail requires the installation of a fascia wall around the base of this structure for impact mitigation. This is a reimbursable project.</v>
          </cell>
          <cell r="U2603"/>
          <cell r="V2603" t="str">
            <v>Aaron Banks</v>
          </cell>
          <cell r="W2603" t="str">
            <v>Sevan Mirzaian</v>
          </cell>
          <cell r="X2603" t="str">
            <v>Barry Hance</v>
          </cell>
          <cell r="Y2603" t="str">
            <v>METRO EAST</v>
          </cell>
          <cell r="Z2603" t="str">
            <v>NORTH DALLAS</v>
          </cell>
          <cell r="AA2603" t="str">
            <v>NORTH DALLAS</v>
          </cell>
          <cell r="AB2603" t="str">
            <v>Line</v>
          </cell>
          <cell r="AC2603" t="str">
            <v>0300424</v>
          </cell>
          <cell r="AD2603" t="str">
            <v>W Plano-Anna SW-Stone Creek</v>
          </cell>
          <cell r="AE2603" t="str">
            <v>In-Service</v>
          </cell>
          <cell r="AF2603" t="str">
            <v>Constr. Complete, Chargeable</v>
          </cell>
          <cell r="AG2603">
            <v>45628</v>
          </cell>
          <cell r="AH2603" t="str">
            <v>85494.56</v>
          </cell>
          <cell r="AI2603">
            <v>57591.87</v>
          </cell>
        </row>
        <row r="2604">
          <cell r="E2604" t="str">
            <v>0PG47570 -- 2022 FORT WORTH GP : TOOLS AND TEST EQUIPMENT</v>
          </cell>
          <cell r="F2604" t="str">
            <v>2022 FORT WORTH GP : TOOLS AND TEST EQUIPMENT</v>
          </cell>
          <cell r="G2604" t="str">
            <v>2022 Fort Worth GP : Tools and Test Equipment</v>
          </cell>
          <cell r="H2604" t="str">
            <v>This General Plant WA is to cover the cost to purchase tools and test equipment for the Fort Worth district. 
Contact : Eddie Patterson (817) 614-0908
PowerComm 4125 : $17,765 (POWERCOMM - PO 1799878)
Vanguard EZCT (CT Tester) : $23,330 (DOBLE - PO 1780992)
Phasers (PD800W) : $4,418 (BUTLER &amp; LAND - PO 179977)
Crimper (Milwaukee 2877) : $5,000</v>
          </cell>
          <cell r="I2604" t="str">
            <v>GP</v>
          </cell>
          <cell r="J2604"/>
          <cell r="K2604"/>
          <cell r="L2604" t="str">
            <v>870</v>
          </cell>
          <cell r="M2604" t="str">
            <v>Tools/Work Equipment</v>
          </cell>
          <cell r="N2604"/>
          <cell r="O2604" t="str">
            <v/>
          </cell>
          <cell r="P2604"/>
          <cell r="Q2604"/>
          <cell r="R2604" t="str">
            <v/>
          </cell>
          <cell r="S2604" t="str">
            <v xml:space="preserve">This General Plant WA is to cover the cost to purchase tools and test equipment for the Fort Worth district. Contact : Eddie Patterson (817) 614-0908
PowerComm 4125 : $17,765Vanguard EZCT (CT Tester) : $23,330Phasers (PD800W) : $4,418Crimper (Milwaukee 2877) : $5,000
</v>
          </cell>
          <cell r="T2604" t="str">
            <v>This General Plant WA is to cover the cost to purchase tools and test equipment for the Fort Worth district. Contact : Eddie Patterson (817) 614-0908
PowerComm 4125 : $17,765Vanguard EZCT (CT Tester) : $23,330Phasers (PD800W) : $4,418Crimper (Milwaukee 2877) : $5,000</v>
          </cell>
          <cell r="U2604"/>
          <cell r="V2604" t="str">
            <v>Joseph Pesano</v>
          </cell>
          <cell r="W2604"/>
          <cell r="X2604"/>
          <cell r="Y2604" t="str">
            <v>METRO WEST</v>
          </cell>
          <cell r="Z2604" t="str">
            <v>FORT WORTH</v>
          </cell>
          <cell r="AA2604" t="str">
            <v>FORT WORTH</v>
          </cell>
          <cell r="AB2604" t="str">
            <v>N/A</v>
          </cell>
          <cell r="AC2604" t="str">
            <v>0002090</v>
          </cell>
          <cell r="AD2604" t="str">
            <v>Fort Worth Trans Div.Hdqtr.</v>
          </cell>
          <cell r="AE2604" t="str">
            <v>In-Service</v>
          </cell>
          <cell r="AF2604" t="str">
            <v>Closed</v>
          </cell>
          <cell r="AG2604">
            <v>44683</v>
          </cell>
          <cell r="AH2604" t="str">
            <v>57206.97</v>
          </cell>
          <cell r="AI2604">
            <v>57538.85</v>
          </cell>
        </row>
        <row r="2605">
          <cell r="E2605" t="str">
            <v>0PT54645 -- HILLTOP SWITCH - WEATHERFORD WEST SWITCH 69 KV LINE : REPLACE FAILED DEFICIENCIES ON STRUCTURES 25/4, 25/1, 25/2, 25/6, 25/7, 25/8, 25/9, 25/10, 26/1(LINEMITIGATION24)</v>
          </cell>
          <cell r="F2605" t="str">
            <v>HILLTOP SWITCH - WEATHERFORD WEST SWITCH 69 KV LINE : REPLACE FAILED DEFICIENCIES ON STRUCTURES 25/4, 25/1, 25/2, 25/6, 25/7, 25/8, 25/9, 25/10, 26/1(LINEMITIGATION24)</v>
          </cell>
          <cell r="G2605" t="str">
            <v>Hilltop Switch - Weatherford West Switch 69 kV Line : Replace failed deficiencies on structures 25/4, 25/1, 25/2, 25/6, 25/7, 25/8, 25/9, 25/10, 26/1(LineMitigation24)</v>
          </cell>
          <cell r="H2605" t="str">
            <v>This WA is to cover the cost to Replace deficiencies on structures 25/4, 25/1, 25/2, 25/6, 25/7, 25/8, 25/9, 25/10, 26/1
*Quote from the Vendor Primoris, as of 3.28.2024 is attached to the WA
25/1
Remove:
(2) 55’ poles
(1) 20’ wood crossarm
(3) 69 kV porcelain insulators
Install:
(2) 55’ class 2 poles
(1) 20’ steel crossarm
(3) 69 kV polymer insulators
25/2
Remove:
(2) 55’ poles
(1) 20’ wood crossarm
(3) 69 kV porcelain insulators
Install:
(2) 55’ class 2 poles
(1) 20’ steel crossarm
(3) 69 kV polymer insulators
25/4
Remove:
(2) 55’ poles
(1) 20’ wood crossarm
(3) 69 kV porcelain insulators
Install:
(2) 55’ class 2 poles
(1) 20’ steel crossarm
(3) 69 kV polymer insulators
25/6
Remove:
(1) 20’ wood crossarm
(3) 69 kV porcelain insulators
Install:
(1) 20’ steel crossarm
(3) 69 kV polymer insulators
25/7
Remove:
(2) 55’ poles
(1) 20’ wood crossarm
(3) 69 kV porcelain insulators
Install:
(2) 55’ class 2 poles
(1) 20’ steel crossarm
(3) 69 kV polymer insulators
25/8
Remove:
(2) 55’ poles
(1) 20’ wood crossarm
(3) 69 kV porcelain insulators
Install:
(2) 55’ class 2 poles
(1) 20’ steel crossarm
(3) 69 kV polymer insulators
25/9
Remove:
(2) 55’ poles
(1) 20’ wood crossarm
(3) 69 kV porcelain insulators
Install:
(2) 55’ class 2 poles
(1) 20’ steel crossarm
(3) 69 kV polymer insulators
25/10
Remove:
(2) 55’ poles
(1) 20’ wood crossarm
(3) 69 kV porcelain insulators
Install:
(2) 55’ class 2 poles
(1) 20’ steel crossarm
(3) 69 kV polymer insulators
26/1
Remove:
(2) 55’ poles
(1) 20’ wood crossarm
(3) 69 kV porcelain insulators
Install:
(2) 55’ class 2 poles
(1) 20’ steel crossarm
(3) 69 kV polymer insulators
*Revision on Estimate: Vendor of Primoris came back with their quote, so we needed to adjust labor and material costs.</v>
          </cell>
          <cell r="I2605" t="str">
            <v>CMPC</v>
          </cell>
          <cell r="J2605" t="str">
            <v>Region Reactive</v>
          </cell>
          <cell r="K2605" t="str">
            <v>BI 213_TRANSMISSION LINE POLE REPLACEMENT</v>
          </cell>
          <cell r="L2605" t="str">
            <v>213</v>
          </cell>
          <cell r="M2605" t="str">
            <v>Transmission Line Pole Replace</v>
          </cell>
          <cell r="N2605"/>
          <cell r="O2605" t="str">
            <v/>
          </cell>
          <cell r="P2605"/>
          <cell r="Q2605"/>
          <cell r="R2605" t="str">
            <v/>
          </cell>
          <cell r="S2605" t="str">
            <v xml:space="preserve">This WA is to cover the cost to Repair deficiencies on structures 25/4, 25/1, 25/2, 25/6, 25/7, 25/8, 25/9, 25/10, 26/1
25/1Remove:(2) 55 poles(1) 20 wood crossarm(3) 69 kV porcelain insulatorsInstall:(2) 55 class 2 poles(1) 20 steel crossarm(3) 69 kV polymer insulators
25/2Remove:(2) 55 poles(1) 20 wood crossarm(3) 69 kV porcelain insulatorsInstall:(2) 55 class 2 poles(1) 20 steel crossarm(3) 69 kV polymer insulators
25/4Remove:(2) 55 poles(1) 20 wood crossarm(3) 69 kV porcelain insulatorsInstall:(2) 55 class 2 poles(1) 20 steel crossarm(3) 69 kV polymer insulators
25/6Remove:(1) 20 wood crossarm(3) 69 kV porcelain insulatorsInstall:(1) 20 steel crossarm(3) 69 kV polymer insulators
25/7Remove:(2) 55 poles(1) 20 wood crossarm(3) 69 kV porcelain insulatorsInstall:(2) 55 class 2 poles(1) 20 steel crossarm(3) 69 kV polymer insulators
25/8Remove:(2) 55 poles(1) 20 wood crossarm(3) 69 kV porcelain insulatorsInstall:(2) 55 class 2 poles(1) 20 steel crossarm(3) 69 kV polymer insulators
25/9Remove:(2) 55 poles(1) 20 wood crossarm(3) 69 kV porcelain insulatorsInstall:(2) 55 class 2 poles(1) 20 steel crossarm(3) 69 kV polymer insulators
25/10Remove:(2) 55 poles(1) 20 wood crossarm(3) 69 kV porcelain insulatorsInstall:(2) 55 class 2 poles(1) 20 steel crossarm(3) 69 kV polymer insulators
26/1Remove:(2) 55 poles(1) 20 wood crossarm(3) 69 kV porcelain insulatorsInstall:(2) 55 class 2 poles(1) 20 steel crossarm(3) 69 kV polymer insulators
</v>
          </cell>
          <cell r="T2605" t="str">
            <v>This WA is to cover the cost to Repair deficiencies on structures 25/4, 25/1, 25/2, 25/6, 25/7, 25/8, 25/9, 25/10, 26/1
25/1Remove:(2) 55 poles(1) 20 wood crossarm(3) 69 kV porcelain insulatorsInstall:(2) 55 class 2 poles(1) 20 steel crossarm(3) 69 kV polymer insulators
25/2Remove:(2) 55 poles(1) 20 wood crossarm(3) 69 kV porcelain insulatorsInstall:(2) 55 class 2 poles(1) 20 steel crossarm(3) 69 kV polymer insulators
25/4Remove:(2) 55 poles(1) 20 wood crossarm(3) 69 kV porcelain insulatorsInstall:(2) 55 class 2 poles(1) 20 steel crossarm(3) 69 kV polymer insulators
25/6Remove:(1) 20 wood crossarm(3) 69 kV porcelain insulatorsInstall:(1) 20 steel crossarm(3) 69 kV polymer insulators
25/7Remove:(2) 55 poles(1) 20 wood crossarm(3) 69 kV porcelain insulatorsInstall:(2) 55 class 2 poles(1) 20 steel crossarm(3) 69 kV polymer insulators
25/8Remove:(2) 55 poles(1) 20 wood crossarm(3) 69 kV porcelain insulatorsInstall:(2) 55 class 2 poles(1) 20 steel crossarm(3) 69 kV polymer insulators
25/9Remove:(2) 55 poles(1) 20 wood crossarm(3) 69 kV porcelain insulatorsInstall:(2) 55 class 2 poles(1) 20 steel crossarm(3) 69 kV polymer insulators
25/10Remove:(2) 55 poles(1) 20 wood crossarm(3) 69 kV porcelain insulatorsInstall:(2) 55 class 2 poles(1) 20 steel crossarm(3) 69 kV polymer insulators
26/1Remove:(2) 55 poles(1) 20 wood crossarm(3) 69 kV porcelain insulatorsInstall:(2) 55 class 2 poles(1) 20 steel crossarm(3) 69 kV polymer insulators</v>
          </cell>
          <cell r="U2605"/>
          <cell r="V2605" t="str">
            <v>Marissa Cassidy</v>
          </cell>
          <cell r="W2605"/>
          <cell r="X2605" t="str">
            <v>Miguel Ortega</v>
          </cell>
          <cell r="Y2605" t="str">
            <v>METRO WEST</v>
          </cell>
          <cell r="Z2605" t="str">
            <v>FORT WORTH</v>
          </cell>
          <cell r="AA2605" t="str">
            <v>FORT WORTH</v>
          </cell>
          <cell r="AB2605" t="str">
            <v>Line</v>
          </cell>
          <cell r="AC2605" t="str">
            <v>0007132</v>
          </cell>
          <cell r="AD2605" t="str">
            <v>Calmont-Mineral Wells 69Kv</v>
          </cell>
          <cell r="AE2605" t="str">
            <v>In-Service</v>
          </cell>
          <cell r="AF2605" t="str">
            <v>Constr. Complete, No Charges</v>
          </cell>
          <cell r="AG2605">
            <v>45449</v>
          </cell>
          <cell r="AH2605" t="str">
            <v>189525.22</v>
          </cell>
          <cell r="AI2605">
            <v>545773.77</v>
          </cell>
        </row>
        <row r="2606">
          <cell r="E2606" t="str">
            <v>0PT52594 -- ROSE HILL SWITCH - KAUFMANN NORTHWEST SWITCH 138 KV LINE : CLEARANCE IMPROVEMENT</v>
          </cell>
          <cell r="F2606" t="str">
            <v>ROSE HILL SWITCH - KAUFMANN NORTHWEST SWITCH 138 KV LINE : CLEARANCE IMPROVEMENT</v>
          </cell>
          <cell r="G2606" t="str">
            <v>Rose Hill Switch - Kaufmann Northwest Switch 138 kV Line : Clearance Improvement</v>
          </cell>
          <cell r="H2606" t="str">
            <v>This WA covers the cost to rebuild a 0.4 mile section of the Terrell Switch - Rose Hill Switch 138 kV Line. This rebuild will involve replacing one (1) single-circuit wood H-frame structures with one (1) single-circuit wood H-frame structure, replacing two (2) single-circuit concrete H-frame structures with two (2) single-circuit concrete H-frame structures, and replacing and raising two (2) wood crossarms with two (2) steel crossarms. (LCRP Group ID 2021_26)</v>
          </cell>
          <cell r="I2606" t="str">
            <v>CMPC</v>
          </cell>
          <cell r="J2606" t="str">
            <v>LiDAR Line Patrol</v>
          </cell>
          <cell r="K2606" t="str">
            <v>BI 213_Transmission Line Pole Replacement</v>
          </cell>
          <cell r="L2606" t="str">
            <v>213</v>
          </cell>
          <cell r="M2606" t="str">
            <v>Transmission Line Pole Replace</v>
          </cell>
          <cell r="N2606"/>
          <cell r="O2606" t="str">
            <v/>
          </cell>
          <cell r="P2606" t="str">
            <v>This is a Line Clearance Review Project. Replacement of structures and raising of crossarms will increase the clearances of the overhead line and allow for safe and reliable operation of the transmission grid. This is an approved CMPC project.</v>
          </cell>
          <cell r="Q2606"/>
          <cell r="R2606" t="str">
            <v/>
          </cell>
          <cell r="S2606" t="str">
            <v xml:space="preserve">This WA covers the cost to rebuild a 0.4 mile section of theTerrell Switch - Rose Hill Switch 138 kV Line. This rebuild will involve replacing one (1) single-circuit wood H-frame structures with one (1) single-circuit wood H-frame structure, replacing two (2) single-circuit concrete H-frame structures with two (2) single-circuit concrete H-frame structures, and replacing and raising two (2) wood crossarms with two (2) steel crossarms. The existing conductor is 795 kcmil ACSR design to operate at a maximum temperature of 90 degrees C and 897 amps. The existing shield wire is 3/8 EHS.
This is a Line Clearance Review Project. Replacement of structures and raising of crossarms will increase the clearances of the overhead line and allow for safe and reliable operation of the transmission grid. This is an approved CMPC project.
</v>
          </cell>
          <cell r="T2606" t="str">
            <v>This WA covers the cost to rebuild a 0.4 mile section of theTerrell Switch - Rose Hill Switch 138 kV Line. This rebuild will involve replacing one (1) single-circuit wood H-frame structures with one (1) single-circuit wood H-frame structure, replacing two (2) single-circuit concrete H-frame structures with two (2) single-circuit concrete H-frame structures, and replacing and raising two (2) wood crossarms with two (2) steel crossarms. The existing conductor is 795 kcmil ACSR design to operate at a maximum temperature of 90 degrees C and 897 amps. The existing shield wire is 3/8 EHS.</v>
          </cell>
          <cell r="U2606"/>
          <cell r="V2606" t="str">
            <v>Payton Mettler</v>
          </cell>
          <cell r="W2606"/>
          <cell r="X2606" t="str">
            <v>Barry Hance</v>
          </cell>
          <cell r="Y2606" t="str">
            <v>METRO EAST</v>
          </cell>
          <cell r="Z2606" t="str">
            <v>FORNEY</v>
          </cell>
          <cell r="AA2606" t="str">
            <v>FORNEY</v>
          </cell>
          <cell r="AB2606" t="str">
            <v>Line</v>
          </cell>
          <cell r="AC2606" t="str">
            <v>0100456</v>
          </cell>
          <cell r="AD2606" t="str">
            <v>Royse City-Trinidad</v>
          </cell>
          <cell r="AE2606" t="str">
            <v>In-Service</v>
          </cell>
          <cell r="AF2606" t="str">
            <v>Constr. Complete, Chargeable</v>
          </cell>
          <cell r="AG2606">
            <v>45604</v>
          </cell>
          <cell r="AH2606" t="str">
            <v>353010.03</v>
          </cell>
          <cell r="AI2606">
            <v>770408.17</v>
          </cell>
        </row>
        <row r="2607">
          <cell r="E2607" t="str">
            <v>0PT50093 -- CHICO WEST - ORAN 69KV LINE: RELOCATE TO ACCOMMODATE JUNIPER SUB</v>
          </cell>
          <cell r="F2607" t="str">
            <v>CHICO WEST - ORAN 69KV LINE: RELOCATE TO ACCOMMODATE JUNIPER SUB</v>
          </cell>
          <cell r="G2607" t="str">
            <v>Chico West - Oran 69kV Line: Relocate to accommodate Juniper Sub</v>
          </cell>
          <cell r="H2607" t="str">
            <v>Re-Route the Chico West - Oran 69kV Line for Juniper sub.</v>
          </cell>
          <cell r="I2607" t="str">
            <v>CMPC</v>
          </cell>
          <cell r="J2607" t="str">
            <v>CMPC Upgrade Program - Lines, Stations, &amp; Substations</v>
          </cell>
          <cell r="K2607" t="str">
            <v>BI 228_CMPC Rebuild Switching Station</v>
          </cell>
          <cell r="L2607" t="str">
            <v>228</v>
          </cell>
          <cell r="M2607" t="str">
            <v>CMPC Rebuild Station</v>
          </cell>
          <cell r="N2607" t="str">
            <v>R1754</v>
          </cell>
          <cell r="O2607" t="str">
            <v>Switch: Initially an 10-breaker 138 kV breaker-and-a-half bus arrangement, ultimately a 15-breaker 138 kV breaker-and-a-half bus arrangement
Capability: 2569 A or greater
Terminal equipment minimum capability: 3200 A
Rebuild the Oran 138 kV Switch as Grindstone Switch with an 10-breaker 138 kV breaker-and-a-half bus arrangement. Convert the Oran 69 kV substation to 138 kV operation as Juniper Substation and connect to the Oran Switch - Barton Switch 138 kV Line. Use a conductor rated at 2569 A or greater for line work associated with the rebuild and reterminations. Ensure all terminal and associated equipment meets or exceeds 3200 A. 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reconfiguration of Grindstone (Oran) 138 kV Switch to breaker-and-a-half arrangement eliminates single bus outage contingency, allows future 138 kV expansion, and increases operational flexibility in the area.
In 2025, loss of the Oran Switch 138 kV Bus Section results in a voltage drop of 15.1% on the 69 kV system after corrective actions which is outside of acceptable limits. To meet reliability objectives and provide adequate transmission capacity for contingency conditions, the rebuild of the Grindstone (Oran) 138 kV Switch is planned to be complete by May 2025. NERC Category P5 (HV/LV) - Loss of multiple components due to a single event (protection failure)</v>
          </cell>
          <cell r="P2607" t="str">
            <v>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reconfiguration of Grindstone (Oran) 138 kV Switch to breaker-and-a-half arrangement eliminates single bus outage contingency, allows future 138 kV expansion, and increases operational flexibility in the area. In 2025, loss of the Oran Switch 138 kV Bus Section results in a voltage drop of 15.1% on the 69 kV system after corrective actions which is outside of acceptable limits.
This project was request by Oncor substation engineering to relocate a portion of the Chico West - Oran 69KV Line to allow for the proposed construction of the Juniper Substation in Graford, TX.</v>
          </cell>
          <cell r="Q2607"/>
          <cell r="R2607" t="str">
            <v>NERC Category P5 (HV/LV) - Loss of multiple components due to a single event (protection failure)</v>
          </cell>
          <cell r="S2607" t="str">
            <v>This WA covers the cost to relocate the Chico West - Oran 69kV Line at the request of Oncor substation engineering due to the proposed Juniper Sub in Graford, TX. The affected line section is 0.1 mile of single circuit wood H-frames and the relocation occurs between structures 11/3 to 11/5. The existing conductor is 4/0 ACSR Penguin designed to operate at maximum temperature of 90 degrees C and 350 amps and the existing shield wire is 3/8 EHS shield wire. The 0.1 mile relocation final build will utilize 3 single circuit wood 3-pole structures and 1 single circuit wood H-frame. The conductor will be 4/0 ACSR Penguin, designed to operate at a maximum temperature of 90 degrees C and 350 amps, and the shield wire will be 3/8 EHS shield wire.
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reconfiguration of Grindstone (Oran) 138 kV Switch to breaker-and-a-half arrangement eliminates single bus outage contingency, allows future 138 kV expansion, and increases operational flexibility in the area. In 2025, loss of the Oran Switch 138 kV Bus Section results in a voltage drop of 15.1% on the 69 kV system after corrective actions which is outside of acceptable limits.
This project was request by Oncor substation engineering to relocate a portion of the Chico West - Oran 69KV Line to allow for the proposed construction of the Juniper Substation in Graford, TX.
This project was created to resolve a NERC Category P5 contingency violation.</v>
          </cell>
          <cell r="T2607" t="str">
            <v>This WA covers the cost to relocate the Chico West - Oran 69kV Line at the request of Oncor substation engineering due to the proposed Juniper Sub in Graford, TX. The affected line section is 0.1 mile of single circuit wood H-frames and the relocation occurs between structures 11/3 to 11/5. The existing conductor is 4/0 ACSR Penguin designed to operate at maximum temperature of 90 degrees C and 350 amps and the existing shield wire is 3/8 EHS shield wire. The 0.1 mile relocation final build will utilize 3 single circuit wood 3-pole structures and 1 single circuit wood H-frame. The conductor will be 4/0 ACSR Penguin, designed to operate at a maximum temperature of 90 degrees C and 350 amps, and the shield wire will be 3/8 EHS shield wire.</v>
          </cell>
          <cell r="U2607"/>
          <cell r="V2607" t="str">
            <v>Griffin Hein</v>
          </cell>
          <cell r="W2607" t="str">
            <v>Alex Ramsey</v>
          </cell>
          <cell r="X2607" t="str">
            <v>Miguel Ortega</v>
          </cell>
          <cell r="Y2607" t="str">
            <v>METRO WEST</v>
          </cell>
          <cell r="Z2607" t="str">
            <v>WICHITA FALLS</v>
          </cell>
          <cell r="AA2607" t="str">
            <v>GRAHAM</v>
          </cell>
          <cell r="AB2607" t="str">
            <v>Line</v>
          </cell>
          <cell r="AC2607" t="str">
            <v>0100304</v>
          </cell>
          <cell r="AD2607" t="str">
            <v>DECATUR-MINERAL WELLS</v>
          </cell>
          <cell r="AE2607" t="str">
            <v>In-Service</v>
          </cell>
          <cell r="AF2607" t="str">
            <v>Constr. Complete, Chargeable</v>
          </cell>
          <cell r="AG2607">
            <v>45566</v>
          </cell>
          <cell r="AH2607" t="str">
            <v>341238.27</v>
          </cell>
          <cell r="AI2607">
            <v>436540.51</v>
          </cell>
        </row>
        <row r="2608">
          <cell r="E2608" t="str">
            <v>0PT52098 -- DENISON NORTH SUB : UPGRADE TRANSFORMER #1 AND #2 RELAYING AND CONVERT CELL COMMUNICATION</v>
          </cell>
          <cell r="F2608" t="str">
            <v>DENISON NORTH SUB : UPGRADE TRANSFORMER #1 AND #2 RELAYING AND CONVERT CELL COMMUNICATION</v>
          </cell>
          <cell r="G2608" t="str">
            <v>Denison North Sub : Upgrade transformer #1 and #2 relaying and convert cell communication</v>
          </cell>
          <cell r="H2608" t="str">
            <v>Install communication pole for cell conversion. Replace transformer #1 and #2 electromechanical relays with microprocessor relays. Install voltage reduction on all transformers.</v>
          </cell>
          <cell r="I2608" t="str">
            <v>CMPC</v>
          </cell>
          <cell r="J2608" t="str">
            <v>Transformer Retrofits</v>
          </cell>
          <cell r="K2608" t="str">
            <v>BI_Transformer Retrofits</v>
          </cell>
          <cell r="L2608" t="str">
            <v>103</v>
          </cell>
          <cell r="M2608" t="str">
            <v>System Protection</v>
          </cell>
          <cell r="N2608"/>
          <cell r="O2608" t="str">
            <v/>
          </cell>
          <cell r="P2608" t="str">
            <v>Denison North Substation existing Transformer #1 and #2 differential relays are beyond their serviceable lifetime and the manufacturer no longer supports replacement parts. Additionally, the cell modem is no longer a viable solution for communication. Transformer #1 and #2 differential relays have been identified for replacement and 900 MHz MAS radio has been determined as a viable solution and approved by the Capital Maintenance Prioritization Committee (CMPC) to ensure system reliability.</v>
          </cell>
          <cell r="Q2608"/>
          <cell r="R2608" t="str">
            <v/>
          </cell>
          <cell r="S2608" t="str">
            <v xml:space="preserve">This Work Authorization (WA) covers the cost to upgrade Transformers #1 and #2 relaying and convert the existing cell communication at Denison North Sub. The scope of this project includes replacing two (2) LTC controllers on Transformers #1 and #2, two (2) electromechanical relays on Transformers #1 and #2 with two (2) retrofit transformer subpanels, and establishing 900 MHz backhaul for station communications. Relocate the existing HP Antenna to 45 feet on the new communication pole. This includes installing one (1) concrete communication pole, one (1) SpeedNet, two (2) 485 converters on the existing RTU, one (1) 900 MHz MAS radio, one (1) voltage reduction box, and associated telecommunication equipment, conduit, and cable necessary to connect this equipment.
Denison North Substation existing Transformer #1 and #2 differential relays are beyond their serviceable lifetime and the manufacturer no longer supports replacement parts. Additionally, the cell modem is no longer a viable solution for communication. Transformer #1 and #2 differential relays have been identified for replacement and 900 MHz MAS radio has been determined as a viable solution and approved by the Capital Maintenance Prioritization Committee (CMPC) to ensure system reliability.
</v>
          </cell>
          <cell r="T2608" t="str">
            <v>This Work Authorization (WA) covers the cost to upgrade Transformers #1 and #2 relaying and convert the existing cell communication at Denison North Sub. The scope of this project includes replacing two (2) LTC controllers on Transformers #1 and #2, two (2) electromechanical relays on Transformers #1 and #2 with two (2) retrofit transformer subpanels, and establishing 900 MHz backhaul for station communications. Relocate the existing HP Antenna to 45 feet on the new communication pole. This includes installing one (1) concrete communication pole, one (1) SpeedNet, two (2) 485 converters on the existing RTU, one (1) 900 MHz MAS radio, one (1) voltage reduction box, and associated telecommunication equipment, conduit, and cable necessary to connect this equipment.</v>
          </cell>
          <cell r="U2608" t="str">
            <v>POWER ENGINEERS INC</v>
          </cell>
          <cell r="V2608" t="str">
            <v>Mark Levesque</v>
          </cell>
          <cell r="W2608" t="str">
            <v>Palmira Cumbo</v>
          </cell>
          <cell r="X2608" t="str">
            <v>Barry Hance</v>
          </cell>
          <cell r="Y2608" t="str">
            <v>METRO EAST</v>
          </cell>
          <cell r="Z2608" t="str">
            <v>TEXOMA</v>
          </cell>
          <cell r="AA2608" t="str">
            <v>TEXOMA</v>
          </cell>
          <cell r="AB2608" t="str">
            <v>Station</v>
          </cell>
          <cell r="AC2608" t="str">
            <v>0301403</v>
          </cell>
          <cell r="AD2608" t="str">
            <v>Denison, North 138Kv</v>
          </cell>
          <cell r="AE2608" t="str">
            <v>In-Service</v>
          </cell>
          <cell r="AF2608" t="str">
            <v>Constr. Complete, Chargeable</v>
          </cell>
          <cell r="AG2608">
            <v>45621</v>
          </cell>
          <cell r="AH2608" t="str">
            <v>505115.49</v>
          </cell>
          <cell r="AI2608">
            <v>484073.84</v>
          </cell>
        </row>
        <row r="2609">
          <cell r="E2609" t="str">
            <v>0PT48076 -- TOCO SWITCH : INSTALL MICROWAVE COMMUNICATIONS</v>
          </cell>
          <cell r="F2609" t="str">
            <v>TOCO SWITCH : INSTALL MICROWAVE COMMUNICATIONS</v>
          </cell>
          <cell r="G2609" t="str">
            <v>Toco Switch : Install Microwave Communications</v>
          </cell>
          <cell r="H2609" t="str">
            <v>Install Microwave Communications</v>
          </cell>
          <cell r="I2609" t="str">
            <v>CMPC</v>
          </cell>
          <cell r="J2609"/>
          <cell r="K2609"/>
          <cell r="L2609" t="str">
            <v>208</v>
          </cell>
          <cell r="M2609" t="str">
            <v>Scada Installation/Additions</v>
          </cell>
          <cell r="N2609"/>
          <cell r="O2609" t="str">
            <v/>
          </cell>
          <cell r="P2609"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Toco Switchis a targeted station in which network infrastructure is to be installed for SCADA communication.
The completion of this project will improve SCADA communication reliability to TMS and remove dependency of the third party carrier.
This is a CMPC (TRP) Project.</v>
          </cell>
          <cell r="Q2609"/>
          <cell r="R2609" t="str">
            <v/>
          </cell>
          <cell r="S2609" t="str">
            <v xml:space="preserve">This Work Authorization (WA) covers the cost to install microwave radio and network router equipment atToco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Toco Switchis a targeted station in which network infrastructure is to be installed for SCADA communication.
The completion of this project will improve SCADA communication reliability to TMS and remove dependency of the third party carrier.
This is a CMPC (TRP) Project.
</v>
          </cell>
          <cell r="T2609" t="str">
            <v>This Work Authorization (WA) covers the cost to install microwave radio and network router equipment atToco Switch.</v>
          </cell>
          <cell r="U2609"/>
          <cell r="V2609" t="str">
            <v>Austin Crofoot</v>
          </cell>
          <cell r="W2609" t="str">
            <v>Nicholas Manske</v>
          </cell>
          <cell r="X2609" t="str">
            <v>David Luna</v>
          </cell>
          <cell r="Y2609" t="str">
            <v>METRO EAST</v>
          </cell>
          <cell r="Z2609" t="str">
            <v>SULPHUR SPRINGS</v>
          </cell>
          <cell r="AA2609" t="str">
            <v>SULPHUR SPRINGS</v>
          </cell>
          <cell r="AB2609" t="str">
            <v>Station</v>
          </cell>
          <cell r="AC2609" t="str">
            <v>0301477</v>
          </cell>
          <cell r="AD2609" t="str">
            <v>Toco Switch</v>
          </cell>
          <cell r="AE2609" t="str">
            <v>In-Service</v>
          </cell>
          <cell r="AF2609" t="str">
            <v>Closed</v>
          </cell>
          <cell r="AG2609">
            <v>44896</v>
          </cell>
          <cell r="AH2609" t="str">
            <v>120306.16</v>
          </cell>
          <cell r="AI2609">
            <v>57536.73</v>
          </cell>
        </row>
        <row r="2610">
          <cell r="E2610" t="str">
            <v>0PT51432 -- TENNESSEE COLONY SUB : REPLACE FAILED 138 KV SWITCH 1556</v>
          </cell>
          <cell r="F2610" t="str">
            <v>TENNESSEE COLONY SUB : REPLACE FAILED 138 KV SWITCH 1556</v>
          </cell>
          <cell r="G2610" t="str">
            <v>Tennessee Colony Sub : Replace Failed 138 kV Switch 1556</v>
          </cell>
          <cell r="H2610" t="str">
            <v>WA created for the replacement of failed 138 kV line switch 1556 at Tennessee Colony.
The installation of a mobile transformer is required for the project.
Reference project OM000424 for NOMCR information.
BI 217 funding to be utilized for the project per Cliff Odom approval.
Work to be done:
Remove: 1- 1200 amp, 138 kV switch with vacuum interrupters 
Install: 1- 3200 amp, 138 kV switch with SF6 gas interrupters.</v>
          </cell>
          <cell r="I2610" t="str">
            <v>CMPC</v>
          </cell>
          <cell r="J2610"/>
          <cell r="K2610"/>
          <cell r="L2610" t="str">
            <v>217</v>
          </cell>
          <cell r="M2610" t="str">
            <v>Failed Substation Equip Replac</v>
          </cell>
          <cell r="N2610"/>
          <cell r="O2610" t="str">
            <v/>
          </cell>
          <cell r="P2610"/>
          <cell r="Q2610"/>
          <cell r="R2610" t="str">
            <v/>
          </cell>
          <cell r="S2610" t="str">
            <v xml:space="preserve">WA created for the replacement of failed 138 kV line switch 1556 at Tennessee Colony.The installation of a mobile transformer is required for the project.
BI 217 funding to be utilized for the project per Cliff Odom approval.
</v>
          </cell>
          <cell r="T2610" t="str">
            <v>WA created for the replacement of failed 138 kV line switch 1556 at Tennessee Colony.The installation of a mobile transformer is required for the project.
BI 217 funding to be utilized for the project per Cliff Odom approval.</v>
          </cell>
          <cell r="U2610"/>
          <cell r="V2610" t="str">
            <v>Micah Walters</v>
          </cell>
          <cell r="W2610"/>
          <cell r="X2610"/>
          <cell r="Y2610" t="str">
            <v>SOUTHEAST</v>
          </cell>
          <cell r="Z2610" t="str">
            <v>PALESTINE</v>
          </cell>
          <cell r="AA2610" t="str">
            <v>PALESTINE</v>
          </cell>
          <cell r="AB2610" t="str">
            <v>Station</v>
          </cell>
          <cell r="AC2610" t="str">
            <v>0201444</v>
          </cell>
          <cell r="AD2610" t="str">
            <v>Tennessee Colony 138Kv</v>
          </cell>
          <cell r="AE2610" t="str">
            <v>In-Service</v>
          </cell>
          <cell r="AF2610" t="str">
            <v>Closed</v>
          </cell>
          <cell r="AG2610">
            <v>45072</v>
          </cell>
          <cell r="AH2610" t="str">
            <v>88974.8</v>
          </cell>
          <cell r="AI2610">
            <v>57520.01</v>
          </cell>
        </row>
        <row r="2611">
          <cell r="E2611" t="str">
            <v>0PT48523 -- COOK FIELD ROAD 345KV SWITCH : REPLACE EPS METERING 345KV CCVTS FOR HACKBERRY WIND FARM</v>
          </cell>
          <cell r="F2611" t="str">
            <v>COOK FIELD ROAD 345KV SWITCH : REPLACE EPS METERING 345KV CCVTS FOR HACKBERRY WIND FARM</v>
          </cell>
          <cell r="G2611" t="str">
            <v>COOK FIELD ROAD 345kV SWITCH : REPLACE EPS METERING 345Kv CCVTs FOR HACKBERRY WIND FARM</v>
          </cell>
          <cell r="H2611" t="str">
            <v>COOK FIELD ROAD SWITCH has been identified by the EPS metering group to replace EPS Metering 345 kV CCVTs for HACKBERRY WIND FARM in 2023.
Add: 3-345 CCVT's
Retire: 3-345 CCVT's
PRINCE SHAKA/CINDY SPEYRER</v>
          </cell>
          <cell r="I2611" t="str">
            <v>CMPC</v>
          </cell>
          <cell r="J2611"/>
          <cell r="K2611"/>
          <cell r="L2611" t="str">
            <v>224</v>
          </cell>
          <cell r="M2611" t="str">
            <v>Generation Metering</v>
          </cell>
          <cell r="N2611"/>
          <cell r="O2611" t="str">
            <v/>
          </cell>
          <cell r="P2611"/>
          <cell r="Q2611"/>
          <cell r="R2611" t="str">
            <v/>
          </cell>
          <cell r="S2611" t="str">
            <v xml:space="preserve">COOK FIELD ROAD SWITCH has been identified by the EPS metering group to replace EPS Metering 345 kV CCVTs for HACKBERRY WIND FARM in 2023.
Add: 3-345 CCVT'sRetire: 3-345 CCVT's
PRINCE SHAKA/CINDY SPEYRER
</v>
          </cell>
          <cell r="T2611" t="str">
            <v>COOK FIELD ROAD SWITCH has been identified by the EPS metering group to replace EPS Metering 345 kV CCVTs for HACKBERRY WIND FARM in 2023.
Add: 3-345 CCVT'sRetire: 3-345 CCVT's
PRINCE SHAKA/CINDY SPEYRER</v>
          </cell>
          <cell r="U2611"/>
          <cell r="V2611" t="str">
            <v>Gretchen Koehling</v>
          </cell>
          <cell r="W2611" t="str">
            <v>Prince Shaka</v>
          </cell>
          <cell r="X2611" t="str">
            <v>Miguel Ortega</v>
          </cell>
          <cell r="Y2611" t="str">
            <v>METRO WEST</v>
          </cell>
          <cell r="Z2611" t="str">
            <v>WICHITA FALLS</v>
          </cell>
          <cell r="AA2611" t="str">
            <v>GRAHAM</v>
          </cell>
          <cell r="AB2611" t="str">
            <v>Station</v>
          </cell>
          <cell r="AC2611" t="str">
            <v>0005929</v>
          </cell>
          <cell r="AD2611" t="str">
            <v>Cook Field Rd 345 kV Sw Sta</v>
          </cell>
          <cell r="AE2611" t="str">
            <v>In-Service</v>
          </cell>
          <cell r="AF2611" t="str">
            <v>Closed</v>
          </cell>
          <cell r="AG2611">
            <v>45273</v>
          </cell>
          <cell r="AH2611" t="str">
            <v>58511.64</v>
          </cell>
          <cell r="AI2611">
            <v>57504.01</v>
          </cell>
        </row>
        <row r="2612">
          <cell r="E2612" t="str">
            <v>0PT55553 -- JEWETT SWITCH - PALESTINE SOUTH SWITCH 138 KV LINE : REPLACE POLES, CROSSARMS AND INSULATORS CONTRACTOR (2024) (BL24)</v>
          </cell>
          <cell r="F2612" t="str">
            <v>JEWETT SWITCH - PALESTINE SOUTH SWITCH 138 KV LINE : REPLACE POLES, CROSSARMS AND INSULATORS CONTRACTOR (2024) (BL24)</v>
          </cell>
          <cell r="G2612" t="str">
            <v>Jewett Switch - Palestine South Switch 138 kV Line : Replace Poles, Crossarms and Insulators CONTRACTOR (2024) (BL24)</v>
          </cell>
          <cell r="H2612" t="str">
            <v>This Work Authorization will cover the cost to replace Poles, Crossarms and Insulators on Jewett - Long Lake - Palestine South 138kV Line (Section: Jewett - Long Lake Tap).
Line ID: LINE027870
Line Name: JEWETT BKR 13420 AND BKR 13425 - LONG LAKE BKR 1515 - PALESTINE SOUTH BKR 3695
Sections: SECT06460 (Jewett - Butler Tap) and SECT06470 (Butler Tap - Long Lake Tap Switch)
Contract Labor - Michaels
STR 1/6 (OID: 43508)
Retire: Two 75’ CL2 wood poles
Install: Two 75’ CL2 wood poles
Retire: One 30’ wood crossarm
Install: One 30’ steel crossarm
Retire: One wood X-brace
Install: One wood X-brace
_______________________________________________________________________________________________________________________
STR 2/6 (OID: 43531)
Retire: Two 70’ CL2 wood poles
Install: Two 70’ CL2 wood poles
_______________________________________________________________________________________________________________________
STR 3/7 (OID: 43532)
Retire: One 30’ wood crossarm
Install: One 30’ steel crossarm
Retire: 27 glass insulators
Install: 27 harden glass antipollution insulators 
_______________________________________________________________________________________________________________________
STR 6/8 (OID: 43533)
Retire: Two 60' CL 2 Wood Poles
Install: Two 60' CL 2 Wood Poles
Retire: One WOOD X-BRACE
Install: One WOOD X-BRACE
Retire: Three Insulator Strings (9X3=27 Insulators Total)
Install: Three Insulator Strings (9X3=27 Insulators Total) 
_______________________________________________________________________________________________________________________
STR 7/5 (OID: 43513)
Retire: One 30’ wood crossarm
Install: One 30’ steel crossarm
Replace loose/missing hardware cloth
Replace damaged ground wire at ground level
_______________________________________________________________________________________________________________________
 ******* SEE NOTE BELOW******** STR 11/3 (OID: 43508)     
Retire: Two 60’ CL2 wood poles
Install: Two 75’ CL2 wood poles
Retire: One 30’ wood crossarm
Install: One 30’ steel crossarm
Retire: One wood X-brace
Install: Two wood X-brace
Retire: 27 glass insulators
Install: 27 harden glass antipollution insulators 
NOTE:  Engineering will be assisting the district to replace structure 11/3 in Spring 2025.  Structure was not replace on this WA, per Holiman 12/16/2024
_______________________________________________________________________________________________________________________
STR 14/5 (OID: 43553)
Retire: Two 60’ CL2 wood poles
Install: Two 60’ CL2 wood poles
Retire: One wooden X-brace
Install: One wooden X-brace
_______________________________________________________________________________________________________________________
STR 16/7 (OID: 43520)
Retire: Two 65’ CL2 wood poles
Install: Two 65’ CL2 wood poles
Retire: One wood X-brace
Install: One wood X-brace
Retire: 27 glass insulators
Install: 27 harden glass antipollution insulators 
_______________________________________________________________________________________________________________________
STR 16/8 (OID: 43531)
Retire: Two 70’ CL2 wood poles
Install: Two 70’ CL2 wood poles
_______________________________________________________________________________________________________________________
STR 25/1 (OID: 43573)
Retire: Two 60’ CL2 wood poles
Install: Two 60’ CL2 wood poles
Retire: One wood X-brace
Install: One wood X-brace
Retire: 27 glass insulators
Install: 27 harden glass antipollution insulators 
STR 26/7 (added to scope 8/21/24, per Holiman)
Retire:  Two 100' wood poles
Install:  Two 100' poles
Retire:  One 35' pier wood pole
Install:  One 35' pier wood pole
Retire:  Two wood X-Brace sets
Install:  Two metal X-Brace sets
Retire:  27 glass insulators
Install:  27 harden glass antipollution insulators 
_______________________________________________________________________________________________________________________
Sections: SECT06490 (LONG LAKE TAP SWITCH - LAKEVIEW POD) and SECT06510 (LAKEVIEW POD - PALESTINE SOUTH)
STR 31/6 (OID: ???)
Retire: Three Insulator Strings (9X3=27 Insulators Total)
Install: Three Insulator Strings (9X3=27 Insulators Total) 
_______________________________________________________________________________________________________________________
STR 32/1 (OID: 56641)
Retire: Two 95' CL 2 Wood Poles
Install: Two 95' CL 2 Wood Poles
Retire: Two 45’ CL 2 wood pole pier stubs
Install: Two 45’ CL 2 wood pole pier stubs (set 13’ deep)
Retire: Two WOOD X-BRACE
Install: Two WOOD X-BRACE
Retire: Three Insulator Strings (9X3=27 Insulators Total)
Install: Three Insulator Strings (9X3=27 Insulators Total) 
_______________________________________________________________________________________________________________________
STR 32/2 (OID: 56626)
Retire: Two 90' CL 2 Wood Poles
Install: Two 90' CL 2 Wood Poles
Retire: Two 40’ CL 2 wood pole pier stubs
Install: Two 40’ CL 2 wood pole pier stubs (set 18’ deep)
Retire: Two WOOD X-BRACE
Install: Two WOOD X-BRACE
Retire: Three Insulator Strings (9X3=27 Insulators Total)
Install: Three Insulator Strings (9X3=27 Insulators Total) 
_______________________________________________________________________________________________________________________
STR 32/3 (OID:62312)
Note: Double Dead-end structure
Retire: Three Insulator Strings (168 total count)
Install: Three Insulator Strings (168 total count) 
_______________________________________________________________________________________________________________________
STR 32/4 (OID:62313)
Retire: Three Insulator Strings (27 total count)
Install: Three Insulator Strings (27 total count) 
_______________________________________________________________________________________________________________________
STR 32/7 (OID:62315)
Retire: Three Insulator Strings (9X3=27 Insulators Total)
Install: Three Insulator Strings (9X3=27 Insulators Total)
_______________________________________________________________________________________________________________________
STR 32/8(OID: 62327)
Retire: Two 55' CL 2 Wood Poles
Install: Two 55' CL 2 Wood Poles
Retire: One WOOD X-BRACE
Install: One WOOD X-BRACE
Retire: One 30’ wood crossarm
Install: One 30’ steel crossarm
Retire: Three Insulator Strings (9X3=27 Insulators Total)
Install: Three Insulator Strings (9X3=27 Insulators Total) 
_______________________________________________________________________________________________________________________
STR 32/9 (OID: 62316)
Retire: One 30’ wood crossarm
Install: One 30’ steel crossarm
Retire: Three Insulator Strings  (9X3=27 Insulators Total)
Install: Three Insulator Strings  (9X3=27 Insulators Total)
_______________________________________________________________________________________________________________________
STR 32/10 (OID: 62328)
Retire: One 30’ wood crossarm
Install: One 30’ steel crossarm
Retire: Three Insulator Strings (27 total count)
Install: Three Insulator Strings (27 total count) 
_______________________________________________________________________________________________________________________
STR 38/8 (OID: 43563, 51832)
Retire: Two 55' CL 2 Wood Poles
Install: Two 55' CL 2 Wood Poles
Retire: One WOOD X-BRACE
Install: One WOOD X-BRACE
Retire: One 30’ wood crossarm
Install: One 30’ steel crossarm
Retire: Three Insulator Strings (9X3=27 Insulators Total)
Install: Three Insulator Strings (9X3=27 Insulators Total) 
_______________________________________________________________________________________________________________________
Revision 1: This Work Authorization will be revised in order to encapsulate Material Assets available to complete the project.
Contractor Labor - Michels Power: $282,519
Contractor FCC - McCurley: $31,593
Waste Management: $28,869
Oncor Labor: $19,100
STR 1/6 (OID: 43508) - Scope of Work remains accurate
STR 2/6 (OID: 43531) - Scope of Work remains accurate
STR 3/7 (OID: 43532) - Scope of Work remains accurate
STR 6/8 (OID: 43533) - Scope of Work remains accurate
STR 7/5 (OID: 43513) - Scope of Work remains accurate
STR 11/3 (OID: 43508) - See Note Below
STR 14/5 (OID: 43553) - Scope of Work remains accurate
STR 16/7 (OID: 43520) - Scope of Work remains accurate
STR 16/8 (OID: 43531) - Scope of Work remains accurate
STR 25/1 (OID: 43573) - Scope of Work remains accurate
STR 26/7 
Retire:  (2) 100' Wood Poles
Install:  (1) 100' Wood Pole, (1) 95' Wood Pole
Retire:  (1) 35' pier wood pole
Install:  (1) 40' pier wood pole
Retire:  (2) Wood X-Brace sets
Install:  (2) Metal X-Brace sets
Retire:  (27) Insulator Bells
Install:  (27) Insulator Bells
STR 31/6 - Scope of Work remains accurate
STR 32/1 (OID: 56641)
Retire: (2) 95' CL 2 Wood Poles
Install: (2) 95' CL 2 Wood Poles
Retire: (2) 45’ CL 2 wood pole pier stubs
Install: (2) 45’ CL 2 wood pole pier stubs (set 13’ deep)
Retire: (2) Wood X-Brace, (2) Double Knee
Install: (2) Wood X-Brace, (2) Double Knee
Retire: (3) Insulator Strings (9X3=27 Insulators Total)
Install: (3) Insulator Strings (9X3=27 Insulators Total) 
STR 32/2 (OID: 56626)
Retire: (2) 90' CL H1 Wood Poles
Install: (2) 90' CL H1 Wood Poles
Retire: (2) 40’ CL 2 wood pole pier stubs
Install: (2) 40’ CL 2 wood pole pier stubs (set 18’ deep)
Retire: (2) WOOD X-BRACE
Install: (2) WOOD X-BRACE
Retire: (3) Insulator Strings (9X3=27 Insulators Total)
Install: (3) Insulator Strings (9X3=27 Insulators Total) 
STR 32/3 (OID: 62312) - Scope of Work remains accurate
STR 32/4 (OID: 62313) - Scope of Work remains accurate
STR 32/7 (OID:62315) - Scope of Work remains accurate
STR 32/8 (OID: 62327) - Scope of Work remains accurate
STR 32/9 (OID: 62316) - Scope of Work remains accurate
STR 32/10 (OID: 62328) - Scope of Work remains accurate
STR 38/8 (OID: 43563, 51832) - Scope of Work remains accurate
 ******* SEE NOTE BELOW******** STR 11/3 (OID: 43508)     
Retire: Two 60’ CL2 wood poles
Install: Two 75’ CL2 wood poles
Retire: One 30’ wood crossarm
Install: One 30’ steel crossarm
Retire: One wood X-brace
Install: Two wood X-brace
Retire: 27 glass insulators
Install: 27 harden glass antipollution insulators 
NOTE:  Engineering will be assisting the district to replace structure 11/3 in Spring 2025.  Structure was not replace on this WA, per Holiman 12/16/2024
NOTE: Per Property Accounting S Chung 12/19/24, there are not any 1-35' wood pole (138) or 2 - 40' wood poles (138) on the books to retire.  GKOEHLING</v>
          </cell>
          <cell r="I2612" t="str">
            <v>CMPC</v>
          </cell>
          <cell r="J2612" t="str">
            <v>Region Reactive</v>
          </cell>
          <cell r="K2612" t="str">
            <v>BI 213_TRANSMISSION LINE POLE REPLACEMENT</v>
          </cell>
          <cell r="L2612" t="str">
            <v>213</v>
          </cell>
          <cell r="M2612" t="str">
            <v>Transmission Line Pole Replace</v>
          </cell>
          <cell r="N2612"/>
          <cell r="O2612" t="str">
            <v/>
          </cell>
          <cell r="P2612"/>
          <cell r="Q2612"/>
          <cell r="R2612" t="str">
            <v/>
          </cell>
          <cell r="S2612" t="str">
            <v xml:space="preserve">This Work Authorization will cover the cost to replace Poles, Crossarms and Insulators on Jewett - Long Lake - Palestine South 138kV Line (Section: Jewett - Long Lake Tap).
Line ID: LINE027870Line Name: JEWETT BKR 13420 AND BKR 13425 - LONG LAKE BKR 1515 - PALESTINE SOUTH BKR 3695
Sections: SECT06460 (Jewett - Butler Tap) and SECT06470 (Butler Tap - Long Lake Tap Switch)
Contract Labor - Michaels
STR 1/6 (OID: 43508)Retire: Two 75 CL2 wood polesInstall: Two 75 CL2 wood polesRetire: One 30 wood crossarmInstall: One 30 steel crossarmRetire: One wood X-braceInstall: One wood X-brace
STR 2/6 (OID: 43531)Retire: Two 70 CL2 wood polesInstall: Two 70 CL2 wood poles
STR 3/7 (OID: 43532)Retire: One 30 wood crossarmInstall: One 30 steel crossarmRetire: 27 glass insulatorsInstall: 27 harden glass antipollution insulators (TSN: 914987)
STR 6/8 (OID: 43533)Retire: Two 60' CL 2 Wood PolesInstall: Two 60' CL 2 Wood PolesRetire: One WOOD X-BRACEInstall: One WOOD X-BRACERetire: Three Insulator Strings (9X3=27 Insulators Total)Install: Three Insulator Strings (9X3=27 Insulators Total) (TSN: 914987)
STR 7/5 (OID: 43513)Retire: One 30 wood crossarmInstall: One 30 steel crossarmReplace loose/missing hardware clothReplace damaged ground wire at ground level
STR 11/3 (OID: 43508)Retire: Two 60 CL2 wood polesInstall: Two 75 CL2 wood polesRetire: One 30 wood crossarmInstall: One 30 steel crossarmRetire: One wood X-braceInstall: Two wood X-braceRetire: 27 glass insulatorsInstall: 27 harden glass antipollution insulators (TSN: 914987)
STR 14/5 (OID: 43553)Retire: Two 60 CL2 wood polesInstall: Two 60 CL2 wood polesRetire: One wooden X-braceInstall: One wooden X-brace
STR 16/7 (OID: 43520)Retire: Two 65 CL2 wood polesInstall: Two 65 CL2 wood polesRetire: One wood X-braceInstall: One wood X-braceRetire: 27 glass insulatorsInstall: 27 harden glass antipollution insulators (TSN: 914987)
STR 16/8 (OID: 43531)Retire: Two 70 CL2 wood polesInstall: Two 70 CL2 wood poles
STR 25/1 (OID: 43573)Retire: Two 60 CL2 wood polesInstall: Two 60 CL2 wood polesRetire: One wood X-braceInstall: One wood X-braceRetire: 27 glass insulatorsInstall: 27 harden glass antipollution insulators (TSN: 914987)
Sections: SECT06490 (LONG LAKE TAP SWITCH - LAKEVIEW POD) and SECT06510 (LAKEVIEW POD - PALESTINE SOUTH)
STR 31/6 (OID: ???)Retire: Three Insulator Strings (9X3=27 Insulators Total)Install: Three Insulator Strings (9X3=27 Insulators Total) (TSN: 914987)
STR 32/1 (OID: 56641)Retire: Two 95' CL 2 Wood PolesInstall: Two 95' CL 2 Wood PolesRetire: Two 45 CL 2 wood pole pier stubsInstall: Two 45 CL 2 wood pole pier stubs (set 13 deep)Retire: Two WOOD X-BRACEInstall: Two WOOD X-BRACERetire: Three Insulator Strings (9X3=27 Insulators Total)Install: Three Insulator Strings (9X3=27 Insulators Total) (TSN: 914987)
STR 32/2 (OID: 56626)Retire: Two 90' CL 2 Wood PolesInstall: Two 90' CL 2 Wood PolesRetire: Two 40 CL 2 wood pole pier stubsInstall: Two 40 CL 2 wood pole pier stubs (set 18 deep)Retire: Two WOOD X-BRACEInstall: Two WOOD X-BRACERetire: Three Insulator Strings (9X3=27 Insulators Total)Install: Three Insulator Strings (9X3=27 Insulators Total) (TSN: 914987)
STR 32/3 (OID:62312)Note: Double Dead-end structureRetire: Three Insulator Strings (168 total count)Install: Three Insulator Strings (168 total count) (TSN: 914987)
STR 32/4 (OID:62313)Retire: Three Insulator Strings (27 total count)Install: Three Insulator Strings (27 total count) (TSN: 914987)
STR 32/7 (OID:62315)Retire: Three Insulator Strings (168 total count)Install: Three Insulator Strings (168 total count) (TSN: 914987)
STR 32/8(OID: 62327)Retire: Two 55' CL 2 Wood PolesInstall: Two 55' CL 2 Wood PolesRetire: One WOOD X-BRACEInstall: One WOOD X-BRACERetire: One 30 wood crossarmInstall: One 30 steel crossarmRetire: Three Insulator Strings (9X3=27 Insulators Total)Install: Three Insulator Strings (9X3=27 Insulators Total) (TSN: 914987)
STR 32/9 (OID: 62316)Retire: One 30 wood crossarmInstall: One 30 steel crossarmRetire: Three Insulator Strings (168 total count)Install: Three Insulator Strings (168 total count) (TSN: 914987)
STR 32/10 (OID: 62328)Retire: One 30 wood crossarmInstall: One 30 steel crossarmRetire: Three Insulator Strings (168 total count)Install: Three Insulator Strings (168 total count) (TSN: 914987)
STR 38/8 (OID: 43563, 51832)Retire: Two 55' CL 2 Wood PolesInstall: Two 55' CL 2 Wood PolesRetire: One WOOD X-BRACEInstall: One WOOD X-BRACERetire: One 30 wood crossarmInstall: One 30 steel crossarmRetire: Three Insulator Strings (9X3=27 Insulators Total)Install: Three Insulator Strings (9X3=27 Insulators Total) (TSN: 914987)
</v>
          </cell>
          <cell r="T2612" t="str">
            <v>This Work Authorization will cover the cost to replace Poles, Crossarms and Insulators on Jewett - Long Lake - Palestine South 138kV Line (Section: Jewett - Long Lake Tap).
Line ID: LINE027870Line Name: JEWETT BKR 13420 AND BKR 13425 - LONG LAKE BKR 1515 - PALESTINE SOUTH BKR 3695
Sections: SECT06460 (Jewett - Butler Tap) and SECT06470 (Butler Tap - Long Lake Tap Switch)
Contract Labor - Michaels
STR 1/6 (OID: 43508)Retire: Two 75 CL2 wood polesInstall: Two 75 CL2 wood polesRetire: One 30 wood crossarmInstall: One 30 steel crossarmRetire: One wood X-braceInstall: One wood X-brace
STR 2/6 (OID: 43531)Retire: Two 70 CL2 wood polesInstall: Two 70 CL2 wood poles
STR 3/7 (OID: 43532)Retire: One 30 wood crossarmInstall: One 30 steel crossarmRetire: 27 glass insulatorsInstall: 27 harden glass antipollution insulators (TSN: 914987)
STR 6/8 (OID: 43533)Retire: Two 60' CL 2 Wood PolesInstall: Two 60' CL 2 Wood PolesRetire: One WOOD X-BRACEInstall: One WOOD X-BRACERetire: Three Insulator Strings (9X3=27 Insulators Total)Install: Three Insulator Strings (9X3=27 Insulators Total) (TSN: 914987)
STR 7/5 (OID: 43513)Retire: One 30 wood crossarmInstall: One 30 steel crossarmReplace loose/missing hardware clothReplace damaged ground wire at ground level
STR 11/3 (OID: 43508)Retire: Two 60 CL2 wood polesInstall: Two 75 CL2 wood polesRetire: One 30 wood crossarmInstall: One 30 steel crossarmRetire: One wood X-braceInstall: Two wood X-braceRetire: 27 glass insulatorsInstall: 27 harden glass antipollution insulators (TSN: 914987)
STR 14/5 (OID: 43553)Retire: Two 60 CL2 wood polesInstall: Two 60 CL2 wood polesRetire: One wooden X-braceInstall: One wooden X-brace
STR 16/7 (OID: 43520)Retire: Two 65 CL2 wood polesInstall: Two 65 CL2 wood polesRetire: One wood X-braceInstall: One wood X-braceRetire: 27 glass insulatorsInstall: 27 harden glass antipollution insulators (TSN: 914987)
STR 16/8 (OID: 43531)Retire: Two 70 CL2 wood polesInstall: Two 70 CL2 wood poles
STR 25/1 (OID: 43573)Retire: Two 60 CL2 wood polesInstall: Two 60 CL2 wood polesRetire: One wood X-braceInstall: One wood X-braceRetire: 27 glass insulatorsInstall: 27 harden glass antipollution insulators (TSN: 914987)
Sections: SECT06490 (LONG LAKE TAP SWITCH - LAKEVIEW POD) and SECT06510 (LAKEVIEW POD - PALESTINE SOUTH)
STR 31/6 (OID: ???)Retire: Three Insulator Strings (9X3=27 Insulators Total)Install: Three Insulator Strings (9X3=27 Insulators Total) (TSN: 914987)
STR 32/1 (OID: 56641)Retire: Two 95' CL 2 Wood PolesInstall: Two 95' CL 2 Wood PolesRetire: Two 45 CL 2 wood pole pier stubsInstall: Two 45 CL 2 wood pole pier stubs (set 13 deep)Retire: Two WOOD X-BRACEInstall: Two WOOD X-BRACERetire: Three Insulator Strings (9X3=27 Insulators Total)Install: Three Insulator Strings (9X3=27 Insulators Total) (TSN: 914987)
STR 32/2 (OID: 56626)Retire: Two 90' CL 2 Wood PolesInstall: Two 90' CL 2 Wood PolesRetire: Two 40 CL 2 wood pole pier stubsInstall: Two 40 CL 2 wood pole pier stubs (set 18 deep)Retire: Two WOOD X-BRACEInstall: Two WOOD X-BRACERetire: Three Insulator Strings (9X3=27 Insulators Total)Install: Three Insulator Strings (9X3=27 Insulators Total) (TSN: 914987)
STR 32/3 (OID:62312)Note: Double Dead-end structureRetire: Three Insulator Strings (168 total count)Install: Three Insulator Strings (168 total count) (TSN: 914987)
STR 32/4 (OID:62313)Retire: Three Insulator Strings (27 total count)Install: Three Insulator Strings (27 total count) (TSN: 914987)
STR 32/7 (OID:62315)Retire: Three Insulator Strings (168 total count)Install: Three Insulator Strings (168 total count) (TSN: 914987)
STR 32/8(OID: 62327)Retire: Two 55' CL 2 Wood PolesInstall: Two 55' CL 2 Wood PolesRetire: One WOOD X-BRACEInstall: One WOOD X-BRACERetire: One 30 wood crossarmInstall: One 30 steel crossarmRetire: Three Insulator Strings (9X3=27 Insulators Total)Install: Three Insulator Strings (9X3=27 Insulators Total) (TSN: 914987)
STR 32/9 (OID: 62316)Retire: One 30 wood crossarmInstall: One 30 steel crossarmRetire: Three Insulator Strings (168 total count)Install: Three Insulator Strings (168 total count) (TSN: 914987)
STR 32/10 (OID: 62328)Retire: One 30 wood crossarmInstall: One 30 steel crossarmRetire: Three Insulator Strings (168 total count)Install: Three Insulator Strings (168 total count) (TSN: 914987)
STR 38/8 (OID: 43563, 51832)Retire: Two 55' CL 2 Wood PolesInstall: Two 55' CL 2 Wood PolesRetire: One WOOD X-BRACEInstall: One WOOD X-BRACERetire: One 30 wood crossarmInstall: One 30 steel crossarmRetire: Three Insulator Strings (9X3=27 Insulators Total)Install: Three Insulator Strings (9X3=27 Insulators Total) (TSN: 914987)</v>
          </cell>
          <cell r="U2612"/>
          <cell r="V2612" t="str">
            <v>Taylor Goode</v>
          </cell>
          <cell r="W2612"/>
          <cell r="X2612" t="str">
            <v>David Luna</v>
          </cell>
          <cell r="Y2612" t="str">
            <v>SOUTHEAST</v>
          </cell>
          <cell r="Z2612" t="str">
            <v>PALESTINE</v>
          </cell>
          <cell r="AA2612" t="str">
            <v>PALESTINE</v>
          </cell>
          <cell r="AB2612" t="str">
            <v>Line</v>
          </cell>
          <cell r="AC2612" t="str">
            <v>0200413</v>
          </cell>
          <cell r="AD2612" t="str">
            <v>Stryker Creek-Jewett</v>
          </cell>
          <cell r="AE2612" t="str">
            <v>In-Service</v>
          </cell>
          <cell r="AF2612" t="str">
            <v>Constr. Complete, Chargeable</v>
          </cell>
          <cell r="AG2612">
            <v>45645</v>
          </cell>
          <cell r="AH2612" t="str">
            <v>499622.54</v>
          </cell>
          <cell r="AI2612">
            <v>571917.03</v>
          </cell>
        </row>
        <row r="2613">
          <cell r="E2613" t="str">
            <v>0PT52557 -- MAYFIELD SUB: ADD FEEDER #5533 TO STEP UF58.5 UNDERFREQUENCY</v>
          </cell>
          <cell r="F2613" t="str">
            <v>MAYFIELD SUB: ADD FEEDER #5533 TO STEP UF58.5 UNDERFREQUENCY</v>
          </cell>
          <cell r="G2613" t="str">
            <v>MAYFIELD SUB: ADD FEEDER #5533 TO STEP UF58.5 UNDERFREQUENCY</v>
          </cell>
          <cell r="H2613" t="str">
            <v>Add feeder #5533 to Step UF58.5 Underfrequency. Add new 2440 panel.</v>
          </cell>
          <cell r="I2613" t="str">
            <v>CMPC</v>
          </cell>
          <cell r="J2613"/>
          <cell r="K2613"/>
          <cell r="L2613" t="str">
            <v>103</v>
          </cell>
          <cell r="M2613" t="str">
            <v>System Protection</v>
          </cell>
          <cell r="N2613"/>
          <cell r="O2613" t="str">
            <v/>
          </cell>
          <cell r="P2613"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2613"/>
          <cell r="R2613" t="str">
            <v/>
          </cell>
          <cell r="S2613" t="str">
            <v xml:space="preserve">This Work Authorization (WA) covers the cost to install an Underfrequency Panelfor feeder #5533 to step UF58.5 automatic load shedding and updating relay settingsto move feeders #5522  #5524 to step UF58.7 atMayfield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2613" t="str">
            <v>This Work Authorization (WA) covers the cost to install an Underfrequency Panelfor feeder #5533 to step UF58.5 automatic load shedding and updating relay settingsto move feeders #5522  #5524 to step UF58.7 atMayfield Substation.</v>
          </cell>
          <cell r="U2613"/>
          <cell r="V2613" t="str">
            <v>Joshua Ypya</v>
          </cell>
          <cell r="W2613" t="str">
            <v>Rhiannon Roberts</v>
          </cell>
          <cell r="X2613" t="str">
            <v>Barry Hance</v>
          </cell>
          <cell r="Y2613" t="str">
            <v>METRO EAST</v>
          </cell>
          <cell r="Z2613" t="str">
            <v>DALLAS</v>
          </cell>
          <cell r="AA2613" t="str">
            <v>DALLAS</v>
          </cell>
          <cell r="AB2613" t="str">
            <v>Station</v>
          </cell>
          <cell r="AC2613" t="str">
            <v>0005637</v>
          </cell>
          <cell r="AD2613" t="str">
            <v>Mayfield 138 Kv</v>
          </cell>
          <cell r="AE2613" t="str">
            <v>In-Service</v>
          </cell>
          <cell r="AF2613" t="str">
            <v>Closed</v>
          </cell>
          <cell r="AG2613">
            <v>45323</v>
          </cell>
          <cell r="AH2613" t="str">
            <v>33724.92</v>
          </cell>
          <cell r="AI2613">
            <v>57481.78</v>
          </cell>
        </row>
        <row r="2614">
          <cell r="E2614" t="str">
            <v>0PT49324 -- 2022 EQUIPMENT SUPPORT : REPLACE MOTOR OPERATOR &amp; TRAILER ON MLB02</v>
          </cell>
          <cell r="F2614" t="str">
            <v>2022 EQUIPMENT SUPPORT : REPLACE MOTOR OPERATOR &amp; TRAILER ON MLB02</v>
          </cell>
          <cell r="G2614" t="str">
            <v>2022 Equipment Support : Replace motor operator &amp; trailer on MLB02</v>
          </cell>
          <cell r="H2614" t="str">
            <v>This WA is created to replace the motor operator and trailer for MLB02.
Trailer Estimate : $27,204
-30' steel deck trailer
-heavy tube hitch w/ adjustable eye
-20,000# GVWR
-14 ply tire &amp; wheel
-3/16 floor plate deck
-LED lights
-14x18x36 toolbox
-non-slip deck
Motor Operator : $21,000
Labor : $12,000
Approximately $60k for entire project
Price includes trailer, tax, title fees, inspection, admin fee and removal and transfer of equipment
Joe Hazlewood : 817-215-5242
NO motor operator or trailer in FIM actuals to retire.</v>
          </cell>
          <cell r="I2614" t="str">
            <v>CMPC</v>
          </cell>
          <cell r="J2614"/>
          <cell r="K2614"/>
          <cell r="L2614" t="str">
            <v>221</v>
          </cell>
          <cell r="M2614" t="str">
            <v>Mobile Equipment</v>
          </cell>
          <cell r="N2614"/>
          <cell r="O2614" t="str">
            <v/>
          </cell>
          <cell r="P2614"/>
          <cell r="Q2614"/>
          <cell r="R2614" t="str">
            <v/>
          </cell>
          <cell r="S2614" t="str">
            <v xml:space="preserve">This WA is created to replace the motor operator and trailer for MLB02. Trailer Estimate : $27,204Motor Operator : $21,000Labor : $12,000Approximately $60k for entire project
Joe Hazlewood : 817-215-5242
NO motor operator or trailer in FIM actuals to retire.
</v>
          </cell>
          <cell r="T2614" t="str">
            <v>This WA is created to replace the motor operator and trailer for MLB02. Trailer Estimate : $27,204Motor Operator : $21,000Labor : $12,000Approximately $60k for entire project
Joe Hazlewood : 817-215-5242
NO motor operator or trailer in FIM actuals to retire.</v>
          </cell>
          <cell r="U2614"/>
          <cell r="V2614" t="str">
            <v>Carissa Hilliard</v>
          </cell>
          <cell r="W2614"/>
          <cell r="X2614"/>
          <cell r="Y2614" t="str">
            <v>NON-SPECIFIC</v>
          </cell>
          <cell r="Z2614" t="str">
            <v>NON-SPECIFIC</v>
          </cell>
          <cell r="AA2614" t="str">
            <v>NON-SPECIFIC</v>
          </cell>
          <cell r="AB2614" t="str">
            <v>Station</v>
          </cell>
          <cell r="AC2614" t="str">
            <v>5171949</v>
          </cell>
          <cell r="AD2614" t="str">
            <v>Mobile MLB02 Switch, LB (MT8)</v>
          </cell>
          <cell r="AE2614" t="str">
            <v>In-Service</v>
          </cell>
          <cell r="AF2614" t="str">
            <v>Closed</v>
          </cell>
          <cell r="AG2614">
            <v>45128</v>
          </cell>
          <cell r="AH2614" t="str">
            <v>72584.22</v>
          </cell>
          <cell r="AI2614">
            <v>57458.54</v>
          </cell>
        </row>
        <row r="2615">
          <cell r="E2615" t="str">
            <v>0PT53115 -- SNYDER BKR 3270 - SUN SWITCH BKR 3480 69KV: REPLACE 4 POLES, 4 CROSSARMS, 4 XBRACES, AND 12 INSULATORS ON FRAMES 7/8, 8/1, 4/8, AND 1/10 GLT</v>
          </cell>
          <cell r="F2615" t="str">
            <v>SNYDER BKR 3270 - SUN SWITCH BKR 3480 69KV: REPLACE 4 POLES, 4 CROSSARMS, 4 XBRACES, AND 12 INSULATORS ON FRAMES 7/8, 8/1, 4/8, AND 1/10 GLT</v>
          </cell>
          <cell r="G2615" t="str">
            <v>Snyder Bkr 3270 - Sun Switch Bkr 3480 69kV: Replace 4 poles, 4 crossarms, 4 xbraces, and 12 insulators on Frames 7/8, 8/1, 4/8, and 1/10 GLT</v>
          </cell>
          <cell r="H2615" t="str">
            <v>This Work Authorization will be used to cover the cost to replace 4 poles, 4 crossarms, 4 xbraces, and 12 insulators on Frames 7/8, 8/1, 4/8, and 1/10 at the Snyder Bkr 3270 - Sun Switch Bkr 3480 line:
Frame: 7/8:
Retire: 1 (one) 60' wood pole, 1 (one) 9' fiberglass crossarm, 1 (one) steel xbrace, and 3 (three) 69kV polymer insulators
Install: 1 (one) 60' wood pole, 1 (one) 9' fiberglass crossarm, 1 (one) steel xbrace, and 3 (three) 69kV polymer insulators
Frame 8/1:
Retire: 1 (one) 60' wood pole, 1 (one) 9' fiberglass crossarm, 1 (one) steel xbrace, and 3 (three) 69kV polymer insulators
Install: 1 (one) 60' wood pole, 1 (one) 9' fiberglass crossarm, 1 (one) steel xbrace, and 3 (three) 69kV polymer insulators
Frame 4/8: 
Retire: 1 (one) 65' wood pole, 1 (one) 9' fiberglass crossarm, 1 (one) steel xbrace, and 3 (three) 69kV polymer insulators
Install: 1 (one) 65' wood pole, 1 (one) 9' fiberglass crossarm, 1 (one) steel xbrace, and 3 (three) 69kV polymer insulators
Frame 1/10:
Retire: 1 (one) 65' wood pole, 1 (one) 9' fiberglass crossarm, 1 (one) steel xbrace, and 3 (three) 69kV polymer insulators
Install: 1 (one) 65' wood pole, 1 (one) 9' fiberglass crossarm, 1 (one) steel xbrace, and 3 (three) 69kV polymer insulators
Note: Did not include in estimate $31,000 for Primary Utilities to do the work for us on this WA. There is a task request for the work to be completed but it was not included in the estimate.</v>
          </cell>
          <cell r="I2615" t="str">
            <v>CMPC</v>
          </cell>
          <cell r="J2615"/>
          <cell r="K2615"/>
          <cell r="L2615" t="str">
            <v>213</v>
          </cell>
          <cell r="M2615" t="str">
            <v>Transmission Line Pole Replace</v>
          </cell>
          <cell r="N2615"/>
          <cell r="O2615" t="str">
            <v/>
          </cell>
          <cell r="P2615"/>
          <cell r="Q2615"/>
          <cell r="R2615" t="str">
            <v/>
          </cell>
          <cell r="S2615" t="str">
            <v xml:space="preserve">This Work Authorization will be used to cover the cost to replace 4 poles, 4 crossarms, 4 xbraces, and 12 insulators on Frames 7/8, 8/1, 4/8, and 1/10 at the Snyder Bkr 3270 - Sun Switch Bkr 3480 line:
Frame: 7/8:Retire: 1 (one) 60' wood pole, 1 (one) 9' fiberglass crossarm, 1 (one) steel xbrace, and 3 (three) 69kV polymer insulatorsInstall: 1 (one) 60' wood pole, 1 (one) 9' fiberglass crossarm, 1 (one) steel xbrace, and 3 (three) 69kV polymer insulators
Frame 8/1:Retire: 1 (one) 60' wood pole, 1 (one) 9' fiberglass crossarm, 1 (one) steel xbrace, and 3 (three) 69kV polymer insulatorsInstall: 1 (one) 60' wood pole, 1 (one) 9' fiberglass crossarm, 1 (one) steel xbrace, and 3 (three) 69kV polymer insulators
Frame 4/8:Retire: 1 (one) 65' wood pole, 1 (one) 9' fiberglass crossarm, 1 (one) steel xbrace, and 3 (three) 69kV polymer insulatorsInstall: 1 (one) 65' wood pole, 1 (one) 9' fiberglass crossarm, 1 (one) steel xbrace, and 3 (three) 69kV polymer insulators
Frame 1/10:Retire: 1 (one) 65' wood pole, 1 (one) 9' fiberglass crossarm, 1 (one) steel xbrace, and 3 (three) 69kV polymer insulatorsInstall: 1 (one) 65' wood pole, 1 (one) 9' fiberglass crossarm, 1 (one) steel xbrace, and 3 (three) 69kV polymer insulators
</v>
          </cell>
          <cell r="T2615" t="str">
            <v>This Work Authorization will be used to cover the cost to replace 4 poles, 4 crossarms, 4 xbraces, and 12 insulators on Frames 7/8, 8/1, 4/8, and 1/10 at the Snyder Bkr 3270 - Sun Switch Bkr 3480 line:
Frame: 7/8:Retire: 1 (one) 60' wood pole, 1 (one) 9' fiberglass crossarm, 1 (one) steel xbrace, and 3 (three) 69kV polymer insulatorsInstall: 1 (one) 60' wood pole, 1 (one) 9' fiberglass crossarm, 1 (one) steel xbrace, and 3 (three) 69kV polymer insulators
Frame 8/1:Retire: 1 (one) 60' wood pole, 1 (one) 9' fiberglass crossarm, 1 (one) steel xbrace, and 3 (three) 69kV polymer insulatorsInstall: 1 (one) 60' wood pole, 1 (one) 9' fiberglass crossarm, 1 (one) steel xbrace, and 3 (three) 69kV polymer insulators
Frame 4/8:Retire: 1 (one) 65' wood pole, 1 (one) 9' fiberglass crossarm, 1 (one) steel xbrace, and 3 (three) 69kV polymer insulatorsInstall: 1 (one) 65' wood pole, 1 (one) 9' fiberglass crossarm, 1 (one) steel xbrace, and 3 (three) 69kV polymer insulators
Frame 1/10:Retire: 1 (one) 65' wood pole, 1 (one) 9' fiberglass crossarm, 1 (one) steel xbrace, and 3 (three) 69kV polymer insulatorsInstall: 1 (one) 65' wood pole, 1 (one) 9' fiberglass crossarm, 1 (one) steel xbrace, and 3 (three) 69kV polymer insulators</v>
          </cell>
          <cell r="U2615"/>
          <cell r="V2615" t="str">
            <v>Stephanie Sager</v>
          </cell>
          <cell r="W2615"/>
          <cell r="X2615" t="str">
            <v>Miguel Ortega</v>
          </cell>
          <cell r="Y2615" t="str">
            <v>METRO WEST</v>
          </cell>
          <cell r="Z2615" t="str">
            <v>SWEETWATER</v>
          </cell>
          <cell r="AA2615" t="str">
            <v>SWEETWATER</v>
          </cell>
          <cell r="AB2615" t="str">
            <v>Line</v>
          </cell>
          <cell r="AC2615" t="str">
            <v>0007458</v>
          </cell>
          <cell r="AD2615" t="str">
            <v>Scurry Sante Fe Tap 69Kv (Off</v>
          </cell>
          <cell r="AE2615" t="str">
            <v>In-Service</v>
          </cell>
          <cell r="AF2615" t="str">
            <v>Closed</v>
          </cell>
          <cell r="AG2615">
            <v>45286</v>
          </cell>
          <cell r="AH2615" t="str">
            <v>31881.52</v>
          </cell>
          <cell r="AI2615">
            <v>57426.34</v>
          </cell>
        </row>
        <row r="2616">
          <cell r="E2616" t="str">
            <v>0PT45231 -- COMANCHE PEAK SWITCH : REPLACE EPS METERING 345KV CCVTS FOR COMANCHE SW LINE</v>
          </cell>
          <cell r="F2616" t="str">
            <v>COMANCHE PEAK SWITCH : REPLACE EPS METERING 345KV CCVTS FOR COMANCHE SW LINE</v>
          </cell>
          <cell r="G2616" t="str">
            <v>COMANCHE PEAK SWITCH : REPLACE EPS METERING 345Kv CCVTs FOR COMANCHE SW LINE</v>
          </cell>
          <cell r="H2616" t="str">
            <v>COMANCHE PEAK SWITCH has been identified by the EPS metering group to replace EPS Metering 345 kV CCVTs for Comanche Switch Line in 2022.</v>
          </cell>
          <cell r="I2616" t="str">
            <v>CMPC</v>
          </cell>
          <cell r="J2616"/>
          <cell r="K2616"/>
          <cell r="L2616" t="str">
            <v>224</v>
          </cell>
          <cell r="M2616" t="str">
            <v>Generation Metering</v>
          </cell>
          <cell r="N2616"/>
          <cell r="O2616" t="str">
            <v/>
          </cell>
          <cell r="P2616"/>
          <cell r="Q2616"/>
          <cell r="R2616" t="str">
            <v/>
          </cell>
          <cell r="S2616" t="str">
            <v xml:space="preserve">COMANCHE PEAK SWITCH has been identified by the EPS metering group to replace EPS Metering 345 kV CCVTs for Comanche Switch Line in 2022.
</v>
          </cell>
          <cell r="T2616" t="str">
            <v>COMANCHE PEAK SWITCH has been identified by the EPS metering group to replace EPS Metering 345 kV CCVTs for Comanche Switch Line in 2022.</v>
          </cell>
          <cell r="U2616"/>
          <cell r="V2616" t="str">
            <v>Gretchen Koehling</v>
          </cell>
          <cell r="W2616" t="str">
            <v>Prince Shaka</v>
          </cell>
          <cell r="X2616"/>
          <cell r="Y2616" t="str">
            <v>SOUTHEAST</v>
          </cell>
          <cell r="Z2616" t="str">
            <v>GLEN ROSE</v>
          </cell>
          <cell r="AA2616" t="str">
            <v>GLEN ROSE</v>
          </cell>
          <cell r="AB2616" t="str">
            <v>Station</v>
          </cell>
          <cell r="AC2616" t="str">
            <v>0005404</v>
          </cell>
          <cell r="AD2616" t="str">
            <v>Comanche Peak Sw Station 345Kv</v>
          </cell>
          <cell r="AE2616" t="str">
            <v>In-Service</v>
          </cell>
          <cell r="AF2616" t="str">
            <v>Closed</v>
          </cell>
          <cell r="AG2616">
            <v>44713</v>
          </cell>
          <cell r="AH2616" t="str">
            <v>57461.28</v>
          </cell>
          <cell r="AI2616">
            <v>57413.43</v>
          </cell>
        </row>
        <row r="2617">
          <cell r="E2617" t="str">
            <v>0PT54210 -- JEWETT-RIESEL 138KV LINE: REPLACING POLES, CROSSARM AND INSULATORS (BL24)</v>
          </cell>
          <cell r="F2617" t="str">
            <v>JEWETT-RIESEL 138KV LINE: REPLACING POLES, CROSSARM AND INSULATORS (BL24)</v>
          </cell>
          <cell r="G2617" t="str">
            <v>Jewett-Riesel 138kV Line: Replacing Poles, Crossarm and Insulators (BL24)</v>
          </cell>
          <cell r="H2617" t="str">
            <v>This Work Authorization will provide the replacement of 8 Poles, 1 J-Structure Cross Arm, and Insulators on the 138kV Jewett-Riesel Line. In multiple line sections.
Construction Code: 0200444
Line Name: Jewett Riesel 138 kV Line 
Section Name: 1. Groesbeck to Oletha Section
                           2. Oletha-Farrar Section
                           3. Beargrass-Amerigas Section
Construction Code: 0200444
Line Name: Jewett Riesel 138 kV Line 
Section Name: Groesbeck to Oletha Section
STR 21/6 (OID: 87046)
Retire: One (1) 60' Wood Pole 
Install: One (1) 60' Wood Pole 
STR 23/8 (OID:87445)
Retire: One (1) 60' Wood Pole  
Install: One (1) 60' Wood Pole 
** (ADDING):**   STR 30/4 (OID: 43507)
                              Retire: Two (2) 60' Wood Pole  
                              Install: Two (2) 60' Wood Pole 
                              Retire: Three (3) Insulator Strings (9X3=27 Insulators Total)
                              Install: Three (3) Insulator Strings (9X3=27 Insulators Total) (TSN 914987)
STR 33/1 (OID:87047)
Retire: One (1) 55' Wood Pole  
Install: One (1) 55' Wood Pole 
STR 33/2 (OID: 87446)
Retire: One (1) 70' Wood Pole  
Install: One (1) 70' Wood Pole 
STR 33/3 (OID: 87447)
Retire: One (1) 60' Wood Pole  
Install: One (1) 60' Wood Pole  
STR 33/4 (OID: 87448)
Retire: One (1) 60' Wood Pole  
Install: One (1) 60' Wood Pole 
STR 35/7
Retire: One (1) 60' Wood Pole  
Install: One (1) 60' Wood Pole 
Construction Code: 0200444
Line Name: Jewett Riesel 138 kV Line 
Section Name: Oletha to Farrar Section
********STR 41/4 (OID: 43503)*********
                 Repair ground wire at ground level - no outage needed
STR 41/8  (OID: 146698,87835)
Retire: One (1) 65' Wood Pole  
Install: One (1) 65' Wood Pole 
Retire: One (1) 32' Wood J-Structure Cross Arm   
Install: One (1) 32' Steel J-Structure Cross Arm
Construction Code: 0200444
Line Name: Jewett Riesel 138 kV Line 
Section Name: Beargrass to Amerigas Section
STR 50/4 
Retire: One (1) 60' Wood Pole  
Install: One (1) 60' Wood Pole 
Revision 1: The Work Authorization will be revised in order to encapsulate a new scope of work. Due to rough terrain, Select Mat Services provided Mats in order to complete the project. Contractor Labor will be increased due to hauling poles from Palestine Transmission to the job site. Material Assets will be adjusted on STR 3/1 and 41/8 due to material availability. 
Oncor Labor: $14,765
Contractor Labor - Michels Power: $260,000
Select Mat Services: $118,650
FCC - McCurley: $26,870
STR 33/1
Install: (1) 55' Wood Pole TSN 301539
Retire: (1) 55' Wood Pole
STR 41/8
Install: (1) 65' Wood Pole, (3) Glass Insulator Strings (9X3=27 Insulators Total) (TSN 914987)
Retire: (1) 65' Wood Pole, (3) Polymer Insulator Strings (9X3=27 Insulators Total)</v>
          </cell>
          <cell r="I2617" t="str">
            <v>CMPC</v>
          </cell>
          <cell r="J2617" t="str">
            <v>Region Reactive</v>
          </cell>
          <cell r="K2617" t="str">
            <v>BI 213_TRANSMISSION LINE POLE REPLACEMENT</v>
          </cell>
          <cell r="L2617" t="str">
            <v>213</v>
          </cell>
          <cell r="M2617" t="str">
            <v>Transmission Line Pole Replace</v>
          </cell>
          <cell r="N2617"/>
          <cell r="O2617" t="str">
            <v/>
          </cell>
          <cell r="P2617"/>
          <cell r="Q2617"/>
          <cell r="R2617" t="str">
            <v/>
          </cell>
          <cell r="S2617" t="str">
            <v xml:space="preserve">This Work Authorization will provide the replacement of 8 Poles and 1 J-Structure Cross Arm on the 138kV Jewett-Riesel Line. In multiple line sections.
Construction Code: 0200444
Line Name: Jewett Riesel 138 kV Line
Section Name: 1. Groesbeck to Oletha Section 2. Oletha-Farrar Section 3. Beargrass-Amerigas Section
Construction Code: 0200444Line Name: Jewett Riesel 138 kV Line Section Name: Groesbeck to Oletha Section
STR 21/6Retire: One (1) 60' Wood Pole Install: One (1) 60' Wood Pole
STR 23/8Retire: One (1) 60' Wood Pole Install: One (1) 60' Wood Pole
STR 33/1Retire: One (1) 55' Wood Pole Install: One (1) 55' Wood Pole
STR 33/2Retire: One (1) 70' Wood Pole Install: One (1) 70' Wood Pole
STR 33/3Retire: One (1) 60' Wood Pole Install: One (1) 60' Wood Pole
STR 33/4Retire: One (1) 60' Wood Pole Install: One (1) 60' Wood Pole
STR 35/7Retire: One (1) 60' Wood Pole Install: One (1) 60' Wood Pole
Construction Code: 0200444Line Name: Jewett Riesel 138 kV Line Section Name: Oletha to Farrar Section
STR 41/8Retire: One (1) 65' Wood Pole Install: One (1) 65' Wood Pole
Retire: One (1) 32' Wood J-Structure Cross Arm Install: One (1) 32' Steel J-Structure Cross Arm
Construction Code: 0200444Line Name: Jewett Riesel 138 kV Line Section Name: Beaqrgrass to Amerigas Section
STR 50/4Retire: One (1) 60' Wood Pole Install: One (1) 60' Wood Pole
</v>
          </cell>
          <cell r="T2617" t="str">
            <v>This Work Authorization will provide the replacement of 8 Poles and 1 J-Structure Cross Arm on the 138kV Jewett-Riesel Line. In multiple line sections.
Construction Code: 0200444
Line Name: Jewett Riesel 138 kV Line
Section Name: 1. Groesbeck to Oletha Section 2. Oletha-Farrar Section 3. Beargrass-Amerigas Section
Construction Code: 0200444Line Name: Jewett Riesel 138 kV Line Section Name: Groesbeck to Oletha Section
STR 21/6Retire: One (1) 60' Wood Pole Install: One (1) 60' Wood Pole
STR 23/8Retire: One (1) 60' Wood Pole Install: One (1) 60' Wood Pole
STR 33/1Retire: One (1) 55' Wood Pole Install: One (1) 55' Wood Pole
STR 33/2Retire: One (1) 70' Wood Pole Install: One (1) 70' Wood Pole
STR 33/3Retire: One (1) 60' Wood Pole Install: One (1) 60' Wood Pole
STR 33/4Retire: One (1) 60' Wood Pole Install: One (1) 60' Wood Pole
STR 35/7Retire: One (1) 60' Wood Pole Install: One (1) 60' Wood Pole
Construction Code: 0200444Line Name: Jewett Riesel 138 kV Line Section Name: Oletha to Farrar Section
STR 41/8Retire: One (1) 65' Wood Pole Install: One (1) 65' Wood Pole
Retire: One (1) 32' Wood J-Structure Cross Arm Install: One (1) 32' Steel J-Structure Cross Arm
Construction Code: 0200444Line Name: Jewett Riesel 138 kV Line Section Name: Beaqrgrass to Amerigas Section
STR 50/4Retire: One (1) 60' Wood Pole Install: One (1) 60' Wood Pole</v>
          </cell>
          <cell r="U2617"/>
          <cell r="V2617" t="str">
            <v>Taylor Goode</v>
          </cell>
          <cell r="W2617"/>
          <cell r="X2617" t="str">
            <v>David Luna</v>
          </cell>
          <cell r="Y2617" t="str">
            <v>SOUTHEAST</v>
          </cell>
          <cell r="Z2617" t="str">
            <v>PALESTINE</v>
          </cell>
          <cell r="AA2617" t="str">
            <v>PALESTINE</v>
          </cell>
          <cell r="AB2617" t="str">
            <v>Line</v>
          </cell>
          <cell r="AC2617" t="str">
            <v>0200444</v>
          </cell>
          <cell r="AD2617" t="str">
            <v>Lakecreek-Jewett 138Kv Line</v>
          </cell>
          <cell r="AE2617" t="str">
            <v>In-Service</v>
          </cell>
          <cell r="AF2617" t="str">
            <v>Constr. Complete, Chargeable</v>
          </cell>
          <cell r="AG2617">
            <v>45618</v>
          </cell>
          <cell r="AH2617" t="str">
            <v>82347.58</v>
          </cell>
          <cell r="AI2617">
            <v>477940.78</v>
          </cell>
        </row>
        <row r="2618">
          <cell r="E2618" t="str">
            <v>0PT53999 -- ATHENS SWITCH - JACKSONVILLE SWITCH 69 KV LINE : REPLACE POLES AND ARMS (BL24)</v>
          </cell>
          <cell r="F2618" t="str">
            <v>ATHENS SWITCH - JACKSONVILLE SWITCH 69 KV LINE : REPLACE POLES AND ARMS (BL24)</v>
          </cell>
          <cell r="G2618" t="str">
            <v>Athens Switch - Jacksonville Switch 69 kV Line : Replace Poles and Arms (BL24)</v>
          </cell>
          <cell r="H2618" t="str">
            <v>This WA to replace danger poles, arms &amp; insulators on the Athens-Jacksonville 69kv line in 2024.
Oncor will do the work.
Frames
2/7: 1 Cross Arm
Remove 1 wood cross arm.
Install 1 steel cross arm.
5/6: 1 Cross Arm+1 Insulator String 
Remove 1 wood arm , 1 string of insulators.  
Install 1 steel arm and 1 string of insulators
9/1: 1 Cross Arm
Remove 1 wood cross arm.
Install 1 steel cross arm.
24/7: 1 Pole+1Cross Arm
Remove 1ea 50' wood pole and wood cross arm.
Install 1ea 55' wood pole and steel cross arm.
27/3: 1Pole
Remove 1ea 50' pole.
Install 1ea 55' pole.
Revision 1: This Work Authorization was revised in order to cover the cost to replace Poles and Arms on 69kV Line Athens Switch - Jacksonville Switch under the scope of BL24.
Contract Labor Resource: Primoris
Structure: 2/7 
Remove: (2) Wood Arm
Install: (2) Steel Arm
Structure: 9/1
Remove: (1) Wood Arm
Install: (1) Steel Arm
Structure: 24/7
Remove: (1) 50' Wood Pole, (1) Wood Arm
Install: (1) 50' Wood Pole, (1) Steel Arm
Structure: 30/1
Remove: (1) 80' Wood Pole, (1) Wood Arm
Install: (1) 80' Wood Pole, (1) Steel Arm
Structure: 36/6
Remove: (1) 50' Wood Pole, (1) Wood Arm
Install: (1) 50' Wood Pole, (1) Steel Arm
Structure: 49/9
Remove: (1) 50' Wood Pole, (1) Wood Arm
Install: (1) 50' Wood Pole, (1) Steel Arm
Structure: 50/1
Remove: (1) 75' Wood Pole, (1) 80' Wood Pole, (2) Wood Arm
Install: (1) 75' Wood Pole, (1) 80' Wood Pole, (2) Steel Arm
Gretchen working with PA regarding 2nd 80' pole to retire.
Revision 2: This Work Authorization will be revised in order to encapsulate minor scope of works adjustments to material assets. In addition, Michels Power was contracted to complete STR 30/1 due the entire structure being washed-out. 
Contractor Labor - Primoris: $322,840
Contractor Labor - Michels Power: 44,585
Oncor Labor: $19,200
Contractor FCC - Universal: $815
Structure: 2/7 (OID 46100 &amp; 92705)
Remove: (1) Wood Arm
Install: (1) Steel Arm
Structure: 9/1 (OID 46081)
Remove: (1) Wood Arm
Install: (1) Steel Arm
Structure: 10/2 (GLT)
Remove: (1) 50' Wood Pole, (1) Wood Arm
Install: (1) 50' Wood Pole, (1) Steel Arm
Structure: 24/7 (OID 86711 &amp; 44809)
Remove: (1) 50' Wood Pole, (1) Wood Arm
Install: (1) 50' Wood Pole, (1) Steel Arm
Structure: 30/1 (OID 83901 &amp; 44809)
Remove: (2) 65' Wood Pole, (1) Wood Arm
Install: (2) 80' Wood Pole, (1) Steel Arm
Structure: 36/3 (GLT)
Remove: (1) 55' Wood Pole, (1) Wood Arm
Install: (1) 55' Wood Pole, (1) Steel Arm
Structure: 36/5 (OID 79504)
Remove: (1) 55' Wood Pole, (1) Wood Arm
Install: (1) 55' Wood Pole, (1) Steel Arm
Structure: 36/6 (OID 79504)
Remove: (1) 50' Wood Pole, (1) Wood Arm
Install: (1) 50' Wood Pole, (1) Steel Arm
Structure: 42/2 (GLT)
Remove: (1) 65' Wood Pole, (2) Wood Arms
Install: (1) 65' Wood Pole, (2) Wood Arms *TSN 310938
Structure: 49/9 (OID 77506)
Remove: (1) 50' Wood Pole, (1) Wood Arm
Install: (1) 50' Wood Pole, (1) Steel Arm
Structure: 50/1 (OID 77501)
Remove: (1) 75' Wood Pole, (1) 80' Wood Pole, (2) Wood Arm
Install: (1) 75' Wood Pole, (1) 80' Wood Pole, (2) Steel Arm</v>
          </cell>
          <cell r="I2618" t="str">
            <v>CMPC</v>
          </cell>
          <cell r="J2618" t="str">
            <v>Region Reactive</v>
          </cell>
          <cell r="K2618" t="str">
            <v>BI 213_TRANSMISSION LINE POLE REPLACEMENT</v>
          </cell>
          <cell r="L2618" t="str">
            <v>213</v>
          </cell>
          <cell r="M2618" t="str">
            <v>Transmission Line Pole Replace</v>
          </cell>
          <cell r="N2618"/>
          <cell r="O2618" t="str">
            <v/>
          </cell>
          <cell r="P2618"/>
          <cell r="Q2618"/>
          <cell r="R2618" t="str">
            <v/>
          </cell>
          <cell r="S2618" t="str">
            <v xml:space="preserve">This WA to replace danger poles, arms  insulators on the Athens-Jacksonville 69kv line in 2024.Oncor will do the work.
Frames
2/7: 1 Cross ArmRemove 1 wood cross arm.Install 1 steel cross arm.
5/6: 1 Cross Arm+1 Insulator String Remove 1 wood arm , 1 string of insulators. Install 1 steel arm and 1 string of insulators
9/1: 1 Cross ArmRemove 1 wood cross arm.Install 1 steel cross arm.
24/7: 1 Pole+1Cross ArmRemove 1ea 50' wood pole and wood cross arm.Install 1ea 55' wood pole and steel cross arm.
27/3: 1PoleRemove 1ea 50' pole.Install 1ea 55' pole.
</v>
          </cell>
          <cell r="T2618" t="str">
            <v>This WA to replace danger poles, arms  insulators on the Athens-Jacksonville 69kv line in 2024.Oncor will do the work.
Frames
2/7: 1 Cross ArmRemove 1 wood cross arm.Install 1 steel cross arm.
5/6: 1 Cross Arm+1 Insulator String Remove 1 wood arm , 1 string of insulators. Install 1 steel arm and 1 string of insulators
9/1: 1 Cross ArmRemove 1 wood cross arm.Install 1 steel cross arm.
24/7: 1 Pole+1Cross ArmRemove 1ea 50' wood pole and wood cross arm.Install 1ea 55' wood pole and steel cross arm.
27/3: 1PoleRemove 1ea 50' pole.Install 1ea 55' pole.</v>
          </cell>
          <cell r="U2618"/>
          <cell r="V2618" t="str">
            <v>Taylor Goode</v>
          </cell>
          <cell r="W2618"/>
          <cell r="X2618" t="str">
            <v>David Luna</v>
          </cell>
          <cell r="Y2618" t="str">
            <v>SOUTHEAST</v>
          </cell>
          <cell r="Z2618" t="str">
            <v>TYLER</v>
          </cell>
          <cell r="AA2618" t="str">
            <v>TYLER</v>
          </cell>
          <cell r="AB2618" t="str">
            <v>Line</v>
          </cell>
          <cell r="AC2618" t="str">
            <v>0200301</v>
          </cell>
          <cell r="AD2618" t="str">
            <v>Athens-Jacksonville</v>
          </cell>
          <cell r="AE2618" t="str">
            <v>In-Service</v>
          </cell>
          <cell r="AF2618" t="str">
            <v>Constr. Complete, Chargeable</v>
          </cell>
          <cell r="AG2618">
            <v>45643</v>
          </cell>
          <cell r="AH2618" t="str">
            <v>74280</v>
          </cell>
          <cell r="AI2618">
            <v>460401.19</v>
          </cell>
        </row>
        <row r="2619">
          <cell r="E2619" t="str">
            <v>0PT52281 -- WHITESBORO SOUTHEAST SUB : UPGRADE RELAYING FOR TRANSFORMER #1</v>
          </cell>
          <cell r="F2619" t="str">
            <v>WHITESBORO SOUTHEAST SUB : UPGRADE RELAYING FOR TRANSFORMER #1</v>
          </cell>
          <cell r="G2619" t="str">
            <v>Whitesboro Southeast Sub : Upgrade relaying for transformer #1</v>
          </cell>
          <cell r="H2619" t="str">
            <v>Upgrade STD relays with microprocessor relays.</v>
          </cell>
          <cell r="I2619" t="str">
            <v>CMPC</v>
          </cell>
          <cell r="J2619"/>
          <cell r="K2619"/>
          <cell r="L2619" t="str">
            <v>103</v>
          </cell>
          <cell r="M2619" t="str">
            <v>System Protection</v>
          </cell>
          <cell r="N2619"/>
          <cell r="O2619" t="str">
            <v/>
          </cell>
          <cell r="P2619"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619"/>
          <cell r="R2619" t="str">
            <v/>
          </cell>
          <cell r="S2619" t="str">
            <v xml:space="preserve">This work authorization covers the cost to upgrade the Transformer #1 protective relaying atWhitesboro Southeast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619" t="str">
            <v>This work authorization covers the cost to upgrade the Transformer #1 protective relaying atWhitesboro Southeast Substation. The scope of this project includes removing three (3) electro-mechanical relays and installing one (1) retrofit Transformer protection subpanel. This includes installing all associated materials required to connect this equipment.</v>
          </cell>
          <cell r="U2619"/>
          <cell r="V2619" t="str">
            <v>Thao Huynh</v>
          </cell>
          <cell r="W2619" t="str">
            <v>Joshua Ypya</v>
          </cell>
          <cell r="X2619" t="str">
            <v>Barry Hance</v>
          </cell>
          <cell r="Y2619" t="str">
            <v>METRO EAST</v>
          </cell>
          <cell r="Z2619" t="str">
            <v>TEXOMA</v>
          </cell>
          <cell r="AA2619" t="str">
            <v>TEXOMA</v>
          </cell>
          <cell r="AB2619" t="str">
            <v>Station</v>
          </cell>
          <cell r="AC2619" t="str">
            <v>0301464</v>
          </cell>
          <cell r="AD2619" t="str">
            <v>Whitesboro S.E. 138 Kv</v>
          </cell>
          <cell r="AE2619" t="str">
            <v>In-Service</v>
          </cell>
          <cell r="AF2619" t="str">
            <v>Closed</v>
          </cell>
          <cell r="AG2619">
            <v>45378</v>
          </cell>
          <cell r="AH2619" t="str">
            <v>41891.47</v>
          </cell>
          <cell r="AI2619">
            <v>57394.51</v>
          </cell>
        </row>
        <row r="2620">
          <cell r="E2620" t="str">
            <v>0PT41282 -- HACKBERRY SUB - EULESS SUB 138 KV LINE : AVIATION LIGHT MONITOR INSTALL</v>
          </cell>
          <cell r="F2620" t="str">
            <v>HACKBERRY SUB - EULESS SUB 138 KV LINE : AVIATION LIGHT MONITOR INSTALL</v>
          </cell>
          <cell r="G2620" t="str">
            <v>Hackberry Sub - Euless Sub 138 kV Line : Aviation Light Monitor Install</v>
          </cell>
          <cell r="H2620" t="str">
            <v>Installation of aviation light monitoring system on structure 9/3</v>
          </cell>
          <cell r="I2620" t="str">
            <v>CMPC</v>
          </cell>
          <cell r="J2620"/>
          <cell r="K2620"/>
          <cell r="L2620" t="str">
            <v>215</v>
          </cell>
          <cell r="M2620" t="str">
            <v>Transmission Engineering Misc</v>
          </cell>
          <cell r="N2620"/>
          <cell r="O2620" t="str">
            <v/>
          </cell>
          <cell r="P2620" t="str">
            <v>The FAA is requiring all determined aviation lights to be automated monitored or check every 24 hrs manually. Oncor has decided to go ahead with Automated monitoring. Oncor also decided to monitor all lights, including the non-dertermined lights. These are non-determined lights. These lights do not have any controller or monitoring equipment.</v>
          </cell>
          <cell r="Q2620"/>
          <cell r="R2620" t="str">
            <v/>
          </cell>
          <cell r="S2620" t="str">
            <v xml:space="preserve">This WA covers the cost to install one (1) AC powered obstruction light monitor assembly on the Hackberry Sub - Euless Sub 138 kV line. The aviation lightison structure 9/3. The assembly will include a monitor, lighting controller, photocell, cell modem, control cable, junction boxes, conduit and the appropriate fasteners. The existing aviation light will be replaced.
The FAA is requiring all determined aviation lights to be automated monitored or check every 24 hrs manually. Oncor has decided to go ahead with Automated monitoring. Oncor also decided to monitor all lights, including the non-dertermined lights. These are non-determined lights. These lights do not have any controller or monitoring equipment.
</v>
          </cell>
          <cell r="T2620" t="str">
            <v>This WA covers the cost to install one (1) AC powered obstruction light monitor assembly on the Hackberry Sub - Euless Sub 138 kV line. The aviation lightison structure 9/3. The assembly will include a monitor, lighting controller, photocell, cell modem, control cable, junction boxes, conduit and the appropriate fasteners. The existing aviation light will be replaced.</v>
          </cell>
          <cell r="U2620"/>
          <cell r="V2620" t="str">
            <v>Matthew Mcfadden</v>
          </cell>
          <cell r="W2620"/>
          <cell r="X2620" t="str">
            <v>Miguel Ortega</v>
          </cell>
          <cell r="Y2620" t="str">
            <v>METRO WEST</v>
          </cell>
          <cell r="Z2620" t="str">
            <v>FORT WORTH</v>
          </cell>
          <cell r="AA2620" t="str">
            <v>FORT WORTH</v>
          </cell>
          <cell r="AB2620" t="str">
            <v>Line</v>
          </cell>
          <cell r="AC2620" t="str">
            <v>0100437</v>
          </cell>
          <cell r="AD2620" t="str">
            <v>Northlake-Grapevine-Ball St</v>
          </cell>
          <cell r="AE2620" t="str">
            <v>In-Service</v>
          </cell>
          <cell r="AF2620" t="str">
            <v>Reclose After Trailing Charges</v>
          </cell>
          <cell r="AG2620">
            <v>44637</v>
          </cell>
          <cell r="AH2620" t="str">
            <v>49912.46</v>
          </cell>
          <cell r="AI2620">
            <v>57327.07</v>
          </cell>
        </row>
        <row r="2621">
          <cell r="E2621" t="str">
            <v>0PT54569 -- ROCKY SPRINGS SUBSTATION (FKA ROCKY SPRINGS #1) - PURCHASE OF LAND IN FEE (HAROLD WOOD PROPERTY)</v>
          </cell>
          <cell r="F2621" t="str">
            <v>ROCKY SPRINGS SUBSTATION (FKA ROCKY SPRINGS #1) - PURCHASE OF LAND IN FEE (HAROLD WOOD PROPERTY)</v>
          </cell>
          <cell r="G2621" t="str">
            <v>Rocky Springs Substation (fka Rocky Springs #1) - Purchase of Land in Fee (Harold Wood property)</v>
          </cell>
          <cell r="H2621" t="str">
            <v>Purchase of 2.1 acres, more or less, in fee title on the Harold Wood property for the new Rocky Springs Substation in Angelina County.</v>
          </cell>
          <cell r="I2621" t="str">
            <v>ROW</v>
          </cell>
          <cell r="J2621" t="str">
            <v>Station Land Rights Acquisition</v>
          </cell>
          <cell r="K2621"/>
          <cell r="L2621" t="str">
            <v>110</v>
          </cell>
          <cell r="M2621" t="str">
            <v>Substation Sites/Lines Row</v>
          </cell>
          <cell r="N2621" t="str">
            <v>2025NLUF101R01</v>
          </cell>
          <cell r="O2621" t="str">
            <v/>
          </cell>
          <cell r="P2621" t="str">
            <v>This WA covers the acquisition cost to purchase approximately a 2.1 acre parcel of land in fee, situated in the John Massingill Survey, Abstract No. 451, in Angelina County, Texas, in the amount of $90,361.00 for the future Rocky Springs Substation (f/k/a Rocky Springs #1 Substation). This property is located outside city limits.
The 2025/26 winter peak load on Lufkin East Substation is 43.4MVA which is 139% of the 31.25MVA capacity rating for this substation. In addition, the 2025/26 winter winter peak load on Lufkin Feeder 1905 is 13.7MVA which is 101% of the 13.5MVA maximum continuous rating for this feeder. In order to resolve these loading conditions, it is proposed to establish Rocky Springs Substation with a 138-12.5kV 28.0MVA transformer and two UG feeder breakers. It is also recommended to construct various distribution facilities to transfer load to the new substation. The completion of this work will resolve the loading conditions identified.</v>
          </cell>
          <cell r="Q2621"/>
          <cell r="R2621" t="str">
            <v/>
          </cell>
          <cell r="S2621" t="str">
            <v xml:space="preserve">This WA covers the cost to purchase approximately a2.1 acre parcel of land in fee title located in the John Massingill Survey, Abstract No. 451, and in Angelina County, Texas, for the future Rocky Springs Substation (f/k/a Rocky Springs #1 Substation).
This WA covers the acquisition cost to purchase approximately a 2.1 acre parcel of land in fee, situated in the John Massingill Survey, Abstract No. 451, in Angelina County, Texas, in the amount of $90,361.00 for the future Rocky Springs Substation (f/k/a Rocky Springs #1 Substation). This property is located outside city limits.
The 2025/26 winter peak load on Lufkin East Substation is 43.4MVA which is 139% of the 31.25MVA capacity rating for this substation. In addition, the 2025/26 winter winter peak load on Lufkin Feeder 1905 is 13.7MVA which is 101% of the 13.5MVA maximum continuous rating for this feeder. In order to resolve these loading conditions, it is proposed to establish Rocky Springs Substation with a 138-12.5kV 28.0MVA transformer and two UG feeder breakers. It is also recommended to construct various distribution facilities to transfer load to the new substation. The completion of this work will resolve the loading conditions identified.
</v>
          </cell>
          <cell r="T2621" t="str">
            <v>This WA covers the cost to purchase approximately a2.1 acre parcel of land in fee title located in the John Massingill Survey, Abstract No. 451, and in Angelina County, Texas, for the future Rocky Springs Substation (f/k/a Rocky Springs #1 Substation).</v>
          </cell>
          <cell r="U2621"/>
          <cell r="V2621" t="str">
            <v>Tyler Bates</v>
          </cell>
          <cell r="W2621"/>
          <cell r="X2621" t="str">
            <v>Eric Veloz</v>
          </cell>
          <cell r="Y2621" t="str">
            <v>SOUTHEAST</v>
          </cell>
          <cell r="Z2621" t="str">
            <v>TYLER</v>
          </cell>
          <cell r="AA2621" t="str">
            <v>LUFKIN</v>
          </cell>
          <cell r="AB2621" t="str">
            <v>ROW</v>
          </cell>
          <cell r="AC2621" t="str">
            <v>0201447</v>
          </cell>
          <cell r="AD2621" t="str">
            <v>Rocky Springs Substation</v>
          </cell>
          <cell r="AE2621" t="str">
            <v>In-Service</v>
          </cell>
          <cell r="AF2621" t="str">
            <v>Closed</v>
          </cell>
          <cell r="AG2621">
            <v>45471</v>
          </cell>
          <cell r="AH2621" t="str">
            <v>90361</v>
          </cell>
          <cell r="AI2621">
            <v>57210.45</v>
          </cell>
        </row>
        <row r="2622">
          <cell r="E2622" t="str">
            <v>0PT56338 -- BENNETT RD. SW - TOWER ONE SUB : REINFORCEMENT OF 45 POLES 69KV</v>
          </cell>
          <cell r="F2622" t="str">
            <v>BENNETT RD. SW - TOWER ONE SUB : REINFORCEMENT OF 45 POLES 69KV</v>
          </cell>
          <cell r="G2622" t="str">
            <v>Bennett Rd. Sw - Tower One Sub : Reinforcement of 45 poles 69kV</v>
          </cell>
          <cell r="H2622" t="str">
            <v>this WA will cover the cost of reinforcing 45 poles 69kV
40 - 2
45 - 1
50 - 33
55 - 4
60 - 2
65 - 1
80 - 1
85 - 1</v>
          </cell>
          <cell r="I2622" t="str">
            <v>CMPC</v>
          </cell>
          <cell r="J2622" t="str">
            <v>Equipment Support and Programmatic Equipment Upgrades</v>
          </cell>
          <cell r="K2622" t="str">
            <v>BI 219_POLE LIFE EXTENSION TREATMENT</v>
          </cell>
          <cell r="L2622" t="str">
            <v>219</v>
          </cell>
          <cell r="M2622" t="str">
            <v>Pole Life Extension Treatment</v>
          </cell>
          <cell r="N2622"/>
          <cell r="O2622" t="str">
            <v/>
          </cell>
          <cell r="P2622"/>
          <cell r="Q2622"/>
          <cell r="R2622" t="str">
            <v/>
          </cell>
          <cell r="S2622" t="str">
            <v xml:space="preserve">this WA will cover the cost of reinforcing 45 poles40 - 245 - 150 - 3455 - 460 - 265 - 180 - 185 - 1
</v>
          </cell>
          <cell r="T2622" t="str">
            <v>this WA will cover the cost of reinforcing 45 poles40 - 245 - 150 - 3455 - 460 - 265 - 180 - 185 - 1</v>
          </cell>
          <cell r="U2622"/>
          <cell r="V2622" t="str">
            <v>Carissa Hilliard</v>
          </cell>
          <cell r="W2622" t="str">
            <v>Jacqueline Bunyavong</v>
          </cell>
          <cell r="X2622" t="str">
            <v>Miguel Ortega</v>
          </cell>
          <cell r="Y2622" t="str">
            <v>METRO WEST</v>
          </cell>
          <cell r="Z2622" t="str">
            <v>NORTH FORT WORTH</v>
          </cell>
          <cell r="AA2622" t="str">
            <v>NORTH FORT WORTH</v>
          </cell>
          <cell r="AB2622" t="str">
            <v>Line</v>
          </cell>
          <cell r="AC2622" t="str">
            <v>0007306</v>
          </cell>
          <cell r="AD2622" t="str">
            <v>Decatur (Tpl) Wichita Falls Se</v>
          </cell>
          <cell r="AE2622" t="str">
            <v>In-Service</v>
          </cell>
          <cell r="AF2622" t="str">
            <v>Constr. Complete, Chargeable</v>
          </cell>
          <cell r="AG2622">
            <v>45636</v>
          </cell>
          <cell r="AH2622" t="str">
            <v>57359.25</v>
          </cell>
          <cell r="AI2622">
            <v>57070.46</v>
          </cell>
        </row>
        <row r="2623">
          <cell r="E2623" t="str">
            <v>0PT47915 -- BROWNWOOD SUB : INSTALL VOLTAGE REDUCTION EQUIPMENT</v>
          </cell>
          <cell r="F2623" t="str">
            <v>BROWNWOOD SUB : INSTALL VOLTAGE REDUCTION EQUIPMENT</v>
          </cell>
          <cell r="G2623" t="str">
            <v>Brownwood Sub : Install Voltage Reduction Equipment</v>
          </cell>
          <cell r="H2623" t="str">
            <v>Install voltage reduction equipment</v>
          </cell>
          <cell r="I2623" t="str">
            <v>CMPC</v>
          </cell>
          <cell r="J2623"/>
          <cell r="K2623"/>
          <cell r="L2623" t="str">
            <v>215</v>
          </cell>
          <cell r="M2623" t="str">
            <v>Transmission Engineering Misc</v>
          </cell>
          <cell r="N2623"/>
          <cell r="O2623" t="str">
            <v/>
          </cell>
          <cell r="P2623"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623"/>
          <cell r="R2623" t="str">
            <v/>
          </cell>
          <cell r="S2623" t="str">
            <v xml:space="preserve">This WA covers the costto install Voltage Reduction equipment atBrownwoodSubstation required as part of the Voltage Reduction program. The workwill include installation of one (1)RS-232/RS-485 converter and replacement of existing LTC controller on Transformer #2. New conduit will be installed to accomodate the cables required for this work.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623" t="str">
            <v>This WA covers the costto install Voltage Reduction equipment atBrownwoodSubstation required as part of the Voltage Reduction program. The workwill include installation of one (1)RS-232/RS-485 converter and replacement of existing LTC controller on Transformer #2. New conduit will be installed to accomodate the cables required for this work.</v>
          </cell>
          <cell r="U2623"/>
          <cell r="V2623" t="str">
            <v>Robert Zarycki</v>
          </cell>
          <cell r="W2623" t="str">
            <v>Adam Linker</v>
          </cell>
          <cell r="X2623" t="str">
            <v>David Luna</v>
          </cell>
          <cell r="Y2623" t="str">
            <v>SOUTHEAST</v>
          </cell>
          <cell r="Z2623" t="str">
            <v>GLEN ROSE</v>
          </cell>
          <cell r="AA2623" t="str">
            <v>COMANCHE</v>
          </cell>
          <cell r="AB2623" t="str">
            <v>Station</v>
          </cell>
          <cell r="AC2623" t="str">
            <v>0501432</v>
          </cell>
          <cell r="AD2623" t="str">
            <v>Brownwood, South 138Kv</v>
          </cell>
          <cell r="AE2623" t="str">
            <v>In-Service</v>
          </cell>
          <cell r="AF2623" t="str">
            <v>Closed</v>
          </cell>
          <cell r="AG2623">
            <v>45261</v>
          </cell>
          <cell r="AH2623" t="str">
            <v>74759.94</v>
          </cell>
          <cell r="AI2623">
            <v>57041.69</v>
          </cell>
        </row>
        <row r="2624">
          <cell r="E2624" t="str">
            <v>0PT50742 -- BURLESON SUB - JOSHUA  SUB 138 KV LINE : INSTALL BIRD PROTECTION ON THE LISTED FRAMES - 8/7, 8/8, 8/9, 8/10, 9/1, 9/2, 9/3, 9/4, 9/5, 9/6, 9/7, 9/8, 10/1, 10/2, 10/3, 10/4, 10/5, 10/6, 10/7, 10/8, 11/1</v>
          </cell>
          <cell r="F2624" t="str">
            <v>BURLESON SUB - JOSHUA  SUB 138 KV LINE : INSTALL BIRD PROTECTION ON THE LISTED FRAMES - 8/7, 8/8, 8/9, 8/10, 9/1, 9/2, 9/3, 9/4, 9/5, 9/6, 9/7, 9/8, 10/1, 10/2, 10/3, 10/4, 10/5, 10/6, 10/7, 10/8, 11/1</v>
          </cell>
          <cell r="G2624" t="str">
            <v>Burleson Sub - Joshua  Sub 138 kV Line : Install Bird Protection on the listed frames - 8/7, 8/8, 8/9, 8/10, 9/1, 9/2, 9/3, 9/4, 9/5, 9/6, 9/7, 9/8, 10/1, 10/2, 10/3, 10/4, 10/5, 10/6, 10/7, 10/8, 11/1</v>
          </cell>
          <cell r="H2624" t="str">
            <v>This WA is to cover the cost of Installing Bird Protection on the listed frames - 8/7, 8/8, 8/9, 8/10, 9/1, 9/2, 9/3, 9/4, 9/5, 9/6, 9/7, 9/8, 10/1, 10/2, 10/3, 10/4, 10/5, 10/6, 10/7, 10/8, 11/1  
No Retirements</v>
          </cell>
          <cell r="I2624" t="str">
            <v>CMPC</v>
          </cell>
          <cell r="J2624"/>
          <cell r="K2624"/>
          <cell r="L2624" t="str">
            <v>211</v>
          </cell>
          <cell r="M2624" t="str">
            <v>Region Miscellaneous</v>
          </cell>
          <cell r="N2624"/>
          <cell r="O2624" t="str">
            <v/>
          </cell>
          <cell r="P2624"/>
          <cell r="Q2624"/>
          <cell r="R2624" t="str">
            <v/>
          </cell>
          <cell r="S2624" t="str">
            <v xml:space="preserve">This WA is to cover the cost of Installing Bird Protection on the listed frames- 8/7, 8/8, 8/9, 8/10, 9/1, 9/2, 9/3, 9/4, 9/5, 9/6, 9/7, 9/8, 10/1, 10/2, 10/3, 10/4, 10/5, 10/6, 10/7, 10/8, 11/1
No Retirements
</v>
          </cell>
          <cell r="T2624" t="str">
            <v>This WA is to cover the cost of Installing Bird Protection on the listed frames- 8/7, 8/8, 8/9, 8/10, 9/1, 9/2, 9/3, 9/4, 9/5, 9/6, 9/7, 9/8, 10/1, 10/2, 10/3, 10/4, 10/5, 10/6, 10/7, 10/8, 11/1
No Retirements</v>
          </cell>
          <cell r="U2624"/>
          <cell r="V2624" t="str">
            <v>Marissa Cassidy</v>
          </cell>
          <cell r="W2624"/>
          <cell r="X2624" t="str">
            <v>Miguel Ortega</v>
          </cell>
          <cell r="Y2624" t="str">
            <v>METRO WEST</v>
          </cell>
          <cell r="Z2624" t="str">
            <v>FORT WORTH</v>
          </cell>
          <cell r="AA2624" t="str">
            <v>FORT WORTH</v>
          </cell>
          <cell r="AB2624" t="str">
            <v>Line</v>
          </cell>
          <cell r="AC2624" t="str">
            <v>0007115</v>
          </cell>
          <cell r="AD2624" t="str">
            <v>Burleson-Cleburne 138Kv</v>
          </cell>
          <cell r="AE2624" t="str">
            <v>In-Service</v>
          </cell>
          <cell r="AF2624" t="str">
            <v>Closed</v>
          </cell>
          <cell r="AG2624">
            <v>45244</v>
          </cell>
          <cell r="AH2624" t="str">
            <v>58937.98</v>
          </cell>
          <cell r="AI2624">
            <v>56913.81</v>
          </cell>
        </row>
        <row r="2625">
          <cell r="E2625" t="str">
            <v>0PT52880 -- MINERVA SWITCH : REPLACE FAILED HIGH SIDE BUSHINGS (3) AND ARRESTERS (3) ON AUTO#2</v>
          </cell>
          <cell r="F2625" t="str">
            <v>MINERVA SWITCH : REPLACE FAILED HIGH SIDE BUSHINGS (3) AND ARRESTERS (3) ON AUTO#2</v>
          </cell>
          <cell r="G2625" t="str">
            <v>Minerva Switch : Replace Failed High Side Bushings (3) and Arresters (3) on Auto#2</v>
          </cell>
          <cell r="H2625" t="str">
            <v>This WA is for the cost to replace the failed high side bushings (3) and arresters (3) at Minerva.
Cliff Odom approved use of BI 217</v>
          </cell>
          <cell r="I2625" t="str">
            <v>CMPC</v>
          </cell>
          <cell r="J2625"/>
          <cell r="K2625"/>
          <cell r="L2625" t="str">
            <v>217</v>
          </cell>
          <cell r="M2625" t="str">
            <v>Failed Substation Equip Replac</v>
          </cell>
          <cell r="N2625"/>
          <cell r="O2625" t="str">
            <v/>
          </cell>
          <cell r="P2625"/>
          <cell r="Q2625"/>
          <cell r="R2625" t="str">
            <v/>
          </cell>
          <cell r="S2625" t="str">
            <v xml:space="preserve">This WA is for the cost to replace the failed high side bushings (3) and arresters (3) at Minerva.
Cliff Odom approved use of BI 217
</v>
          </cell>
          <cell r="T2625" t="str">
            <v>This WA is for the cost to replace the failed high side bushings (3) and arresters (3) at Minerva.
Cliff Odom approved use of BI 217</v>
          </cell>
          <cell r="U2625"/>
          <cell r="V2625" t="str">
            <v>Kelli Hendershot</v>
          </cell>
          <cell r="W2625"/>
          <cell r="X2625" t="str">
            <v>David Luna</v>
          </cell>
          <cell r="Y2625" t="str">
            <v>SOUTHEAST</v>
          </cell>
          <cell r="Z2625" t="str">
            <v>TEMPLE</v>
          </cell>
          <cell r="AA2625" t="str">
            <v>TEMPLE</v>
          </cell>
          <cell r="AB2625" t="str">
            <v>Station</v>
          </cell>
          <cell r="AC2625" t="str">
            <v>0401409</v>
          </cell>
          <cell r="AD2625" t="str">
            <v>Minerva, 138Kv</v>
          </cell>
          <cell r="AE2625" t="str">
            <v>In-Service</v>
          </cell>
          <cell r="AF2625" t="str">
            <v>Closed</v>
          </cell>
          <cell r="AG2625">
            <v>45219</v>
          </cell>
          <cell r="AH2625" t="str">
            <v>51999.73</v>
          </cell>
          <cell r="AI2625">
            <v>56869.56</v>
          </cell>
        </row>
        <row r="2626">
          <cell r="E2626" t="str">
            <v>0PT47080 -- MARTIN LAKE SWITCH : REPLACE TWO MOTOR OPERATORS</v>
          </cell>
          <cell r="F2626" t="str">
            <v>MARTIN LAKE SWITCH : REPLACE TWO MOTOR OPERATORS</v>
          </cell>
          <cell r="G2626" t="str">
            <v>Martin Lake Switch : Replace two motor operators</v>
          </cell>
          <cell r="H2626" t="str">
            <v>This WA provides the cost to replace motor operators on switches 4842 and 4852  
Rev 1 more man-hours than estimated</v>
          </cell>
          <cell r="I2626" t="str">
            <v>CMPC</v>
          </cell>
          <cell r="J2626"/>
          <cell r="K2626"/>
          <cell r="L2626" t="str">
            <v>211</v>
          </cell>
          <cell r="M2626" t="str">
            <v>Region Miscellaneous</v>
          </cell>
          <cell r="N2626"/>
          <cell r="O2626" t="str">
            <v/>
          </cell>
          <cell r="P2626"/>
          <cell r="Q2626"/>
          <cell r="R2626" t="str">
            <v/>
          </cell>
          <cell r="S2626" t="str">
            <v xml:space="preserve">Martin Lake Switch :This WA provides the cost to replace motor operators on switches 4842 and 4852
</v>
          </cell>
          <cell r="T2626" t="str">
            <v>Martin Lake Switch :This WA provides the cost to replace motor operators on switches 4842 and 4852</v>
          </cell>
          <cell r="U2626"/>
          <cell r="V2626" t="str">
            <v>Stacey Polk</v>
          </cell>
          <cell r="W2626"/>
          <cell r="X2626"/>
          <cell r="Y2626" t="str">
            <v>SOUTHEAST</v>
          </cell>
          <cell r="Z2626" t="str">
            <v>TYLER</v>
          </cell>
          <cell r="AA2626" t="str">
            <v>TYLER</v>
          </cell>
          <cell r="AB2626" t="str">
            <v>Station</v>
          </cell>
          <cell r="AC2626" t="str">
            <v>0201508</v>
          </cell>
          <cell r="AD2626" t="str">
            <v>Martin Lake,345Kv</v>
          </cell>
          <cell r="AE2626" t="str">
            <v>In-Service</v>
          </cell>
          <cell r="AF2626" t="str">
            <v>Closed</v>
          </cell>
          <cell r="AG2626">
            <v>44733</v>
          </cell>
          <cell r="AH2626" t="str">
            <v>41240.89</v>
          </cell>
          <cell r="AI2626">
            <v>56758.63</v>
          </cell>
        </row>
        <row r="2627">
          <cell r="E2627" t="str">
            <v>0PT50633 -- CEDAR HILL SWITCH - WATERMILL  SWITCH 138 KV LINE : REPLACE DAMAGED OPGW</v>
          </cell>
          <cell r="F2627" t="str">
            <v>CEDAR HILL SWITCH - WATERMILL  SWITCH 138 KV LINE : REPLACE DAMAGED OPGW</v>
          </cell>
          <cell r="G2627" t="str">
            <v>Cedar Hill Switch - Watermill  Switch 138 kV Line : Replace damaged OPGW</v>
          </cell>
          <cell r="H2627" t="str">
            <v>Replace OPGW span due to damage between structures 8S3ER459 and 9S3ET458 and between structures 9S3ET454 and 9S3ET453.</v>
          </cell>
          <cell r="I2627" t="str">
            <v>CMPC</v>
          </cell>
          <cell r="J2627"/>
          <cell r="K2627"/>
          <cell r="L2627" t="str">
            <v>217</v>
          </cell>
          <cell r="M2627" t="str">
            <v>Failed Substation Equip Replac</v>
          </cell>
          <cell r="N2627"/>
          <cell r="O2627" t="str">
            <v/>
          </cell>
          <cell r="P2627" t="str">
            <v>On January 9th, 2023 engineering was notified that damage was found OPGW on the Cedar Hill Switch to Watermill Switch line due to an apparent gunshot. The damage to the OPGW has caused a loss of fiber communication on this line. In order to restore fiber communication and repair the damaged OPGW static wire, this section of OPGW is recommended for immediate replacement.</v>
          </cell>
          <cell r="Q2627"/>
          <cell r="R2627" t="str">
            <v/>
          </cell>
          <cell r="S2627" t="str">
            <v xml:space="preserve">ThisWAcovers the cost to replace 0.3 miles of 0.546" OPGW on the Cedar Hill Sw. - Watermill Sw. 138kV Line due to damage sustained to the fiber. This willinclude armor rods to reinforce the existing wire between structures9S3ET458 and 8S3ET459. The replacement willinclude installing new OPGWbetween structures 9S3ET453 and 9S3ET455 with associated splices and termination boxes.
On January 9th, 2023 engineering was notified that damage was found OPGW on the Cedar Hill Switch to Watermill Switch line due to an apparent gunshot. The damage to the OPGW has caused a loss of fiber communication on this line. In order to restore fiber communication and repair the damaged OPGW static wire, this section of OPGW is recommended for immediate replacement.
</v>
          </cell>
          <cell r="T2627" t="str">
            <v>ThisWAcovers the cost to replace 0.3 miles of 0.546" OPGW on the Cedar Hill Sw. - Watermill Sw. 138kV Line due to damage sustained to the fiber. This willinclude armor rods to reinforce the existing wire between structures9S3ET458 and 8S3ET459. The replacement willinclude installing new OPGWbetween structures 9S3ET453 and 9S3ET455 with associated splices and termination boxes.</v>
          </cell>
          <cell r="U2627"/>
          <cell r="V2627" t="str">
            <v>Joe Carney</v>
          </cell>
          <cell r="W2627" t="str">
            <v>Adam Linker</v>
          </cell>
          <cell r="X2627" t="str">
            <v>Barry Hance</v>
          </cell>
          <cell r="Y2627" t="str">
            <v>METRO EAST</v>
          </cell>
          <cell r="Z2627" t="str">
            <v>DALLAS</v>
          </cell>
          <cell r="AA2627" t="str">
            <v>DALLAS</v>
          </cell>
          <cell r="AB2627" t="str">
            <v>Line</v>
          </cell>
          <cell r="AC2627" t="str">
            <v>0000383</v>
          </cell>
          <cell r="AD2627" t="str">
            <v>Cedar Crest-Watermill Rd</v>
          </cell>
          <cell r="AE2627" t="str">
            <v>In-Service</v>
          </cell>
          <cell r="AF2627" t="str">
            <v>Closed</v>
          </cell>
          <cell r="AG2627">
            <v>45035</v>
          </cell>
          <cell r="AH2627" t="str">
            <v>111847.65</v>
          </cell>
          <cell r="AI2627">
            <v>56691.61</v>
          </cell>
        </row>
        <row r="2628">
          <cell r="E2628" t="str">
            <v>0PT53865 -- JEWETT SWITCH - WORTHAM GULF PUMP 69 KV LINE: REPLACE POLES, CROSSARMS, AND INSULATORS ENERGIZED - CONTRACTOR (2024)(BL24)</v>
          </cell>
          <cell r="F2628" t="str">
            <v>JEWETT SWITCH - WORTHAM GULF PUMP 69 KV LINE: REPLACE POLES, CROSSARMS, AND INSULATORS ENERGIZED - CONTRACTOR (2024)(BL24)</v>
          </cell>
          <cell r="G2628" t="str">
            <v>Jewett Switch - Wortham Gulf Pump 69 kV Line: Replace Poles, Crossarms, and Insulators ENERGIZED - CONTRACTOR (2024)(BL24)</v>
          </cell>
          <cell r="H2628" t="str">
            <v>This WA will cover the cost to replace various poles, crossarms, and insulators.  
(Construction Code: 0200322)
STR 36/12 (OID: 87036)
Retire: One (1) 55' Wood Pole and One (1) 20' Wood Crossarm.
Install: One (1) 55' Wood Pole and One (1) 20' Steel Crossarm.
*STR 37/7 - Corrected STR Number from 37/17.
Retire: Three (3) Insulator Strings (6x3=18 insulators total)
Install: Three (3) Insulator Strings (6x3=18 insulators total)
                           STR 38/4 (OID: 35937) (MAJOR ACCESS ISSUES +$10K)     
                           RETIRE: Two (2) 55' Wood Poles
                           INSTALL: Two (2) 55' Wood Poles
                          RETIRE: One (1) 20' Wood Crossarm
                          INSTALL: One (1) 20' Steel Crossarm
                          RETIRE: Three (3) Insulator Strings (18 insulators total)
                          INSTALL: Three (3) Insulator Strings  (18 insulators total)
STR 38/11 (OID: 87435)
Retire: Three (3) Insulator Strings (6x3=18 insulators total)
Install: Three (3) Insulator Strings (6x3=18 insulators total)
STR 39/6 (OID: 87037)
Retire: One (1) 55' Wood Pole 
Install: One (1) 55' Wood Pole
STR 40/1 (OID: 87436)
Retire: One (1) 55' Wood Pole 
Install: One (1) 55' Wood Pole
STR 40/11 (OID: 87038)
Retire: One (1) 65' Wood Pole 
Install: One (1) 65' Wood Pole
STR 42/3 (OID: 87437)
Retire: Three (3) Insulator Strings (6x3=18 insulators total)
Install: Three (3) Insulator Strings (6x3=18 insulators total)
STR 42/11 (OID: 35921,87438) 
Retire: Three (3) Insulator Strings (6x3=18 insulators total)
Install: Three (3) Insulator Strings (6x3=18 insulators total)
**(ADDING):** Retire:  One (1) 20' Wood Crossarm.
                            Install:  One (1) 20' Steel Crossarm.
STR 42/13
Retire: One (1) 55' Wood Pole and One (1) 20' Wood Crossarm.
Install: One (1) 55' Wood Pole and One (1) 20' Steel Crossarm.
STR 45/5 (OID: 87039)
Retire: Three (3) Insulator Strings (6x3=18 insulators total)
Install: Three (3) Insulator Strings (6x3=18 insulators total)
STR 45/11 (OID: 35860, 87439)
Retire: Two (2) 55' Wood Poles and One (1) 20' Wood Crossarm.
Install: Two (2) 55' Wood Poles and One (1) 20' Steel Crossarm.
STR 48/12 (OID: 76304, 76303, 87440)
Retire: Two (2) 55' Wood Poles and One (1) 20' Wood Crossarm.
Install: Two (2) 55' Wood Poles and One (1) 20' Steel Crossarm.
STR 49/4 (OID: 75917, 87441)
Retire:  One (1) 20' Wood Crossarm.
Install:  One (1) 20' Steel Crossarm.
STR 49/12 (OID:87442)
Retire:  One (1) 20' Wood Crossarm.
Install:  One (1) 20' Steel Crossarm.
**(ADDING STR  51/12:**    
Retire:  One (1) 20' Wood Crossarm.
Install:  One (1) 20' Steel Crossarm.
Retire:  Three (3) Insulator Strings (6x3=18 insulators total)
Install:  Three (3) Insulator Strings (6x3=18 insulators total)
STR 52/8 (OID: 75931,35817,87040)
Retire: One (1) 70' Wood Pole and One (1) 20' Wood Crossarm.
Install: One (1) 70' Wood Pole and One (1) 20' Steel Crossarm.
STR 53/3 (OID: 87041)
Retire: One (1) 55' Wood Pole and One (1) 20' Wood Crossarm.
Install: One (1) 55' Wood Pole and One (1) 20' Steel Crossarm.
STR 53/5: (OID: 87042)
Retire: One (1) 55' Wood Pole and One (1) 20' Wood Crossarm.
Install: One (1) 55' Wood Pole and One (1) 20' Steel Crossarm.
STR 54/4 : (OID: 87043, 76306)
Retire:  One (1) 20' Wood Crossarm.
Install:  One (1) 20' Steel Crossarm.
STR 54/6 (OID: 87044)
Retire: Three (3) Insulator Strings (6x3=18 insulators total)
Install: Three (3) Insulator Strings (6x3=18 insulators total)
STR 55/8 (OID: 87443, 35825,)
Retire:  One (1) 20' Wood Crossarm.
Install:  One (1) 20' Steel Crossarm.
Retire: Three (3) Insulator Strings (6x3=18 insulators total)
Install: Three (3) Insulator Strings (6x3=18 insulators total)
Revision 1: This Work Authorization will be revised in order to match Material Assets used to complete the project. 
Contract Labor - Primoris: $259,970
Contract FCC - McCurley and Principle: $32,033
Oncor Labor: $23,565
STR 39/6 (OID: 87037)
Retire: One (1) 55' Wood Pole 
Install: One (1) 60' Wood Pole
STR 40/1 (OID: 87436)
Retire: One (1) 55' Wood Pole 
Install: One (1) 60' Wood Pole
STR 45/11 (OID: 35860, 87439)
Retire: Two (2) 55' Wood Poles and One (1) 20' Wood Crossarm.
Install: Two (2) 50' Wood Poles and One (1) 20' Steel Crossarm.
STR 48/12 (OID: 76304, 76303, 87440)
Retire: Two (2) 55' Wood Poles and One (1) 20' Wood Crossarm.
Install: Two (2) 50' Wood Poles and One (1) 20' Steel Crossarm.
STR 52/8 (OID: 75931,35817,87040)
Retire: One (1) 70' Wood Pole and One (1) 20' Wood Crossarm.
Install: One (1) 75' Wood Pole and One (1) 20' Steel Crossarm.</v>
          </cell>
          <cell r="I2628" t="str">
            <v>CMPC</v>
          </cell>
          <cell r="J2628" t="str">
            <v>Region Reactive</v>
          </cell>
          <cell r="K2628" t="str">
            <v>BI 213_TRANSMISSION LINE POLE REPLACEMENT</v>
          </cell>
          <cell r="L2628" t="str">
            <v>213</v>
          </cell>
          <cell r="M2628" t="str">
            <v>Transmission Line Pole Replace</v>
          </cell>
          <cell r="N2628"/>
          <cell r="O2628" t="str">
            <v/>
          </cell>
          <cell r="P2628"/>
          <cell r="Q2628"/>
          <cell r="R2628" t="str">
            <v/>
          </cell>
          <cell r="S2628" t="str">
            <v xml:space="preserve">This WA will cover the cost to replace various poles, crossarms, and insulators. (Construction Code: 0200322)
STR 36/12Retire: One (1) 55' Wood Pole and One (1) 20' Wood Crossarm.Install: One (1) 55' Wood Pole and One (1) 20' Steel Crossarm.
STR 37/17 Retire: Three (3) Insulator Strings Install: Three (3) Insulator Strings
STR 38/11Retire: Three (3) Insulator Strings Install: Three (3) Insulator Strings
STR 39/6Retire: One (1) 55' Wood Pole Install: One (1) 55' Wood Pole
STR 40/1Retire: One (1) 55' Wood Pole Install: One (1) 55' Wood Pole
STR 40/11Retire: One (1) 65' Wood Pole Install: One (1) 65' Wood Pole
STR 42/3Retire: Three (3) Insulator Strings Install: Three (3) Insulator Strings
STR 42/11Retire: Three (3) Insulator Strings Install: Three (3) Insulator Strings
STR 42/13Retire: One (1) 55' Wood Pole and One (1) 20' Wood Crossarm.Install: One (1) 55' Wood Pole and One (1) 20' Steel Crossarm.
STR 45/5Retire: Three (3) Insulator Strings Install: Three (3) Insulator Strings
STR 45/11Retire: Two (2) 55' Wood Poles and One (1) 20' Wood Crossarm.Install: Two (2) 55' Wood Poles and One (1) 20' Steel Crossarm.
STR 48/12Retire: Two (2) 55' Wood Poles and One (1) 20' Wood Crossarm.Install: Two (2) 55' Wood Poles and One (1) 20' Steel Crossarm.
STR 49/4Retire: One (1) 20' Wood Crossarm.Install: One (1) 20' Steel Crossarm.
STR 49/12Retire: One (1) 20' Wood Crossarm.Install: One (1) 20' Steel Crossarm.
STR 52/8Retire: One (1) 70' Wood Pole and One (1) 20' Wood Crossarm.Install: One (1) 70' Wood Pole and One (1) 20' Steel Crossarm.
STR 53/3Retire: One (1) 55' Wood Pole and One (1) 20' Wood Crossarm.Install: One (1) 55' Wood Pole and One (1) 20' Steel Crossarm.
STR 53/5Retire: One (1) 55' Wood Pole and One (1) 20' Wood Crossarm.Install: One (1) 55' Wood Pole and One (1) 20' Steel Crossarm.
STR 54/4Retire: One (1) 20' Wood Crossarm.Install: One (1) 20' Steel Crossarm.
STR 54/6Retire: Three (3) Insulator Strings Install: Three (3) Insulator Strings
STR 55/8Retire: One (1) 20' Wood Crossarm.Install: One (1) 20' Steel Crossarm.Retire: Three (3) Insulator Strings Install: Three (3) Insulator Strings
</v>
          </cell>
          <cell r="T2628" t="str">
            <v>This WA will cover the cost to replace various poles, crossarms, and insulators. (Construction Code: 0200322)
STR 36/12Retire: One (1) 55' Wood Pole and One (1) 20' Wood Crossarm.Install: One (1) 55' Wood Pole and One (1) 20' Steel Crossarm.
STR 37/17 Retire: Three (3) Insulator Strings Install: Three (3) Insulator Strings
STR 38/11Retire: Three (3) Insulator Strings Install: Three (3) Insulator Strings
STR 39/6Retire: One (1) 55' Wood Pole Install: One (1) 55' Wood Pole
STR 40/1Retire: One (1) 55' Wood Pole Install: One (1) 55' Wood Pole
STR 40/11Retire: One (1) 65' Wood Pole Install: One (1) 65' Wood Pole
STR 42/3Retire: Three (3) Insulator Strings Install: Three (3) Insulator Strings
STR 42/11Retire: Three (3) Insulator Strings Install: Three (3) Insulator Strings
STR 42/13Retire: One (1) 55' Wood Pole and One (1) 20' Wood Crossarm.Install: One (1) 55' Wood Pole and One (1) 20' Steel Crossarm.
STR 45/5Retire: Three (3) Insulator Strings Install: Three (3) Insulator Strings
STR 45/11Retire: Two (2) 55' Wood Poles and One (1) 20' Wood Crossarm.Install: Two (2) 55' Wood Poles and One (1) 20' Steel Crossarm.
STR 48/12Retire: Two (2) 55' Wood Poles and One (1) 20' Wood Crossarm.Install: Two (2) 55' Wood Poles and One (1) 20' Steel Crossarm.
STR 49/4Retire: One (1) 20' Wood Crossarm.Install: One (1) 20' Steel Crossarm.
STR 49/12Retire: One (1) 20' Wood Crossarm.Install: One (1) 20' Steel Crossarm.
STR 52/8Retire: One (1) 70' Wood Pole and One (1) 20' Wood Crossarm.Install: One (1) 70' Wood Pole and One (1) 20' Steel Crossarm.
STR 53/3Retire: One (1) 55' Wood Pole and One (1) 20' Wood Crossarm.Install: One (1) 55' Wood Pole and One (1) 20' Steel Crossarm.
STR 53/5Retire: One (1) 55' Wood Pole and One (1) 20' Wood Crossarm.Install: One (1) 55' Wood Pole and One (1) 20' Steel Crossarm.
STR 54/4Retire: One (1) 20' Wood Crossarm.Install: One (1) 20' Steel Crossarm.
STR 54/6Retire: Three (3) Insulator Strings Install: Three (3) Insulator Strings
STR 55/8Retire: One (1) 20' Wood Crossarm.Install: One (1) 20' Steel Crossarm.Retire: Three (3) Insulator Strings Install: Three (3) Insulator Strings</v>
          </cell>
          <cell r="U2628"/>
          <cell r="V2628" t="str">
            <v>Taylor Goode</v>
          </cell>
          <cell r="W2628"/>
          <cell r="X2628" t="str">
            <v>David Luna</v>
          </cell>
          <cell r="Y2628" t="str">
            <v>SOUTHEAST</v>
          </cell>
          <cell r="Z2628" t="str">
            <v>PALESTINE</v>
          </cell>
          <cell r="AA2628" t="str">
            <v>PALESTINE</v>
          </cell>
          <cell r="AB2628" t="str">
            <v>Line</v>
          </cell>
          <cell r="AC2628" t="str">
            <v>0200322</v>
          </cell>
          <cell r="AD2628" t="str">
            <v>Navarro-Jewett</v>
          </cell>
          <cell r="AE2628" t="str">
            <v>In-Service</v>
          </cell>
          <cell r="AF2628" t="str">
            <v>Constr. Complete, Chargeable</v>
          </cell>
          <cell r="AG2628">
            <v>45645</v>
          </cell>
          <cell r="AH2628" t="str">
            <v>131651.44</v>
          </cell>
          <cell r="AI2628">
            <v>392074.66</v>
          </cell>
        </row>
        <row r="2629">
          <cell r="E2629" t="str">
            <v>0PT55423 -- TYLER GRANDE SWITCH - OVERTON SUB 138 KV LINE : REPLACES POLES, ARMS AND INSULATORS (BL24)</v>
          </cell>
          <cell r="F2629" t="str">
            <v>TYLER GRANDE SWITCH - OVERTON SUB 138 KV LINE : REPLACES POLES, ARMS AND INSULATORS (BL24)</v>
          </cell>
          <cell r="G2629" t="str">
            <v>Tyler Grande Switch - Overton Sub 138 kV Line : Replaces Poles, Arms and Insulators (BL24)</v>
          </cell>
          <cell r="H2629" t="str">
            <v>This Work Authorization will cover the cost to replace Poles, Crossarms and Insulators on Tyler Grande Switch - Overton Sub 138kV Line.
Line: TYLER GRANDE BKR 9360 AND BKR 9365 - OVERTON CSW 4702
Contract Labor Resource: Primoris
Structure: 51/6   -  NOTE: 51/16 is the correct structure # (there was a typo). GKOEHLING 10/30/24
Remove: (1) Wood Arm
Install: (1) Steel Arm
Structure: 52/4
Remove: (1) Wood Arm
Install: (1) Steel Arm 
Structure: 57/4
Remove: (1) 70' Wood Pole, (1) Wood Arm
Install: (1) 70' Wood Pole, (1) Steel Arm
Structure: 57/7
Remove: (1) Wood Arm
Install: (1) Steel Arm 
Structure: 57/9
Remove: (1) 70' Wood Pole, (1) Wood Arm
Install: (1) 70' Wood Pole, (1) Steel Arm
Structure: 61/8
Remove: (1) 85' Wood Pole, (1) Wood Arm
Install: (1) 85' Wood Pole, (1) Steel Arm
Structure: 62/10
Remove: (1) 70' Wood Pole, (1) Wood Arm
Install: (1) 70' Wood Pole, (1) Steel Arm
Structure: 62/3
Remove: (1) 85' Wood Pole 
Install: (1) 85' Wood Pole
Structure: 62/4
Remove: (1) Wood Arm
Install: (1) Steel Arm 
Structure: 62/6
Remove: (1) 70' Wood Pole
Install: (1) 70' Wood Pole
Structure: 65/10
Remove: (1) 70' Wood Pole, (27) Porcelain Insulators 
Install: (1) 70' Wood Pole, (27) Glass Insulators 
Structure: 62/2
Remove: (1) 80' Wood Pole
Install: (1) 80' Wood Pole
Revision 1: The Work Authorization will be revised in order to encapsulate corrections made to the Contract Labor Resource, Material and newly discovered Structures from the original scope of work. 
All Revisions will have an asterisk symbol placed in front of the "Structure".
* = Revision.
*Contract Labor Resource: Michels Power, Inc. 
*Contract Labor Resource: Michels Power, Inc. Total - $156,123.73
*Contractor Material Resource - Select Mat Servicing Total - $57,395.23
*Oncor Labor: $24,353.88 
*Structure: 51/6
Remove: (1) Wood Arm
Install: (1) Steel Arm *(TSN 913625)
*Structure: 52/4
Remove: (1) Wood Arm
Install: (1) Steel Arm *(TSN 913625)
Structure: 57/4
Remove: (1) 70' Wood Pole, (1) Wood Arm
Install: (1) 70' Wood Pole, (1) Steel Arm
*Structure: 57/7
Remove: (1) Wood Arm
Install: (1) Steel Arm *(TSN 913625)
Structure: 57/9
Remove: (1) 70' Wood Pole, (1) Wood Arm
Install: (1) 70' Wood Pole, (1) Steel Arm
Structure: 61/8
Remove: (1) 85' Wood Pole, (1) Wood Arm
Install: (1) 85' Wood Pole, (1) Steel Arm
Structure: 62/10
Remove: (1) 70' Wood Pole, (1) Wood Arm
Install: (1) 70' Wood Pole, (1) Steel Arm
Structure: 62/3
Remove: (1) 85' Wood Pole 
Install: (1) 85' Wood Pole
*Structure: 62/4
Remove: (1) Wood Arm
Install: (1) Steel Arm *(TSN 913625)
Structure: 62/6
Remove: (1) 70' Wood Pole
Install: (1) 70' Wood Pole
*Structure 65/3
*Remove (1) 70' Wood Pole, (27) Porcelain Insulators
*Install (1) 70' Wood Pole, (27) Glass Insulators
*Structure 65/6
*Remove (2) 70' Wood Pole, (27) Porcelain Insulators
*Install (2) 70' Wood Pole, (27) Glass Insulators
Structure: 65/10
Remove: (1) 70' Wood Pole, (27) Porcelain Insulators 
Install: (1) 70' Wood Pole, (27) Glass Insulators 
Structure: 62/2
Remove: (1) 80' Wood Pole
Install: (1) 80' Wood Pole
*Structure 66/1
*Remove (1) 70' Wood Pole
*Install (1) 70' Wood Pole
*(1) 80' Wood Pole was split and damaged in transit from Tyler Transmission to the job-site. 
***Revision 12/13/2024: MCPR estimate increased to account for unexpected change order costs associated with access issues.</v>
          </cell>
          <cell r="I2629" t="str">
            <v>CMPC</v>
          </cell>
          <cell r="J2629" t="str">
            <v>Region Reactive</v>
          </cell>
          <cell r="K2629" t="str">
            <v>BI 213_TRANSMISSION LINE POLE REPLACEMENT</v>
          </cell>
          <cell r="L2629" t="str">
            <v>213</v>
          </cell>
          <cell r="M2629" t="str">
            <v>Transmission Line Pole Replace</v>
          </cell>
          <cell r="N2629"/>
          <cell r="O2629" t="str">
            <v/>
          </cell>
          <cell r="P2629"/>
          <cell r="Q2629"/>
          <cell r="R2629" t="str">
            <v/>
          </cell>
          <cell r="S2629" t="str">
            <v xml:space="preserve">This Work Authorization will cover the cost to replace Poles, Crossarms and Insulators on Tyler Grande Switch - Overton Sub 138kV Line.
Line: TYLER GRANDE BKR 9360 AND BKR 9365 - OVERTON CSW 4702
Contract Labor Resource: Primoris
Structure: 51/6Remove: (1) Wood ArmInstall: (1) Steel Arm
Structure: 52/4Remove: (1) Wood ArmInstall: (1) Steel Arm
Structure: 57/4Remove: (1) 70' Wood Pole, (1) Wood ArmInstall: (1) 70' Wood Pole, (1) Steel Arm
Structure: 57/7Remove: (1) Wood ArmInstall: (1) Steel Arm
Structure: 57/9Remove: (1) 70' Wood Pole, (1) Wood ArmInstall: (1) 70' Wood Pole, (1) Steel Arm
Structure: 61/8Remove: (1) 85' Wood Pole, (1) Wood ArmInstall: (1) 85' Wood Pole, (1) Steel Arm
Structure: 62/10Remove: (1) 70' Wood Pole, (1) Wood ArmInstall: (1) 70' Wood Pole, (1) Steel Arm
Structure: 62/3Remove: (1) 85' Wood Pole Install: (1) 85' Wood Pole
Structure: 62/4Remove: (1) Wood ArmInstall: (1) Steel Arm
Structure: 62/6Remove: (1) 70' Wood PoleInstall: (1) 70' Wood Pole
Structure: 65/10Remove: (1) 70' Wood Pole, (27) Porcelain InsulatorsInstall: (1) 70' Wood Pole, (27) Glass Insulators
Structure: 62/2Remove: (1) 80' Wood PoleInstall: (1) 80' Wood Pole
</v>
          </cell>
          <cell r="T2629" t="str">
            <v>This Work Authorization will cover the cost to replace Poles, Crossarms and Insulators on Tyler Grande Switch - Overton Sub 138kV Line.
Line: TYLER GRANDE BKR 9360 AND BKR 9365 - OVERTON CSW 4702
Contract Labor Resource: Primoris
Structure: 51/6Remove: (1) Wood ArmInstall: (1) Steel Arm
Structure: 52/4Remove: (1) Wood ArmInstall: (1) Steel Arm
Structure: 57/4Remove: (1) 70' Wood Pole, (1) Wood ArmInstall: (1) 70' Wood Pole, (1) Steel Arm
Structure: 57/7Remove: (1) Wood ArmInstall: (1) Steel Arm
Structure: 57/9Remove: (1) 70' Wood Pole, (1) Wood ArmInstall: (1) 70' Wood Pole, (1) Steel Arm
Structure: 61/8Remove: (1) 85' Wood Pole, (1) Wood ArmInstall: (1) 85' Wood Pole, (1) Steel Arm
Structure: 62/10Remove: (1) 70' Wood Pole, (1) Wood ArmInstall: (1) 70' Wood Pole, (1) Steel Arm
Structure: 62/3Remove: (1) 85' Wood Pole Install: (1) 85' Wood Pole
Structure: 62/4Remove: (1) Wood ArmInstall: (1) Steel Arm
Structure: 62/6Remove: (1) 70' Wood PoleInstall: (1) 70' Wood Pole
Structure: 65/10Remove: (1) 70' Wood Pole, (27) Porcelain InsulatorsInstall: (1) 70' Wood Pole, (27) Glass Insulators
Structure: 62/2Remove: (1) 80' Wood PoleInstall: (1) 80' Wood Pole</v>
          </cell>
          <cell r="U2629"/>
          <cell r="V2629" t="str">
            <v>Taylor Goode</v>
          </cell>
          <cell r="W2629"/>
          <cell r="X2629" t="str">
            <v>David Luna</v>
          </cell>
          <cell r="Y2629" t="str">
            <v>SOUTHEAST</v>
          </cell>
          <cell r="Z2629" t="str">
            <v>TYLER</v>
          </cell>
          <cell r="AA2629" t="str">
            <v>TYLER</v>
          </cell>
          <cell r="AB2629" t="str">
            <v>Line</v>
          </cell>
          <cell r="AC2629" t="str">
            <v>0200456</v>
          </cell>
          <cell r="AD2629" t="str">
            <v>Tyler,Se-Overton</v>
          </cell>
          <cell r="AE2629" t="str">
            <v>In-Service</v>
          </cell>
          <cell r="AF2629" t="str">
            <v>Constr. Complete, Chargeable</v>
          </cell>
          <cell r="AG2629">
            <v>45585</v>
          </cell>
          <cell r="AH2629" t="str">
            <v>242275.52</v>
          </cell>
          <cell r="AI2629">
            <v>398405.65</v>
          </cell>
        </row>
        <row r="2630">
          <cell r="E2630" t="str">
            <v>0PT55175 -- RIVERCREST SWITCH, BKR 2920, SWT 2922, SULPHUR SPRINGS, BKR 2580, MONTICELLO SWITCH, BKR 3770, SWT 3767, 138KV : REPLACE (7) POLES, (15) CROSS ARMS - (PATROL BACK LOG) (BL24)</v>
          </cell>
          <cell r="F2630" t="str">
            <v>RIVERCREST SWITCH, BKR 2920, SWT 2922, SULPHUR SPRINGS, BKR 2580, MONTICELLO SWITCH, BKR 3770, SWT 3767, 138KV : REPLACE (7) POLES, (15) CROSS ARMS - (PATROL BACK LOG) (BL24)</v>
          </cell>
          <cell r="G2630" t="str">
            <v>RIVERCREST SWITCH, BKR 2920, SWT 2922, SULPHUR SPRINGS, BKR 2580, MONTICELLO SWITCH, BKR 3770, SWT 3767, 138kV : Replace (7) Poles, (15) Cross Arms - (Patrol Back Log) (BL24)</v>
          </cell>
          <cell r="H2630" t="str">
            <v>This WA is to cover the cost of replacing 7 poles and 15 cross arms on RIVERCREST SWITCH BKR 2920 AND SWT 2922 - SULPHUR SPRINGS BKR 2580 - MONTICELLO SWITCH BKR 3770 AND SWT 3767 due to patrol backlog.    (Estimated start date for this project is August 1, 2024)
Structures - 1/3, 1/4, 2/1, 15/6
Remove one wood cross arm
Install one steel cross arm (item ID 475334)
Structures - 1/5, 1/10, 3/6, 4/10, 5/1, 36/3, 36/4
Remove one wood cross arm
Install one steel cross arm (item ID 475334)
Remove 27 porcelain insulator (138kV – 9 insulators per string)
Install 27 toughened glass insulators (item ID 902874)
Structures - 3/9, 10/5 
Remove one 60' pole
Install one 60' wood pole (item ID 310362)
Remove one wood cross arm
Install one steel cross arm (item ID 475334)
Remove 27 porcelain insulators (138kV – 9 insulators per string) 
Install 27 toughened glass insulators (item ID 902874)
Structure - 1/7
Remove one 65' pole
Install one 65' wood pole (item ID 301544)
Remove one wood cross arm
Install one steel cross arm (item ID 475334)
Remove 27 porcelain insulators (138kV – 9 insulators per string)
Install 27 toughened glass insulators (item ID 902874)
Structure - 7/9
Remove two 60' poles, 
Install two 60' wood poles (item ID 310362) 
Remove one x-brace,
Install one x-brace ( item ID 316774)
Structure - 23/11
Remove two 60' poles, 
Install two 60' wood poles (item ID 310362)
Remove one wood cross arm,
Install one steel cross arm (item ID 475334)
Remove one x-brace, 
Install one x-brace ( item ID 316774)
Remove 27 porcelain insulators (138kV – 9 insulators per string)
Install 27 toughened glass insulators (item ID 902874)
Install one gate and two h-braces for access
RETIREMENT
6 Each - 60' Poles (includes 15 cross arms)
1 Each - 65' Pole
0 Each - 636 ACSR wire (insulators)
This WA will also cover material and labor for contractor to build a large crossing and an Arizona crossing that will provide ROW access to get to the structures.
REVISION - NOVEMBER 25, 2024
This revision is required to cover additional material &amp; labor costs associated with necessary changes discovered while working this project.  Due to unusually thick vegetation growth mowing was required at frame 23/11.  The last time this area was worked was about fifteen years ago and due to the cost of access work it was deemed favorable to go ahead and replace additional 60’ wood poles (#310362) and crossarms (#475334) as follows:
Structures – 2/8, 2/9, 2/10, 3/1, 3/2, and 3/7
Remove one wood cross arm
Install one steel cross arm (item ID 475334)
Structures – 3/3, 3/4, and 3/8 
Remove one 60' pole
Install one 60' wood pole (item ID 310362)
Remove one wood cross arm
Install one steel cross arm (item ID 475334)
NOTE:  Below not performed or completed due to access and scheduling.
Structure 15/6
Remove one wood cross arm
Install one steel cross arm (item ID 475334)
Also, a lot of the insulators did not require change out.  Instead of a quantity of 297 only 49 were used at structures 10/5 &amp; 23/11.
REVISED RETIREMENT
6 Each - 60' Poles (includes 15 cross arms)
1 Each - 65' Pole
0 Each - 636 ACSR wire (insulators)</v>
          </cell>
          <cell r="I2630" t="str">
            <v>CMPC</v>
          </cell>
          <cell r="J2630" t="str">
            <v>Region Reactive</v>
          </cell>
          <cell r="K2630" t="str">
            <v>BI 213_TRANSMISSION LINE POLE REPLACEMENT</v>
          </cell>
          <cell r="L2630" t="str">
            <v>213</v>
          </cell>
          <cell r="M2630" t="str">
            <v>Transmission Line Pole Replace</v>
          </cell>
          <cell r="N2630"/>
          <cell r="O2630" t="str">
            <v/>
          </cell>
          <cell r="P2630" t="str">
            <v>This WA is to cover the cost of replacing 7 poles and 15 cross arms on RIVERCREST SWITCH BKR 2920 AND SWT 2922 - SULPHUR SPRINGS BKR 2580 - MONTICELLO SWITCH BKR 3770 AND SWT 3767 due to patrol backlog. (Estimated start date for this project is August 1, 2024)
Structures - 1/3, 1/4, 2/1, 15/6Remove one wood cross armInstall one steel cross arm (item ID 475334)
Structures - 1/5, 1/10, 3/6, 4/10, 5/1, 36/3, 36/4Remove one wood cross armInstall one steel cross arm (item ID 475334)Remove 27 porcelain insulator (138kV  9 insulators per string)Install 27 toughened glass insulators (item ID 902874)
Structures - 3/9, 10/5 Remove one 60' poleInstall one 60' wood pole (item ID 310362)Remove one wood cross armInstall one steel cross arm (item ID 475334)Remove 27 porcelain insulators (138kV  9 insulators per string) Install 27 toughened glass insulators (item ID 902874)
Structure - 1/7Remove one 65' poleInstall one 65' wood pole (item ID 301544)Remove one wood cross armInstall one steel cross arm (item ID 475334)Remove 27 porcelain insulators (138kV  9 insulators per string)Install 27 toughened glass insulators (item ID 902874)
Structure - 7/9Remove two 60' poles, Install two 60' wood poles (item ID 310362) Remove one x-brace,Install one x-brace ( item ID 316774)
Structure - 23/11Remove two 60' poles, Install two 60' wood poles (item ID 310362)Remove one wood cross arm,Install one steel cross arm (item ID 475334)Remove one x-brace, Install one x-brace ( item ID 316774)Remove 27 porcelain insulators (138kV  9 insulators per string)Install 27 toughened glass insulators (item ID 902874)Install one gate and two h-braces for access
RETIREMENT
6 Each - 60' Poles (includes 15 cross arms)1 Each - 65' Pole0 Each - 636 ACSR wire (insulators)
This WA will also cover material and labor for contractor to build a large crossing and an Arizona crossing that will provide ROW access to get to the structures.</v>
          </cell>
          <cell r="Q2630"/>
          <cell r="R2630" t="str">
            <v/>
          </cell>
          <cell r="S2630" t="str">
            <v xml:space="preserve">This WA is to cover the cost of replacing 7 poles and 15 cross arms on RIVERCREST SWITCH BKR 2920 AND SWT 2922 - SULPHUR SPRINGS BKR 2580 - MONTICELLO SWITCH BKR 3770 AND SWT 3767 due to patrol backlog. (Estimated start date for this project is August 1, 2024)
Structures - 1/3, 1/4, 2/1, 15/6Remove one wood cross armInstall one steel cross arm (item ID 475334)
Structures - 1/5, 1/10, 3/6, 4/10, 5/1, 36/3, 36/4Remove one wood cross armInstall one steel cross arm (item ID 475334)Remove 27 porcelain insulator (138kV  9 insulators per string)Install 27 toughened glass insulators (item ID 902874)
Structures - 3/9, 10/5 Remove one 60' poleInstall one 60' wood pole (item ID 310362)Remove one wood cross armInstall one steel cross arm (item ID 475334)Remove 27 porcelain insulators (138kV  9 insulators per string) Install 27 toughened glass insulators (item ID 902874)
Structure - 1/7Remove one 65' poleInstall one 65' wood pole (item ID 301544)Remove one wood cross armInstall one steel cross arm (item ID 475334)Remove 27 porcelain insulators (138kV  9 insulators per string)Install 27 toughened glass insulators (item ID 902874)
Structure - 7/9Remove two 60' poles, Install two 60' wood poles (item ID 310362) Remove one x-brace,Install one x-brace ( item ID 316774)
Structure - 23/11Remove two 60' poles, Install two 60' wood poles (item ID 310362)Remove one wood cross arm,Install one steel cross arm (item ID 475334)Remove one x-brace, Install one x-brace ( item ID 316774)Remove 27 porcelain insulators (138kV  9 insulators per string)Install 27 toughened glass insulators (item ID 902874)Install one gate and two h-braces for access
RETIREMENT
6 Each - 60' Poles (includes 15 cross arms)1 Each - 65' Pole0 Each - 636 ACSR wire (insulators)
This WA will also cover material and labor for contractor to build a large crossing and an Arizona crossing that will provide ROW access to get to the structures.
This WA is to cover the cost of replacing 7 poles and 15 cross arms on RIVERCREST SWITCH BKR 2920 AND SWT 2922 - SULPHUR SPRINGS BKR 2580 - MONTICELLO SWITCH BKR 3770 AND SWT 3767 due to patrol backlog. (Estimated start date for this project is August 1, 2024)
Structures - 1/3, 1/4, 2/1, 15/6Remove one wood cross armInstall one steel cross arm (item ID 475334)
Structures - 1/5, 1/10, 3/6, 4/10, 5/1, 36/3, 36/4Remove one wood cross armInstall one steel cross arm (item ID 475334)Remove 27 porcelain insulator (138kV  9 insulators per string)Install 27 toughened glass insulators (item ID 902874)
Structures - 3/9, 10/5 Remove one 60' poleInstall one 60' wood pole (item ID 310362)Remove one wood cross armInstall one steel cross arm (item ID 475334)Remove 27 porcelain insulators (138kV  9 insulators per string) Install 27 toughened glass insulators (item ID 902874)
Structure - 1/7Remove one 65' poleInstall one 65' wood pole (item ID 301544)Remove one wood cross armInstall one steel cross arm (item ID 475334)Remove 27 porcelain insulators (138kV  9 insulators per string)Install 27 toughened glass insulators (item ID 902874)
Structure - 7/9Remove two 60' poles, Install two 60' wood poles (item ID 310362) Remove one x-brace,Install one x-brace ( item ID 316774)
Structure - 23/11Remove two 60' poles, Install two 60' wood poles (item ID 310362)Remove one wood cross arm,Install one steel cross arm (item ID 475334)Remove one x-brace, Install one x-brace ( item ID 316774)Remove 27 porcelain insulators (138kV  9 insulators per string)Install 27 toughened glass insulators (item ID 902874)Install one gate and two h-braces for access
RETIREMENT
6 Each - 60' Poles (includes 15 cross arms)1 Each - 65' Pole0 Each - 636 ACSR wire (insulators)
This WA will also cover material and labor for contractor to build a large crossing and an Arizona crossing that will provide ROW access to get to the structures.
</v>
          </cell>
          <cell r="T2630" t="str">
            <v>This WA is to cover the cost of replacing 7 poles and 15 cross arms on RIVERCREST SWITCH BKR 2920 AND SWT 2922 - SULPHUR SPRINGS BKR 2580 - MONTICELLO SWITCH BKR 3770 AND SWT 3767 due to patrol backlog. (Estimated start date for this project is August 1, 2024)
Structures - 1/3, 1/4, 2/1, 15/6Remove one wood cross armInstall one steel cross arm (item ID 475334)
Structures - 1/5, 1/10, 3/6, 4/10, 5/1, 36/3, 36/4Remove one wood cross armInstall one steel cross arm (item ID 475334)Remove 27 porcelain insulator (138kV  9 insulators per string)Install 27 toughened glass insulators (item ID 902874)
Structures - 3/9, 10/5 Remove one 60' poleInstall one 60' wood pole (item ID 310362)Remove one wood cross armInstall one steel cross arm (item ID 475334)Remove 27 porcelain insulators (138kV  9 insulators per string) Install 27 toughened glass insulators (item ID 902874)
Structure - 1/7Remove one 65' poleInstall one 65' wood pole (item ID 301544)Remove one wood cross armInstall one steel cross arm (item ID 475334)Remove 27 porcelain insulators (138kV  9 insulators per string)Install 27 toughened glass insulators (item ID 902874)
Structure - 7/9Remove two 60' poles, Install two 60' wood poles (item ID 310362) Remove one x-brace,Install one x-brace ( item ID 316774)
Structure - 23/11Remove two 60' poles, Install two 60' wood poles (item ID 310362)Remove one wood cross arm,Install one steel cross arm (item ID 475334)Remove one x-brace, Install one x-brace ( item ID 316774)Remove 27 porcelain insulators (138kV  9 insulators per string)Install 27 toughened glass insulators (item ID 902874)Install one gate and two h-braces for access
RETIREMENT
6 Each - 60' Poles (includes 15 cross arms)1 Each - 65' Pole0 Each - 636 ACSR wire (insulators)
This WA will also cover material and labor for contractor to build a large crossing and an Arizona crossing that will provide ROW access to get to the structures.</v>
          </cell>
          <cell r="U2630"/>
          <cell r="V2630" t="str">
            <v>Sharon Acker</v>
          </cell>
          <cell r="W2630" t="str">
            <v>James Willhite</v>
          </cell>
          <cell r="X2630" t="str">
            <v>Barry Hance</v>
          </cell>
          <cell r="Y2630" t="str">
            <v>METRO EAST</v>
          </cell>
          <cell r="Z2630" t="str">
            <v>SULPHUR SPRINGS</v>
          </cell>
          <cell r="AA2630" t="str">
            <v>SULPHUR SPRINGS</v>
          </cell>
          <cell r="AB2630" t="str">
            <v>Line</v>
          </cell>
          <cell r="AC2630" t="str">
            <v>0300407</v>
          </cell>
          <cell r="AD2630" t="str">
            <v>Rivercrest-Sulphur Springs Sw</v>
          </cell>
          <cell r="AE2630" t="str">
            <v>In-Service</v>
          </cell>
          <cell r="AF2630" t="str">
            <v>Constr. Complete, Chargeable</v>
          </cell>
          <cell r="AG2630">
            <v>45636</v>
          </cell>
          <cell r="AH2630" t="str">
            <v>236387.12</v>
          </cell>
          <cell r="AI2630">
            <v>379486.74</v>
          </cell>
        </row>
        <row r="2631">
          <cell r="E2631" t="str">
            <v>0PT53525 -- MONTFORT SW. - SHANKLE SW. 138KV LINE: REBUILD MONTFORT - ENNIS PUMP TAP  : ROW ACQUISITION</v>
          </cell>
          <cell r="F2631" t="str">
            <v>MONTFORT SW. - SHANKLE SW. 138KV LINE: REBUILD MONTFORT - ENNIS PUMP TAP  : ROW ACQUISITION</v>
          </cell>
          <cell r="G2631" t="str">
            <v>Montfort Sw. - Shankle Sw. 138kV line: Rebuild Montfort - Ennis Pump Tap  : ROW Acquisition</v>
          </cell>
          <cell r="H2631" t="str">
            <v>This work authorization is being requested to secure 31 AOP's and 1 EMA (122 structures) in multiple surveys in Navarro County, TX and Ellis County, TX.</v>
          </cell>
          <cell r="I2631" t="str">
            <v>ROW</v>
          </cell>
          <cell r="J2631" t="str">
            <v>Brownfield Line Rights</v>
          </cell>
          <cell r="K2631"/>
          <cell r="L2631" t="str">
            <v>110</v>
          </cell>
          <cell r="M2631" t="str">
            <v>Substation Sites/Lines Row</v>
          </cell>
          <cell r="N2631" t="str">
            <v>M4002</v>
          </cell>
          <cell r="O2631" t="str">
            <v>Circuit miles: 17.5
Switching Station: Initially a 5-breaker, 138 kV breaker-and-a-half bus arrangement, ultimately a 12-breaker, 138 kV breaker-and-a-half bus arrangement.
Capability: 2569 A or greater
Terminal equipment minimum capability: 3200 A
Estabmish Trinity Plains 138 kV Switch by rebuilding Montfort Switch with installing five 138 kV, 3200 A circuit breakers in a breaker-and-a-half bus arrangement. Rebuild the 17.5-mile Trinity Plains Switch - Shankle Switch 138 kV Line using a conductor rated 2569 A or greater. Upgrade all line terminal and associated equipment to meet or exceed 3200 A.
Coordinate with Brazos Electric to ensure terminal equipment at Ennis Pump Tap and Telico Tap meets or exceeds 3200 A. In 2025, with the loss of the Ennis Tractebel Train, the second contingency loss of Trinidad Switch - Tri Corner Switch 345 Double-Circuit Line results in the Montfort Switch - Shankle Switch 138 kV Line loading to 105% of its emergency rating. To meet reliability objectives, relieve overloading, and provide adequate transmission capacity for contingency conditions, the establishment of Trinity Plains 138 kV Switch and Trinity Plains Switch - Shankle Switch 138 kV Line is planned to be complete by May 2025. EP6 - Loss of a 345/138 kV autotransformer (or DC Tie) followed by a common tower outage or single transmission element</v>
          </cell>
          <cell r="P2631" t="str">
            <v>This work authorization is being requested to secure 31 AOP's and 1 EMA (122 structures) in multiple surveys in Navarro County, TX and Ellis County, TX.
In 2025, with the loss of the Ennis Tractebel Train, the second contingency loss of Trinidad Switch - Tri Corner Switch 345 Double-Circuit Line results in the Montfort Switch - Shankle Switch 138 kV Line loading to 105% of its emergency rating.</v>
          </cell>
          <cell r="Q2631"/>
          <cell r="R2631" t="str">
            <v>EP6 - Loss of a 345/138 kV autotransformer (or DC Tie) followed by a common tower outage or single transmission element</v>
          </cell>
          <cell r="S2631" t="str">
            <v>This work authorization is being requested to secure 31 AOP's and 1 EMA (122 structures) in multiple surveys in Navarro County, TX and Ellis County, TX.
This work authorization is being requested to secure 31 AOP's and 1 EMA (122 structures) in multiple surveys in Navarro County, TX and Ellis County, TX.
In 2025, with the loss of the Ennis Tractebel Train, the second contingency loss of Trinidad Switch - Tri Corner Switch 345 Double-Circuit Line results in the Montfort Switch - Shankle Switch 138 kV Line loading to 105% of its emergency rating.
This project was created to resolve an ERCOT-required EP6 Contingency.</v>
          </cell>
          <cell r="T2631" t="str">
            <v>This work authorization is being requested to secure 31 AOP's and 1 EMA (122 structures) in multiple surveys in Navarro County, TX and Ellis County, TX.</v>
          </cell>
          <cell r="U2631"/>
          <cell r="V2631" t="str">
            <v>Hannah Hamilton</v>
          </cell>
          <cell r="W2631"/>
          <cell r="X2631" t="str">
            <v>Eric Veloz</v>
          </cell>
          <cell r="Y2631" t="str">
            <v>METRO EAST</v>
          </cell>
          <cell r="Z2631" t="str">
            <v>FORNEY</v>
          </cell>
          <cell r="AA2631" t="str">
            <v>FORNEY</v>
          </cell>
          <cell r="AB2631" t="str">
            <v>ROW</v>
          </cell>
          <cell r="AC2631" t="str">
            <v>0100413</v>
          </cell>
          <cell r="AD2631" t="str">
            <v>Trinidad-Liggett</v>
          </cell>
          <cell r="AE2631" t="str">
            <v>In-Service</v>
          </cell>
          <cell r="AF2631" t="str">
            <v>Constr. Complete, Chargeable</v>
          </cell>
          <cell r="AG2631">
            <v>45608</v>
          </cell>
          <cell r="AH2631" t="str">
            <v>138430</v>
          </cell>
          <cell r="AI2631">
            <v>56620.26</v>
          </cell>
        </row>
        <row r="2632">
          <cell r="E2632" t="str">
            <v>0PT51321 -- ESKOTA SWITCH - AIRPORT RD. - MORGAN CREEK SWITCH 138KV: GROUND LINE MAINTENANCE FOR 808 POLES</v>
          </cell>
          <cell r="F2632" t="str">
            <v>ESKOTA SWITCH - AIRPORT RD. - MORGAN CREEK SWITCH 138KV: GROUND LINE MAINTENANCE FOR 808 POLES</v>
          </cell>
          <cell r="G2632" t="str">
            <v>Eskota Switch - Airport Rd. - Morgan Creek Switch 138kV: Ground Line Maintenance for 808 poles</v>
          </cell>
          <cell r="H2632" t="str">
            <v>This WA will cover the cost of Ground Line Maintenance of 808 poles 138KV
2 - 50', 2 - 55', 411 - 60', 275 - 65', 79 - 70', 23 - 75', 9 - 80', 5 - 85', 1 - 90', 1 - 95'</v>
          </cell>
          <cell r="I2632" t="str">
            <v>CMPC</v>
          </cell>
          <cell r="J2632"/>
          <cell r="K2632"/>
          <cell r="L2632" t="str">
            <v>223</v>
          </cell>
          <cell r="M2632" t="str">
            <v>Ground Line Maintenance</v>
          </cell>
          <cell r="N2632"/>
          <cell r="O2632" t="str">
            <v/>
          </cell>
          <cell r="P2632"/>
          <cell r="Q2632"/>
          <cell r="R2632" t="str">
            <v/>
          </cell>
          <cell r="S2632" t="str">
            <v xml:space="preserve">This WA will cover the cost of Ground Line Maintenance of 808 poles 138KV2 - 50', 2 - 55', 411 - 60', 275 - 65', 79 - 70', 23 - 75', 9 - 80', 5 - 85', 1 - 90', 1 - 95'
</v>
          </cell>
          <cell r="T2632" t="str">
            <v>This WA will cover the cost of Ground Line Maintenance of 808 poles 138KV2 - 50', 2 - 55', 411 - 60', 275 - 65', 79 - 70', 23 - 75', 9 - 80', 5 - 85', 1 - 90', 1 - 95'</v>
          </cell>
          <cell r="U2632"/>
          <cell r="V2632" t="str">
            <v>Carissa Hilliard</v>
          </cell>
          <cell r="W2632" t="str">
            <v>Peter Carhart</v>
          </cell>
          <cell r="X2632"/>
          <cell r="Y2632" t="str">
            <v>METRO WEST</v>
          </cell>
          <cell r="Z2632" t="str">
            <v>SWEETWATER</v>
          </cell>
          <cell r="AA2632" t="str">
            <v>SWEETWATER</v>
          </cell>
          <cell r="AB2632" t="str">
            <v>Line</v>
          </cell>
          <cell r="AC2632" t="str">
            <v>0007402</v>
          </cell>
          <cell r="AD2632" t="str">
            <v>Eskota Switching Station - Mor</v>
          </cell>
          <cell r="AE2632" t="str">
            <v>In-Service</v>
          </cell>
          <cell r="AF2632" t="str">
            <v>Closed</v>
          </cell>
          <cell r="AG2632">
            <v>45218</v>
          </cell>
          <cell r="AH2632" t="str">
            <v>61767.1</v>
          </cell>
          <cell r="AI2632">
            <v>56541.31</v>
          </cell>
        </row>
        <row r="2633">
          <cell r="E2633" t="str">
            <v>0PT51134 -- DESOTO PLEASANT RUN SUB : GASKET REPLACEMENT FOR POWER TRF01</v>
          </cell>
          <cell r="F2633" t="str">
            <v>DESOTO PLEASANT RUN SUB : GASKET REPLACEMENT FOR POWER TRF01</v>
          </cell>
          <cell r="G2633" t="str">
            <v>Desoto Pleasant Run Sub : Gasket Replacement for Power TRF01</v>
          </cell>
          <cell r="H2633" t="str">
            <v>This WA is an estimated cost for Gasket Replacement
2.26- WA was under estimated revised material and labor</v>
          </cell>
          <cell r="I2633" t="str">
            <v>CMPC</v>
          </cell>
          <cell r="J2633"/>
          <cell r="K2633"/>
          <cell r="L2633" t="str">
            <v>211</v>
          </cell>
          <cell r="M2633" t="str">
            <v>Region Miscellaneous</v>
          </cell>
          <cell r="N2633"/>
          <cell r="O2633" t="str">
            <v/>
          </cell>
          <cell r="P2633"/>
          <cell r="Q2633"/>
          <cell r="R2633" t="str">
            <v/>
          </cell>
          <cell r="S2633" t="str">
            <v xml:space="preserve">This WA is an estimated cost for Gasket Replacement
</v>
          </cell>
          <cell r="T2633" t="str">
            <v>This WA is an estimated cost for Gasket Replacement</v>
          </cell>
          <cell r="U2633"/>
          <cell r="V2633" t="str">
            <v>Martha Mata</v>
          </cell>
          <cell r="W2633"/>
          <cell r="X2633" t="str">
            <v>Barry Hance</v>
          </cell>
          <cell r="Y2633" t="str">
            <v>METRO EAST</v>
          </cell>
          <cell r="Z2633" t="str">
            <v>DALLAS</v>
          </cell>
          <cell r="AA2633" t="str">
            <v>DALLAS</v>
          </cell>
          <cell r="AB2633" t="str">
            <v>Station</v>
          </cell>
          <cell r="AC2633" t="str">
            <v>0101411</v>
          </cell>
          <cell r="AD2633" t="str">
            <v>Desoto-Pleasant Run,138Kv</v>
          </cell>
          <cell r="AE2633" t="str">
            <v>In-Service</v>
          </cell>
          <cell r="AF2633" t="str">
            <v>Closed</v>
          </cell>
          <cell r="AG2633">
            <v>45286</v>
          </cell>
          <cell r="AH2633" t="str">
            <v>24302.66</v>
          </cell>
          <cell r="AI2633">
            <v>56514</v>
          </cell>
        </row>
        <row r="2634">
          <cell r="E2634" t="str">
            <v>0PT54204 -- GAINESVILLE  SUB - SPRING SWITCH 138 KV LINE : CROSSARM AND POLE REPLACEMENT  (BL24)</v>
          </cell>
          <cell r="F2634" t="str">
            <v>GAINESVILLE  SUB - SPRING SWITCH 138 KV LINE : CROSSARM AND POLE REPLACEMENT  (BL24)</v>
          </cell>
          <cell r="G2634" t="str">
            <v>Gainesville  Sub - Spring Switch 138 kV Line : Crossarm and Pole Replacement  (BL24)</v>
          </cell>
          <cell r="H2634" t="str">
            <v>This Work Authorization (WA) will cover the cost to replace wood poles, crossarms, and insulators on multiple structures on the {GAINESVILLE, BKR 2950, SPRING, BKR 1645, 138.0 KV. Line}  :     
9 TGI insulators will equal (1) insulator assembly
39/2,
Remove (1) 30ft Wooden Hughes Arm, (3) porcelain insulator assemblies, Remove (1) 65ft Class 2 pole [Left pole].        
Install (1) 30ft Steel crossarm, (3) toughened glass insulator assemblies, (1) 65ft Class 2 pole [Left pole].
*PER Heath Strickland,,, added structure 29/4 to WA after found on aerial patrol. 
33/2, 
Remove (1) 30ft Wooden Hughes Arm, (3) porcelain insulator assemblies. 
Install (1) 30ft Steel crossarm, (3) toughened glass insulator assemblies.
35/9,
Remove (1) 30ft Wooden Hughes Arm, (3) porcelain insulator assemblies. 
Install (1) 30ft Steel crossarm, (3) toughened glass insulator assemblies.
36/3, 
Remove (1) 30ft Wooden Hughes Arm, (3) porcelain insulator assemblies. 
Install (1) 30ft Steel crossarm, (3) toughened glass insulator assemblies.
38/7,
Remove (1) 30ft Wooden Hughes Arm, (3) porcelain insulator assemblies, Remove (2) 65ft Class 2 pole [Left &amp; Right pole].        
Install (1) 30ft Steel crossarm, (3) toughened glass insulator assemblies, (2) 65ft Class 2 pole [Left &amp; Right pole].     
42/2, 
Remove (1) 30ft Wooden Hughes Arm, (3) porcelain insulator assemblies. 
Install (1) 30ft Steel crossarm, (3) toughened glass insulator assemblies.</v>
          </cell>
          <cell r="I2634" t="str">
            <v>CMPC</v>
          </cell>
          <cell r="J2634" t="str">
            <v>Region Reactive</v>
          </cell>
          <cell r="K2634" t="str">
            <v>BI 213_TRANSMISSION LINE POLE REPLACEMENT</v>
          </cell>
          <cell r="L2634" t="str">
            <v>213</v>
          </cell>
          <cell r="M2634" t="str">
            <v>Transmission Line Pole Replace</v>
          </cell>
          <cell r="N2634"/>
          <cell r="O2634" t="str">
            <v/>
          </cell>
          <cell r="P2634"/>
          <cell r="Q2634"/>
          <cell r="R2634" t="str">
            <v/>
          </cell>
          <cell r="S2634" t="str">
            <v xml:space="preserve">This Work Authorization (WA) will cover the cost to replace wood poles, crossarms, and insulators on multiple structures on the {GAINESVILLE, BKR 2950, SPRING, BKR 1645, 138.0 KV. Line} :
9 TGI insulators will equal (1) insulator assembly
39/2,Remove (1) 30ft Wooden Hughes Arm, (3) porcelain insulator assemblies, Remove (1) 65ft Class 2 pole [Left pole]. Install (1) 30ft Steel crossarm, (3) toughened glass insulator assemblies, (1) 65ft Class 2 pole [Left pole]. 33/2, Remove (1) 30ft Wooden Hughes Arm, (3) porcelain insulator assemblies. Install (1) 30ft Steel crossarm, (3) toughened glass insulator assemblies. 35/9,Remove (1) 30ft Wooden Hughes Arm, (3) porcelain insulator assemblies. Install (1) 30ft Steel crossarm, (3) toughened glass insulator assemblies. 36/3, Remove (1) 30ft Wooden Hughes Arm, (3) porcelain insulator assemblies. Install (1) 30ft Steel crossarm, (3) toughened glass insulator assemblies. 38/7,Remove (1) 30ft Wooden Hughes Arm, (3) porcelain insulator assemblies, Remove (2) 65ft Class 2 pole [Left  Right pole]. Install (1) 30ft Steel crossarm, (3) toughened glass insulator assemblies, (2) 65ft Class 2 pole [Left  Right pole].
42/2, Remove (1) 30ft Wooden Hughes Arm, (3) porcelain insulator assemblies. Install (1) 30ft Steel crossarm, (3) toughened glass insulator assemblies.
</v>
          </cell>
          <cell r="T2634" t="str">
            <v>This Work Authorization (WA) will cover the cost to replace wood poles, crossarms, and insulators on multiple structures on the {GAINESVILLE, BKR 2950, SPRING, BKR 1645, 138.0 KV. Line} :
9 TGI insulators will equal (1) insulator assembly
39/2,Remove (1) 30ft Wooden Hughes Arm, (3) porcelain insulator assemblies, Remove (1) 65ft Class 2 pole [Left pole]. Install (1) 30ft Steel crossarm, (3) toughened glass insulator assemblies, (1) 65ft Class 2 pole [Left pole]. 33/2, Remove (1) 30ft Wooden Hughes Arm, (3) porcelain insulator assemblies. Install (1) 30ft Steel crossarm, (3) toughened glass insulator assemblies. 35/9,Remove (1) 30ft Wooden Hughes Arm, (3) porcelain insulator assemblies. Install (1) 30ft Steel crossarm, (3) toughened glass insulator assemblies. 36/3, Remove (1) 30ft Wooden Hughes Arm, (3) porcelain insulator assemblies. Install (1) 30ft Steel crossarm, (3) toughened glass insulator assemblies. 38/7,Remove (1) 30ft Wooden Hughes Arm, (3) porcelain insulator assemblies, Remove (2) 65ft Class 2 pole [Left  Right pole]. Install (1) 30ft Steel crossarm, (3) toughened glass insulator assemblies, (2) 65ft Class 2 pole [Left  Right pole].
42/2, Remove (1) 30ft Wooden Hughes Arm, (3) porcelain insulator assemblies. Install (1) 30ft Steel crossarm, (3) toughened glass insulator assemblies.</v>
          </cell>
          <cell r="U2634"/>
          <cell r="V2634" t="str">
            <v>Heath Strickland</v>
          </cell>
          <cell r="W2634"/>
          <cell r="X2634" t="str">
            <v>Barry Hance</v>
          </cell>
          <cell r="Y2634" t="str">
            <v>METRO EAST</v>
          </cell>
          <cell r="Z2634" t="str">
            <v>TEXOMA</v>
          </cell>
          <cell r="AA2634" t="str">
            <v>TEXOMA</v>
          </cell>
          <cell r="AB2634" t="str">
            <v>Line</v>
          </cell>
          <cell r="AC2634" t="str">
            <v>0300420</v>
          </cell>
          <cell r="AD2634" t="str">
            <v>Argyle-Gainesville</v>
          </cell>
          <cell r="AE2634" t="str">
            <v>In-Service</v>
          </cell>
          <cell r="AF2634" t="str">
            <v>Constr. Complete, Chargeable</v>
          </cell>
          <cell r="AG2634">
            <v>45614</v>
          </cell>
          <cell r="AH2634" t="str">
            <v>64496.43</v>
          </cell>
          <cell r="AI2634">
            <v>56504.33</v>
          </cell>
        </row>
        <row r="2635">
          <cell r="E2635" t="str">
            <v>0PT48007 -- AMELIA SUB - KNIGHTS BRANCH POD 138 KV LINE : AVIATION LIGHT MONITOR INSTALL</v>
          </cell>
          <cell r="F2635" t="str">
            <v>AMELIA SUB - KNIGHTS BRANCH POD 138 KV LINE : AVIATION LIGHT MONITOR INSTALL</v>
          </cell>
          <cell r="G2635" t="str">
            <v>Amelia Sub - Knights Branch POD 138 kV Line : Aviation Light Monitor Install</v>
          </cell>
          <cell r="H2635" t="str">
            <v>Installation of aviation light monitoring system on structure 3N2WT346</v>
          </cell>
          <cell r="I2635" t="str">
            <v>CMPC</v>
          </cell>
          <cell r="J2635"/>
          <cell r="K2635"/>
          <cell r="L2635" t="str">
            <v>215</v>
          </cell>
          <cell r="M2635" t="str">
            <v>Transmission Engineering Misc</v>
          </cell>
          <cell r="N2635"/>
          <cell r="O2635" t="str">
            <v/>
          </cell>
          <cell r="P2635" t="str">
            <v>The FAA requires all obstruction lights to be monitored once every 24 hours through either a manual or automated process. The lights on structure do not have automated monitoring. This project will add the automated monitor as well as upgrading the existing equipment.</v>
          </cell>
          <cell r="Q2635"/>
          <cell r="R2635" t="str">
            <v/>
          </cell>
          <cell r="S2635" t="str">
            <v xml:space="preserve">This WA covers the cost to install one (1) AC powered aviation light monitor assembly on the Amelia Sub - Knights Branch POD 138 kV line. The aviation light is on structure 3N2WT346. The assembly will include a monitor, lighting controller, photocell, cell modem, control cable, junction box, conduit and the appropriate fasteners. The existingaviation light will be replaced.
This construction location does not have an existing asset to retire.
The FAA requires all obstruction lights to be monitored once every 24 hours through either a manual or automated process. The lights on structure do not have automated monitoring. This project will add the automated monitor as well as upgrading the existing equipment.
</v>
          </cell>
          <cell r="T2635" t="str">
            <v>This WA covers the cost to install one (1) AC powered aviation light monitor assembly on the Amelia Sub - Knights Branch POD 138 kV line. The aviation light is on structure 3N2WT346. The assembly will include a monitor, lighting controller, photocell, cell modem, control cable, junction box, conduit and the appropriate fasteners. The existingaviation light will be replaced.
This construction location does not have an existing asset to retire.</v>
          </cell>
          <cell r="U2635" t="str">
            <v>N/A</v>
          </cell>
          <cell r="V2635" t="str">
            <v>Warner Gibson</v>
          </cell>
          <cell r="W2635"/>
          <cell r="X2635" t="str">
            <v>Barry Hance</v>
          </cell>
          <cell r="Y2635" t="str">
            <v>METRO EAST</v>
          </cell>
          <cell r="Z2635" t="str">
            <v>DALLAS</v>
          </cell>
          <cell r="AA2635" t="str">
            <v>DALLAS</v>
          </cell>
          <cell r="AB2635" t="str">
            <v>Line</v>
          </cell>
          <cell r="AC2635" t="str">
            <v>0000351</v>
          </cell>
          <cell r="AD2635" t="str">
            <v>Norwood-Amelia</v>
          </cell>
          <cell r="AE2635" t="str">
            <v>In-Service</v>
          </cell>
          <cell r="AF2635" t="str">
            <v>Closed</v>
          </cell>
          <cell r="AG2635">
            <v>45070</v>
          </cell>
          <cell r="AH2635" t="str">
            <v>81426.13</v>
          </cell>
          <cell r="AI2635">
            <v>56407.3</v>
          </cell>
        </row>
        <row r="2636">
          <cell r="E2636" t="str">
            <v>0PT47800 -- 345KV TRINIDAD  SWITCH : REPLACE FAILED EMERGENCY GENERATOR</v>
          </cell>
          <cell r="F2636" t="str">
            <v>345KV TRINIDAD  SWITCH : REPLACE FAILED EMERGENCY GENERATOR</v>
          </cell>
          <cell r="G2636" t="str">
            <v>345kV Trinidad  Switch : Replace Failed Emergency Generator</v>
          </cell>
          <cell r="H2636" t="str">
            <v>WA was created to replace failed emergency generator.  This includes a new KG80 Kohler outdoor propane generator, 80kW and a 400 Amp Automatic Transfer Switch.  
Cliff Odom Bl217
Retire 1 Emergency Generator
Install 1 Emergency generator
2/7/2023
Cedric Durley
In service date extended due to material delay.  
5/26/2023
Cedric Durley 
Project estimated in service date extended due to delay of unit.  
8/28/2023
Cedric Durley
Project estimated in service date extended due to installation charges/labor</v>
          </cell>
          <cell r="I2636" t="str">
            <v>CMPC</v>
          </cell>
          <cell r="J2636"/>
          <cell r="K2636"/>
          <cell r="L2636" t="str">
            <v>217</v>
          </cell>
          <cell r="M2636" t="str">
            <v>Failed Substation Equip Replac</v>
          </cell>
          <cell r="N2636"/>
          <cell r="O2636" t="str">
            <v/>
          </cell>
          <cell r="P2636"/>
          <cell r="Q2636"/>
          <cell r="R2636" t="str">
            <v/>
          </cell>
          <cell r="S2636" t="str">
            <v xml:space="preserve">WA was created to replace failed emergency generator. This includes a new KG80 Kohler outdoor propane generator, 80kW and a 400 Amp Automatic Transfer Switch. Cliff Odom Bl217
Retire 1 Emergency GeneratorReplace 1 Emergency generator
</v>
          </cell>
          <cell r="T2636" t="str">
            <v>WA was created to replace failed emergency generator. This includes a new KG80 Kohler outdoor propane generator, 80kW and a 400 Amp Automatic Transfer Switch. Cliff Odom Bl217
Retire 1 Emergency GeneratorReplace 1 Emergency generator</v>
          </cell>
          <cell r="U2636"/>
          <cell r="V2636" t="str">
            <v>Cedric Durley</v>
          </cell>
          <cell r="W2636"/>
          <cell r="X2636"/>
          <cell r="Y2636" t="str">
            <v>SOUTHEAST</v>
          </cell>
          <cell r="Z2636" t="str">
            <v>WACO</v>
          </cell>
          <cell r="AA2636" t="str">
            <v>CORSICANA</v>
          </cell>
          <cell r="AB2636" t="str">
            <v>Station</v>
          </cell>
          <cell r="AC2636" t="str">
            <v>0401512</v>
          </cell>
          <cell r="AD2636" t="str">
            <v>Trinidad Ses 345Kv Trans</v>
          </cell>
          <cell r="AE2636" t="str">
            <v>In-Service</v>
          </cell>
          <cell r="AF2636" t="str">
            <v>Closed</v>
          </cell>
          <cell r="AG2636">
            <v>45182</v>
          </cell>
          <cell r="AH2636" t="str">
            <v>58028.8</v>
          </cell>
          <cell r="AI2636">
            <v>56371.02</v>
          </cell>
        </row>
        <row r="2637">
          <cell r="E2637" t="str">
            <v>0PT49429 -- KNAPP SUB : INSTALL FIBER COMMUNICATIONS</v>
          </cell>
          <cell r="F2637" t="str">
            <v>KNAPP SUB : INSTALL FIBER COMMUNICATIONS</v>
          </cell>
          <cell r="G2637" t="str">
            <v>Knapp Sub : Install Fiber Communications</v>
          </cell>
          <cell r="H2637" t="str">
            <v>Install Fiber Communications</v>
          </cell>
          <cell r="I2637" t="str">
            <v>CMPC</v>
          </cell>
          <cell r="J2637"/>
          <cell r="K2637"/>
          <cell r="L2637" t="str">
            <v>208</v>
          </cell>
          <cell r="M2637" t="str">
            <v>Scada Installation/Additions</v>
          </cell>
          <cell r="N2637"/>
          <cell r="O2637" t="str">
            <v/>
          </cell>
          <cell r="P263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monitoring.Knapp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637"/>
          <cell r="R2637" t="str">
            <v/>
          </cell>
          <cell r="S2637" t="str">
            <v xml:space="preserve">This Work Authorization covers the cost to install fiber network router equipment at Knapp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monitoring.Knapp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637" t="str">
            <v>This Work Authorization covers the cost to install fiber network router equipment at Knapp Substation.</v>
          </cell>
          <cell r="U2637"/>
          <cell r="V2637" t="str">
            <v>Austin Crofoot</v>
          </cell>
          <cell r="W2637" t="str">
            <v>Palmira Cumbo</v>
          </cell>
          <cell r="X2637" t="str">
            <v>David Luna</v>
          </cell>
          <cell r="Y2637" t="str">
            <v>METRO WEST</v>
          </cell>
          <cell r="Z2637" t="str">
            <v>SWEETWATER</v>
          </cell>
          <cell r="AA2637" t="str">
            <v>SWEETWATER</v>
          </cell>
          <cell r="AB2637" t="str">
            <v>Station</v>
          </cell>
          <cell r="AC2637" t="str">
            <v>0005467</v>
          </cell>
          <cell r="AD2637" t="str">
            <v>Knapp 138-12.5Kv</v>
          </cell>
          <cell r="AE2637" t="str">
            <v>In-Service</v>
          </cell>
          <cell r="AF2637" t="str">
            <v>Closed</v>
          </cell>
          <cell r="AG2637">
            <v>45048</v>
          </cell>
          <cell r="AH2637" t="str">
            <v>101544.63</v>
          </cell>
          <cell r="AI2637">
            <v>56360.57</v>
          </cell>
        </row>
        <row r="2638">
          <cell r="E2638" t="str">
            <v>0PT51961 -- LAKE HALL SWITCH : REPLACE EPS METERING 345 CCVT'S FOR PRAIRIE HILL</v>
          </cell>
          <cell r="F2638" t="str">
            <v>LAKE HALL SWITCH : REPLACE EPS METERING 345 CCVT'S FOR PRAIRIE HILL</v>
          </cell>
          <cell r="G2638" t="str">
            <v>LAKE HALL SWITCH : REPLACE EPS METERING 345 CCVT'S FOR PRAIRIE HILL</v>
          </cell>
          <cell r="H2638" t="str">
            <v>LAKE HALL SWITCH has been identified by the EPS metering group to replace EPS Metering 345 kV CCVTs for PRAIRIE HILL
Add: 3-345 CCVT's
Retire: 3-345 CCVT's
PRINCE SHAKA/CINDY SPEYRER</v>
          </cell>
          <cell r="I2638" t="str">
            <v>CMPC</v>
          </cell>
          <cell r="J2638" t="str">
            <v>CMPC Other and Major Projects</v>
          </cell>
          <cell r="K2638" t="str">
            <v>BI 224_GENERATION METERING</v>
          </cell>
          <cell r="L2638" t="str">
            <v>224</v>
          </cell>
          <cell r="M2638" t="str">
            <v>Generation Metering</v>
          </cell>
          <cell r="N2638"/>
          <cell r="O2638" t="str">
            <v/>
          </cell>
          <cell r="P2638"/>
          <cell r="Q2638"/>
          <cell r="R2638" t="str">
            <v/>
          </cell>
          <cell r="S2638" t="str">
            <v xml:space="preserve">LAKE HALL SWITCH has been identified by the EPS metering group to replace EPS Metering 345 kV CCVTs for PRAIRIE HILL
Add: 3-345 CCVT'sRetire: 3-345 CCVT's
PRINCE SHAKA/CINDY SPEYRER
</v>
          </cell>
          <cell r="T2638" t="str">
            <v>LAKE HALL SWITCH has been identified by the EPS metering group to replace EPS Metering 345 kV CCVTs for PRAIRIE HILL
Add: 3-345 CCVT'sRetire: 3-345 CCVT's
PRINCE SHAKA/CINDY SPEYRER</v>
          </cell>
          <cell r="U2638"/>
          <cell r="V2638" t="str">
            <v>Gretchen Koehling</v>
          </cell>
          <cell r="W2638"/>
          <cell r="X2638" t="str">
            <v>David Luna</v>
          </cell>
          <cell r="Y2638" t="str">
            <v>SOUTHEAST</v>
          </cell>
          <cell r="Z2638" t="str">
            <v>WACO</v>
          </cell>
          <cell r="AA2638" t="str">
            <v>WACO</v>
          </cell>
          <cell r="AB2638" t="str">
            <v>Station</v>
          </cell>
          <cell r="AC2638" t="str">
            <v>0401533</v>
          </cell>
          <cell r="AD2638" t="str">
            <v>Lake Hall Switch</v>
          </cell>
          <cell r="AE2638" t="str">
            <v>In-Service</v>
          </cell>
          <cell r="AF2638" t="str">
            <v>Closed</v>
          </cell>
          <cell r="AG2638">
            <v>45461</v>
          </cell>
          <cell r="AH2638" t="str">
            <v>63415.19</v>
          </cell>
          <cell r="AI2638">
            <v>56311.34</v>
          </cell>
        </row>
        <row r="2639">
          <cell r="E2639" t="str">
            <v>0PG51296 -- 2023 AMARILLO GP : TRANSPORTATION</v>
          </cell>
          <cell r="F2639" t="str">
            <v>2023 AMARILLO GP : TRANSPORTATION</v>
          </cell>
          <cell r="G2639" t="str">
            <v>2023 Amarillo GP : Transportation</v>
          </cell>
          <cell r="H2639" t="str">
            <v>This WA is for Amarillo Transmission to Purchase Transportation Equipment.
Contact : Eduardo Rodriguez.
6x12 Trailer : $10,094 Rec'd - Happy Trailer Sales (inv 101625, PO 2114953) rec'd.
Forklift : $41,000 Shoppa's Material Handling (inv PRI-01559, PO 2114416) Rec'd</v>
          </cell>
          <cell r="I2639" t="str">
            <v>GP</v>
          </cell>
          <cell r="J2639"/>
          <cell r="K2639"/>
          <cell r="L2639" t="str">
            <v>850</v>
          </cell>
          <cell r="M2639" t="str">
            <v>Transportation/Heavy Equipment</v>
          </cell>
          <cell r="N2639"/>
          <cell r="O2639" t="str">
            <v/>
          </cell>
          <cell r="P2639"/>
          <cell r="Q2639"/>
          <cell r="R2639" t="str">
            <v/>
          </cell>
          <cell r="S2639" t="str">
            <v xml:space="preserve">This WA is for Amarillo Transmission to Purchase Transportation Equipment.Contact : Eduardo Rodriguez.
6x12 Trailer : $10,094Forklift : $41,000
</v>
          </cell>
          <cell r="T2639" t="str">
            <v>This WA is for Amarillo Transmission to Purchase Transportation Equipment.Contact : Eduardo Rodriguez.
6x12 Trailer : $10,094Forklift : $41,000</v>
          </cell>
          <cell r="U2639"/>
          <cell r="V2639" t="str">
            <v>Jessica Zapata</v>
          </cell>
          <cell r="W2639"/>
          <cell r="X2639"/>
          <cell r="Y2639" t="str">
            <v>METRO WEST</v>
          </cell>
          <cell r="Z2639" t="str">
            <v>AMARILLO</v>
          </cell>
          <cell r="AA2639" t="str">
            <v>AMARILLO</v>
          </cell>
          <cell r="AB2639" t="str">
            <v>N/A</v>
          </cell>
          <cell r="AC2639" t="str">
            <v>0002450</v>
          </cell>
          <cell r="AD2639" t="str">
            <v>Amarillo Trans Service Center</v>
          </cell>
          <cell r="AE2639" t="str">
            <v>In-Service</v>
          </cell>
          <cell r="AF2639" t="str">
            <v>Closed</v>
          </cell>
          <cell r="AG2639">
            <v>45043</v>
          </cell>
          <cell r="AH2639" t="str">
            <v>57963.96</v>
          </cell>
          <cell r="AI2639">
            <v>56102.7</v>
          </cell>
        </row>
        <row r="2640">
          <cell r="E2640" t="str">
            <v>0PT51963 -- COBB SWITCHING STATION : REPLACE EPS METERING 345 CCVT'S FOR SHANNON WIND</v>
          </cell>
          <cell r="F2640" t="str">
            <v>COBB SWITCHING STATION : REPLACE EPS METERING 345 CCVT'S FOR SHANNON WIND</v>
          </cell>
          <cell r="G2640" t="str">
            <v>COBB SWITCHING STATION : REPLACE EPS METERING 345 CCVT'S FOR SHANNON WIND</v>
          </cell>
          <cell r="H2640" t="str">
            <v>COBB SWITCHING STATION has been identified by the EPS metering group to replace EPS Metering 345 kV CCVTs for SHANNON WIND
Add: 3-345 CCVT's
Retire: 3-345 CCVT's
PRINCE SHAKA/CINDY SPEYRER</v>
          </cell>
          <cell r="I2640" t="str">
            <v>CMPC</v>
          </cell>
          <cell r="J2640" t="str">
            <v>CMPC Other and Major Projects</v>
          </cell>
          <cell r="K2640" t="str">
            <v>BI 224_GENERATION METERING</v>
          </cell>
          <cell r="L2640" t="str">
            <v>224</v>
          </cell>
          <cell r="M2640" t="str">
            <v>Generation Metering</v>
          </cell>
          <cell r="N2640"/>
          <cell r="O2640" t="str">
            <v/>
          </cell>
          <cell r="P2640"/>
          <cell r="Q2640"/>
          <cell r="R2640" t="str">
            <v/>
          </cell>
          <cell r="S2640" t="str">
            <v xml:space="preserve">COBB SWITCHING STATION has been identified by the EPS metering group to replace EPS Metering 345 kV CCVTs for SHANNON WIND
Add: 3-345 CCVT'sRetire: 3-345 CCVT's
PRINCE SHAKA/CINDY SPEYRER
</v>
          </cell>
          <cell r="T2640" t="str">
            <v>COBB SWITCHING STATION has been identified by the EPS metering group to replace EPS Metering 345 kV CCVTs for SHANNON WIND
Add: 3-345 CCVT'sRetire: 3-345 CCVT's
PRINCE SHAKA/CINDY SPEYRER</v>
          </cell>
          <cell r="U2640"/>
          <cell r="V2640" t="str">
            <v>Gretchen Koehling</v>
          </cell>
          <cell r="W2640"/>
          <cell r="X2640" t="str">
            <v>Miguel Ortega</v>
          </cell>
          <cell r="Y2640" t="str">
            <v>METRO WEST</v>
          </cell>
          <cell r="Z2640" t="str">
            <v>WICHITA FALLS</v>
          </cell>
          <cell r="AA2640" t="str">
            <v>WICHITA FALLS</v>
          </cell>
          <cell r="AB2640" t="str">
            <v>Station</v>
          </cell>
          <cell r="AC2640" t="str">
            <v>0005808</v>
          </cell>
          <cell r="AD2640" t="str">
            <v>Cobb Switching Station</v>
          </cell>
          <cell r="AE2640" t="str">
            <v>In-Service</v>
          </cell>
          <cell r="AF2640" t="str">
            <v>Constr. Complete, Chargeable</v>
          </cell>
          <cell r="AG2640">
            <v>45610</v>
          </cell>
          <cell r="AH2640" t="str">
            <v>63415.19</v>
          </cell>
          <cell r="AI2640">
            <v>56008.67</v>
          </cell>
        </row>
        <row r="2641">
          <cell r="E2641" t="str">
            <v>0PT51608 -- STRYKER CREEK SWITCH TO LUFKIN SWITCH 138 KV LINE : REPLACE 10 BROKEN CROSSARMS.</v>
          </cell>
          <cell r="F2641" t="str">
            <v>STRYKER CREEK SWITCH TO LUFKIN SWITCH 138 KV LINE : REPLACE 10 BROKEN CROSSARMS.</v>
          </cell>
          <cell r="G2641" t="str">
            <v>Stryker Creek Switch to Lufkin Switch 138 KV Line : Replace 10 broken crossarms.</v>
          </cell>
          <cell r="H2641" t="str">
            <v>This WA will cover the cost to replace 10 broken crossarms at Stryker Creek Switch to Lufkin Switch 138KV.  Oncor will do the work.
Frames: 12/1, 27/2, 27/5, 29/1, 38/2A, 34/5, 7/5, 7/6, 7/7, 7/8
revise: add 5 crossarms and more labor to cover the labor.
10/2/23: needed more labor added to cover time working on the job</v>
          </cell>
          <cell r="I2641" t="str">
            <v>CMPC</v>
          </cell>
          <cell r="J2641"/>
          <cell r="K2641"/>
          <cell r="L2641" t="str">
            <v>121</v>
          </cell>
          <cell r="M2641" t="str">
            <v>Crossarm Replacement</v>
          </cell>
          <cell r="N2641"/>
          <cell r="O2641" t="str">
            <v/>
          </cell>
          <cell r="P2641"/>
          <cell r="Q2641"/>
          <cell r="R2641" t="str">
            <v/>
          </cell>
          <cell r="S2641" t="str">
            <v xml:space="preserve">This WA will cover the cost to replace 5 broken crossarms found during routine patrol. Oncor will do the work
Frames: 12/1, 27/2, 27/5, 29/1, 38/2A
</v>
          </cell>
          <cell r="T2641" t="str">
            <v>This WA will cover the cost to replace 5 broken crossarms found during routine patrol. Oncor will do the work
Frames: 12/1, 27/2, 27/5, 29/1, 38/2A</v>
          </cell>
          <cell r="U2641"/>
          <cell r="V2641" t="str">
            <v>Melissa Dunn</v>
          </cell>
          <cell r="W2641"/>
          <cell r="X2641" t="str">
            <v>David Luna</v>
          </cell>
          <cell r="Y2641" t="str">
            <v>SOUTHEAST</v>
          </cell>
          <cell r="Z2641" t="str">
            <v>TYLER</v>
          </cell>
          <cell r="AA2641" t="str">
            <v>LUFKIN</v>
          </cell>
          <cell r="AB2641" t="str">
            <v>Line</v>
          </cell>
          <cell r="AC2641" t="str">
            <v>0200419</v>
          </cell>
          <cell r="AD2641" t="str">
            <v>Stryker Creek-Luftkin</v>
          </cell>
          <cell r="AE2641" t="str">
            <v>In-Service</v>
          </cell>
          <cell r="AF2641" t="str">
            <v>Closed</v>
          </cell>
          <cell r="AG2641">
            <v>45266</v>
          </cell>
          <cell r="AH2641" t="str">
            <v>27211.21</v>
          </cell>
          <cell r="AI2641">
            <v>55924.17</v>
          </cell>
        </row>
        <row r="2642">
          <cell r="E2642" t="str">
            <v>0PT55704 -- BELFALLS SWITCH - TEMPLE SWITCH 345 KV LINE : REPLACE INSULATORS AND ADD BIRD GUARDS ON 30/2 (BL24)</v>
          </cell>
          <cell r="F2642" t="str">
            <v>BELFALLS SWITCH - TEMPLE SWITCH 345 KV LINE : REPLACE INSULATORS AND ADD BIRD GUARDS ON 30/2 (BL24)</v>
          </cell>
          <cell r="G2642" t="str">
            <v>Belfalls Switch - Temple Switch 345 kV Line : Replace insulators and add bird guards on 30/2 (BL24)</v>
          </cell>
          <cell r="H2642" t="str">
            <v>This WA is for the cost to replace insulators and add bird guards on structure 30/2 on the Belfalls SW to Temple SW 345kv line.
Primoris will preform all work
Adding 56 insulators for breakage
18bellsx8strings=144 total bells
Revision 1: This Work Authorization will be revised in order to place Primary as the Contract Laborer for work performed on STR 30/2 (OID 91979). 12/9/2024
Contract Labor - Primary: $40,500
ROW - 7 Arrows: $574
Oncor Labor: $7,325
Revision 2: This Work Authorization will be revised in order to encapsulate work performed by Primary on STR 30/2 &amp; 32/5. 12/19/2024
Contract Labor - Primary: $100,000
ROW - 7 Arrows: $574
Oncor Labor: $7,325
(1) Insulator String equals (18) Bells
STR 30/2 (OID 91979)
Install: (2) Glass Insulator Strings equals (36) Insulator Bells, (1) Bird Guard
Retire:  (2) Porcelain Insulator Strings equals (36) Insulator Bells
STR 32/5 (151102)
Install: (2) Glass Insulator Strings equals (36) Insulator Bells, (1) Bird Guard
Retire:  (2) Porcelain Insulator Strings equals (36) Insulator Bells
Note :STR 32/5 Task Request was created on Work Authorization 0PT55642 and the funds will be transferred to this project.</v>
          </cell>
          <cell r="I2642" t="str">
            <v>CMPC</v>
          </cell>
          <cell r="J2642" t="str">
            <v>Region Reactive</v>
          </cell>
          <cell r="K2642" t="str">
            <v>BI 125_INSULATOR REPLACEMENT</v>
          </cell>
          <cell r="L2642" t="str">
            <v>125</v>
          </cell>
          <cell r="M2642" t="str">
            <v>Insulator Replacement</v>
          </cell>
          <cell r="N2642"/>
          <cell r="O2642" t="str">
            <v/>
          </cell>
          <cell r="P2642"/>
          <cell r="Q2642"/>
          <cell r="R2642" t="str">
            <v/>
          </cell>
          <cell r="S2642" t="str">
            <v xml:space="preserve">This WA is for the cost to replace insulators and add bird guards on structure 32/5 on the Belfalls SW to Temple SW 345kv line.Primoris will preform all workAdding 56 insulators for breakage18bellsx8strings=144 total bells
</v>
          </cell>
          <cell r="T2642" t="str">
            <v>This WA is for the cost to replace insulators and add bird guards on structure 32/5 on the Belfalls SW to Temple SW 345kv line.Primoris will preform all workAdding 56 insulators for breakage18bellsx8strings=144 total bells</v>
          </cell>
          <cell r="U2642"/>
          <cell r="V2642" t="str">
            <v>Kelli Hendershot</v>
          </cell>
          <cell r="W2642"/>
          <cell r="X2642" t="str">
            <v>David Luna</v>
          </cell>
          <cell r="Y2642" t="str">
            <v>SOUTHEAST</v>
          </cell>
          <cell r="Z2642" t="str">
            <v>TEMPLE</v>
          </cell>
          <cell r="AA2642" t="str">
            <v>TEMPLE</v>
          </cell>
          <cell r="AB2642" t="str">
            <v>Line</v>
          </cell>
          <cell r="AC2642" t="str">
            <v>0400506</v>
          </cell>
          <cell r="AD2642" t="str">
            <v>Lake Creek - Temple SW</v>
          </cell>
          <cell r="AE2642" t="str">
            <v>In-Service</v>
          </cell>
          <cell r="AF2642" t="str">
            <v>Constr. Complete, Chargeable</v>
          </cell>
          <cell r="AG2642">
            <v>45648</v>
          </cell>
          <cell r="AH2642" t="str">
            <v>37627.83</v>
          </cell>
          <cell r="AI2642">
            <v>55825.07</v>
          </cell>
        </row>
        <row r="2643">
          <cell r="E2643" t="str">
            <v>0PT55551 -- HUTTO SWITCH BKR 7500/7505 SWITCH - GEORGETOWN SOUTH BKR 27420/27430 SWITCH 138 KV LINE : REPLACE VARIOUS POLES, ARMS &amp; INSULATORS (BL24)</v>
          </cell>
          <cell r="F2643" t="str">
            <v>HUTTO SWITCH BKR 7500/7505 SWITCH - GEORGETOWN SOUTH BKR 27420/27430 SWITCH 138 KV LINE : REPLACE VARIOUS POLES, ARMS &amp; INSULATORS (BL24)</v>
          </cell>
          <cell r="G2643" t="str">
            <v>Hutto Switch BKR 7500/7505 Switch - Georgetown South BKR 27420/27430 Switch 138 kV Line : Replace various Poles, Arms &amp; Insulators (BL24)</v>
          </cell>
          <cell r="H2643" t="str">
            <v>This WA is to replace various poles, arms, insulators and X-Braces on the: 
HUTTO SWITCH BKR 7500 AND BKR 7505 - ROUND ROCK BKR 16115 AND BKR 16120 - GEORGETOWN SOUTH BKR 27420 AND BKR 27430 138kv line.
(BL24)
Primoris will do the work.
Revision 1: The Work Authorization will be revised in order to encapsulate minor scope of work adjustments to material assets and increase Contract Labor performed by Primoris.
Contractor Labor - Primoris: $291,728
Contractor FCC - Anchor: $9,925
Oncor Labor: $7,734
STR 32/4 (OID 61825)
Install: (1) 70' Wood Pole, (1) Steel Crossarm, (3) Glass Insulator Strings (9x3 = 27 Insulator Bells)
Retire: (1) 70' Wood Pole, (1) Wood Crossarm, (3) Porcelain Insulator Strings (9x3 = 27 Insulator Bells)
STR 32/5 (OID 61843)
Install: (1) 75' Wood Pole
Retire: (1) 75' Wood Pole
STR 32/6 (OID 61841)
Install: (1) Steel Crossarm, (1) X-Brace,  (3) Glass Insulator Strings (9x3 = 27 Insulator Bells)
Retire: (1) Wood Crossarm, (1) X-Brace,  (3) Porcelain Insulator Strings (9x3 = 27 Insulator Bells)
STR: 33/1 (OID 61760) 
Install: (1) Steel Crossarm, (1) X-Brace,  (3) Glass Insulator Strings (9x3 = 27 Insulator Bells)
Retire: (1) Wood Crossarm, (1) X-Brace,  (3) Porcelain Insulator Strings (9x3 = 27 Insulator Bells)
STR 34/8 (OID 61758)
Install: (1) 90' CL1 Wood Pole
Retire: (1) 90' CL1 Wood Pole
STR 35/1 (OID 61790)
Install: (2) 70' Wood Poles
Retire: (2) 70' Wood Poles
STR 35/5 (OID 61757)
Install: (2) 70' Wood Poles, (1) X-Brace
Retire: (2) 70' Wood Poles, (1) X-Brace
STR 36/5 (OID 61739)
Install: (1) 65' Wood Pole, (1) Hardware Cloth
Retire: (1) 65' Wood Pole
STR 36/6 (OID 61759)
Install: (1) X-Brace
Retire: (1) X-Brace
Nothing to retire:
1 90 foot pole
5 70 foot poles
1 75 foot pole
1 65 foot pole
3 cross arms</v>
          </cell>
          <cell r="I2643" t="str">
            <v>CMPC</v>
          </cell>
          <cell r="J2643" t="str">
            <v>Region Reactive</v>
          </cell>
          <cell r="K2643" t="str">
            <v>BI 213_TRANSMISSION LINE POLE REPLACEMENT</v>
          </cell>
          <cell r="L2643" t="str">
            <v>213</v>
          </cell>
          <cell r="M2643" t="str">
            <v>Transmission Line Pole Replace</v>
          </cell>
          <cell r="N2643"/>
          <cell r="O2643" t="str">
            <v/>
          </cell>
          <cell r="P2643"/>
          <cell r="Q2643"/>
          <cell r="R2643" t="str">
            <v/>
          </cell>
          <cell r="S2643" t="str">
            <v xml:space="preserve">This WA is to replace various poles, arms, insulators and X-Braces on the: HUTTO SWITCH BKR 7500 AND BKR 7505 - ROUND ROCK BKR 16115 AND BKR 16120 - GEORGETOWN SOUTH BKR 27420 AND BKR 27430 138kv line.(BL24)
Primoris will do the work.
STR. NUM Scope Of Work32/4 Replace 1Pole,1Arm,3Insulator, Install New Hardware Cloth32/5 Replace 1Pole,1Xbrace, Install Hardware Cloth32/6 Replace 1Pole,1Arm,3Insulator,1Xbrace Install Hardware Cloth33/1 Replace 1Arm,3Insulator,1Knee,1Vee,1Xbrace, Install Hardware Cloth34/8 Replace 1Pole,1Knee,1Vee,1Xbrace, Install 1Hardware Cloth35/1 Replace 2Pole35/5 Replace 2Pole,1Xbrace36/5 Replace 1Pole,1Xbrace, Install Hardware Cloth36/6 Replace 1Pole,1Xbrace, Install Hardware Cloth
</v>
          </cell>
          <cell r="T2643" t="str">
            <v>This WA is to replace various poles, arms, insulators and X-Braces on the: HUTTO SWITCH BKR 7500 AND BKR 7505 - ROUND ROCK BKR 16115 AND BKR 16120 - GEORGETOWN SOUTH BKR 27420 AND BKR 27430 138kv line.(BL24)
Primoris will do the work.
STR. NUM Scope Of Work32/4 Replace 1Pole,1Arm,3Insulator, Install New Hardware Cloth32/5 Replace 1Pole,1Xbrace, Install Hardware Cloth32/6 Replace 1Pole,1Arm,3Insulator,1Xbrace Install Hardware Cloth33/1 Replace 1Arm,3Insulator,1Knee,1Vee,1Xbrace, Install Hardware Cloth34/8 Replace 1Pole,1Knee,1Vee,1Xbrace, Install 1Hardware Cloth35/1 Replace 2Pole35/5 Replace 2Pole,1Xbrace36/5 Replace 1Pole,1Xbrace, Install Hardware Cloth36/6 Replace 1Pole,1Xbrace, Install Hardware Cloth</v>
          </cell>
          <cell r="U2643"/>
          <cell r="V2643" t="str">
            <v>Dustin Cummings</v>
          </cell>
          <cell r="W2643"/>
          <cell r="X2643" t="str">
            <v>David Luna</v>
          </cell>
          <cell r="Y2643" t="str">
            <v>SOUTHEAST</v>
          </cell>
          <cell r="Z2643" t="str">
            <v>TEMPLE</v>
          </cell>
          <cell r="AA2643" t="str">
            <v>TEMPLE</v>
          </cell>
          <cell r="AB2643" t="str">
            <v>Line</v>
          </cell>
          <cell r="AC2643" t="str">
            <v>0400448</v>
          </cell>
          <cell r="AD2643" t="str">
            <v>Round Rock 138KV Loop Line</v>
          </cell>
          <cell r="AE2643" t="str">
            <v>In-Service</v>
          </cell>
          <cell r="AF2643" t="str">
            <v>Constr. Complete, Chargeable</v>
          </cell>
          <cell r="AG2643">
            <v>45637</v>
          </cell>
          <cell r="AH2643" t="str">
            <v>223158.8</v>
          </cell>
          <cell r="AI2643">
            <v>374645.02</v>
          </cell>
        </row>
        <row r="2644">
          <cell r="E2644" t="str">
            <v>0PT48526 -- GARDENDALE 345 KV SWITCH : REPLACE EPS METERING 345KV CCVTS FOR EUNICE SOLAR &amp; STORAGE</v>
          </cell>
          <cell r="F2644" t="str">
            <v>GARDENDALE 345 KV SWITCH : REPLACE EPS METERING 345KV CCVTS FOR EUNICE SOLAR &amp; STORAGE</v>
          </cell>
          <cell r="G2644" t="str">
            <v>GARDENDALE 345 kV SWITCH : REPLACE EPS METERING 345Kv CCVTs FOR EUNICE SOLAR &amp; STORAGE</v>
          </cell>
          <cell r="H2644" t="str">
            <v>GARDENDALE 345 kV SWITCH has been identified by the EPS metering group to replace EPS Metering 345 kV CCVTs for  EUNICE SOLAR &amp; STORAGE in 2023.
Add: 3-345 CCVT's
Retire: 3-345 CCVT's
PRINCE SHAKA/CINDY SPEYRER</v>
          </cell>
          <cell r="I2644" t="str">
            <v>CMPC</v>
          </cell>
          <cell r="J2644"/>
          <cell r="K2644"/>
          <cell r="L2644" t="str">
            <v>224</v>
          </cell>
          <cell r="M2644" t="str">
            <v>Generation Metering</v>
          </cell>
          <cell r="N2644"/>
          <cell r="O2644" t="str">
            <v/>
          </cell>
          <cell r="P2644"/>
          <cell r="Q2644"/>
          <cell r="R2644" t="str">
            <v/>
          </cell>
          <cell r="S2644" t="str">
            <v xml:space="preserve">GARDENDALE 345 kV SWITCH has been identified by the EPS metering group to replace EPS Metering 345 kV CCVTs for EUNICE SOLAR  STORAGE in 2023.
Add: 3-345 CCVT'sRetire: 3-345 CCVT's
PRINCE SHAKA/CINDY SPEYRER
</v>
          </cell>
          <cell r="T2644" t="str">
            <v>GARDENDALE 345 kV SWITCH has been identified by the EPS metering group to replace EPS Metering 345 kV CCVTs for EUNICE SOLAR  STORAGE in 2023.
Add: 3-345 CCVT'sRetire: 3-345 CCVT's
PRINCE SHAKA/CINDY SPEYRER</v>
          </cell>
          <cell r="U2644"/>
          <cell r="V2644" t="str">
            <v>Gretchen Koehling</v>
          </cell>
          <cell r="W2644" t="str">
            <v>Prince Shaka</v>
          </cell>
          <cell r="X2644" t="str">
            <v>Miguel Ortega</v>
          </cell>
          <cell r="Y2644" t="str">
            <v>METRO WEST</v>
          </cell>
          <cell r="Z2644" t="str">
            <v>ODESSA</v>
          </cell>
          <cell r="AA2644" t="str">
            <v>ODESSA</v>
          </cell>
          <cell r="AB2644" t="str">
            <v>Station</v>
          </cell>
          <cell r="AC2644" t="str">
            <v>0005907</v>
          </cell>
          <cell r="AD2644" t="str">
            <v>Gardendale Switch</v>
          </cell>
          <cell r="AE2644" t="str">
            <v>In-Service</v>
          </cell>
          <cell r="AF2644" t="str">
            <v>Closed</v>
          </cell>
          <cell r="AG2644">
            <v>45264</v>
          </cell>
          <cell r="AH2644" t="str">
            <v>58511.64</v>
          </cell>
          <cell r="AI2644">
            <v>55785.11</v>
          </cell>
        </row>
        <row r="2645">
          <cell r="E2645" t="str">
            <v>0PT46083 -- WACO KATY TAP : INSTALL MAS RADIO</v>
          </cell>
          <cell r="F2645" t="str">
            <v>WACO KATY TAP : INSTALL MAS RADIO</v>
          </cell>
          <cell r="G2645" t="str">
            <v>Waco Katy Tap : Install MAS Radio</v>
          </cell>
          <cell r="H2645" t="str">
            <v>Install MAS Radio</v>
          </cell>
          <cell r="I2645" t="str">
            <v>CMPC</v>
          </cell>
          <cell r="J2645"/>
          <cell r="K2645"/>
          <cell r="L2645" t="str">
            <v>208</v>
          </cell>
          <cell r="M2645" t="str">
            <v>Scada Installation/Additions</v>
          </cell>
          <cell r="N2645"/>
          <cell r="O2645" t="str">
            <v/>
          </cell>
          <cell r="P264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Waco Katy Tap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is a CMPC (TRP) Project.</v>
          </cell>
          <cell r="Q2645"/>
          <cell r="R2645" t="str">
            <v/>
          </cell>
          <cell r="S2645" t="str">
            <v xml:space="preserve">This Work Authorization covers the cost to installMultiple Address System (MAS) radio communications at Waco Katy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Waco Katy Tap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is a CMPC (TRP) Project.
</v>
          </cell>
          <cell r="T2645" t="str">
            <v>This Work Authorization covers the cost to installMultiple Address System (MAS) radio communications at Waco Katy Tap.</v>
          </cell>
          <cell r="U2645"/>
          <cell r="V2645" t="str">
            <v>Nikki Dennison</v>
          </cell>
          <cell r="W2645" t="str">
            <v>Nicholas Manske</v>
          </cell>
          <cell r="X2645" t="str">
            <v>David Luna</v>
          </cell>
          <cell r="Y2645" t="str">
            <v>SOUTHEAST</v>
          </cell>
          <cell r="Z2645" t="str">
            <v>WACO</v>
          </cell>
          <cell r="AA2645" t="str">
            <v>WACO</v>
          </cell>
          <cell r="AB2645" t="str">
            <v>Station</v>
          </cell>
          <cell r="AC2645" t="str">
            <v>0401349</v>
          </cell>
          <cell r="AD2645" t="str">
            <v>Waco-Katy 69KV</v>
          </cell>
          <cell r="AE2645" t="str">
            <v>In-Service</v>
          </cell>
          <cell r="AF2645" t="str">
            <v>Closed</v>
          </cell>
          <cell r="AG2645">
            <v>44629</v>
          </cell>
          <cell r="AH2645" t="str">
            <v>36859.68</v>
          </cell>
          <cell r="AI2645">
            <v>55738.21</v>
          </cell>
        </row>
        <row r="2646">
          <cell r="E2646" t="str">
            <v>0PT55145 -- BONHAM SWITCH BKR 1478 - TOCO SWITCH BKR 14385 69 KV : REPLACE CROSS ARMS AND WOOD POLES (PATROL BACKLOG) (BL24)</v>
          </cell>
          <cell r="F2646" t="str">
            <v>BONHAM SWITCH BKR 1478 - TOCO SWITCH BKR 14385 69 KV : REPLACE CROSS ARMS AND WOOD POLES (PATROL BACKLOG) (BL24)</v>
          </cell>
          <cell r="G2646" t="str">
            <v>Bonham Switch BKR 1478 - Toco Switch BKR 14385 69 kV : Replace Cross Arms and Wood Poles (Patrol BackLog) (BL24)</v>
          </cell>
          <cell r="H2646" t="str">
            <v>This WA is to cover the cost of replacing one x-brace (item ID 435631), two cross arms (item ID 435631), two 55’ wood poles (item ID 310360), and 30 porcelain insulators with toughened glass insulators (item ID 902874) on Bonham Switch BKR 1478 - Toco Switch BKR 14385 due to patrol backlog as follows:
Structure 20/6
Remove one wood cross arm.
Install one 20’ steel crossarm (item ID 435631)
Remove 15 porcelain insulators (69kV - 5 insulators per string)
Install 15 toughened glass insulators (item ID 902874)
Structure 31/9
Remove two 55' wood poles.
Install two 55' Class II wood poles (item ID 310360)
Remove one wood cross arm.
Install one steel crossarm (item ID 435631)
Remove one wood x-brace.
Install one wood x-brace (item ID 305579)
Remove 15 porcelain insulators (69kV - 5 insulators per string)
Install 15 toughened glass insulators (item ID 902874)
RETIREMENT:
2- 55’ Wood Poles
0 - 336 ACSR (insulators)
This WA will also cover material and labor for contractor to build a large crossing and an Arizona crossing that will provide ROW access to get to the structures.
REVISION - November 25, 2024
This revision is to add ROW Agent fees, $362.00, due to crop damage (costs for damages to be resolved next month) and to add the following structure:
Structure 27/1
Remove one wood cross arm.
Install one 20’ steel crossarm (item ID 435631)
Remove 15 porcelain insulators (69kV - 5 insulators per string)
Install 15 toughened glass insulators (item ID 902874)
Note: Four (4) additional insulators charged, but not installed, for this project were due to breakage. Also, the WA contract labor was less than WA due to costs being less than anticipated by crew foreman.</v>
          </cell>
          <cell r="I2646" t="str">
            <v>CMPC</v>
          </cell>
          <cell r="J2646" t="str">
            <v>Region Reactive</v>
          </cell>
          <cell r="K2646" t="str">
            <v>BI 213_TRANSMISSION LINE POLE REPLACEMENT</v>
          </cell>
          <cell r="L2646" t="str">
            <v>213</v>
          </cell>
          <cell r="M2646" t="str">
            <v>Transmission Line Pole Replace</v>
          </cell>
          <cell r="N2646"/>
          <cell r="O2646" t="str">
            <v/>
          </cell>
          <cell r="P2646" t="str">
            <v>This WA is to cover the cost of replacing one x-brace (item ID 435631), two cross arms (item ID 435631), two 55 wood poles (item ID 310360), and 30 porcelain insulators with toughened glass insulators (item ID 902874) on Bonham Switch BKR 1478 - Toco Switch BKR 14385 due to patrol backlog as follows:
Structure 20/6Remove one wood cross arm.Install one 20 steel crossarm (item ID 435631)Remove 15 porcelain insulators (69kV - 5 insulators per string)Install 15 toughened glass insulators (item ID 902874)
Structure 31/9Remove two 55' wood poles.Install two 55' Class II wood poles (item ID 310360)Remove one wood cross arm.Install one steel crossarm (item ID 435631)Remove one wood x-brace.Install one wood x-brace (item ID 305579)Remove 15 porcelain insulators (69kV - 5 insulators per string)Install 15 toughened glass insulators (item ID 902874)
RETIREMENT:2- 55 Wood Poles0 - 336 ACSR (insulators)
This WA will also cover material and labor for contractor to build a large crossing and an Arizona crossing that will provide ROW access to get to the structures.</v>
          </cell>
          <cell r="Q2646"/>
          <cell r="R2646" t="str">
            <v/>
          </cell>
          <cell r="S2646" t="str">
            <v xml:space="preserve">This WA is to cover the cost of replacing one x-brace (item ID 435631), two cross arms (item ID 435631), two 55 wood poles (item ID 310360), and 30 porcelain insulators with toughened glass insulators (item ID 902874) on Bonham Switch BKR 1478 - Toco Switch BKR 14385 due to patrol backlog as follows:
Structure 20/6Remove one wood cross arm.Install one 20 steel crossarm (item ID 435631)Remove 15 porcelain insulators (69kV - 5 insulators per string)Install 15 toughened glass insulators (item ID 902874)
Structure 31/9Remove two 55' wood poles.Install two 55' Class II wood poles (item ID 310360)Remove one wood cross arm.Install one steel crossarm (item ID 435631)Remove one wood x-brace.Install one wood x-brace (item ID 305579)Remove 15 porcelain insulators (69kV - 5 insulators per string)Install 15 toughened glass insulators (item ID 902874)
RETIREMENT:2- 55 Wood Poles0 - 336 ACSR (insulators)
This WA will also cover material and labor for contractor to build a large crossing and an Arizona crossing that will provide ROW access to get to the structures.
This WA is to cover the cost of replacing one x-brace (item ID 435631), two cross arms (item ID 435631), two 55 wood poles (item ID 310360), and 30 porcelain insulators with toughened glass insulators (item ID 902874) on Bonham Switch BKR 1478 - Toco Switch BKR 14385 due to patrol backlog as follows:
Structure 20/6Remove one wood cross arm.Install one 20 steel crossarm (item ID 435631)Remove 15 porcelain insulators (69kV - 5 insulators per string)Install 15 toughened glass insulators (item ID 902874)
Structure 31/9Remove two 55' wood poles.Install two 55' Class II wood poles (item ID 310360)Remove one wood cross arm.Install one steel crossarm (item ID 435631)Remove one wood x-brace.Install one wood x-brace (item ID 305579)Remove 15 porcelain insulators (69kV - 5 insulators per string)Install 15 toughened glass insulators (item ID 902874)
RETIREMENT:2- 55 Wood Poles0 - 336 ACSR (insulators)
This WA will also cover material and labor for contractor to build a large crossing and an Arizona crossing that will provide ROW access to get to the structures.
</v>
          </cell>
          <cell r="T2646" t="str">
            <v>This WA is to cover the cost of replacing one x-brace (item ID 435631), two cross arms (item ID 435631), two 55 wood poles (item ID 310360), and 30 porcelain insulators with toughened glass insulators (item ID 902874) on Bonham Switch BKR 1478 - Toco Switch BKR 14385 due to patrol backlog as follows:
Structure 20/6Remove one wood cross arm.Install one 20 steel crossarm (item ID 435631)Remove 15 porcelain insulators (69kV - 5 insulators per string)Install 15 toughened glass insulators (item ID 902874)
Structure 31/9Remove two 55' wood poles.Install two 55' Class II wood poles (item ID 310360)Remove one wood cross arm.Install one steel crossarm (item ID 435631)Remove one wood x-brace.Install one wood x-brace (item ID 305579)Remove 15 porcelain insulators (69kV - 5 insulators per string)Install 15 toughened glass insulators (item ID 902874)
RETIREMENT:2- 55 Wood Poles0 - 336 ACSR (insulators)
This WA will also cover material and labor for contractor to build a large crossing and an Arizona crossing that will provide ROW access to get to the structures.</v>
          </cell>
          <cell r="U2646"/>
          <cell r="V2646" t="str">
            <v>Sharon Acker</v>
          </cell>
          <cell r="W2646" t="str">
            <v>James Willhite</v>
          </cell>
          <cell r="X2646" t="str">
            <v>Barry Hance</v>
          </cell>
          <cell r="Y2646" t="str">
            <v>METRO EAST</v>
          </cell>
          <cell r="Z2646" t="str">
            <v>SULPHUR SPRINGS</v>
          </cell>
          <cell r="AA2646" t="str">
            <v>SULPHUR SPRINGS</v>
          </cell>
          <cell r="AB2646" t="str">
            <v>Line</v>
          </cell>
          <cell r="AC2646" t="str">
            <v>0300301</v>
          </cell>
          <cell r="AD2646" t="str">
            <v>Bonham-Paris</v>
          </cell>
          <cell r="AE2646" t="str">
            <v>In-Service</v>
          </cell>
          <cell r="AF2646" t="str">
            <v>Constr. Complete, Chargeable</v>
          </cell>
          <cell r="AG2646">
            <v>45627</v>
          </cell>
          <cell r="AH2646" t="str">
            <v>108548.72</v>
          </cell>
          <cell r="AI2646">
            <v>55615.8</v>
          </cell>
        </row>
        <row r="2647">
          <cell r="E2647" t="str">
            <v>0PT49103 -- MCGREGOR PHILLIPS TAP SWITCH - WACO WEST SWITCH 69 KV LINE : EASEMENT ACQUISITION</v>
          </cell>
          <cell r="F2647" t="str">
            <v>MCGREGOR PHILLIPS TAP SWITCH - WACO WEST SWITCH 69 KV LINE : EASEMENT ACQUISITION</v>
          </cell>
          <cell r="G2647" t="str">
            <v>McGregor Phillips Tap Switch - Waco West Switch 69 kV Line : Easement Acquisition</v>
          </cell>
          <cell r="H2647" t="str">
            <v>This work authorization is being requested to secure fourteen easement modification agreements (18 structures) and three acknowledgment of payments (5 structures) in McLennan County, Texas.</v>
          </cell>
          <cell r="I2647" t="str">
            <v>ROW</v>
          </cell>
          <cell r="J2647"/>
          <cell r="K2647"/>
          <cell r="L2647" t="str">
            <v>110</v>
          </cell>
          <cell r="M2647" t="str">
            <v>Substation Sites/Lines Row</v>
          </cell>
          <cell r="N2647" t="str">
            <v>R6172</v>
          </cell>
          <cell r="O2647" t="str">
            <v>Circuit miles: 22.9
Capability: 2569 A or greater
Terminal equipment minimum capability: 3200 A
Rebuild and convert the 22.9-mile McGregor Phillips Tap - Waco West Switch 69 kV Line to 138 kV by upgrading the existing 5.2-mile McGregor Phillips Tap ''?McGregor Phillips 138 kV Line Section, rebuilding the 1.0-mile McGregor Phillips ''?Structure 24/4B, connecting the newly built 1.5-mile Structure 24/4B ''?Harris Creek Substation 138 kV Line to McGregor Phillips, and rebuilding the 15.2-mile Harris Creek Substation ''?Waco West Switch 69 kV Line Section. Use a conductor rated 2569 A or greater. Install one additional 3200 A or greater, 138 kV circuit breaker in a breaker-and-a-half arrangement at Peppervine Switch. Disconnect the newly rebuilt line from Waco West 69 kV Switch and terminate into the Peppervine 138 kV Switch. The southern end of this line will ultimately terminate into the Launch Pad 138 kV Switch to establish the new Peppervine Switch - Launch Pad Switch 138 kV Line. Ensure all line terminal and associated equipment meets or exceeds 3200 A.
Retire McGregor Hercules 69 kV Substation and McGregor Phillips 138/69 kV Autotransformer. Disconnect the 69 kV line towards McGregor and Gatesville Army. Install three sectionalizing switches at Waco Atco Tap rated to meet or exceed 3200 A and one 138/69 kV 50 MVA autotransformer for a 69 kV POD to the Lehigh White Cement Plant. Ensure all line terminal and associated equipment meets or exceeds 3200 A.
Note: This project will require RPG review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To meet reliability objectives and provide adequate transmission capacity for contingency conditions, the conversion of the McGregor Phillips Tap Switch - Waco West Switch 69 kV Line to 138 kV is planned to be complete by May 2023. NERC/ERCOT reliability criteria/standard does not apply to this project. It is justified by Oncor guideline/criteria.</v>
          </cell>
          <cell r="P2647" t="str">
            <v>This work authorization is being requested to secure fourteen easement modification agreements (18 structures) and three acknowledgment of payments (5 structures) in McLennan County, Texas.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v>
          </cell>
          <cell r="Q2647"/>
          <cell r="R2647" t="str">
            <v>NERC/ERCOT reliability criteria/standard does not apply to this project. It is justified by Oncor guideline/criteria.</v>
          </cell>
          <cell r="S2647" t="str">
            <v xml:space="preserve">This work authorization is being requested to secure fourteen easement modification agreements (18 structures) and three acknowledgment of payments (5 structures) in McLennan County, Texas.
This work authorization is being requested to secure fourteen easement modification agreements (18 structures) and three acknowledgment of payments (5 structures) in McLennan County, Texas.
The need to expand Oncor facilities in Southeast Texas is driven by load growth and the need to rebuild aging facilities. The aging facilities in the area limits system capacity. The conversion of the 69 kV system to 138 kV operation meets current Oncor philosophies. Ongoing assessments in the area have identified the need to upgrade and rebuild existing Transmission facilities. The conversion of the McGregor Phillips Tap Switch - Waco West Switch Line to 138 kV operation, the establishment of 138 kV substations, and the construction of McGregor Phillips Tap Switch ring-bus increases operational flexibility in the area.
</v>
          </cell>
          <cell r="T2647" t="str">
            <v>This work authorization is being requested to secure fourteen easement modification agreements (18 structures) and three acknowledgment of payments (5 structures) in McLennan County, Texas.</v>
          </cell>
          <cell r="U2647"/>
          <cell r="V2647" t="str">
            <v>Amy Kennedy</v>
          </cell>
          <cell r="W2647"/>
          <cell r="X2647" t="str">
            <v>David Luna</v>
          </cell>
          <cell r="Y2647" t="str">
            <v>SOUTHEAST</v>
          </cell>
          <cell r="Z2647" t="str">
            <v>WACO</v>
          </cell>
          <cell r="AA2647" t="str">
            <v>WACO</v>
          </cell>
          <cell r="AB2647" t="str">
            <v>ROW</v>
          </cell>
          <cell r="AC2647" t="str">
            <v>0400323</v>
          </cell>
          <cell r="AD2647" t="str">
            <v>Waco East - McGregor-Phillips</v>
          </cell>
          <cell r="AE2647" t="str">
            <v>In-Service</v>
          </cell>
          <cell r="AF2647" t="str">
            <v>Closed</v>
          </cell>
          <cell r="AG2647">
            <v>45246</v>
          </cell>
          <cell r="AH2647" t="str">
            <v>38422.5</v>
          </cell>
          <cell r="AI2647">
            <v>55346.2</v>
          </cell>
        </row>
        <row r="2648">
          <cell r="E2648" t="str">
            <v>0PT45760 -- WHITNEY SWITCH : REPLACE 138KV REPLACE DIGITAL FAULT RECORDER</v>
          </cell>
          <cell r="F2648" t="str">
            <v>WHITNEY SWITCH : REPLACE 138KV REPLACE DIGITAL FAULT RECORDER</v>
          </cell>
          <cell r="G2648" t="str">
            <v>Whitney Switch : Replace 138kV Replace Digital Fault Recorder</v>
          </cell>
          <cell r="H2648" t="str">
            <v>Replace the 138 kV DFR</v>
          </cell>
          <cell r="I2648" t="str">
            <v>CMPC</v>
          </cell>
          <cell r="J2648"/>
          <cell r="K2648"/>
          <cell r="L2648" t="str">
            <v>209</v>
          </cell>
          <cell r="M2648" t="str">
            <v>Digital Fault Recorder (Dfr)</v>
          </cell>
          <cell r="N2648"/>
          <cell r="O2648" t="str">
            <v/>
          </cell>
          <cell r="P2648" t="str">
            <v>The purpose of this project is to upgrade the digital fault recorder under the capital maintenance program. Whitney 138 kV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v>
          </cell>
          <cell r="Q2648"/>
          <cell r="R2648" t="str">
            <v/>
          </cell>
          <cell r="S2648" t="str">
            <v xml:space="preserve">This Work Authorization covers the cost to replace a Digital Fault Recorder in the 138 kV switchyard under the capital maintenance program. The existing TranscanDFR will be removed and replaced with a 32 Analog/64 Digital USI Digital Fault Recorder. Existing control cables are expected to be reused.
The purpose of this project is to upgrade the digital fault recorder under the capital maintenance program. Whitney 138 kV Switching Station is a critical location in our transmission system; for this reason the location and analysis of system disturbances in this area is a priority. The equipment at this location used to monitor and analyze system disturbances is outdated. Updating the digital fault recorder (DFR) at this location would reduce the current operating and maintenance expenses. It will also enhance service reliability by locating faults in a timely manner. The Mehta Tech Transcan DFR cannot do Dynamic Disturbance Recording (DDR) required to monitor wide-spread area events and system frequency response nor can it do Sequence of Events Recording (SER) therefore it is impacted by the new North America Energy Reliability Council (NERC) PRC-002-2 "Disturbance Monitoring and Reporting Requirements" standard.
</v>
          </cell>
          <cell r="T2648" t="str">
            <v>This Work Authorization covers the cost to replace a Digital Fault Recorder in the 138 kV switchyard under the capital maintenance program. The existing TranscanDFR will be removed and replaced with a 32 Analog/64 Digital USI Digital Fault Recorder. Existing control cables are expected to be reused.</v>
          </cell>
          <cell r="U2648" t="str">
            <v>N/A</v>
          </cell>
          <cell r="V2648" t="str">
            <v>Prince Shaka</v>
          </cell>
          <cell r="W2648" t="str">
            <v>Prince Shaka</v>
          </cell>
          <cell r="X2648" t="str">
            <v>David Luna</v>
          </cell>
          <cell r="Y2648" t="str">
            <v>SOUTHEAST</v>
          </cell>
          <cell r="Z2648" t="str">
            <v>WACO</v>
          </cell>
          <cell r="AA2648" t="str">
            <v>WACO</v>
          </cell>
          <cell r="AB2648" t="str">
            <v>Station</v>
          </cell>
          <cell r="AC2648" t="str">
            <v>0401413</v>
          </cell>
          <cell r="AD2648" t="str">
            <v>Whitney Switching Station,138K</v>
          </cell>
          <cell r="AE2648" t="str">
            <v>In-Service</v>
          </cell>
          <cell r="AF2648" t="str">
            <v>Closed</v>
          </cell>
          <cell r="AG2648">
            <v>44715</v>
          </cell>
          <cell r="AH2648" t="str">
            <v>62851.9</v>
          </cell>
          <cell r="AI2648">
            <v>55301.18</v>
          </cell>
        </row>
        <row r="2649">
          <cell r="E2649" t="str">
            <v>0PT54582 -- BONHAM  SUB : REPLACEMENT OF (4) FAILED BUSHING ON XFMR#1</v>
          </cell>
          <cell r="F2649" t="str">
            <v>BONHAM  SUB : REPLACEMENT OF (4) FAILED BUSHING ON XFMR#1</v>
          </cell>
          <cell r="G2649" t="str">
            <v>Bonham  Sub : Replacement of (4) failed bushing on XFMR#1</v>
          </cell>
          <cell r="H2649" t="str">
            <v>This WA is to cover the cost to Replace the Failed Bushings on XFMR#1 at the Bonham substation.  
Budget Item# 217: Approved by Cliff Odom 
Parts to Remove: (4) Bushings, 25Kv,O+C,400/ 1200 amp
Parts to Install: (4)  Bushings, 25Kv,O+C,400/ 1200 amp
*Revised 05/16/24 to add additional labor (Oncor &amp; Contract)  to process the transformer per equipment support advisory and added misc material needed to process*  LLA 
*Revised again on 05/22/24 to remove item 505867 as an addition*  LLA 
REVISED 12/04/2024  BW
Adjust material &amp; supplies and labor to reflect actual cost.  More labor was required than originally estimated.</v>
          </cell>
          <cell r="I2649" t="str">
            <v>CMPC</v>
          </cell>
          <cell r="J2649" t="str">
            <v>Failed Equipment and Storm Damage</v>
          </cell>
          <cell r="K2649" t="str">
            <v>BI 217_FAILED SUBSTATION EQUIPMENT REPLACEMENT</v>
          </cell>
          <cell r="L2649" t="str">
            <v>217</v>
          </cell>
          <cell r="M2649" t="str">
            <v>Failed Substation Equip Replac</v>
          </cell>
          <cell r="N2649"/>
          <cell r="O2649" t="str">
            <v/>
          </cell>
          <cell r="P2649"/>
          <cell r="Q2649"/>
          <cell r="R2649" t="str">
            <v/>
          </cell>
          <cell r="S2649" t="str">
            <v xml:space="preserve">This WA is to cover the cost to Replace the Failed Bushings on XFMR#1 at the Bonham substation.
Budget Item# 217: Approved by Cliff Odom
Parts to Remove: (4) Bushings, 25Kv,O+C,400/ 1200 ampParts to Install: (4) Bushings, 25Kv,O+C,400/ 1200 amp
</v>
          </cell>
          <cell r="T2649" t="str">
            <v>This WA is to cover the cost to Replace the Failed Bushings on XFMR#1 at the Bonham substation.
Budget Item# 217: Approved by Cliff Odom
Parts to Remove: (4) Bushings, 25Kv,O+C,400/ 1200 ampParts to Install: (4) Bushings, 25Kv,O+C,400/ 1200 amp</v>
          </cell>
          <cell r="U2649"/>
          <cell r="V2649" t="str">
            <v>Leah Ashley</v>
          </cell>
          <cell r="W2649"/>
          <cell r="X2649" t="str">
            <v>Barry Hance</v>
          </cell>
          <cell r="Y2649" t="str">
            <v>METRO EAST</v>
          </cell>
          <cell r="Z2649" t="str">
            <v>TEXOMA</v>
          </cell>
          <cell r="AA2649" t="str">
            <v>TEXOMA</v>
          </cell>
          <cell r="AB2649" t="str">
            <v>Station</v>
          </cell>
          <cell r="AC2649" t="str">
            <v>0301302</v>
          </cell>
          <cell r="AD2649" t="str">
            <v>Bonham, 69Kv</v>
          </cell>
          <cell r="AE2649" t="str">
            <v>In-Service</v>
          </cell>
          <cell r="AF2649" t="str">
            <v>Constr. Complete, Chargeable</v>
          </cell>
          <cell r="AG2649">
            <v>45630</v>
          </cell>
          <cell r="AH2649" t="str">
            <v>28555.93</v>
          </cell>
          <cell r="AI2649">
            <v>55281.89</v>
          </cell>
        </row>
        <row r="2650">
          <cell r="E2650" t="str">
            <v>0PT51694 -- MT10 ON SWITCH TRAILER MLB05 SUB : REPLACE MOTOR OPERATOR AND MISC MATERIALS ON MT10 CIRCUIT SWITCH</v>
          </cell>
          <cell r="F2650" t="str">
            <v>MT10 ON SWITCH TRAILER MLB05 SUB : REPLACE MOTOR OPERATOR AND MISC MATERIALS ON MT10 CIRCUIT SWITCH</v>
          </cell>
          <cell r="G2650" t="str">
            <v>MT10 on Switch Trailer MLB05 Sub : Replace Motor Operator and Misc Materials on MT10 Circuit Switch</v>
          </cell>
          <cell r="H2650" t="str">
            <v>This Work Authorization (WA) is to cover the cost of labor and material to replace the Motor Operator and Misc Materials on MT10 Circuit Switch assigned to Switch Trailer MLB05.
Motor operator and misc materials $40,000
Labor Estimate: $10,000
No Motor Operator to retire in FIM.
Retire battery and charger.</v>
          </cell>
          <cell r="I2650" t="str">
            <v>CMPC</v>
          </cell>
          <cell r="J2650"/>
          <cell r="K2650"/>
          <cell r="L2650" t="str">
            <v>221</v>
          </cell>
          <cell r="M2650" t="str">
            <v>Mobile Equipment</v>
          </cell>
          <cell r="N2650"/>
          <cell r="O2650" t="str">
            <v/>
          </cell>
          <cell r="P2650"/>
          <cell r="Q2650"/>
          <cell r="R2650" t="str">
            <v/>
          </cell>
          <cell r="S2650" t="str">
            <v xml:space="preserve">This Work Authorization (WA) is to cover the cost of labor and material to replace the Motor Operator and Misc Materials on MT10 Circuit Switch assigned to Switch Trailer MLB05.
Motor operator and misc materials $40,000
Labor Estimate: $10,000
No Motor Operator to retire in FIM.Retire battery and charger.
</v>
          </cell>
          <cell r="T2650" t="str">
            <v>This Work Authorization (WA) is to cover the cost of labor and material to replace the Motor Operator and Misc Materials on MT10 Circuit Switch assigned to Switch Trailer MLB05.
Motor operator and misc materials $40,000
Labor Estimate: $10,000
No Motor Operator to retire in FIM.Retire battery and charger.</v>
          </cell>
          <cell r="U2650"/>
          <cell r="V2650" t="str">
            <v>Gretchen Koehling</v>
          </cell>
          <cell r="W2650"/>
          <cell r="X2650" t="str">
            <v>Miguel Ortega</v>
          </cell>
          <cell r="Y2650" t="str">
            <v>METRO WEST</v>
          </cell>
          <cell r="Z2650" t="str">
            <v>WICHITA FALLS</v>
          </cell>
          <cell r="AA2650" t="str">
            <v>WICHITA FALLS</v>
          </cell>
          <cell r="AB2650" t="str">
            <v>Station</v>
          </cell>
          <cell r="AC2650" t="str">
            <v>5171948</v>
          </cell>
          <cell r="AD2650" t="str">
            <v>Mobile MLB05 Switch, LB (MT10)</v>
          </cell>
          <cell r="AE2650" t="str">
            <v>In-Service</v>
          </cell>
          <cell r="AF2650" t="str">
            <v>Closed</v>
          </cell>
          <cell r="AG2650">
            <v>45289</v>
          </cell>
          <cell r="AH2650" t="str">
            <v>60277</v>
          </cell>
          <cell r="AI2650">
            <v>55042.51</v>
          </cell>
        </row>
        <row r="2651">
          <cell r="E2651" t="str">
            <v>0PT49936 -- PHILLIPS - ANDREWS 69 KV TAP : EASEMENT RENEWAL</v>
          </cell>
          <cell r="F2651" t="str">
            <v>PHILLIPS - ANDREWS 69 KV TAP : EASEMENT RENEWAL</v>
          </cell>
          <cell r="G2651" t="str">
            <v>Phillips - Andrews 69 kV Tap : Easement Renewal</v>
          </cell>
          <cell r="H2651" t="str">
            <v>University of Texas System Board of Regents Easement No. 8210 (Our Easement # E-49044) 10-year renewal, 616.64 rods of power line located in Sections 5 and 6, Block 13, University Lands, Andrews County, Texas.</v>
          </cell>
          <cell r="I2651" t="str">
            <v>ROW</v>
          </cell>
          <cell r="J2651"/>
          <cell r="K2651"/>
          <cell r="L2651" t="str">
            <v>110</v>
          </cell>
          <cell r="M2651" t="str">
            <v>Substation Sites/Lines Row</v>
          </cell>
          <cell r="N2651"/>
          <cell r="O2651" t="str">
            <v/>
          </cell>
          <cell r="P2651" t="str">
            <v>University of Texas System Board of Regents Easement No. 8210 (Our Easement # E-49044) 10-year renewal, 616.64 rods of power line located in Sections 5 and 6, Block 13, University Lands, Andrews County, Texas.</v>
          </cell>
          <cell r="Q2651"/>
          <cell r="R2651" t="str">
            <v/>
          </cell>
          <cell r="S2651" t="str">
            <v xml:space="preserve">10-year renewal for the University of Texas Sytem Board of Regents Easement No. 8210 (Our Easement # E-49044), 616.64 rods of power line located in Sections 5 and 6, Block 13, University Lands, Andrews County, Texas.
University of Texas System Board of Regents Easement No. 8210 (Our Easement # E-49044) 10-year renewal, 616.64 rods of power line located in Sections 5 and 6, Block 13, University Lands, Andrews County, Texas.
</v>
          </cell>
          <cell r="T2651" t="str">
            <v>10-year renewal for the University of Texas Sytem Board of Regents Easement No. 8210 (Our Easement # E-49044), 616.64 rods of power line located in Sections 5 and 6, Block 13, University Lands, Andrews County, Texas.</v>
          </cell>
          <cell r="U2651"/>
          <cell r="V2651" t="str">
            <v>Laura De La Paz</v>
          </cell>
          <cell r="W2651"/>
          <cell r="X2651" t="str">
            <v>Alec Fuller</v>
          </cell>
          <cell r="Y2651" t="str">
            <v>METRO WEST</v>
          </cell>
          <cell r="Z2651" t="str">
            <v>ODESSA</v>
          </cell>
          <cell r="AA2651" t="str">
            <v>ODESSA</v>
          </cell>
          <cell r="AB2651" t="str">
            <v>ROW</v>
          </cell>
          <cell r="AC2651" t="str">
            <v>0007651</v>
          </cell>
          <cell r="AD2651" t="str">
            <v>Andrews Phillips Tap 69Kv (Off</v>
          </cell>
          <cell r="AE2651" t="str">
            <v>In-Service</v>
          </cell>
          <cell r="AF2651" t="str">
            <v>Closed</v>
          </cell>
          <cell r="AG2651">
            <v>45014</v>
          </cell>
          <cell r="AH2651" t="str">
            <v>53989.88</v>
          </cell>
          <cell r="AI2651">
            <v>55000.22</v>
          </cell>
        </row>
        <row r="2652">
          <cell r="E2652" t="str">
            <v>0PT55981 -- JEWETT SWITCH : REPLACE FAILED REACTOR CB3252</v>
          </cell>
          <cell r="F2652" t="str">
            <v>JEWETT SWITCH : REPLACE FAILED REACTOR CB3252</v>
          </cell>
          <cell r="G2652" t="str">
            <v>Jewett Switch : Replace Failed Reactor CB3252</v>
          </cell>
          <cell r="H2652" t="str">
            <v>This Work Authorization will cover the cost to replace failed reactor CB 3252 at Jewett Switch. 
Cliff Odom approved BI-217.</v>
          </cell>
          <cell r="I2652" t="str">
            <v>CMPC</v>
          </cell>
          <cell r="J2652" t="str">
            <v>Failed Equipment and Storm Damage</v>
          </cell>
          <cell r="K2652" t="str">
            <v>BI 217_FAILED SUBSTATION EQUIPMENT REPLACEMENT</v>
          </cell>
          <cell r="L2652" t="str">
            <v>217</v>
          </cell>
          <cell r="M2652" t="str">
            <v>Failed Substation Equip Replac</v>
          </cell>
          <cell r="N2652"/>
          <cell r="O2652" t="str">
            <v/>
          </cell>
          <cell r="P2652"/>
          <cell r="Q2652"/>
          <cell r="R2652" t="str">
            <v/>
          </cell>
          <cell r="S2652" t="str">
            <v xml:space="preserve">This Work Authorization will cover the cost to replace failed reactor CB252 at Jewett Switch.
Cliff Odom approved BI-217.
</v>
          </cell>
          <cell r="T2652" t="str">
            <v>This Work Authorization will cover the cost to replace failed reactor CB252 at Jewett Switch.
Cliff Odom approved BI-217.</v>
          </cell>
          <cell r="U2652"/>
          <cell r="V2652" t="str">
            <v>Taylor Goode</v>
          </cell>
          <cell r="W2652"/>
          <cell r="X2652" t="str">
            <v>David Luna</v>
          </cell>
          <cell r="Y2652" t="str">
            <v>SOUTHEAST</v>
          </cell>
          <cell r="Z2652" t="str">
            <v>PALESTINE</v>
          </cell>
          <cell r="AA2652" t="str">
            <v>PALESTINE</v>
          </cell>
          <cell r="AB2652" t="str">
            <v>Station</v>
          </cell>
          <cell r="AC2652" t="str">
            <v>0201511</v>
          </cell>
          <cell r="AD2652" t="str">
            <v>Jewett 345Kv</v>
          </cell>
          <cell r="AE2652" t="str">
            <v>In-Service</v>
          </cell>
          <cell r="AF2652" t="str">
            <v>Constr. Complete, Chargeable</v>
          </cell>
          <cell r="AG2652">
            <v>45596</v>
          </cell>
          <cell r="AH2652" t="str">
            <v>88648.27</v>
          </cell>
          <cell r="AI2652">
            <v>54975.8</v>
          </cell>
        </row>
        <row r="2653">
          <cell r="E2653" t="str">
            <v>0PT52340 -- YUCCA DRIVE SWITCH - TURNBAUGH CORNER SWITCH 138KV LINE: REPLACE CROSSARM AND INSULATORS</v>
          </cell>
          <cell r="F2653" t="str">
            <v>YUCCA DRIVE SWITCH - TURNBAUGH CORNER SWITCH 138KV LINE: REPLACE CROSSARM AND INSULATORS</v>
          </cell>
          <cell r="G2653" t="str">
            <v>Yucca Drive Switch - Turnbaugh Corner Switch 138kV Line: Replace Crossarm and Insulators</v>
          </cell>
          <cell r="H2653" t="str">
            <v>This Work Authorization (WA) will cover the cost to replace crossarm and insulators on multiple structures on the Yucca Drive Switch - Turnbaugh Corner Switch 138kV line as detailed below.
Structures 10/6, 12/4 and 12/7
Remove: One (1) 30' wooden crossarm, three (3) 138kV porcelain insulators on each structure
Install: One (1) 30' steel crossarm and three (3) 138kV poly insulators on each structure
Revised 09/27/23 AD
- Increased Oncor labor, initial estimate accounted for 1 oncor employee to observe contractors, the additional employee charged for switching.
- Increased Contractor labor, initial estimate was given verbally, invoice total was more.
- Corrected TSN for insulators, WA requestor gave wrong TSN</v>
          </cell>
          <cell r="I2653" t="str">
            <v>CMPC</v>
          </cell>
          <cell r="J2653"/>
          <cell r="K2653"/>
          <cell r="L2653" t="str">
            <v>121</v>
          </cell>
          <cell r="M2653" t="str">
            <v>Crossarm Replacement</v>
          </cell>
          <cell r="N2653"/>
          <cell r="O2653" t="str">
            <v/>
          </cell>
          <cell r="P2653"/>
          <cell r="Q2653"/>
          <cell r="R2653" t="str">
            <v/>
          </cell>
          <cell r="S2653" t="str">
            <v xml:space="preserve">This Work Authorization (WA) will cover the cost to replace crossarm and insulators on multiple structures on the Yucca Drive Switch - Turnbaugh Corner Switch 138kV line as detailed below.
Structures 10/6, 12/4 and 12/7Remove: One (1) 30' wooden crossarm, three (3) 138kV porcelain insulators on each structureInstall: One (1) 30' steel crossarm and three (3) 138kV poly insulators on each structure
</v>
          </cell>
          <cell r="T2653" t="str">
            <v>This Work Authorization (WA) will cover the cost to replace crossarm and insulators on multiple structures on the Yucca Drive Switch - Turnbaugh Corner Switch 138kV line as detailed below.
Structures 10/6, 12/4 and 12/7Remove: One (1) 30' wooden crossarm, three (3) 138kV porcelain insulators on each structureInstall: One (1) 30' steel crossarm and three (3) 138kV poly insulators on each structure</v>
          </cell>
          <cell r="U2653"/>
          <cell r="V2653" t="str">
            <v>Angie Edwards</v>
          </cell>
          <cell r="W2653"/>
          <cell r="X2653" t="str">
            <v>Miguel Ortega</v>
          </cell>
          <cell r="Y2653" t="str">
            <v>METRO WEST</v>
          </cell>
          <cell r="Z2653" t="str">
            <v>ODESSA</v>
          </cell>
          <cell r="AA2653" t="str">
            <v>ODESSA</v>
          </cell>
          <cell r="AB2653" t="str">
            <v>Line</v>
          </cell>
          <cell r="AC2653" t="str">
            <v>0007665</v>
          </cell>
          <cell r="AD2653" t="str">
            <v>Permian - Holt 138Kv</v>
          </cell>
          <cell r="AE2653" t="str">
            <v>In-Service</v>
          </cell>
          <cell r="AF2653" t="str">
            <v>Closed</v>
          </cell>
          <cell r="AG2653">
            <v>45208</v>
          </cell>
          <cell r="AH2653" t="str">
            <v>45182.96</v>
          </cell>
          <cell r="AI2653">
            <v>54940.3</v>
          </cell>
        </row>
        <row r="2654">
          <cell r="E2654" t="str">
            <v>0PT48206 -- MAVERICK DRAW SUB : INSTALL AMS COLLECTOR</v>
          </cell>
          <cell r="F2654" t="str">
            <v>MAVERICK DRAW SUB : INSTALL AMS COLLECTOR</v>
          </cell>
          <cell r="G2654" t="str">
            <v>Maverick Draw Sub : Install AMS Collector</v>
          </cell>
          <cell r="H2654"/>
          <cell r="I2654" t="str">
            <v>CMPC</v>
          </cell>
          <cell r="J2654" t="str">
            <v>CMPC Other and Major Projects</v>
          </cell>
          <cell r="K2654"/>
          <cell r="L2654" t="str">
            <v>224</v>
          </cell>
          <cell r="M2654" t="str">
            <v>Generation Metering</v>
          </cell>
          <cell r="N2654"/>
          <cell r="O2654" t="str">
            <v/>
          </cell>
          <cell r="P2654" t="str">
            <v>Collector stations are required to retrieve meter information and link to the high speed network.Maverick Draw Sub has been selected to install an AMS collector by the AMS design team. This includes the installation of a 65ft concrete pole,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2654"/>
          <cell r="R2654" t="str">
            <v/>
          </cell>
          <cell r="S2654" t="str">
            <v xml:space="preserve">This Work Authorization covers the cost to install an AMS collector atMaverick DrawSub.
Collector stations are required to retrieve meter information and link to the high speed network.Maverick Draw Sub has been selected to install an AMS collector by the AMS design team. This includes the installation of a 65ft concrete pole, antenna, communications rack,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2654" t="str">
            <v>This Work Authorization covers the cost to install an AMS collector atMaverick DrawSub.</v>
          </cell>
          <cell r="U2654"/>
          <cell r="V2654" t="str">
            <v>Benjamin Winkelblech</v>
          </cell>
          <cell r="W2654" t="str">
            <v>Palmira Cumbo</v>
          </cell>
          <cell r="X2654" t="str">
            <v>Miguel Ortega</v>
          </cell>
          <cell r="Y2654" t="str">
            <v>METRO WEST</v>
          </cell>
          <cell r="Z2654" t="str">
            <v>ODESSA</v>
          </cell>
          <cell r="AA2654" t="str">
            <v>PECOS</v>
          </cell>
          <cell r="AB2654" t="str">
            <v>Station</v>
          </cell>
          <cell r="AC2654" t="str">
            <v>0005988</v>
          </cell>
          <cell r="AD2654" t="str">
            <v>Maverick Draw Sub</v>
          </cell>
          <cell r="AE2654" t="str">
            <v>In-Service</v>
          </cell>
          <cell r="AF2654" t="str">
            <v>Closed</v>
          </cell>
          <cell r="AG2654">
            <v>45352</v>
          </cell>
          <cell r="AH2654" t="str">
            <v>63488.22</v>
          </cell>
          <cell r="AI2654">
            <v>54836.97</v>
          </cell>
        </row>
        <row r="2655">
          <cell r="E2655" t="str">
            <v>0PT46694 -- CERAMIC SUB : REPLACE REVENUE METERING EQUIPMENT</v>
          </cell>
          <cell r="F2655" t="str">
            <v>CERAMIC SUB : REPLACE REVENUE METERING EQUIPMENT</v>
          </cell>
          <cell r="G2655" t="str">
            <v>Ceramic Sub : Replace Revenue Metering Equipment</v>
          </cell>
          <cell r="H2655" t="str">
            <v>Upgrade Two (2) TransData Mark V energy meters with the current standard Landis &amp; GYR RXR meter. The existing meters are located inside a legacy meter cabinet and will be removed from service. The new meters will be installed in an enclosure mounted on a new steel stand.</v>
          </cell>
          <cell r="I2655" t="str">
            <v>CMPC</v>
          </cell>
          <cell r="J2655"/>
          <cell r="K2655"/>
          <cell r="L2655" t="str">
            <v>224</v>
          </cell>
          <cell r="M2655" t="str">
            <v>Generation Metering</v>
          </cell>
          <cell r="N2655"/>
          <cell r="O2655" t="str">
            <v/>
          </cell>
          <cell r="P2655"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v>
          </cell>
          <cell r="Q2655"/>
          <cell r="R2655" t="str">
            <v/>
          </cell>
          <cell r="S2655" t="str">
            <v xml:space="preserve">This work authorization covers the cost to upgrade the revenue metering equipment at Ceramic Substation. The scope of this project is to remove the existing revenue meter inside the substation control center, install new conduit leading to a fabricated mounting structure, and install two (2) new Advanced Metering System (AMS) revenue meters and one (1) telemetry equipment positioned outside the perimeter fencing.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
</v>
          </cell>
          <cell r="T2655" t="str">
            <v>This work authorization covers the cost to upgrade the revenue metering equipment at Ceramic Substation. The scope of this project is to remove the existing revenue meter inside the substation control center, install new conduit leading to a fabricated mounting structure, and install two (2) new Advanced Metering System (AMS) revenue meters and one (1) telemetry equipment positioned outside the perimeter fencing.</v>
          </cell>
          <cell r="U2655"/>
          <cell r="V2655" t="str">
            <v>Prince Shaka</v>
          </cell>
          <cell r="W2655" t="str">
            <v>Prince Shaka</v>
          </cell>
          <cell r="X2655" t="str">
            <v>Miguel Ortega</v>
          </cell>
          <cell r="Y2655" t="str">
            <v>METRO WEST</v>
          </cell>
          <cell r="Z2655" t="str">
            <v>WICHITA FALLS</v>
          </cell>
          <cell r="AA2655" t="str">
            <v>WICHITA FALLS</v>
          </cell>
          <cell r="AB2655" t="str">
            <v>Station</v>
          </cell>
          <cell r="AC2655" t="str">
            <v>0005875</v>
          </cell>
          <cell r="AD2655" t="str">
            <v>Ceramic 138-12.5Kv</v>
          </cell>
          <cell r="AE2655" t="str">
            <v>In-Service</v>
          </cell>
          <cell r="AF2655" t="str">
            <v>Closed</v>
          </cell>
          <cell r="AG2655">
            <v>44869</v>
          </cell>
          <cell r="AH2655" t="str">
            <v>139065.04</v>
          </cell>
          <cell r="AI2655">
            <v>54828.57</v>
          </cell>
        </row>
        <row r="2656">
          <cell r="E2656" t="str">
            <v>0PT47842 -- TYLER WEST SUB : INSTALL FIBER COMMUNICATIONS</v>
          </cell>
          <cell r="F2656" t="str">
            <v>TYLER WEST SUB : INSTALL FIBER COMMUNICATIONS</v>
          </cell>
          <cell r="G2656" t="str">
            <v>Tyler West Sub : Install Fiber Communications</v>
          </cell>
          <cell r="H2656" t="str">
            <v>Install Fiber Communications</v>
          </cell>
          <cell r="I2656" t="str">
            <v>CMPC</v>
          </cell>
          <cell r="J2656"/>
          <cell r="K2656"/>
          <cell r="L2656" t="str">
            <v>208</v>
          </cell>
          <cell r="M2656" t="str">
            <v>Scada Installation/Additions</v>
          </cell>
          <cell r="N2656"/>
          <cell r="O2656" t="str">
            <v/>
          </cell>
          <cell r="P265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Tyler West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656"/>
          <cell r="R2656" t="str">
            <v/>
          </cell>
          <cell r="S2656" t="str">
            <v xml:space="preserve">This Work Authorization covers the cost to install fiber network router equipment atTyler West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Tyler West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656" t="str">
            <v>This Work Authorization covers the cost to install fiber network router equipment atTyler West Substation.</v>
          </cell>
          <cell r="U2656"/>
          <cell r="V2656" t="str">
            <v>Austin Crofoot</v>
          </cell>
          <cell r="W2656" t="str">
            <v>Nicholas Manske</v>
          </cell>
          <cell r="X2656" t="str">
            <v>David Luna</v>
          </cell>
          <cell r="Y2656" t="str">
            <v>SOUTHEAST</v>
          </cell>
          <cell r="Z2656" t="str">
            <v>TYLER</v>
          </cell>
          <cell r="AA2656" t="str">
            <v>TYLER</v>
          </cell>
          <cell r="AB2656" t="str">
            <v>Station</v>
          </cell>
          <cell r="AC2656" t="str">
            <v>0201443</v>
          </cell>
          <cell r="AD2656" t="str">
            <v>Tyler, West 138Kv</v>
          </cell>
          <cell r="AE2656" t="str">
            <v>In-Service</v>
          </cell>
          <cell r="AF2656" t="str">
            <v>Closed</v>
          </cell>
          <cell r="AG2656">
            <v>44896</v>
          </cell>
          <cell r="AH2656" t="str">
            <v>71344.34</v>
          </cell>
          <cell r="AI2656">
            <v>54817.07</v>
          </cell>
        </row>
        <row r="2657">
          <cell r="E2657" t="str">
            <v>0PG47619 -- 2022 TYLER GP: POLE TRAILER AND UTV</v>
          </cell>
          <cell r="F2657" t="str">
            <v>2022 TYLER GP: POLE TRAILER AND UTV</v>
          </cell>
          <cell r="G2657" t="str">
            <v>2022 Tyler GP: Pole Trailer and UTV</v>
          </cell>
          <cell r="H2657" t="str">
            <v>This General Plant WA is to cover the cost to purchase a Pole trailer and a UTV for the Tyler district. 
Contact : Dustin Cummings (903) 535-4869
Pole Trailer : $30,000
UTV : $25,000 REC'D LOWE TRACTOR &amp; EQUIPMENT</v>
          </cell>
          <cell r="I2657" t="str">
            <v>GP</v>
          </cell>
          <cell r="J2657"/>
          <cell r="K2657"/>
          <cell r="L2657" t="str">
            <v>850</v>
          </cell>
          <cell r="M2657" t="str">
            <v>Transportation/Heavy Equipment</v>
          </cell>
          <cell r="N2657"/>
          <cell r="O2657" t="str">
            <v/>
          </cell>
          <cell r="P2657"/>
          <cell r="Q2657"/>
          <cell r="R2657" t="str">
            <v/>
          </cell>
          <cell r="S2657" t="str">
            <v xml:space="preserve">This General Plant WA is to cover the cost to purchase a Pole trailer and a UTV for the Tyler district. Contact : Dustin Cummings (903) 535-4869
Pole Trailer : $30,000UTV : $25,000
</v>
          </cell>
          <cell r="T2657" t="str">
            <v>This General Plant WA is to cover the cost to purchase a Pole trailer and a UTV for the Tyler district. Contact : Dustin Cummings (903) 535-4869
Pole Trailer : $30,000UTV : $25,000</v>
          </cell>
          <cell r="U2657"/>
          <cell r="V2657" t="str">
            <v>Gretchen Koehling</v>
          </cell>
          <cell r="W2657"/>
          <cell r="X2657"/>
          <cell r="Y2657" t="str">
            <v>SOUTHEAST</v>
          </cell>
          <cell r="Z2657" t="str">
            <v>TYLER</v>
          </cell>
          <cell r="AA2657" t="str">
            <v>TYLER</v>
          </cell>
          <cell r="AB2657" t="str">
            <v>N/A</v>
          </cell>
          <cell r="AC2657" t="str">
            <v>0003281</v>
          </cell>
          <cell r="AD2657" t="str">
            <v>Tyler Transmission District</v>
          </cell>
          <cell r="AE2657" t="str">
            <v>In-Service</v>
          </cell>
          <cell r="AF2657" t="str">
            <v>Closed</v>
          </cell>
          <cell r="AG2657">
            <v>44901</v>
          </cell>
          <cell r="AH2657" t="str">
            <v>62288.5</v>
          </cell>
          <cell r="AI2657">
            <v>54792.04</v>
          </cell>
        </row>
        <row r="2658">
          <cell r="E2658" t="str">
            <v>0PT53785 -- MURCHISON SUB : DEMO &amp; RETIRE STATION</v>
          </cell>
          <cell r="F2658" t="str">
            <v>MURCHISON SUB : DEMO &amp; RETIRE STATION</v>
          </cell>
          <cell r="G2658" t="str">
            <v>Murchison Sub : Demo &amp; Retire Station</v>
          </cell>
          <cell r="H2658" t="str">
            <v>Demolish the existing station and rebuild as Echols Sub under associated PETE 46112.</v>
          </cell>
          <cell r="I2658" t="str">
            <v>CMPC</v>
          </cell>
          <cell r="J2658" t="str">
            <v>CMPC Upgrade Program - Lines, Stations, &amp; Substations</v>
          </cell>
          <cell r="K2658" t="str">
            <v>BI 227_CMPC Rebuild Lines</v>
          </cell>
          <cell r="L2658" t="str">
            <v>227</v>
          </cell>
          <cell r="M2658" t="str">
            <v>CMPC Rebuild Lines</v>
          </cell>
          <cell r="N2658" t="str">
            <v>R6094</v>
          </cell>
          <cell r="O2658"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2658" t="str">
            <v>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This project includes a voltage conversion from 69 kV to 138 kV. In order to operate at this new voltage and replace the aged infrastructure, it is proposed torebuild the Echols Sub withone transformer and two feeders. To meet reliability objectives, relieve overloading, establish redundant protection system, reduce the likelihood of stability issues, and provide adequate transmission capacity for contingency conditions, the rebuild and conversion of the Tyler Switch  Athens Switch 69 kV Line to 138 kV and construction of Foggle 138 kV Switch are planned to be complete by 2026 which allows for the demolition of Murchison Substation.</v>
          </cell>
          <cell r="Q2658"/>
          <cell r="R2658" t="str">
            <v>This project is justified by Oncor guidelines/criteria.
TPL-001-5 Category P5 - Single line-to-ground fault with a failure of non-redundant protection system component.</v>
          </cell>
          <cell r="S2658" t="str">
            <v xml:space="preserve">This Work Authorization (WA) covers the cost to decommission and demolish theMurchison Substation. The scope of this project includes removing four (4) 69/12.5 kV single-phase transformers (1A, 1B, 1C, Spare), three (3) 12.5 kV single-phase voltage regulators, and one (1) 10' x 12' control centerincluding associated structures,equipment, relaying, bus, grounding, conduit, cable, and fence.
Transformer #1A (Voltran, 69/12.5 kV, 1.33 MVA, single-phase, S/N 12590, power transformer) system spare. Transformer #1B (Voltran, 69/12.5 kV, 1.33 MVA, single-phase, S/N 12591, power transformer) system spare. Transformer #1C (Voltran, 69/12.5 kV, 1.33 MVA, single-phase, S/N 12592, power transformer) system spare. Transformer Spare(Voltran, 69/12.5 kV, 1.33 MVA, single-phase, S/N 12593, power transformer) system spare. Regulator A-Phase (Siemens, 12.5 kV, S/N 77782) system spare. Regulator B-Phase (Siemens, 12.5 kV, S/N 777172) system spare. Regulator C-Phase (Siemens, 12.5 kV, S/N 77783) system spare.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This project includes a voltage conversion from 69 kV to 138 kV. In order to operate at this new voltage and replace the aged infrastructure, it is proposed torebuild the Echols Sub withone transformer and two feeders. To meet reliability objectives, relieve overloading, establish redundant protection system, reduce the likelihood of stability issues, and provide adequate transmission capacity for contingency conditions, the rebuild and conversion of the Tyler Switch  Athens Switch 69 kV Line to 138 kV and construction of Foggle 138 kV Switch are planned to be complete by 2026 which allows for the demolition of Murchison Substation.
</v>
          </cell>
          <cell r="T2658" t="str">
            <v>This Work Authorization (WA) covers the cost to decommission and demolish theMurchison Substation. The scope of this project includes removing four (4) 69/12.5 kV single-phase transformers (1A, 1B, 1C, Spare), three (3) 12.5 kV single-phase voltage regulators, and one (1) 10' x 12' control centerincluding associated structures,equipment, relaying, bus, grounding, conduit, cable, and fence.
Transformer #1A (Voltran, 69/12.5 kV, 1.33 MVA, single-phase, S/N 12590, power transformer) system spare. Transformer #1B (Voltran, 69/12.5 kV, 1.33 MVA, single-phase, S/N 12591, power transformer) system spare. Transformer #1C (Voltran, 69/12.5 kV, 1.33 MVA, single-phase, S/N 12592, power transformer) system spare. Transformer Spare(Voltran, 69/12.5 kV, 1.33 MVA, single-phase, S/N 12593, power transformer) system spare. Regulator A-Phase (Siemens, 12.5 kV, S/N 77782) system spare. Regulator B-Phase (Siemens, 12.5 kV, S/N 777172) system spare. Regulator C-Phase (Siemens, 12.5 kV, S/N 77783) system spare.</v>
          </cell>
          <cell r="U2658" t="str">
            <v>POWER ENGINEERS INC</v>
          </cell>
          <cell r="V2658" t="str">
            <v>Chris Brown</v>
          </cell>
          <cell r="W2658" t="str">
            <v>Ntela Malenso</v>
          </cell>
          <cell r="X2658" t="str">
            <v>David Luna</v>
          </cell>
          <cell r="Y2658" t="str">
            <v>SOUTHEAST</v>
          </cell>
          <cell r="Z2658" t="str">
            <v>TYLER</v>
          </cell>
          <cell r="AA2658" t="str">
            <v>TYLER</v>
          </cell>
          <cell r="AB2658" t="str">
            <v>Station</v>
          </cell>
          <cell r="AC2658" t="str">
            <v>0201312</v>
          </cell>
          <cell r="AD2658" t="str">
            <v>Murchison, 69Kv</v>
          </cell>
          <cell r="AE2658" t="str">
            <v>In-Service</v>
          </cell>
          <cell r="AF2658" t="str">
            <v>Open</v>
          </cell>
          <cell r="AG2658">
            <v>45656</v>
          </cell>
          <cell r="AH2658" t="str">
            <v>319071.49</v>
          </cell>
          <cell r="AI2658">
            <v>54763.79</v>
          </cell>
        </row>
        <row r="2659">
          <cell r="E2659" t="str">
            <v>0PT43779 -- OAKLAND SUB : RELAY UPGRADE ON FEEDER 0003 FOR DA</v>
          </cell>
          <cell r="F2659" t="str">
            <v>OAKLAND SUB : RELAY UPGRADE ON FEEDER 0003 FOR DA</v>
          </cell>
          <cell r="G2659" t="str">
            <v>Oakland Sub : Relay Upgrade on Feeder 0003 for DA</v>
          </cell>
          <cell r="H2659" t="str">
            <v>Upgrade relaying on Feeder 0003.  This also includes the associated telecommunication equipment and cables necessary to establish Distribution Automation (DA) for Feeder 0003.</v>
          </cell>
          <cell r="I2659" t="str">
            <v>CMPC</v>
          </cell>
          <cell r="J2659"/>
          <cell r="K2659"/>
          <cell r="L2659" t="str">
            <v>407</v>
          </cell>
          <cell r="M2659" t="str">
            <v>Distribution Automation (CMPC)</v>
          </cell>
          <cell r="N2659" t="str">
            <v>2021DA</v>
          </cell>
          <cell r="O2659" t="str">
            <v/>
          </cell>
          <cell r="P2659" t="str">
            <v>This work is being performed as part of the Oncor Capital Distribution project to upgrade the distribution system.</v>
          </cell>
          <cell r="Q2659"/>
          <cell r="R2659" t="str">
            <v/>
          </cell>
          <cell r="S2659" t="str">
            <v xml:space="preserve">This work authorization covers the cost to upgrade feeder relaying for distribution automation (DA) on Oakland feeder 0003 for DA in indoor switchgear. The existing feeder 0003 is DA ready with SEL-351s/551 relays. The scope of this project includes establishing fiber optic backhaul for DA communications. This includes installing one (1) SEL-2407 satellite clock, one (1) SCADA Pack, one SAR-8 router, and associated telecommunication equipment and cables necessary to establish distribution automation functionality at Oakland.
This work is being performed as part of the Oncor Capital Distribution project to upgrade the distribution system.
</v>
          </cell>
          <cell r="T2659" t="str">
            <v>This work authorization covers the cost to upgrade feeder relaying for distribution automation (DA) on Oakland feeder 0003 for DA in indoor switchgear. The existing feeder 0003 is DA ready with SEL-351s/551 relays. The scope of this project includes establishing fiber optic backhaul for DA communications. This includes installing one (1) SEL-2407 satellite clock, one (1) SCADA Pack, one SAR-8 router, and associated telecommunication equipment and cables necessary to establish distribution automation functionality at Oakland.</v>
          </cell>
          <cell r="U2659" t="str">
            <v>POWER ENGINEERS INC</v>
          </cell>
          <cell r="V2659" t="str">
            <v>Mark Levesque</v>
          </cell>
          <cell r="W2659" t="str">
            <v>Bao Pham</v>
          </cell>
          <cell r="X2659" t="str">
            <v>Barry Hance</v>
          </cell>
          <cell r="Y2659" t="str">
            <v>METRO EAST</v>
          </cell>
          <cell r="Z2659" t="str">
            <v>DALLAS</v>
          </cell>
          <cell r="AA2659" t="str">
            <v>DALLAS</v>
          </cell>
          <cell r="AB2659" t="str">
            <v>Station</v>
          </cell>
          <cell r="AC2659" t="str">
            <v>0000552</v>
          </cell>
          <cell r="AD2659" t="str">
            <v>Oakland Ave S/Sta T&amp;D</v>
          </cell>
          <cell r="AE2659" t="str">
            <v>In-Service</v>
          </cell>
          <cell r="AF2659" t="str">
            <v>Closed</v>
          </cell>
          <cell r="AG2659">
            <v>44673</v>
          </cell>
          <cell r="AH2659" t="str">
            <v>64984.55</v>
          </cell>
          <cell r="AI2659">
            <v>54744.58</v>
          </cell>
        </row>
        <row r="2660">
          <cell r="E2660" t="str">
            <v>0PT51957 -- COMANCHE PEAK 345 KV SWITCH : REPLACE EPS METERING 345 CCVT'S FOR COMANCHE PEAK-EVERMAN LINE</v>
          </cell>
          <cell r="F2660" t="str">
            <v>COMANCHE PEAK 345 KV SWITCH : REPLACE EPS METERING 345 CCVT'S FOR COMANCHE PEAK-EVERMAN LINE</v>
          </cell>
          <cell r="G2660" t="str">
            <v>COMANCHE PEAK 345 kV SWITCH : REPLACE EPS METERING 345 CCVT'S FOR COMANCHE PEAK-EVERMAN LINE</v>
          </cell>
          <cell r="H2660" t="str">
            <v>COMANCHE PEAK 345 kV SWITCH has been identified by the EPS metering group to replace EPS Metering 345 kV CCVTs for COMANCHE PEAK-EVERMAN LINE in 2024.
Add: 3-345 CCVT's
Retire: 3-345 CCVT's
PRINCE SHAKA/CINDY SPEYRER</v>
          </cell>
          <cell r="I2660" t="str">
            <v>CMPC</v>
          </cell>
          <cell r="J2660" t="str">
            <v>CMPC Other and Major Projects</v>
          </cell>
          <cell r="K2660" t="str">
            <v>BI 224_GENERATION METERING</v>
          </cell>
          <cell r="L2660" t="str">
            <v>224</v>
          </cell>
          <cell r="M2660" t="str">
            <v>Generation Metering</v>
          </cell>
          <cell r="N2660"/>
          <cell r="O2660" t="str">
            <v/>
          </cell>
          <cell r="P2660"/>
          <cell r="Q2660"/>
          <cell r="R2660" t="str">
            <v/>
          </cell>
          <cell r="S2660" t="str">
            <v xml:space="preserve">COMANCHE PEAK 345 kV SWITCH has been identified by the EPS metering group to replace EPS Metering 345 kV CCVTs for COMANCHE PEAK-EVERMAN LINE in 2024.
Add: 3-345 CCVT'sRetire: 3-345 CCVT's
PRINCE SHAKA/CINDY SPEYRER
</v>
          </cell>
          <cell r="T2660" t="str">
            <v>COMANCHE PEAK 345 kV SWITCH has been identified by the EPS metering group to replace EPS Metering 345 kV CCVTs for COMANCHE PEAK-EVERMAN LINE in 2024.
Add: 3-345 CCVT'sRetire: 3-345 CCVT's
PRINCE SHAKA/CINDY SPEYRER</v>
          </cell>
          <cell r="U2660"/>
          <cell r="V2660" t="str">
            <v>Gretchen Koehling</v>
          </cell>
          <cell r="W2660"/>
          <cell r="X2660" t="str">
            <v>David Luna</v>
          </cell>
          <cell r="Y2660" t="str">
            <v>SOUTHEAST</v>
          </cell>
          <cell r="Z2660" t="str">
            <v>GLEN ROSE</v>
          </cell>
          <cell r="AA2660" t="str">
            <v>GLEN ROSE</v>
          </cell>
          <cell r="AB2660" t="str">
            <v>Station</v>
          </cell>
          <cell r="AC2660" t="str">
            <v>0005404</v>
          </cell>
          <cell r="AD2660" t="str">
            <v>Comanche Peak Sw Station 345Kv</v>
          </cell>
          <cell r="AE2660" t="str">
            <v>In-Service</v>
          </cell>
          <cell r="AF2660" t="str">
            <v>Closed</v>
          </cell>
          <cell r="AG2660">
            <v>45484</v>
          </cell>
          <cell r="AH2660" t="str">
            <v>63415.19</v>
          </cell>
          <cell r="AI2660">
            <v>54739.68</v>
          </cell>
        </row>
        <row r="2661">
          <cell r="E2661" t="str">
            <v>0PT45883 -- JEWETT SWITCH - SINGLETON SWITCH 345 KV LINE : CORROSION MITIGATION AT STR. 4/3</v>
          </cell>
          <cell r="F2661" t="str">
            <v>JEWETT SWITCH - SINGLETON SWITCH 345 KV LINE : CORROSION MITIGATION AT STR. 4/3</v>
          </cell>
          <cell r="G2661" t="str">
            <v>Jewett Switch - Singleton Switch 345 kV Line : Corrosion Mitigation at Str. 4/3</v>
          </cell>
          <cell r="H2661" t="str">
            <v>This project is to mitigate corrosion on one of the stub angles at Str. 4/3 on the Jewett Switch - Singleton Switch 345 kV Line.</v>
          </cell>
          <cell r="I2661" t="str">
            <v>CMPC</v>
          </cell>
          <cell r="J2661"/>
          <cell r="K2661"/>
          <cell r="L2661" t="str">
            <v>225</v>
          </cell>
          <cell r="M2661" t="str">
            <v>Line Maintenance</v>
          </cell>
          <cell r="N2661"/>
          <cell r="O2661" t="str">
            <v/>
          </cell>
          <cell r="P2661" t="str">
            <v>This is a CMPC (Capital Maintenance Prioritize Committee) foundation replacement project. Improving these facilities will reduce the risk of failure and allow for the safe and reliable operation of the transmission grid.</v>
          </cell>
          <cell r="Q2661"/>
          <cell r="R2661" t="str">
            <v/>
          </cell>
          <cell r="S2661" t="str">
            <v xml:space="preserve">This WA covers the cost to replace tower foundations on the Jewett Switch - Singleton Switch 345 kV Line. A total ofone (1)stub angle will be replaced. The existing line is16 miles of steel lattice towers. The existing conductor is bundled 795, ACSR,Drake, designed to operate at a maximum temperature of90 degrees C and1794 amps.
This is a CMPC (Capital Maintenance Prioritize Committee) foundation replacement project. Improving these facilities will reduce the risk of failure and allow for the safe and reliable operation of the transmission grid.
</v>
          </cell>
          <cell r="T2661" t="str">
            <v>This WA covers the cost to replace tower foundations on the Jewett Switch - Singleton Switch 345 kV Line. A total ofone (1)stub angle will be replaced. The existing line is16 miles of steel lattice towers. The existing conductor is bundled 795, ACSR,Drake, designed to operate at a maximum temperature of90 degrees C and1794 amps.</v>
          </cell>
          <cell r="U2661"/>
          <cell r="V2661" t="str">
            <v>Ankur Patel</v>
          </cell>
          <cell r="W2661" t="str">
            <v>Daniel Dubose</v>
          </cell>
          <cell r="X2661" t="str">
            <v>David Luna</v>
          </cell>
          <cell r="Y2661" t="str">
            <v>SOUTHEAST</v>
          </cell>
          <cell r="Z2661" t="str">
            <v>PALESTINE</v>
          </cell>
          <cell r="AA2661" t="str">
            <v>PALESTINE</v>
          </cell>
          <cell r="AB2661" t="str">
            <v>Line</v>
          </cell>
          <cell r="AC2661" t="str">
            <v>0200513</v>
          </cell>
          <cell r="AD2661" t="str">
            <v>Jewett-Houston</v>
          </cell>
          <cell r="AE2661" t="str">
            <v>In-Service</v>
          </cell>
          <cell r="AF2661" t="str">
            <v>Reclose After Trailing Charges</v>
          </cell>
          <cell r="AG2661">
            <v>44593</v>
          </cell>
          <cell r="AH2661" t="str">
            <v>56314.46</v>
          </cell>
          <cell r="AI2661">
            <v>54713.47</v>
          </cell>
        </row>
        <row r="2662">
          <cell r="E2662" t="str">
            <v>0PT47916 -- CARROLLTON JOSEY LANE SUB : INSTALL VOLTAGE REDUCTION EQUIPMENT</v>
          </cell>
          <cell r="F2662" t="str">
            <v>CARROLLTON JOSEY LANE SUB : INSTALL VOLTAGE REDUCTION EQUIPMENT</v>
          </cell>
          <cell r="G2662" t="str">
            <v>Carrollton Josey Lane Sub : Install Voltage Reduction Equipment</v>
          </cell>
          <cell r="H2662" t="str">
            <v>Install voltage reduction equipment</v>
          </cell>
          <cell r="I2662" t="str">
            <v>CMPC</v>
          </cell>
          <cell r="J2662"/>
          <cell r="K2662"/>
          <cell r="L2662" t="str">
            <v>215</v>
          </cell>
          <cell r="M2662" t="str">
            <v>Transmission Engineering Misc</v>
          </cell>
          <cell r="N2662"/>
          <cell r="O2662" t="str">
            <v/>
          </cell>
          <cell r="P2662"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662"/>
          <cell r="R2662" t="str">
            <v/>
          </cell>
          <cell r="S2662" t="str">
            <v xml:space="preserve">This WA covers the costto install Voltage Reduction equipment at Carrollton Josey Lane Substation required as part of the Voltage Reduction program. The workwill include: Installation of one (1) set of VR relays for Transformer #1  2. Replace one (1) existing LTC controller on Transformer #1.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662" t="str">
            <v>This WA covers the costto install Voltage Reduction equipment at Carrollton Josey Lane Substation required as part of the Voltage Reduction program. The workwill include: Installation of one (1) set of VR relays for Transformer #1  2. Replace one (1) existing LTC controller on Transformer #1.</v>
          </cell>
          <cell r="U2662" t="str">
            <v>SARGENT &amp; LUNDY LLC</v>
          </cell>
          <cell r="V2662" t="str">
            <v>Robert Zarycki</v>
          </cell>
          <cell r="W2662" t="str">
            <v>Adam Linker</v>
          </cell>
          <cell r="X2662" t="str">
            <v>Barry Hance</v>
          </cell>
          <cell r="Y2662" t="str">
            <v>METRO EAST</v>
          </cell>
          <cell r="Z2662" t="str">
            <v>NORTH DALLAS</v>
          </cell>
          <cell r="AA2662" t="str">
            <v>NORTH DALLAS</v>
          </cell>
          <cell r="AB2662" t="str">
            <v>Station</v>
          </cell>
          <cell r="AC2662" t="str">
            <v>0101444</v>
          </cell>
          <cell r="AD2662" t="str">
            <v>Carrollton-Josey Lane</v>
          </cell>
          <cell r="AE2662" t="str">
            <v>In-Service</v>
          </cell>
          <cell r="AF2662" t="str">
            <v>Closed</v>
          </cell>
          <cell r="AG2662">
            <v>45103</v>
          </cell>
          <cell r="AH2662" t="str">
            <v>37735.91</v>
          </cell>
          <cell r="AI2662">
            <v>54558.61</v>
          </cell>
        </row>
        <row r="2663">
          <cell r="E2663" t="str">
            <v>0PT47479 -- GEORGETOWN EAST SUB - GABRIEL SUB 138 KV LINE : CLEARANCE IMPROVEMENT</v>
          </cell>
          <cell r="F2663" t="str">
            <v>GEORGETOWN EAST SUB - GABRIEL SUB 138 KV LINE : CLEARANCE IMPROVEMENT</v>
          </cell>
          <cell r="G2663" t="str">
            <v>Georgetown East Sub - Gabriel Sub 138 kV Line : Clearance Improvement</v>
          </cell>
          <cell r="H2663" t="str">
            <v>The project scope is to replace two (2) wood cross arms with steel cross arms, and add one (1) X-Brace on the Georgetown East - Gabriel 138 kV Line. The existing line section is 3 miles of single-circuit wood H-frames, single-circuit steel H-frames, and single-circuit concrete H-frames. The existing conductor is 795 kcmil ACSR, Drake, designed to operate at a maximum temperature of 90 degrees C and 897 amps. The existing shield wire is 3/8” EHS.</v>
          </cell>
          <cell r="I2663" t="str">
            <v>CMPC</v>
          </cell>
          <cell r="J2663"/>
          <cell r="K2663"/>
          <cell r="L2663" t="str">
            <v>121</v>
          </cell>
          <cell r="M2663" t="str">
            <v>Crossarm Replacement</v>
          </cell>
          <cell r="N2663"/>
          <cell r="O2663" t="str">
            <v/>
          </cell>
          <cell r="P2663" t="str">
            <v>This is a Line Clearance Review Project. Replacing thesecross arms will increase the vertical clearance of the overhead line and allow for safe and reliable operation of the transmission grid.</v>
          </cell>
          <cell r="Q2663"/>
          <cell r="R2663" t="str">
            <v/>
          </cell>
          <cell r="S2663" t="str">
            <v xml:space="preserve">This WA covers the cost to replace two (2) wood cross arms with steel cross arms, and add one (1) X-Brace on theGeorgetown East - Gabriel 138 kV Line. The existing line section is3 miles of single-circuit wood H-frames, single-circuit steel H-frames, and single-circuit concrete H-frames. The existing conductor is 795 kcmil ACSR, Drake, designed to operate at a maximum temperature of 90 degrees C and 897 amps. The existing shield wire is 3/8 EHS.
This is a Line Clearance Review Project. Replacing thesecross arms will increase the vertical clearance of the overhead line and allow for safe and reliable operation of the transmission grid.
</v>
          </cell>
          <cell r="T2663" t="str">
            <v>This WA covers the cost to replace two (2) wood cross arms with steel cross arms, and add one (1) X-Brace on theGeorgetown East - Gabriel 138 kV Line. The existing line section is3 miles of single-circuit wood H-frames, single-circuit steel H-frames, and single-circuit concrete H-frames. The existing conductor is 795 kcmil ACSR, Drake, designed to operate at a maximum temperature of 90 degrees C and 897 amps. The existing shield wire is 3/8 EHS.</v>
          </cell>
          <cell r="U2663"/>
          <cell r="V2663" t="str">
            <v>Dawson Barker</v>
          </cell>
          <cell r="W2663" t="str">
            <v>Jared Lee</v>
          </cell>
          <cell r="X2663" t="str">
            <v>David Luna</v>
          </cell>
          <cell r="Y2663" t="str">
            <v>SOUTHEAST</v>
          </cell>
          <cell r="Z2663" t="str">
            <v>TEMPLE</v>
          </cell>
          <cell r="AA2663" t="str">
            <v>TEMPLE</v>
          </cell>
          <cell r="AB2663" t="str">
            <v>Line</v>
          </cell>
          <cell r="AC2663" t="str">
            <v>0400448</v>
          </cell>
          <cell r="AD2663" t="str">
            <v>Round Rock 138KV Loop Line</v>
          </cell>
          <cell r="AE2663" t="str">
            <v>In-Service</v>
          </cell>
          <cell r="AF2663" t="str">
            <v>Closed</v>
          </cell>
          <cell r="AG2663">
            <v>44684</v>
          </cell>
          <cell r="AH2663" t="str">
            <v>50087.53</v>
          </cell>
          <cell r="AI2663">
            <v>54491.01</v>
          </cell>
        </row>
        <row r="2664">
          <cell r="E2664" t="str">
            <v>0PT48463 -- PALESTINE  SUB - TRINIDAD SWITCH 69 KV LINE : REPLACE 4 CROSSARMS AND 1 POLE</v>
          </cell>
          <cell r="F2664" t="str">
            <v>PALESTINE  SUB - TRINIDAD SWITCH 69 KV LINE : REPLACE 4 CROSSARMS AND 1 POLE</v>
          </cell>
          <cell r="G2664" t="str">
            <v>Palestine  Sub - Trinidad Switch 69 kV Line : Replace 4 Crossarms and 1 Pole</v>
          </cell>
          <cell r="H2664" t="str">
            <v>WA created for the replacement of 4 crossarms and 1 pole on the Palestine to Trinidad 69 kV line. 
Work to be done: 
23/8,  25/7, and 33/5: Replace 1- 20'  wooden crossarm with 1- 20' steel crossarm at each location.
15/5: Replace 1- 65' wood pole with 1- 65' wood pole, and replace 1- 20' wood crossarm with 1- 20' steel crossarm.
Revision 1: This revision is to cover the cost of additional labor due to access issues to multiple locations and add rental equipment. 
23/8,  25/7, and 33/5: Replace 1- 20'  wooden crossarm with 1- 20' steel crossarm at each location.
15/5 Replace 1-65' wood pole with 1-60' wood pole, and replace 1-20' wood crossarm with 1-20' steel crossarm.</v>
          </cell>
          <cell r="I2664" t="str">
            <v>CMPC</v>
          </cell>
          <cell r="J2664"/>
          <cell r="K2664"/>
          <cell r="L2664" t="str">
            <v>121</v>
          </cell>
          <cell r="M2664" t="str">
            <v>Crossarm Replacement</v>
          </cell>
          <cell r="N2664"/>
          <cell r="O2664" t="str">
            <v/>
          </cell>
          <cell r="P2664"/>
          <cell r="Q2664"/>
          <cell r="R2664" t="str">
            <v/>
          </cell>
          <cell r="S2664" t="str">
            <v xml:space="preserve">WA created for the replacement of 4 crossarms and 1 pole on the Palestine to Trinidad 69 kV line.
Work to be done: 23/8, 25/7, and 33/5: Replace 1- 20' wooden crossarm with 1- 20' steel crossarm at each location.15/5: Replace 1- 65' wood pole with 1- 65' wood pole, and replace 1- 20' wood crossarm with 1- 20' steel crossarm.
</v>
          </cell>
          <cell r="T2664" t="str">
            <v>WA created for the replacement of 4 crossarms and 1 pole on the Palestine to Trinidad 69 kV line.
Work to be done: 23/8, 25/7, and 33/5: Replace 1- 20' wooden crossarm with 1- 20' steel crossarm at each location.15/5: Replace 1- 65' wood pole with 1- 65' wood pole, and replace 1- 20' wood crossarm with 1- 20' steel crossarm.</v>
          </cell>
          <cell r="U2664"/>
          <cell r="V2664" t="str">
            <v>Stephen Harris</v>
          </cell>
          <cell r="W2664"/>
          <cell r="X2664"/>
          <cell r="Y2664" t="str">
            <v>SOUTHEAST</v>
          </cell>
          <cell r="Z2664" t="str">
            <v>PALESTINE</v>
          </cell>
          <cell r="AA2664" t="str">
            <v>PALESTINE</v>
          </cell>
          <cell r="AB2664" t="str">
            <v>Line</v>
          </cell>
          <cell r="AC2664" t="str">
            <v>0200319</v>
          </cell>
          <cell r="AD2664" t="str">
            <v>Trinidad-Palestine</v>
          </cell>
          <cell r="AE2664" t="str">
            <v>In-Service</v>
          </cell>
          <cell r="AF2664" t="str">
            <v>Reclose After Trailing Charges</v>
          </cell>
          <cell r="AG2664">
            <v>44908</v>
          </cell>
          <cell r="AH2664" t="str">
            <v>17613.31</v>
          </cell>
          <cell r="AI2664">
            <v>54478.75</v>
          </cell>
        </row>
        <row r="2665">
          <cell r="E2665" t="str">
            <v>0PT52977 -- VENUS SWITCH - CEDAR HILL SWITCH 345 KV LINE : TOWER REMOVAL</v>
          </cell>
          <cell r="F2665" t="str">
            <v>VENUS SWITCH - CEDAR HILL SWITCH 345 KV LINE : TOWER REMOVAL</v>
          </cell>
          <cell r="G2665" t="str">
            <v>Venus Switch - Cedar Hill Switch 345 kV Line : Tower Removal</v>
          </cell>
          <cell r="H2665" t="str">
            <v>This WA covers the cost to remove one (1) double circuit lattice tower (old STR 12/3) on the Venus Switch - Cedar Hill Switch 345 kV Line. (LCRP Group ID 2020_37) This project is related to PETE ID 38781.</v>
          </cell>
          <cell r="I2665" t="str">
            <v>CMPC</v>
          </cell>
          <cell r="J2665"/>
          <cell r="K2665"/>
          <cell r="L2665" t="str">
            <v>213</v>
          </cell>
          <cell r="M2665" t="str">
            <v>Transmission Line Pole Replace</v>
          </cell>
          <cell r="N2665"/>
          <cell r="O2665" t="str">
            <v/>
          </cell>
          <cell r="P2665" t="str">
            <v>This is a Line Clearance Review Project. Removing this tower will increase the clearances of the overhead line and allow for safe and reliable operation of the transmission grid. This is an approved CMPC project.</v>
          </cell>
          <cell r="Q2665"/>
          <cell r="R2665" t="str">
            <v/>
          </cell>
          <cell r="S2665" t="str">
            <v xml:space="preserve">This WA covers the cost to remove a lattice toweralong the Venus Switch - Cedar Hill345kV Line to improve clearances. The existing line is 21.2 miles of steel latice towers.The conductor will remain the existing bundled 795 kcmil ACSR, Drake, designed to operate at a maximum temperature of 150 degrees C and 2670 amps. The shield wire will not be changed.
This is a Line Clearance Review Project. Removing this tower will increase the clearances of the overhead line and allow for safe and reliable operation of the transmission grid. This is an approved CMPC project.
</v>
          </cell>
          <cell r="T2665" t="str">
            <v>This WA covers the cost to remove a lattice toweralong the Venus Switch - Cedar Hill345kV Line to improve clearances. The existing line is 21.2 miles of steel latice towers.The conductor will remain the existing bundled 795 kcmil ACSR, Drake, designed to operate at a maximum temperature of 150 degrees C and 2670 amps. The shield wire will not be changed.</v>
          </cell>
          <cell r="U2665"/>
          <cell r="V2665" t="str">
            <v>Payton Mettler</v>
          </cell>
          <cell r="W2665"/>
          <cell r="X2665" t="str">
            <v>Miguel Ortega</v>
          </cell>
          <cell r="Y2665" t="str">
            <v>METRO EAST</v>
          </cell>
          <cell r="Z2665" t="str">
            <v>DALLAS</v>
          </cell>
          <cell r="AA2665" t="str">
            <v>DALLAS</v>
          </cell>
          <cell r="AB2665" t="str">
            <v>Line</v>
          </cell>
          <cell r="AC2665" t="str">
            <v>0007141</v>
          </cell>
          <cell r="AD2665" t="str">
            <v>Cedar Hill-Venus (West)345Kv</v>
          </cell>
          <cell r="AE2665" t="str">
            <v>In-Service</v>
          </cell>
          <cell r="AF2665" t="str">
            <v>Closed</v>
          </cell>
          <cell r="AG2665">
            <v>45219</v>
          </cell>
          <cell r="AH2665" t="str">
            <v>60607.79</v>
          </cell>
          <cell r="AI2665">
            <v>54422.53</v>
          </cell>
        </row>
        <row r="2666">
          <cell r="E2666" t="str">
            <v>0PT53560 -- LIGGETT SWITCH : INSTALL FIBER OPTIC CABLE</v>
          </cell>
          <cell r="F2666" t="str">
            <v>LIGGETT SWITCH : INSTALL FIBER OPTIC CABLE</v>
          </cell>
          <cell r="G2666" t="str">
            <v>Liggett Switch : Install fiber optic cable</v>
          </cell>
          <cell r="H2666" t="str">
            <v>Install fiber optic cable for 777 to ODC enterprise communication path.</v>
          </cell>
          <cell r="I2666" t="str">
            <v>CMPC</v>
          </cell>
          <cell r="J2666"/>
          <cell r="K2666"/>
          <cell r="L2666" t="str">
            <v>208</v>
          </cell>
          <cell r="M2666" t="str">
            <v>Scada Installation/Additions</v>
          </cell>
          <cell r="N2666"/>
          <cell r="O2666" t="str">
            <v/>
          </cell>
          <cell r="P2666" t="str">
            <v>Inresponse to disruptions experienced between data centers over the past year,there is a need to establish a direct fiber path connecting 777 Main to WDOC and ODC. This work will include the installation of fiber optic cables and associated conduits within each station, creating a dedicated pathway to transmit data between data centers.</v>
          </cell>
          <cell r="Q2666"/>
          <cell r="R2666" t="str">
            <v/>
          </cell>
          <cell r="S2666" t="str">
            <v xml:space="preserve">This WA covers the cost to install Fiber communications at Liggett Switch to establish a path from 777 Main to ODC. Work is to includepulling 12CT ADSS, splicingall fibers to existing OPGW, and installing associated conduit  innerduct.
Inresponse to disruptions experienced between data centers over the past year,there is a need to establish a direct fiber path connecting 777 Main to WDOC and ODC. This work will include the installation of fiber optic cables and associated conduits within each station, creating a dedicated pathway to transmit data between data centers.
</v>
          </cell>
          <cell r="T2666" t="str">
            <v>This WA covers the cost to install Fiber communications at Liggett Switch to establish a path from 777 Main to ODC. Work is to includepulling 12CT ADSS, splicingall fibers to existing OPGW, and installing associated conduit  innerduct.</v>
          </cell>
          <cell r="U2666"/>
          <cell r="V2666" t="str">
            <v>Jacob Ehrhardt</v>
          </cell>
          <cell r="W2666" t="str">
            <v>Palmira Cumbo</v>
          </cell>
          <cell r="X2666" t="str">
            <v>Barry Hance</v>
          </cell>
          <cell r="Y2666" t="str">
            <v>METRO EAST</v>
          </cell>
          <cell r="Z2666" t="str">
            <v>DALLAS</v>
          </cell>
          <cell r="AA2666" t="str">
            <v>DALLAS</v>
          </cell>
          <cell r="AB2666" t="str">
            <v>Station</v>
          </cell>
          <cell r="AC2666" t="str">
            <v>0101506</v>
          </cell>
          <cell r="AD2666" t="str">
            <v>Liggett,345Kv</v>
          </cell>
          <cell r="AE2666" t="str">
            <v>In-Service</v>
          </cell>
          <cell r="AF2666" t="str">
            <v>Constr. Complete, Chargeable</v>
          </cell>
          <cell r="AG2666">
            <v>45554</v>
          </cell>
          <cell r="AH2666" t="str">
            <v>365351.74</v>
          </cell>
          <cell r="AI2666">
            <v>336321.36</v>
          </cell>
        </row>
        <row r="2667">
          <cell r="E2667" t="str">
            <v>0PT46224 -- MURCHISON SUB : INSTALL CELLULAR COMMUNICATIONS &amp; UPGRADE SCADA</v>
          </cell>
          <cell r="F2667" t="str">
            <v>MURCHISON SUB : INSTALL CELLULAR COMMUNICATIONS &amp; UPGRADE SCADA</v>
          </cell>
          <cell r="G2667" t="str">
            <v>Murchison Sub : Install Cellular Communications &amp; Upgrade SCADA</v>
          </cell>
          <cell r="H2667" t="str">
            <v>Install Cellular Communications &amp; Upgrade SCADA</v>
          </cell>
          <cell r="I2667" t="str">
            <v>CMPC</v>
          </cell>
          <cell r="J2667"/>
          <cell r="K2667"/>
          <cell r="L2667" t="str">
            <v>208</v>
          </cell>
          <cell r="M2667" t="str">
            <v>Scada Installation/Additions</v>
          </cell>
          <cell r="N2667"/>
          <cell r="O2667" t="str">
            <v/>
          </cell>
          <cell r="P266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monitoring.Murchisonis a targeted station in which network infrastructure is to be installed for SCADA communication. This is to include installing a cellular modem, antenna, SAR-HC and associated cables to connect the SCADA to the cellular services and upgrading the RTU.
The completion of this project will improve SCADA communication reliability to TMS and remove dependency of the third party services.
This is a CMPC (TRP) Project.</v>
          </cell>
          <cell r="Q2667"/>
          <cell r="R2667" t="str">
            <v/>
          </cell>
          <cell r="S2667" t="str">
            <v xml:space="preserve">This Work Authorization covers the cost to install cellular communications and router equipment at Murchison Substation. The scope also includes upgrading the existing SNW-8550 RTU to a Sage 2400.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monitoring.Murchisonis a targeted station in which network infrastructure is to be installed for SCADA communication. This is to include installing a cellular modem, antenna, SAR-HC and associated cables to connect the SCADA to the cellular services and upgrading the RTU.
The completion of this project will improve SCADA communication reliability to TMS and remove dependency of the third party services.
This is a CMPC (TRP) Project.
</v>
          </cell>
          <cell r="T2667" t="str">
            <v>This Work Authorization covers the cost to install cellular communications and router equipment at Murchison Substation. The scope also includes upgrading the existing SNW-8550 RTU to a Sage 2400.</v>
          </cell>
          <cell r="U2667"/>
          <cell r="V2667" t="str">
            <v>Nikki Dennison</v>
          </cell>
          <cell r="W2667" t="str">
            <v>Nicholas Manske</v>
          </cell>
          <cell r="X2667" t="str">
            <v>David Luna</v>
          </cell>
          <cell r="Y2667" t="str">
            <v>SOUTHEAST</v>
          </cell>
          <cell r="Z2667" t="str">
            <v>TYLER</v>
          </cell>
          <cell r="AA2667" t="str">
            <v>TYLER</v>
          </cell>
          <cell r="AB2667" t="str">
            <v>Station</v>
          </cell>
          <cell r="AC2667" t="str">
            <v>0201312</v>
          </cell>
          <cell r="AD2667" t="str">
            <v>Murchison, 69Kv</v>
          </cell>
          <cell r="AE2667" t="str">
            <v>In-Service</v>
          </cell>
          <cell r="AF2667" t="str">
            <v>Closed</v>
          </cell>
          <cell r="AG2667">
            <v>44643</v>
          </cell>
          <cell r="AH2667" t="str">
            <v>57975.07</v>
          </cell>
          <cell r="AI2667">
            <v>54285.64</v>
          </cell>
        </row>
        <row r="2668">
          <cell r="E2668" t="str">
            <v>0PT47246 -- STRYKER CREEK SWITCH BKR. 3170-LUFKIN SWITCH BKR 14355: GROUND LINE MAINTENANCE FOR 754 POLES</v>
          </cell>
          <cell r="F2668" t="str">
            <v>STRYKER CREEK SWITCH BKR. 3170-LUFKIN SWITCH BKR 14355: GROUND LINE MAINTENANCE FOR 754 POLES</v>
          </cell>
          <cell r="G2668" t="str">
            <v>Stryker Creek Switch Bkr. 3170-Lufkin Switch Bkr 14355: Ground Line Maintenance for 754 poles</v>
          </cell>
          <cell r="H2668" t="str">
            <v>This WA will cover the cost of performing Ground Line Maintenance on 754 poles
8-40', 2-45', 4-50', 31-55', 153-60', 280-65', 128-70', 80-75', 22-80', 44-85', 2-90</v>
          </cell>
          <cell r="I2668" t="str">
            <v>CMPC</v>
          </cell>
          <cell r="J2668"/>
          <cell r="K2668"/>
          <cell r="L2668" t="str">
            <v>223</v>
          </cell>
          <cell r="M2668" t="str">
            <v>Ground Line Maintenance</v>
          </cell>
          <cell r="N2668"/>
          <cell r="O2668" t="str">
            <v/>
          </cell>
          <cell r="P2668"/>
          <cell r="Q2668"/>
          <cell r="R2668" t="str">
            <v/>
          </cell>
          <cell r="S2668" t="str">
            <v xml:space="preserve">This WA will cover the cost of performing Ground Line Maintenance on 754 poles
8-40', 2-45', 4-50', 31-55', 153-60', 280-65', 128-70', 80-75', 22-80', 44-85', 2-90
</v>
          </cell>
          <cell r="T2668" t="str">
            <v>This WA will cover the cost of performing Ground Line Maintenance on 754 poles
8-40', 2-45', 4-50', 31-55', 153-60', 280-65', 128-70', 80-75', 22-80', 44-85', 2-90</v>
          </cell>
          <cell r="U2668"/>
          <cell r="V2668" t="str">
            <v>Carissa Hilliard</v>
          </cell>
          <cell r="W2668" t="str">
            <v>Peter Carhart</v>
          </cell>
          <cell r="X2668"/>
          <cell r="Y2668" t="str">
            <v>SOUTHEAST</v>
          </cell>
          <cell r="Z2668" t="str">
            <v>TYLER</v>
          </cell>
          <cell r="AA2668" t="str">
            <v>LUFKIN</v>
          </cell>
          <cell r="AB2668" t="str">
            <v>Line</v>
          </cell>
          <cell r="AC2668" t="str">
            <v>0200419</v>
          </cell>
          <cell r="AD2668" t="str">
            <v>Stryker Creek-Luftkin</v>
          </cell>
          <cell r="AE2668" t="str">
            <v>In-Service</v>
          </cell>
          <cell r="AF2668" t="str">
            <v>Closed</v>
          </cell>
          <cell r="AG2668">
            <v>44880</v>
          </cell>
          <cell r="AH2668" t="str">
            <v>64057.78</v>
          </cell>
          <cell r="AI2668">
            <v>54257.32</v>
          </cell>
        </row>
        <row r="2669">
          <cell r="E2669" t="str">
            <v>0PT54017 -- NTUSU WHITE RIVER SUB: REPLACE BATTERIES ON BANK 1</v>
          </cell>
          <cell r="F2669" t="str">
            <v>NTUSU WHITE RIVER SUB: REPLACE BATTERIES ON BANK 1</v>
          </cell>
          <cell r="G2669" t="str">
            <v>NTUSU White River Sub: Replace batteries on bank 1</v>
          </cell>
          <cell r="H2669" t="str">
            <v>This work authorization will cover the costs to replace VRLA batteries with VLA batteries (60 Cells).
Remove: Failed VRLA battery (60 Cells) from service on Bank 1 and prepare for recycling.  
Install: VRLA batteries with VLA batteries (60 Cells), test and commission new battery. Also, install one 2 tier rack.
2/5/24-Revise 1: Former Sharyland. Only 1 WA required. 0PT54018 has been cancelled. The Battery installation is being added to 0PT54017
 10/23/24-Revise #2: Revising estimate to adjust closer to actual expenses
Reducing overestimated materials. Eye wash station &amp; rack was added (Estimate- $46,327 Actuals-$44,931.)
Reducing overestimated labor (Estimate $26,000 Actuals =$11,594)
(-$5922. Miscellaneous- NTUSU adjustments) 
This is an NTUSU project-Pete/Pat tab does not show actuals -ALLDETAIL report total $60,664.58 (NTUSU=$5,922.34 + TRN=$54,742.24)</v>
          </cell>
          <cell r="I2669" t="str">
            <v>CMPC</v>
          </cell>
          <cell r="J2669" t="str">
            <v>Region Reactive</v>
          </cell>
          <cell r="K2669" t="str">
            <v>BI 107_BATTERY REPLACEMENTS</v>
          </cell>
          <cell r="L2669" t="str">
            <v>107</v>
          </cell>
          <cell r="M2669" t="str">
            <v>Battery &amp; Charger Replacements</v>
          </cell>
          <cell r="N2669"/>
          <cell r="O2669" t="str">
            <v/>
          </cell>
          <cell r="P2669"/>
          <cell r="Q2669"/>
          <cell r="R2669" t="str">
            <v/>
          </cell>
          <cell r="S2669" t="str">
            <v xml:space="preserve">This work authorization will cover the costs to replace VRLA batteries with VLA batteries (60 Cells).
Remove: Failed VRLA battery (60 Cells) from service on Bank 1 and prepare for recycling. 
Install: VRLA batteries with VLA batteries (60 Cells), test and commission new battery. Also, install one 2 tier rack.
2/5/24-Revise 1: Former Sharyland. Only 1 WA required. 0PT54018 has been cancelled. The Battery installation is being added to 0PT54017
</v>
          </cell>
          <cell r="T2669" t="str">
            <v>This work authorization will cover the costs to replace VRLA batteries with VLA batteries (60 Cells).
Remove: Failed VRLA battery (60 Cells) from service on Bank 1 and prepare for recycling. 
Install: VRLA batteries with VLA batteries (60 Cells), test and commission new battery. Also, install one 2 tier rack.
2/5/24-Revise 1: Former Sharyland. Only 1 WA required. 0PT54018 has been cancelled. The Battery installation is being added to 0PT54017</v>
          </cell>
          <cell r="U2669"/>
          <cell r="V2669" t="str">
            <v>Angelique Poire</v>
          </cell>
          <cell r="W2669"/>
          <cell r="X2669" t="str">
            <v>Miguel Ortega</v>
          </cell>
          <cell r="Y2669" t="str">
            <v>METRO WEST</v>
          </cell>
          <cell r="Z2669" t="str">
            <v>AMARILLO</v>
          </cell>
          <cell r="AA2669" t="str">
            <v>AMARILLO</v>
          </cell>
          <cell r="AB2669" t="str">
            <v>Station</v>
          </cell>
          <cell r="AC2669" t="str">
            <v>N006650</v>
          </cell>
          <cell r="AD2669" t="str">
            <v>White River 345KV</v>
          </cell>
          <cell r="AE2669" t="str">
            <v>In-Service</v>
          </cell>
          <cell r="AF2669" t="str">
            <v>Constr. Complete, Chargeable</v>
          </cell>
          <cell r="AG2669">
            <v>45602</v>
          </cell>
          <cell r="AH2669" t="str">
            <v>78836.62</v>
          </cell>
          <cell r="AI2669">
            <v>54165.21</v>
          </cell>
        </row>
        <row r="2670">
          <cell r="E2670" t="str">
            <v>0PT52110 -- ATHENS SWITCH - JACKSONVILLE SWITCH 69 KV LINE : STORM DAMAGE REPLACEMENT OF FRAME 24/3_TSP23019</v>
          </cell>
          <cell r="F2670" t="str">
            <v>ATHENS SWITCH - JACKSONVILLE SWITCH 69 KV LINE : STORM DAMAGE REPLACEMENT OF FRAME 24/3_TSP23019</v>
          </cell>
          <cell r="G2670" t="str">
            <v>Athens Switch - Jacksonville Switch 69 kV Line : Storm Damage Replacement of Frame 24/3_TSP23019</v>
          </cell>
          <cell r="H2670" t="str">
            <v>WA to replace wood H-Frame 24/3 due to storm damage associated with TSP23019.  Storm date 6/23-6/24.
Oncor and Contractors to do the work.
Remove: 2ea wood 50' poles
Install 2ea wood 55' poles</v>
          </cell>
          <cell r="I2670" t="str">
            <v>CMPC</v>
          </cell>
          <cell r="J2670"/>
          <cell r="K2670"/>
          <cell r="L2670" t="str">
            <v>403</v>
          </cell>
          <cell r="M2670" t="str">
            <v>Storm Damage</v>
          </cell>
          <cell r="N2670"/>
          <cell r="O2670" t="str">
            <v/>
          </cell>
          <cell r="P2670"/>
          <cell r="Q2670"/>
          <cell r="R2670" t="str">
            <v/>
          </cell>
          <cell r="S2670" t="str">
            <v xml:space="preserve">WA to replace wood H-Frame 24/3 due to storm damage associated with TSP23019.Oncor and Contractors to do the work.
Remove: 2ea wood 50' polesInstall 2ea wood 55' poles
</v>
          </cell>
          <cell r="T2670" t="str">
            <v>WA to replace wood H-Frame 24/3 due to storm damage associated with TSP23019.Oncor and Contractors to do the work.
Remove: 2ea wood 50' polesInstall 2ea wood 55' poles</v>
          </cell>
          <cell r="U2670"/>
          <cell r="V2670" t="str">
            <v>Dustin Cummings</v>
          </cell>
          <cell r="W2670"/>
          <cell r="X2670"/>
          <cell r="Y2670" t="str">
            <v>SOUTHEAST</v>
          </cell>
          <cell r="Z2670" t="str">
            <v>TYLER</v>
          </cell>
          <cell r="AA2670" t="str">
            <v>TYLER</v>
          </cell>
          <cell r="AB2670" t="str">
            <v>Line</v>
          </cell>
          <cell r="AC2670" t="str">
            <v>0200301</v>
          </cell>
          <cell r="AD2670" t="str">
            <v>Athens-Jacksonville</v>
          </cell>
          <cell r="AE2670" t="str">
            <v>In-Service</v>
          </cell>
          <cell r="AF2670" t="str">
            <v>Closed</v>
          </cell>
          <cell r="AG2670">
            <v>45183</v>
          </cell>
          <cell r="AH2670" t="str">
            <v>54508.51</v>
          </cell>
          <cell r="AI2670">
            <v>54074.69</v>
          </cell>
        </row>
        <row r="2671">
          <cell r="E2671" t="str">
            <v>0PT56195 -- PEPPERVINE SWITCH - TEMPLE ELM CREEK SWITCH 138 KV LINE : REPLACE 1 CROSSARM</v>
          </cell>
          <cell r="F2671" t="str">
            <v>PEPPERVINE SWITCH - TEMPLE ELM CREEK SWITCH 138 KV LINE : REPLACE 1 CROSSARM</v>
          </cell>
          <cell r="G2671" t="str">
            <v>Peppervine Switch - Temple Elm Creek Switch 138 kV Line : Replace 1 Crossarm</v>
          </cell>
          <cell r="H2671" t="str">
            <v>WA to replace 1 crossarm on the Peppervine to Temple Elm Creek 138kV line on structure 24/9. This work will be performed energized.
Frame 24/9
Retire:
1 138kV wood crossarm
3 porcelain insulators
Install:
1 138kV steel Crossarm
3 138kV polymer insulators
This work will be performed by Michels Power
11/14/2024- Revision 1: WA is being revised due to conductor damage found between 24/8 and 24/9. Michels was not able to complete the crossarm replacement and instead installed a polymer standoff insulator on 24/8 and 24/9.
Frame 24/8
Retire:
1 porcelain insulator
Install:
1 polymer standoff 138kV insulator
Frame 24/9
Retire:
1 porcelain insulator
Install:
1 polymer 138kV standoff insulator
Note: The crossarm and the hardware kits that were credited back to the WA have a cost difference of $2,386.81 which will be added to the miscellaneous material charges.</v>
          </cell>
          <cell r="I2671" t="str">
            <v>CMPC</v>
          </cell>
          <cell r="J2671" t="str">
            <v>Region Reactive</v>
          </cell>
          <cell r="K2671" t="str">
            <v>BI 125_INSULATOR REPLACEMENT</v>
          </cell>
          <cell r="L2671" t="str">
            <v>125</v>
          </cell>
          <cell r="M2671" t="str">
            <v>Insulator Replacement</v>
          </cell>
          <cell r="N2671"/>
          <cell r="O2671" t="str">
            <v/>
          </cell>
          <cell r="P2671"/>
          <cell r="Q2671"/>
          <cell r="R2671" t="str">
            <v/>
          </cell>
          <cell r="S2671" t="str">
            <v xml:space="preserve">WA to replace 1 crossarm on the Peppervine to Temple Elm Creek 138kV line on structure 24/9. This work will be performed energized.
Frame 24/9
Retire:
1 138kV wood crossarm3 porcelain insulators
Install:
1 138kV steel Crossarm3 138kV polymer insulators
This work will be performed by Michels Power
</v>
          </cell>
          <cell r="T2671" t="str">
            <v>WA to replace 1 crossarm on the Peppervine to Temple Elm Creek 138kV line on structure 24/9. This work will be performed energized.
Frame 24/9
Retire:
1 138kV wood crossarm3 porcelain insulators
Install:
1 138kV steel Crossarm3 138kV polymer insulators
This work will be performed by Michels Power</v>
          </cell>
          <cell r="U2671"/>
          <cell r="V2671" t="str">
            <v>Kenneth Hamilton</v>
          </cell>
          <cell r="W2671"/>
          <cell r="X2671" t="str">
            <v>David Luna</v>
          </cell>
          <cell r="Y2671" t="str">
            <v>SOUTHEAST</v>
          </cell>
          <cell r="Z2671" t="str">
            <v>WACO</v>
          </cell>
          <cell r="AA2671" t="str">
            <v>WACO</v>
          </cell>
          <cell r="AB2671" t="str">
            <v>Line</v>
          </cell>
          <cell r="AC2671" t="str">
            <v>0400451</v>
          </cell>
          <cell r="AD2671" t="str">
            <v>Waco, West - Temple Elm Creek</v>
          </cell>
          <cell r="AE2671" t="str">
            <v>In-Service</v>
          </cell>
          <cell r="AF2671" t="str">
            <v>Constr. Complete, Chargeable</v>
          </cell>
          <cell r="AG2671">
            <v>45635</v>
          </cell>
          <cell r="AH2671" t="str">
            <v>43871.65</v>
          </cell>
          <cell r="AI2671">
            <v>53947.4</v>
          </cell>
        </row>
        <row r="2672">
          <cell r="E2672" t="str">
            <v>0PT50344 -- BROOKHOLLOW  SUB : RELAY UPGRADE ON FEEDER 7623 FOR DA</v>
          </cell>
          <cell r="F2672" t="str">
            <v>BROOKHOLLOW  SUB : RELAY UPGRADE ON FEEDER 7623 FOR DA</v>
          </cell>
          <cell r="G2672" t="str">
            <v>Brookhollow  Sub : Relay Upgrade on Feeder 7623 for DA</v>
          </cell>
          <cell r="H2672" t="str">
            <v>Brookhollow  Sub : Upgrade relaying on Feeder 7623. This also includes the associated telecommunications equipment and cables necessary to establish Distribution Automation (DA) for Feeder 7623.</v>
          </cell>
          <cell r="I2672" t="str">
            <v>CMPC</v>
          </cell>
          <cell r="J2672"/>
          <cell r="K2672"/>
          <cell r="L2672" t="str">
            <v>407</v>
          </cell>
          <cell r="M2672" t="str">
            <v>Distribution Automation (CMPC)</v>
          </cell>
          <cell r="N2672"/>
          <cell r="O2672" t="str">
            <v/>
          </cell>
          <cell r="P2672" t="str">
            <v>This work is being performed as part of the Oncor Capital Distribution Automation project to upgrade the distribution system. The Distribution Automation program will improve system reliability by enabling automated sectionalizing on the distribution system. Brookhollow Sub is a targeted substation in which distribution automation infrastructure will be installed. This is an approved Capital Maintenance Prioritization Committee (CMPC) project.</v>
          </cell>
          <cell r="Q2672"/>
          <cell r="R2672" t="str">
            <v/>
          </cell>
          <cell r="S2672" t="str">
            <v xml:space="preserve">This Work Authorization (WA) covers the cost to upgrade feeder relaying for Distribution Automation (DA) on Brookhollow Sub feeder 7623. The existing feeder 7623 is DA ready with SEL-351s/551 relays. The scope of this project includes replacing one (1) HP antenna with one (1) High-Gain antenna. This includes installing one (1) SCADAPACK and associated telecommunication equipment necessary to establish distribution automation functionality at Brookhollow Substation.
This work is being performed as part of the Oncor Capital Distribution Automation project to upgrade the distribution system. The Distribution Automation program will improve system reliability by enabling automated sectionalizing on the distribution system. Brookhollow Sub is a targeted substation in which distribution automation infrastructure will be installed. This is an approved Capital Maintenance Prioritization Committee (CMPC) project.
</v>
          </cell>
          <cell r="T2672" t="str">
            <v>This Work Authorization (WA) covers the cost to upgrade feeder relaying for Distribution Automation (DA) on Brookhollow Sub feeder 7623. The existing feeder 7623 is DA ready with SEL-351s/551 relays. The scope of this project includes replacing one (1) HP antenna with one (1) High-Gain antenna. This includes installing one (1) SCADAPACK and associated telecommunication equipment necessary to establish distribution automation functionality at Brookhollow Substation.</v>
          </cell>
          <cell r="U2672" t="str">
            <v>POWER ENGINEERS INC</v>
          </cell>
          <cell r="V2672" t="str">
            <v>Charles Croizet</v>
          </cell>
          <cell r="W2672" t="str">
            <v>Rhiannon Roberts</v>
          </cell>
          <cell r="X2672" t="str">
            <v>Miguel Ortega</v>
          </cell>
          <cell r="Y2672" t="str">
            <v>METRO WEST</v>
          </cell>
          <cell r="Z2672" t="str">
            <v>FORT WORTH</v>
          </cell>
          <cell r="AA2672" t="str">
            <v>FORT WORTH</v>
          </cell>
          <cell r="AB2672" t="str">
            <v>Station</v>
          </cell>
          <cell r="AC2672" t="str">
            <v>0005183</v>
          </cell>
          <cell r="AD2672" t="str">
            <v>Brook Hollow 138-12.5Kv</v>
          </cell>
          <cell r="AE2672" t="str">
            <v>In-Service</v>
          </cell>
          <cell r="AF2672" t="str">
            <v>Closed</v>
          </cell>
          <cell r="AG2672">
            <v>45420</v>
          </cell>
          <cell r="AH2672" t="str">
            <v>63081.45</v>
          </cell>
          <cell r="AI2672">
            <v>53927.77</v>
          </cell>
        </row>
        <row r="2673">
          <cell r="E2673" t="str">
            <v>0PT49575 -- MARTIN LAKE SWITCH - STRYKER SWITCH 345 KV LINE : INSTALLING BIRD CONTAMINATION GUARDS ON STRUCTURES</v>
          </cell>
          <cell r="F2673" t="str">
            <v>MARTIN LAKE SWITCH - STRYKER SWITCH 345 KV LINE : INSTALLING BIRD CONTAMINATION GUARDS ON STRUCTURES</v>
          </cell>
          <cell r="G2673" t="str">
            <v>Martin Lake Switch - Stryker Switch 345 kV Line : installing bird contamination guards on structures</v>
          </cell>
          <cell r="H2673" t="str">
            <v>This WA will cover the cost to install bird contamination guards to structures to prevent tripping during damp weather conditions.
8/2
9/4
14/1
20/5
25/4
28/3
31/3
33/3
34/1
34/2</v>
          </cell>
          <cell r="I2673" t="str">
            <v>CMPC</v>
          </cell>
          <cell r="J2673"/>
          <cell r="K2673"/>
          <cell r="L2673" t="str">
            <v>211</v>
          </cell>
          <cell r="M2673" t="str">
            <v>Region Miscellaneous</v>
          </cell>
          <cell r="N2673"/>
          <cell r="O2673" t="str">
            <v/>
          </cell>
          <cell r="P2673"/>
          <cell r="Q2673"/>
          <cell r="R2673" t="str">
            <v/>
          </cell>
          <cell r="S2673" t="str">
            <v xml:space="preserve">This WA will cover the cost to install bird contamination guards to structures to prevent tripping during damp weather conditions. Oncor will do the work.8/29/414/120/525/428/331/333/334/134/2
</v>
          </cell>
          <cell r="T2673" t="str">
            <v>This WA will cover the cost to install bird contamination guards to structures to prevent tripping during damp weather conditions. Oncor will do the work.8/29/414/120/525/428/331/333/334/134/2</v>
          </cell>
          <cell r="U2673"/>
          <cell r="V2673" t="str">
            <v>Melissa Dunn</v>
          </cell>
          <cell r="W2673"/>
          <cell r="X2673"/>
          <cell r="Y2673" t="str">
            <v>SOUTHEAST</v>
          </cell>
          <cell r="Z2673" t="str">
            <v>TYLER</v>
          </cell>
          <cell r="AA2673" t="str">
            <v>LUFKIN</v>
          </cell>
          <cell r="AB2673" t="str">
            <v>Line</v>
          </cell>
          <cell r="AC2673" t="str">
            <v>0200504</v>
          </cell>
          <cell r="AD2673" t="str">
            <v>Martin Lake-Stryker Creek</v>
          </cell>
          <cell r="AE2673" t="str">
            <v>In-Service</v>
          </cell>
          <cell r="AF2673" t="str">
            <v>Closed</v>
          </cell>
          <cell r="AG2673">
            <v>44869</v>
          </cell>
          <cell r="AH2673" t="str">
            <v>62598.48</v>
          </cell>
          <cell r="AI2673">
            <v>53849.67</v>
          </cell>
        </row>
        <row r="2674">
          <cell r="E2674" t="str">
            <v>0PG48764 -- 2022 AMARILLO GP : TOOLS/TEST EQUIPMENT</v>
          </cell>
          <cell r="F2674" t="str">
            <v>2022 AMARILLO GP : TOOLS/TEST EQUIPMENT</v>
          </cell>
          <cell r="G2674" t="str">
            <v>2022 Amarillo GP : Tools/Test Equipment</v>
          </cell>
          <cell r="H2674" t="str">
            <v>This General Plant WA is to cover the cost to purchase a new voltage sensing device(s), a welder, and a Dilo 3-1 SF6 Gas Analyzer for Amarillo Transmission District.
Contact: Eduaro Rodriguez (806-786-9268)
QTY (3): Voltage Sensing Device - Salisbury - (Estimated Cost Per Unit: $1,050) (Estimated Total Cost: $3,150) - (PO #1966777 RCVD)
QTY (1): Welder - Welder - (Estimated Total Cost: $4,050) - (Voucher #00573169 RCVD)
QTY (1): Dilo 3-1 SF6 Gas Analyzer - Dilo - (Estimated Total Cost: $35,000) - (PO #1995454 RCVD)
QTY (2): Harness - Mackay &amp; Company, Inc (Estimated Cost Per Unit: $1,252) (Estimated Total Cost: $2,504) - (Voucher #00564929 RCVD)</v>
          </cell>
          <cell r="I2674" t="str">
            <v>GP</v>
          </cell>
          <cell r="J2674"/>
          <cell r="K2674"/>
          <cell r="L2674" t="str">
            <v>870</v>
          </cell>
          <cell r="M2674" t="str">
            <v>Tools/Work Equipment</v>
          </cell>
          <cell r="N2674"/>
          <cell r="O2674" t="str">
            <v/>
          </cell>
          <cell r="P2674"/>
          <cell r="Q2674"/>
          <cell r="R2674" t="str">
            <v/>
          </cell>
          <cell r="S2674" t="str">
            <v xml:space="preserve">This General Plant WA is to cover the cost to purchase a new voltage sensing device(s), a welder, and a Dilo 3-1 SF6 Gas Analyzer for Amarillo Transmission District.
QTY (3): Voltage Sensing Device - Salisbury - (Estimated Cost Per Unit: $1,050) (Estimated Total Cost: $3,150)QTY (1): Welder - Welder - (Estimated Total Cost: $4,050)QTY (1): Dilo 3-1 SF6 Gas Analyzer - Dilo - (Estimated Total Cost: $35,000)
</v>
          </cell>
          <cell r="T2674" t="str">
            <v>This General Plant WA is to cover the cost to purchase a new voltage sensing device(s), a welder, and a Dilo 3-1 SF6 Gas Analyzer for Amarillo Transmission District.
QTY (3): Voltage Sensing Device - Salisbury - (Estimated Cost Per Unit: $1,050) (Estimated Total Cost: $3,150)QTY (1): Welder - Welder - (Estimated Total Cost: $4,050)QTY (1): Dilo 3-1 SF6 Gas Analyzer - Dilo - (Estimated Total Cost: $35,000)</v>
          </cell>
          <cell r="U2674"/>
          <cell r="V2674" t="str">
            <v>Taylor Goode</v>
          </cell>
          <cell r="W2674"/>
          <cell r="X2674"/>
          <cell r="Y2674" t="str">
            <v>METRO WEST</v>
          </cell>
          <cell r="Z2674" t="str">
            <v>AMARILLO</v>
          </cell>
          <cell r="AA2674" t="str">
            <v>AMARILLO</v>
          </cell>
          <cell r="AB2674" t="str">
            <v>N/A</v>
          </cell>
          <cell r="AC2674" t="str">
            <v>0002450</v>
          </cell>
          <cell r="AD2674" t="str">
            <v>Amarillo Trans Service Center</v>
          </cell>
          <cell r="AE2674" t="str">
            <v>In-Service</v>
          </cell>
          <cell r="AF2674" t="str">
            <v>Closed</v>
          </cell>
          <cell r="AG2674">
            <v>44923</v>
          </cell>
          <cell r="AH2674" t="str">
            <v>47792.5</v>
          </cell>
          <cell r="AI2674">
            <v>53832.14</v>
          </cell>
        </row>
        <row r="2675">
          <cell r="E2675" t="str">
            <v>0PT47194 -- ROCKWALL SOUTH SUB : INSTALL FIBER COMMUNICATIONS</v>
          </cell>
          <cell r="F2675" t="str">
            <v>ROCKWALL SOUTH SUB : INSTALL FIBER COMMUNICATIONS</v>
          </cell>
          <cell r="G2675" t="str">
            <v>Rockwall South Sub : Install Fiber Communications</v>
          </cell>
          <cell r="H2675" t="str">
            <v>Install Fiber Communications</v>
          </cell>
          <cell r="I2675" t="str">
            <v>CMPC</v>
          </cell>
          <cell r="J2675"/>
          <cell r="K2675"/>
          <cell r="L2675" t="str">
            <v>208</v>
          </cell>
          <cell r="M2675" t="str">
            <v>Scada Installation/Additions</v>
          </cell>
          <cell r="N2675"/>
          <cell r="O2675" t="str">
            <v/>
          </cell>
          <cell r="P267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monitoring.Rockwall South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675"/>
          <cell r="R2675" t="str">
            <v/>
          </cell>
          <cell r="S2675" t="str">
            <v xml:space="preserve">This Work Authorization covers the cost to install fiber network router equipment at Rockwall South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monitoring.Rockwall South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675" t="str">
            <v>This Work Authorization covers the cost to install fiber network router equipment at Rockwall South Substation.</v>
          </cell>
          <cell r="U2675"/>
          <cell r="V2675" t="str">
            <v>Austin Crofoot</v>
          </cell>
          <cell r="W2675" t="str">
            <v>Nicholas Manske</v>
          </cell>
          <cell r="X2675" t="str">
            <v>David Luna</v>
          </cell>
          <cell r="Y2675" t="str">
            <v>METRO EAST</v>
          </cell>
          <cell r="Z2675" t="str">
            <v>FORNEY</v>
          </cell>
          <cell r="AA2675" t="str">
            <v>FORNEY</v>
          </cell>
          <cell r="AB2675" t="str">
            <v>Station</v>
          </cell>
          <cell r="AC2675" t="str">
            <v>0101610</v>
          </cell>
          <cell r="AD2675" t="str">
            <v>Rockwall, South Dist 138Kv</v>
          </cell>
          <cell r="AE2675" t="str">
            <v>In-Service</v>
          </cell>
          <cell r="AF2675" t="str">
            <v>Closed</v>
          </cell>
          <cell r="AG2675">
            <v>44896</v>
          </cell>
          <cell r="AH2675" t="str">
            <v>67652.95</v>
          </cell>
          <cell r="AI2675">
            <v>53495.91</v>
          </cell>
        </row>
        <row r="2676">
          <cell r="E2676" t="str">
            <v>0PT47592 -- ALLIANCE SUB : REPLACE FAILED SWITCH #3109 &amp; MOTOR OPERATOR J. HUTCHINSON</v>
          </cell>
          <cell r="F2676" t="str">
            <v>ALLIANCE SUB : REPLACE FAILED SWITCH #3109 &amp; MOTOR OPERATOR J. HUTCHINSON</v>
          </cell>
          <cell r="G2676" t="str">
            <v>Alliance Sub : Replace Failed Switch #3109 &amp; Motor Operator J. Hutchinson</v>
          </cell>
          <cell r="H2676" t="str">
            <v>This WA is to cover the cost to replace (1) failed switch #3109 and motor operator at Alliance Substation.</v>
          </cell>
          <cell r="I2676" t="str">
            <v>CMPC</v>
          </cell>
          <cell r="J2676"/>
          <cell r="K2676"/>
          <cell r="L2676" t="str">
            <v>217</v>
          </cell>
          <cell r="M2676" t="str">
            <v>Failed Substation Equip Replac</v>
          </cell>
          <cell r="N2676"/>
          <cell r="O2676" t="str">
            <v/>
          </cell>
          <cell r="P2676"/>
          <cell r="Q2676"/>
          <cell r="R2676" t="str">
            <v/>
          </cell>
          <cell r="S2676" t="str">
            <v xml:space="preserve">This WA is to cover the cost to replace (1) failed switch #3109 and motor operator at Alliance Substation.
</v>
          </cell>
          <cell r="T2676" t="str">
            <v>This WA is to cover the cost to replace (1) failed switch #3109 and motor operator at Alliance Substation.</v>
          </cell>
          <cell r="U2676"/>
          <cell r="V2676" t="str">
            <v>Tasha Hjuler</v>
          </cell>
          <cell r="W2676"/>
          <cell r="X2676"/>
          <cell r="Y2676" t="str">
            <v>METRO WEST</v>
          </cell>
          <cell r="Z2676" t="str">
            <v>FORT WORTH</v>
          </cell>
          <cell r="AA2676" t="str">
            <v>FORT WORTH</v>
          </cell>
          <cell r="AB2676" t="str">
            <v>Station</v>
          </cell>
          <cell r="AC2676" t="str">
            <v>0005150</v>
          </cell>
          <cell r="AD2676" t="str">
            <v>Alliance 345-25Kv</v>
          </cell>
          <cell r="AE2676" t="str">
            <v>In-Service</v>
          </cell>
          <cell r="AF2676" t="str">
            <v>Closed</v>
          </cell>
          <cell r="AG2676">
            <v>44845</v>
          </cell>
          <cell r="AH2676" t="str">
            <v>52913.64</v>
          </cell>
          <cell r="AI2676">
            <v>53464.63</v>
          </cell>
        </row>
        <row r="2677">
          <cell r="E2677" t="str">
            <v>0PT55118 -- BONHAM SWITCH BKR 1478 - TOCO SWITCH BKR 14385 69KV : REPLACE 48-69KV LA'S (PATROL BACKLOG) (BL24)</v>
          </cell>
          <cell r="F2677" t="str">
            <v>BONHAM SWITCH BKR 1478 - TOCO SWITCH BKR 14385 69KV : REPLACE 48-69KV LA'S (PATROL BACKLOG) (BL24)</v>
          </cell>
          <cell r="G2677" t="str">
            <v>Bonham Switch BKR 1478 - Toco Switch BKR 14385 69kV : Replace 48-69kV LA's (Patrol BackLog) (BL24)</v>
          </cell>
          <cell r="H2677" t="str">
            <v>This WA is to cover the cost of replacing 48 - 69 kV LA's (item ID 316956) on the 69kV line Bonham Switch BKR 1478 - Toco Switch BKR 14385 as follows:
16/9 - remove one LA, Install one LA
17/4 - remove one LA, install one LA
19/8 - remove one LA, install one LA
20/1 - remove two LA's, install two LA's
20/10 - remove one LA, install one LA
21/4 - remove two LA's, install two LA's
21/5 - remove two LA's, install two LA's
21/6 - remove one LA, install one LA
22/1 - remove two LA's, install two LA's
22/2 - remove one LA, install one LA
22/3 - remove one LA, install one LA
22/8 - remove two LA's, install two LA's
22/9 - remove one LA, install one LA
23/4 - remove one LA, install one LA
23/7 -- remove one LA, install one LA
23/8 - remove one LA, install one LA
24/1 - remove one LA, install one LA
24/4 - remove two LA's, install two LA's
24/5 - remove one LA, install one LA
24/7 - remove two LA's, install two LA's
25/4 - remove three LA's, install three LA's
25/8 - remove one LA, install one LA
26/8 - remove two LA's, install two LA's
26/9 - remove three LA's, install three LA's
27/10 - remove two LA's, install two LA's
27/2 - remove two LA's, install two LA's
27/5 - remove three LA's, install three LA's
27/7 - remove three LA's, install three LA's
31/1 - remove two LA's, install two LA's
RETIREMENT:
48 - 69 kV LA's
REVISION - NOVEMBER 21, 2024
This revision is required to provide labor and materials to replace six (6) additional arresters as follows:
21/1 - Remove one LA, Install one LA
23/9 - Remove two LA's, Install two LA's
26/7 - Remove three LA's, Install three LA's
Oncor labor was overestimated by crew foreman and unforeseen damages to landowner crops resulted in additional charges from ROW Field Agents.
RETIREMENT WILL BE:
54 - 69 kV LA's</v>
          </cell>
          <cell r="I2677" t="str">
            <v>CMPC</v>
          </cell>
          <cell r="J2677" t="str">
            <v>Region Reactive</v>
          </cell>
          <cell r="K2677" t="str">
            <v>BI 211_REGION REACTIVE MAINTENANCE</v>
          </cell>
          <cell r="L2677" t="str">
            <v>211</v>
          </cell>
          <cell r="M2677" t="str">
            <v>Region Miscellaneous</v>
          </cell>
          <cell r="N2677"/>
          <cell r="O2677" t="str">
            <v/>
          </cell>
          <cell r="P2677" t="str">
            <v>This WA is to cover the cost of replacing 48 - 69 kV LA's (item ID 316956) on the 69kV line Bonham Switch BKR 1478 - Toco Switch BKR 14385 as follows:
16/9 - remove one LA, Install one LA17/4 - remove one LA, install one LA19/8 - remove one LA, install one LA20/1 - remove two LA's, install two LA's20/10 - remove one LA, install one LA21/4 - remove two LA's, install two LA's21/5 - remove two LA's, install two LA's21/6 - remove one LA, install one LA22/1 - remove two LA's, install two LA's22/2 - remove one LA, install one LA22/3 - remove one LA, install one LA22/8 - remove two LA's, install two LA's22/9 - remove one LA, install one LA23/4 - remove one LA, install one LA23/7 -- remove one LA, install one LA23/8 - remove one LA, install one LA24/1 - remove one LA, install one LA24/4 - remove two LA's, install two LA's24/5 - remove one LA, install one LA24/7 - remove two LA's, install two LA's25/4 - remove three LA's, install three LA's25/8 - remove one LA, install one LA26/8 - remove two LA's, install two LA's26/9 - remove three LA's, install three LA's27/10 - remove two LA's, install two LA's27/2 - remove two LA's, install two LA's27/5 - remove three LA's, install three LA's27/7 - remove three LA's, install three LA's31/1 - remove two LA's, install two LA's
RETIREMENT:
48 - 69 kV LA's</v>
          </cell>
          <cell r="Q2677"/>
          <cell r="R2677" t="str">
            <v/>
          </cell>
          <cell r="S2677" t="str">
            <v xml:space="preserve">This WA is to cover the cost of replacing 48 - 69 kV LA's (item ID 316956) on the 69kV line Bonham Switch BKR 1478 - Toco Switch BKR 14385 as follows:
16/9 - remove one LA, Install one LA17/4 - remove one LA, install one LA19/8 - remove one LA, install one LA20/1 - remove two LA's, install two LA's 20/10 - remove one LA, install one LA21/4 - remove two LA's, install two LA's 21/5 - remove two LA's, install two LA's 21/6 - remove one LA, install one LA22/1 - remove two LA's, install two LA's 22/2 - remove one LA, install one LA22/3 - remove one LA, install one LA22/8 - remove two LA's, install two LA's 22/9 - remove one LA, install one LA23/4 - remove one LA, install one LA23/7 -- remove one LA, install one LA23/8 - remove one LA, install one LA24/1 - remove one LA, install one LA24/4 - remove two LA's, install two LA's 24/5 - remove one LA, install one LA24/7 - remove two LA's, install two LA's 25/4 - remove three LA's, install three LA's 25/8 - remove one LA, install one LA26/8 - remove two LA's, install two LA's 26/9 - remove three LA's, install three LA's 27/10 - remove two LA's, install two LA's 27/2 - remove two LA's, install two LA's 27/5 - remove three LA's, install three LA's 27/7 - remove three LA's, install three LA's 31/1 - remove two LA's, install two LA's 
RETIREMENT:
48 - 69 kV LA's
This WA is to cover the cost of replacing 48 - 69 kV LA's (item ID 316956) on the 69kV line Bonham Switch BKR 1478 - Toco Switch BKR 14385 as follows:
16/9 - remove one LA, Install one LA17/4 - remove one LA, install one LA19/8 - remove one LA, install one LA20/1 - remove two LA's, install two LA's20/10 - remove one LA, install one LA21/4 - remove two LA's, install two LA's21/5 - remove two LA's, install two LA's21/6 - remove one LA, install one LA22/1 - remove two LA's, install two LA's22/2 - remove one LA, install one LA22/3 - remove one LA, install one LA22/8 - remove two LA's, install two LA's22/9 - remove one LA, install one LA23/4 - remove one LA, install one LA23/7 -- remove one LA, install one LA23/8 - remove one LA, install one LA24/1 - remove one LA, install one LA24/4 - remove two LA's, install two LA's24/5 - remove one LA, install one LA24/7 - remove two LA's, install two LA's25/4 - remove three LA's, install three LA's25/8 - remove one LA, install one LA26/8 - remove two LA's, install two LA's26/9 - remove three LA's, install three LA's27/10 - remove two LA's, install two LA's27/2 - remove two LA's, install two LA's27/5 - remove three LA's, install three LA's27/7 - remove three LA's, install three LA's31/1 - remove two LA's, install two LA's
RETIREMENT:
48 - 69 kV LA's
</v>
          </cell>
          <cell r="T2677" t="str">
            <v>This WA is to cover the cost of replacing 48 - 69 kV LA's (item ID 316956) on the 69kV line Bonham Switch BKR 1478 - Toco Switch BKR 14385 as follows:
16/9 - remove one LA, Install one LA17/4 - remove one LA, install one LA19/8 - remove one LA, install one LA20/1 - remove two LA's, install two LA's 20/10 - remove one LA, install one LA21/4 - remove two LA's, install two LA's 21/5 - remove two LA's, install two LA's 21/6 - remove one LA, install one LA22/1 - remove two LA's, install two LA's 22/2 - remove one LA, install one LA22/3 - remove one LA, install one LA22/8 - remove two LA's, install two LA's 22/9 - remove one LA, install one LA23/4 - remove one LA, install one LA23/7 -- remove one LA, install one LA23/8 - remove one LA, install one LA24/1 - remove one LA, install one LA24/4 - remove two LA's, install two LA's 24/5 - remove one LA, install one LA24/7 - remove two LA's, install two LA's 25/4 - remove three LA's, install three LA's 25/8 - remove one LA, install one LA26/8 - remove two LA's, install two LA's 26/9 - remove three LA's, install three LA's 27/10 - remove two LA's, install two LA's 27/2 - remove two LA's, install two LA's 27/5 - remove three LA's, install three LA's 27/7 - remove three LA's, install three LA's 31/1 - remove two LA's, install two LA's 
RETIREMENT:
48 - 69 kV LA's</v>
          </cell>
          <cell r="U2677"/>
          <cell r="V2677" t="str">
            <v>Sharon Acker</v>
          </cell>
          <cell r="W2677" t="str">
            <v>James Willhite</v>
          </cell>
          <cell r="X2677" t="str">
            <v>Barry Hance</v>
          </cell>
          <cell r="Y2677" t="str">
            <v>METRO EAST</v>
          </cell>
          <cell r="Z2677" t="str">
            <v>SULPHUR SPRINGS</v>
          </cell>
          <cell r="AA2677" t="str">
            <v>SULPHUR SPRINGS</v>
          </cell>
          <cell r="AB2677" t="str">
            <v>Line</v>
          </cell>
          <cell r="AC2677" t="str">
            <v>0300301</v>
          </cell>
          <cell r="AD2677" t="str">
            <v>Bonham-Paris</v>
          </cell>
          <cell r="AE2677" t="str">
            <v>In-Service</v>
          </cell>
          <cell r="AF2677" t="str">
            <v>Constr. Complete, Chargeable</v>
          </cell>
          <cell r="AG2677">
            <v>45622</v>
          </cell>
          <cell r="AH2677" t="str">
            <v>84016.27</v>
          </cell>
          <cell r="AI2677">
            <v>53450.04</v>
          </cell>
        </row>
        <row r="2678">
          <cell r="E2678" t="str">
            <v>0PT47978 -- WEDGWOOD SUB : INSTALL VOLTAGE REDUCTION EQUIPMENT</v>
          </cell>
          <cell r="F2678" t="str">
            <v>WEDGWOOD SUB : INSTALL VOLTAGE REDUCTION EQUIPMENT</v>
          </cell>
          <cell r="G2678" t="str">
            <v>Wedgwood Sub : Install voltage reduction equipment</v>
          </cell>
          <cell r="H2678" t="str">
            <v>Upgrade the voltage reduction scheme @ Wedgwood Sub.</v>
          </cell>
          <cell r="I2678" t="str">
            <v>CMPC</v>
          </cell>
          <cell r="J2678"/>
          <cell r="K2678"/>
          <cell r="L2678" t="str">
            <v>215</v>
          </cell>
          <cell r="M2678" t="str">
            <v>Transmission Engineering Misc</v>
          </cell>
          <cell r="N2678"/>
          <cell r="O2678" t="str">
            <v/>
          </cell>
          <cell r="P2678"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678"/>
          <cell r="R2678" t="str">
            <v/>
          </cell>
          <cell r="S2678" t="str">
            <v xml:space="preserve">This WA covers the costto install Voltage Reduction equipment at Wedgwood Substation required as part of the Voltage Reduction program. The workwill include the installation of one (1)RS-232/RS-485 converterfor Transformer #1 and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678" t="str">
            <v>This WA covers the costto install Voltage Reduction equipment at Wedgwood Substation required as part of the Voltage Reduction program. The workwill include the installation of one (1)RS-232/RS-485 converterfor Transformer #1 and Transformer #2.</v>
          </cell>
          <cell r="U2678"/>
          <cell r="V2678" t="str">
            <v>Robert Zarycki</v>
          </cell>
          <cell r="W2678" t="str">
            <v>Adam Linker</v>
          </cell>
          <cell r="X2678" t="str">
            <v>Miguel Ortega</v>
          </cell>
          <cell r="Y2678" t="str">
            <v>METRO WEST</v>
          </cell>
          <cell r="Z2678" t="str">
            <v>FORT WORTH</v>
          </cell>
          <cell r="AA2678" t="str">
            <v>FORT WORTH</v>
          </cell>
          <cell r="AB2678" t="str">
            <v>Station</v>
          </cell>
          <cell r="AC2678" t="str">
            <v>0005388</v>
          </cell>
          <cell r="AD2678" t="str">
            <v>Wedgewood 138-12.5Kv</v>
          </cell>
          <cell r="AE2678" t="str">
            <v>In-Service</v>
          </cell>
          <cell r="AF2678" t="str">
            <v>Closed</v>
          </cell>
          <cell r="AG2678">
            <v>45047</v>
          </cell>
          <cell r="AH2678" t="str">
            <v>16640.57</v>
          </cell>
          <cell r="AI2678">
            <v>53419.06</v>
          </cell>
        </row>
        <row r="2679">
          <cell r="E2679" t="str">
            <v>0PT53959 -- NORTH PARKWAY SUB : REPLACE THREE HIGHSIDE BUSHINGS ON TRF #4</v>
          </cell>
          <cell r="F2679" t="str">
            <v>NORTH PARKWAY SUB : REPLACE THREE HIGHSIDE BUSHINGS ON TRF #4</v>
          </cell>
          <cell r="G2679" t="str">
            <v>North Parkway Sub : Replace Three Highside Bushings on TRF #4</v>
          </cell>
          <cell r="H2679" t="str">
            <v>This WA is to cover the cost of replacing Three Highside Bushings on Transformer #4.
Peter Babcock approves BI 217.</v>
          </cell>
          <cell r="I2679" t="str">
            <v>CMPC</v>
          </cell>
          <cell r="J2679" t="str">
            <v>Failed Equipment and Storm Damage</v>
          </cell>
          <cell r="K2679" t="str">
            <v>BI 217_FAILED SUBSTATION EQUIPMENT REPLACEMENT</v>
          </cell>
          <cell r="L2679" t="str">
            <v>217</v>
          </cell>
          <cell r="M2679" t="str">
            <v>Failed Substation Equip Replac</v>
          </cell>
          <cell r="N2679"/>
          <cell r="O2679" t="str">
            <v/>
          </cell>
          <cell r="P2679"/>
          <cell r="Q2679"/>
          <cell r="R2679" t="str">
            <v/>
          </cell>
          <cell r="S2679" t="str">
            <v xml:space="preserve">This WA is to cover the cost of replacing Three Highside Bushings on Transformer #4.
Peter Babcock approves BI 217.
</v>
          </cell>
          <cell r="T2679" t="str">
            <v>This WA is to cover the cost of replacing Three Highside Bushings on Transformer #4.
Peter Babcock approves BI 217.</v>
          </cell>
          <cell r="U2679"/>
          <cell r="V2679" t="str">
            <v>Samantha Bogusch</v>
          </cell>
          <cell r="W2679" t="str">
            <v>Charlie Favors</v>
          </cell>
          <cell r="X2679" t="str">
            <v>Barry Hance</v>
          </cell>
          <cell r="Y2679" t="str">
            <v>METRO EAST</v>
          </cell>
          <cell r="Z2679" t="str">
            <v>NORTH DALLAS</v>
          </cell>
          <cell r="AA2679" t="str">
            <v>NORTH DALLAS</v>
          </cell>
          <cell r="AB2679" t="str">
            <v>Station</v>
          </cell>
          <cell r="AC2679" t="str">
            <v>0000579</v>
          </cell>
          <cell r="AD2679" t="str">
            <v>North Parkway S/Station T&amp;D</v>
          </cell>
          <cell r="AE2679" t="str">
            <v>In-Service</v>
          </cell>
          <cell r="AF2679" t="str">
            <v>Closed</v>
          </cell>
          <cell r="AG2679">
            <v>45363</v>
          </cell>
          <cell r="AH2679" t="str">
            <v>88032.44</v>
          </cell>
          <cell r="AI2679">
            <v>53415.53</v>
          </cell>
        </row>
        <row r="2680">
          <cell r="E2680" t="str">
            <v>0PT49300 -- LUFKIN SUB : RELAY UPGRADE ON FEEDER 1202 FOR DA</v>
          </cell>
          <cell r="F2680" t="str">
            <v>LUFKIN SUB : RELAY UPGRADE ON FEEDER 1202 FOR DA</v>
          </cell>
          <cell r="G2680" t="str">
            <v>Lufkin Sub : Relay Upgrade on Feeder 1202 for DA</v>
          </cell>
          <cell r="H2680" t="str">
            <v>Upgrade relaying on Feeder 1202.  This also includes the associated telecommunication equipment and cables necessary to establish Distribution Automation (DA) for Feeder 1202.</v>
          </cell>
          <cell r="I2680" t="str">
            <v>CMPC</v>
          </cell>
          <cell r="J2680" t="str">
            <v>Distribution Automation</v>
          </cell>
          <cell r="K2680" t="str">
            <v>BI 407_DISTRIBUTION AUTOMATION</v>
          </cell>
          <cell r="L2680" t="str">
            <v>407</v>
          </cell>
          <cell r="M2680" t="str">
            <v>Distribution Automation (CMPC)</v>
          </cell>
          <cell r="N2680"/>
          <cell r="O2680" t="str">
            <v/>
          </cell>
          <cell r="P2680" t="str">
            <v>This work is being performed as part of the Oncor Capital Distribution Automation project to upgrade the distribution system. The Distribution Automation program will improve system reliability by enabling automated sectionalizing on the distribution system. Lufkin Sub is a targeted substation in which distribution automation infrastructure will be installed. This is an approved Capital Maintenance Prioritization Committee (CMPC) project.</v>
          </cell>
          <cell r="Q2680"/>
          <cell r="R2680" t="str">
            <v/>
          </cell>
          <cell r="S2680" t="str">
            <v xml:space="preserve">This Work Authorization (WA) is being revised from an engineering WA to a standard WA, and this revision covers the entire cost of the project including communication equipment design, material, and construction to upgrade feeder relaying for distribution automation (DA) on Lufkin Sub feeder 1202. Existing Feeder 1202 is DA ready with SEL-351s/551 relays. The scope of this project includes installing one (1) SpeedNet radio, one (1) Communication Pole and associated telecommunication equipment, cable, and conduit necessary to establish distribution automation functionality at Lufkin Substation.
This work is being performed as part of the Oncor Capital Distribution Automation project to upgrade the distribution system. The Distribution Automation program will improve system reliability by enabling automated sectionalizing on the distribution system. Lufkin Sub is a targeted substation in which distribution automation infrastructure will be installed. This is an approved Capital Maintenance Prioritization Committee (CMPC) project.
</v>
          </cell>
          <cell r="T2680" t="str">
            <v>This Work Authorization (WA) is being revised from an engineering WA to a standard WA, and this revision covers the entire cost of the project including communication equipment design, material, and construction to upgrade feeder relaying for distribution automation (DA) on Lufkin Sub feeder 1202. Existing Feeder 1202 is DA ready with SEL-351s/551 relays. The scope of this project includes installing one (1) SpeedNet radio, one (1) Communication Pole and associated telecommunication equipment, cable, and conduit necessary to establish distribution automation functionality at Lufkin Substation.</v>
          </cell>
          <cell r="U2680" t="str">
            <v>POWER ENGINEERS INC</v>
          </cell>
          <cell r="V2680" t="str">
            <v>Luke Peters</v>
          </cell>
          <cell r="W2680" t="str">
            <v>Rhiannon Roberts</v>
          </cell>
          <cell r="X2680" t="str">
            <v>David Luna</v>
          </cell>
          <cell r="Y2680" t="str">
            <v>SOUTHEAST</v>
          </cell>
          <cell r="Z2680" t="str">
            <v>TYLER</v>
          </cell>
          <cell r="AA2680" t="str">
            <v>LUFKIN</v>
          </cell>
          <cell r="AB2680" t="str">
            <v>Station</v>
          </cell>
          <cell r="AC2680" t="str">
            <v>0201409</v>
          </cell>
          <cell r="AD2680" t="str">
            <v>Lufkin,138Kv</v>
          </cell>
          <cell r="AE2680" t="str">
            <v>Released</v>
          </cell>
          <cell r="AF2680" t="str">
            <v>Open For Trailing Charges</v>
          </cell>
          <cell r="AG2680">
            <v>44915</v>
          </cell>
          <cell r="AH2680" t="str">
            <v>167757.34</v>
          </cell>
          <cell r="AI2680">
            <v>53399.39</v>
          </cell>
        </row>
        <row r="2681">
          <cell r="E2681" t="str">
            <v>0PT43119 -- VILLAGE CREEK SUB : INSTALL FAN RADIO</v>
          </cell>
          <cell r="F2681" t="str">
            <v>VILLAGE CREEK SUB : INSTALL FAN RADIO</v>
          </cell>
          <cell r="G2681" t="str">
            <v>Village Creek Sub : Install FAN Radio</v>
          </cell>
          <cell r="H2681" t="str">
            <v>Install FAN Radio</v>
          </cell>
          <cell r="I2681" t="str">
            <v>CMPC</v>
          </cell>
          <cell r="J2681"/>
          <cell r="K2681"/>
          <cell r="L2681" t="str">
            <v>208</v>
          </cell>
          <cell r="M2681" t="str">
            <v>Scada Installation/Additions</v>
          </cell>
          <cell r="N2681"/>
          <cell r="O2681" t="str">
            <v/>
          </cell>
          <cell r="P268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Village Creek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v>
          </cell>
          <cell r="Q2681"/>
          <cell r="R2681" t="str">
            <v/>
          </cell>
          <cell r="S2681" t="str">
            <v xml:space="preserve">This Work Authorization covers the cost to install Field Area Network (FAN) radio communications at Village Creek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Village Creek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
</v>
          </cell>
          <cell r="T2681" t="str">
            <v>This Work Authorization covers the cost to install Field Area Network (FAN) radio communications at Village Creek Substation.</v>
          </cell>
          <cell r="U2681"/>
          <cell r="V2681" t="str">
            <v>Nikki Dennison</v>
          </cell>
          <cell r="W2681" t="str">
            <v>Nicholas Manske</v>
          </cell>
          <cell r="X2681" t="str">
            <v>David Luna</v>
          </cell>
          <cell r="Y2681" t="str">
            <v>METRO WEST</v>
          </cell>
          <cell r="Z2681" t="str">
            <v>FORT WORTH</v>
          </cell>
          <cell r="AA2681" t="str">
            <v>FORT WORTH</v>
          </cell>
          <cell r="AB2681" t="str">
            <v>Station</v>
          </cell>
          <cell r="AC2681" t="str">
            <v>0005381</v>
          </cell>
          <cell r="AD2681" t="str">
            <v>Village Creek 138-12.5Kv</v>
          </cell>
          <cell r="AE2681" t="str">
            <v>In-Service</v>
          </cell>
          <cell r="AF2681" t="str">
            <v>Closed</v>
          </cell>
          <cell r="AG2681">
            <v>44749</v>
          </cell>
          <cell r="AH2681" t="str">
            <v>38806.07</v>
          </cell>
          <cell r="AI2681">
            <v>53364.85</v>
          </cell>
        </row>
        <row r="2682">
          <cell r="E2682" t="str">
            <v>0PT49809 -- SWINDELL  SUB : INSTALLATION OF VARMINT FENCE WITH ENTRY/EXIT GATES</v>
          </cell>
          <cell r="F2682" t="str">
            <v>SWINDELL  SUB : INSTALLATION OF VARMINT FENCE WITH ENTRY/EXIT GATES</v>
          </cell>
          <cell r="G2682" t="str">
            <v>Swindell  Sub : Installation of Varmint Fence with Entry/Exit Gates</v>
          </cell>
          <cell r="H2682" t="str">
            <v>This WA covers costs for Texas Eco to provide labor, material, etc., for the installation of a varmint fence at Swindell Sub.</v>
          </cell>
          <cell r="I2682" t="str">
            <v>CMPC</v>
          </cell>
          <cell r="J2682"/>
          <cell r="K2682"/>
          <cell r="L2682" t="str">
            <v>211</v>
          </cell>
          <cell r="M2682" t="str">
            <v>Region Miscellaneous</v>
          </cell>
          <cell r="N2682"/>
          <cell r="O2682" t="str">
            <v/>
          </cell>
          <cell r="P2682"/>
          <cell r="Q2682"/>
          <cell r="R2682" t="str">
            <v/>
          </cell>
          <cell r="S2682" t="str">
            <v xml:space="preserve">This WA covers costs for Texas Eco to provide labor, material, etc., for the installation of a varmint fence at Swindell Sub.
</v>
          </cell>
          <cell r="T2682" t="str">
            <v>This WA covers costs for Texas Eco to provide labor, material, etc., for the installation of a varmint fence at Swindell Sub.</v>
          </cell>
          <cell r="U2682"/>
          <cell r="V2682" t="str">
            <v>Sharon Acker</v>
          </cell>
          <cell r="W2682" t="str">
            <v>Matthew Hughes</v>
          </cell>
          <cell r="X2682"/>
          <cell r="Y2682" t="str">
            <v>METRO EAST</v>
          </cell>
          <cell r="Z2682" t="str">
            <v>SULPHUR SPRINGS</v>
          </cell>
          <cell r="AA2682" t="str">
            <v>SULPHUR SPRINGS</v>
          </cell>
          <cell r="AB2682" t="str">
            <v>Station</v>
          </cell>
          <cell r="AC2682" t="str">
            <v>0301100</v>
          </cell>
          <cell r="AD2682" t="str">
            <v>Swindell Sub</v>
          </cell>
          <cell r="AE2682" t="str">
            <v>In-Service</v>
          </cell>
          <cell r="AF2682" t="str">
            <v>Closed</v>
          </cell>
          <cell r="AG2682">
            <v>44900</v>
          </cell>
          <cell r="AH2682" t="str">
            <v>52861.23</v>
          </cell>
          <cell r="AI2682">
            <v>53305.56</v>
          </cell>
        </row>
        <row r="2683">
          <cell r="E2683" t="str">
            <v>0PT48381 -- 2022 SUMMER WORK - VALLEY SWITCH 138 - COPPERHEAD SWITCH: REPLACE STRUCTURE 18/5 ENERGIZED</v>
          </cell>
          <cell r="F2683" t="str">
            <v>2022 SUMMER WORK - VALLEY SWITCH 138 - COPPERHEAD SWITCH: REPLACE STRUCTURE 18/5 ENERGIZED</v>
          </cell>
          <cell r="G2683" t="str">
            <v>2022 Summer Work - Valley Switch 138 - Copperhead Switch: Replace Structure 18/5 Energized</v>
          </cell>
          <cell r="H2683" t="str">
            <v>2022 Summer Work:
This WA will cover the cost of replacement of structure 18/5 on Valley Switch 138 - Copperhead Switch. Work will be done energized. GSW will supply labor and transportation for the project. McCurley will perform FCC duties for the project. 
Work to be done:
18/5: Remove - 2 - 65' Class 1 Poles, one cross arm, three string (9 insulators = 1 String)
18/5: Install - 2 - 65' Class 1 Poles, one cross arm, three string (9 insulators = 1 String)
This WA has been extended due to access / weather conditions. 
REVISED 12/6/2023: adjust material due to cost increase for wrong crossarm estimated -new crossarm added; adjust labor to reflect additional man hours required to complete.  BLW</v>
          </cell>
          <cell r="I2683" t="str">
            <v>CMPC</v>
          </cell>
          <cell r="J2683"/>
          <cell r="K2683"/>
          <cell r="L2683" t="str">
            <v>213</v>
          </cell>
          <cell r="M2683" t="str">
            <v>Transmission Line Pole Replace</v>
          </cell>
          <cell r="N2683"/>
          <cell r="O2683" t="str">
            <v/>
          </cell>
          <cell r="P2683"/>
          <cell r="Q2683"/>
          <cell r="R2683" t="str">
            <v/>
          </cell>
          <cell r="S2683" t="str">
            <v xml:space="preserve">2022 Summer Work:
This WA will cover the cost of replacement of structure 18/5 on Valley Switch 138 - Copperhead Switch. Work will be done energized. GSW will supply labor and transportation for the project. McCurley will perform FCC duties for the project.
Work to be done:18/5: Remove - 2 - 65' Class 1 Poles, one cross arm, three string insulators18/5: Install - 2 - 65' Class 1 Poles, one cross arm, three string insulators
</v>
          </cell>
          <cell r="T2683" t="str">
            <v>2022 Summer Work:
This WA will cover the cost of replacement of structure 18/5 on Valley Switch 138 - Copperhead Switch. Work will be done energized. GSW will supply labor and transportation for the project. McCurley will perform FCC duties for the project.
Work to be done:18/5: Remove - 2 - 65' Class 1 Poles, one cross arm, three string insulators18/5: Install - 2 - 65' Class 1 Poles, one cross arm, three string insulators</v>
          </cell>
          <cell r="U2683"/>
          <cell r="V2683" t="str">
            <v>Leah Ashley</v>
          </cell>
          <cell r="W2683"/>
          <cell r="X2683" t="str">
            <v>Barry Hance</v>
          </cell>
          <cell r="Y2683" t="str">
            <v>METRO EAST</v>
          </cell>
          <cell r="Z2683" t="str">
            <v>TEXOMA</v>
          </cell>
          <cell r="AA2683" t="str">
            <v>TEXOMA</v>
          </cell>
          <cell r="AB2683" t="str">
            <v>Line</v>
          </cell>
          <cell r="AC2683" t="str">
            <v>0300428</v>
          </cell>
          <cell r="AD2683" t="str">
            <v>Valley-Wolfe City</v>
          </cell>
          <cell r="AE2683" t="str">
            <v>In-Service</v>
          </cell>
          <cell r="AF2683" t="str">
            <v>Closed</v>
          </cell>
          <cell r="AG2683">
            <v>45266</v>
          </cell>
          <cell r="AH2683" t="str">
            <v>43474.23</v>
          </cell>
          <cell r="AI2683">
            <v>53290.57</v>
          </cell>
        </row>
        <row r="2684">
          <cell r="E2684" t="str">
            <v>0PT53114 -- MORGAN CREEK SWITCH BKR 1310 - SUN SWITCH BKR 3400 138KV: REPLACE 3 POLES, 3 CROSSARMS, 3 XBRACES, AND 9 INSULATORS ON FRAMES 33/5, 21/3, AND 6/3 GLT (LINEMITIGATION24)</v>
          </cell>
          <cell r="F2684" t="str">
            <v>MORGAN CREEK SWITCH BKR 1310 - SUN SWITCH BKR 3400 138KV: REPLACE 3 POLES, 3 CROSSARMS, 3 XBRACES, AND 9 INSULATORS ON FRAMES 33/5, 21/3, AND 6/3 GLT (LINEMITIGATION24)</v>
          </cell>
          <cell r="G2684" t="str">
            <v>Morgan Creek Switch Bkr 1310 - Sun Switch Bkr 3400 138kV: Replace 3 poles, 3 crossarms, 3 xbraces, and 9 insulators on Frames 33/5, 21/3, and 6/3 GLT (linemitigation24)</v>
          </cell>
          <cell r="H2684" t="str">
            <v>This Work Authorization will be used to cover the cost to replace 3 poles, 3 crossarms, 3 xbraces, and 9 insulators on Frames 33/5, 21/3 and 6/3 at the Morgan Creek Switch Bkr 1310 - Sun Switch Bkr 3400 138kV line:
Frame 33/5:
Retire: 1 (one) 80' wood pole, 1 (one) 30' crossarm, 1 (one) steel xbrace, and 3 (three) 138kV polymer insulators
Install: 1 (one) 80' wood pole, 1 (one) 30' crossarm, 1 (one) steel xbrace, and 3 (three) 138kV polymer insulators
Frame: 21/3:
Retire: 1 (one) 60' wood pole, 1 (one) 30' crossarm, 1 (one) steel xbrace, and 3 (three) 138kV polymer insulators
Install: 1 (one) 60' wood pole, 1 (one) 30' crossarm, 1 (one) steel xbrace, and 3 (three) 138kV polymer insulators
Frame 6/3:
Retire: 1 (one) 60' wood pole, 1 (one) 30' crossarm, 1 (one) steel xbrace, and 3 (three) 138kV polymer insulators
Install: 1 (one) 60' wood pole, 1 (one) 30' crossarm,1 (one) steel xbrace, and 3 (three) 138kV polymer insulators
Per Sophia Chung, retire insulators.
08/14/2024 - Revision - Updating estimate to show $27897 for Michel's Power instead of the estimated amount of $45k that we had originally estimated.</v>
          </cell>
          <cell r="I2684" t="str">
            <v>CMPC</v>
          </cell>
          <cell r="J2684" t="str">
            <v>Region Reactive</v>
          </cell>
          <cell r="K2684" t="str">
            <v>BI 213_TRANSMISSION LINE POLE REPLACEMENT</v>
          </cell>
          <cell r="L2684" t="str">
            <v>213</v>
          </cell>
          <cell r="M2684" t="str">
            <v>Transmission Line Pole Replace</v>
          </cell>
          <cell r="N2684"/>
          <cell r="O2684" t="str">
            <v/>
          </cell>
          <cell r="P2684"/>
          <cell r="Q2684"/>
          <cell r="R2684" t="str">
            <v/>
          </cell>
          <cell r="S2684" t="str">
            <v xml:space="preserve">This Work Authorization will be used to cover the cost to replace 3 poles, 3 crossarms, 3 xbraces, and 9 insulators on Frames 33/5, 21/3 and 6/3 at the Morgan Creek Switch Bkr 1310 - Sun Switch Bkr 3400 138kV line:
Frame 33/5:Retire: 1 (one) 80' wood pole, 1 (one) 9' fiberglass crossarm, 1 (one) steel xbrace, and 3 (three) 138kV polymer insulatorsInstall: 1 (one) 80' wood pole, 1 (one) 9' fiberglass crossarm, 1 (one) steel xbrace, and 3 (three) 138kV polymer insulators
Frame: 21/3:Retire: 1 (one) 60' wood pole, 1 (one) 9' fiberglass crossarm, 1 (one) steel xbrace, and 3 (three) 138kV polymer insulatorsInstall: 1 (one) 60' wood pole, 1 (one) 9' fiberglass crossarm, 1 (one) steel xbrace, and 3 (three) 138kV polymer insulators
Frame 6/3:Retire: 1 (one) 60' wood pole, 1 (one) 9' fiberglass crossarm, 1 (one) steel xbrace, and 3 (three) 138kV polymer insulatorsInstall: 1 (one) 60' wood pole, 1 (one) 9' fiberglass crossarm, 1 (one) steel xbrace, and 3 (three) 138kV polymer insulators
</v>
          </cell>
          <cell r="T2684" t="str">
            <v>This Work Authorization will be used to cover the cost to replace 3 poles, 3 crossarms, 3 xbraces, and 9 insulators on Frames 33/5, 21/3 and 6/3 at the Morgan Creek Switch Bkr 1310 - Sun Switch Bkr 3400 138kV line:
Frame 33/5:Retire: 1 (one) 80' wood pole, 1 (one) 9' fiberglass crossarm, 1 (one) steel xbrace, and 3 (three) 138kV polymer insulatorsInstall: 1 (one) 80' wood pole, 1 (one) 9' fiberglass crossarm, 1 (one) steel xbrace, and 3 (three) 138kV polymer insulators
Frame: 21/3:Retire: 1 (one) 60' wood pole, 1 (one) 9' fiberglass crossarm, 1 (one) steel xbrace, and 3 (three) 138kV polymer insulatorsInstall: 1 (one) 60' wood pole, 1 (one) 9' fiberglass crossarm, 1 (one) steel xbrace, and 3 (three) 138kV polymer insulators
Frame 6/3:Retire: 1 (one) 60' wood pole, 1 (one) 9' fiberglass crossarm, 1 (one) steel xbrace, and 3 (three) 138kV polymer insulatorsInstall: 1 (one) 60' wood pole, 1 (one) 9' fiberglass crossarm, 1 (one) steel xbrace, and 3 (three) 138kV polymer insulators</v>
          </cell>
          <cell r="U2684"/>
          <cell r="V2684" t="str">
            <v>Stephanie Sager</v>
          </cell>
          <cell r="W2684"/>
          <cell r="X2684" t="str">
            <v>Miguel Ortega</v>
          </cell>
          <cell r="Y2684" t="str">
            <v>METRO WEST</v>
          </cell>
          <cell r="Z2684" t="str">
            <v>SWEETWATER</v>
          </cell>
          <cell r="AA2684" t="str">
            <v>SWEETWATER</v>
          </cell>
          <cell r="AB2684" t="str">
            <v>Line</v>
          </cell>
          <cell r="AC2684" t="str">
            <v>0007443</v>
          </cell>
          <cell r="AD2684" t="str">
            <v>Morgan Creek - Sun 138 Kv</v>
          </cell>
          <cell r="AE2684" t="str">
            <v>In-Service</v>
          </cell>
          <cell r="AF2684" t="str">
            <v>Closed</v>
          </cell>
          <cell r="AG2684">
            <v>45524</v>
          </cell>
          <cell r="AH2684" t="str">
            <v>71151.19</v>
          </cell>
          <cell r="AI2684">
            <v>53248.84</v>
          </cell>
        </row>
        <row r="2685">
          <cell r="E2685" t="str">
            <v>0PT52171 -- COTTONWOOD CREEK SUB : INSTALL AMS METER ON AUX LOAD LINE</v>
          </cell>
          <cell r="F2685" t="str">
            <v>COTTONWOOD CREEK SUB : INSTALL AMS METER ON AUX LOAD LINE</v>
          </cell>
          <cell r="G2685" t="str">
            <v>Cottonwood Creek Sub : Install AMS Meter on Aux Load Line</v>
          </cell>
          <cell r="H2685" t="str">
            <v>Reestablish AMS Meter Point on Auxiliary Load Line at Cottonwood Creek Sub by installing a CT/PT Junction box and new conduit to existing 138kV combo Metering CT / PT units mounted in the dead end tower.  Additional work includes installing new cables to the CT/PT units, pulling new PT and CT cables between the CT/PT Junction Box and the Control Center, and between the Control Center and Metering Can #3, and reinstalling the AMS Meter.</v>
          </cell>
          <cell r="I2685" t="str">
            <v>POI/POD</v>
          </cell>
          <cell r="J2685"/>
          <cell r="K2685"/>
          <cell r="L2685" t="str">
            <v>109</v>
          </cell>
          <cell r="M2685" t="str">
            <v>Points Of Delivery/Interconnec</v>
          </cell>
          <cell r="N2685"/>
          <cell r="O2685" t="str">
            <v/>
          </cell>
          <cell r="P2685" t="str">
            <v>Oncor Electric Delivery and Chaparral Steel Midlothian LP have signed a Facility Extension Agreement (FEA) in which Chaparral Steel Midlothian LP has requested Oncor to provide a 138 kV point of delivery (Point of Delivery, or POD) at Soap Creek Switch to serve certain existing Customer load at the Customers Cottonwood Creek Substation via Customers 138 kV Customer X Substation and Customers 138 kV transmission line to Cottonwood Creek Substation. To accommodate the Customer's request, it is proposed to temporarily establish an AMS Metering point in the Customer Substation.</v>
          </cell>
          <cell r="Q2685"/>
          <cell r="R2685" t="str">
            <v/>
          </cell>
          <cell r="S2685" t="str">
            <v xml:space="preserve">This Work Authorization (WA) covers the cost to reestablish the AMS Meter Point on the Auxiliary Load Line at Cottonwood Creek Sub. Work includes installing (1) CT/PT Junction Box and new conduit to (3) existing 138kV Combo Metering CT/PT units mounted in the dead end tower. Additional work includes installing new cables to the CT/PT units, pulling new PT and CT cables between the CT/PT Junction Box and the Control Center, and between the Control Center and Metering Can #3, and reinstalling the AMS Meter.This project will be performed on a reimbursable basis, with the cost reimbursed by Chaparral Steel Midlothian LP. The reimbursement cost is estimated to be $86,488. Prior to construction start, Chaparral Steel Midlothian LP will pay an initial installment of $50,000. Once the project is complete, the remaining balance of the actual costs incurred, plus the estimatedfuture removal cost will be paid byChaparral Steel Midlothian LP.
Oncor Electric Delivery and Chaparral Steel Midlothian LP have signed a Facility Extension Agreement (FEA) in which Chaparral Steel Midlothian LP has requested Oncor to provide a 138 kV point of delivery (Point of Delivery, or POD) at Soap Creek Switch to serve certain existing Customer load at the Customers Cottonwood Creek Substation via Customers 138 kV Customer X Substation and Customers 138 kV transmission line to Cottonwood Creek Substation. To accommodate the Customer's request, it is proposed to temporarily establish an AMS Metering point in the Customer Substation.
</v>
          </cell>
          <cell r="T2685" t="str">
            <v>This Work Authorization (WA) covers the cost to reestablish the AMS Meter Point on the Auxiliary Load Line at Cottonwood Creek Sub. Work includes installing (1) CT/PT Junction Box and new conduit to (3) existing 138kV Combo Metering CT/PT units mounted in the dead end tower. Additional work includes installing new cables to the CT/PT units, pulling new PT and CT cables between the CT/PT Junction Box and the Control Center, and between the Control Center and Metering Can #3, and reinstalling the AMS Meter.This project will be performed on a reimbursable basis, with the cost reimbursed by Chaparral Steel Midlothian LP. The reimbursement cost is estimated to be $86,488. Prior to construction start, Chaparral Steel Midlothian LP will pay an initial installment of $50,000. Once the project is complete, the remaining balance of the actual costs incurred, plus the estimatedfuture removal cost will be paid byChaparral Steel Midlothian LP.</v>
          </cell>
          <cell r="U2685" t="str">
            <v>DASHIELL LLC</v>
          </cell>
          <cell r="V2685" t="str">
            <v>Pete Swenson</v>
          </cell>
          <cell r="W2685"/>
          <cell r="X2685" t="str">
            <v>Phil Coomer</v>
          </cell>
          <cell r="Y2685" t="str">
            <v>METRO EAST</v>
          </cell>
          <cell r="Z2685" t="str">
            <v>DALLAS</v>
          </cell>
          <cell r="AA2685" t="str">
            <v>DALLAS</v>
          </cell>
          <cell r="AB2685" t="str">
            <v>Station</v>
          </cell>
          <cell r="AC2685" t="str">
            <v>0101469</v>
          </cell>
          <cell r="AD2685" t="str">
            <v>Cottonwood Creek Substation</v>
          </cell>
          <cell r="AE2685" t="str">
            <v>In-Service</v>
          </cell>
          <cell r="AF2685" t="str">
            <v>Closed</v>
          </cell>
          <cell r="AG2685">
            <v>45246</v>
          </cell>
          <cell r="AH2685" t="str">
            <v>86487.18</v>
          </cell>
          <cell r="AI2685">
            <v>53130.1</v>
          </cell>
        </row>
        <row r="2686">
          <cell r="E2686" t="str">
            <v>0PT51610 -- BRYAN AVE / MCDONOUGH SWITCH - FOREST HILL SWITCH 69 KV LINE : REPLACE POLE 1/17- GLT</v>
          </cell>
          <cell r="F2686" t="str">
            <v>BRYAN AVE / MCDONOUGH SWITCH - FOREST HILL SWITCH 69 KV LINE : REPLACE POLE 1/17- GLT</v>
          </cell>
          <cell r="G2686" t="str">
            <v>Bryan Ave / McDonough Switch - Forest Hill Switch 69 kV Line : Replace Pole 1/17- GLT</v>
          </cell>
          <cell r="H2686" t="str">
            <v>This WA is to cover the cost of Replacing Pole 1/17  (GLT)- Material Source (Pole Yard) 492 and (LMC) 493
Pole: 1/17 :  Qty of 1, 60' Wood Pole, Class 2
Polymer insulators: 3
Pole 1/17
Remove: (1) Class 2 60' Wood Pole
Install: (1) Class 2 60' Wood Pole
Remove: 3 Porcelain Insulators 
Install 3 Polymer Insulators
Labor will be performed by Power Standard
*Revision made to add the Invoice from Power Standard.  Work was done near a Roadway, had to cut into concreate.</v>
          </cell>
          <cell r="I2686" t="str">
            <v>CMPC</v>
          </cell>
          <cell r="J2686"/>
          <cell r="K2686"/>
          <cell r="L2686" t="str">
            <v>213</v>
          </cell>
          <cell r="M2686" t="str">
            <v>Transmission Line Pole Replace</v>
          </cell>
          <cell r="N2686"/>
          <cell r="O2686" t="str">
            <v/>
          </cell>
          <cell r="P2686"/>
          <cell r="Q2686"/>
          <cell r="R2686" t="str">
            <v/>
          </cell>
          <cell r="S2686" t="str">
            <v xml:space="preserve">This WA is to cover the cost of Replacing Pole 1/17 (GLT)- Material Source (Pole Yard) 492 and (LMC) 493
Pole: 1/17 : Qty of 1, 60' Wood Pole, Class 2Polymer insulators: 3
Pole 1/17Remove: (1) Class 2 60' Wood PoleInstall: (1) Class 2 60' Wood PoleRemove: 3 Porcelain Insulators Install 3 Polymer Insulators
</v>
          </cell>
          <cell r="T2686" t="str">
            <v>This WA is to cover the cost of Replacing Pole 1/17 (GLT)- Material Source (Pole Yard) 492 and (LMC) 493
Pole: 1/17 : Qty of 1, 60' Wood Pole, Class 2Polymer insulators: 3
Pole 1/17Remove: (1) Class 2 60' Wood PoleInstall: (1) Class 2 60' Wood PoleRemove: 3 Porcelain Insulators Install 3 Polymer Insulators</v>
          </cell>
          <cell r="U2686"/>
          <cell r="V2686" t="str">
            <v>Marissa Cassidy</v>
          </cell>
          <cell r="W2686"/>
          <cell r="X2686"/>
          <cell r="Y2686" t="str">
            <v>METRO WEST</v>
          </cell>
          <cell r="Z2686" t="str">
            <v>FORT WORTH</v>
          </cell>
          <cell r="AA2686" t="str">
            <v>FORT WORTH</v>
          </cell>
          <cell r="AB2686" t="str">
            <v>Line</v>
          </cell>
          <cell r="AC2686" t="str">
            <v>0007103</v>
          </cell>
          <cell r="AD2686" t="str">
            <v>Bryan Avenue-Mcdonough-Forest</v>
          </cell>
          <cell r="AE2686" t="str">
            <v>In-Service</v>
          </cell>
          <cell r="AF2686" t="str">
            <v>Closed</v>
          </cell>
          <cell r="AG2686">
            <v>45118</v>
          </cell>
          <cell r="AH2686" t="str">
            <v>9740.28</v>
          </cell>
          <cell r="AI2686">
            <v>53050.31</v>
          </cell>
        </row>
        <row r="2687">
          <cell r="E2687" t="str">
            <v>0PT50977 -- BURKBURNETT SUB : INSTALL VOLTAGE REDUCTION EQUIPMENT</v>
          </cell>
          <cell r="F2687" t="str">
            <v>BURKBURNETT SUB : INSTALL VOLTAGE REDUCTION EQUIPMENT</v>
          </cell>
          <cell r="G2687" t="str">
            <v>Burkburnett Sub : Install voltage reduction equipment</v>
          </cell>
          <cell r="H2687" t="str">
            <v>Install voltage reduction equipment on all transformers</v>
          </cell>
          <cell r="I2687" t="str">
            <v>CMPC</v>
          </cell>
          <cell r="J2687" t="str">
            <v>Transformer Retrofits</v>
          </cell>
          <cell r="K2687" t="str">
            <v>BI_Transformer Retrofits</v>
          </cell>
          <cell r="L2687" t="str">
            <v>215</v>
          </cell>
          <cell r="M2687" t="str">
            <v>Transmission Engineering Misc</v>
          </cell>
          <cell r="N2687"/>
          <cell r="O2687" t="str">
            <v/>
          </cell>
          <cell r="P2687"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2687"/>
          <cell r="R2687" t="str">
            <v/>
          </cell>
          <cell r="S2687" t="str">
            <v xml:space="preserve">This WA covers the costto upgrade Transformer #1 relaying and install Voltage Reduction equipment atBurkburnettSubstation. The workwill include replacement of existing STD relays for Transformer #1, installation of one (1)RS-232/RS-485 converter and replacement of the existing LTC controllers on Transformer #1 and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2687" t="str">
            <v>This WA covers the costto upgrade Transformer #1 relaying and install Voltage Reduction equipment atBurkburnettSubstation. The workwill include replacement of existing STD relays for Transformer #1, installation of one (1)RS-232/RS-485 converter and replacement of the existing LTC controllers on Transformer #1 and Transformer #2.New cable will be installed in existing conduit.</v>
          </cell>
          <cell r="U2687" t="str">
            <v>SARGENT &amp; LUNDY LLC</v>
          </cell>
          <cell r="V2687" t="str">
            <v>Hannah Dimich</v>
          </cell>
          <cell r="W2687" t="str">
            <v>Jacob Mraz</v>
          </cell>
          <cell r="X2687" t="str">
            <v>Miguel Ortega</v>
          </cell>
          <cell r="Y2687" t="str">
            <v>METRO WEST</v>
          </cell>
          <cell r="Z2687" t="str">
            <v>WICHITA FALLS</v>
          </cell>
          <cell r="AA2687" t="str">
            <v>WICHITA FALLS</v>
          </cell>
          <cell r="AB2687" t="str">
            <v>Station</v>
          </cell>
          <cell r="AC2687" t="str">
            <v>0005877</v>
          </cell>
          <cell r="AD2687" t="str">
            <v>Burkburnett 69-12.5Kv</v>
          </cell>
          <cell r="AE2687" t="str">
            <v>In-Service</v>
          </cell>
          <cell r="AF2687" t="str">
            <v>Constr. Complete, Chargeable</v>
          </cell>
          <cell r="AG2687">
            <v>45601</v>
          </cell>
          <cell r="AH2687" t="str">
            <v>102689.08</v>
          </cell>
          <cell r="AI2687">
            <v>52970.59</v>
          </cell>
        </row>
        <row r="2688">
          <cell r="E2688" t="str">
            <v>0PT51803 -- ROUND ROCK WESTINGHOUSE SUB : REPLACE HV AND LV ARRESTERS ON TRANSFORMERS 1, 2 AND 3</v>
          </cell>
          <cell r="F2688" t="str">
            <v>ROUND ROCK WESTINGHOUSE SUB : REPLACE HV AND LV ARRESTERS ON TRANSFORMERS 1, 2 AND 3</v>
          </cell>
          <cell r="G2688" t="str">
            <v>Round Rock Westinghouse Sub : Replace HV and LV Arresters on Transformers 1, 2 and 3</v>
          </cell>
          <cell r="H2688" t="str">
            <v>This WA is for the cost to replace HV and LV Arresters on Transformers 1, 2 and 3 at Round Rock Westinghouse.</v>
          </cell>
          <cell r="I2688" t="str">
            <v>CMPC</v>
          </cell>
          <cell r="J2688"/>
          <cell r="K2688"/>
          <cell r="L2688" t="str">
            <v>211</v>
          </cell>
          <cell r="M2688" t="str">
            <v>Region Miscellaneous</v>
          </cell>
          <cell r="N2688"/>
          <cell r="O2688" t="str">
            <v/>
          </cell>
          <cell r="P2688"/>
          <cell r="Q2688"/>
          <cell r="R2688" t="str">
            <v/>
          </cell>
          <cell r="S2688" t="str">
            <v xml:space="preserve">This WA is for the cost to replace HV and LV Arresters on Transformers 1, 2 and 3 at Round Rock Westinghouse.
</v>
          </cell>
          <cell r="T2688" t="str">
            <v>This WA is for the cost to replace HV and LV Arresters on Transformers 1, 2 and 3 at Round Rock Westinghouse.</v>
          </cell>
          <cell r="U2688"/>
          <cell r="V2688" t="str">
            <v>Kelli Hendershot</v>
          </cell>
          <cell r="W2688"/>
          <cell r="X2688" t="str">
            <v>David Luna</v>
          </cell>
          <cell r="Y2688" t="str">
            <v>SOUTHEAST</v>
          </cell>
          <cell r="Z2688" t="str">
            <v>TEMPLE</v>
          </cell>
          <cell r="AA2688" t="str">
            <v>TEMPLE</v>
          </cell>
          <cell r="AB2688" t="str">
            <v>Station</v>
          </cell>
          <cell r="AC2688" t="str">
            <v>0401458</v>
          </cell>
          <cell r="AD2688" t="str">
            <v>Round Rock-Wx,138Kv</v>
          </cell>
          <cell r="AE2688" t="str">
            <v>In-Service</v>
          </cell>
          <cell r="AF2688" t="str">
            <v>Closed</v>
          </cell>
          <cell r="AG2688">
            <v>45288</v>
          </cell>
          <cell r="AH2688" t="str">
            <v>70194.61</v>
          </cell>
          <cell r="AI2688">
            <v>52954.38</v>
          </cell>
        </row>
        <row r="2689">
          <cell r="E2689" t="str">
            <v>0PT47722 -- KILLEEN TAFT SUB : REPLACE HV ARRESTORS ON TRANSFORMER #1 AND ADD HV ARRESTORS ON TRANSFORMER #2</v>
          </cell>
          <cell r="F2689" t="str">
            <v>KILLEEN TAFT SUB : REPLACE HV ARRESTORS ON TRANSFORMER #1 AND ADD HV ARRESTORS ON TRANSFORMER #2</v>
          </cell>
          <cell r="G2689" t="str">
            <v>Killeen Taft Sub : Replace HV Arrestors on Transformer #1 and Add HV Arrestors on Transformer #2</v>
          </cell>
          <cell r="H2689" t="str">
            <v>This WA is to cover the cost to replace 3 HV arresters on Transformer #1 and add 3 HV arrestors on Transformer #2  at Killeen Taft Sub.  This station falls under the Taylor Area SOC.   
Retire: 3 HV arresters
Add: 6 HV arresters
Equipment support approved use of BI 222.
Revisions 11.15.22- Additional material needed and ONCOR labor UNDER estimated on original WA.</v>
          </cell>
          <cell r="I2689" t="str">
            <v>CMPC</v>
          </cell>
          <cell r="J2689"/>
          <cell r="K2689"/>
          <cell r="L2689" t="str">
            <v>222</v>
          </cell>
          <cell r="M2689" t="str">
            <v>Arresters</v>
          </cell>
          <cell r="N2689"/>
          <cell r="O2689" t="str">
            <v/>
          </cell>
          <cell r="P2689"/>
          <cell r="Q2689"/>
          <cell r="R2689" t="str">
            <v/>
          </cell>
          <cell r="S2689" t="str">
            <v xml:space="preserve">This WA is to cover the cost to replace 3 HV arresters on Transformer #1 and add 3 HV arrestors on Transformer #2 at Killeen Taft Sub. This station falls under the Taylor Area SOC.
Retire: 3 HV arrestersAdd: 6 HV arresters
</v>
          </cell>
          <cell r="T2689" t="str">
            <v>This WA is to cover the cost to replace 3 HV arresters on Transformer #1 and add 3 HV arrestors on Transformer #2 at Killeen Taft Sub. This station falls under the Taylor Area SOC.
Retire: 3 HV arrestersAdd: 6 HV arresters</v>
          </cell>
          <cell r="U2689"/>
          <cell r="V2689" t="str">
            <v>Kelli Hendershot</v>
          </cell>
          <cell r="W2689"/>
          <cell r="X2689"/>
          <cell r="Y2689" t="str">
            <v>SOUTHEAST</v>
          </cell>
          <cell r="Z2689" t="str">
            <v>TEMPLE</v>
          </cell>
          <cell r="AA2689" t="str">
            <v>TEMPLE</v>
          </cell>
          <cell r="AB2689" t="str">
            <v>Station</v>
          </cell>
          <cell r="AC2689" t="str">
            <v>0401423</v>
          </cell>
          <cell r="AD2689" t="str">
            <v>Killeen-Taft St.138Kv</v>
          </cell>
          <cell r="AE2689" t="str">
            <v>In-Service</v>
          </cell>
          <cell r="AF2689" t="str">
            <v>Closed</v>
          </cell>
          <cell r="AG2689">
            <v>44882</v>
          </cell>
          <cell r="AH2689" t="str">
            <v>35448.12</v>
          </cell>
          <cell r="AI2689">
            <v>52873.11</v>
          </cell>
        </row>
        <row r="2690">
          <cell r="E2690" t="str">
            <v>0PT48985 -- PARKERVILLE ROAD SUB : REPLACE FAILED CB #1051</v>
          </cell>
          <cell r="F2690" t="str">
            <v>PARKERVILLE ROAD SUB : REPLACE FAILED CB #1051</v>
          </cell>
          <cell r="G2690" t="str">
            <v>Parkerville Road Sub : Replace Failed CB #1051</v>
          </cell>
          <cell r="H2690" t="str">
            <v>Replace failed 25kV feeder breaker CB #1051.
Peter Babcock approved use of BI 217
REVISION: FIX DEPT ORG CODE</v>
          </cell>
          <cell r="I2690" t="str">
            <v>CMPC</v>
          </cell>
          <cell r="J2690"/>
          <cell r="K2690"/>
          <cell r="L2690" t="str">
            <v>217</v>
          </cell>
          <cell r="M2690" t="str">
            <v>Failed Substation Equip Replac</v>
          </cell>
          <cell r="N2690"/>
          <cell r="O2690" t="str">
            <v/>
          </cell>
          <cell r="P2690" t="str">
            <v>On Thursday July, 14th CB #1051's charging motor mechanism and one vaccum bottle failed. In order to maintain reliable service at Parkerville Rd. Substation,CB#1051 has been recommended for immediate replacement.</v>
          </cell>
          <cell r="Q2690"/>
          <cell r="R2690" t="str">
            <v/>
          </cell>
          <cell r="S2690" t="str">
            <v xml:space="preserve">This work authorization covers the cost to replace (1) 25kV 1200A feeder breaker with (1) 25 kV, 1200A ABB RMAG.
On Thursday July, 14th CB #1051's charging motor mechanism and one vaccum bottle failed. In order to maintain reliable service at Parkerville Rd. Substation,CB#1051 has been recommended for immediate replacement.
</v>
          </cell>
          <cell r="T2690" t="str">
            <v>This work authorization covers the cost to replace (1) 25kV 1200A feeder breaker with (1) 25 kV, 1200A ABB RMAG.</v>
          </cell>
          <cell r="U2690"/>
          <cell r="V2690" t="str">
            <v>Kyle Shannon</v>
          </cell>
          <cell r="W2690"/>
          <cell r="X2690"/>
          <cell r="Y2690" t="str">
            <v>METRO EAST</v>
          </cell>
          <cell r="Z2690" t="str">
            <v>DALLAS</v>
          </cell>
          <cell r="AA2690" t="str">
            <v>DALLAS</v>
          </cell>
          <cell r="AB2690" t="str">
            <v>Station</v>
          </cell>
          <cell r="AC2690" t="str">
            <v>0101628</v>
          </cell>
          <cell r="AD2690" t="str">
            <v>Parkerville, 138Kv</v>
          </cell>
          <cell r="AE2690" t="str">
            <v>In-Service</v>
          </cell>
          <cell r="AF2690" t="str">
            <v>Closed</v>
          </cell>
          <cell r="AG2690">
            <v>44833</v>
          </cell>
          <cell r="AH2690" t="str">
            <v>48627.41</v>
          </cell>
          <cell r="AI2690">
            <v>52827.79</v>
          </cell>
        </row>
        <row r="2691">
          <cell r="E2691" t="str">
            <v>0PT44986 -- LONG CREEK 345KV SWITCH : INSTALL MICROWAVE COMMUNICATIONS &amp; REPLACE EPS METERS</v>
          </cell>
          <cell r="F2691" t="str">
            <v>LONG CREEK 345KV SWITCH : INSTALL MICROWAVE COMMUNICATIONS &amp; REPLACE EPS METERS</v>
          </cell>
          <cell r="G2691" t="str">
            <v>Long Creek 345kV Switch : Install Microwave Communications &amp; Replace EPS Meters</v>
          </cell>
          <cell r="H2691" t="str">
            <v>Install Microwave Communications &amp; Replace EPS Meters</v>
          </cell>
          <cell r="I2691" t="str">
            <v>CMPC</v>
          </cell>
          <cell r="J2691"/>
          <cell r="K2691"/>
          <cell r="L2691" t="str">
            <v>208</v>
          </cell>
          <cell r="M2691" t="str">
            <v>Scada Installation/Additions</v>
          </cell>
          <cell r="N2691"/>
          <cell r="O2691" t="str">
            <v/>
          </cell>
          <cell r="P2691"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Long Creek 345kV 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v>
          </cell>
          <cell r="Q2691"/>
          <cell r="R2691" t="str">
            <v/>
          </cell>
          <cell r="S2691" t="str">
            <v xml:space="preserve">This Work Authorization covers the cost to install microwave radio network router equipment atLong Creek 345kV Switch. The scope also includes upgrading two EPS meters.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Long Creek 345kV 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
</v>
          </cell>
          <cell r="T2691" t="str">
            <v>This Work Authorization covers the cost to install microwave radio network router equipment atLong Creek 345kV Switch. The scope also includes upgrading two EPS meters.</v>
          </cell>
          <cell r="U2691"/>
          <cell r="V2691" t="str">
            <v>Nikki Dennison</v>
          </cell>
          <cell r="W2691" t="str">
            <v>Nicholas Manske</v>
          </cell>
          <cell r="X2691" t="str">
            <v>Miguel Ortega</v>
          </cell>
          <cell r="Y2691" t="str">
            <v>METRO WEST</v>
          </cell>
          <cell r="Z2691" t="str">
            <v>WICHITA FALLS</v>
          </cell>
          <cell r="AA2691" t="str">
            <v>GRAHAM</v>
          </cell>
          <cell r="AB2691" t="str">
            <v>Station</v>
          </cell>
          <cell r="AC2691" t="str">
            <v>0005140</v>
          </cell>
          <cell r="AD2691" t="str">
            <v>Long Creek 345 KV Sw Sta</v>
          </cell>
          <cell r="AE2691" t="str">
            <v>In-Service</v>
          </cell>
          <cell r="AF2691" t="str">
            <v>Reclose After Trailing Charges</v>
          </cell>
          <cell r="AG2691">
            <v>44603</v>
          </cell>
          <cell r="AH2691" t="str">
            <v>103659.36</v>
          </cell>
          <cell r="AI2691">
            <v>52774.48</v>
          </cell>
        </row>
        <row r="2692">
          <cell r="E2692" t="str">
            <v>0PT50017 -- TEMPLE SUB - TAYLOR SUB 69 KV LINE : REPLACE ONE (1) STRUCTURE AND INSULATORS ON MULTIPLE STRUCTURES</v>
          </cell>
          <cell r="F2692" t="str">
            <v>TEMPLE SUB - TAYLOR SUB 69 KV LINE : REPLACE ONE (1) STRUCTURE AND INSULATORS ON MULTIPLE STRUCTURES</v>
          </cell>
          <cell r="G2692" t="str">
            <v>Temple Sub - Taylor Sub 69 kV Line : Replace one (1) structure and Insulators on Multiple Structures</v>
          </cell>
          <cell r="H2692" t="str">
            <v>This WA is for the cost to replace one (1) structure and insulators on multiple structures on the Taylor to Granger line section of the Temple to Taylor 69kV line.
GSW will be doing the work for 73/18 structure change out.
12.12.22 Revision: GSW invoice less than originally quoted for original WA
68/11
Removal: 3 porcelain insulators
Install: 3 polymer insulators
70/2
Removal: 3 porcelain insulators
Install: 3 polymer insulators
70/3
Removal: 3 porcelain insulators
Install: 3 polymer insulators
73/14
Removal: 3 porcelain insulators
Install: 3 polymer insulators
73/15
Removal: 3 porcelain insulators
Install: 3 polymer insulators
73/18
Removal: 3 porcelain insulators and 1 75 foot pole
Install: 3 polymer insulators and 1 75 foot pole
76/1
Removal: 3 porcelain insulators
Install: 3 polymer insulators
76/11
Removal: 3 porcelain insulators
Install: 3 polymer insulators
77/10
Removal: 3 porcelain insulators
Install: 3 polymer insulators
78/12
Removal: 3 porcelain insulators
Install: 3 polymer insulators
78/13
Removal: 3 porcelain insulators
Install: 3 polymer insulators</v>
          </cell>
          <cell r="I2692" t="str">
            <v>CMPC</v>
          </cell>
          <cell r="J2692"/>
          <cell r="K2692"/>
          <cell r="L2692" t="str">
            <v>125</v>
          </cell>
          <cell r="M2692" t="str">
            <v>Insulator Replacement</v>
          </cell>
          <cell r="N2692"/>
          <cell r="O2692" t="str">
            <v/>
          </cell>
          <cell r="P2692"/>
          <cell r="Q2692"/>
          <cell r="R2692" t="str">
            <v/>
          </cell>
          <cell r="S2692" t="str">
            <v xml:space="preserve">This WA is for the cost to replace one (1) structure and insulators on multiple structures on the Taylor to Granger line section of the Temple to Taylor 69kV line.
GSW will be doing the work for 73/18 structure change out.
68/11Removal: 3 porcelain insulatorsInstall: 3 polymer insulators
70/2Removal: 3 porcelain insulatorsInstall: 3 polymer insulators
70/3Removal: 3 porcelain insulatorsInstall: 3 polymer insulators
73/14Removal: 3 porcelain insulatorsInstall: 3 polymer insulators
73/15Removal: 3 porcelain insulatorsInstall: 3 polymer insulators
73/18Removal: 3 porcelain insulators and 1 75 foot poleInstall: 3 polymer insulators and 1 75 foot pole
76/1Removal: 3 porcelain insulatorsInstall: 3 polymer insulators
76/11Removal: 3 porcelain insulatorsInstall: 3 polymer insulators
77/10Removal: 3 porcelain insulatorsInstall: 3 polymer insulators
78/12Removal: 3 porcelain insulatorsInstall: 3 polymer insulators
78/13Removal: 3 porcelain insulatorsInstall: 3 polymer insulators
</v>
          </cell>
          <cell r="T2692" t="str">
            <v>This WA is for the cost to replace one (1) structure and insulators on multiple structures on the Taylor to Granger line section of the Temple to Taylor 69kV line.
GSW will be doing the work for 73/18 structure change out.
68/11Removal: 3 porcelain insulatorsInstall: 3 polymer insulators
70/2Removal: 3 porcelain insulatorsInstall: 3 polymer insulators
70/3Removal: 3 porcelain insulatorsInstall: 3 polymer insulators
73/14Removal: 3 porcelain insulatorsInstall: 3 polymer insulators
73/15Removal: 3 porcelain insulatorsInstall: 3 polymer insulators
73/18Removal: 3 porcelain insulators and 1 75 foot poleInstall: 3 polymer insulators and 1 75 foot pole
76/1Removal: 3 porcelain insulatorsInstall: 3 polymer insulators
76/11Removal: 3 porcelain insulatorsInstall: 3 polymer insulators
77/10Removal: 3 porcelain insulatorsInstall: 3 polymer insulators
78/12Removal: 3 porcelain insulatorsInstall: 3 polymer insulators
78/13Removal: 3 porcelain insulatorsInstall: 3 polymer insulators</v>
          </cell>
          <cell r="U2692"/>
          <cell r="V2692" t="str">
            <v>Kelli Hendershot</v>
          </cell>
          <cell r="W2692"/>
          <cell r="X2692"/>
          <cell r="Y2692" t="str">
            <v>SOUTHEAST</v>
          </cell>
          <cell r="Z2692" t="str">
            <v>TEMPLE</v>
          </cell>
          <cell r="AA2692" t="str">
            <v>TEMPLE</v>
          </cell>
          <cell r="AB2692" t="str">
            <v>Line</v>
          </cell>
          <cell r="AC2692" t="str">
            <v>0400319</v>
          </cell>
          <cell r="AD2692" t="str">
            <v>Temple-Taylor</v>
          </cell>
          <cell r="AE2692" t="str">
            <v>In-Service</v>
          </cell>
          <cell r="AF2692" t="str">
            <v>Closed</v>
          </cell>
          <cell r="AG2692">
            <v>44907</v>
          </cell>
          <cell r="AH2692" t="str">
            <v>76362.95</v>
          </cell>
          <cell r="AI2692">
            <v>52726.09</v>
          </cell>
        </row>
        <row r="2693">
          <cell r="E2693" t="str">
            <v>0PT46216 -- CORSICANA SUB : INSTALL MICROWAVE COMMUNICATIONS</v>
          </cell>
          <cell r="F2693" t="str">
            <v>CORSICANA SUB : INSTALL MICROWAVE COMMUNICATIONS</v>
          </cell>
          <cell r="G2693" t="str">
            <v>Corsicana Sub : Install Microwave Communications</v>
          </cell>
          <cell r="H2693" t="str">
            <v>Install Microwave Communications. Also includes all work associated with PETE 46535 (Upgrade relaying on Feeders 1203.  This also includes the associated telecommunication equipment and cables necessary to establish Distribution Automation (DA) for Feeder 1203)</v>
          </cell>
          <cell r="I2693" t="str">
            <v>CMPC</v>
          </cell>
          <cell r="J2693"/>
          <cell r="K2693"/>
          <cell r="L2693" t="str">
            <v>208</v>
          </cell>
          <cell r="M2693" t="str">
            <v>Scada Installation/Additions</v>
          </cell>
          <cell r="N2693"/>
          <cell r="O2693" t="str">
            <v/>
          </cell>
          <cell r="P2693"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Corsicana Subisa targeted station in which network infrastructure is to be installed for SCADA communication. This is to include installing amicrowave radio, SAR-8, microwave dish, and associated cables to connect the SCADA to the radio system.
The completion of this project will improve SCADA communication reliability to TMS and remove dependency of the third party carrier.
This is a CMPC (TRP) Project.</v>
          </cell>
          <cell r="Q2693"/>
          <cell r="R2693" t="str">
            <v/>
          </cell>
          <cell r="S2693" t="str">
            <v xml:space="preserve">This Work Authorization covers the cost to install microwave radio network router equipment at Corsicana Sub.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Corsicana Subisa targeted station in which network infrastructure is to be installed for SCADA communication. This is to include installing amicrowave radio, SAR-8, microwave dish, and associated cables to connect the SCADA to the radio system.
The completion of this project will improve SCADA communication reliability to TMS and remove dependency of the third party carrier.
This is a CMPC (TRP) Project.
</v>
          </cell>
          <cell r="T2693" t="str">
            <v>This Work Authorization covers the cost to install microwave radio network router equipment at Corsicana Sub.</v>
          </cell>
          <cell r="U2693"/>
          <cell r="V2693" t="str">
            <v>Austin Crofoot</v>
          </cell>
          <cell r="W2693" t="str">
            <v>Nicholas Manske</v>
          </cell>
          <cell r="X2693" t="str">
            <v>David Luna</v>
          </cell>
          <cell r="Y2693" t="str">
            <v>SOUTHEAST</v>
          </cell>
          <cell r="Z2693" t="str">
            <v>WACO</v>
          </cell>
          <cell r="AA2693" t="str">
            <v>CORSICANA</v>
          </cell>
          <cell r="AB2693" t="str">
            <v>Station</v>
          </cell>
          <cell r="AC2693" t="str">
            <v>0401402</v>
          </cell>
          <cell r="AD2693" t="str">
            <v>Corsicana,138Kv</v>
          </cell>
          <cell r="AE2693" t="str">
            <v>In-Service</v>
          </cell>
          <cell r="AF2693" t="str">
            <v>Closed</v>
          </cell>
          <cell r="AG2693">
            <v>44852</v>
          </cell>
          <cell r="AH2693" t="str">
            <v>74815.81</v>
          </cell>
          <cell r="AI2693">
            <v>52704.54</v>
          </cell>
        </row>
        <row r="2694">
          <cell r="E2694" t="str">
            <v>0PT40784 -- EDWARDS SUB : INSTALL DISTRIBUTION AUTOMATION ON FEEDER 5931</v>
          </cell>
          <cell r="F2694" t="str">
            <v>EDWARDS SUB : INSTALL DISTRIBUTION AUTOMATION ON FEEDER 5931</v>
          </cell>
          <cell r="G2694" t="str">
            <v>Edwards Sub : Install Distribution Automation on Feeder 5931</v>
          </cell>
          <cell r="H2694" t="str">
            <v>Install Distribution Automation on Feeder 5931  This project also includes the associated telecommunication equipment and cables necessary to establish distribution automation functionality at Edwards</v>
          </cell>
          <cell r="I2694" t="str">
            <v>CMPC</v>
          </cell>
          <cell r="J2694"/>
          <cell r="K2694"/>
          <cell r="L2694" t="str">
            <v>407</v>
          </cell>
          <cell r="M2694" t="str">
            <v>Distribution Automation (CMPC)</v>
          </cell>
          <cell r="N2694" t="str">
            <v>2020DA</v>
          </cell>
          <cell r="O2694" t="str">
            <v/>
          </cell>
          <cell r="P2694" t="str">
            <v>This work is being performed as part of the Oncor Capital Distribution project to upgrade the distribution system.</v>
          </cell>
          <cell r="Q2694"/>
          <cell r="R2694" t="str">
            <v/>
          </cell>
          <cell r="S2694" t="str">
            <v xml:space="preserve">This work authorization covers the cost to install distribution automation (DA) for Edwards Sub feeder 5931. The existing feeder 5931 is DA ready with SEL-351s/551 relays. The scope of this project includes installing a 4G cellular modem for DA communications. This includes installing one (1) SCADA Pack, indoor SpeedNet radio, satellite clock, and associated telecommunication equipment and cables necessary to establish distribution automation functionality at Edwards Sub.
This work is being performed as part of the Oncor Capital Distribution project to upgrade the distribution system.
</v>
          </cell>
          <cell r="T2694" t="str">
            <v>This work authorization covers the cost to install distribution automation (DA) for Edwards Sub feeder 5931. The existing feeder 5931 is DA ready with SEL-351s/551 relays. The scope of this project includes installing a 4G cellular modem for DA communications. This includes installing one (1) SCADA Pack, indoor SpeedNet radio, satellite clock, and associated telecommunication equipment and cables necessary to establish distribution automation functionality at Edwards Sub.</v>
          </cell>
          <cell r="U2694" t="str">
            <v>POWER ENGINEERS INC</v>
          </cell>
          <cell r="V2694" t="str">
            <v>Mark Levesque</v>
          </cell>
          <cell r="W2694" t="str">
            <v>Bao Pham</v>
          </cell>
          <cell r="X2694" t="str">
            <v>Miguel Ortega</v>
          </cell>
          <cell r="Y2694" t="str">
            <v>METRO WEST</v>
          </cell>
          <cell r="Z2694" t="str">
            <v>ODESSA</v>
          </cell>
          <cell r="AA2694" t="str">
            <v>ODESSA</v>
          </cell>
          <cell r="AB2694" t="str">
            <v>Station</v>
          </cell>
          <cell r="AC2694" t="str">
            <v>0005595</v>
          </cell>
          <cell r="AD2694" t="str">
            <v>Edwards 138-12.5Kv</v>
          </cell>
          <cell r="AE2694" t="str">
            <v>In-Service</v>
          </cell>
          <cell r="AF2694" t="str">
            <v>Closed</v>
          </cell>
          <cell r="AG2694">
            <v>44582</v>
          </cell>
          <cell r="AH2694" t="str">
            <v>107080.09</v>
          </cell>
          <cell r="AI2694">
            <v>52704.31</v>
          </cell>
        </row>
        <row r="2695">
          <cell r="E2695" t="str">
            <v>0PT47841 -- TYLER GE SUB : INSTALL FIBER COMMUNICATIONS</v>
          </cell>
          <cell r="F2695" t="str">
            <v>TYLER GE SUB : INSTALL FIBER COMMUNICATIONS</v>
          </cell>
          <cell r="G2695" t="str">
            <v>Tyler GE Sub : Install Fiber Communications</v>
          </cell>
          <cell r="H2695" t="str">
            <v>Install Fiber Communications</v>
          </cell>
          <cell r="I2695" t="str">
            <v>CMPC</v>
          </cell>
          <cell r="J2695"/>
          <cell r="K2695"/>
          <cell r="L2695" t="str">
            <v>208</v>
          </cell>
          <cell r="M2695" t="str">
            <v>Scada Installation/Additions</v>
          </cell>
          <cell r="N2695"/>
          <cell r="O2695" t="str">
            <v/>
          </cell>
          <cell r="P269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Tyler GE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695"/>
          <cell r="R2695" t="str">
            <v/>
          </cell>
          <cell r="S2695" t="str">
            <v xml:space="preserve">This Work Authorization covers the cost to install fiber network router equipment atTyler GE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Tyler GE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695" t="str">
            <v>This Work Authorization covers the cost to install fiber network router equipment atTyler GE Substation.</v>
          </cell>
          <cell r="U2695"/>
          <cell r="V2695" t="str">
            <v>Austin Crofoot</v>
          </cell>
          <cell r="W2695" t="str">
            <v>Nicholas Manske</v>
          </cell>
          <cell r="X2695" t="str">
            <v>David Luna</v>
          </cell>
          <cell r="Y2695" t="str">
            <v>SOUTHEAST</v>
          </cell>
          <cell r="Z2695" t="str">
            <v>TYLER</v>
          </cell>
          <cell r="AA2695" t="str">
            <v>TYLER</v>
          </cell>
          <cell r="AB2695" t="str">
            <v>Station</v>
          </cell>
          <cell r="AC2695" t="str">
            <v>0201417</v>
          </cell>
          <cell r="AD2695" t="str">
            <v>Tyler, GE Co.  138KV</v>
          </cell>
          <cell r="AE2695" t="str">
            <v>In-Service</v>
          </cell>
          <cell r="AF2695" t="str">
            <v>Closed</v>
          </cell>
          <cell r="AG2695">
            <v>44895</v>
          </cell>
          <cell r="AH2695" t="str">
            <v>83821.63</v>
          </cell>
          <cell r="AI2695">
            <v>52689.71</v>
          </cell>
        </row>
        <row r="2696">
          <cell r="E2696" t="str">
            <v>0PT43739 -- AMERICAN MANUFACTURING SUB : RELAY UPGRADE ON FEEDER 5621 FOR DA</v>
          </cell>
          <cell r="F2696" t="str">
            <v>AMERICAN MANUFACTURING SUB : RELAY UPGRADE ON FEEDER 5621 FOR DA</v>
          </cell>
          <cell r="G2696" t="str">
            <v>American Manufacturing Sub : Relay Upgrade on Feeder 5621 for DA</v>
          </cell>
          <cell r="H2696" t="str">
            <v>Upgrade relaying on Feeder 5621.  This also includes the associated telecommunication equipment and cables necessary to establish Distribution Automation (DA) for Feeder 5621.</v>
          </cell>
          <cell r="I2696" t="str">
            <v>CMPC</v>
          </cell>
          <cell r="J2696"/>
          <cell r="K2696"/>
          <cell r="L2696" t="str">
            <v>407</v>
          </cell>
          <cell r="M2696" t="str">
            <v>Distribution Automation (CMPC)</v>
          </cell>
          <cell r="N2696" t="str">
            <v>2021DA</v>
          </cell>
          <cell r="O2696" t="str">
            <v/>
          </cell>
          <cell r="P2696" t="str">
            <v>This work is being performed as part of the Oncor Capital Distribution project to upgrade the distribution system.</v>
          </cell>
          <cell r="Q2696"/>
          <cell r="R2696" t="str">
            <v/>
          </cell>
          <cell r="S2696" t="str">
            <v xml:space="preserve">This work authorization covers the cost to install Distribution Automation (DA) on American Manufacturing feeder 5621. The existing feeder 5621 is DA ready with a SEL-351S relay.The scope of this project includes installing one (1) SpeedNet radio, one (1) SCADA Pack, and associated telecommunication equipment and cables necessary to establish distribution automation functionality atAmerican ManufacturingSub.
This work is being performed as part of the Oncor Capital Distribution project to upgrade the distribution system.
</v>
          </cell>
          <cell r="T2696" t="str">
            <v>This work authorization covers the cost to install Distribution Automation (DA) on American Manufacturing feeder 5621. The existing feeder 5621 is DA ready with a SEL-351S relay.The scope of this project includes installing one (1) SpeedNet radio, one (1) SCADA Pack, and associated telecommunication equipment and cables necessary to establish distribution automation functionality atAmerican ManufacturingSub.</v>
          </cell>
          <cell r="U2696" t="str">
            <v>POWER ENGINEERS INC</v>
          </cell>
          <cell r="V2696" t="str">
            <v>Scott Simmons</v>
          </cell>
          <cell r="W2696" t="str">
            <v>Bao Pham</v>
          </cell>
          <cell r="X2696" t="str">
            <v>Miguel Ortega</v>
          </cell>
          <cell r="Y2696" t="str">
            <v>METRO WEST</v>
          </cell>
          <cell r="Z2696" t="str">
            <v>FORT WORTH</v>
          </cell>
          <cell r="AA2696" t="str">
            <v>FORT WORTH</v>
          </cell>
          <cell r="AB2696" t="str">
            <v>Station</v>
          </cell>
          <cell r="AC2696" t="str">
            <v>0005151</v>
          </cell>
          <cell r="AD2696" t="str">
            <v>American Mfg Co 138-12.5KV</v>
          </cell>
          <cell r="AE2696" t="str">
            <v>In-Service</v>
          </cell>
          <cell r="AF2696" t="str">
            <v>Closed</v>
          </cell>
          <cell r="AG2696">
            <v>44707</v>
          </cell>
          <cell r="AH2696" t="str">
            <v>65765.93</v>
          </cell>
          <cell r="AI2696">
            <v>52672.93</v>
          </cell>
        </row>
        <row r="2697">
          <cell r="E2697" t="str">
            <v>0PT46980 -- EAST NETWORK OH SUB : REPLACE FEEDER BREAKER F1 AND REPAIR ITS CUBICLE</v>
          </cell>
          <cell r="F2697" t="str">
            <v>EAST NETWORK OH SUB : REPLACE FEEDER BREAKER F1 AND REPAIR ITS CUBICLE</v>
          </cell>
          <cell r="G2697" t="str">
            <v>East Network OH Sub : Replace Feeder Breaker F1 and Repair its cubicle</v>
          </cell>
          <cell r="H2697" t="str">
            <v>This WA is an estimated cost to Replace Feeder Breaker F1 and Repair its cubicle
RETIREMENT:  ABB Retroit Breaker
                           Stab and bottle
                            Misc  items
REVISION 5/31: Labor reduced due to project being overestimated</v>
          </cell>
          <cell r="I2697" t="str">
            <v>CMPC</v>
          </cell>
          <cell r="J2697"/>
          <cell r="K2697"/>
          <cell r="L2697" t="str">
            <v>217</v>
          </cell>
          <cell r="M2697" t="str">
            <v>Failed Substation Equip Replac</v>
          </cell>
          <cell r="N2697"/>
          <cell r="O2697" t="str">
            <v/>
          </cell>
          <cell r="P2697"/>
          <cell r="Q2697"/>
          <cell r="R2697" t="str">
            <v/>
          </cell>
          <cell r="S2697" t="str">
            <v xml:space="preserve">This WA is an estimated cost to Replace Feeder Breaker F1 and Repair its cubicle
RETIREMENT: ABB Retroit Breaker Stab and bottle Misc items
</v>
          </cell>
          <cell r="T2697" t="str">
            <v>This WA is an estimated cost to Replace Feeder Breaker F1 and Repair its cubicle
RETIREMENT: ABB Retroit Breaker Stab and bottle Misc items</v>
          </cell>
          <cell r="U2697"/>
          <cell r="V2697" t="str">
            <v>Vaneya Chukwurah</v>
          </cell>
          <cell r="W2697"/>
          <cell r="X2697"/>
          <cell r="Y2697" t="str">
            <v>METRO EAST</v>
          </cell>
          <cell r="Z2697" t="str">
            <v>DALLAS</v>
          </cell>
          <cell r="AA2697" t="str">
            <v>DALLAS</v>
          </cell>
          <cell r="AB2697" t="str">
            <v>Station</v>
          </cell>
          <cell r="AC2697" t="str">
            <v>0000519</v>
          </cell>
          <cell r="AD2697" t="str">
            <v>East Network S/Station T&amp;D</v>
          </cell>
          <cell r="AE2697" t="str">
            <v>In-Service</v>
          </cell>
          <cell r="AF2697" t="str">
            <v>Reclose After Trailing Charges</v>
          </cell>
          <cell r="AG2697">
            <v>45077</v>
          </cell>
          <cell r="AH2697" t="str">
            <v>49872.95</v>
          </cell>
          <cell r="AI2697">
            <v>52647.78</v>
          </cell>
        </row>
        <row r="2698">
          <cell r="E2698" t="str">
            <v>0PT51214 -- ROCKY SPRINGS SUBSTATION (FKA ROCKY SPRINGS #1) - PURCHASE OF LAND IN FEE (FRECHETTE PROPERTY)</v>
          </cell>
          <cell r="F2698" t="str">
            <v>ROCKY SPRINGS SUBSTATION (FKA ROCKY SPRINGS #1) - PURCHASE OF LAND IN FEE (FRECHETTE PROPERTY)</v>
          </cell>
          <cell r="G2698" t="str">
            <v>Rocky Springs Substation (fka Rocky Springs #1) - Purchase of Land in Fee (Frechette Property)</v>
          </cell>
          <cell r="H2698" t="str">
            <v>Purchase of 2.2 acres, more or less, in fee title on the Joseph Frechette property for the new Rocky Springs substation in Angelina County.</v>
          </cell>
          <cell r="I2698" t="str">
            <v>ROW</v>
          </cell>
          <cell r="J2698" t="str">
            <v>Station Land Rights Acquisition</v>
          </cell>
          <cell r="K2698"/>
          <cell r="L2698" t="str">
            <v>110</v>
          </cell>
          <cell r="M2698" t="str">
            <v>Substation Sites/Lines Row</v>
          </cell>
          <cell r="N2698" t="str">
            <v>2025NLUF101R01</v>
          </cell>
          <cell r="O2698" t="str">
            <v/>
          </cell>
          <cell r="P2698" t="str">
            <v>This WA covers the acquisition cost to purchase approximately a 4.4 acre parcel of land in fee, situated in the John Massingill Survey, Abstract No. 451, in Angelina County, Texas, in the amount of $120,336.00 for the future Rocky Springs Substation (f/k/a Rocky Springs #1 Substation). This property is located outside city limits.
The 2025/26 winter peak load on Lufkin East Substation is 43.4MVA which is 139% of the 31.25MVA capacity rating for this substation. In addition, the 2025/26 winter winter peak load on Lufkin Feeder 1905 is 13.7MVA which is 101% of the 13.5MVA maximum continuous rating for this feeder.
In order to resolve these loading conditions, it is proposed to establish Rocky Springs Substation with a 138-12.5kV 28.0MVA transformer and two UG feeder breakers. It is also recommended to construct various distribution facilities to transfer load to the new substation.
The completion of this work will resolve the loading conditions identified.</v>
          </cell>
          <cell r="Q2698"/>
          <cell r="R2698" t="str">
            <v/>
          </cell>
          <cell r="S2698" t="str">
            <v xml:space="preserve">This WA covers the cost to purchase approximately a 4.4 acre parcel of land in fee title located in the John Massingill Survey, Abstract No. 451, in Angelina County, Texas, for the future Rocky Springs Substation (f/k/a Rocky Springs #1 Substation).
This WA covers the acquisition cost to purchase approximately a 4.4 acre parcel of land in fee, situated in the John Massingill Survey, Abstract No. 451, in Angelina County, Texas, in the amount of $120,336.00 for the future Rocky Springs Substation (f/k/a Rocky Springs #1 Substation). This property is located outside city limits.
The 2025/26 winter peak load on Lufkin East Substation is 43.4MVA which is 139% of the 31.25MVA capacity rating for this substation. In addition, the 2025/26 winter winter peak load on Lufkin Feeder 1905 is 13.7MVA which is 101% of the 13.5MVA maximum continuous rating for this feeder.
In order to resolve these loading conditions, it is proposed to establish Rocky Springs Substation with a 138-12.5kV 28.0MVA transformer and two UG feeder breakers. It is also recommended to construct various distribution facilities to transfer load to the new substation.
The completion of this work will resolve the loading conditions identified.
</v>
          </cell>
          <cell r="T2698" t="str">
            <v>This WA covers the cost to purchase approximately a 4.4 acre parcel of land in fee title located in the John Massingill Survey, Abstract No. 451, in Angelina County, Texas, for the future Rocky Springs Substation (f/k/a Rocky Springs #1 Substation).</v>
          </cell>
          <cell r="U2698"/>
          <cell r="V2698" t="str">
            <v>Tyler Bates</v>
          </cell>
          <cell r="W2698"/>
          <cell r="X2698" t="str">
            <v>Eric Veloz</v>
          </cell>
          <cell r="Y2698" t="str">
            <v>SOUTHEAST</v>
          </cell>
          <cell r="Z2698" t="str">
            <v>TYLER</v>
          </cell>
          <cell r="AA2698" t="str">
            <v>LUFKIN</v>
          </cell>
          <cell r="AB2698" t="str">
            <v>ROW</v>
          </cell>
          <cell r="AC2698" t="str">
            <v>0201447</v>
          </cell>
          <cell r="AD2698" t="str">
            <v>Rocky Springs Substation</v>
          </cell>
          <cell r="AE2698" t="str">
            <v>In-Service</v>
          </cell>
          <cell r="AF2698" t="str">
            <v>Open For Trailing Charges</v>
          </cell>
          <cell r="AG2698">
            <v>45449</v>
          </cell>
          <cell r="AH2698" t="str">
            <v>120336</v>
          </cell>
          <cell r="AI2698">
            <v>52555.82</v>
          </cell>
        </row>
        <row r="2699">
          <cell r="E2699" t="str">
            <v>0PT54216 -- NTUSU AJ SWOPE SWITCHING STATION: REPLACE BATTERIES ON BANK 2</v>
          </cell>
          <cell r="F2699" t="str">
            <v>NTUSU AJ SWOPE SWITCHING STATION: REPLACE BATTERIES ON BANK 2</v>
          </cell>
          <cell r="G2699" t="str">
            <v>NTUSU AJ Swope Switching Station: Replace batteries on bank 2</v>
          </cell>
          <cell r="H2699" t="str">
            <v>This work authorization will cover the costs to replace VRLA batteries with VLA batteries (60 Cells).
Remove: Failed VRLA battery (60 Cells) from service on Bank 2 and prepare for recycling.  
Install: VRLA batteries with VLA batteries (60 Cells), test and commission new battery. Also, install one 2 tier rack.
10/22/24-Revise #1: Revising estimate to adjust closer to actual expenses 
Reducing overestimated materials. Eye wash station &amp; rackwas added (Estimate- $46,327 Actuals-$44,866.38)
Reducing overestimated labor (Estimate $26,000 Actuals =$8282)
Adding forklift rental (Estimate $0 Actual $415)
(-$4469. Miscellaneous -NTUSU adjustments) 
This is an NTUSU project- Pete/Pat tab does not show actuals -ALLDETAIL report total $57,562.07 (NTUSU=$4,469.85 + TRN=$53,092.22)</v>
          </cell>
          <cell r="I2699" t="str">
            <v>CMPC</v>
          </cell>
          <cell r="J2699" t="str">
            <v>Region Reactive</v>
          </cell>
          <cell r="K2699" t="str">
            <v>BI 107_BATTERY REPLACEMENTS</v>
          </cell>
          <cell r="L2699" t="str">
            <v>107</v>
          </cell>
          <cell r="M2699" t="str">
            <v>Battery &amp; Charger Replacements</v>
          </cell>
          <cell r="N2699"/>
          <cell r="O2699" t="str">
            <v/>
          </cell>
          <cell r="P2699"/>
          <cell r="Q2699"/>
          <cell r="R2699" t="str">
            <v/>
          </cell>
          <cell r="S2699" t="str">
            <v xml:space="preserve">This work authorization will cover the costs to replace VRLA batteries with VLA batteries (60 Cells).
Remove: Failed VRLA battery (60 Cells) from service on Bank 2 and prepare for recycling. 
Install: VRLA batteries with VLA batteries (60 Cells), test and commission new battery. Also, install one 2 tier rack
</v>
          </cell>
          <cell r="T2699" t="str">
            <v>This work authorization will cover the costs to replace VRLA batteries with VLA batteries (60 Cells).
Remove: Failed VRLA battery (60 Cells) from service on Bank 2 and prepare for recycling. 
Install: VRLA batteries with VLA batteries (60 Cells), test and commission new battery. Also, install one 2 tier rack</v>
          </cell>
          <cell r="U2699"/>
          <cell r="V2699" t="str">
            <v>Angelique Poire</v>
          </cell>
          <cell r="W2699"/>
          <cell r="X2699" t="str">
            <v>Miguel Ortega</v>
          </cell>
          <cell r="Y2699" t="str">
            <v>METRO WEST</v>
          </cell>
          <cell r="Z2699" t="str">
            <v>AMARILLO</v>
          </cell>
          <cell r="AA2699" t="str">
            <v>AMARILLO</v>
          </cell>
          <cell r="AB2699" t="str">
            <v>Station</v>
          </cell>
          <cell r="AC2699" t="str">
            <v>N006440</v>
          </cell>
          <cell r="AD2699" t="str">
            <v>AJ Swope 345 KV</v>
          </cell>
          <cell r="AE2699" t="str">
            <v>In-Service</v>
          </cell>
          <cell r="AF2699" t="str">
            <v>Constr. Complete, Chargeable</v>
          </cell>
          <cell r="AG2699">
            <v>45590</v>
          </cell>
          <cell r="AH2699" t="str">
            <v>78836.62</v>
          </cell>
          <cell r="AI2699">
            <v>52496.12</v>
          </cell>
        </row>
        <row r="2700">
          <cell r="E2700" t="str">
            <v>0PT50054 -- SALADO SOUTH SUB : INSTALL PERIMETER VARMINT FENCING</v>
          </cell>
          <cell r="F2700" t="str">
            <v>SALADO SOUTH SUB : INSTALL PERIMETER VARMINT FENCING</v>
          </cell>
          <cell r="G2700" t="str">
            <v>Salado South Sub : Install Perimeter Varmint Fencing</v>
          </cell>
          <cell r="H2700" t="str">
            <v>This WA is for the cost for Texas Eco Services to install new perimeter varmint fencing at the Salado South Substations.</v>
          </cell>
          <cell r="I2700" t="str">
            <v>CMPC</v>
          </cell>
          <cell r="J2700"/>
          <cell r="K2700"/>
          <cell r="L2700" t="str">
            <v>211</v>
          </cell>
          <cell r="M2700" t="str">
            <v>Region Miscellaneous</v>
          </cell>
          <cell r="N2700"/>
          <cell r="O2700" t="str">
            <v/>
          </cell>
          <cell r="P2700"/>
          <cell r="Q2700"/>
          <cell r="R2700" t="str">
            <v/>
          </cell>
          <cell r="S2700" t="str">
            <v xml:space="preserve">This WA is for the cost for Texas Eco Services to install new perimeter varmint fencing at the Salado South Substations.
</v>
          </cell>
          <cell r="T2700" t="str">
            <v>This WA is for the cost for Texas Eco Services to install new perimeter varmint fencing at the Salado South Substations.</v>
          </cell>
          <cell r="U2700"/>
          <cell r="V2700" t="str">
            <v>Kelli Hendershot</v>
          </cell>
          <cell r="W2700"/>
          <cell r="X2700"/>
          <cell r="Y2700" t="str">
            <v>SOUTHEAST</v>
          </cell>
          <cell r="Z2700" t="str">
            <v>TEMPLE</v>
          </cell>
          <cell r="AA2700" t="str">
            <v>TEMPLE</v>
          </cell>
          <cell r="AB2700" t="str">
            <v>Station</v>
          </cell>
          <cell r="AC2700" t="str">
            <v>0401497</v>
          </cell>
          <cell r="AD2700" t="str">
            <v>Salado South Substation</v>
          </cell>
          <cell r="AE2700" t="str">
            <v>In-Service</v>
          </cell>
          <cell r="AF2700" t="str">
            <v>Closed</v>
          </cell>
          <cell r="AG2700">
            <v>44914</v>
          </cell>
          <cell r="AH2700" t="str">
            <v>51372.93</v>
          </cell>
          <cell r="AI2700">
            <v>52478.1</v>
          </cell>
        </row>
        <row r="2701">
          <cell r="E2701" t="str">
            <v>0PT54185 -- SIMPSON STUART SUB : UPGRADE UF SCHEME</v>
          </cell>
          <cell r="F2701" t="str">
            <v>SIMPSON STUART SUB : UPGRADE UF SCHEME</v>
          </cell>
          <cell r="G2701" t="str">
            <v>Simpson Stuart Sub : Upgrade UF scheme</v>
          </cell>
          <cell r="H2701" t="str">
            <v>Simpson Stuart Sub: Adding a new UF lockout module</v>
          </cell>
          <cell r="I2701" t="str">
            <v>CMPC</v>
          </cell>
          <cell r="J2701" t="str">
            <v>System Protection</v>
          </cell>
          <cell r="K2701" t="str">
            <v>BI 103_SYSTEM PROTECTION</v>
          </cell>
          <cell r="L2701" t="str">
            <v>103</v>
          </cell>
          <cell r="M2701" t="str">
            <v>System Protection</v>
          </cell>
          <cell r="N2701"/>
          <cell r="O2701" t="str">
            <v/>
          </cell>
          <cell r="P2701"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701"/>
          <cell r="R2701" t="str">
            <v/>
          </cell>
          <cell r="S2701" t="str">
            <v xml:space="preserve">This Work Authorization (WA) is being revised from an engineering WA to a standard WA, and this revision covers the entire cost of the project including underfrequency (UF) equipment design, material, and construction to add a step module for UF58.7 on feeders #1, #2 and #3 for automatic load shedding at Simpson Stuart Sub. The scope of this project includes installing (1) Lock-Out-Relay module and associated cable for feeders #1, #2 and #3 and verifying feeder #4 is on UF58.5.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701" t="str">
            <v>This Work Authorization (WA) is being revised from an engineering WA to a standard WA, and this revision covers the entire cost of the project including underfrequency (UF) equipment design, material, and construction to add a step module for UF58.7 on feeders #1, #2 and #3 for automatic load shedding at Simpson Stuart Sub. The scope of this project includes installing (1) Lock-Out-Relay module and associated cable for feeders #1, #2 and #3 and verifying feeder #4 is on UF58.5.</v>
          </cell>
          <cell r="U2701" t="str">
            <v>POWER ENGINEERS INC</v>
          </cell>
          <cell r="V2701" t="str">
            <v>Nihar Patel</v>
          </cell>
          <cell r="W2701" t="str">
            <v>Rhiannon Roberts</v>
          </cell>
          <cell r="X2701" t="str">
            <v>Barry Hance</v>
          </cell>
          <cell r="Y2701" t="str">
            <v>METRO EAST</v>
          </cell>
          <cell r="Z2701" t="str">
            <v>DALLAS</v>
          </cell>
          <cell r="AA2701" t="str">
            <v>DALLAS</v>
          </cell>
          <cell r="AB2701" t="str">
            <v>Station</v>
          </cell>
          <cell r="AC2701" t="str">
            <v>0000551</v>
          </cell>
          <cell r="AD2701" t="str">
            <v>Simpson Stuart S/Station T&amp;D</v>
          </cell>
          <cell r="AE2701" t="str">
            <v>In-Service</v>
          </cell>
          <cell r="AF2701" t="str">
            <v>Constr. Complete, Chargeable</v>
          </cell>
          <cell r="AG2701">
            <v>45551</v>
          </cell>
          <cell r="AH2701" t="str">
            <v>63533.4</v>
          </cell>
          <cell r="AI2701">
            <v>52435.81</v>
          </cell>
        </row>
        <row r="2702">
          <cell r="E2702" t="str">
            <v>0PT51771 -- SHANKLE SWITCH TO PEBBLE CREEK, 138 KV: ARM, X-BRACE AND INSULATOR REPLACEMENT</v>
          </cell>
          <cell r="F2702" t="str">
            <v>SHANKLE SWITCH TO PEBBLE CREEK, 138 KV: ARM, X-BRACE AND INSULATOR REPLACEMENT</v>
          </cell>
          <cell r="G2702" t="str">
            <v>Shankle Switch to Pebble Creek, 138 kV: Arm, X-Brace and Insulator Replacement</v>
          </cell>
          <cell r="H2702" t="str">
            <v>This WA provides the cost to replace an arm, x-brace and insulators associated with the 138kV line Shankle Switch to Pebble Creek. Construction Code: 100416
45/9
Install: 1 ea. steel X-brace, 27 ea. glass bell insulators
Remove: 1 ea. wood X-brace, 27 ea. porcelain insulators
39/4
Install: 1 ea. Steel arm, 27 ea. Glass bell insulators
Remove: 1 ea. Wood arm, 27 porcelain bell insulators
Revision 1 12/6/2023: Added 1 Steel crossarm and adjusted labor
Revision 2 3/4/2024: Adjusted labor due to under estimating and added contract labor to fix the ruts.</v>
          </cell>
          <cell r="I2702" t="str">
            <v>CMPC</v>
          </cell>
          <cell r="J2702" t="str">
            <v>Region Reactive</v>
          </cell>
          <cell r="K2702" t="str">
            <v>BI 121_CROSSARM REPLACEMENTS</v>
          </cell>
          <cell r="L2702" t="str">
            <v>121</v>
          </cell>
          <cell r="M2702" t="str">
            <v>Crossarm Replacement</v>
          </cell>
          <cell r="N2702"/>
          <cell r="O2702" t="str">
            <v/>
          </cell>
          <cell r="P2702"/>
          <cell r="Q2702"/>
          <cell r="R2702" t="str">
            <v/>
          </cell>
          <cell r="S2702" t="str">
            <v xml:space="preserve">This WA provides the cost to replace an arm, x-brace and insulators associated with the 138kV line Shankle Switch to Pebble Creek. Construction Code: 100416
45/9Install: 1 ea. steel X-brace, 27 ea. glass bell insulatorsRemove: 1 ea. wood X-brace, 27 ea. porcelain insulators
39/4Install: 1 ea. Steel arm, 27 ea. Glass bell insulatorsRemove: 1 ea. Wood arm, 27 porcelain bell insulators
</v>
          </cell>
          <cell r="T2702" t="str">
            <v>This WA provides the cost to replace an arm, x-brace and insulators associated with the 138kV line Shankle Switch to Pebble Creek. Construction Code: 100416
45/9Install: 1 ea. steel X-brace, 27 ea. glass bell insulatorsRemove: 1 ea. wood X-brace, 27 ea. porcelain insulators
39/4Install: 1 ea. Steel arm, 27 ea. Glass bell insulatorsRemove: 1 ea. Wood arm, 27 porcelain bell insulators</v>
          </cell>
          <cell r="U2702"/>
          <cell r="V2702" t="str">
            <v>Katy Paul</v>
          </cell>
          <cell r="W2702"/>
          <cell r="X2702" t="str">
            <v>Barry Hance</v>
          </cell>
          <cell r="Y2702" t="str">
            <v>METRO EAST</v>
          </cell>
          <cell r="Z2702" t="str">
            <v>FORNEY</v>
          </cell>
          <cell r="AA2702" t="str">
            <v>FORNEY</v>
          </cell>
          <cell r="AB2702" t="str">
            <v>Line</v>
          </cell>
          <cell r="AC2702" t="str">
            <v>0100416</v>
          </cell>
          <cell r="AD2702" t="str">
            <v>Desoto - Wilmer, 138Kv</v>
          </cell>
          <cell r="AE2702" t="str">
            <v>In-Service</v>
          </cell>
          <cell r="AF2702" t="str">
            <v>Closed</v>
          </cell>
          <cell r="AG2702">
            <v>45363</v>
          </cell>
          <cell r="AH2702" t="str">
            <v>13223.16</v>
          </cell>
          <cell r="AI2702">
            <v>52419.24</v>
          </cell>
        </row>
        <row r="2703">
          <cell r="E2703" t="str">
            <v>0PT48452 -- SMITHFIELD  SUB : REPLACE 4 FAILED CTS ON CAP BANK 21 AND 4 FAILED CTS ON CAP BANK 11</v>
          </cell>
          <cell r="F2703" t="str">
            <v>SMITHFIELD  SUB : REPLACE 4 FAILED CTS ON CAP BANK 21 AND 4 FAILED CTS ON CAP BANK 11</v>
          </cell>
          <cell r="G2703" t="str">
            <v>Smithfield  Sub : Replace 4 failed CTs on Cap Bank 21 and 4 failed CTs on Cap Bank 11</v>
          </cell>
          <cell r="H2703" t="str">
            <v>This WA will cover the costs for replace 4 failed CTs on Cap Bank 21 and 4 failed CTs on Cap Bank 11 at Smithfield Sub.
BI217 was approved by Peter Babcock on 5/13/2022.</v>
          </cell>
          <cell r="I2703" t="str">
            <v>CMPC</v>
          </cell>
          <cell r="J2703"/>
          <cell r="K2703"/>
          <cell r="L2703" t="str">
            <v>217</v>
          </cell>
          <cell r="M2703" t="str">
            <v>Failed Substation Equip Replac</v>
          </cell>
          <cell r="N2703"/>
          <cell r="O2703" t="str">
            <v/>
          </cell>
          <cell r="P2703"/>
          <cell r="Q2703"/>
          <cell r="R2703" t="str">
            <v/>
          </cell>
          <cell r="S2703" t="str">
            <v xml:space="preserve">This WA will cover the costs for replace 4 failed CTs on Cap Bank 21 and 4 failed CTs on Cap Bank 11 at Smithfield Sub.
</v>
          </cell>
          <cell r="T2703" t="str">
            <v>This WA will cover the costs for replace 4 failed CTs on Cap Bank 21 and 4 failed CTs on Cap Bank 11 at Smithfield Sub.</v>
          </cell>
          <cell r="U2703"/>
          <cell r="V2703" t="str">
            <v>Marissa Cassidy</v>
          </cell>
          <cell r="W2703" t="str">
            <v>Andrew Snyder</v>
          </cell>
          <cell r="X2703"/>
          <cell r="Y2703" t="str">
            <v>METRO WEST</v>
          </cell>
          <cell r="Z2703" t="str">
            <v>FORT WORTH</v>
          </cell>
          <cell r="AA2703" t="str">
            <v>FORT WORTH</v>
          </cell>
          <cell r="AB2703" t="str">
            <v>Station</v>
          </cell>
          <cell r="AC2703" t="str">
            <v>0005334</v>
          </cell>
          <cell r="AD2703" t="str">
            <v>Smithfield 138-12.5Kv</v>
          </cell>
          <cell r="AE2703" t="str">
            <v>In-Service</v>
          </cell>
          <cell r="AF2703" t="str">
            <v>Closed</v>
          </cell>
          <cell r="AG2703">
            <v>44909</v>
          </cell>
          <cell r="AH2703" t="str">
            <v>59327.48</v>
          </cell>
          <cell r="AI2703">
            <v>52368.72</v>
          </cell>
        </row>
        <row r="2704">
          <cell r="E2704" t="str">
            <v>0PT55601 -- BIG SPRING SWITCH 138KV: REPLACE FAILED 12.5KV FEEDER BREAKER #812</v>
          </cell>
          <cell r="F2704" t="str">
            <v>BIG SPRING SWITCH 138KV: REPLACE FAILED 12.5KV FEEDER BREAKER #812</v>
          </cell>
          <cell r="G2704" t="str">
            <v>Big Spring Switch 138kV: Replace Failed 12.5KV Feeder Breaker #812</v>
          </cell>
          <cell r="H2704" t="str">
            <v>This Work Authorization (WA) will cover the cost to replace one (1) RMAG feeder breaker at Big Spring Switch. 
Remove: one (1) RMAG feeder breaker, TSN 447464
Install: one (1) RMAG feeder breaker, TSN 447464
Use of budget item 217 approved by Cliff Odom
09/06/24 - Revision 1: Adding $4,100 to Oncor labor cost due to labor being underestimated when project was created and adding smaller material that ended up being used to match FIM actuals</v>
          </cell>
          <cell r="I2704" t="str">
            <v>CMPC</v>
          </cell>
          <cell r="J2704" t="str">
            <v>Failed Equipment and Storm Damage</v>
          </cell>
          <cell r="K2704" t="str">
            <v>BI 217_FAILED SUBSTATION EQUIPMENT REPLACEMENT</v>
          </cell>
          <cell r="L2704" t="str">
            <v>217</v>
          </cell>
          <cell r="M2704" t="str">
            <v>Failed Substation Equip Replac</v>
          </cell>
          <cell r="N2704"/>
          <cell r="O2704" t="str">
            <v/>
          </cell>
          <cell r="P2704"/>
          <cell r="Q2704"/>
          <cell r="R2704" t="str">
            <v/>
          </cell>
          <cell r="S2704" t="str">
            <v xml:space="preserve">This Work Authorization (WA) will cover the cost to replace one (1) RMAG feeder breaker at Big Spring Switch. Remove: one (1) RMAG feeder breaker, TSN 447464Install: one (1) RMAG feeder breaker, TSN 447464
Use of budget item 217 approved by Cliff Odom
</v>
          </cell>
          <cell r="T2704" t="str">
            <v>This Work Authorization (WA) will cover the cost to replace one (1) RMAG feeder breaker at Big Spring Switch. Remove: one (1) RMAG feeder breaker, TSN 447464Install: one (1) RMAG feeder breaker, TSN 447464
Use of budget item 217 approved by Cliff Odom</v>
          </cell>
          <cell r="U2704"/>
          <cell r="V2704" t="str">
            <v>Rachel Kennedy</v>
          </cell>
          <cell r="W2704"/>
          <cell r="X2704" t="str">
            <v>Miguel Ortega</v>
          </cell>
          <cell r="Y2704" t="str">
            <v>METRO WEST</v>
          </cell>
          <cell r="Z2704" t="str">
            <v>BIG SPRING</v>
          </cell>
          <cell r="AA2704" t="str">
            <v>BIG SPRING</v>
          </cell>
          <cell r="AB2704" t="str">
            <v>Station</v>
          </cell>
          <cell r="AC2704" t="str">
            <v>0005082</v>
          </cell>
          <cell r="AD2704" t="str">
            <v>Big Spring Switch Station 138K</v>
          </cell>
          <cell r="AE2704" t="str">
            <v>In-Service</v>
          </cell>
          <cell r="AF2704" t="str">
            <v>Constr. Complete, No Charges</v>
          </cell>
          <cell r="AG2704">
            <v>45545</v>
          </cell>
          <cell r="AH2704" t="str">
            <v>46932.97</v>
          </cell>
          <cell r="AI2704">
            <v>52291.47</v>
          </cell>
        </row>
        <row r="2705">
          <cell r="E2705" t="str">
            <v>0PG57079 -- 2024 WICHITA FALLS : ALTEC VEHICLE PURCHASE VH057026</v>
          </cell>
          <cell r="F2705" t="str">
            <v>2024 WICHITA FALLS : ALTEC VEHICLE PURCHASE VH057026</v>
          </cell>
          <cell r="G2705" t="str">
            <v>2024 WICHITA FALLS : Altec Vehicle Purchase VH057026</v>
          </cell>
          <cell r="H2705" t="str">
            <v>This General Plant WA is to cover the cost to acquire the Altec Vehicle Buyout for VH057026.
Approval from Wes Speed and Tom Riley.</v>
          </cell>
          <cell r="I2705" t="str">
            <v>GP</v>
          </cell>
          <cell r="J2705" t="str">
            <v>GP_TRN OPS TOOLS, EQUIPMENT &amp; FACILITIES</v>
          </cell>
          <cell r="K2705" t="str">
            <v>TRANSPORTATION</v>
          </cell>
          <cell r="L2705" t="str">
            <v>850</v>
          </cell>
          <cell r="M2705" t="str">
            <v>Transportation/Heavy Equipment</v>
          </cell>
          <cell r="N2705"/>
          <cell r="O2705" t="str">
            <v/>
          </cell>
          <cell r="P2705"/>
          <cell r="Q2705"/>
          <cell r="R2705" t="str">
            <v/>
          </cell>
          <cell r="S2705" t="str">
            <v xml:space="preserve">This General Plant WA is to cover the cost to acquire the Altec Vehicle Buyout for VH057026.
Approval from Wes Speed and Tom Riley.
</v>
          </cell>
          <cell r="T2705" t="str">
            <v>This General Plant WA is to cover the cost to acquire the Altec Vehicle Buyout for VH057026.
Approval from Wes Speed and Tom Riley.</v>
          </cell>
          <cell r="U2705"/>
          <cell r="V2705" t="str">
            <v>Gretchen Koehling</v>
          </cell>
          <cell r="W2705"/>
          <cell r="X2705"/>
          <cell r="Y2705" t="str">
            <v>METRO WEST</v>
          </cell>
          <cell r="Z2705" t="str">
            <v>WICHITA FALLS</v>
          </cell>
          <cell r="AA2705" t="str">
            <v>WICHITA FALLS</v>
          </cell>
          <cell r="AB2705" t="str">
            <v>N/A</v>
          </cell>
          <cell r="AC2705" t="str">
            <v>0002312</v>
          </cell>
          <cell r="AD2705" t="str">
            <v>Wichita Falls Trans-1121 Galv</v>
          </cell>
          <cell r="AE2705" t="str">
            <v>In-Service</v>
          </cell>
          <cell r="AF2705" t="str">
            <v>Constr. Complete, Chargeable</v>
          </cell>
          <cell r="AG2705">
            <v>45644</v>
          </cell>
          <cell r="AH2705" t="str">
            <v>56725</v>
          </cell>
          <cell r="AI2705">
            <v>52238.82</v>
          </cell>
        </row>
        <row r="2706">
          <cell r="E2706" t="str">
            <v>0PT53686 -- COMMERCE 138KV SUB : REPLACE DAMAGED CB 1201, JUMPERS &amp; WILDLIFE PROTECTION</v>
          </cell>
          <cell r="F2706" t="str">
            <v>COMMERCE 138KV SUB : REPLACE DAMAGED CB 1201, JUMPERS &amp; WILDLIFE PROTECTION</v>
          </cell>
          <cell r="G2706" t="str">
            <v>COMMERCE 138kV Sub : Replace Damaged CB 1201, Jumpers &amp; Wildlife Protection</v>
          </cell>
          <cell r="H2706" t="str">
            <v>This WA provides the costs of replacing CB 1201 (item ID 447464)  at Commerce Sub after wildlife contact .  Jumpers and wildlife protection will also be replaced.
RETIREMENT
1 - Circuit Breaker
Budget Item 217 approved by Cliff Odom, email dated November 27, 2023.
Rental equipment was required per crew foreman.  At time WA was written he was not aware this equipment was needed.</v>
          </cell>
          <cell r="I2706" t="str">
            <v>CMPC</v>
          </cell>
          <cell r="J2706"/>
          <cell r="K2706"/>
          <cell r="L2706" t="str">
            <v>217</v>
          </cell>
          <cell r="M2706" t="str">
            <v>Failed Substation Equip Replac</v>
          </cell>
          <cell r="N2706"/>
          <cell r="O2706" t="str">
            <v/>
          </cell>
          <cell r="P2706" t="str">
            <v>This WA provides the costs of replacing CB 1201 (item ID 447464) at Commerce Sub after wildlife contact . Jumpers and wildlife protection will also be replaced.
RETIREMENT1 - Circuit Breaker
Budget Item 217 approved by Cliff Odom, email dated November 27, 2023.</v>
          </cell>
          <cell r="Q2706"/>
          <cell r="R2706" t="str">
            <v/>
          </cell>
          <cell r="S2706" t="str">
            <v xml:space="preserve">This WA provides the costs of replacing CB 1201 (item ID 447464) at Commerce Sub after wildlife contact . Jumpers and wildlife protection will also be replaced.
RETIREMENT1 - Circuit Breaker
Budget Item 217 approved by Cliff Odom, email dated November 27, 2023.
This WA provides the costs of replacing CB 1201 (item ID 447464) at Commerce Sub after wildlife contact . Jumpers and wildlife protection will also be replaced.
RETIREMENT1 - Circuit Breaker
Budget Item 217 approved by Cliff Odom, email dated November 27, 2023.
</v>
          </cell>
          <cell r="T2706" t="str">
            <v>This WA provides the costs of replacing CB 1201 (item ID 447464) at Commerce Sub after wildlife contact . Jumpers and wildlife protection will also be replaced.
RETIREMENT1 - Circuit Breaker
Budget Item 217 approved by Cliff Odom, email dated November 27, 2023.</v>
          </cell>
          <cell r="U2706"/>
          <cell r="V2706" t="str">
            <v>Sharon Acker</v>
          </cell>
          <cell r="W2706" t="str">
            <v>Brandon Walker</v>
          </cell>
          <cell r="X2706" t="str">
            <v>Barry Hance</v>
          </cell>
          <cell r="Y2706" t="str">
            <v>METRO EAST</v>
          </cell>
          <cell r="Z2706" t="str">
            <v>SULPHUR SPRINGS</v>
          </cell>
          <cell r="AA2706" t="str">
            <v>SULPHUR SPRINGS</v>
          </cell>
          <cell r="AB2706" t="str">
            <v>Station</v>
          </cell>
          <cell r="AC2706" t="str">
            <v>0301430</v>
          </cell>
          <cell r="AD2706" t="str">
            <v>Commerce 138Kv</v>
          </cell>
          <cell r="AE2706" t="str">
            <v>In-Service</v>
          </cell>
          <cell r="AF2706" t="str">
            <v>Closed</v>
          </cell>
          <cell r="AG2706">
            <v>45286</v>
          </cell>
          <cell r="AH2706" t="str">
            <v>55485.24</v>
          </cell>
          <cell r="AI2706">
            <v>52235.49</v>
          </cell>
        </row>
        <row r="2707">
          <cell r="E2707" t="str">
            <v>0PT51854 -- HARKER HEIGHTS SUB : REPLACE FEEDER BREAKERS 1602 AND 1603</v>
          </cell>
          <cell r="F2707" t="str">
            <v>HARKER HEIGHTS SUB : REPLACE FEEDER BREAKERS 1602 AND 1603</v>
          </cell>
          <cell r="G2707" t="str">
            <v>Harker Heights Sub : Replace feeder breakers 1602 and 1603</v>
          </cell>
          <cell r="H2707" t="str">
            <v>This WA is for the cost to replace feeder breakers 1602 and 1603 at Harker Heights Sub with breakers transferred from Rockdale North.
10.03.23 Revisions: Oncor Labor over estimated and rental equipment was under estimated on original WA. KH</v>
          </cell>
          <cell r="I2707" t="str">
            <v>CMPC</v>
          </cell>
          <cell r="J2707"/>
          <cell r="K2707"/>
          <cell r="L2707" t="str">
            <v>211</v>
          </cell>
          <cell r="M2707" t="str">
            <v>Region Miscellaneous</v>
          </cell>
          <cell r="N2707"/>
          <cell r="O2707" t="str">
            <v/>
          </cell>
          <cell r="P2707"/>
          <cell r="Q2707"/>
          <cell r="R2707" t="str">
            <v/>
          </cell>
          <cell r="S2707" t="str">
            <v xml:space="preserve">This WA is for the cost to replace feeder breakers 1602 and 1602 at Harker Heights Sub with breakers transferred from Rockdale North.
</v>
          </cell>
          <cell r="T2707" t="str">
            <v>This WA is for the cost to replace feeder breakers 1602 and 1602 at Harker Heights Sub with breakers transferred from Rockdale North.</v>
          </cell>
          <cell r="U2707"/>
          <cell r="V2707" t="str">
            <v>Kelli Hendershot</v>
          </cell>
          <cell r="W2707"/>
          <cell r="X2707" t="str">
            <v>David Luna</v>
          </cell>
          <cell r="Y2707" t="str">
            <v>SOUTHEAST</v>
          </cell>
          <cell r="Z2707" t="str">
            <v>TEMPLE</v>
          </cell>
          <cell r="AA2707" t="str">
            <v>TEMPLE</v>
          </cell>
          <cell r="AB2707" t="str">
            <v>Station</v>
          </cell>
          <cell r="AC2707" t="str">
            <v>0401415</v>
          </cell>
          <cell r="AD2707" t="str">
            <v>Harker Heights,138Kv</v>
          </cell>
          <cell r="AE2707" t="str">
            <v>In-Service</v>
          </cell>
          <cell r="AF2707" t="str">
            <v>Constr. Complete, Chargeable</v>
          </cell>
          <cell r="AG2707">
            <v>45231</v>
          </cell>
          <cell r="AH2707" t="str">
            <v>74152.86</v>
          </cell>
          <cell r="AI2707">
            <v>52230.46</v>
          </cell>
        </row>
        <row r="2708">
          <cell r="E2708" t="str">
            <v>0PT52166 -- CRANDALL SUB : REPLACE CB 2403</v>
          </cell>
          <cell r="F2708" t="str">
            <v>CRANDALL SUB : REPLACE CB 2403</v>
          </cell>
          <cell r="G2708" t="str">
            <v>Crandall Sub : Replace CB 2403</v>
          </cell>
          <cell r="H2708" t="str">
            <v>Replace Crandall Sub - 27kV CB 2403 after internal failure. 
Cliff Odom approved use of BI 217
Revision 9/28/23
Adjusted labor due to overestimation
Added rentals for generator rental.</v>
          </cell>
          <cell r="I2708" t="str">
            <v>CMPC</v>
          </cell>
          <cell r="J2708"/>
          <cell r="K2708"/>
          <cell r="L2708" t="str">
            <v>217</v>
          </cell>
          <cell r="M2708" t="str">
            <v>Failed Substation Equip Replac</v>
          </cell>
          <cell r="N2708"/>
          <cell r="O2708" t="str">
            <v/>
          </cell>
          <cell r="P2708" t="str">
            <v>Replace Crandall Sub - 27kV CB 2403 after internal failure.
Cliff Odom approved use of BI 217</v>
          </cell>
          <cell r="Q2708"/>
          <cell r="R2708" t="str">
            <v/>
          </cell>
          <cell r="S2708" t="str">
            <v xml:space="preserve">Replace Crandall Sub - 27kV CB 2403 after internal failure.
Cliff Odom approved use of BI 217
Replace Crandall Sub - 27kV CB 2403 after internal failure.
Cliff Odom approved use of BI 217
</v>
          </cell>
          <cell r="T2708" t="str">
            <v>Replace Crandall Sub - 27kV CB 2403 after internal failure.
Cliff Odom approved use of BI 217</v>
          </cell>
          <cell r="U2708"/>
          <cell r="V2708" t="str">
            <v>Katy Paul</v>
          </cell>
          <cell r="W2708"/>
          <cell r="X2708" t="str">
            <v>Barry Hance</v>
          </cell>
          <cell r="Y2708" t="str">
            <v>METRO EAST</v>
          </cell>
          <cell r="Z2708" t="str">
            <v>FORNEY</v>
          </cell>
          <cell r="AA2708" t="str">
            <v>FORNEY</v>
          </cell>
          <cell r="AB2708" t="str">
            <v>Station</v>
          </cell>
          <cell r="AC2708" t="str">
            <v>0101452</v>
          </cell>
          <cell r="AD2708" t="str">
            <v>Crandall 138Kv</v>
          </cell>
          <cell r="AE2708" t="str">
            <v>In-Service</v>
          </cell>
          <cell r="AF2708" t="str">
            <v>Closed</v>
          </cell>
          <cell r="AG2708">
            <v>45197</v>
          </cell>
          <cell r="AH2708" t="str">
            <v>56920.87</v>
          </cell>
          <cell r="AI2708">
            <v>52195.31</v>
          </cell>
        </row>
        <row r="2709">
          <cell r="E2709" t="str">
            <v>0PT45631 -- NORTH COWDEN SUB : INSTALL FIBER COMMUNICATIONS</v>
          </cell>
          <cell r="F2709" t="str">
            <v>NORTH COWDEN SUB : INSTALL FIBER COMMUNICATIONS</v>
          </cell>
          <cell r="G2709" t="str">
            <v>North Cowden Sub : Install Fiber Communications</v>
          </cell>
          <cell r="H2709" t="str">
            <v>Install Fiber Communications</v>
          </cell>
          <cell r="I2709" t="str">
            <v>CMPC</v>
          </cell>
          <cell r="J2709"/>
          <cell r="K2709"/>
          <cell r="L2709" t="str">
            <v>208</v>
          </cell>
          <cell r="M2709" t="str">
            <v>Scada Installation/Additions</v>
          </cell>
          <cell r="N2709"/>
          <cell r="O2709" t="str">
            <v/>
          </cell>
          <cell r="P270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monitoring.North Cowden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709"/>
          <cell r="R2709" t="str">
            <v/>
          </cell>
          <cell r="S2709" t="str">
            <v xml:space="preserve">This Work Authorization covers the cost to install fiber network router equipment atNorth CowdenSubstation.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monitoring.North Cowden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709" t="str">
            <v>This Work Authorization covers the cost to install fiber network router equipment atNorth CowdenSubstation.</v>
          </cell>
          <cell r="U2709"/>
          <cell r="V2709" t="str">
            <v>Nikki Dennison</v>
          </cell>
          <cell r="W2709" t="str">
            <v>Nicholas Manske</v>
          </cell>
          <cell r="X2709" t="str">
            <v>David Luna</v>
          </cell>
          <cell r="Y2709" t="str">
            <v>METRO WEST</v>
          </cell>
          <cell r="Z2709" t="str">
            <v>ODESSA</v>
          </cell>
          <cell r="AA2709" t="str">
            <v>ODESSA</v>
          </cell>
          <cell r="AB2709" t="str">
            <v>Station</v>
          </cell>
          <cell r="AC2709" t="str">
            <v>0005676</v>
          </cell>
          <cell r="AD2709" t="str">
            <v>North Cowden 69-12.5Kv</v>
          </cell>
          <cell r="AE2709" t="str">
            <v>In-Service</v>
          </cell>
          <cell r="AF2709" t="str">
            <v>Closed</v>
          </cell>
          <cell r="AG2709">
            <v>44729</v>
          </cell>
          <cell r="AH2709" t="str">
            <v>56744.93</v>
          </cell>
          <cell r="AI2709">
            <v>52035.5</v>
          </cell>
        </row>
        <row r="2710">
          <cell r="E2710" t="str">
            <v>0PT45711 -- NORWOOD SUBSTATION: CONVERT 138KV CB #5110 RELAYING TO FIBER</v>
          </cell>
          <cell r="F2710" t="str">
            <v>NORWOOD SUBSTATION: CONVERT 138KV CB #5110 RELAYING TO FIBER</v>
          </cell>
          <cell r="G2710" t="str">
            <v>Norwood Substation: Convert 138kV CB #5110 Relaying to Fiber</v>
          </cell>
          <cell r="H2710" t="str">
            <v>Convert the relaying on the Liggett Switch to Norwood Sub 138 kV Line to fiber communication.</v>
          </cell>
          <cell r="I2710" t="str">
            <v>CMPC</v>
          </cell>
          <cell r="J2710"/>
          <cell r="K2710"/>
          <cell r="L2710" t="str">
            <v>103</v>
          </cell>
          <cell r="M2710" t="str">
            <v>System Protection</v>
          </cell>
          <cell r="N2710"/>
          <cell r="O2710" t="str">
            <v/>
          </cell>
          <cell r="P2710" t="str">
            <v>The existing 2-wire circuits used for transmission line relaying communication are becoming obsolete and unsupported by third party carrier services. Oncor has developed fiber optic groundwire (OPGW) on transmission lines protected by 2-wire relaying communication in order to move this communication channel to fiber optics. Liggett Switching Station is a targeted station in which the OPGW will be utilized for fiber relaying communication toNorwood Substation. The completion of this project will improve relaying communication reliability to remote terminals and remove dependency of the third party carrier for 2-wire services. This project is planned for service by December 31, 2021.</v>
          </cell>
          <cell r="Q2710"/>
          <cell r="R2710" t="str">
            <v/>
          </cell>
          <cell r="S2710" t="str">
            <v xml:space="preserve">The Work Authorization covers the cost to convert the relaying on theLiggett Switch to Norwood Sub 138 kV line to fiber communications. The relay communication conversion will include the installation of ADSS fiber optic cable from deadend to control house, (1) fiber patch panels and (2) fiber converters. Construction contractor will remove the wave trap, standoff insulator and line tuner.
The existing 2-wire circuits used for transmission line relaying communication are becoming obsolete and unsupported by third party carrier services. Oncor has developed fiber optic groundwire (OPGW) on transmission lines protected by 2-wire relaying communication in order to move this communication channel to fiber optics. Liggett Switching Station is a targeted station in which the OPGW will be utilized for fiber relaying communication toNorwood Substation. The completion of this project will improve relaying communication reliability to remote terminals and remove dependency of the third party carrier for 2-wire services. This project is planned for service by December 31, 2021.
</v>
          </cell>
          <cell r="T2710" t="str">
            <v>The Work Authorization covers the cost to convert the relaying on theLiggett Switch to Norwood Sub 138 kV line to fiber communications. The relay communication conversion will include the installation of ADSS fiber optic cable from deadend to control house, (1) fiber patch panels and (2) fiber converters. Construction contractor will remove the wave trap, standoff insulator and line tuner.</v>
          </cell>
          <cell r="U2710"/>
          <cell r="V2710" t="str">
            <v>Daishaun Sylva-senette</v>
          </cell>
          <cell r="W2710" t="str">
            <v>Adam Linker</v>
          </cell>
          <cell r="X2710" t="str">
            <v>Barry Hance</v>
          </cell>
          <cell r="Y2710" t="str">
            <v>METRO EAST</v>
          </cell>
          <cell r="Z2710" t="str">
            <v>DALLAS</v>
          </cell>
          <cell r="AA2710" t="str">
            <v>DALLAS</v>
          </cell>
          <cell r="AB2710" t="str">
            <v>Station</v>
          </cell>
          <cell r="AC2710" t="str">
            <v>0101431</v>
          </cell>
          <cell r="AD2710" t="str">
            <v>Norwood 345 KV Switching Sta</v>
          </cell>
          <cell r="AE2710" t="str">
            <v>In-Service</v>
          </cell>
          <cell r="AF2710" t="str">
            <v>Closed</v>
          </cell>
          <cell r="AG2710">
            <v>44907</v>
          </cell>
          <cell r="AH2710" t="str">
            <v>68950.45</v>
          </cell>
          <cell r="AI2710">
            <v>52021.43</v>
          </cell>
        </row>
        <row r="2711">
          <cell r="E2711" t="str">
            <v>0PT53673 -- CATCLAW SWITCH - ACCESS ROAD EASEMENT</v>
          </cell>
          <cell r="F2711" t="str">
            <v>CATCLAW SWITCH - ACCESS ROAD EASEMENT</v>
          </cell>
          <cell r="G2711" t="str">
            <v>Catclaw Switch - Access Road Easement</v>
          </cell>
          <cell r="H2711" t="str">
            <v>Purchase approximately 6.924 acre access road easement for Catclaw Switch in Upton County, Texas</v>
          </cell>
          <cell r="I2711" t="str">
            <v>ROW</v>
          </cell>
          <cell r="J2711"/>
          <cell r="K2711"/>
          <cell r="L2711" t="str">
            <v>110</v>
          </cell>
          <cell r="M2711" t="str">
            <v>Substation Sites/Lines Row</v>
          </cell>
          <cell r="N2711" t="str">
            <v>R8680</v>
          </cell>
          <cell r="O2711"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2711" t="str">
            <v>This WA covers the acquisition cost to purchase a permanent access roadeasement.Approximately a6.924 acre tract of land Section 18, Block D, East Line  Red River Railroad Company Survey, Abstract No. 656, Section 17, Block D, East Line  Red River Railroad Company Survey, Abstract No. 140, Section 24, Block D, East Line  Red River Railroad Company Survey, Abstract No. 579, Upton County, Texas.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quot;Tumbleweedquot;)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v>
          </cell>
          <cell r="Q2711"/>
          <cell r="R2711" t="str">
            <v>NERC Category P1 - Loss of a single component NERC Category P6 - Loss of a single component with manual system adjustments followed by the loss of another single component</v>
          </cell>
          <cell r="S2711" t="str">
            <v xml:space="preserve">This WA covers the acquisition cost to purchase a permanent access roadeasement.Approximately a6.924 acre tract of land Section 18, Block D, East Line  Red River Railroad Company Survey, Abstract No. 656, Section 17, Block D, East Line  Red River Railroad Company Survey, Abstract No. 140, Section 24, Block D, East Line  Red River Railroad Company Survey, Abstract No. 579, Upton County, Texas.
This WA covers the acquisition cost to purchase a permanent access roadeasement.Approximately a6.924 acre tract of land Section 18, Block D, East Line  Red River Railroad Company Survey, Abstract No. 656, Section 17, Block D, East Line  Red River Railroad Company Survey, Abstract No. 140, Section 24, Block D, East Line  Red River Railroad Company Survey, Abstract No. 579, Upton County, Texas.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quot;Tumbleweedquot;)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v>
          </cell>
          <cell r="T2711" t="str">
            <v>This WA covers the acquisition cost to purchase a permanent access roadeasement.Approximately a6.924 acre tract of land Section 18, Block D, East Line  Red River Railroad Company Survey, Abstract No. 656, Section 17, Block D, East Line  Red River Railroad Company Survey, Abstract No. 140, Section 24, Block D, East Line  Red River Railroad Company Survey, Abstract No. 579, Upton County, Texas.</v>
          </cell>
          <cell r="U2711"/>
          <cell r="V2711" t="str">
            <v>Wendy Gauthier</v>
          </cell>
          <cell r="W2711"/>
          <cell r="X2711" t="str">
            <v>Alec Fuller</v>
          </cell>
          <cell r="Y2711" t="str">
            <v>METRO WEST</v>
          </cell>
          <cell r="Z2711" t="str">
            <v>ODESSA</v>
          </cell>
          <cell r="AA2711" t="str">
            <v>ODESSA</v>
          </cell>
          <cell r="AB2711" t="str">
            <v>ROW</v>
          </cell>
          <cell r="AC2711" t="str">
            <v>0005736</v>
          </cell>
          <cell r="AD2711" t="str">
            <v>Catclaw Switch</v>
          </cell>
          <cell r="AE2711" t="str">
            <v>In-Service</v>
          </cell>
          <cell r="AF2711" t="str">
            <v>Closed</v>
          </cell>
          <cell r="AG2711">
            <v>45327</v>
          </cell>
          <cell r="AH2711" t="str">
            <v>70850</v>
          </cell>
          <cell r="AI2711">
            <v>52010</v>
          </cell>
        </row>
        <row r="2712">
          <cell r="E2712" t="str">
            <v>0PT55311 -- HILLSBORO SWITCH - ELM MOTT SWITCH 69 KV LINE : REPLACE 1 POLE (BL24)</v>
          </cell>
          <cell r="F2712" t="str">
            <v>HILLSBORO SWITCH - ELM MOTT SWITCH 69 KV LINE : REPLACE 1 POLE (BL24)</v>
          </cell>
          <cell r="G2712" t="str">
            <v>Hillsboro Switch - Elm Mott Switch 69 kV Line : Replace 1 Pole (BL24)</v>
          </cell>
          <cell r="H2712" t="str">
            <v>WA to replace a GLT pole on the Hillsboro to Elm Mott 69kV Line
Frame 1/43A
Retire:
2 50' wood poles
3 20' wood crossarms
Install:
2 69kV class 2 50' wood poles
3 20' 69kV steel crossarms
Revision 1:  WA is being revised due to Waco Crew replacing 3 wood crossarms and a second 50' wood pole making the project a complete structure rebuild.
Original WA was written for replacing 1 50' 69kV pole.
Note: Project went over budget on Oncor Labor due to the preliminary work at the beginning of the job, multiple attempts to perform the work which were delayed due to weather, and increased labor due to overtime hours required to complete the job in one day with multiple crews after the conductor broke and had to be repaired.</v>
          </cell>
          <cell r="I2712" t="str">
            <v>CMPC</v>
          </cell>
          <cell r="J2712" t="str">
            <v>Region Reactive</v>
          </cell>
          <cell r="K2712" t="str">
            <v>BI 213_TRANSMISSION LINE POLE REPLACEMENT</v>
          </cell>
          <cell r="L2712" t="str">
            <v>213</v>
          </cell>
          <cell r="M2712" t="str">
            <v>Transmission Line Pole Replace</v>
          </cell>
          <cell r="N2712"/>
          <cell r="O2712" t="str">
            <v/>
          </cell>
          <cell r="P2712"/>
          <cell r="Q2712"/>
          <cell r="R2712" t="str">
            <v/>
          </cell>
          <cell r="S2712" t="str">
            <v xml:space="preserve">WA to replace a GLT pole on the Hillsboro to Elm Mott 69kV Line
Frame 1/43A
Retire:
1 50' wood pole
Install:
1 50' class 2 69kV wood pole.
</v>
          </cell>
          <cell r="T2712" t="str">
            <v>WA to replace a GLT pole on the Hillsboro to Elm Mott 69kV Line
Frame 1/43A
Retire:
1 50' wood pole
Install:
1 50' class 2 69kV wood pole.</v>
          </cell>
          <cell r="U2712"/>
          <cell r="V2712" t="str">
            <v>Kenneth Hamilton</v>
          </cell>
          <cell r="W2712"/>
          <cell r="X2712" t="str">
            <v>David Luna</v>
          </cell>
          <cell r="Y2712" t="str">
            <v>SOUTHEAST</v>
          </cell>
          <cell r="Z2712" t="str">
            <v>WACO</v>
          </cell>
          <cell r="AA2712" t="str">
            <v>WACO</v>
          </cell>
          <cell r="AB2712" t="str">
            <v>Line</v>
          </cell>
          <cell r="AC2712" t="str">
            <v>0400306</v>
          </cell>
          <cell r="AD2712" t="str">
            <v>Hillsboro - Waco, East 69KV</v>
          </cell>
          <cell r="AE2712" t="str">
            <v>In-Service</v>
          </cell>
          <cell r="AF2712" t="str">
            <v>Constr. Complete, Chargeable</v>
          </cell>
          <cell r="AG2712">
            <v>45649</v>
          </cell>
          <cell r="AH2712" t="str">
            <v>5359.92</v>
          </cell>
          <cell r="AI2712">
            <v>51952.65</v>
          </cell>
        </row>
        <row r="2713">
          <cell r="E2713" t="str">
            <v>0PT49329 -- MORGAN CREEK SWITCH (138KV): REPLACE THREE FAILED CCVTS</v>
          </cell>
          <cell r="F2713" t="str">
            <v>MORGAN CREEK SWITCH (138KV): REPLACE THREE FAILED CCVTS</v>
          </cell>
          <cell r="G2713" t="str">
            <v>Morgan Creek Switch (138KV): Replace three failed CCVTs</v>
          </cell>
          <cell r="H2713" t="str">
            <v>This Work Authorization (WA) will cover the costs to replace three failed CCVTs at the Morgan Creek (138KV) substation
Install: three (3) CCVTs-TSN# 901867
Remove: three (3) CCVTs-categorized as PTs in Maximo 
Equipment failure 217 approved by Cliff Odom
See attachment (in WA) for additional details
Revise 1: Adding $11,600.00 in labor due to increased time spent on project due to outage restrictions and weekend work.</v>
          </cell>
          <cell r="I2713" t="str">
            <v>CMPC</v>
          </cell>
          <cell r="J2713"/>
          <cell r="K2713"/>
          <cell r="L2713" t="str">
            <v>217</v>
          </cell>
          <cell r="M2713" t="str">
            <v>Failed Substation Equip Replac</v>
          </cell>
          <cell r="N2713"/>
          <cell r="O2713" t="str">
            <v/>
          </cell>
          <cell r="P2713"/>
          <cell r="Q2713"/>
          <cell r="R2713" t="str">
            <v/>
          </cell>
          <cell r="S2713" t="str">
            <v xml:space="preserve">This Work Authorization (WA) will cover the costs to replace three failed CCVTs at the Morgan Creek (138KV) substationInstall: three (3) CCVTs-TSN# 901867Remove: three (3) CCVTs-categorized as PTs in Maximo Equipment failure 217 approved by Cliff Odom
See attachment (in WA) for additional details
</v>
          </cell>
          <cell r="T2713" t="str">
            <v>This Work Authorization (WA) will cover the costs to replace three failed CCVTs at the Morgan Creek (138KV) substationInstall: three (3) CCVTs-TSN# 901867Remove: three (3) CCVTs-categorized as PTs in Maximo Equipment failure 217 approved by Cliff Odom
See attachment (in WA) for additional details</v>
          </cell>
          <cell r="U2713"/>
          <cell r="V2713" t="str">
            <v>Teri Moran</v>
          </cell>
          <cell r="W2713"/>
          <cell r="X2713"/>
          <cell r="Y2713" t="str">
            <v>METRO WEST</v>
          </cell>
          <cell r="Z2713" t="str">
            <v>BIG SPRING</v>
          </cell>
          <cell r="AA2713" t="str">
            <v>BIG SPRING</v>
          </cell>
          <cell r="AB2713" t="str">
            <v>Station</v>
          </cell>
          <cell r="AC2713" t="str">
            <v>0005532</v>
          </cell>
          <cell r="AD2713" t="str">
            <v>Morgan Cr Sw Station 345/136/6</v>
          </cell>
          <cell r="AE2713" t="str">
            <v>In-Service</v>
          </cell>
          <cell r="AF2713" t="str">
            <v>Closed</v>
          </cell>
          <cell r="AG2713">
            <v>44867</v>
          </cell>
          <cell r="AH2713" t="str">
            <v>34258.72</v>
          </cell>
          <cell r="AI2713">
            <v>51892.7</v>
          </cell>
        </row>
        <row r="2714">
          <cell r="E2714" t="str">
            <v>0PT47287 -- CHINA GROVE SWITCH BKR 1080 - SNYDER BKR 2380: GROUND LINE MAINTENANCE FOR 682 POLES</v>
          </cell>
          <cell r="F2714" t="str">
            <v>CHINA GROVE SWITCH BKR 1080 - SNYDER BKR 2380: GROUND LINE MAINTENANCE FOR 682 POLES</v>
          </cell>
          <cell r="G2714" t="str">
            <v>China Grove Switch Bkr 1080 - Snyder Bkr 2380: Ground Line Maintenance for 682 poles</v>
          </cell>
          <cell r="H2714" t="str">
            <v>This WA will cover the cost of ground line maintenance for 682 poles
1-40', 15-50', 244-55', 343-60', 39-65', 2-70', 1-100'</v>
          </cell>
          <cell r="I2714" t="str">
            <v>CMPC</v>
          </cell>
          <cell r="J2714"/>
          <cell r="K2714"/>
          <cell r="L2714" t="str">
            <v>223</v>
          </cell>
          <cell r="M2714" t="str">
            <v>Ground Line Maintenance</v>
          </cell>
          <cell r="N2714"/>
          <cell r="O2714" t="str">
            <v/>
          </cell>
          <cell r="P2714"/>
          <cell r="Q2714"/>
          <cell r="R2714" t="str">
            <v/>
          </cell>
          <cell r="S2714" t="str">
            <v xml:space="preserve">This WA will cover the cost of ground line maintenance for 682 poles
1-40', 15-50', 244-55', 343-60', 39-65', 2-70', 1-100'
</v>
          </cell>
          <cell r="T2714" t="str">
            <v>This WA will cover the cost of ground line maintenance for 682 poles
1-40', 15-50', 244-55', 343-60', 39-65', 2-70', 1-100'</v>
          </cell>
          <cell r="U2714"/>
          <cell r="V2714" t="str">
            <v>Carissa Hilliard</v>
          </cell>
          <cell r="W2714" t="str">
            <v>Peter Carhart</v>
          </cell>
          <cell r="X2714"/>
          <cell r="Y2714" t="str">
            <v>METRO WEST</v>
          </cell>
          <cell r="Z2714" t="str">
            <v>SWEETWATER</v>
          </cell>
          <cell r="AA2714" t="str">
            <v>SWEETWATER</v>
          </cell>
          <cell r="AB2714" t="str">
            <v>Line</v>
          </cell>
          <cell r="AC2714" t="str">
            <v>0007472</v>
          </cell>
          <cell r="AD2714" t="str">
            <v>China Grove-Snyder 138Kv</v>
          </cell>
          <cell r="AE2714" t="str">
            <v>In-Service</v>
          </cell>
          <cell r="AF2714" t="str">
            <v>Closed</v>
          </cell>
          <cell r="AG2714">
            <v>44880</v>
          </cell>
          <cell r="AH2714" t="str">
            <v>57895.2</v>
          </cell>
          <cell r="AI2714">
            <v>51776.5</v>
          </cell>
        </row>
        <row r="2715">
          <cell r="E2715" t="str">
            <v>0PT53697 -- STRYKER CREEK SWITCH - PALESTINE SOUTH SUB 138 KV LINE : REPLACING DEFICIENT POLES, CROSSARMS, AND INSULATOR STRINGS (2024) (BL24)</v>
          </cell>
          <cell r="F2715" t="str">
            <v>STRYKER CREEK SWITCH - PALESTINE SOUTH SUB 138 KV LINE : REPLACING DEFICIENT POLES, CROSSARMS, AND INSULATOR STRINGS (2024) (BL24)</v>
          </cell>
          <cell r="G2715" t="str">
            <v>Stryker Creek Switch - Palestine South Sub 138 kV Line : Replacing deficient poles, crossarms, and insulator strings (2024) (BL24)</v>
          </cell>
          <cell r="H2715" t="str">
            <v>The Work Authorization will provide the cost to perform line maintenance on STRYKER CREEK SWITCH BKR 3130 AND SWT 7036  - PALESTINE SOUTH BKR 2925 AND SWT 1575 138 kV Line. The line maintenance will include replacing deficient poles, crossarms, and insulator strings.
Construction Code: 0200413
Line Name: STRYKER CREEK SWITCH BKR 3130 AND SWT 7036 - PALESTINE SOUTH BKR 2925 AND SWT 1575
Section Name: NECHES PUMP SWT 2045 AND SWT 2044 - PALESTINE SOUTH BKR 2925 AND SWT 1575
STR 44/2
Retire: Three (3) Insulator Strings (9X3=27 Insulators Total)
Install: Three (3) Insulator Strings (9X3=27 Insulators Total) (TSN: 914987)
**STR 45/1 (OID: 43613)
Retire: One (1) 60' CL 2 Wood Pole
Install: One (1) 60' CL 2 Wood Pole
**ADDING TO STR 45/1:**   STR 45/1 
Retire: Three (3) Insulator Strings (9X3=27 Insulators Total)
Install: Three (3) Insulator Strings (9X3=27 Insulators Total) (TSN: 914987)
**ADDING STR 45/2:**   STR 45/2
Retire:  One (1) 55' Wood Pole 
Install:  One (1) 55' Wood Pole 
**55' pole was unavailable so 60' was utilized instead. 
STR 46/1
Retire: Three (3) Insulator Strings (9X3=27 Insulators Total)
Install: Three (3) Insulator Strings (9X3=27 Insulators Total) (TSN: 914987)
**ADDING STR 46/5: **      STR 46/5 (OID43568) 
Retire: Two (2) 70' CL 2 Wood Pole
Install: Two (2) 70' CL 2 Wood Pole
Retire: One (1) 30' Wood Crossarm
Install: One (1) 30' Steel Crossarm (TSN: 407149)
Retire: One (1) Wood X-Brace
Install: One (1) Wood X-Brace
Retire: Three (3) Insulator Strings (9X3=27 Insulators Total)
Install: Three (3) Insulator Strings (9X3=27 Insulators Total) (TSN: 914987)
**STR 47/5 (OID:43617)
Retire: One (1) 30' Wood Crossarm
Install: One (1) 30' Steel Crossarm (TSN: 407149)
**ADDING TO STR 47/5: **     STR 47/5 (OID:43617) 
Retire: Three (3) Insulator Strings (9X3=27 Insulators Total)
Install: Three (3) Insulator Strings (9X3=27 Insulators Total) (TSN: 914987)
**ADDING STR 55/8: **     STR 55/8 (OID: 43779)
Retire: TWO (2) 65' CL 2 Wood Pole
Install: TWO (2) 65' CL 2 Wood Pole (TSN: 301544)
Retire: One (1) 30' Wood Crossarm
Install: One (1) 30' Steel Crossarm (TSN: 407149)
Retire: One (1) Wood X-Brace
Install: One (1) Wood X-Brace
Retire: Three (3) Insulator Strings (9X3=27 Insulators Total)
Install: Three (3) Insulator Strings (9X3=27 Insulators Total) (TSN: 914987)
Construction Code: 0200413
Line Name: STRYKER CREEK SWITCH BKR 3130 AND SWT 7036 - PALESTINE SOUTH BKR 2925 AND SWT 1575
Section Name: DIALVILLE SWT 1608 - NECHES PUMP SWT 2043 AND SWT 2044
STR 61/8
Retire: One (1) 80' Wood Pole
Install: One (1) 80' Wood Pole
STR 63/6
Retire: One (1) 60' Wood Pole
Install: One (1) 60' Wood Pole
STR 64/1
Retire: One (1) 60' Wood Pole
Install: One (1) 60' Wood Pole
Revision 1: This Work Authorization will be revised in order to encapsulate the new Scope of Work on Five Structures and Material Assets will be revised in order to match Materials available during the projects timeline. Due to the new Scope of Work and Access issues, the Contractor Labor will revised. Oncor Labor will decrease $10,976.73 from the estimate. 
Oncor Labor: $34,623
Contract Labor - Michels Power: $212,000 
Contractor Labor - Access - George Bartee Construction &amp; Kevin Blackwell: $22,431
STR 44/2
Retire: Three (3) Insulator Strings (9X3=27 Insulators Total)
Install: Three (3) Insulator Strings (9X3=27 Insulators Total) 
**STR 45/1 (OID: 43613)
Retire: One (1) 60' CL 2 Wood Pole
Install: One (1) 60' CL 2 Wood Pole
**ADDING TO STR 45/1:**   STR 45/1 
Retire: Three (3) Insulator Strings (9X3=27 Insulators Total)
Install: Three (3) Insulator Strings (9X3=27 Insulators Total) 
**ADDING STR 45/2:**   STR 45/2
Retire:  One (1) 55' Wood Pole 
Install:  One (1) 60' Wood Pole 
STR 46/1
Retire: Three (3) Insulator Strings (9X3=27 Insulators Total)
Install: Three (3) Insulator Strings (9X3=27 Insulators Total) 
**ADDING STR 46/5: **      STR 46/5 (OID43568) 
Retire: Two (2) 70' CL 2 Wood Pole
Install: Two (2) 70' CL 2 Wood Pole
Retire: One (1) 30' Wood Crossarm
Install: One (1) 30' Steel Crossarm 
Retire: One (1) Wood X-Brace
Install: One (1) Wood X-Brace
Retire: Three (3) Insulator Strings (9X3=27 Insulators Total)
Install: Three (3) Insulator Strings (9X3=27 Insulators Total) 
**STR 47/5 (OID:43617)
Retire: One (1) 30' Wood Crossarm
Install: One (1) 30' Steel Crossarm 
**ADDING TO STR 47/5: **     STR 47/5 (OID:43617) 
Retire: Three (3) Insulator Strings (9X3=27 Insulators Total)
Install: Three (3) Insulator Strings (9X3=27 Insulators Total) 
**ADDING STR 55/8: **     STR 55/8 (OID: 43779)
Retire: TWO (2) 65' CL 2 Wood Pole
Install: TWO (2) 65' CL 2 Wood Pole 
Retire: One (1) 30' Wood Crossarm
Install: One (1) 30' Steel Crossarm 
 Retire: One (1) Wood X-Brace
Install: One (1) Wood X-Brace
Retire: Three (3) Insulator Strings (9X3=27 Insulators Total)
Install: Three (3) Insulator Strings (9X3=27 Insulators Total) 
Construction Code: 0200413
Line Name: STRYKER CREEK SWITCH BKR 3130 AND SWT 7036 - PALESTINE SOUTH BKR 2925 AND SWT 1575
Section Name: DIALVILLE SWT 1608 - NECHES PUMP SWT 2043 AND SWT 2044
STR 61/8
Retire: One (1) 80' Wood Pole
Install: One (1) 80' Wood Pole
STR 63/6
Retire: One (1) 60' Wood Pole
Install: One (1) 60' Wood Pole
STR 64/1
Retire: One (1) 60' Wood Pole
Install: One (1) 60' Wood Pole</v>
          </cell>
          <cell r="I2715" t="str">
            <v>CMPC</v>
          </cell>
          <cell r="J2715" t="str">
            <v>Region Reactive</v>
          </cell>
          <cell r="K2715" t="str">
            <v>BI 213_TRANSMISSION LINE POLE REPLACEMENT</v>
          </cell>
          <cell r="L2715" t="str">
            <v>213</v>
          </cell>
          <cell r="M2715" t="str">
            <v>Transmission Line Pole Replace</v>
          </cell>
          <cell r="N2715"/>
          <cell r="O2715" t="str">
            <v/>
          </cell>
          <cell r="P2715"/>
          <cell r="Q2715"/>
          <cell r="R2715" t="str">
            <v/>
          </cell>
          <cell r="S2715" t="str">
            <v xml:space="preserve">The Work Authorization will provide the cost to perform line maintenance on STRYKER CREEK SWITCH BKR 3130 AND SWT 7036 - PALESTINE SOUTH BKR 2925 AND SWT 1575 138 kV Line. The line maintenance will include replacing deficient poles, crossarms, and insulator strings.
Construction Code: 0200413Line Name: STRYKER CREEK SWITCH BKR 3130 AND SWT 7036 - PALESTINE SOUTH BKR 2925 AND SWT 1575Section Name: NECHES PUMP SWT 2045 AND SWT 2044 - PALESTINE SOUTH BKR 2925 AND SWT 1575
STR 44/2Retire: Three (3) Insulator Strings Install: Three (3) Insulator Strings
STR 45/3Retire: One (1) 70' Wood Pole and One (1) 30' Wood Crossarm.Install: One (1) 70' Wood Pole and One (1) 30' Steel Crossarm.
STR 45/1Retire: One (1) 60' Wood PoleInstall: One (1) 60' Wood Pole
STR 46/1Retire: Three (3) Insulator Strings Install: Three (3) Insulator Strings
STR 47/5Retire: One (1) 30' Wood CrossarmInstall: One (1) 30' Steel Crossarm
Construction Code: 0200413Line Name: STRYKER CREEK SWITCH BKR 3130 AND SWT 7036 - PALESTINE SOUTH BKR 2925 AND SWT 1575Section Name: DIALVILLE SWT 1608 - NECHES PUMP SWT 2043 AND SWT 2044
STR 61/8Retire: One (1) 80' Wood PoleInstall: One (1) 80' Wood Pole
STR 63/6Retire: One (1) 60' Wood PoleInstall: One (1) 60' Wood Pole
STR 64/1Retire: One (1) 60' Wood PoleInstall: One (1) 60' Wood Pole
</v>
          </cell>
          <cell r="T2715" t="str">
            <v>The Work Authorization will provide the cost to perform line maintenance on STRYKER CREEK SWITCH BKR 3130 AND SWT 7036 - PALESTINE SOUTH BKR 2925 AND SWT 1575 138 kV Line. The line maintenance will include replacing deficient poles, crossarms, and insulator strings.
Construction Code: 0200413Line Name: STRYKER CREEK SWITCH BKR 3130 AND SWT 7036 - PALESTINE SOUTH BKR 2925 AND SWT 1575Section Name: NECHES PUMP SWT 2045 AND SWT 2044 - PALESTINE SOUTH BKR 2925 AND SWT 1575
STR 44/2Retire: Three (3) Insulator Strings Install: Three (3) Insulator Strings
STR 45/3Retire: One (1) 70' Wood Pole and One (1) 30' Wood Crossarm.Install: One (1) 70' Wood Pole and One (1) 30' Steel Crossarm.
STR 45/1Retire: One (1) 60' Wood PoleInstall: One (1) 60' Wood Pole
STR 46/1Retire: Three (3) Insulator Strings Install: Three (3) Insulator Strings
STR 47/5Retire: One (1) 30' Wood CrossarmInstall: One (1) 30' Steel Crossarm
Construction Code: 0200413Line Name: STRYKER CREEK SWITCH BKR 3130 AND SWT 7036 - PALESTINE SOUTH BKR 2925 AND SWT 1575Section Name: DIALVILLE SWT 1608 - NECHES PUMP SWT 2043 AND SWT 2044
STR 61/8Retire: One (1) 80' Wood PoleInstall: One (1) 80' Wood Pole
STR 63/6Retire: One (1) 60' Wood PoleInstall: One (1) 60' Wood Pole
STR 64/1Retire: One (1) 60' Wood PoleInstall: One (1) 60' Wood Pole</v>
          </cell>
          <cell r="U2715"/>
          <cell r="V2715" t="str">
            <v>Taylor Goode</v>
          </cell>
          <cell r="W2715"/>
          <cell r="X2715" t="str">
            <v>David Luna</v>
          </cell>
          <cell r="Y2715" t="str">
            <v>SOUTHEAST</v>
          </cell>
          <cell r="Z2715" t="str">
            <v>PALESTINE</v>
          </cell>
          <cell r="AA2715" t="str">
            <v>PALESTINE</v>
          </cell>
          <cell r="AB2715" t="str">
            <v>Line</v>
          </cell>
          <cell r="AC2715" t="str">
            <v>0200413</v>
          </cell>
          <cell r="AD2715" t="str">
            <v>Stryker Creek-Jewett</v>
          </cell>
          <cell r="AE2715" t="str">
            <v>In-Service</v>
          </cell>
          <cell r="AF2715" t="str">
            <v>Constr. Complete, Chargeable</v>
          </cell>
          <cell r="AG2715">
            <v>45629</v>
          </cell>
          <cell r="AH2715" t="str">
            <v>93512.64</v>
          </cell>
          <cell r="AI2715">
            <v>322839.07</v>
          </cell>
        </row>
        <row r="2716">
          <cell r="E2716" t="str">
            <v>0PT55277 -- HANDLEY 138 SWITCH - EVERMAN SWITCH 138 KV LINE : REPLACE MULTIPLE STRUCTURES ON LINE. (BL24)</v>
          </cell>
          <cell r="F2716" t="str">
            <v>HANDLEY 138 SWITCH - EVERMAN SWITCH 138 KV LINE : REPLACE MULTIPLE STRUCTURES ON LINE. (BL24)</v>
          </cell>
          <cell r="G2716" t="str">
            <v>Handley 138 Switch - Everman Switch 138 kV Line : Replace multiple structures on line. (BL24)</v>
          </cell>
          <cell r="H2716" t="str">
            <v>This WA is to cover the cost to Replace multiple structures on line. (#BL24)
Structures: 1/9, 1/10, 2/3, 7/7, 8/5, 8/6
1/9, 1/10
Parts to Remove on each: (3) 60’ wood poles, (2) wood crossarms, (3) 138 kV porcelain insulators, (2) X brace 
Parts to Install on each: (3) Class 2 60’ wood poles, (2) 30’ steel crossarms, (3) 138 kV polymer insulators, (2) X brace
2/3, 7/7, 8/5, 8/6
Parts to Remove on each: (2) 60’ wood poles, (1) wood crossarms, (3) 138 kV porcelain insulators, (1) X brace
Parts to Install on each: (2) Class 2 60’ wood poles, (1) 30’ steel crossarms, (3) 138 kV polymer insulators, (1) X brace
10/10/24 - Per Property Accounting, retire 2 - 60' wood poles and the rest of the 12 poles are not on the books to retire. GKOEHLING
*Revision: Oncor labor increased and Pike labor was a best guess at the time, need to revise to match it up.</v>
          </cell>
          <cell r="I2716" t="str">
            <v>CMPC</v>
          </cell>
          <cell r="J2716" t="str">
            <v>Region Reactive</v>
          </cell>
          <cell r="K2716" t="str">
            <v>BI 213_TRANSMISSION LINE POLE REPLACEMENT</v>
          </cell>
          <cell r="L2716" t="str">
            <v>213</v>
          </cell>
          <cell r="M2716" t="str">
            <v>Transmission Line Pole Replace</v>
          </cell>
          <cell r="N2716"/>
          <cell r="O2716" t="str">
            <v/>
          </cell>
          <cell r="P2716"/>
          <cell r="Q2716"/>
          <cell r="R2716" t="str">
            <v/>
          </cell>
          <cell r="S2716" t="str">
            <v xml:space="preserve">This WA is to cover the cost to Replace multiple structures on line. (#BL24)
Structures: 1/9, 1/10, 2/3, 5/7, 6/1, 7/7, 8/5, 8/6
1/9, 1/10Parts to Remove on each: (3) 60 wood poles, (2) wood crossarms, (3) 138 kV porcelain insulators, (2) X brace Parts to Install on each: (3) Class 2 60 wood poles, (2) 30 steel crossarms, (3) 138 kV polymer insulators, (2) X brace
2/3, 5/7, 6/1, 7/7, 8/5, 8/6Parts to Remove on each: (2) 60 wood poles, (1) wood crossarms, (3) 138 kV porcelain insulators, (1) X braceParts to Install on each: (2) Class 2 60 wood poles, (1) 30 steel crossarms, (3) 138 kV polymer insulators, (1) X brace
**No poles in FIM to retire: correct construction code**
</v>
          </cell>
          <cell r="T2716" t="str">
            <v>This WA is to cover the cost to Replace multiple structures on line. (#BL24)
Structures: 1/9, 1/10, 2/3, 5/7, 6/1, 7/7, 8/5, 8/6
1/9, 1/10Parts to Remove on each: (3) 60 wood poles, (2) wood crossarms, (3) 138 kV porcelain insulators, (2) X brace Parts to Install on each: (3) Class 2 60 wood poles, (2) 30 steel crossarms, (3) 138 kV polymer insulators, (2) X brace
2/3, 5/7, 6/1, 7/7, 8/5, 8/6Parts to Remove on each: (2) 60 wood poles, (1) wood crossarms, (3) 138 kV porcelain insulators, (1) X braceParts to Install on each: (2) Class 2 60 wood poles, (1) 30 steel crossarms, (3) 138 kV polymer insulators, (1) X brace
**No poles in FIM to retire: correct construction code**</v>
          </cell>
          <cell r="U2716"/>
          <cell r="V2716" t="str">
            <v>Marissa Cassidy</v>
          </cell>
          <cell r="W2716" t="str">
            <v>Hannah Webb</v>
          </cell>
          <cell r="X2716" t="str">
            <v>Miguel Ortega</v>
          </cell>
          <cell r="Y2716" t="str">
            <v>METRO WEST</v>
          </cell>
          <cell r="Z2716" t="str">
            <v>FORT WORTH</v>
          </cell>
          <cell r="AA2716" t="str">
            <v>FORT WORTH</v>
          </cell>
          <cell r="AB2716" t="str">
            <v>Line</v>
          </cell>
          <cell r="AC2716" t="str">
            <v>0007001</v>
          </cell>
          <cell r="AD2716" t="str">
            <v>Handley SES - Everman (NE) 138</v>
          </cell>
          <cell r="AE2716" t="str">
            <v>In-Service</v>
          </cell>
          <cell r="AF2716" t="str">
            <v>Constr. Complete, Chargeable</v>
          </cell>
          <cell r="AG2716">
            <v>45607</v>
          </cell>
          <cell r="AH2716" t="str">
            <v>252656.53</v>
          </cell>
          <cell r="AI2716">
            <v>307756.68</v>
          </cell>
        </row>
        <row r="2717">
          <cell r="E2717" t="str">
            <v>0PT51295 -- ODESSA T.I 138KV: REPLACE FAILED VOLTAGE REGULATOR (90 RELAY) ON TRANSFORMER #1</v>
          </cell>
          <cell r="F2717" t="str">
            <v>ODESSA T.I 138KV: REPLACE FAILED VOLTAGE REGULATOR (90 RELAY) ON TRANSFORMER #1</v>
          </cell>
          <cell r="G2717" t="str">
            <v>Odessa T.I 138kV: Replace Failed Voltage Regulator (90 Relay) on Transformer #1</v>
          </cell>
          <cell r="H2717" t="str">
            <v>This Work Authorization (WA) will cover the cost to replace a failed voltage regulator (90 Relay) on transformer #1.
Pushed to 2024, due to district schedule.
Revision 08/09/24 AE
- Increase Oncor labor, out of town crew ended up doing the work
- Added funds to misc for hotel and meals
- Revised material, misc item was listed, removed and added the TSN material</v>
          </cell>
          <cell r="I2717" t="str">
            <v>CMPC</v>
          </cell>
          <cell r="J2717" t="str">
            <v>Region Reactive</v>
          </cell>
          <cell r="K2717" t="str">
            <v>BI 211_REGION REACTIVE MAINTENANCE</v>
          </cell>
          <cell r="L2717" t="str">
            <v>211</v>
          </cell>
          <cell r="M2717" t="str">
            <v>Region Miscellaneous</v>
          </cell>
          <cell r="N2717"/>
          <cell r="O2717" t="str">
            <v/>
          </cell>
          <cell r="P2717"/>
          <cell r="Q2717"/>
          <cell r="R2717" t="str">
            <v/>
          </cell>
          <cell r="S2717" t="str">
            <v xml:space="preserve">This Work Authorization (WA) will cover the cost to replace a failed voltage regulator on transformer #1.
</v>
          </cell>
          <cell r="T2717" t="str">
            <v>This Work Authorization (WA) will cover the cost to replace a failed voltage regulator on transformer #1.</v>
          </cell>
          <cell r="U2717"/>
          <cell r="V2717" t="str">
            <v>Angie Edwards</v>
          </cell>
          <cell r="W2717"/>
          <cell r="X2717" t="str">
            <v>Miguel Ortega</v>
          </cell>
          <cell r="Y2717" t="str">
            <v>METRO WEST</v>
          </cell>
          <cell r="Z2717" t="str">
            <v>ODESSA</v>
          </cell>
          <cell r="AA2717" t="str">
            <v>ODESSA</v>
          </cell>
          <cell r="AB2717" t="str">
            <v>Station</v>
          </cell>
          <cell r="AC2717" t="str">
            <v>0005758</v>
          </cell>
          <cell r="AD2717" t="str">
            <v>Texas Instruments 138-12.5Kv</v>
          </cell>
          <cell r="AE2717" t="str">
            <v>In-Service</v>
          </cell>
          <cell r="AF2717" t="str">
            <v>Constr. Complete, No Charges</v>
          </cell>
          <cell r="AG2717">
            <v>45541</v>
          </cell>
          <cell r="AH2717" t="str">
            <v>35384.62</v>
          </cell>
          <cell r="AI2717">
            <v>51723.69</v>
          </cell>
        </row>
        <row r="2718">
          <cell r="E2718" t="str">
            <v>0PT54915 -- RIESEL SW - JEWITT 138 KV : GROUND LINE MAINTENANCE FOR 587 POLES</v>
          </cell>
          <cell r="F2718" t="str">
            <v>RIESEL SW - JEWITT 138 KV : GROUND LINE MAINTENANCE FOR 587 POLES</v>
          </cell>
          <cell r="G2718" t="str">
            <v>Riesel Sw - Jewitt 138 kV : Ground Line Maintenance for 587 poles</v>
          </cell>
          <cell r="H2718" t="str">
            <v>This WA will cover the cost of ground line maintenance for 587 poles:
50 - 12
55 - 13
60 - 248 
65 - 188 
70 - 46
75 - 35
80 - 19
85 - 16
95 - 2
100 - 2
110 - 4
115 - 2</v>
          </cell>
          <cell r="I2718" t="str">
            <v>CMPC</v>
          </cell>
          <cell r="J2718" t="str">
            <v>Equipment Support and Programmatic Equipment Upgrades</v>
          </cell>
          <cell r="K2718" t="str">
            <v>BI 223_GROUND LINE MAINTENANCE</v>
          </cell>
          <cell r="L2718" t="str">
            <v>223</v>
          </cell>
          <cell r="M2718" t="str">
            <v>Ground Line Maintenance</v>
          </cell>
          <cell r="N2718"/>
          <cell r="O2718" t="str">
            <v/>
          </cell>
          <cell r="P2718"/>
          <cell r="Q2718"/>
          <cell r="R2718" t="str">
            <v/>
          </cell>
          <cell r="S2718" t="str">
            <v xml:space="preserve">This WA will cover the cost of ground line maintenance for 587 poles:50 - 1255 - 1360 - 248 65 - 188 70 - 4675 - 3580 - 1985 - 1695 - 2100 - 2110 - 4115 - 2
</v>
          </cell>
          <cell r="T2718" t="str">
            <v>This WA will cover the cost of ground line maintenance for 587 poles:50 - 1255 - 1360 - 248 65 - 188 70 - 4675 - 3580 - 1985 - 1695 - 2100 - 2110 - 4115 - 2</v>
          </cell>
          <cell r="U2718"/>
          <cell r="V2718" t="str">
            <v>Carissa Hilliard</v>
          </cell>
          <cell r="W2718" t="str">
            <v>Patrick Prevost</v>
          </cell>
          <cell r="X2718" t="str">
            <v>David Luna</v>
          </cell>
          <cell r="Y2718" t="str">
            <v>SOUTHEAST</v>
          </cell>
          <cell r="Z2718" t="str">
            <v>PALESTINE</v>
          </cell>
          <cell r="AA2718" t="str">
            <v>PALESTINE</v>
          </cell>
          <cell r="AB2718" t="str">
            <v>Line</v>
          </cell>
          <cell r="AC2718" t="str">
            <v>0200444</v>
          </cell>
          <cell r="AD2718" t="str">
            <v>Lakecreek-Jewett 138Kv Line</v>
          </cell>
          <cell r="AE2718" t="str">
            <v>In-Service</v>
          </cell>
          <cell r="AF2718" t="str">
            <v>Constr. Complete, Chargeable</v>
          </cell>
          <cell r="AG2718">
            <v>45599</v>
          </cell>
          <cell r="AH2718" t="str">
            <v>51911.01</v>
          </cell>
          <cell r="AI2718">
            <v>51632.75</v>
          </cell>
        </row>
        <row r="2719">
          <cell r="E2719" t="str">
            <v>0PG47604 -- 2022 NORTH DALLAS GP : UTV (WITH TRAILER) AND UTILITY TRAILER</v>
          </cell>
          <cell r="F2719" t="str">
            <v>2022 NORTH DALLAS GP : UTV (WITH TRAILER) AND UTILITY TRAILER</v>
          </cell>
          <cell r="G2719" t="str">
            <v>2022 North Dallas GP : UTV (with trailer) and Utility Trailer</v>
          </cell>
          <cell r="H2719" t="str">
            <v>This General Plant WA is to cover the cost to purchase a UTV (with trailer) and Utility Trailer for the North Dallas district.
Contact : Isaac Brooks (214) 784-6430
UTV W/Trailer : $30,000 - REC'D $38,236
Utility Trailer : $11,000 - REC'D $13,343</v>
          </cell>
          <cell r="I2719" t="str">
            <v>GP</v>
          </cell>
          <cell r="J2719"/>
          <cell r="K2719"/>
          <cell r="L2719" t="str">
            <v>850</v>
          </cell>
          <cell r="M2719" t="str">
            <v>Transportation/Heavy Equipment</v>
          </cell>
          <cell r="N2719"/>
          <cell r="O2719" t="str">
            <v/>
          </cell>
          <cell r="P2719"/>
          <cell r="Q2719"/>
          <cell r="R2719" t="str">
            <v/>
          </cell>
          <cell r="S2719" t="str">
            <v xml:space="preserve">This General Plant WA is to cover the cost to purchase a UTV (with trailer) and Utility Trailer for the North Dallas district.Contact : Isaac Brooks (214) 784-6430
UTV W/Trailer : $30,000Utility Trailer : $11,000
</v>
          </cell>
          <cell r="T2719" t="str">
            <v>This General Plant WA is to cover the cost to purchase a UTV (with trailer) and Utility Trailer for the North Dallas district.Contact : Isaac Brooks (214) 784-6430
UTV W/Trailer : $30,000Utility Trailer : $11,000</v>
          </cell>
          <cell r="U2719"/>
          <cell r="V2719" t="str">
            <v>Gretchen Koehling</v>
          </cell>
          <cell r="W2719"/>
          <cell r="X2719"/>
          <cell r="Y2719" t="str">
            <v>METRO EAST</v>
          </cell>
          <cell r="Z2719" t="str">
            <v>NORTH DALLAS</v>
          </cell>
          <cell r="AA2719" t="str">
            <v>NORTH DALLAS</v>
          </cell>
          <cell r="AB2719" t="str">
            <v>N/A</v>
          </cell>
          <cell r="AC2719" t="str">
            <v>0000980</v>
          </cell>
          <cell r="AD2719" t="str">
            <v>North Dallas Transmission</v>
          </cell>
          <cell r="AE2719" t="str">
            <v>In-Service</v>
          </cell>
          <cell r="AF2719" t="str">
            <v>Closed</v>
          </cell>
          <cell r="AG2719">
            <v>44901</v>
          </cell>
          <cell r="AH2719" t="str">
            <v>46433.5</v>
          </cell>
          <cell r="AI2719">
            <v>51580.34</v>
          </cell>
        </row>
        <row r="2720">
          <cell r="E2720" t="str">
            <v>0PT50983 -- SEAGOVILLE SWITCH - MESQUITE EAST SWITCH 138 KV LINE : 1 POLE REPLACEMENT GLT</v>
          </cell>
          <cell r="F2720" t="str">
            <v>SEAGOVILLE SWITCH - MESQUITE EAST SWITCH 138 KV LINE : 1 POLE REPLACEMENT GLT</v>
          </cell>
          <cell r="G2720" t="str">
            <v>Seagoville Switch - Mesquite East Switch 138 kV Line : 1 Pole Replacement GLT</v>
          </cell>
          <cell r="H2720" t="str">
            <v>This WA provides the cost to replace 1 wood 70' class 2 pole on STR 5/7 that was identified as part of GLT. Const Code 0100422
STR 5/7
Remove: 1 (One) 70' Class 2 wood pole, 1 wood X-brace, 1 wood cross arm, 27 porcelain insulators
Install: 1 (One) 70' Class 2 wood pole, 1 steel X-brace, 1 steel cross arm, 27 glass insulators
Revision 5/31/23: Contract labor revised due to underestimation. Estimated before the quote from contractor was received.
Revision 8/11/2023: Increased insulators due to breakage, updated tsn number for Xbrace, added extra Structure, Foam, Pole Backfill.</v>
          </cell>
          <cell r="I2720" t="str">
            <v>CMPC</v>
          </cell>
          <cell r="J2720"/>
          <cell r="K2720"/>
          <cell r="L2720" t="str">
            <v>213</v>
          </cell>
          <cell r="M2720" t="str">
            <v>Transmission Line Pole Replace</v>
          </cell>
          <cell r="N2720"/>
          <cell r="O2720" t="str">
            <v/>
          </cell>
          <cell r="P2720"/>
          <cell r="Q2720"/>
          <cell r="R2720" t="str">
            <v/>
          </cell>
          <cell r="S2720" t="str">
            <v xml:space="preserve">This WA provides the cost to replace 1 wood 70' class 2 pole on STR 5/7 that was identified as part of GLT. Const Code 0100422
STR 5/7Remove: 1 (One) 70' Class 2 wood pole, 1 wood X-brace, 1 wood cross arm, 27 porcelain insulatorsInstall: 1 (One) 70' Class 2 wood pole, 1 steel X-brace, 1 steel cross arm, 27 glass insulators
</v>
          </cell>
          <cell r="T2720" t="str">
            <v>This WA provides the cost to replace 1 wood 70' class 2 pole on STR 5/7 that was identified as part of GLT. Const Code 0100422
STR 5/7Remove: 1 (One) 70' Class 2 wood pole, 1 wood X-brace, 1 wood cross arm, 27 porcelain insulatorsInstall: 1 (One) 70' Class 2 wood pole, 1 steel X-brace, 1 steel cross arm, 27 glass insulators</v>
          </cell>
          <cell r="U2720"/>
          <cell r="V2720" t="str">
            <v>Katy Paul</v>
          </cell>
          <cell r="W2720"/>
          <cell r="X2720"/>
          <cell r="Y2720" t="str">
            <v>METRO EAST</v>
          </cell>
          <cell r="Z2720" t="str">
            <v>FORNEY</v>
          </cell>
          <cell r="AA2720" t="str">
            <v>FORNEY</v>
          </cell>
          <cell r="AB2720" t="str">
            <v>Line</v>
          </cell>
          <cell r="AC2720" t="str">
            <v>0100422</v>
          </cell>
          <cell r="AD2720" t="str">
            <v>Mesquite,E-Seagoville Sw</v>
          </cell>
          <cell r="AE2720" t="str">
            <v>In-Service</v>
          </cell>
          <cell r="AF2720" t="str">
            <v>Closed</v>
          </cell>
          <cell r="AG2720">
            <v>45198</v>
          </cell>
          <cell r="AH2720" t="str">
            <v>31152.36</v>
          </cell>
          <cell r="AI2720">
            <v>51357.34</v>
          </cell>
        </row>
        <row r="2721">
          <cell r="E2721" t="str">
            <v>0PT55202 -- RIVERCREST SWITCH BKR 2930 AND SWT 2932 - HAWK HOLLOW SWITCH BKKR 20920 AND BKR 20925 138KV : REPLACE (19) POLES,  (16) CROSS ARMS &amp; INSULATORS (PATROL BACK LOG) (BL24)</v>
          </cell>
          <cell r="F2721" t="str">
            <v>RIVERCREST SWITCH BKR 2930 AND SWT 2932 - HAWK HOLLOW SWITCH BKKR 20920 AND BKR 20925 138KV : REPLACE (19) POLES,  (16) CROSS ARMS &amp; INSULATORS (PATROL BACK LOG) (BL24)</v>
          </cell>
          <cell r="G2721" t="str">
            <v>Rivercrest Switch Bkr 2930 AND Swt 2932 - Hawk Hollow Switch BKkr 20920 and Bkr 20925 138kV : Replace (19) Poles,  (16) Cross Arms &amp; Insulators (Patrol Back Log) (BL24)</v>
          </cell>
          <cell r="H2721" t="str">
            <v>This WA is to cover the cost to replace 19 poles and 16 cross arms on Rivercrest Switch - Hawk Hollow Switch due to patrol backlog.  (Estimated start date for this project is August 1, 2024).
Structures - 2/6, 8/7, 9/7, 10/8, 11/10, 12/7, 12/8, 14/4, 17/3, 20/7   
Remove one wood cross arm 
Install one steel cross arm (item ID 475334)
Remove 27 porcelain insulators 
Install 27 toughened glass insulators (item ID 902874)
Structure - 6/8
Remove two 60' wood poles
Install two 60’ wood poles (item ID 310362)
Remove one x-brace 
Install one x-brace (item ID 316774)
Remove 27 porcelain insulators 
Install 27 toughened glass insulators (item ID 902874)
Structure - 14/5
Remove one wood cross arm 
Install one steel cross arm (item ID 475334)
Remove 27 porcelain insulators 
Install 27 toughened glass insulators (item ID 902874)
Install one gate (item ID 435946) and two H-braces (item ID 435947) for access
Structures - 1/11, 20/10, 1/5, 3/5, 3/8, 6/4, 6/7, 19/11
Remove one 60' wood pole 
Install one 60’ wood pole (item ID 310362)
Remove 27 porcelain insulators 
Install 27 toughened glass insulators (item ID 902874)
Structure - 17/10 
Install one gate (item ID 435946) and two H-braces (item ID 435947) for access
Structure - 17/11
Remove one wood cross arm 
Install one steel cross arm (item ID 475334)
Install one gate (item ID 435946) and two H-braces (item ID 435947) for access
Remove 27 porcelain insulators
Install 27 toughened glass insulators (item ID 902874)
Structure - 17/4, 22/10   
Remove one 60' pole 
Install one 60' pole (item ID 310362)
Remove one wood cross arm 
Install one steel cross arm (item ID 475334)
Remove 27 porcelain insulators
Install 27 toughened glass insulators (item ID 902874)
Structure - 17/2 
Remove two 70' poles 
Install two 70' poles (item ID 301560)
Remove one x-brace 
Install one x-brace (item ID 316774)
Remove 27 porcelain insulators 
Install 27 toughened glass insulators (item ID 902874)
Structure - 22/2 
Remove one wood cross arm
Install one steel cross arm (item ID 475334)
Remove one x-brace 
Install one x-brace (item ID 316774)
Remove 27 porcelain insulators 
Install 27 toughened glass insulators (item ID 902874)
Structure - 3/7
Remove one 60' pole
Install one 60' pole (item ID 310362)
Remove one x-brace
Install one x-brace (item ID 316774)
Remove 27 porcelain insulators
Install 27 toughened glass insulators (item ID 902874)
Structure - 8/1
Remove two 60' poles
Install two 60' poles (item ID 310362)
Remove one x-brace
Install one x-brace (item ID 316774)
Remove 27 porcelain insulators
Install 27 toughened glass insulators (item ID 902874) 
Structure - 8/3
Remove 27 porcelain insulators
Install 27 toughened glass insulators (item ID 902874)
Structure - 14/2
Remove two 60' poles
Install two 60' poles (item ID 310362)
Remove one wood cross arm
Install one steel cross arm (item ID 475334)
Remove 27 porcelain insulators
Install 27 toughened glass insulators (item ID 902874)
Structures - 20/6, 20/3, 20/2
Install one gate (item ID 435946) and two H-braces (item ID 435947) for access
RETIREMENT:
17 – Each 60’ Poles (includes 15 cross arms)
02 – Each 70’ Poles (includes 02 cross arms)
00 – Each 636 ACSR wire (insulators)
This WA will also cover material and labor for contractor to build a large crossing and an Arizona crossing that will provide ROW access to get to the structures.
OCTOBER 17, 2024 - REVISION
This revision is to cover the addition of Oncor manhours, a crossarm change out and adjustment of  wood poles due to the quantity of 60' poles not being available.  Therefore some 65' poles were used.
Structure 17/7
Remove one wood cross arm
Install one steel cross arm
Note:  Structure 17/4 did not require a steel arm.  Therefore, the arm allocated for 17/4 was used at 22/4.
Instead of 17 - 60' wood poles the adjustment is:
 5 - 60' wood poles
12 - 65' wood poles
RETIREMENT:
05 – Each 60’ Poles (includes 05 cross arms)
12 - Each 65' Poles (includes 11 cross arms)
02 – Each 70’ Poles (includes 02 cross arms)
00 – Each 636 ACSR wire (insulators)</v>
          </cell>
          <cell r="I2721" t="str">
            <v>CMPC</v>
          </cell>
          <cell r="J2721" t="str">
            <v>Region Reactive</v>
          </cell>
          <cell r="K2721" t="str">
            <v>BI 213_TRANSMISSION LINE POLE REPLACEMENT</v>
          </cell>
          <cell r="L2721" t="str">
            <v>213</v>
          </cell>
          <cell r="M2721" t="str">
            <v>Transmission Line Pole Replace</v>
          </cell>
          <cell r="N2721"/>
          <cell r="O2721" t="str">
            <v/>
          </cell>
          <cell r="P2721" t="str">
            <v>This WA is to cover the cost to replace 19 poles and 16 cross arms on Rivercrest Switch - Hawk Hollow Switch due to patrol backlog. (Estimated start date for this project is August 1, 2024).
Structures - 2/6, 8/7, 9/7, 10/8, 11/10, 12/7, 12/8, 14/4, 17/3, 20/7 
Remove one wood cross arm
Install one steel cross arm (item ID 475334)
Remove 27 porcelain insulators
Install 27 toughened glass insulators (item ID 902874)
Structure - 6/8
Remove two 60' wood poles
Install two 60 wood poles (item ID 310362)
Remove one x-brace
Install one x-brace (item ID 316774)
Remove 27 porcelain insulators
Install 27 toughened glass insulators (item ID 902874)
Structure - 14/5
Remove one wood cross arm
Install one steel cross arm (item ID 475334)
Remove 27 porcelain insulators
Install 27 toughened glass insulators (item ID 902874)
Install one gate (item ID 435946) and two H-braces (item ID 435947) for access
Structures - 1/11, 20/10, 1/5, 3/5, 3/8, 6/4, 6/7, 19/11
Remove one 60' wood pole
Install one 60 wood pole (item ID 310362)
Remove 27 porcelain insulators
Install 27 toughened glass insulators (item ID 902874)
Structure - 17/10
Install one gate (item ID 435946) and two H-braces (item ID 435947) for access
Structure - 17/11
Remove one wood cross arm
Install one steel cross arm (item ID 475334)
Install one gate (item ID 435946) and two H-braces (item ID 435947) for access
Remove 27 porcelain insulators
Install 27 toughened glass insulators (item ID 902874)
Structure - 17/4, 22/10 
Remove one 60' pole
Install one 60' pole (item ID 310362)
Remove one wood cross arm
Install one steel cross arm (item ID 475334)
Remove 27 porcelain insulators
Install 27 toughened glass insulators (item ID 902874)
Structure - 17/2
Remove two 70' poles
Install two 70' poles (item ID 301560)
Remove one x-brace
Install one x-brace (item ID 316774)
Remove 27 porcelain insulators
Install 27 toughened glass insulators (item ID 902874)
Structure - 22/2
Remove one wood cross arm
Install one steel cross arm (item ID 475334)
Remove one x-brace
Install one x-brace (item ID 316774)
Remove 27 porcelain insulators
Install 27 toughened glass insulators (item ID 902874)
Structure - 3/7
Remove one 60' pole
Install one 60' pole (item ID 310362)
Remove one x-brace
Install one x-brace (item ID 316774)
Remove 27 porcelain insulators
Install 27 toughened glass insulators (item ID 902874)
Structure - 8/1
Remove two 60' poles
Install two 60' poles (item ID 310362)
Remove one x-brace
Install one x-brace (item ID 316774)
Remove 27 porcelain insulators
Install 27 toughened glass insulators (item ID 902874)
Structure - 8/3
Remove 27 porcelain insulators
Install 27 toughened glass insulators (item ID 902874)
Structure - 14/2
Remove two 60' poles
Install two 60' poles (item ID 310362)
Remove one wood cross arm
Install one steel cross arm (item ID 475334)
Remove 27 porcelain insulators
Install 27 toughened glass insulators (item ID 902874)
Structures - 20/6, 20/3, 20/2
Install one gate (item ID 435946) and two H-braces (item ID 435947) for access
RETIREMENT:
17  Each 60 Poles (includes 15 cross arms)
02  Each 70 Poles (includes 02 cross arms)
00  Each 636 ACSR wire (insulators)
This WA will also cover material and labor for contractor to build a large crossing and an Arizona crossing that will provide ROW access to get to the structures.</v>
          </cell>
          <cell r="Q2721"/>
          <cell r="R2721" t="str">
            <v/>
          </cell>
          <cell r="S2721" t="str">
            <v xml:space="preserve">This WA is to cover the cost to replace 19 poles and 16 cross arms on Rivercrest Switch - Hawk Hollow Switch due to patrol backlog. (Estimated start date for this project is August 1, 2024).
Structures - 2/6, 8/7, 9/7, 10/8, 11/10, 12/7, 12/8, 14/4, 17/3, 20/7 
Remove one wood cross arm
Install one steel cross arm (item ID 475334)
Remove 27 porcelain insulators
Install 27 toughened glass insulators (item ID 902874)
Structure - 6/8
Remove two 60' wood poles
Install two 60 wood poles (item ID 310362)
Remove one x-brace
Install one x-brace (item ID 316774)
Remove 27 porcelain insulators
Install 27 toughened glass insulators (item ID 902874)
Structure - 14/5
Remove one wood cross arm
Install one steel cross arm (item ID 475334)
Remove 27 porcelain insulators
Install 27 toughened glass insulators (item ID 902874)
Install one gate (item ID 435946) and two H-braces (item ID 435947) for access
Structures - 1/11, 20/10, 1/5, 3/5, 3/8, 6/4, 6/7, 19/11
Remove one 60' wood pole
Install one 60 wood pole (item ID 310362)
Remove 27 porcelain insulators
Install 27 toughened glass insulators (item ID 902874)
Structure - 17/10
Install one gate (item ID 435946) and two H-braces (item ID 435947) for access
Structure - 17/11
Remove one wood cross arm
Install one steel cross arm (item ID 475334)
Install one gate (item ID 435946) and two H-braces (item ID 435947) for access
Remove 27 porcelain insulators
Install 27 toughened glass insulators (item ID 902874)
Structure - 17/4, 22/10 
Remove one 60' pole
Install one 60' pole (item ID 310362)
Remove one wood cross arm
Install one steel cross arm (item ID 475334)
Remove 27 porcelain insulators
Install 27 toughened glass insulators (item ID 902874)
Structure - 17/2
Remove two 70' poles
Install two 70' poles (item ID 301560)
Remove one x-brace
Install one x-brace (item ID 316774)
Remove 27 porcelain insulators
Install 27 toughened glass insulators (item ID 902874)
Structure - 22/2
Remove one wood cross arm
Install one steel cross arm (item ID 475334)
Remove one x-brace
Install one x-brace (item ID 316774)
Remove 27 porcelain insulators
Install 27 toughened glass insulators (item ID 902874)
Structure - 3/7
Remove one 60' pole
Install one 60' pole (item ID 310362)
Remove one x-brace
Install one x-brace (item ID 316774)
Remove 27 porcelain insulators
Install 27 toughened glass insulators (item ID 902874)
Structure - 8/1
Remove two 60' poles
Install two 60' poles (item ID 310362)
Remove one x-brace
Install one x-brace (item ID 316774)
Remove 27 porcelain insulators
Install 27 toughened glass insulators (item ID 902874)
Structure - 8/3
Remove 27 porcelain insulators
Install 27 toughened glass insulators (item ID 902874)
Structure - 14/2
Remove two 60' poles
Install two 60' poles (item ID 310362)
Remove one wood cross arm
Install one steel cross arm (item ID 475334)
Remove 27 porcelain insulators
Install 27 toughened glass insulators (item ID 902874)
Structures - 20/6, 20/3, 20/2
Install one gate (item ID 435946) and two H-braces (item ID 435947) for access
RETIREMENT:
17  Each 60 Poles (includes 15 cross arms)
02  Each 70 Poles (includes 02 cross arms)
00  Each 636 ACSR wire (insulators)
This WA will also cover material and labor for contractor to build a large crossing and an Arizona crossing that will provide ROW access to get to the structures.
This WA is to cover the cost to replace 19 poles and 16 cross arms on Rivercrest Switch - Hawk Hollow Switch due to patrol backlog. (Estimated start date for this project is August 1, 2024).
Structures - 2/6, 8/7, 9/7, 10/8, 11/10, 12/7, 12/8, 14/4, 17/3, 20/7 
Remove one wood cross arm
Install one steel cross arm (item ID 475334)
Remove 27 porcelain insulators
Install 27 toughened glass insulators (item ID 902874)
Structure - 6/8
Remove two 60' wood poles
Install two 60 wood poles (item ID 310362)
Remove one x-brace
Install one x-brace (item ID 316774)
Remove 27 porcelain insulators
Install 27 toughened glass insulators (item ID 902874)
Structure - 14/5
Remove one wood cross arm
Install one steel cross arm (item ID 475334)
Remove 27 porcelain insulators
Install 27 toughened glass insulators (item ID 902874)
Install one gate (item ID 435946) and two H-braces (item ID 435947) for access
Structures - 1/11, 20/10, 1/5, 3/5, 3/8, 6/4, 6/7, 19/11
Remove one 60' wood pole
Install one 60 wood pole (item ID 310362)
Remove 27 porcelain insulators
Install 27 toughened glass insulators (item ID 902874)
Structure - 17/10
Install one gate (item ID 435946) and two H-braces (item ID 435947) for access
Structure - 17/11
Remove one wood cross arm
Install one steel cross arm (item ID 475334)
Install one gate (item ID 435946) and two H-braces (item ID 435947) for access
Remove 27 porcelain insulators
Install 27 toughened glass insulators (item ID 902874)
Structure - 17/4, 22/10 
Remove one 60' pole
Install one 60' pole (item ID 310362)
Remove one wood cross arm
Install one steel cross arm (item ID 475334)
Remove 27 porcelain insulators
Install 27 toughened glass insulators (item ID 902874)
Structure - 17/2
Remove two 70' poles
Install two 70' poles (item ID 301560)
Remove one x-brace
Install one x-brace (item ID 316774)
Remove 27 porcelain insulators
Install 27 toughened glass insulators (item ID 902874)
Structure - 22/2
Remove one wood cross arm
Install one steel cross arm (item ID 475334)
Remove one x-brace
Install one x-brace (item ID 316774)
Remove 27 porcelain insulators
Install 27 toughened glass insulators (item ID 902874)
Structure - 3/7
Remove one 60' pole
Install one 60' pole (item ID 310362)
Remove one x-brace
Install one x-brace (item ID 316774)
Remove 27 porcelain insulators
Install 27 toughened glass insulators (item ID 902874)
Structure - 8/1
Remove two 60' poles
Install two 60' poles (item ID 310362)
Remove one x-brace
Install one x-brace (item ID 316774)
Remove 27 porcelain insulators
Install 27 toughened glass insulators (item ID 902874)
Structure - 8/3
Remove 27 porcelain insulators
Install 27 toughened glass insulators (item ID 902874)
Structure - 14/2
Remove two 60' poles
Install two 60' poles (item ID 310362)
Remove one wood cross arm
Install one steel cross arm (item ID 475334)
Remove 27 porcelain insulators
Install 27 toughened glass insulators (item ID 902874)
Structures - 20/6, 20/3, 20/2
Install one gate (item ID 435946) and two H-braces (item ID 435947) for access
RETIREMENT:
17  Each 60 Poles (includes 15 cross arms)
02  Each 70 Poles (includes 02 cross arms)
00  Each 636 ACSR wire (insulators)
This WA will also cover material and labor for contractor to build a large crossing and an Arizona crossing that will provide ROW access to get to the structures.
</v>
          </cell>
          <cell r="T2721" t="str">
            <v>This WA is to cover the cost to replace 19 poles and 16 cross arms on Rivercrest Switch - Hawk Hollow Switch due to patrol backlog. (Estimated start date for this project is August 1, 2024).
Structures - 2/6, 8/7, 9/7, 10/8, 11/10, 12/7, 12/8, 14/4, 17/3, 20/7 
Remove one wood cross arm
Install one steel cross arm (item ID 475334)
Remove 27 porcelain insulators
Install 27 toughened glass insulators (item ID 902874)
Structure - 6/8
Remove two 60' wood poles
Install two 60 wood poles (item ID 310362)
Remove one x-brace
Install one x-brace (item ID 316774)
Remove 27 porcelain insulators
Install 27 toughened glass insulators (item ID 902874)
Structure - 14/5
Remove one wood cross arm
Install one steel cross arm (item ID 475334)
Remove 27 porcelain insulators
Install 27 toughened glass insulators (item ID 902874)
Install one gate (item ID 435946) and two H-braces (item ID 435947) for access
Structures - 1/11, 20/10, 1/5, 3/5, 3/8, 6/4, 6/7, 19/11
Remove one 60' wood pole
Install one 60 wood pole (item ID 310362)
Remove 27 porcelain insulators
Install 27 toughened glass insulators (item ID 902874)
Structure - 17/10
Install one gate (item ID 435946) and two H-braces (item ID 435947) for access
Structure - 17/11
Remove one wood cross arm
Install one steel cross arm (item ID 475334)
Install one gate (item ID 435946) and two H-braces (item ID 435947) for access
Remove 27 porcelain insulators
Install 27 toughened glass insulators (item ID 902874)
Structure - 17/4, 22/10 
Remove one 60' pole
Install one 60' pole (item ID 310362)
Remove one wood cross arm
Install one steel cross arm (item ID 475334)
Remove 27 porcelain insulators
Install 27 toughened glass insulators (item ID 902874)
Structure - 17/2
Remove two 70' poles
Install two 70' poles (item ID 301560)
Remove one x-brace
Install one x-brace (item ID 316774)
Remove 27 porcelain insulators
Install 27 toughened glass insulators (item ID 902874)
Structure - 22/2
Remove one wood cross arm
Install one steel cross arm (item ID 475334)
Remove one x-brace
Install one x-brace (item ID 316774)
Remove 27 porcelain insulators
Install 27 toughened glass insulators (item ID 902874)
Structure - 3/7
Remove one 60' pole
Install one 60' pole (item ID 310362)
Remove one x-brace
Install one x-brace (item ID 316774)
Remove 27 porcelain insulators
Install 27 toughened glass insulators (item ID 902874)
Structure - 8/1
Remove two 60' poles
Install two 60' poles (item ID 310362)
Remove one x-brace
Install one x-brace (item ID 316774)
Remove 27 porcelain insulators
Install 27 toughened glass insulators (item ID 902874)
Structure - 8/3
Remove 27 porcelain insulators
Install 27 toughened glass insulators (item ID 902874)
Structure - 14/2
Remove two 60' poles
Install two 60' poles (item ID 310362)
Remove one wood cross arm
Install one steel cross arm (item ID 475334)
Remove 27 porcelain insulators
Install 27 toughened glass insulators (item ID 902874)
Structures - 20/6, 20/3, 20/2
Install one gate (item ID 435946) and two H-braces (item ID 435947) for access
RETIREMENT:
17  Each 60 Poles (includes 15 cross arms)
02  Each 70 Poles (includes 02 cross arms)
00  Each 636 ACSR wire (insulators)
This WA will also cover material and labor for contractor to build a large crossing and an Arizona crossing that will provide ROW access to get to the structures.</v>
          </cell>
          <cell r="U2721"/>
          <cell r="V2721" t="str">
            <v>Sharon Acker</v>
          </cell>
          <cell r="W2721" t="str">
            <v>James Willhite</v>
          </cell>
          <cell r="X2721" t="str">
            <v>Barry Hance</v>
          </cell>
          <cell r="Y2721" t="str">
            <v>METRO EAST</v>
          </cell>
          <cell r="Z2721" t="str">
            <v>SULPHUR SPRINGS</v>
          </cell>
          <cell r="AA2721" t="str">
            <v>SULPHUR SPRINGS</v>
          </cell>
          <cell r="AB2721" t="str">
            <v>Line</v>
          </cell>
          <cell r="AC2721" t="str">
            <v>0300406</v>
          </cell>
          <cell r="AD2721" t="str">
            <v>Rivercrest-Paris</v>
          </cell>
          <cell r="AE2721" t="str">
            <v>In-Service</v>
          </cell>
          <cell r="AF2721" t="str">
            <v>Constr. Complete, Chargeable</v>
          </cell>
          <cell r="AG2721">
            <v>45588</v>
          </cell>
          <cell r="AH2721" t="str">
            <v>320353.05</v>
          </cell>
          <cell r="AI2721">
            <v>325367.86</v>
          </cell>
        </row>
        <row r="2722">
          <cell r="E2722" t="str">
            <v>0PT50340 -- SHAMBURGER SWITCH - TYLER EAST SUB 138 KV LINE : REPLACE FAILED POLYMER INSULATOR FRAME 9/6</v>
          </cell>
          <cell r="F2722" t="str">
            <v>SHAMBURGER SWITCH - TYLER EAST SUB 138 KV LINE : REPLACE FAILED POLYMER INSULATOR FRAME 9/6</v>
          </cell>
          <cell r="G2722" t="str">
            <v>Shamburger Switch - Tyler East Sub 138 kV Line : Replace Failed Polymer Insulator Frame 9/6</v>
          </cell>
          <cell r="H2722" t="str">
            <v>Failed equipment WA to replace damaged polymer insulator at frame 9/6 on the Shamburger-Tyler East 138kv line.
Work performed by Great Southwest &amp; Iron Horse Construction.
Cliff Odom approved the use of BI 217</v>
          </cell>
          <cell r="I2722" t="str">
            <v>CMPC</v>
          </cell>
          <cell r="J2722"/>
          <cell r="K2722"/>
          <cell r="L2722" t="str">
            <v>217</v>
          </cell>
          <cell r="M2722" t="str">
            <v>Failed Substation Equip Replac</v>
          </cell>
          <cell r="N2722"/>
          <cell r="O2722" t="str">
            <v/>
          </cell>
          <cell r="P2722"/>
          <cell r="Q2722"/>
          <cell r="R2722" t="str">
            <v/>
          </cell>
          <cell r="S2722" t="str">
            <v xml:space="preserve">Replace Failed Polymer Insulator Frame 9/6
</v>
          </cell>
          <cell r="T2722" t="str">
            <v>Replace Failed Polymer Insulator Frame 9/6</v>
          </cell>
          <cell r="U2722"/>
          <cell r="V2722" t="str">
            <v>Dustin Cummings</v>
          </cell>
          <cell r="W2722"/>
          <cell r="X2722"/>
          <cell r="Y2722" t="str">
            <v>SOUTHEAST</v>
          </cell>
          <cell r="Z2722" t="str">
            <v>TYLER</v>
          </cell>
          <cell r="AA2722" t="str">
            <v>TYLER</v>
          </cell>
          <cell r="AB2722" t="str">
            <v>Line</v>
          </cell>
          <cell r="AC2722" t="str">
            <v>0200401</v>
          </cell>
          <cell r="AD2722" t="str">
            <v>Tyler,E Tap</v>
          </cell>
          <cell r="AE2722" t="str">
            <v>In-Service</v>
          </cell>
          <cell r="AF2722" t="str">
            <v>Closed</v>
          </cell>
          <cell r="AG2722">
            <v>44924</v>
          </cell>
          <cell r="AH2722" t="str">
            <v>51384.69</v>
          </cell>
          <cell r="AI2722">
            <v>51323.5</v>
          </cell>
        </row>
        <row r="2723">
          <cell r="E2723" t="str">
            <v>0PT48889 -- ALLEN SWITCH : RELAY UPGRADE ON FEEDERS 2653 AND 2654 FOR DA</v>
          </cell>
          <cell r="F2723" t="str">
            <v>ALLEN SWITCH : RELAY UPGRADE ON FEEDERS 2653 AND 2654 FOR DA</v>
          </cell>
          <cell r="G2723" t="str">
            <v>Allen Switch : Relay Upgrade on Feeders 2653 and 2654 for DA</v>
          </cell>
          <cell r="H2723" t="str">
            <v>Allen Switch : Upgrade relaying on Feeders 2653 and 2654.  This also includes the associated telecommunication equipment and cables necessary to establish Distribution Automation (DA) for Feeders 2653 and 2654</v>
          </cell>
          <cell r="I2723" t="str">
            <v>CMPC</v>
          </cell>
          <cell r="J2723"/>
          <cell r="K2723"/>
          <cell r="L2723" t="str">
            <v>407</v>
          </cell>
          <cell r="M2723" t="str">
            <v>Distribution Automation (CMPC)</v>
          </cell>
          <cell r="N2723"/>
          <cell r="O2723" t="str">
            <v/>
          </cell>
          <cell r="P2723" t="str">
            <v>This work is being performed as part of the Oncor Capital Distribution Automation project to upgrade the distribution system. The Distribution Automation program will improve system reliability by enabling automated sectionalizing on the distribution system. Allen Switch is a targeted substation in which distribution automation infrastructure will be installed. This is an approved Capital Maintenance Prioritization Committee (CMPC) project.</v>
          </cell>
          <cell r="Q2723"/>
          <cell r="R2723" t="str">
            <v/>
          </cell>
          <cell r="S2723" t="str">
            <v xml:space="preserve">This Work Authorization (WA) is being revised from an engineering WA to a standard WA, and this revision covers the entire cost of the project including communication equipment design, material, and construction to upgrade relaying for distribution automation (DA) on feeders 2653  2654. The existing feeders 2653 and 2654 are DA ready with SEL-351s/551 relays. The scope of this project includes removing existing UtiliNet radio/antenna. This includes installing one (1) SCADA Pack and associated telecommunication equipment and cables necessary to establish distribution automation functionality at Allen Switch Substation.
This work is being performed as part of the Oncor Capital Distribution Automation project to upgrade the distribution system. The Distribution Automation program will improve system reliability by enabling automated sectionalizing on the distribution system. Allen Switch is a targeted substation in which distribution automation infrastructure will be installed. This is an approved Capital Maintenance Prioritization Committee (CMPC) project.
</v>
          </cell>
          <cell r="T2723" t="str">
            <v>This Work Authorization (WA) is being revised from an engineering WA to a standard WA, and this revision covers the entire cost of the project including communication equipment design, material, and construction to upgrade relaying for distribution automation (DA) on feeders 2653  2654. The existing feeders 2653 and 2654 are DA ready with SEL-351s/551 relays. The scope of this project includes removing existing UtiliNet radio/antenna. This includes installing one (1) SCADA Pack and associated telecommunication equipment and cables necessary to establish distribution automation functionality at Allen Switch Substation.</v>
          </cell>
          <cell r="U2723" t="str">
            <v>POWER ENGINEERS INC</v>
          </cell>
          <cell r="V2723" t="str">
            <v>Nihar Patel</v>
          </cell>
          <cell r="W2723" t="str">
            <v>Rhiannon Roberts</v>
          </cell>
          <cell r="X2723" t="str">
            <v>Barry Hance</v>
          </cell>
          <cell r="Y2723" t="str">
            <v>METRO EAST</v>
          </cell>
          <cell r="Z2723" t="str">
            <v>NORTH DALLAS</v>
          </cell>
          <cell r="AA2723" t="str">
            <v>NORTH DALLAS</v>
          </cell>
          <cell r="AB2723" t="str">
            <v>Station</v>
          </cell>
          <cell r="AC2723" t="str">
            <v>0301432</v>
          </cell>
          <cell r="AD2723" t="str">
            <v>Allen 138Kv</v>
          </cell>
          <cell r="AE2723" t="str">
            <v>In-Service</v>
          </cell>
          <cell r="AF2723" t="str">
            <v>Closed</v>
          </cell>
          <cell r="AG2723">
            <v>45176</v>
          </cell>
          <cell r="AH2723" t="str">
            <v>43657.29</v>
          </cell>
          <cell r="AI2723">
            <v>51238.68</v>
          </cell>
        </row>
        <row r="2724">
          <cell r="E2724" t="str">
            <v>0PT44837 -- MULBERRY CREEK SWITCH - PURCHASE OF EASEMENT</v>
          </cell>
          <cell r="F2724" t="str">
            <v>MULBERRY CREEK SWITCH - PURCHASE OF EASEMENT</v>
          </cell>
          <cell r="G2724" t="str">
            <v>Mulberry Creek Switch - Purchase of Easement</v>
          </cell>
          <cell r="H2724" t="str">
            <v>Mulberry Creek Switch - Purchase of expansion area for station, additional transmission ROW and a new permanent road easement from AEP.</v>
          </cell>
          <cell r="I2724" t="str">
            <v>ROW</v>
          </cell>
          <cell r="J2724" t="str">
            <v>Station Land Rights Acquisition</v>
          </cell>
          <cell r="K2724"/>
          <cell r="L2724" t="str">
            <v>110</v>
          </cell>
          <cell r="M2724" t="str">
            <v>Substation Sites/Lines Row</v>
          </cell>
          <cell r="N2724" t="str">
            <v>R9022</v>
          </cell>
          <cell r="O2724" t="str">
            <v>Switching Station: 4-breaker 345 kV ring bus arrangement
Terminal equipment minimum capability: 5000 A
Rebuild the existing Oncor Mulberry Creek 345 kV Switch as a 4-breaker ring bus. Connect the Mulberry Creek 345 kV Switch to the Sweetwater East Switch - Long Creek Switch 345 kV Line.
Upgrade protection system at Mulberry 345 kV Switching Station to achieve protection redundancy to address planning criteria violations. 
345 kV:
. Establish low voltage and open alarms for existing DC battery
Note: The in-service of this project should be coordinated with AEP. The need to rebuild Mulberry Creek 345 kV Switch is driven by an AEP single circuit breaker failure, the lack of operational flexibility, and concerns for reliability of the current configuration. Currently, Oncor system protection relaying relies on potential transformer signals from AEP'''s Mulberry Creek Switch bus, causing concerns for reliability. Rebuilding the Mulberry Creek 345 kV Switch to a modern bus configuration will remove these concerns.
Stability assessment of the existing facilities at Mulberry 345 kV Switching Station has revealed the need for protection system upgrades to reduce the likelihood of planning criteria violations during system disturbances. The failure of non-redundant 345 kV DC battery at Mulberry 345 kV Switching Station, in conjunction with delayed fault clearing, may result in an un-cleared fault which is a voltage recovery criteria violation. Rebuilding the Mulberry Creek 345 kV Switch will increase operational flexibility in the region, allowing utilities to upgrade facilities, perform scheduled maintenance, and test equipment. The Mulberry Creek 345 kV Switch is planned to be complete by May 2025.
To meet reliability objectives, establish redundant protection system, and reduce the likelihood of stability issues, the protection upgrade at Mulberry 345 kV Switching Stations is planned to be completed by May 2024. This project is justified by Oncor guideline/criteria. TPL-001-5 Category P5 - Single line-to-ground fault with a failure of non-redundant protection system component.</v>
          </cell>
          <cell r="P2724" t="str">
            <v>The need to rebuild Mulberry Creek 345 kV Switch is driven by an AEP single circuit breaker failure, the lack of operational flexibility, and concerns for reliability of the current configuration. Currently, Oncor system protection relaying relies on potential transformer signals from AEP'''s Mulberry Creek Switch bus, causing concerns for reliability. Rebuilding the Mulberry Creek 345 kV Switch to a modern bus configuration will remove these concerns.</v>
          </cell>
          <cell r="Q2724"/>
          <cell r="R2724" t="str">
            <v>This project is justified by Oncor guideline/criteria. TPL-001-5 Category P5 - Single line-to-ground fault with a failure of non-redundant protection system component.</v>
          </cell>
          <cell r="S2724" t="str">
            <v xml:space="preserve">Purchase of easement being approximately 2.6 acres in the TP RR Co. Survey, Abstract 693, Jones County
The need to rebuild Mulberry Creek 345 kV Switch is driven by an AEP single circuit breaker failure, the lack of operational flexibility, and concerns for reliability of the current configuration. Currently, Oncor system protection relaying relies on potential transformer signals from AEP'''s Mulberry Creek Switch bus, causing concerns for reliability. Rebuilding the Mulberry Creek 345 kV Switch to a modern bus configuration will remove these concerns.
</v>
          </cell>
          <cell r="T2724" t="str">
            <v>Purchase of easement being approximately 2.6 acres in the TP RR Co. Survey, Abstract 693, Jones County</v>
          </cell>
          <cell r="U2724"/>
          <cell r="V2724" t="str">
            <v>Wayne Wright</v>
          </cell>
          <cell r="W2724"/>
          <cell r="X2724" t="str">
            <v>Roger Hobby</v>
          </cell>
          <cell r="Y2724" t="str">
            <v>METRO WEST</v>
          </cell>
          <cell r="Z2724" t="str">
            <v>SWEETWATER</v>
          </cell>
          <cell r="AA2724" t="str">
            <v>SWEETWATER</v>
          </cell>
          <cell r="AB2724" t="str">
            <v>ROW</v>
          </cell>
          <cell r="AC2724" t="str">
            <v>0005530</v>
          </cell>
          <cell r="AD2724" t="str">
            <v>Mulberry Creek Sw Sta.345Kv</v>
          </cell>
          <cell r="AE2724" t="str">
            <v>In-Service</v>
          </cell>
          <cell r="AF2724" t="str">
            <v>Closed</v>
          </cell>
          <cell r="AG2724">
            <v>45488</v>
          </cell>
          <cell r="AH2724" t="str">
            <v>89925</v>
          </cell>
          <cell r="AI2724">
            <v>51207.58</v>
          </cell>
        </row>
        <row r="2725">
          <cell r="E2725" t="str">
            <v>0PT54340 -- BENNETT SWITCH - TOWER ONE SUB 69 KV LINE : REPLACE 1 COMPLETE FRAME ON STRUCTURE 77/3 : KOESLER</v>
          </cell>
          <cell r="F2725" t="str">
            <v>BENNETT SWITCH - TOWER ONE SUB 69 KV LINE : REPLACE 1 COMPLETE FRAME ON STRUCTURE 77/3 : KOESLER</v>
          </cell>
          <cell r="G2725" t="str">
            <v>Bennett Switch - Tower One Sub 69 kV Line : Replace 1 Complete Frame on structure 77/3 : Koesler</v>
          </cell>
          <cell r="H2725" t="str">
            <v>This WA is to cover the cost to Replace 1 Complete Frame on structure 77/3
Distribution underbuild present
Structure: 77/3  H Frame
Parts to Remove: (2) Wood 55'  poles. (1) 20' Steel Arm and (3) Insulators
Parts to Install: (2) Wood 55' Poles.  (1) 20' Steel Arm and (3) Polymer Insulators
*Revision: Oncor Labor increased, Project took longer and caused our labor to increase. Revising to correct costs</v>
          </cell>
          <cell r="I2725" t="str">
            <v>CMPC</v>
          </cell>
          <cell r="J2725" t="str">
            <v>Region Reactive</v>
          </cell>
          <cell r="K2725" t="str">
            <v>BI 213_TRANSMISSION LINE POLE REPLACEMENT</v>
          </cell>
          <cell r="L2725" t="str">
            <v>213</v>
          </cell>
          <cell r="M2725" t="str">
            <v>Transmission Line Pole Replace</v>
          </cell>
          <cell r="N2725"/>
          <cell r="O2725" t="str">
            <v/>
          </cell>
          <cell r="P2725"/>
          <cell r="Q2725"/>
          <cell r="R2725" t="str">
            <v/>
          </cell>
          <cell r="S2725" t="str">
            <v xml:space="preserve">This WA is to cover the cost to Replace 1 Complete Frame on structure 77/3Distribution underbuild present
Structure: 77/3 H FrameParts to Remove: (2) Wood 55' poles. (1) 20' Steel Arm and (3) InsulatorsParts to Install: (2) Wood 55' Poles. (1) 20' Steel Arm and (3) Polymer Insulators
</v>
          </cell>
          <cell r="T2725" t="str">
            <v>This WA is to cover the cost to Replace 1 Complete Frame on structure 77/3Distribution underbuild present
Structure: 77/3 H FrameParts to Remove: (2) Wood 55' poles. (1) 20' Steel Arm and (3) InsulatorsParts to Install: (2) Wood 55' Poles. (1) 20' Steel Arm and (3) Polymer Insulators</v>
          </cell>
          <cell r="U2725"/>
          <cell r="V2725" t="str">
            <v>Marissa Cassidy</v>
          </cell>
          <cell r="W2725"/>
          <cell r="X2725" t="str">
            <v>Miguel Ortega</v>
          </cell>
          <cell r="Y2725" t="str">
            <v>METRO WEST</v>
          </cell>
          <cell r="Z2725" t="str">
            <v>FORT WORTH</v>
          </cell>
          <cell r="AA2725" t="str">
            <v>FORT WORTH</v>
          </cell>
          <cell r="AB2725" t="str">
            <v>Line</v>
          </cell>
          <cell r="AC2725" t="str">
            <v>0007306</v>
          </cell>
          <cell r="AD2725" t="str">
            <v>Decatur (Tpl) Wichita Falls Se</v>
          </cell>
          <cell r="AE2725" t="str">
            <v>In-Service</v>
          </cell>
          <cell r="AF2725" t="str">
            <v>Closed</v>
          </cell>
          <cell r="AG2725">
            <v>45447</v>
          </cell>
          <cell r="AH2725" t="str">
            <v>23606.64</v>
          </cell>
          <cell r="AI2725">
            <v>51201.4</v>
          </cell>
        </row>
        <row r="2726">
          <cell r="E2726" t="str">
            <v>0PT47575 -- SHAMBURGER SWITCH - ROYSE SWITCH 345 KV LINE : REPLACE INSULATORS AND ADD BUZZARD GUARDS TO STRUCTURE 74/4</v>
          </cell>
          <cell r="F2726" t="str">
            <v>SHAMBURGER SWITCH - ROYSE SWITCH 345 KV LINE : REPLACE INSULATORS AND ADD BUZZARD GUARDS TO STRUCTURE 74/4</v>
          </cell>
          <cell r="G2726" t="str">
            <v>Shamburger Switch - Royse Switch 345 kV Line : Replace Insulators and add buzzard guards to structure 74/4</v>
          </cell>
          <cell r="H2726" t="str">
            <v>Replace damaged insulators and add buzzard protection at frame 74/4.
Contractors to do the work.
Revision: Contract Access not needed/ Misc removed 
Oncor labor Patrolman onsite</v>
          </cell>
          <cell r="I2726" t="str">
            <v>CMPC</v>
          </cell>
          <cell r="J2726"/>
          <cell r="K2726"/>
          <cell r="L2726" t="str">
            <v>211</v>
          </cell>
          <cell r="M2726" t="str">
            <v>Region Miscellaneous</v>
          </cell>
          <cell r="N2726"/>
          <cell r="O2726" t="str">
            <v/>
          </cell>
          <cell r="P2726"/>
          <cell r="Q2726"/>
          <cell r="R2726" t="str">
            <v/>
          </cell>
          <cell r="S2726" t="str">
            <v xml:space="preserve">Replacing flashed/damaged insulators and adding buzzard protection to Vee string.
</v>
          </cell>
          <cell r="T2726" t="str">
            <v>Replacing flashed/damaged insulators and adding buzzard protection to Vee string.</v>
          </cell>
          <cell r="U2726"/>
          <cell r="V2726" t="str">
            <v>Dustin Cummings</v>
          </cell>
          <cell r="W2726"/>
          <cell r="X2726"/>
          <cell r="Y2726" t="str">
            <v>SOUTHEAST</v>
          </cell>
          <cell r="Z2726" t="str">
            <v>TYLER</v>
          </cell>
          <cell r="AA2726" t="str">
            <v>TYLER</v>
          </cell>
          <cell r="AB2726" t="str">
            <v>Line</v>
          </cell>
          <cell r="AC2726" t="str">
            <v>0100518</v>
          </cell>
          <cell r="AD2726" t="str">
            <v>Shamburger-Royse City</v>
          </cell>
          <cell r="AE2726" t="str">
            <v>In-Service</v>
          </cell>
          <cell r="AF2726" t="str">
            <v>Closed</v>
          </cell>
          <cell r="AG2726">
            <v>44708</v>
          </cell>
          <cell r="AH2726" t="str">
            <v>74575.45</v>
          </cell>
          <cell r="AI2726">
            <v>51186.03</v>
          </cell>
        </row>
        <row r="2727">
          <cell r="E2727" t="str">
            <v>0PT51268 -- WICHITA FALLS NORTH SUB : REPLACING 69KV CB5140</v>
          </cell>
          <cell r="F2727" t="str">
            <v>WICHITA FALLS NORTH SUB : REPLACING 69KV CB5140</v>
          </cell>
          <cell r="G2727" t="str">
            <v>Wichita Falls North Sub : Replacing 69kV CB5140</v>
          </cell>
          <cell r="H2727" t="str">
            <v>Wichita Falls North  Sub : Replacing 69kV CB5140
Budget Item 211
This Work Authorization will cover the costs to replace 69kV CB5140.
Remove:
CB5140 : Breaker,Gas, 69.00 KV, S1P, DEAD TANK, LINE, SP725233, SA7, NON SELF-CONTAINED, PNEUMATIC, 0 V, 0 V, 23.0 KA, 1,200.00 AMP
Retirement: (1) CB5140
Install:
CB5140 : 70-SFMT-32F, 72.5kV, 2000A, SM00898001
Addition: (1) CB5140 Spare Unit</v>
          </cell>
          <cell r="I2727" t="str">
            <v>CMPC</v>
          </cell>
          <cell r="J2727" t="str">
            <v>Region Reactive</v>
          </cell>
          <cell r="K2727" t="str">
            <v>BI 211_REGION REACTIVE MAINTENANCE</v>
          </cell>
          <cell r="L2727" t="str">
            <v>211</v>
          </cell>
          <cell r="M2727" t="str">
            <v>Region Miscellaneous</v>
          </cell>
          <cell r="N2727"/>
          <cell r="O2727" t="str">
            <v/>
          </cell>
          <cell r="P2727"/>
          <cell r="Q2727"/>
          <cell r="R2727" t="str">
            <v/>
          </cell>
          <cell r="S2727" t="str">
            <v xml:space="preserve">Wichita Falls North Sub : Replacing 69kV CB5140Budget Item 211
This Work Authorization will cover the costs to replace 69kV CB5140.
Remove:CB5140 : Breaker,Gas, 69.00 KV, S1P, DEAD TANK, LINE, SP725233, SA7, NON SELF-CONTAINED, PNEUMATIC, 0 V, 0 V, 23.0 KA, 1,200.00 AMP
Retirement: (1) CB5140
Install:CB5140 : 70-SFMT-32F, 72.5kV, 2000A, SM00898001
Addition: (1) CB5140 Spare Unit
</v>
          </cell>
          <cell r="T2727" t="str">
            <v>Wichita Falls North Sub : Replacing 69kV CB5140Budget Item 211
This Work Authorization will cover the costs to replace 69kV CB5140.
Remove:CB5140 : Breaker,Gas, 69.00 KV, S1P, DEAD TANK, LINE, SP725233, SA7, NON SELF-CONTAINED, PNEUMATIC, 0 V, 0 V, 23.0 KA, 1,200.00 AMP
Retirement: (1) CB5140
Install:CB5140 : 70-SFMT-32F, 72.5kV, 2000A, SM00898001
Addition: (1) CB5140 Spare Unit</v>
          </cell>
          <cell r="U2727"/>
          <cell r="V2727" t="str">
            <v>Priscilla Martinez</v>
          </cell>
          <cell r="W2727"/>
          <cell r="X2727" t="str">
            <v>Miguel Ortega</v>
          </cell>
          <cell r="Y2727" t="str">
            <v>METRO WEST</v>
          </cell>
          <cell r="Z2727" t="str">
            <v>WICHITA FALLS</v>
          </cell>
          <cell r="AA2727" t="str">
            <v>WICHITA FALLS</v>
          </cell>
          <cell r="AB2727" t="str">
            <v>Station</v>
          </cell>
          <cell r="AC2727" t="str">
            <v>0005987</v>
          </cell>
          <cell r="AD2727" t="str">
            <v>N. Wichita Falls 69-12.5Kv</v>
          </cell>
          <cell r="AE2727" t="str">
            <v>In-Service</v>
          </cell>
          <cell r="AF2727" t="str">
            <v>Constr. Complete, Chargeable</v>
          </cell>
          <cell r="AG2727">
            <v>45643</v>
          </cell>
          <cell r="AH2727" t="str">
            <v>31538.77</v>
          </cell>
          <cell r="AI2727">
            <v>51183.71</v>
          </cell>
        </row>
        <row r="2728">
          <cell r="E2728" t="str">
            <v>0PT48072 -- NIPAK SUB : REPLACE FAILED FEEDER BREAKER 1001</v>
          </cell>
          <cell r="F2728" t="str">
            <v>NIPAK SUB : REPLACE FAILED FEEDER BREAKER 1001</v>
          </cell>
          <cell r="G2728" t="str">
            <v>Nipak Sub : Replace failed feeder breaker 1001</v>
          </cell>
          <cell r="H2728" t="str">
            <v>Replace failed feeder CB1001 at Nipak substation.  
Remove distribution feeder breaker 
Install distribution feeder breaker 
Approved under failed equipment per Peter Babcock
C. Durley 8/26/2022
Project delayed due to settings change.  Expect to have settings by the end of September.    
There are no breaker retirements available in FIM for this WA</v>
          </cell>
          <cell r="I2728" t="str">
            <v>CMPC</v>
          </cell>
          <cell r="J2728"/>
          <cell r="K2728"/>
          <cell r="L2728" t="str">
            <v>217</v>
          </cell>
          <cell r="M2728" t="str">
            <v>Failed Substation Equip Replac</v>
          </cell>
          <cell r="N2728"/>
          <cell r="O2728" t="str">
            <v/>
          </cell>
          <cell r="P2728"/>
          <cell r="Q2728"/>
          <cell r="R2728" t="str">
            <v/>
          </cell>
          <cell r="S2728" t="str">
            <v xml:space="preserve">Replace failed feeder CB1001 at Nipak substation.
Remove distribution feeder breaker
Install distribution feeder breaker
Approved under failed equipment per Peter Babcock
There are no breaker retirements available in FIM for this WA
</v>
          </cell>
          <cell r="T2728" t="str">
            <v>Replace failed feeder CB1001 at Nipak substation.
Remove distribution feeder breaker
Install distribution feeder breaker
Approved under failed equipment per Peter Babcock
There are no breaker retirements available in FIM for this WA</v>
          </cell>
          <cell r="U2728"/>
          <cell r="V2728" t="str">
            <v>Cedric Durley</v>
          </cell>
          <cell r="W2728" t="str">
            <v>Cedric Durley</v>
          </cell>
          <cell r="X2728"/>
          <cell r="Y2728" t="str">
            <v>SOUTHEAST</v>
          </cell>
          <cell r="Z2728" t="str">
            <v>WACO</v>
          </cell>
          <cell r="AA2728" t="str">
            <v>CORSICANA</v>
          </cell>
          <cell r="AB2728" t="str">
            <v>Station</v>
          </cell>
          <cell r="AC2728" t="str">
            <v>0401457</v>
          </cell>
          <cell r="AD2728" t="str">
            <v>Nipak 138Kv</v>
          </cell>
          <cell r="AE2728" t="str">
            <v>In-Service</v>
          </cell>
          <cell r="AF2728" t="str">
            <v>Closed</v>
          </cell>
          <cell r="AG2728">
            <v>44855</v>
          </cell>
          <cell r="AH2728" t="str">
            <v>60013.96</v>
          </cell>
          <cell r="AI2728">
            <v>50965.8</v>
          </cell>
        </row>
        <row r="2729">
          <cell r="E2729" t="str">
            <v>0PT52433 -- MUDSTONE SWITCH - PECK SUB 69 KV LINE : REBUILD AND CONVERT TO 138KV : ROW ACQUISITION</v>
          </cell>
          <cell r="F2729" t="str">
            <v>MUDSTONE SWITCH - PECK SUB 69 KV LINE : REBUILD AND CONVERT TO 138KV : ROW ACQUISITION</v>
          </cell>
          <cell r="G2729" t="str">
            <v>Mudstone Switch - Peck Sub 69 kV Line : Rebuild and convert to 138kV : ROW Acquisition</v>
          </cell>
          <cell r="H2729" t="str">
            <v>This work authorization is being requested to secure 2 acknowledgment of payments (21 structures) located in Section 32, Blk 37-T3S, T &amp; P RR Co Survey, A-979 and Section 44, Blk 37-T3S, T &amp; P RR Co, A-926 in Midland County, Texas and 
2 Easement Modification Agreements (19 structures) located in Section 41, Blk 37-T3S,  T &amp; P RR Co, A-141 and Section 5, Blk 37-T4S, T &amp; P RR Co, A-144 in Midland County, Texas.</v>
          </cell>
          <cell r="I2729" t="str">
            <v>ROW</v>
          </cell>
          <cell r="J2729"/>
          <cell r="K2729"/>
          <cell r="L2729" t="str">
            <v>110</v>
          </cell>
          <cell r="M2729" t="str">
            <v>Substation Sites/Lines Row</v>
          </cell>
          <cell r="N2729" t="str">
            <v>R8603</v>
          </cell>
          <cell r="O2729"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2729" t="str">
            <v>This work authorization is being requested to secure 2 acknowledgment of payments (21 structures) located in Section 32, Blk 37-T3S, T  P RR Co urvey, A-979 and Section 44, Blk 37-T3S, T  P RR Co, A-926 in Midland County, Texas and2 Easement Modification Agreements (19 structures) located in Section 41, Blk 37-T3S, T  P RR Co, A-141 and Section 5, Blk 37-T4S, T  P RR Co, A-144 in Midland County, Texas.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v>
          </cell>
          <cell r="Q2729"/>
          <cell r="R2729" t="str">
            <v>NERC Category P6 - Loss of a single component with manual system adjustments followed by the loss of another single component</v>
          </cell>
          <cell r="S2729" t="str">
            <v>This work authorization is being requested to secure 2 acknowledgment of payments (21 structures) located in Section 32, Blk 37-T3S, T  P RR Co urvey, A-979 and Section 44, Blk 37-T3S, T  P RR Co, A-926 in Midland County, Texas and 2 Easement Modification Agreements (19 structures) located in Section 41, Blk 37-T3S, T  P RR Co, A-141 and Section 5, Blk 37-T4S, T  P RR Co, A-144 in Midland County, Texas.
This work authorization is being requested to secure 2 acknowledgment of payments (21 structures) located in Section 32, Blk 37-T3S, T  P RR Co urvey, A-979 and Section 44, Blk 37-T3S, T  P RR Co, A-926 in Midland County, Texas and2 Easement Modification Agreements (19 structures) located in Section 41, Blk 37-T3S, T  P RR Co, A-141 and Section 5, Blk 37-T4S, T  P RR Co, A-144 in Midland County, Texas.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This project was created to resolve a NERC Category P6 contingency violation.</v>
          </cell>
          <cell r="T2729" t="str">
            <v>This work authorization is being requested to secure 2 acknowledgment of payments (21 structures) located in Section 32, Blk 37-T3S, T  P RR Co urvey, A-979 and Section 44, Blk 37-T3S, T  P RR Co, A-926 in Midland County, Texas and 2 Easement Modification Agreements (19 structures) located in Section 41, Blk 37-T3S, T  P RR Co, A-141 and Section 5, Blk 37-T4S, T  P RR Co, A-144 in Midland County, Texas.</v>
          </cell>
          <cell r="U2729"/>
          <cell r="V2729" t="str">
            <v>Amy Kennedy</v>
          </cell>
          <cell r="W2729" t="str">
            <v>Amy Kennedy</v>
          </cell>
          <cell r="X2729" t="str">
            <v>Alec Fuller</v>
          </cell>
          <cell r="Y2729" t="str">
            <v>METRO WEST</v>
          </cell>
          <cell r="Z2729" t="str">
            <v>ODESSA</v>
          </cell>
          <cell r="AA2729" t="str">
            <v>ODESSA</v>
          </cell>
          <cell r="AB2729" t="str">
            <v>ROW</v>
          </cell>
          <cell r="AC2729" t="str">
            <v>0007633</v>
          </cell>
          <cell r="AD2729" t="str">
            <v>Peck Tap 69Kv (Off 7632)</v>
          </cell>
          <cell r="AE2729" t="str">
            <v>In-Service</v>
          </cell>
          <cell r="AF2729" t="str">
            <v>Open For Trailing Charges</v>
          </cell>
          <cell r="AG2729">
            <v>45433</v>
          </cell>
          <cell r="AH2729" t="str">
            <v>43327.5</v>
          </cell>
          <cell r="AI2729">
            <v>50939.28</v>
          </cell>
        </row>
        <row r="2730">
          <cell r="E2730" t="str">
            <v>0PT54003 -- GREAT SOUTHWEST SUB : REPLACE TRANSFORMER REGASKET ON POWER XFMR #5 : R.MARTINEZ</v>
          </cell>
          <cell r="F2730" t="str">
            <v>GREAT SOUTHWEST SUB : REPLACE TRANSFORMER REGASKET ON POWER XFMR #5 : R.MARTINEZ</v>
          </cell>
          <cell r="G2730" t="str">
            <v>Great Southwest Sub : Replace Transformer Regasket on Power XFMR #5 : R.Martinez</v>
          </cell>
          <cell r="H2730" t="str">
            <v>This WA is to cover the cost to Replace Transformer Regasket on Power XFMR #5
Parts to Remove: Old Gaskets on Transformer
Parts to Install: New Gaskets
**Under budget due to TRC not being able to send the Gasket kit in time, so we used and made our own kit. per the supervisor Rudy Martinez and Thomas Castillo who performed the work</v>
          </cell>
          <cell r="I2730" t="str">
            <v>CMPC</v>
          </cell>
          <cell r="J2730" t="str">
            <v>Region Reactive</v>
          </cell>
          <cell r="K2730" t="str">
            <v>BI 211_REGION REACTIVE MAINTENANCE</v>
          </cell>
          <cell r="L2730" t="str">
            <v>211</v>
          </cell>
          <cell r="M2730" t="str">
            <v>Region Miscellaneous</v>
          </cell>
          <cell r="N2730"/>
          <cell r="O2730" t="str">
            <v/>
          </cell>
          <cell r="P2730"/>
          <cell r="Q2730"/>
          <cell r="R2730" t="str">
            <v/>
          </cell>
          <cell r="S2730" t="str">
            <v xml:space="preserve">This WA is to cover the cost to Replace Transformer Regasket on Power XFMR #5
Parts to Remove: Old Gaskets on TransformerParts to Install: New Gaskets
</v>
          </cell>
          <cell r="T2730" t="str">
            <v>This WA is to cover the cost to Replace Transformer Regasket on Power XFMR #5
Parts to Remove: Old Gaskets on TransformerParts to Install: New Gaskets</v>
          </cell>
          <cell r="U2730"/>
          <cell r="V2730" t="str">
            <v>Marissa Cassidy</v>
          </cell>
          <cell r="W2730"/>
          <cell r="X2730" t="str">
            <v>Miguel Ortega</v>
          </cell>
          <cell r="Y2730" t="str">
            <v>METRO WEST</v>
          </cell>
          <cell r="Z2730" t="str">
            <v>FORT WORTH</v>
          </cell>
          <cell r="AA2730" t="str">
            <v>FORT WORTH</v>
          </cell>
          <cell r="AB2730" t="str">
            <v>Station</v>
          </cell>
          <cell r="AC2730" t="str">
            <v>0005262</v>
          </cell>
          <cell r="AD2730" t="str">
            <v>Great Southwest 138-12.5Kv</v>
          </cell>
          <cell r="AE2730" t="str">
            <v>In-Service</v>
          </cell>
          <cell r="AF2730" t="str">
            <v>Closed</v>
          </cell>
          <cell r="AG2730">
            <v>45442</v>
          </cell>
          <cell r="AH2730" t="str">
            <v>91679.9</v>
          </cell>
          <cell r="AI2730">
            <v>50875.14</v>
          </cell>
        </row>
        <row r="2731">
          <cell r="E2731" t="str">
            <v>0PT53627 -- MCKENZIE DRAW SWITCH : INSTALL COMMUNICATION EQUIPMENT FOR DISTRIBUTION RECLOSER</v>
          </cell>
          <cell r="F2731" t="str">
            <v>MCKENZIE DRAW SWITCH : INSTALL COMMUNICATION EQUIPMENT FOR DISTRIBUTION RECLOSER</v>
          </cell>
          <cell r="G2731" t="str">
            <v>McKenzie Draw Switch : Install communication equipment for distribution recloser</v>
          </cell>
          <cell r="H2731" t="str">
            <v>Install RF master to support distribution recloser at Targa North University.</v>
          </cell>
          <cell r="I2731" t="str">
            <v>RNCO</v>
          </cell>
          <cell r="J2731"/>
          <cell r="K2731"/>
          <cell r="L2731" t="str">
            <v>102</v>
          </cell>
          <cell r="M2731" t="str">
            <v>Distribution Plan</v>
          </cell>
          <cell r="N2731"/>
          <cell r="O2731" t="str">
            <v/>
          </cell>
          <cell r="P273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monitoring.McKenzie Draw Switch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project will support customer needs. This is a RNCO (TRP) Project.</v>
          </cell>
          <cell r="Q2731"/>
          <cell r="R2731" t="str">
            <v/>
          </cell>
          <cell r="S2731" t="str">
            <v xml:space="preserve">This Work Authorization covers the cost to installMultiple Address System (MAS) Master radio communications atMcKenzie Draw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monitoring.McKenzie Draw Switch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project will support customer needs. This is a RNCO (TRP) Project.
</v>
          </cell>
          <cell r="T2731" t="str">
            <v>This Work Authorization covers the cost to installMultiple Address System (MAS) Master radio communications atMcKenzie Draw Switch.</v>
          </cell>
          <cell r="U2731" t="str">
            <v>POWER ENGINEERS INC</v>
          </cell>
          <cell r="V2731" t="str">
            <v>Natasha Baumann</v>
          </cell>
          <cell r="W2731" t="str">
            <v>Palmira Cumbo</v>
          </cell>
          <cell r="X2731" t="str">
            <v>Alec Fuller</v>
          </cell>
          <cell r="Y2731" t="str">
            <v>METRO WEST</v>
          </cell>
          <cell r="Z2731" t="str">
            <v>ODESSA</v>
          </cell>
          <cell r="AA2731" t="str">
            <v>ODESSA</v>
          </cell>
          <cell r="AB2731" t="str">
            <v>Station</v>
          </cell>
          <cell r="AC2731" t="str">
            <v>0005813</v>
          </cell>
          <cell r="AD2731" t="str">
            <v>McKenzie Draw 138 KV Sw Sta</v>
          </cell>
          <cell r="AE2731" t="str">
            <v>In-Service</v>
          </cell>
          <cell r="AF2731" t="str">
            <v>Constr. Complete, Chargeable</v>
          </cell>
          <cell r="AG2731">
            <v>45620</v>
          </cell>
          <cell r="AH2731" t="str">
            <v>40573.27</v>
          </cell>
          <cell r="AI2731">
            <v>50841.25</v>
          </cell>
        </row>
        <row r="2732">
          <cell r="E2732" t="str">
            <v>0PT55467 -- TYLER SWITCH - CANTON SWITCH 138 KV LINE : REPLACE POLES AND INSULATORS (BL24)</v>
          </cell>
          <cell r="F2732" t="str">
            <v>TYLER SWITCH - CANTON SWITCH 138 KV LINE : REPLACE POLES AND INSULATORS (BL24)</v>
          </cell>
          <cell r="G2732" t="str">
            <v>Tyler Switch - Canton Switch 138 kV Line : Replace Poles and Insulators (BL24)</v>
          </cell>
          <cell r="H2732" t="str">
            <v>This Work Authorization will cover the cost to replace Poles and Insulators on Tyler Switch - Canton Switch 138kV Line.
Line: TYLER SWITCH BKR 17430 AND BKR 17435 - CANTON SWITCH BKR 2645
Contract Labor Resource: Primoris
Structure: 13/9
Remove: (1) 65' Wood Pole, (27) Polymer Insulators
Install: (1) 65' Wood Pole, (27) Glass Insulators
Structure: 17/5
Remove: (1) 60' Wood Pole, (27) Polymer Insulators
Install: (1) 60' Wood Pole, (27) Glass Insulators
Structure: 21/11
Remove: (1) 60' Wood Pole, (27) Polymer Insulators
Install: (1) 60' Wood Pole, (27) Glass Insulators
Structure: 24/4
Remove: (1) 70' Wood Pole, (27) Polymer Insulators
Install: (1) 70' Wood Pole, (27) Glass Insulators
Structure: 32/1
Remove: (1) 75' Wood Pole, (27) Polymer Insulators
Install: (1) 75' Wood Pole, (27) Glass Insulators
Revision 1: The Work Authorization will be revised in order to address three additional structures on Tyler Switch - Canton Switch 138kV Line with BL24 deficiencies. A new ROW Gate will be required to be installed on Tyler Switch - Canton Switch 138kV Line by Durants Lawn Care. Primoris Contractor Labor will be increased to match the new scope of work estimate and Oncor Labor will be added to provide FCC assistance.
Durants Lawn Care: $621.08
Universal Field Services: $1,098
*Structure: 21/7:
*Remove: (1) 60' Wood Pole, (27) Polymer Insulators
*Install: (1) 60' Wood Pole, (27) Glass Insulators
*Structure: 22/2:
*Remove: (1) 65' Wood Pole, (27) Polymer Insulators
*Install: (1) 65' Wood Pole, (27) Glass Insulators
*Structure: 34/7:
*Remove: (1) 60' Wood Pole, (27) Polymer Insulators
*Install: (1) 60' Wood Pole, (27) Glass Insulators</v>
          </cell>
          <cell r="I2732" t="str">
            <v>CMPC</v>
          </cell>
          <cell r="J2732" t="str">
            <v>Region Reactive</v>
          </cell>
          <cell r="K2732" t="str">
            <v>BI 213_TRANSMISSION LINE POLE REPLACEMENT</v>
          </cell>
          <cell r="L2732" t="str">
            <v>213</v>
          </cell>
          <cell r="M2732" t="str">
            <v>Transmission Line Pole Replace</v>
          </cell>
          <cell r="N2732"/>
          <cell r="O2732" t="str">
            <v/>
          </cell>
          <cell r="P2732"/>
          <cell r="Q2732"/>
          <cell r="R2732" t="str">
            <v/>
          </cell>
          <cell r="S2732" t="str">
            <v xml:space="preserve">This Work Authorization will cover the cost to replace Poles and Insulators on Tyler Switch - Canton Switch 138kV Line.
Line: TYLER SWITCH BKR 17430 AND BKR 17435 - CANTON SWITCH BKR 2645
Contract Labor Resource: Primoris
Structure: 13/9Remove: (1) 65' Wood Pole, (27) Polymer InsulatorsInstall: (1) 65' Wood Pole, (27) Glass Insulators
Structure: 17/5Remove: (1) 60' Wood Pole, (27) Polymer InsulatorsInstall: (1) 60' Wood Pole, (27) Glass Insulators
Structure: 21/11Remove: (1) 60' Wood Pole, (27) Polymer InsulatorsInstall: (1) 60' Wood Pole, (27) Glass Insulators
Structure: 24/4Remove: (1) 70' Wood Pole, (27) Polymer InsulatorsInstall: (1) 70' Wood Pole, (27) Glass Insulators
Structure: 32/1Remove: (1) 75' Wood Pole, (27) Polymer InsulatorsInstall: (1) 75' Wood Pole, (27) Glass Insulators
</v>
          </cell>
          <cell r="T2732" t="str">
            <v>This Work Authorization will cover the cost to replace Poles and Insulators on Tyler Switch - Canton Switch 138kV Line.
Line: TYLER SWITCH BKR 17430 AND BKR 17435 - CANTON SWITCH BKR 2645
Contract Labor Resource: Primoris
Structure: 13/9Remove: (1) 65' Wood Pole, (27) Polymer InsulatorsInstall: (1) 65' Wood Pole, (27) Glass Insulators
Structure: 17/5Remove: (1) 60' Wood Pole, (27) Polymer InsulatorsInstall: (1) 60' Wood Pole, (27) Glass Insulators
Structure: 21/11Remove: (1) 60' Wood Pole, (27) Polymer InsulatorsInstall: (1) 60' Wood Pole, (27) Glass Insulators
Structure: 24/4Remove: (1) 70' Wood Pole, (27) Polymer InsulatorsInstall: (1) 70' Wood Pole, (27) Glass Insulators
Structure: 32/1Remove: (1) 75' Wood Pole, (27) Polymer InsulatorsInstall: (1) 75' Wood Pole, (27) Glass Insulators</v>
          </cell>
          <cell r="U2732"/>
          <cell r="V2732" t="str">
            <v>Taylor Goode</v>
          </cell>
          <cell r="W2732"/>
          <cell r="X2732" t="str">
            <v>David Luna</v>
          </cell>
          <cell r="Y2732" t="str">
            <v>SOUTHEAST</v>
          </cell>
          <cell r="Z2732" t="str">
            <v>TYLER</v>
          </cell>
          <cell r="AA2732" t="str">
            <v>TYLER</v>
          </cell>
          <cell r="AB2732" t="str">
            <v>Line</v>
          </cell>
          <cell r="AC2732" t="str">
            <v>0200442</v>
          </cell>
          <cell r="AD2732" t="str">
            <v>Elkton-Edgwood-Sulphur Springs</v>
          </cell>
          <cell r="AE2732" t="str">
            <v>In-Service</v>
          </cell>
          <cell r="AF2732" t="str">
            <v>Constr. Complete, Chargeable</v>
          </cell>
          <cell r="AG2732">
            <v>45616</v>
          </cell>
          <cell r="AH2732" t="str">
            <v>136151.03</v>
          </cell>
          <cell r="AI2732">
            <v>324492.93</v>
          </cell>
        </row>
        <row r="2733">
          <cell r="E2733" t="str">
            <v>0PT48647 -- BASE CAMP SWITCH ROW FOR TRANSMISSION LINE RE-TERMINATIONS : EASEMENT LAND RIGHTS ACQUISITION</v>
          </cell>
          <cell r="F2733" t="str">
            <v>BASE CAMP SWITCH ROW FOR TRANSMISSION LINE RE-TERMINATIONS : EASEMENT LAND RIGHTS ACQUISITION</v>
          </cell>
          <cell r="G2733" t="str">
            <v>Base Camp Switch ROW for Transmission Line Re-terminations : Easement Land Rights acquisition</v>
          </cell>
          <cell r="H2733" t="str">
            <v>Purchase of a triangular shaped easement containing 5.008 acres in the Thomas T. Bailey Survey, Abstract Number 154, in Tarrant County in order to provide additional space for connecting the existing transmission lines from Eagle Mountain Switchyards into the future Base Camp Switch.</v>
          </cell>
          <cell r="I2733" t="str">
            <v>ROW</v>
          </cell>
          <cell r="J2733"/>
          <cell r="K2733"/>
          <cell r="L2733" t="str">
            <v>110</v>
          </cell>
          <cell r="M2733" t="str">
            <v>Substation Sites/Lines Row</v>
          </cell>
          <cell r="N2733" t="str">
            <v>M5261</v>
          </cell>
          <cell r="O2733" t="str">
            <v>Switching Station: Ultimately a 17-breaker 138 kV breaker-and-a-half bus arrangement and a 7-breaker 345 kV breaker-and-a-half bus arrangement.
Capability: Two 600 MVA 345/138 kV autotransformers
Terminal equipment minimum capability: 5000 A for 345 kV; 3200 A for 138 kV
Rebuild the existing Base Camp 345/138 kV Switching Station (formerly Eagle Mountain) with a 17-breaker, 138 kV breaker-and-a-half bus arrangement and a 7-breaker 345 kV breaker-and-a-half bus arrangement. Replace the existing Eagle Mountain Switch Autotransformers #1 and #2 with 600 MVA, 345/138 kV Autotransformers. Eagle Mountain Switching Station is an aging facility. The need to expand Oncor transmission facilities in the Metro region is being driven by upgrading old facilities, rebuilding existing facilities, and load growth in the area. The new 345/138 kV breaker-and-a-half bus configuration at Base Camp 345/138 kV Switching Station will improve system reliability, security, and operational flexibility in the area. To replace aged infrastructure and provide facilities necessary to maintain adequate service to existing and future load in the area, the upgrade of the Base Camp Switch is planned to be complete by December 2026. NERC/ERCOT reliability criteria/standard does not apply to this project. It is justified by Oncor guideline/criteria.</v>
          </cell>
          <cell r="P2733" t="str">
            <v>Aquisition of a 5.01 acre transmission line easement in the Martin Garcia Survey, Abstract number 564 in Tarrant County in order to provide extra room for the former Eagle Mountain Switch line terminations into Base Camp Switch. Eagle Mountain Switching Station is an aging facility. The need to expand Oncor transmission facilities in the Metro region is being driven by upgrading old facilities, rebuilding existing facilities, and load growth in the area. The new 138kV breaker-and-a-half bus configuration at Base Camp 138kV Switching Station will improve system reliability, security, and operational flexibility in the area.</v>
          </cell>
          <cell r="Q2733"/>
          <cell r="R2733" t="str">
            <v>NERC/ERCOT reliability criteria/standard does not apply to this project. It is justified by Oncor guideline/criteria.</v>
          </cell>
          <cell r="S2733" t="str">
            <v xml:space="preserve">Aquisition of a 5.01 acre transmission line easement in the Martin Garcia Survey, Abstract number 564 in Tarrant County in order to provide extra room for the former Eagle Mountain Switch line terminations into Base Camp Switch.
Aquisition of a 5.01 acre transmission line easement in the Martin Garcia Survey, Abstract number 564 in Tarrant County in order to provide extra room for the former Eagle Mountain Switch line terminations into Base Camp Switch. Eagle Mountain Switching Station is an aging facility. The need to expand Oncor transmission facilities in the Metro region is being driven by upgrading old facilities, rebuilding existing facilities, and load growth in the area. The new 138kV breaker-and-a-half bus configuration at Base Camp 138kV Switching Station will improve system reliability, security, and operational flexibility in the area.
</v>
          </cell>
          <cell r="T2733" t="str">
            <v>Aquisition of a 5.01 acre transmission line easement in the Martin Garcia Survey, Abstract number 564 in Tarrant County in order to provide extra room for the former Eagle Mountain Switch line terminations into Base Camp Switch.</v>
          </cell>
          <cell r="U2733"/>
          <cell r="V2733" t="str">
            <v>Wayne Wright</v>
          </cell>
          <cell r="W2733"/>
          <cell r="X2733" t="str">
            <v>Edgar Hardy</v>
          </cell>
          <cell r="Y2733" t="str">
            <v>METRO WEST</v>
          </cell>
          <cell r="Z2733" t="str">
            <v>FORT WORTH</v>
          </cell>
          <cell r="AA2733" t="str">
            <v>FORT WORTH</v>
          </cell>
          <cell r="AB2733" t="str">
            <v>ROW</v>
          </cell>
          <cell r="AC2733" t="str">
            <v>0007013</v>
          </cell>
          <cell r="AD2733" t="str">
            <v>Eagle Mountain-Base Camp No1</v>
          </cell>
          <cell r="AE2733" t="str">
            <v>In-Service</v>
          </cell>
          <cell r="AF2733" t="str">
            <v>Closed</v>
          </cell>
          <cell r="AG2733">
            <v>44823</v>
          </cell>
          <cell r="AH2733" t="str">
            <v>51328.1</v>
          </cell>
          <cell r="AI2733">
            <v>50779.51</v>
          </cell>
        </row>
        <row r="2734">
          <cell r="E2734" t="str">
            <v>0PT48074 -- CHINA GROVE - LAMESA (138KV): REPLACE FRAMES DUE TO WILDFIRE</v>
          </cell>
          <cell r="F2734" t="str">
            <v>CHINA GROVE - LAMESA (138KV): REPLACE FRAMES DUE TO WILDFIRE</v>
          </cell>
          <cell r="G2734" t="str">
            <v>China Grove - Lamesa (138KV): Replace frames due to wildfire</v>
          </cell>
          <cell r="H2734" t="str">
            <v>This Work Authorization (WA) will cover the costs to replace three frames on the China Grove - Lamesa (138KV) line due to wildfire.
Frames 21/3, 21/4, 21/5
Remove: two (2) 60' wood poles
Install: two (2) 60' wood poles
Remove: four (4) 65' wood poles
Install: four (4) 65' wood poles
Remove: one (1) 30' wood arm
Install: one (1) 30' steel arm 
Remove: nine (9) porcelain suspension insulators
Install: nine (9) polymer suspension insulators</v>
          </cell>
          <cell r="I2734" t="str">
            <v>CMPC</v>
          </cell>
          <cell r="J2734"/>
          <cell r="K2734"/>
          <cell r="L2734" t="str">
            <v>213</v>
          </cell>
          <cell r="M2734" t="str">
            <v>Transmission Line Pole Replace</v>
          </cell>
          <cell r="N2734"/>
          <cell r="O2734" t="str">
            <v/>
          </cell>
          <cell r="P2734"/>
          <cell r="Q2734"/>
          <cell r="R2734" t="str">
            <v/>
          </cell>
          <cell r="S2734" t="str">
            <v xml:space="preserve">This Work Authorization (WA) will cover the costs to replace three frames on the China Grove - Lamesa (138KV) line due to wildfire.
Frames 21/3, 21/4, 21/5Remove: two (2) 60' wood polesInstall: two (2) 60' wood polesRemove: four (4) 65' wood polesInstall: four (4) 65' wood polesRemove: one (1) 30' wood armInstall: one (1) 30'steel arm Remove: nine (9) porcelain suspension insulatorsInstall: nine (3) polymer suspension insulators
</v>
          </cell>
          <cell r="T2734" t="str">
            <v>This Work Authorization (WA) will cover the costs to replace three frames on the China Grove - Lamesa (138KV) line due to wildfire.
Frames 21/3, 21/4, 21/5Remove: two (2) 60' wood polesInstall: two (2) 60' wood polesRemove: four (4) 65' wood polesInstall: four (4) 65' wood polesRemove: one (1) 30' wood armInstall: one (1) 30'steel arm Remove: nine (9) porcelain suspension insulatorsInstall: nine (3) polymer suspension insulators</v>
          </cell>
          <cell r="U2734"/>
          <cell r="V2734" t="str">
            <v>Teri Moran</v>
          </cell>
          <cell r="W2734"/>
          <cell r="X2734"/>
          <cell r="Y2734" t="str">
            <v>METRO WEST</v>
          </cell>
          <cell r="Z2734" t="str">
            <v>BIG SPRING</v>
          </cell>
          <cell r="AA2734" t="str">
            <v>BIG SPRING</v>
          </cell>
          <cell r="AB2734" t="str">
            <v>Line</v>
          </cell>
          <cell r="AC2734" t="str">
            <v>0007454</v>
          </cell>
          <cell r="AD2734" t="str">
            <v>China China Grove-Lamesa 138Kv</v>
          </cell>
          <cell r="AE2734" t="str">
            <v>In-Service</v>
          </cell>
          <cell r="AF2734" t="str">
            <v>Closed</v>
          </cell>
          <cell r="AG2734">
            <v>44769</v>
          </cell>
          <cell r="AH2734" t="str">
            <v>54312.13</v>
          </cell>
          <cell r="AI2734">
            <v>50768.97</v>
          </cell>
        </row>
        <row r="2735">
          <cell r="E2735" t="str">
            <v>0PT56870 -- GRAHAM PLANT SWITCH - LEON SWITCH 138 KV LINE : REPLACE CROSSARMS</v>
          </cell>
          <cell r="F2735" t="str">
            <v>GRAHAM PLANT SWITCH - LEON SWITCH 138 KV LINE : REPLACE CROSSARMS</v>
          </cell>
          <cell r="G2735" t="str">
            <v>Graham Plant Switch - Leon Switch 138 kV Line : Replace Crossarms</v>
          </cell>
          <cell r="H2735" t="str">
            <v>This Work Authorization (WA) will cover the cost to replace crossarms on the Graham Plant-Leon Switch 138kV line as detailed below:
Structure 43/3
Remove: One (1) 30'  Wood crossarm
Install: One (1) 30' Steel crossarm
Structure 43/1
Remove: One (1) 30' Wood crossarm
Install: One (1) 30' Steel crossarm</v>
          </cell>
          <cell r="I2735" t="str">
            <v>CMPC</v>
          </cell>
          <cell r="J2735" t="str">
            <v>Region Reactive</v>
          </cell>
          <cell r="K2735" t="str">
            <v>BI 121_CROSSARM REPLACEMENTS</v>
          </cell>
          <cell r="L2735" t="str">
            <v>121</v>
          </cell>
          <cell r="M2735" t="str">
            <v>Crossarm Replacement</v>
          </cell>
          <cell r="N2735"/>
          <cell r="O2735" t="str">
            <v/>
          </cell>
          <cell r="P2735"/>
          <cell r="Q2735"/>
          <cell r="R2735" t="str">
            <v/>
          </cell>
          <cell r="S2735" t="str">
            <v xml:space="preserve">This Work Authorization (WA) will cover the cost to replace crossarms on the Graham Plant-Leon Switch 138kV line as detailed below:
Structure 43/3Remove: One (1) 30' Wood crossarmInstall: One (1) 30' Steel crossarm
Structure 43/1Remove: One (1) 30' Wood crossarmInstall: One (1) 30' Steel crossarm
</v>
          </cell>
          <cell r="T2735" t="str">
            <v>This Work Authorization (WA) will cover the cost to replace crossarms on the Graham Plant-Leon Switch 138kV line as detailed below:
Structure 43/3Remove: One (1) 30' Wood crossarmInstall: One (1) 30' Steel crossarm
Structure 43/1Remove: One (1) 30' Wood crossarmInstall: One (1) 30' Steel crossarm</v>
          </cell>
          <cell r="U2735"/>
          <cell r="V2735" t="str">
            <v>Priscilla Martinez</v>
          </cell>
          <cell r="W2735"/>
          <cell r="X2735" t="str">
            <v>Miguel Ortega</v>
          </cell>
          <cell r="Y2735" t="str">
            <v>METRO WEST</v>
          </cell>
          <cell r="Z2735" t="str">
            <v>WICHITA FALLS</v>
          </cell>
          <cell r="AA2735" t="str">
            <v>GRAHAM</v>
          </cell>
          <cell r="AB2735" t="str">
            <v>Line</v>
          </cell>
          <cell r="AC2735" t="str">
            <v>0007220</v>
          </cell>
          <cell r="AD2735" t="str">
            <v>Graham Ses - Leon Ses 138Kv</v>
          </cell>
          <cell r="AE2735" t="str">
            <v>In-Service</v>
          </cell>
          <cell r="AF2735" t="str">
            <v>Constr. Complete, Chargeable</v>
          </cell>
          <cell r="AG2735">
            <v>45637</v>
          </cell>
          <cell r="AH2735" t="str">
            <v>58646.05</v>
          </cell>
          <cell r="AI2735">
            <v>50661.7</v>
          </cell>
        </row>
        <row r="2736">
          <cell r="E2736" t="str">
            <v>0PT51441 -- ATHENS SWITCH - JACKSONVILLE SWITCH 69 KV LINE : GLT POLE REPLACEMENTS_2023</v>
          </cell>
          <cell r="F2736" t="str">
            <v>ATHENS SWITCH - JACKSONVILLE SWITCH 69 KV LINE : GLT POLE REPLACEMENTS_2023</v>
          </cell>
          <cell r="G2736" t="str">
            <v>Athens Switch - Jacksonville Switch 69 kV Line : GLT Pole Replacements_2023</v>
          </cell>
          <cell r="H2736" t="str">
            <v>WA to replace ground line inspected/rejected poles. on the Athens-Jacksonville 69kv line.
Revision 4/4/23
Added 5' to pole on frames 20/7 adjust for removing bayonets for static wire.
Frame: 14/10:
Remove 1ea 65' wood pole and 1ea wood crossarm.
Install 1ea 65' wood pole and 1ea steel crossarm.
Frame: 20/7
Remove 1ea 65' wood pole and 1ea wood crossarm.
Install 1ea 70' wood pole and 1ea steel crossarm.
5/31/23
Revised Pole Height for 35/1 after field verification of size.
Frame: 35/1
Remove 1ea 55' wood pole and 1ea wood crossarm.
Install 1ea 55 wood pole and 1ea steel crossarm.</v>
          </cell>
          <cell r="I2736" t="str">
            <v>CMPC</v>
          </cell>
          <cell r="J2736"/>
          <cell r="K2736"/>
          <cell r="L2736" t="str">
            <v>213</v>
          </cell>
          <cell r="M2736" t="str">
            <v>Transmission Line Pole Replace</v>
          </cell>
          <cell r="N2736"/>
          <cell r="O2736" t="str">
            <v/>
          </cell>
          <cell r="P2736"/>
          <cell r="Q2736"/>
          <cell r="R2736" t="str">
            <v/>
          </cell>
          <cell r="S2736" t="str">
            <v xml:space="preserve">WA to replace ground line inspected/rejected poles. on the Athens-Jacksonville 69kv line.
Frame: 14/10:
Remove 1ea 65' wood pole and 1ea wood crossarm.Install 1ea 65' wood pole and 1ea steel crossarm.
Frame: 20/7Remove 1ea 65' wood pole and 1ea wood crossarm.Install 1ea 65' wood pole and 1ea steel crossarm.
Frame: 35/1Remove 1ea 65' wood pole and 1ea wood crossarm.Install 1ea 65' wood pole and 1ea steel crossarm.
</v>
          </cell>
          <cell r="T2736" t="str">
            <v>WA to replace ground line inspected/rejected poles. on the Athens-Jacksonville 69kv line.
Frame: 14/10:
Remove 1ea 65' wood pole and 1ea wood crossarm.Install 1ea 65' wood pole and 1ea steel crossarm.
Frame: 20/7Remove 1ea 65' wood pole and 1ea wood crossarm.Install 1ea 65' wood pole and 1ea steel crossarm.
Frame: 35/1Remove 1ea 65' wood pole and 1ea wood crossarm.Install 1ea 65' wood pole and 1ea steel crossarm.</v>
          </cell>
          <cell r="U2736"/>
          <cell r="V2736" t="str">
            <v>Dustin Cummings</v>
          </cell>
          <cell r="W2736"/>
          <cell r="X2736"/>
          <cell r="Y2736" t="str">
            <v>SOUTHEAST</v>
          </cell>
          <cell r="Z2736" t="str">
            <v>TYLER</v>
          </cell>
          <cell r="AA2736" t="str">
            <v>TYLER</v>
          </cell>
          <cell r="AB2736" t="str">
            <v>Line</v>
          </cell>
          <cell r="AC2736" t="str">
            <v>0200301</v>
          </cell>
          <cell r="AD2736" t="str">
            <v>Athens-Jacksonville</v>
          </cell>
          <cell r="AE2736" t="str">
            <v>In-Service</v>
          </cell>
          <cell r="AF2736" t="str">
            <v>Closed</v>
          </cell>
          <cell r="AG2736">
            <v>45155</v>
          </cell>
          <cell r="AH2736" t="str">
            <v>67610.46</v>
          </cell>
          <cell r="AI2736">
            <v>50597.83</v>
          </cell>
        </row>
        <row r="2737">
          <cell r="E2737" t="str">
            <v>0PT53170 -- ELBOW SUB :  RELAY UPGRADE ON FEEDER 2105 FOR DA</v>
          </cell>
          <cell r="F2737" t="str">
            <v>ELBOW SUB :  RELAY UPGRADE ON FEEDER 2105 FOR DA</v>
          </cell>
          <cell r="G2737" t="str">
            <v>Elbow Sub :  Relay Upgrade on Feeder 2105 for DA</v>
          </cell>
          <cell r="H2737" t="str">
            <v>Elbow: Upgrade relaying on Feeder 2105.  This also includes the associated telecommunication equipment and cables necessary to establish Distribution Automation (DA) for Feeder 2105</v>
          </cell>
          <cell r="I2737" t="str">
            <v>CMPC</v>
          </cell>
          <cell r="J2737"/>
          <cell r="K2737"/>
          <cell r="L2737" t="str">
            <v>407</v>
          </cell>
          <cell r="M2737" t="str">
            <v>Distribution Automation (CMPC)</v>
          </cell>
          <cell r="N2737"/>
          <cell r="O2737" t="str">
            <v/>
          </cell>
          <cell r="P2737" t="str">
            <v>This work is being performed as part of the Oncor Capital Distribution Automation project to upgrade the distribution system. The Distribution Automation program will improve system reliability by enabling automated sectionalizing on the distribution system. Elbow Sub is a targeted substation in which distribution automation infrastructure will be installed. This is an approved Capital Maintenance Prioritization Committee (CMPC) project.</v>
          </cell>
          <cell r="Q2737"/>
          <cell r="R2737" t="str">
            <v/>
          </cell>
          <cell r="S2737" t="str">
            <v xml:space="preserve">This Work Authorization is being revised from an engineering WA to a standard WA, and this revision covers the entire cost ofthe project including communication equipment design, material, and construction to upgrade relaying onElbowSub feeder2105for distribution automation (DA).The existing feeder 2105 isDA ready with SEL-351S/551 relays. The scope of this project includes utilizingexisting fiber backhaul for DA communications. This includes installing one (1) SpeedNet, one (1) SCADA Pack, and associated telecommunication equipment necessary to establish distribution automation functionality atElbowSubstation.
This work is being performed as part of the Oncor Capital Distribution Automation project to upgrade the distribution system. The Distribution Automation program will improve system reliability by enabling automated sectionalizing on the distribution system. Elbow Sub is a targeted substation in which distribution automation infrastructure will be installed. This is an approved Capital Maintenance Prioritization Committee (CMPC) project.
</v>
          </cell>
          <cell r="T2737" t="str">
            <v>This Work Authorization is being revised from an engineering WA to a standard WA, and this revision covers the entire cost ofthe project including communication equipment design, material, and construction to upgrade relaying onElbowSub feeder2105for distribution automation (DA).The existing feeder 2105 isDA ready with SEL-351S/551 relays. The scope of this project includes utilizingexisting fiber backhaul for DA communications. This includes installing one (1) SpeedNet, one (1) SCADA Pack, and associated telecommunication equipment necessary to establish distribution automation functionality atElbowSubstation.</v>
          </cell>
          <cell r="U2737" t="str">
            <v>POWER ENGINEERS INC</v>
          </cell>
          <cell r="V2737" t="str">
            <v>Raymond Meads</v>
          </cell>
          <cell r="W2737" t="str">
            <v>Rhiannon Roberts</v>
          </cell>
          <cell r="X2737" t="str">
            <v>Miguel Ortega</v>
          </cell>
          <cell r="Y2737" t="str">
            <v>METRO WEST</v>
          </cell>
          <cell r="Z2737" t="str">
            <v>BIG SPRING</v>
          </cell>
          <cell r="AA2737" t="str">
            <v>BIG SPRING</v>
          </cell>
          <cell r="AB2737" t="str">
            <v>Station</v>
          </cell>
          <cell r="AC2737" t="str">
            <v>0005748</v>
          </cell>
          <cell r="AD2737" t="str">
            <v>Elbow Sub</v>
          </cell>
          <cell r="AE2737" t="str">
            <v>In-Service</v>
          </cell>
          <cell r="AF2737" t="str">
            <v>Constr. Complete, Chargeable</v>
          </cell>
          <cell r="AG2737">
            <v>45600</v>
          </cell>
          <cell r="AH2737" t="str">
            <v>103896.02</v>
          </cell>
          <cell r="AI2737">
            <v>50593.45</v>
          </cell>
        </row>
        <row r="2738">
          <cell r="E2738" t="str">
            <v>0PT56029 -- MORRISON LANE SWITCH : REPLACE FAILED LOW SIDE BUSHING ON TRF #2</v>
          </cell>
          <cell r="F2738" t="str">
            <v>MORRISON LANE SWITCH : REPLACE FAILED LOW SIDE BUSHING ON TRF #2</v>
          </cell>
          <cell r="G2738" t="str">
            <v>Morrison Lane Switch : Replace Failed Low Side Bushing on TRF #2</v>
          </cell>
          <cell r="H2738" t="str">
            <v>This WA is to cover the cost of replacing one Low Side X3 Bushing on Transformer #2.
Cliff Odom has approved BI 217.</v>
          </cell>
          <cell r="I2738" t="str">
            <v>CMPC</v>
          </cell>
          <cell r="J2738" t="str">
            <v>Failed Equipment and Storm Damage</v>
          </cell>
          <cell r="K2738" t="str">
            <v>BI 217_FAILED SUBSTATION EQUIPMENT REPLACEMENT</v>
          </cell>
          <cell r="L2738" t="str">
            <v>217</v>
          </cell>
          <cell r="M2738" t="str">
            <v>Failed Substation Equip Replac</v>
          </cell>
          <cell r="N2738"/>
          <cell r="O2738" t="str">
            <v/>
          </cell>
          <cell r="P2738"/>
          <cell r="Q2738"/>
          <cell r="R2738" t="str">
            <v/>
          </cell>
          <cell r="S2738" t="str">
            <v xml:space="preserve">This WA is to cover the cost of replacing one Low Side X3 Bushing on Transformer #2. Cliff Odom has approved BI 217.
</v>
          </cell>
          <cell r="T2738" t="str">
            <v>This WA is to cover the cost of replacing one Low Side X3 Bushing on Transformer #2. Cliff Odom has approved BI 217.</v>
          </cell>
          <cell r="U2738"/>
          <cell r="V2738" t="str">
            <v>Samantha Bogusch</v>
          </cell>
          <cell r="W2738" t="str">
            <v>Gabriel Gonzalez</v>
          </cell>
          <cell r="X2738" t="str">
            <v>Barry Hance</v>
          </cell>
          <cell r="Y2738" t="str">
            <v>METRO EAST</v>
          </cell>
          <cell r="Z2738" t="str">
            <v>NORTH DALLAS</v>
          </cell>
          <cell r="AA2738" t="str">
            <v>NORTH DALLAS</v>
          </cell>
          <cell r="AB2738" t="str">
            <v>Station</v>
          </cell>
          <cell r="AC2738" t="str">
            <v>0000533</v>
          </cell>
          <cell r="AD2738" t="str">
            <v>Morrison Ln S/Station T&amp;D</v>
          </cell>
          <cell r="AE2738" t="str">
            <v>In-Service</v>
          </cell>
          <cell r="AF2738" t="str">
            <v>Constr. Complete, Chargeable</v>
          </cell>
          <cell r="AG2738">
            <v>45597</v>
          </cell>
          <cell r="AH2738" t="str">
            <v>29571.45</v>
          </cell>
          <cell r="AI2738">
            <v>50517.29</v>
          </cell>
        </row>
        <row r="2739">
          <cell r="E2739" t="str">
            <v>0PT50891 -- JACKSONVILLE PLANT SUB - REYNOLDS STREET SUB 69 KV LINE : GLT POLE REPLACEMENT AT FRAMES 1, 37</v>
          </cell>
          <cell r="F2739" t="str">
            <v>JACKSONVILLE PLANT SUB - REYNOLDS STREET SUB 69 KV LINE : GLT POLE REPLACEMENT AT FRAMES 1, 37</v>
          </cell>
          <cell r="G2739" t="str">
            <v>Jacksonville Plant Sub - Reynolds Street Sub 69 kV Line : GLT pole replacement at frames 1, 37</v>
          </cell>
          <cell r="H2739" t="str">
            <v>GLT pole replacements on the Jacksonville Plant-Reynolds St 69kv section at frames 1 &amp; 37.
East Texas Utility Construction will do the work
Rev: 3/23/23
Added replacing insulators.
Frame 1:
Remove 1ea 60' CL3 wood pole
Install 1ea 60' CL2 wood pole
Remove 3 ea 69kv insulators
Install 3 ea 138kv line post insulators.
Frame 37:
Remove 1 ea 60' CL3 wood pole
Install 1ea 60' CL 2 wood pole</v>
          </cell>
          <cell r="I2739" t="str">
            <v>CMPC</v>
          </cell>
          <cell r="J2739"/>
          <cell r="K2739"/>
          <cell r="L2739" t="str">
            <v>213</v>
          </cell>
          <cell r="M2739" t="str">
            <v>Transmission Line Pole Replace</v>
          </cell>
          <cell r="N2739"/>
          <cell r="O2739" t="str">
            <v/>
          </cell>
          <cell r="P2739"/>
          <cell r="Q2739"/>
          <cell r="R2739" t="str">
            <v/>
          </cell>
          <cell r="S2739" t="str">
            <v xml:space="preserve">GLT pole replacements on the Jacksonville Plant-Reynolds St 69kv section at frames 1  37.
East Texas Utility Construction will do the work
Frame 1:Remove 1ea 60' CL3 wood poleInstall 1ea 60' CL2 wood pole
Frame 37:Remove 1 ea 60' CL3 wood poleInstall 1ea 60' CL 2 wood pole
</v>
          </cell>
          <cell r="T2739" t="str">
            <v>GLT pole replacements on the Jacksonville Plant-Reynolds St 69kv section at frames 1  37.
East Texas Utility Construction will do the work
Frame 1:Remove 1ea 60' CL3 wood poleInstall 1ea 60' CL2 wood pole
Frame 37:Remove 1 ea 60' CL3 wood poleInstall 1ea 60' CL 2 wood pole</v>
          </cell>
          <cell r="U2739"/>
          <cell r="V2739" t="str">
            <v>Dustin Cummings</v>
          </cell>
          <cell r="W2739"/>
          <cell r="X2739"/>
          <cell r="Y2739" t="str">
            <v>SOUTHEAST</v>
          </cell>
          <cell r="Z2739" t="str">
            <v>TYLER</v>
          </cell>
          <cell r="AA2739" t="str">
            <v>TYLER</v>
          </cell>
          <cell r="AB2739" t="str">
            <v>Line</v>
          </cell>
          <cell r="AC2739" t="str">
            <v>0007524</v>
          </cell>
          <cell r="AD2739" t="str">
            <v>JAX Plant - Dialville 69 KV</v>
          </cell>
          <cell r="AE2739" t="str">
            <v>In-Service</v>
          </cell>
          <cell r="AF2739" t="str">
            <v>Closed</v>
          </cell>
          <cell r="AG2739">
            <v>45121</v>
          </cell>
          <cell r="AH2739" t="str">
            <v>54560.23</v>
          </cell>
          <cell r="AI2739">
            <v>50492.07</v>
          </cell>
        </row>
        <row r="2740">
          <cell r="E2740" t="str">
            <v>0PT52718 -- ODESSA EHV-MONAHANS-WOLF 138KV LINE: REPLACE WOOD POLE, CROSSARMS AND INSULATORS</v>
          </cell>
          <cell r="F2740" t="str">
            <v>ODESSA EHV-MONAHANS-WOLF 138KV LINE: REPLACE WOOD POLE, CROSSARMS AND INSULATORS</v>
          </cell>
          <cell r="G2740" t="str">
            <v>Odessa EHV-Monahans-Wolf 138kV Line: Replace Wood Pole, Crossarms and Insulators</v>
          </cell>
          <cell r="H2740" t="str">
            <v>This Work Authorization (WA) will cover the cost to replace a wood pole, insulators and crossarm on multiple structures on the Odessa EHV-Monahans-Wolf 138kV Line as detailed below.
Structure 26/2
Remove: One (1) 65ft. wood pole
Install: One (1) 65ft. wood pole
Structure 33/2
Remove: One (1) 65ft. wood pole, three (3) porcelain insulators and one (1) 30ft. wood crossarm
Install: One (1) 65ft. wood pole, three (3) 138kV poly insulators and one (1) 30ft. steel crossarm
Revision 10/19/23 AD
- Increased Oncor labor, initial estimate didn't include Patrolman switching</v>
          </cell>
          <cell r="I2740" t="str">
            <v>CMPC</v>
          </cell>
          <cell r="J2740"/>
          <cell r="K2740"/>
          <cell r="L2740" t="str">
            <v>213</v>
          </cell>
          <cell r="M2740" t="str">
            <v>Transmission Line Pole Replace</v>
          </cell>
          <cell r="N2740"/>
          <cell r="O2740" t="str">
            <v/>
          </cell>
          <cell r="P2740"/>
          <cell r="Q2740"/>
          <cell r="R2740" t="str">
            <v/>
          </cell>
          <cell r="S2740" t="str">
            <v xml:space="preserve">This Work Authorization (WA) will cover the cost to replace a wood pole, insulators and crossarm on multiple structures on the Odessa EHV-Monahans-Wolf 138kV Line as detailed below.
Structure 26/2Remove: One (1) 65ft. wood poleInstall: One (1) 65ft. wood pole
Structure 33/2Remove: One (1) 65ft. wood pole, three (3) porcelain insulators and one (1) 30ft. wood crossarmInstall: One (1) 65ft. wood pole, three (3) 138kV poly insulators and one (1) 30ft. steel crossarm
</v>
          </cell>
          <cell r="T2740" t="str">
            <v>This Work Authorization (WA) will cover the cost to replace a wood pole, insulators and crossarm on multiple structures on the Odessa EHV-Monahans-Wolf 138kV Line as detailed below.
Structure 26/2Remove: One (1) 65ft. wood poleInstall: One (1) 65ft. wood pole
Structure 33/2Remove: One (1) 65ft. wood pole, three (3) porcelain insulators and one (1) 30ft. wood crossarmInstall: One (1) 65ft. wood pole, three (3) 138kV poly insulators and one (1) 30ft. steel crossarm</v>
          </cell>
          <cell r="U2740"/>
          <cell r="V2740" t="str">
            <v>Angie Edwards</v>
          </cell>
          <cell r="W2740"/>
          <cell r="X2740" t="str">
            <v>Miguel Ortega</v>
          </cell>
          <cell r="Y2740" t="str">
            <v>METRO WEST</v>
          </cell>
          <cell r="Z2740" t="str">
            <v>ODESSA</v>
          </cell>
          <cell r="AA2740" t="str">
            <v>ODESSA</v>
          </cell>
          <cell r="AB2740" t="str">
            <v>Line</v>
          </cell>
          <cell r="AC2740" t="str">
            <v>0007635</v>
          </cell>
          <cell r="AD2740" t="str">
            <v>Odessa Ehv - Permian (South) 1</v>
          </cell>
          <cell r="AE2740" t="str">
            <v>In-Service</v>
          </cell>
          <cell r="AF2740" t="str">
            <v>Closed</v>
          </cell>
          <cell r="AG2740">
            <v>45236</v>
          </cell>
          <cell r="AH2740" t="str">
            <v>46140.09</v>
          </cell>
          <cell r="AI2740">
            <v>50487.42</v>
          </cell>
        </row>
        <row r="2741">
          <cell r="E2741" t="str">
            <v>0PT46218 -- TYLER OMEN ROAD SUB : INSTALL MICROWAVE COMMUNICATIONS</v>
          </cell>
          <cell r="F2741" t="str">
            <v>TYLER OMEN ROAD SUB : INSTALL MICROWAVE COMMUNICATIONS</v>
          </cell>
          <cell r="G2741" t="str">
            <v>Tyler Omen Road Sub : Install Microwave Communications</v>
          </cell>
          <cell r="H2741" t="str">
            <v>Install Microwave Communications</v>
          </cell>
          <cell r="I2741" t="str">
            <v>CMPC</v>
          </cell>
          <cell r="J2741"/>
          <cell r="K2741"/>
          <cell r="L2741" t="str">
            <v>208</v>
          </cell>
          <cell r="M2741" t="str">
            <v>Scada Installation/Additions</v>
          </cell>
          <cell r="N2741"/>
          <cell r="O2741" t="str">
            <v/>
          </cell>
          <cell r="P2741"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Tyler Omen Road Subisa targeted station in which network infrastructure is to be installed for SCADA communication. This is to include installing amicrowave radio, microwave dish, and associated cables to connect the SCADA to the radio system.
The completion of this project will improve SCADA communication reliability to TMS and remove dependency of the third party carrier.
This is a CMPC (TRP) Project.</v>
          </cell>
          <cell r="Q2741"/>
          <cell r="R2741" t="str">
            <v/>
          </cell>
          <cell r="S2741" t="str">
            <v xml:space="preserve">This Work Authorization covers the cost to install microwave radio network router equipment atTyler Omen RoadSub.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Tyler Omen Road Subisa targeted station in which network infrastructure is to be installed for SCADA communication. This is to include installing amicrowave radio, microwave dish, and associated cables to connect the SCADA to the radio system.
The completion of this project will improve SCADA communication reliability to TMS and remove dependency of the third party carrier.
This is a CMPC (TRP) Project.
</v>
          </cell>
          <cell r="T2741" t="str">
            <v>This Work Authorization covers the cost to install microwave radio network router equipment atTyler Omen RoadSub.</v>
          </cell>
          <cell r="U2741"/>
          <cell r="V2741" t="str">
            <v>Nikki Dennison</v>
          </cell>
          <cell r="W2741" t="str">
            <v>Nicholas Manske</v>
          </cell>
          <cell r="X2741" t="str">
            <v>David Luna</v>
          </cell>
          <cell r="Y2741" t="str">
            <v>SOUTHEAST</v>
          </cell>
          <cell r="Z2741" t="str">
            <v>TYLER</v>
          </cell>
          <cell r="AA2741" t="str">
            <v>TYLER</v>
          </cell>
          <cell r="AB2741" t="str">
            <v>Station</v>
          </cell>
          <cell r="AC2741" t="str">
            <v>0201466</v>
          </cell>
          <cell r="AD2741" t="str">
            <v>Tyler-Omen Rd. 138Kv</v>
          </cell>
          <cell r="AE2741" t="str">
            <v>In-Service</v>
          </cell>
          <cell r="AF2741" t="str">
            <v>Reclose After Trailing Charges</v>
          </cell>
          <cell r="AG2741">
            <v>44666</v>
          </cell>
          <cell r="AH2741" t="str">
            <v>62471.56</v>
          </cell>
          <cell r="AI2741">
            <v>50472.98</v>
          </cell>
        </row>
        <row r="2742">
          <cell r="E2742" t="str">
            <v>0PT50868 -- LAWTHER DRIVE SUB : REPLACE 138KV SWITCHES 014 AND 024</v>
          </cell>
          <cell r="F2742" t="str">
            <v>LAWTHER DRIVE SUB : REPLACE 138KV SWITCHES 014 AND 024</v>
          </cell>
          <cell r="G2742" t="str">
            <v>Lawther Drive Sub : Replace 138kV switches 014 and 024</v>
          </cell>
          <cell r="H2742" t="str">
            <v>Replace loop split switches with load break switches.</v>
          </cell>
          <cell r="I2742" t="str">
            <v>CMPC</v>
          </cell>
          <cell r="J2742"/>
          <cell r="K2742"/>
          <cell r="L2742" t="str">
            <v>210</v>
          </cell>
          <cell r="M2742" t="str">
            <v>Switch Install &amp; Replace</v>
          </cell>
          <cell r="N2742"/>
          <cell r="O2742" t="str">
            <v/>
          </cell>
          <cell r="P2742" t="str">
            <v>Lawther DriveStation switches 014 and 024are inoperable due to improper load breaking capabilities. Oncor continues to upgrade and rebuild existing facilities to increase system capacity and improve grid reliability. This is an approved Capital Maintenance Prioritization Committee (CMPC) project.</v>
          </cell>
          <cell r="Q2742"/>
          <cell r="R2742" t="str">
            <v/>
          </cell>
          <cell r="S2742" t="str">
            <v xml:space="preserve">Switches 014 and 024 on the 138 kV deadend of Lawther Drive Sub areloop split (138kV/2000A) and are being replaced with load breaking switches (138 kV/3200A) due to distance of load on the 138 kV line.
Lawther DriveStation switches 014 and 024are inoperable due to improper load breaking capabilities. Oncor continues to upgrade and rebuild existing facilities to increase system capacity and improve grid reliability. This is an approved Capital Maintenance Prioritization Committee (CMPC) project.
</v>
          </cell>
          <cell r="T2742" t="str">
            <v>Switches 014 and 024 on the 138 kV deadend of Lawther Drive Sub areloop split (138kV/2000A) and are being replaced with load breaking switches (138 kV/3200A) due to distance of load on the 138 kV line.</v>
          </cell>
          <cell r="U2742"/>
          <cell r="V2742" t="str">
            <v>Nicholas Van Buitenen</v>
          </cell>
          <cell r="W2742" t="str">
            <v>Adam Linker</v>
          </cell>
          <cell r="X2742" t="str">
            <v>Barry Hance</v>
          </cell>
          <cell r="Y2742" t="str">
            <v>METRO EAST</v>
          </cell>
          <cell r="Z2742" t="str">
            <v>DALLAS</v>
          </cell>
          <cell r="AA2742" t="str">
            <v>DALLAS</v>
          </cell>
          <cell r="AB2742" t="str">
            <v>Station</v>
          </cell>
          <cell r="AC2742" t="str">
            <v>0000529</v>
          </cell>
          <cell r="AD2742" t="str">
            <v>Lawther Dr S/Station T&amp;D</v>
          </cell>
          <cell r="AE2742" t="str">
            <v>In-Service</v>
          </cell>
          <cell r="AF2742" t="str">
            <v>Constr. Complete, Chargeable</v>
          </cell>
          <cell r="AG2742">
            <v>45446</v>
          </cell>
          <cell r="AH2742" t="str">
            <v>91338.09</v>
          </cell>
          <cell r="AI2742">
            <v>316650.90999999997</v>
          </cell>
        </row>
        <row r="2743">
          <cell r="E2743" t="str">
            <v>0PT53689 -- SANDHILLS TAP TO JUDKINS: REPLACE CROSSARM AND INSULATORS</v>
          </cell>
          <cell r="F2743" t="str">
            <v>SANDHILLS TAP TO JUDKINS: REPLACE CROSSARM AND INSULATORS</v>
          </cell>
          <cell r="G2743" t="str">
            <v>Sandhills Tap to Judkins: Replace Crossarm and Insulators</v>
          </cell>
          <cell r="H2743" t="str">
            <v>This Work Authorization (WA) will cover the cost to replace a crossarm and insulators on two structures on the Sandhills Tap to Judkins line as detailed below.
Structures: 18/2 &amp; 19/1
Remove: One (1) 30ft wood crossarms and Three (3) insulators on each structure
Install: One (1) 30ft steel crossarm and three (3) 138kV poly susp insulators on each structure</v>
          </cell>
          <cell r="I2743" t="str">
            <v>CMPC</v>
          </cell>
          <cell r="J2743"/>
          <cell r="K2743"/>
          <cell r="L2743" t="str">
            <v>125</v>
          </cell>
          <cell r="M2743" t="str">
            <v>Insulator Replacement</v>
          </cell>
          <cell r="N2743"/>
          <cell r="O2743" t="str">
            <v/>
          </cell>
          <cell r="P2743"/>
          <cell r="Q2743"/>
          <cell r="R2743" t="str">
            <v/>
          </cell>
          <cell r="S2743" t="str">
            <v xml:space="preserve">This Work Authorization (WA) will cover the cost to replace a crossarm and insulators on two structures on the Sandhills Tap to Judkins 138kV line as detailed below.
Structures: 18/2  19/1Remove: One (1) 30ft wood crossarms and Three (3) insulators on each structureInstall: One (1) 30ft steel crossarm and three (3) 138kV poly susp insulators on each structure
</v>
          </cell>
          <cell r="T2743" t="str">
            <v>This Work Authorization (WA) will cover the cost to replace a crossarm and insulators on two structures on the Sandhills Tap to Judkins 138kV line as detailed below.
Structures: 18/2  19/1Remove: One (1) 30ft wood crossarms and Three (3) insulators on each structureInstall: One (1) 30ft steel crossarm and three (3) 138kV poly susp insulators on each structure</v>
          </cell>
          <cell r="U2743"/>
          <cell r="V2743" t="str">
            <v>Angie Edwards</v>
          </cell>
          <cell r="W2743"/>
          <cell r="X2743" t="str">
            <v>Miguel Ortega</v>
          </cell>
          <cell r="Y2743" t="str">
            <v>METRO WEST</v>
          </cell>
          <cell r="Z2743" t="str">
            <v>ODESSA</v>
          </cell>
          <cell r="AA2743" t="str">
            <v>ODESSA</v>
          </cell>
          <cell r="AB2743" t="str">
            <v>Line</v>
          </cell>
          <cell r="AC2743" t="str">
            <v>0007612</v>
          </cell>
          <cell r="AD2743" t="str">
            <v>Permian Basin Ses - General Ru</v>
          </cell>
          <cell r="AE2743" t="str">
            <v>In-Service</v>
          </cell>
          <cell r="AF2743" t="str">
            <v>Closed</v>
          </cell>
          <cell r="AG2743">
            <v>45281</v>
          </cell>
          <cell r="AH2743" t="str">
            <v>20039.81</v>
          </cell>
          <cell r="AI2743">
            <v>50457.11</v>
          </cell>
        </row>
        <row r="2744">
          <cell r="E2744" t="str">
            <v>0PT48292 -- SWEETWATER #2 TO ESKOTA 69KV LINE : REPLACE CROSSARMS &amp; INSULATORS</v>
          </cell>
          <cell r="F2744" t="str">
            <v>SWEETWATER #2 TO ESKOTA 69KV LINE : REPLACE CROSSARMS &amp; INSULATORS</v>
          </cell>
          <cell r="G2744" t="str">
            <v>Sweetwater #2 To Eskota 69kv line : Replace crossarms &amp; insulators</v>
          </cell>
          <cell r="H2744" t="str">
            <v>This Work Authorization (WA) will cover the costs to 8/12, Replace 2-20' Crossarms and 10 insulators:
Remove: 2(two) 20' Cross arms, 10(ten) insulators 30k lbs string insulators
Install: 2(two) 20' Cross Arms, 10(ten) insulators 30k lbs string insulators
Revision 1: Adding $25k for contractor expenses for contractor coming out at night to help crew on 05.23.22 - 
contractor came out due to fire on a pole that burnt a 60' wood pole, and 3 20' crossarms as well as 2 9ft fiberglass cross arms belonging to distribution.
Revision 2: Below is a list of what was completed for this fire/incident that happened on 05/23/22 and what was removed/installed for the incident:
Frame 9/2:
Remove: 1(one) 60' wood pole, 3(three) 20' cross arms and 2(two) 9' fiberglass cross arms, and 6(six) 69kv poly support suspension insulators
Install: 1(one) 60' wood pole, 3(three) 20' cross arms and 2(two) 9' fiberglass cross arms, and 6(six) 69kv poly support suspension insulators
Revision 3: Reduced estimated contract labor from $25k to invoice amount of $9678.88
Revision: 09/08/2022 - Decreased labor 4 hours due to labor was less than expected for second revision completed. Removed 3 crossarm 310216 on estimate materials as 310242 was actually used. Increased 310242 to 5 actually used crossarms and updated cost to $207.07 per crossarm as actual expense. Also updated actual expense for material item 310362 to $859.89</v>
          </cell>
          <cell r="I2744" t="str">
            <v>CMPC</v>
          </cell>
          <cell r="J2744"/>
          <cell r="K2744"/>
          <cell r="L2744" t="str">
            <v>121</v>
          </cell>
          <cell r="M2744" t="str">
            <v>Crossarm Replacement</v>
          </cell>
          <cell r="N2744"/>
          <cell r="O2744" t="str">
            <v/>
          </cell>
          <cell r="P2744"/>
          <cell r="Q2744"/>
          <cell r="R2744" t="str">
            <v/>
          </cell>
          <cell r="S2744" t="str">
            <v xml:space="preserve">This Work Authorization (WA) will cover the costs to 8/12, Replace 2-20' Crossarms and 10 insulators:
Remove: 2 20' Cross armsInstall: 2 20' Cross ArmsRemove: 10 insulators 30k lbs string insulatorsInstall: 10 insulators 30k lbs string insulators
</v>
          </cell>
          <cell r="T2744" t="str">
            <v>This Work Authorization (WA) will cover the costs to 8/12, Replace 2-20' Crossarms and 10 insulators:
Remove: 2 20' Cross armsInstall: 2 20' Cross ArmsRemove: 10 insulators 30k lbs string insulatorsInstall: 10 insulators 30k lbs string insulators</v>
          </cell>
          <cell r="U2744"/>
          <cell r="V2744" t="str">
            <v>Stephanie Sager</v>
          </cell>
          <cell r="W2744"/>
          <cell r="X2744"/>
          <cell r="Y2744" t="str">
            <v>METRO WEST</v>
          </cell>
          <cell r="Z2744" t="str">
            <v>SWEETWATER</v>
          </cell>
          <cell r="AA2744" t="str">
            <v>SWEETWATER</v>
          </cell>
          <cell r="AB2744" t="str">
            <v>Line</v>
          </cell>
          <cell r="AC2744" t="str">
            <v>0007516</v>
          </cell>
          <cell r="AD2744" t="str">
            <v>Eskota-Sweetwater (South) 69Kv</v>
          </cell>
          <cell r="AE2744" t="str">
            <v>In-Service</v>
          </cell>
          <cell r="AF2744" t="str">
            <v>Closed</v>
          </cell>
          <cell r="AG2744">
            <v>44812</v>
          </cell>
          <cell r="AH2744" t="str">
            <v>12179.26</v>
          </cell>
          <cell r="AI2744">
            <v>50382.35</v>
          </cell>
        </row>
        <row r="2745">
          <cell r="E2745" t="str">
            <v>0PT52737 -- PARIS SUB : INSTALLATION OF SNAKE FENCE</v>
          </cell>
          <cell r="F2745" t="str">
            <v>PARIS SUB : INSTALLATION OF SNAKE FENCE</v>
          </cell>
          <cell r="G2745" t="str">
            <v>Paris Sub : Installation of Snake Fence</v>
          </cell>
          <cell r="H2745" t="str">
            <v>This WA provides the costs to cover Texas Eco  labor, material, and equipment for the installation of approximately 910' of snake fence with two (2) 20' and (2) 30' entry/exit gates at Paris Sub.  
NO RETIREMENTS</v>
          </cell>
          <cell r="I2745" t="str">
            <v>CMPC</v>
          </cell>
          <cell r="J2745"/>
          <cell r="K2745"/>
          <cell r="L2745" t="str">
            <v>211</v>
          </cell>
          <cell r="M2745" t="str">
            <v>Region Miscellaneous</v>
          </cell>
          <cell r="N2745"/>
          <cell r="O2745" t="str">
            <v/>
          </cell>
          <cell r="P2745" t="str">
            <v>This WA provides the costs to cover Texas Eco labor, material, and equipment for the installation of approximately 910' of snake fence with two (2) 20' and (2) 30' entry/exit gates at Paris Sub.
NO RETIREMENT</v>
          </cell>
          <cell r="Q2745"/>
          <cell r="R2745" t="str">
            <v/>
          </cell>
          <cell r="S2745" t="str">
            <v xml:space="preserve">This WA provides the costs to cover Texas Eco labor, material, and equipment for the installation of approximately 910' of snake fence with two (2) 20' and (2) 30' entry/exit gates at Paris Sub.
NO RETIREMENT
This WA provides the costs to cover Texas Eco labor, material, and equipment for the installation of approximately 910' of snake fence with two (2) 20' and (2) 30' entry/exit gates at Paris Sub.
NO RETIREMENT
</v>
          </cell>
          <cell r="T2745" t="str">
            <v>This WA provides the costs to cover Texas Eco labor, material, and equipment for the installation of approximately 910' of snake fence with two (2) 20' and (2) 30' entry/exit gates at Paris Sub.
NO RETIREMENT</v>
          </cell>
          <cell r="U2745"/>
          <cell r="V2745" t="str">
            <v>Sharon Acker</v>
          </cell>
          <cell r="W2745" t="str">
            <v>Anthony Ballard</v>
          </cell>
          <cell r="X2745"/>
          <cell r="Y2745" t="str">
            <v>METRO EAST</v>
          </cell>
          <cell r="Z2745" t="str">
            <v>SULPHUR SPRINGS</v>
          </cell>
          <cell r="AA2745" t="str">
            <v>SULPHUR SPRINGS</v>
          </cell>
          <cell r="AB2745" t="str">
            <v>Station</v>
          </cell>
          <cell r="AC2745" t="str">
            <v>0301404</v>
          </cell>
          <cell r="AD2745" t="str">
            <v>Paris,138Kv</v>
          </cell>
          <cell r="AE2745" t="str">
            <v>In-Service</v>
          </cell>
          <cell r="AF2745" t="str">
            <v>Closed</v>
          </cell>
          <cell r="AG2745">
            <v>45272</v>
          </cell>
          <cell r="AH2745" t="str">
            <v>49166.53</v>
          </cell>
          <cell r="AI2745">
            <v>50336.45</v>
          </cell>
        </row>
        <row r="2746">
          <cell r="E2746" t="str">
            <v>0PT50888 -- JACKSONVILLE POD SWITCH - TROUP SWITCH 69 KV LINE : GLT POLE REPLACEMENT AT FRAMES 95, 108</v>
          </cell>
          <cell r="F2746" t="str">
            <v>JACKSONVILLE POD SWITCH - TROUP SWITCH 69 KV LINE : GLT POLE REPLACEMENT AT FRAMES 95, 108</v>
          </cell>
          <cell r="G2746" t="str">
            <v>Jacksonville POD Switch - Troup Switch 69 kV Line : GLT pole replacement at Frames 95, 108</v>
          </cell>
          <cell r="H2746" t="str">
            <v>GLT pole replacements on the Jacksonville POD-Troup POD 69kv line at frames 95 &amp; 108.
East Texas Utility Construction will do the work.
Rev:3/23/23
Changed pole heights to 60' &amp; 55'
Frame 95:
Remove:  1ea. 60' CL 2 wood pole
Install: 1ea 60' CL 2 wood pole
Frame 108:
Remove: 1ea 55' CL2 wood pole
Install: 1ea 55' CL2 wood pole</v>
          </cell>
          <cell r="I2746" t="str">
            <v>CMPC</v>
          </cell>
          <cell r="J2746"/>
          <cell r="K2746"/>
          <cell r="L2746" t="str">
            <v>213</v>
          </cell>
          <cell r="M2746" t="str">
            <v>Transmission Line Pole Replace</v>
          </cell>
          <cell r="N2746"/>
          <cell r="O2746" t="str">
            <v/>
          </cell>
          <cell r="P2746"/>
          <cell r="Q2746"/>
          <cell r="R2746" t="str">
            <v/>
          </cell>
          <cell r="S2746" t="str">
            <v xml:space="preserve">GLT pole replacements on the Jacksonville POD-Troup POD 69kv line at frames 95  108.
East Texas Utility Construction will do the work.
Frame 95:Remove: 1ea. 65' CL 2 wood poleInstall: 1ea 65' CL 2 wood pole
Frame 108:Remove: 1ea 50' CL2 wood poleInstall: 1ea 50' CL2 wood pole
</v>
          </cell>
          <cell r="T2746" t="str">
            <v>GLT pole replacements on the Jacksonville POD-Troup POD 69kv line at frames 95  108.
East Texas Utility Construction will do the work.
Frame 95:Remove: 1ea. 65' CL 2 wood poleInstall: 1ea 65' CL 2 wood pole
Frame 108:Remove: 1ea 50' CL2 wood poleInstall: 1ea 50' CL2 wood pole</v>
          </cell>
          <cell r="U2746"/>
          <cell r="V2746" t="str">
            <v>Dustin Cummings</v>
          </cell>
          <cell r="W2746"/>
          <cell r="X2746"/>
          <cell r="Y2746" t="str">
            <v>SOUTHEAST</v>
          </cell>
          <cell r="Z2746" t="str">
            <v>TYLER</v>
          </cell>
          <cell r="AA2746" t="str">
            <v>TYLER</v>
          </cell>
          <cell r="AB2746" t="str">
            <v>Line</v>
          </cell>
          <cell r="AC2746" t="str">
            <v>0007521</v>
          </cell>
          <cell r="AD2746" t="str">
            <v>Troup - Jacksonville 69 KV</v>
          </cell>
          <cell r="AE2746" t="str">
            <v>In-Service</v>
          </cell>
          <cell r="AF2746" t="str">
            <v>Closed</v>
          </cell>
          <cell r="AG2746">
            <v>45058</v>
          </cell>
          <cell r="AH2746" t="str">
            <v>54256.56</v>
          </cell>
          <cell r="AI2746">
            <v>50252.6</v>
          </cell>
        </row>
        <row r="2747">
          <cell r="E2747" t="str">
            <v>0PT44162 -- GREENVILLE AVENUE SWITCH : CONVERT THE RELAYING ON THE 800/900 NETWORK LINE TO FIBER</v>
          </cell>
          <cell r="F2747" t="str">
            <v>GREENVILLE AVENUE SWITCH : CONVERT THE RELAYING ON THE 800/900 NETWORK LINE TO FIBER</v>
          </cell>
          <cell r="G2747" t="str">
            <v>Greenville Avenue Switch : Convert the Relaying on the 800/900 Network Line to Fiber</v>
          </cell>
          <cell r="H2747" t="str">
            <v>Convert the relaying on the Greenville Avenue Switch (CB #042 &amp; #055) to 800/900 Network (CB #018 &amp; #028) line to fiber communications.</v>
          </cell>
          <cell r="I2747" t="str">
            <v>CMPC</v>
          </cell>
          <cell r="J2747"/>
          <cell r="K2747"/>
          <cell r="L2747" t="str">
            <v>103</v>
          </cell>
          <cell r="M2747" t="str">
            <v>System Protection</v>
          </cell>
          <cell r="N2747"/>
          <cell r="O2747" t="str">
            <v/>
          </cell>
          <cell r="P274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Greenville Avenue Switch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747"/>
          <cell r="R2747" t="str">
            <v/>
          </cell>
          <cell r="S2747" t="str">
            <v xml:space="preserve">This Work Authorization covers the cost to install fiber optic communication on the 138 kV CB #042 and #055 800/900 Network line terminals at Greenville Avenue Switching Station. (1) fiber splice pull box will be installed on the distribution pole located outside of the station fence and (1) fiber optic patch panel will be installed on the fiber communication rack located in the control house.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Greenville Avenue Switch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747" t="str">
            <v>This Work Authorization covers the cost to install fiber optic communication on the 138 kV CB #042 and #055 800/900 Network line terminals at Greenville Avenue Switching Station. (1) fiber splice pull box will be installed on the distribution pole located outside of the station fence and (1) fiber optic patch panel will be installed on the fiber communication rack located in the control house.</v>
          </cell>
          <cell r="U2747"/>
          <cell r="V2747" t="str">
            <v>Kyle Shannon</v>
          </cell>
          <cell r="W2747"/>
          <cell r="X2747" t="str">
            <v>Barry Hance</v>
          </cell>
          <cell r="Y2747" t="str">
            <v>METRO EAST</v>
          </cell>
          <cell r="Z2747" t="str">
            <v>DALLAS</v>
          </cell>
          <cell r="AA2747" t="str">
            <v>DALLAS</v>
          </cell>
          <cell r="AB2747" t="str">
            <v>Station</v>
          </cell>
          <cell r="AC2747" t="str">
            <v>0000050</v>
          </cell>
          <cell r="AD2747" t="str">
            <v>Greenville Ave Switching Sta.</v>
          </cell>
          <cell r="AE2747" t="str">
            <v>In-Service</v>
          </cell>
          <cell r="AF2747" t="str">
            <v>Closed</v>
          </cell>
          <cell r="AG2747">
            <v>44713</v>
          </cell>
          <cell r="AH2747" t="str">
            <v>93561.51</v>
          </cell>
          <cell r="AI2747">
            <v>50141.9</v>
          </cell>
        </row>
        <row r="2748">
          <cell r="E2748" t="str">
            <v>0PG48841 -- 2022 GLEN ROSE GP : TOOLS/TEST EQUIPMENT</v>
          </cell>
          <cell r="F2748" t="str">
            <v>2022 GLEN ROSE GP : TOOLS/TEST EQUIPMENT</v>
          </cell>
          <cell r="G2748" t="str">
            <v>2022 Glen Rose GP : Tools/Test Equipment</v>
          </cell>
          <cell r="H2748" t="str">
            <v>This General Plant WA is to cover the cost to purchase various testing equipment and tools for Glen Rose Transmission District.
Contact: Andy Maldonado (254-474-7196)
QTY 1: Tool - Grainger Scaffolding (Estimated Total Cost: $3,500)
QTY 1: Tool - Pole Jack (Estimated Total Cost: $2,500); revised price as of 8/19/22 $5500
QTY 1: Testing Equipment - Dew Point Meter (Estimated Total Cost: $10,000)
QTY 1: Testing Equipment - AC Hipot High Voltage, Inc - PFT 503CM(F) Hipot Meter (Estimated Total Cost: $8,350) -- (PO #1964988 RVCD)
QTY 1: Testing Equipment - DC Power Supply (Estimated Total Cost: $15,000) -- (PO #1970662 RCVD)
QTY 3: Testing Equipment - Voltage Meter AVSD (DVA1000P) with HPPS (Estimated Per Unit Cost: $3,500) (Estimated Total Cost: $10,500) -- (PO #1964988 RCVD)</v>
          </cell>
          <cell r="I2748" t="str">
            <v>GP</v>
          </cell>
          <cell r="J2748"/>
          <cell r="K2748"/>
          <cell r="L2748" t="str">
            <v>870</v>
          </cell>
          <cell r="M2748" t="str">
            <v>Tools/Work Equipment</v>
          </cell>
          <cell r="N2748"/>
          <cell r="O2748" t="str">
            <v/>
          </cell>
          <cell r="P2748"/>
          <cell r="Q2748"/>
          <cell r="R2748" t="str">
            <v/>
          </cell>
          <cell r="S2748" t="str">
            <v xml:space="preserve">This General Plant WA is to cover the cost to purchase various testing equipment and tools for Glen Rose Transmission District.
Contact: Andy Maldonado (254-474-7196)
QTY 1: Tool - Grainger Scaffolding (Estimated Total Cost: $3,500)QTY 1: Tool - Pole Jack (Estimated Total Cost: $2,500)QTY 1: Testing Equipment - Dew Point Meter (Estimated Total Cost: $10,000)QTY 1: Testing Equipment - AC Hipot High Voltage, Inc - PFT 503CM(F) Hipot Meter (Estimated Total Cost: $8,350)QTY 1: Testing Equipment - DC Power Supply (Estimated Total Cost: $15,000)QTY 3: Testing Equipment - Voltage Meter AVSD (DVA1000P) with HPPS (Estimated Per Unit Cost: $3,500) (Estimated Total Cost: $10,500)
</v>
          </cell>
          <cell r="T2748" t="str">
            <v>This General Plant WA is to cover the cost to purchase various testing equipment and tools for Glen Rose Transmission District.
Contact: Andy Maldonado (254-474-7196)
QTY 1: Tool - Grainger Scaffolding (Estimated Total Cost: $3,500)QTY 1: Tool - Pole Jack (Estimated Total Cost: $2,500)QTY 1: Testing Equipment - Dew Point Meter (Estimated Total Cost: $10,000)QTY 1: Testing Equipment - AC Hipot High Voltage, Inc - PFT 503CM(F) Hipot Meter (Estimated Total Cost: $8,350)QTY 1: Testing Equipment - DC Power Supply (Estimated Total Cost: $15,000)QTY 3: Testing Equipment - Voltage Meter AVSD (DVA1000P) with HPPS (Estimated Per Unit Cost: $3,500) (Estimated Total Cost: $10,500)</v>
          </cell>
          <cell r="U2748"/>
          <cell r="V2748" t="str">
            <v>Taylor Goode</v>
          </cell>
          <cell r="W2748"/>
          <cell r="X2748"/>
          <cell r="Y2748" t="str">
            <v>SOUTHEAST</v>
          </cell>
          <cell r="Z2748" t="str">
            <v>GLEN ROSE</v>
          </cell>
          <cell r="AA2748" t="str">
            <v>GLEN ROSE</v>
          </cell>
          <cell r="AB2748" t="str">
            <v>N/A</v>
          </cell>
          <cell r="AC2748" t="str">
            <v>0002437</v>
          </cell>
          <cell r="AD2748" t="str">
            <v>Glenrose Transmission</v>
          </cell>
          <cell r="AE2748" t="str">
            <v>In-Service</v>
          </cell>
          <cell r="AF2748" t="str">
            <v>Closed</v>
          </cell>
          <cell r="AG2748">
            <v>44925</v>
          </cell>
          <cell r="AH2748" t="str">
            <v>56456.13</v>
          </cell>
          <cell r="AI2748">
            <v>50056.85</v>
          </cell>
        </row>
        <row r="2749">
          <cell r="E2749" t="str">
            <v>0PG51313 -- 2023 TEXOMA GP : TRANSPORTATION</v>
          </cell>
          <cell r="F2749" t="str">
            <v>2023 TEXOMA GP : TRANSPORTATION</v>
          </cell>
          <cell r="G2749" t="str">
            <v>2023 Texoma GP : Transportation</v>
          </cell>
          <cell r="H2749" t="str">
            <v>This WA is for Texoma Transmission to Purchase Transportation Equipment.
Contact : Gavin Snyder - 903-879-2383
Enclosed Trailer : $25,000 - REVISED - 3 ENCLOSDED TRAILERS $15K EACH = $45K
Trailer : $25,000 - REVISED - CANCELLED</v>
          </cell>
          <cell r="I2749" t="str">
            <v>GP</v>
          </cell>
          <cell r="J2749"/>
          <cell r="K2749"/>
          <cell r="L2749" t="str">
            <v>850</v>
          </cell>
          <cell r="M2749" t="str">
            <v>Transportation/Heavy Equipment</v>
          </cell>
          <cell r="N2749"/>
          <cell r="O2749" t="str">
            <v/>
          </cell>
          <cell r="P2749"/>
          <cell r="Q2749"/>
          <cell r="R2749" t="str">
            <v/>
          </cell>
          <cell r="S2749" t="str">
            <v xml:space="preserve">This WA is for Texoma Transmission to Purchase Transportation Equipment.Contact : Gavin Snyder - 903-879-2383
Enclosed Trailer : $25,000Trailer : $25,000
</v>
          </cell>
          <cell r="T2749" t="str">
            <v>This WA is for Texoma Transmission to Purchase Transportation Equipment.Contact : Gavin Snyder - 903-879-2383
Enclosed Trailer : $25,000Trailer : $25,000</v>
          </cell>
          <cell r="U2749"/>
          <cell r="V2749" t="str">
            <v>Gretchen Koehling</v>
          </cell>
          <cell r="W2749"/>
          <cell r="X2749"/>
          <cell r="Y2749" t="str">
            <v>METRO EAST</v>
          </cell>
          <cell r="Z2749" t="str">
            <v>TEXOMA</v>
          </cell>
          <cell r="AA2749" t="str">
            <v>TEXOMA</v>
          </cell>
          <cell r="AB2749" t="str">
            <v>N/A</v>
          </cell>
          <cell r="AC2749" t="str">
            <v>0003710</v>
          </cell>
          <cell r="AD2749" t="str">
            <v>Texoma</v>
          </cell>
          <cell r="AE2749" t="str">
            <v>In-Service</v>
          </cell>
          <cell r="AF2749" t="str">
            <v>Closed</v>
          </cell>
          <cell r="AG2749">
            <v>45272</v>
          </cell>
          <cell r="AH2749" t="str">
            <v>56725</v>
          </cell>
          <cell r="AI2749">
            <v>49885.760000000002</v>
          </cell>
        </row>
        <row r="2750">
          <cell r="E2750" t="str">
            <v>0PT56887 -- EDGEWOOD TO IRON BRIDGE TO TERRELL SWITCH 69KV LINE: REPLACE BROKEN POLE</v>
          </cell>
          <cell r="F2750" t="str">
            <v>EDGEWOOD TO IRON BRIDGE TO TERRELL SWITCH 69KV LINE: REPLACE BROKEN POLE</v>
          </cell>
          <cell r="G2750" t="str">
            <v>Edgewood to Iron Bridge to Terrell Switch 69kV Line: Replace Broken Pole</v>
          </cell>
          <cell r="H2750" t="str">
            <v>This Work Authorization (WA) will cover the cost to replace one broken pole on the Edgewood - Iron Bridge - Terrell Switch 69kV Line. 
Structure 3/5
Remove: (1) Class 3 - 55FT pole w/ bayonette 
Install: (1) Class 3 - 60FT pole</v>
          </cell>
          <cell r="I2750" t="str">
            <v>CMPC</v>
          </cell>
          <cell r="J2750" t="str">
            <v>Region Reactive</v>
          </cell>
          <cell r="K2750" t="str">
            <v>BI 213_TRANSMISSION LINE POLE REPLACEMENT</v>
          </cell>
          <cell r="L2750" t="str">
            <v>213</v>
          </cell>
          <cell r="M2750" t="str">
            <v>Transmission Line Pole Replace</v>
          </cell>
          <cell r="N2750"/>
          <cell r="O2750" t="str">
            <v/>
          </cell>
          <cell r="P2750"/>
          <cell r="Q2750"/>
          <cell r="R2750" t="str">
            <v/>
          </cell>
          <cell r="S2750" t="str">
            <v xml:space="preserve">This Work Authorization (WA) will cover the cost to replace one broken pole on the Edgewood - Iron Bridge - Terrell Switch 69kV Line.
Structure 3/5
Remove: (1) Class 3 - 55FT pole w/ bayonette
Install: (1) Class 3 - 60FT pole
</v>
          </cell>
          <cell r="T2750" t="str">
            <v>This Work Authorization (WA) will cover the cost to replace one broken pole on the Edgewood - Iron Bridge - Terrell Switch 69kV Line.
Structure 3/5
Remove: (1) Class 3 - 55FT pole w/ bayonette
Install: (1) Class 3 - 60FT pole</v>
          </cell>
          <cell r="U2750"/>
          <cell r="V2750" t="str">
            <v>Toni Naugle</v>
          </cell>
          <cell r="W2750"/>
          <cell r="X2750" t="str">
            <v>Barry Hance</v>
          </cell>
          <cell r="Y2750" t="str">
            <v>METRO EAST</v>
          </cell>
          <cell r="Z2750" t="str">
            <v>FORNEY</v>
          </cell>
          <cell r="AA2750" t="str">
            <v>FORNEY</v>
          </cell>
          <cell r="AB2750" t="str">
            <v>Line</v>
          </cell>
          <cell r="AC2750" t="str">
            <v>0300326</v>
          </cell>
          <cell r="AD2750" t="str">
            <v>Iron Bridge Tap</v>
          </cell>
          <cell r="AE2750" t="str">
            <v>In-Service</v>
          </cell>
          <cell r="AF2750" t="str">
            <v>Constr. Complete, Chargeable</v>
          </cell>
          <cell r="AG2750">
            <v>45637</v>
          </cell>
          <cell r="AH2750" t="str">
            <v>50284.72</v>
          </cell>
          <cell r="AI2750">
            <v>49881.91</v>
          </cell>
        </row>
        <row r="2751">
          <cell r="E2751" t="str">
            <v>0PT49094 -- 2022 CONSTRUCTION : CURRENT INJECTION TRAILER</v>
          </cell>
          <cell r="F2751" t="str">
            <v>2022 CONSTRUCTION : CURRENT INJECTION TRAILER</v>
          </cell>
          <cell r="G2751" t="str">
            <v>2022 Construction : Current Injection Trailer</v>
          </cell>
          <cell r="H2751" t="str">
            <v>This Work Authorization is to cover the cost of purchasing a Current Injection Trailer and associated accessories for Transmission Construction.
Contact: Tod Whitley (817-996-7113)
QTY 1: Current Injection Trailer (Estimated Total Cost: $75,000)
Current Injection Trailer - Vender - 3 Phase Technologies</v>
          </cell>
          <cell r="I2751" t="str">
            <v>CMPC</v>
          </cell>
          <cell r="J2751"/>
          <cell r="K2751"/>
          <cell r="L2751" t="str">
            <v>221</v>
          </cell>
          <cell r="M2751" t="str">
            <v>Mobile Equipment</v>
          </cell>
          <cell r="N2751"/>
          <cell r="O2751" t="str">
            <v/>
          </cell>
          <cell r="P2751"/>
          <cell r="Q2751"/>
          <cell r="R2751" t="str">
            <v/>
          </cell>
          <cell r="S2751" t="str">
            <v xml:space="preserve">This Work Authorization is to cover the cost of purchasing a Current Injection Trailer and associated accessories for Transmission Construction.
Contact: Tod Whitley (817-996-7113)
QTY 1: Current Injection Trailer (Estimated Total Cost: $75,000)
Current Injection Trailer - Vender - 3 Phase Technologies
</v>
          </cell>
          <cell r="T2751" t="str">
            <v>This Work Authorization is to cover the cost of purchasing a Current Injection Trailer and associated accessories for Transmission Construction.
Contact: Tod Whitley (817-996-7113)
QTY 1: Current Injection Trailer (Estimated Total Cost: $75,000)
Current Injection Trailer - Vender - 3 Phase Technologies</v>
          </cell>
          <cell r="U2751"/>
          <cell r="V2751" t="str">
            <v>Gretchen Koehling</v>
          </cell>
          <cell r="W2751"/>
          <cell r="X2751"/>
          <cell r="Y2751" t="str">
            <v>NON-SPECIFIC</v>
          </cell>
          <cell r="Z2751" t="str">
            <v>NON-SPECIFIC</v>
          </cell>
          <cell r="AA2751" t="str">
            <v>NON-SPECIFIC</v>
          </cell>
          <cell r="AB2751" t="str">
            <v>Station</v>
          </cell>
          <cell r="AC2751" t="str">
            <v>5172106</v>
          </cell>
          <cell r="AD2751" t="str">
            <v>Current Injection Trailer #4</v>
          </cell>
          <cell r="AE2751" t="str">
            <v>In-Service</v>
          </cell>
          <cell r="AF2751" t="str">
            <v>Closed</v>
          </cell>
          <cell r="AG2751">
            <v>45289</v>
          </cell>
          <cell r="AH2751" t="str">
            <v>92582.97</v>
          </cell>
          <cell r="AI2751">
            <v>49845.61</v>
          </cell>
        </row>
        <row r="2752">
          <cell r="E2752" t="str">
            <v>0PT52283 -- ROCKWALL SOUTH SUB : UPGRADE TRANSFORMER #1 RELAYING</v>
          </cell>
          <cell r="F2752" t="str">
            <v>ROCKWALL SOUTH SUB : UPGRADE TRANSFORMER #1 RELAYING</v>
          </cell>
          <cell r="G2752" t="str">
            <v>Rockwall South Sub : Upgrade transformer #1 relaying</v>
          </cell>
          <cell r="H2752" t="str">
            <v>Replace STD relays with microprocessor relays.</v>
          </cell>
          <cell r="I2752" t="str">
            <v>CMPC</v>
          </cell>
          <cell r="J2752"/>
          <cell r="K2752"/>
          <cell r="L2752" t="str">
            <v>103</v>
          </cell>
          <cell r="M2752" t="str">
            <v>System Protection</v>
          </cell>
          <cell r="N2752"/>
          <cell r="O2752" t="str">
            <v/>
          </cell>
          <cell r="P2752"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2752"/>
          <cell r="R2752" t="str">
            <v/>
          </cell>
          <cell r="S2752" t="str">
            <v xml:space="preserve">This work authorization covers the cost to upgrade the Transformer #1 protective relaying atRockwall South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2752" t="str">
            <v>This work authorization covers the cost to upgrade the Transformer #1 protective relaying atRockwall South Substation. The scope of this project includes removing three (3) electro-mechanical relays and installing one (1) retrofit Transformer protection subpanel. This includes installing all associated materials required to connect this equipment.</v>
          </cell>
          <cell r="U2752"/>
          <cell r="V2752" t="str">
            <v>Kyle Shannon</v>
          </cell>
          <cell r="W2752" t="str">
            <v>Adam Linker</v>
          </cell>
          <cell r="X2752" t="str">
            <v>Barry Hance</v>
          </cell>
          <cell r="Y2752" t="str">
            <v>METRO EAST</v>
          </cell>
          <cell r="Z2752" t="str">
            <v>FORNEY</v>
          </cell>
          <cell r="AA2752" t="str">
            <v>FORNEY</v>
          </cell>
          <cell r="AB2752" t="str">
            <v>Station</v>
          </cell>
          <cell r="AC2752" t="str">
            <v>0101610</v>
          </cell>
          <cell r="AD2752" t="str">
            <v>Rockwall, South Dist 138Kv</v>
          </cell>
          <cell r="AE2752" t="str">
            <v>In-Service</v>
          </cell>
          <cell r="AF2752" t="str">
            <v>Closed</v>
          </cell>
          <cell r="AG2752">
            <v>45272</v>
          </cell>
          <cell r="AH2752" t="str">
            <v>41931.5</v>
          </cell>
          <cell r="AI2752">
            <v>49802.400000000001</v>
          </cell>
        </row>
        <row r="2753">
          <cell r="E2753" t="str">
            <v>0PT54250 -- SL OGALLALA SUB - WINDMILL SUB 345 KV LINE : INSTALL ANTI-GALLOPING DEVICE</v>
          </cell>
          <cell r="F2753" t="str">
            <v>SL OGALLALA SUB - WINDMILL SUB 345 KV LINE : INSTALL ANTI-GALLOPING DEVICE</v>
          </cell>
          <cell r="G2753" t="str">
            <v>SL Ogallala Sub - Windmill Sub 345 kV Line : Install Anti-Galloping Device</v>
          </cell>
          <cell r="H2753" t="str">
            <v>Install damper replacements on the Ogallala Sub - Windmill Sub 345 kV line.</v>
          </cell>
          <cell r="I2753" t="str">
            <v>CMPC</v>
          </cell>
          <cell r="J2753" t="str">
            <v>CMPC Other and Major Projects</v>
          </cell>
          <cell r="K2753"/>
          <cell r="L2753" t="str">
            <v>215</v>
          </cell>
          <cell r="M2753" t="str">
            <v>Transmission Engineering Misc</v>
          </cell>
          <cell r="N2753"/>
          <cell r="O2753" t="str">
            <v/>
          </cell>
          <cell r="P2753" t="str">
            <v>This is an approved CMPC (Capital Maintenance Prioritize Committee) insulator replacement project. Oncor continues to upgrade and rebuild existing facilities to increase system capacity and improve grid reliability.</v>
          </cell>
          <cell r="Q2753"/>
          <cell r="R2753" t="str">
            <v/>
          </cell>
          <cell r="S2753" t="str">
            <v xml:space="preserve">This WA covers the cost install 1 Damper on a section of theOgallala Sub - Windmill Sub 345 kV Line. The insulator assemblies will be replaced via Helicopter. The existing line section is0.1miles ofdouble circuitlattice towers. The existing conductor is 1926 ACSR/TW Cumberland conductor is vertically bundled designed to operate at a maximum temperature of 90 C and 3024 amps. The existing shield wire is 7/16 EHS.
This is an approved CMPC (Capital Maintenance Prioritize Committee) insulator replacement project. Oncor continues to upgrade and rebuild existing facilities to increase system capacity and improve grid reliability.
</v>
          </cell>
          <cell r="T2753" t="str">
            <v>This WA covers the cost install 1 Damper on a section of theOgallala Sub - Windmill Sub 345 kV Line. The insulator assemblies will be replaced via Helicopter. The existing line section is0.1miles ofdouble circuitlattice towers. The existing conductor is 1926 ACSR/TW Cumberland conductor is vertically bundled designed to operate at a maximum temperature of 90 C and 3024 amps. The existing shield wire is 7/16 EHS.</v>
          </cell>
          <cell r="U2753"/>
          <cell r="V2753" t="str">
            <v>Melvin Lopez</v>
          </cell>
          <cell r="W2753"/>
          <cell r="X2753" t="str">
            <v>Miguel Ortega</v>
          </cell>
          <cell r="Y2753" t="str">
            <v>METRO WEST</v>
          </cell>
          <cell r="Z2753" t="str">
            <v>AMARILLO</v>
          </cell>
          <cell r="AA2753" t="str">
            <v>AMARILLO</v>
          </cell>
          <cell r="AB2753" t="str">
            <v>Line</v>
          </cell>
          <cell r="AC2753" t="str">
            <v>S600047</v>
          </cell>
          <cell r="AD2753" t="str">
            <v>Ogallala-Windmill 345</v>
          </cell>
          <cell r="AE2753" t="str">
            <v>In-Service</v>
          </cell>
          <cell r="AF2753" t="str">
            <v>Constr. Complete, Chargeable</v>
          </cell>
          <cell r="AG2753">
            <v>45503</v>
          </cell>
          <cell r="AH2753" t="str">
            <v>114107.66</v>
          </cell>
          <cell r="AI2753">
            <v>49779.46</v>
          </cell>
        </row>
        <row r="2754">
          <cell r="E2754" t="str">
            <v>0PT52169 -- NAVY KICKAPOO  SWITCH - HOLLIDAY  SWITCH 69 KV LINE : CHANGE OUT BAD STRUCTURES 66/6, 68/1, 77/11, 83/1 (GLT)</v>
          </cell>
          <cell r="F2754" t="str">
            <v>NAVY KICKAPOO  SWITCH - HOLLIDAY  SWITCH 69 KV LINE : CHANGE OUT BAD STRUCTURES 66/6, 68/1, 77/11, 83/1 (GLT)</v>
          </cell>
          <cell r="G2754" t="str">
            <v>Navy Kickapoo  Switch - Holliday  Switch 69 kV Line : Change Out Bad Structures 66/6, 68/1, 77/11, 83/1 (GLT)</v>
          </cell>
          <cell r="H2754" t="str">
            <v>Navy Kickapoo  Switch - Holliday  Switch 69 kV Line : Change Out Bad Structures 66/6, 68/1, 77/11, 83/1 (GLT) - Budget Item 213
This Work Authorization will cover the cost of material and labor to change out bad structures 66/6, 68/1, 77/11, 83/1 (GLT)
Remove: 
66/6 - (2) 50' Poles, (1) 30' Cross Arm, (3) Strings of Porcelain Insulators
68/1 - (2) 55' Poles, (1) 30' Cross Arm, (3) Strings of Porcelain Insulators
77/11 - (1) 45' Pole, (1) 9' Cross Arm, (3) Porcelain Post Insulators
83/1 - (1) 65' Pole, (1) 30' Cross Arm
Install: 
66/6 - (2) 50' Poles, (1) 30' Steel Cross Arm, (3) 69 kV Polymer Suspension Insulators (REVISION Used (2) 55' Poles instead of 50' due to wrong size)
68/1 - (2) 55' Poles, (1) 30' Steel Cross Arm, (3) 69 kV Polymer Suspension Insulators (REVISION Used (2) 60' Poles instead of 55' due to wrong size)
77/11 - (1) 55' Pole, (1) 9' Wood Cross Arm, (3) 138 kV Polymer Suspension Insulators
83/1 - (1) 65' Pole, (1) 30' Wood Cross Arm</v>
          </cell>
          <cell r="I2754" t="str">
            <v>CMPC</v>
          </cell>
          <cell r="J2754"/>
          <cell r="K2754"/>
          <cell r="L2754" t="str">
            <v>213</v>
          </cell>
          <cell r="M2754" t="str">
            <v>Transmission Line Pole Replace</v>
          </cell>
          <cell r="N2754"/>
          <cell r="O2754" t="str">
            <v/>
          </cell>
          <cell r="P2754"/>
          <cell r="Q2754"/>
          <cell r="R2754" t="str">
            <v/>
          </cell>
          <cell r="S2754" t="str">
            <v xml:space="preserve">Navy Kickapoo Switch - Holliday Switch 69 kV Line : Change Out Bad Structures 66/6, 68/1, 77/11, 83/1 (GLT) - Budget Item 213
This Work Authorization will cover the cost of material and labor to change out bad structures 66/6, 68/1, 77/11, 83/1 (GLT)
Remove: 66/6 - (2) 50' Poles, (1) 30' Cross Arm, (3) Strings of Porcelain Insulators68/1 - (2) 55' Poles, (1) 30' Cross Arm, (3) Strings of Porcelain Insulators77/11 - (1) 45' Pole, (1) 9' Cross Arm, (3) Porcelain Post Insulators83/1 - (1) 65' Pole, (1) 30' Cross Arm
Install: 66/6 - (2) 50' Poles, (1) 30' Steel Cross Arm, (3) 69 kV Polymer Suspension Insulators68/1 - (2) 55' Poles, (1) 30' Steel Cross Arm, (3) 69 kV Polymer Suspension Insulators77/11 - (1) 55' Pole, (1) 9' Wood Cross Arm, (3) 138 kV Polymer Suspension Insulators83/1 - (1) 65' Pole, (1) 30' Wood Cross Arm
</v>
          </cell>
          <cell r="T2754" t="str">
            <v>Navy Kickapoo Switch - Holliday Switch 69 kV Line : Change Out Bad Structures 66/6, 68/1, 77/11, 83/1 (GLT) - Budget Item 213
This Work Authorization will cover the cost of material and labor to change out bad structures 66/6, 68/1, 77/11, 83/1 (GLT)
Remove: 66/6 - (2) 50' Poles, (1) 30' Cross Arm, (3) Strings of Porcelain Insulators68/1 - (2) 55' Poles, (1) 30' Cross Arm, (3) Strings of Porcelain Insulators77/11 - (1) 45' Pole, (1) 9' Cross Arm, (3) Porcelain Post Insulators83/1 - (1) 65' Pole, (1) 30' Cross Arm
Install: 66/6 - (2) 50' Poles, (1) 30' Steel Cross Arm, (3) 69 kV Polymer Suspension Insulators68/1 - (2) 55' Poles, (1) 30' Steel Cross Arm, (3) 69 kV Polymer Suspension Insulators77/11 - (1) 55' Pole, (1) 9' Wood Cross Arm, (3) 138 kV Polymer Suspension Insulators83/1 - (1) 65' Pole, (1) 30' Wood Cross Arm</v>
          </cell>
          <cell r="U2754"/>
          <cell r="V2754" t="str">
            <v>Priscilla Martinez</v>
          </cell>
          <cell r="W2754"/>
          <cell r="X2754" t="str">
            <v>Miguel Ortega</v>
          </cell>
          <cell r="Y2754" t="str">
            <v>METRO WEST</v>
          </cell>
          <cell r="Z2754" t="str">
            <v>WICHITA FALLS</v>
          </cell>
          <cell r="AA2754" t="str">
            <v>WICHITA FALLS</v>
          </cell>
          <cell r="AB2754" t="str">
            <v>Line</v>
          </cell>
          <cell r="AC2754" t="str">
            <v>0007352</v>
          </cell>
          <cell r="AD2754" t="str">
            <v>Navy Kickapoo Switching Statio</v>
          </cell>
          <cell r="AE2754" t="str">
            <v>In-Service</v>
          </cell>
          <cell r="AF2754" t="str">
            <v>Closed</v>
          </cell>
          <cell r="AG2754">
            <v>45278</v>
          </cell>
          <cell r="AH2754" t="str">
            <v>52942.09</v>
          </cell>
          <cell r="AI2754">
            <v>49738.87</v>
          </cell>
        </row>
        <row r="2755">
          <cell r="E2755" t="str">
            <v>0PT54682 -- CHINA GROVE - BLUFF CREEK - LAMESA 138KV LINE: CHANGING CROSSARM, INSULATOR AND XBRACE  ON FRAME 10/4 (LINEMITIGATION24)</v>
          </cell>
          <cell r="F2755" t="str">
            <v>CHINA GROVE - BLUFF CREEK - LAMESA 138KV LINE: CHANGING CROSSARM, INSULATOR AND XBRACE  ON FRAME 10/4 (LINEMITIGATION24)</v>
          </cell>
          <cell r="G2755" t="str">
            <v>China Grove - Bluff Creek - Lamesa 138kV Line: Changing crossarm, insulator and xbrace  on frame 10/4 (linemitigation24)</v>
          </cell>
          <cell r="H2755" t="str">
            <v>This Work Authorization will be used to cover the cost to replace a crossarm, insulator and xbrace on frame 10/4 on the China Grove - Bluff Creek - Lamesa 138kV line: 
Retire: 1 crossarm, 3 insulators, and 2 xbraces
Install: 1 crossarm, 3 insulators and 2 xbraces
Note: 06/06/24
Please note estimated amount for Oncor labor was $1500.00 actual Oncor labor was $3259.43
Revision: 06/13/2024 - Increase contractor work from $10k to $28594.60 due to Michel's Power total charge of $28594.60 for this work. 
Revision: 06/13/2024 - Adding work on frame 8/8 on this line due to vehicle accident occuring 06/12/2024 to frame. Increasing labor an additional $6k from updated $1500 to total $7500 for the additional work to be done. 
Retire: 2 (two) 60' poles, 1 (one) 30' crossarm, 2 (two) 14x6 xbraces and 3 (three) polymer insulators on frame 8/8
Install: 2 (two) 60' poles. 1 (one) 30' crossarm, 2 (two) 14x6 xbraces and 3 (three) polymer insulators on frame 8/8</v>
          </cell>
          <cell r="I2755" t="str">
            <v>CMPC</v>
          </cell>
          <cell r="J2755" t="str">
            <v>Region Reactive</v>
          </cell>
          <cell r="K2755" t="str">
            <v>BI 121_CROSSARM REPLACEMENTS</v>
          </cell>
          <cell r="L2755" t="str">
            <v>121</v>
          </cell>
          <cell r="M2755" t="str">
            <v>Crossarm Replacement</v>
          </cell>
          <cell r="N2755"/>
          <cell r="O2755" t="str">
            <v/>
          </cell>
          <cell r="P2755"/>
          <cell r="Q2755"/>
          <cell r="R2755" t="str">
            <v/>
          </cell>
          <cell r="S2755" t="str">
            <v xml:space="preserve">This Work Authorization will be used to cover the cost to replace a crossarm, insulator and xbrace on frame 10/4 on the China Grove - Bluff Creek - Lamesa 138kV line:
Retire: 1 crossarm, 3 insulators, and 2 xbracesInstall: 1 crossarm, 3 insulators and 2 xbraces
</v>
          </cell>
          <cell r="T2755" t="str">
            <v>This Work Authorization will be used to cover the cost to replace a crossarm, insulator and xbrace on frame 10/4 on the China Grove - Bluff Creek - Lamesa 138kV line:
Retire: 1 crossarm, 3 insulators, and 2 xbracesInstall: 1 crossarm, 3 insulators and 2 xbraces</v>
          </cell>
          <cell r="U2755"/>
          <cell r="V2755" t="str">
            <v>Stephanie Sager</v>
          </cell>
          <cell r="W2755"/>
          <cell r="X2755" t="str">
            <v>Miguel Ortega</v>
          </cell>
          <cell r="Y2755" t="str">
            <v>METRO WEST</v>
          </cell>
          <cell r="Z2755" t="str">
            <v>SWEETWATER</v>
          </cell>
          <cell r="AA2755" t="str">
            <v>SWEETWATER</v>
          </cell>
          <cell r="AB2755" t="str">
            <v>Line</v>
          </cell>
          <cell r="AC2755" t="str">
            <v>0007454</v>
          </cell>
          <cell r="AD2755" t="str">
            <v>China China Grove-Lamesa 138Kv</v>
          </cell>
          <cell r="AE2755" t="str">
            <v>In-Service</v>
          </cell>
          <cell r="AF2755" t="str">
            <v>Closed</v>
          </cell>
          <cell r="AG2755">
            <v>45518</v>
          </cell>
          <cell r="AH2755" t="str">
            <v>16538.44</v>
          </cell>
          <cell r="AI2755">
            <v>49687.75</v>
          </cell>
        </row>
        <row r="2756">
          <cell r="E2756" t="str">
            <v>0PT46445 -- DESOTO PLEASANT RUN SUB : RELAY UPGRADE ON FEEDERS 1402 AND 1405 FOR DA AND FOR FEEDERS 1403, 1404, 1406 AND 1408</v>
          </cell>
          <cell r="F2756" t="str">
            <v>DESOTO PLEASANT RUN SUB : RELAY UPGRADE ON FEEDERS 1402 AND 1405 FOR DA AND FOR FEEDERS 1403, 1404, 1406 AND 1408</v>
          </cell>
          <cell r="G2756" t="str">
            <v>Desoto Pleasant Run Sub : Relay Upgrade on Feeders 1402 and 1405 for DA and for Feeders 1403, 1404, 1406 and 1408</v>
          </cell>
          <cell r="H2756" t="str">
            <v>Upgrade relaying on Feeders 1402, 1403, 1404, 1405, 1406 and 1408.  This also includes the associated telecommunication equipment and cables necessary to establish Distribution Automation (DA) for Feeders 1402 and 1405.</v>
          </cell>
          <cell r="I2756" t="str">
            <v>CMPC</v>
          </cell>
          <cell r="J2756"/>
          <cell r="K2756"/>
          <cell r="L2756" t="str">
            <v>407</v>
          </cell>
          <cell r="M2756" t="str">
            <v>Distribution Automation (CMPC)</v>
          </cell>
          <cell r="N2756" t="str">
            <v>2022DA</v>
          </cell>
          <cell r="O2756" t="str">
            <v/>
          </cell>
          <cell r="P2756" t="str">
            <v>This work is being performed as part of the Oncor Capital Distribution project to upgrade the distribution system.</v>
          </cell>
          <cell r="Q2756"/>
          <cell r="R2756" t="str">
            <v/>
          </cell>
          <cell r="S2756" t="str">
            <v xml:space="preserve">This Work Authorization covers the cost to upgrade feeder relaying for distribution automation (DA) on Desoto Pleasant Run Sub feeders 1402  1405 and upgrade relaying for feeders 1403, 1404, 1406  1408. The existing feeders 1402, 1403, 1404, 1405, 1406,  1408 are DA ready with SEL-351s/551 relays. The scope of this project includes installing one (1) SpeedNet, associated telecommunication equipment and cables necessary to establish distribution automation functionality at Desoto Pleasant Run Substation.
This work is being performed as part of the Oncor Capital Distribution project to upgrade the distribution system.
</v>
          </cell>
          <cell r="T2756" t="str">
            <v>This Work Authorization covers the cost to upgrade feeder relaying for distribution automation (DA) on Desoto Pleasant Run Sub feeders 1402  1405 and upgrade relaying for feeders 1403, 1404, 1406  1408. The existing feeders 1402, 1403, 1404, 1405, 1406,  1408 are DA ready with SEL-351s/551 relays. The scope of this project includes installing one (1) SpeedNet, associated telecommunication equipment and cables necessary to establish distribution automation functionality at Desoto Pleasant Run Substation.</v>
          </cell>
          <cell r="U2756" t="str">
            <v>POWER ENGINEERS INC</v>
          </cell>
          <cell r="V2756" t="str">
            <v>Mark Levesque</v>
          </cell>
          <cell r="W2756" t="str">
            <v>Rhiannon Roberts</v>
          </cell>
          <cell r="X2756" t="str">
            <v>Barry Hance</v>
          </cell>
          <cell r="Y2756" t="str">
            <v>METRO EAST</v>
          </cell>
          <cell r="Z2756" t="str">
            <v>DALLAS</v>
          </cell>
          <cell r="AA2756" t="str">
            <v>DALLAS</v>
          </cell>
          <cell r="AB2756" t="str">
            <v>Station</v>
          </cell>
          <cell r="AC2756" t="str">
            <v>0101411</v>
          </cell>
          <cell r="AD2756" t="str">
            <v>Desoto-Pleasant Run,138Kv</v>
          </cell>
          <cell r="AE2756" t="str">
            <v>In-Service</v>
          </cell>
          <cell r="AF2756" t="str">
            <v>Closed</v>
          </cell>
          <cell r="AG2756">
            <v>45089</v>
          </cell>
          <cell r="AH2756" t="str">
            <v>74561.77</v>
          </cell>
          <cell r="AI2756">
            <v>49656.77</v>
          </cell>
        </row>
        <row r="2757">
          <cell r="E2757" t="str">
            <v>0PT50757 -- GAINESVILLE BKR 336 - GAINESVILLE TAP 69 SWT 210 AND SWT 211: REPLACE H FRAME 32/3, 32/11 &amp; 33/4 (GLT)</v>
          </cell>
          <cell r="F2757" t="str">
            <v>GAINESVILLE BKR 336 - GAINESVILLE TAP 69 SWT 210 AND SWT 211: REPLACE H FRAME 32/3, 32/11 &amp; 33/4 (GLT)</v>
          </cell>
          <cell r="G2757" t="str">
            <v>Gainesville BKR 336 - Gainesville Tap 69 SWT 210 and SWT 211: Replace H Frame 32/3, 32/11 &amp; 33/4 (GLT)</v>
          </cell>
          <cell r="H2757" t="str">
            <v>This WA is to cover the cost to replace frames 32/3, 32/11 and 33/4 due to failed GLT. The current wood crossarm will be replaced with a steel crossarm. 
32/3: 4 pole angle 
Remove: 
3- 50' pole
1-60' pole
9- Glass Insulators
Install:
3- 50' pole
1- 60' pole
9 units - Glass Insulators
32/11: H-frame
Remove:
2 - 80' Wood Pole
3 - glass insulator
Install:
2- 80' Wood Pole
3 units - glass insulator 
33/4: 4 pole double dead-end
Remove:
2 - 50' Wood Pole
2 - 60' Wood Pole
6 - wood timbers
6 - glass insulator
Install:
2 - 50' Wood Pole
2 - 60' Wood Pole
6 - wood timbers
6 units - glass insulator
REVISION 12/14/2023:  project did not require matting or additional contract labor.  Adjusting WA to reflect actuals  Insulators estimated as units (5 individual = 1 unit), - adjusted estimate to reflect insulators. Added 2 additional poles for Dead end structure.  GSW allocation will not hit this WA.  BW
Revision 12/15/23 - project story was updated to reflect actual field work.</v>
          </cell>
          <cell r="I2757" t="str">
            <v>CMPC</v>
          </cell>
          <cell r="J2757"/>
          <cell r="K2757"/>
          <cell r="L2757" t="str">
            <v>213</v>
          </cell>
          <cell r="M2757" t="str">
            <v>Transmission Line Pole Replace</v>
          </cell>
          <cell r="N2757"/>
          <cell r="O2757" t="str">
            <v/>
          </cell>
          <cell r="P2757"/>
          <cell r="Q2757"/>
          <cell r="R2757" t="str">
            <v/>
          </cell>
          <cell r="S2757" t="str">
            <v xml:space="preserve">This WA is to cover the cost to replace H -Frame 32/3, 32/11 and 33/4 due to failed GLT. The current wood crossarm will be replaced with a steel crossarm.
32/3:Remove: 1- 50' pole1-65' pole1- Wooden "hughes" crossarm3- Glass Insulators
Install:1- 50' pole1-65' pole1- Steel Crossarm3- Glass Insulators
32/11:Remove:2 - 70' Wood Pole1- Wooden "hughes" crossarm3 - glass insulator
Install:2- 70' Wood Pole1 - Steel Crossarm3 - glass insulator
33/4:Remove:2 - 60' Wood Pole1- Wooden "hughes" crossarm3 - glass insulator
Install:2- 60' Wood Pole1 - Steel Crossarm3 - glass insulator
</v>
          </cell>
          <cell r="T2757" t="str">
            <v>This WA is to cover the cost to replace H -Frame 32/3, 32/11 and 33/4 due to failed GLT. The current wood crossarm will be replaced with a steel crossarm.
32/3:Remove: 1- 50' pole1-65' pole1- Wooden "hughes" crossarm3- Glass Insulators
Install:1- 50' pole1-65' pole1- Steel Crossarm3- Glass Insulators
32/11:Remove:2 - 70' Wood Pole1- Wooden "hughes" crossarm3 - glass insulator
Install:2- 70' Wood Pole1 - Steel Crossarm3 - glass insulator
33/4:Remove:2 - 60' Wood Pole1- Wooden "hughes" crossarm3 - glass insulator
Install:2- 60' Wood Pole1 - Steel Crossarm3 - glass insulator</v>
          </cell>
          <cell r="U2757"/>
          <cell r="V2757" t="str">
            <v>Brenda Walston</v>
          </cell>
          <cell r="W2757"/>
          <cell r="X2757" t="str">
            <v>Barry Hance</v>
          </cell>
          <cell r="Y2757" t="str">
            <v>METRO EAST</v>
          </cell>
          <cell r="Z2757" t="str">
            <v>TEXOMA</v>
          </cell>
          <cell r="AA2757" t="str">
            <v>TEXOMA</v>
          </cell>
          <cell r="AB2757" t="str">
            <v>Line</v>
          </cell>
          <cell r="AC2757" t="str">
            <v>0300313</v>
          </cell>
          <cell r="AD2757" t="str">
            <v>Stone Creek-Gainesville 69</v>
          </cell>
          <cell r="AE2757" t="str">
            <v>In-Service</v>
          </cell>
          <cell r="AF2757" t="str">
            <v>Closed</v>
          </cell>
          <cell r="AG2757">
            <v>45281</v>
          </cell>
          <cell r="AH2757" t="str">
            <v>175374.36</v>
          </cell>
          <cell r="AI2757">
            <v>49590.47</v>
          </cell>
        </row>
        <row r="2758">
          <cell r="E2758" t="str">
            <v>0PT50014 -- STRYKER CREEK SWITCH - PALESTINE SOUTH SUB 138 KV LINE : CLEARANCE IMPROVEMENT</v>
          </cell>
          <cell r="F2758" t="str">
            <v>STRYKER CREEK SWITCH - PALESTINE SOUTH SUB 138 KV LINE : CLEARANCE IMPROVEMENT</v>
          </cell>
          <cell r="G2758" t="str">
            <v>Stryker Creek Switch - Palestine South Sub 138 kV Line : Clearance Improvement</v>
          </cell>
          <cell r="H2758" t="str">
            <v>This WA covers the cost to replace two (2) single circuit wooden h-frames with two (2) taller single circuit wooden h-frames on the Stryker Creek Switch - Palestine South Sub 138 kV Line. The existing conductor is 795 kcmil ACSR "Drake" designed to operate at a maximum temperature of 90 degrees C and 897 amps. (LCRP Group ID 2020_24)</v>
          </cell>
          <cell r="I2758" t="str">
            <v>CMPC</v>
          </cell>
          <cell r="J2758"/>
          <cell r="K2758"/>
          <cell r="L2758" t="str">
            <v>213</v>
          </cell>
          <cell r="M2758" t="str">
            <v>Transmission Line Pole Replace</v>
          </cell>
          <cell r="N2758"/>
          <cell r="O2758" t="str">
            <v/>
          </cell>
          <cell r="P2758" t="str">
            <v>This is a Line Clearance Review Project. Replacing the structures will increase the vertical clearance of the overhead line and allow for safe and reliable operation of the transmission grid.</v>
          </cell>
          <cell r="Q2758"/>
          <cell r="R2758" t="str">
            <v/>
          </cell>
          <cell r="S2758" t="str">
            <v xml:space="preserve">This WA covers the cost to replace two (2) single-circuit wood h-frames with two (2) taller single-circuit wood h-frames on the Stryker Creek Switch - Palestine South Sub 138 kV Line. The existing line section is 40 miles of single-circuit of wood h-frames, single-circuit steel poles, and single-circuit concrete poles. The existing conductor is 795 kcmil ACSR "Drake" designed to operate at a maximum temperature of 90 degrees C and 897 amps. The existing shield wire is 3/8" EHS.
This is a Line Clearance Review Project. Replacing the structures will increase the vertical clearance of the overhead line and allow for safe and reliable operation of the transmission grid.
</v>
          </cell>
          <cell r="T2758" t="str">
            <v>This WA covers the cost to replace two (2) single-circuit wood h-frames with two (2) taller single-circuit wood h-frames on the Stryker Creek Switch - Palestine South Sub 138 kV Line. The existing line section is 40 miles of single-circuit of wood h-frames, single-circuit steel poles, and single-circuit concrete poles. The existing conductor is 795 kcmil ACSR "Drake" designed to operate at a maximum temperature of 90 degrees C and 897 amps. The existing shield wire is 3/8" EHS.</v>
          </cell>
          <cell r="U2758"/>
          <cell r="V2758" t="str">
            <v>Jacob Kramer</v>
          </cell>
          <cell r="W2758"/>
          <cell r="X2758" t="str">
            <v>David Luna</v>
          </cell>
          <cell r="Y2758" t="str">
            <v>SOUTHEAST</v>
          </cell>
          <cell r="Z2758" t="str">
            <v>PALESTINE</v>
          </cell>
          <cell r="AA2758" t="str">
            <v>PALESTINE</v>
          </cell>
          <cell r="AB2758" t="str">
            <v>Line</v>
          </cell>
          <cell r="AC2758" t="str">
            <v>0200413</v>
          </cell>
          <cell r="AD2758" t="str">
            <v>Stryker Creek-Jewett</v>
          </cell>
          <cell r="AE2758" t="str">
            <v>In-Service</v>
          </cell>
          <cell r="AF2758" t="str">
            <v>Closed</v>
          </cell>
          <cell r="AG2758">
            <v>45268</v>
          </cell>
          <cell r="AH2758" t="str">
            <v>108990.69</v>
          </cell>
          <cell r="AI2758">
            <v>49454.77</v>
          </cell>
        </row>
        <row r="2759">
          <cell r="E2759" t="str">
            <v>0PT51592 -- PARIS NORTH SUB : INSTALLATION OF VARMINT FENCE WITH ENTRY/EXIT GATES</v>
          </cell>
          <cell r="F2759" t="str">
            <v>PARIS NORTH SUB : INSTALLATION OF VARMINT FENCE WITH ENTRY/EXIT GATES</v>
          </cell>
          <cell r="G2759" t="str">
            <v>Paris North Sub : Installation of Varmint Fence with Entry/Exit Gates</v>
          </cell>
          <cell r="H2759" t="str">
            <v>This WA covers costs for Texas Eco to provide labor, material, etc., for the installation of a varmint fence at Paris North.</v>
          </cell>
          <cell r="I2759" t="str">
            <v>CMPC</v>
          </cell>
          <cell r="J2759"/>
          <cell r="K2759"/>
          <cell r="L2759" t="str">
            <v>211</v>
          </cell>
          <cell r="M2759" t="str">
            <v>Region Miscellaneous</v>
          </cell>
          <cell r="N2759"/>
          <cell r="O2759" t="str">
            <v/>
          </cell>
          <cell r="P2759"/>
          <cell r="Q2759"/>
          <cell r="R2759" t="str">
            <v/>
          </cell>
          <cell r="S2759" t="str">
            <v xml:space="preserve">This WA covers costs for Texas Eco to provide labor, material, etc., for the installation of a varmint fence at Paris North.
</v>
          </cell>
          <cell r="T2759" t="str">
            <v>This WA covers costs for Texas Eco to provide labor, material, etc., for the installation of a varmint fence at Paris North.</v>
          </cell>
          <cell r="U2759"/>
          <cell r="V2759" t="str">
            <v>Sharon Acker</v>
          </cell>
          <cell r="W2759" t="str">
            <v>Anthony Ballard</v>
          </cell>
          <cell r="X2759"/>
          <cell r="Y2759" t="str">
            <v>METRO EAST</v>
          </cell>
          <cell r="Z2759" t="str">
            <v>SULPHUR SPRINGS</v>
          </cell>
          <cell r="AA2759" t="str">
            <v>SULPHUR SPRINGS</v>
          </cell>
          <cell r="AB2759" t="str">
            <v>Station</v>
          </cell>
          <cell r="AC2759" t="str">
            <v>0301417</v>
          </cell>
          <cell r="AD2759" t="str">
            <v>Paris, North 138Kv</v>
          </cell>
          <cell r="AE2759" t="str">
            <v>In-Service</v>
          </cell>
          <cell r="AF2759" t="str">
            <v>Closed</v>
          </cell>
          <cell r="AG2759">
            <v>45114</v>
          </cell>
          <cell r="AH2759" t="str">
            <v>48984.15</v>
          </cell>
          <cell r="AI2759">
            <v>49360.94</v>
          </cell>
        </row>
        <row r="2760">
          <cell r="E2760" t="str">
            <v>0PT45806 -- COPPELL SOUTH SUB : RELAY UPGRADE ON FEEDERS 4311 &amp; 4312 FOR DA</v>
          </cell>
          <cell r="F2760" t="str">
            <v>COPPELL SOUTH SUB : RELAY UPGRADE ON FEEDERS 4311 &amp; 4312 FOR DA</v>
          </cell>
          <cell r="G2760" t="str">
            <v>Coppell South Sub : Relay Upgrade on Feeders 4311 &amp; 4312 for DA</v>
          </cell>
          <cell r="H2760" t="str">
            <v>Upgrade relaying on Feeders 4311 &amp; 4312.This also includes the associated telecommunication equipment and cables necessary to establish Distribution Automation (DA) for Feeders 4311 &amp; 4312. May need revised relay settings.</v>
          </cell>
          <cell r="I2760" t="str">
            <v>CMPC</v>
          </cell>
          <cell r="J2760"/>
          <cell r="K2760"/>
          <cell r="L2760" t="str">
            <v>407</v>
          </cell>
          <cell r="M2760" t="str">
            <v>Distribution Automation (CMPC)</v>
          </cell>
          <cell r="N2760" t="str">
            <v>2022DA</v>
          </cell>
          <cell r="O2760" t="str">
            <v/>
          </cell>
          <cell r="P2760" t="str">
            <v>This work is being performed as part of the Oncor Capital Distribution Automation project to upgrade the distribution system. The Distribution Automation program will improve system reliability by enabling automated sectionalizing on the distribution system.Coppell South Sub is a targeted substation in which distribution automation infrastructure will be installed. This is an approved Capital Maintenance Prioritization Committee (CMPC) project.</v>
          </cell>
          <cell r="Q2760"/>
          <cell r="R2760" t="str">
            <v/>
          </cell>
          <cell r="S2760" t="str">
            <v xml:space="preserve">This work authorization covers the cost to upgrade feeder relaying for distribution automation (DA) onCoppell SouthSub feeders4311  4312. The existing feeders 4311 and 4312 are DA ready with SEL-351s/551 relays. The scope of this project includes installing one (1) SpeedNet and associated telecommunication equipment and cable necessary to establish distribution automation functionality at Coppell South.
This work is being performed as part of the Oncor Capital Distribution Automation project to upgrade the distribution system. The Distribution Automation program will improve system reliability by enabling automated sectionalizing on the distribution system.Coppell South Sub is a targeted substation in which distribution automation infrastructure will be installed. This is an approved Capital Maintenance Prioritization Committee (CMPC) project.
</v>
          </cell>
          <cell r="T2760" t="str">
            <v>This work authorization covers the cost to upgrade feeder relaying for distribution automation (DA) onCoppell SouthSub feeders4311  4312. The existing feeders 4311 and 4312 are DA ready with SEL-351s/551 relays. The scope of this project includes installing one (1) SpeedNet and associated telecommunication equipment and cable necessary to establish distribution automation functionality at Coppell South.</v>
          </cell>
          <cell r="U2760" t="str">
            <v>POWER ENGINEERS INC</v>
          </cell>
          <cell r="V2760" t="str">
            <v>Dylan Cruz</v>
          </cell>
          <cell r="W2760" t="str">
            <v>Rhiannon Roberts</v>
          </cell>
          <cell r="X2760" t="str">
            <v>Barry Hance</v>
          </cell>
          <cell r="Y2760" t="str">
            <v>METRO EAST</v>
          </cell>
          <cell r="Z2760" t="str">
            <v>NORTH DALLAS</v>
          </cell>
          <cell r="AA2760" t="str">
            <v>NORTH DALLAS</v>
          </cell>
          <cell r="AB2760" t="str">
            <v>Station</v>
          </cell>
          <cell r="AC2760" t="str">
            <v>0501407</v>
          </cell>
          <cell r="AD2760" t="str">
            <v>Coppell, South 138 KV</v>
          </cell>
          <cell r="AE2760" t="str">
            <v>In-Service</v>
          </cell>
          <cell r="AF2760" t="str">
            <v>Closed</v>
          </cell>
          <cell r="AG2760">
            <v>44938</v>
          </cell>
          <cell r="AH2760" t="str">
            <v>85618.53</v>
          </cell>
          <cell r="AI2760">
            <v>49270.39</v>
          </cell>
        </row>
        <row r="2761">
          <cell r="E2761" t="str">
            <v>0PT49838 -- JEWETT SWITCH : REPLACE B/O 345 KV SWITCH 3905</v>
          </cell>
          <cell r="F2761" t="str">
            <v>JEWETT SWITCH : REPLACE B/O 345 KV SWITCH 3905</v>
          </cell>
          <cell r="G2761" t="str">
            <v>Jewett Switch : Replace B/O 345 kV Switch 3905</v>
          </cell>
          <cell r="H2761" t="str">
            <v>This Work Authorization is to cover the cost to replace 345 kV 2000 amp switch with 3200 amp switch at Jewett Switch.</v>
          </cell>
          <cell r="I2761" t="str">
            <v>CMPC</v>
          </cell>
          <cell r="J2761"/>
          <cell r="K2761"/>
          <cell r="L2761" t="str">
            <v>211</v>
          </cell>
          <cell r="M2761" t="str">
            <v>Region Miscellaneous</v>
          </cell>
          <cell r="N2761"/>
          <cell r="O2761" t="str">
            <v/>
          </cell>
          <cell r="P2761"/>
          <cell r="Q2761"/>
          <cell r="R2761" t="str">
            <v/>
          </cell>
          <cell r="S2761" t="str">
            <v xml:space="preserve">This Work Authorization is to cover the cost to replace 345 kV 2000 amp switch with 3200 amp switch at Jewett Switch.
</v>
          </cell>
          <cell r="T2761" t="str">
            <v>This Work Authorization is to cover the cost to replace 345 kV 2000 amp switch with 3200 amp switch at Jewett Switch.</v>
          </cell>
          <cell r="U2761"/>
          <cell r="V2761" t="str">
            <v>Taylor Goode</v>
          </cell>
          <cell r="W2761"/>
          <cell r="X2761" t="str">
            <v>David Luna</v>
          </cell>
          <cell r="Y2761" t="str">
            <v>SOUTHEAST</v>
          </cell>
          <cell r="Z2761" t="str">
            <v>PALESTINE</v>
          </cell>
          <cell r="AA2761" t="str">
            <v>PALESTINE</v>
          </cell>
          <cell r="AB2761" t="str">
            <v>Station</v>
          </cell>
          <cell r="AC2761" t="str">
            <v>0201511</v>
          </cell>
          <cell r="AD2761" t="str">
            <v>Jewett 345Kv</v>
          </cell>
          <cell r="AE2761" t="str">
            <v>In-Service</v>
          </cell>
          <cell r="AF2761" t="str">
            <v>Closed</v>
          </cell>
          <cell r="AG2761">
            <v>45280</v>
          </cell>
          <cell r="AH2761" t="str">
            <v>47197.86</v>
          </cell>
          <cell r="AI2761">
            <v>49193.25</v>
          </cell>
        </row>
        <row r="2762">
          <cell r="E2762" t="str">
            <v>0PT43636 -- BOWMAN SWITCH : REPLACED FAILED 138 KV SWITCHES 5509 AND 5511</v>
          </cell>
          <cell r="F2762" t="str">
            <v>BOWMAN SWITCH : REPLACED FAILED 138 KV SWITCHES 5509 AND 5511</v>
          </cell>
          <cell r="G2762" t="str">
            <v>Bowman Switch : Replaced Failed 138 kV Switches 5509 and 5511</v>
          </cell>
          <cell r="H2762" t="str">
            <v>This Work Authorization (WA) will cover the cost to replace failed 138 kV switches 5509 and 5511.
Switches 5509 and 5511 will be replaced in conjunction with 138 kV CB 5510. ---No CB was replaced on this WA.
This work will be completed during the Auto #1 construction project in the spring of 2022.
REVISION: Oncor labor was more than expected due to altering the bus configuration for the switches.</v>
          </cell>
          <cell r="I2762" t="str">
            <v>CMPC</v>
          </cell>
          <cell r="J2762"/>
          <cell r="K2762"/>
          <cell r="L2762" t="str">
            <v>210</v>
          </cell>
          <cell r="M2762" t="str">
            <v>Switch Install &amp; Replace</v>
          </cell>
          <cell r="N2762"/>
          <cell r="O2762" t="str">
            <v/>
          </cell>
          <cell r="P2762"/>
          <cell r="Q2762"/>
          <cell r="R2762" t="str">
            <v/>
          </cell>
          <cell r="S2762" t="str">
            <v xml:space="preserve">This Work Authorization (WA) will cover the cost to replace failed 138 kV switches 5509 and 5511.
</v>
          </cell>
          <cell r="T2762" t="str">
            <v>This Work Authorization (WA) will cover the cost to replace failed 138 kV switches 5509 and 5511.</v>
          </cell>
          <cell r="U2762"/>
          <cell r="V2762" t="str">
            <v>Larry Howell</v>
          </cell>
          <cell r="W2762" t="str">
            <v>William Payne</v>
          </cell>
          <cell r="X2762"/>
          <cell r="Y2762" t="str">
            <v>METRO WEST</v>
          </cell>
          <cell r="Z2762" t="str">
            <v>WICHITA FALLS</v>
          </cell>
          <cell r="AA2762" t="str">
            <v>WICHITA FALLS</v>
          </cell>
          <cell r="AB2762" t="str">
            <v>Station</v>
          </cell>
          <cell r="AC2762" t="str">
            <v>0005952</v>
          </cell>
          <cell r="AD2762" t="str">
            <v>Bowman Sw.Station 345/138Kv</v>
          </cell>
          <cell r="AE2762" t="str">
            <v>In-Service</v>
          </cell>
          <cell r="AF2762" t="str">
            <v>Closed</v>
          </cell>
          <cell r="AG2762">
            <v>44666</v>
          </cell>
          <cell r="AH2762" t="str">
            <v>68713.7</v>
          </cell>
          <cell r="AI2762">
            <v>49161.01</v>
          </cell>
        </row>
        <row r="2763">
          <cell r="E2763" t="str">
            <v>0PT50774 -- MONTICELLO - WOODARD 345KV LINE: REPLACE MEMBERS DUE TO VANDALISM (STR 10/1)</v>
          </cell>
          <cell r="F2763" t="str">
            <v>MONTICELLO - WOODARD 345KV LINE: REPLACE MEMBERS DUE TO VANDALISM (STR 10/1)</v>
          </cell>
          <cell r="G2763" t="str">
            <v>Monticello - Woodard 345kV Line: Replace Members due to Vandalism (Str 10/1)</v>
          </cell>
          <cell r="H2763" t="str">
            <v>During a site visit on the Monticello - Woodard 345kV line, structure 10/1 was found to have been vandalized and left in critical condition. All members from the leg extension were found missing except for the diagonals and plates and fasteners were detached. 
A police report was filed.</v>
          </cell>
          <cell r="I2763" t="str">
            <v>CMPC</v>
          </cell>
          <cell r="J2763"/>
          <cell r="K2763"/>
          <cell r="L2763" t="str">
            <v>217</v>
          </cell>
          <cell r="M2763" t="str">
            <v>Failed Substation Equip Replac</v>
          </cell>
          <cell r="N2763"/>
          <cell r="O2763" t="str">
            <v/>
          </cell>
          <cell r="P2763" t="str">
            <v>During an engineering site visit on1/26/2023damage on the Monticello - Woodard 345kV line affecting the structural integrity of the transmission line was found. This is an emergency failed equipment project to restore the line to operational conditions.</v>
          </cell>
          <cell r="Q2763"/>
          <cell r="R2763" t="str">
            <v/>
          </cell>
          <cell r="S2763" t="str">
            <v xml:space="preserve">This WA covers the cost to install various critical lattice members of structure 10/1 of the Monticello - Woodard 345kV line due to vandalism found during an engineering site visit.
The existing line is 12 miles of steel lattice towers. The existing conductor is 2-795, ACSR, Drake, designed to operate at a maximum temperature of 90 degrees C and 1794 amps. The existing 7/16 EHS shield wire will remain.
During an engineering site visit on1/26/2023damage on the Monticello - Woodard 345kV line affecting the structural integrity of the transmission line was found. This is an emergency failed equipment project to restore the line to operational conditions.
</v>
          </cell>
          <cell r="T2763" t="str">
            <v>This WA covers the cost to install various critical lattice members of structure 10/1 of the Monticello - Woodard 345kV line due to vandalism found during an engineering site visit.
The existing line is 12 miles of steel lattice towers. The existing conductor is 2-795, ACSR, Drake, designed to operate at a maximum temperature of 90 degrees C and 1794 amps. The existing 7/16 EHS shield wire will remain.</v>
          </cell>
          <cell r="U2763"/>
          <cell r="V2763" t="str">
            <v>Corin Cooley</v>
          </cell>
          <cell r="W2763"/>
          <cell r="X2763" t="str">
            <v>Barry Hance</v>
          </cell>
          <cell r="Y2763" t="str">
            <v>METRO EAST</v>
          </cell>
          <cell r="Z2763" t="str">
            <v>SULPHUR SPRINGS</v>
          </cell>
          <cell r="AA2763" t="str">
            <v>SULPHUR SPRINGS</v>
          </cell>
          <cell r="AB2763" t="str">
            <v>Line</v>
          </cell>
          <cell r="AC2763" t="str">
            <v>0300512</v>
          </cell>
          <cell r="AD2763" t="str">
            <v>Monticello - Valley Jct. 345Kv</v>
          </cell>
          <cell r="AE2763" t="str">
            <v>In-Service</v>
          </cell>
          <cell r="AF2763" t="str">
            <v>Closed</v>
          </cell>
          <cell r="AG2763">
            <v>44968</v>
          </cell>
          <cell r="AH2763" t="str">
            <v>184670.68</v>
          </cell>
          <cell r="AI2763">
            <v>49136.63</v>
          </cell>
        </row>
        <row r="2764">
          <cell r="E2764" t="str">
            <v>0PT51960 -- KNOB CREEK SWITCHING STATION : REPLACE EPS METERING 345 CCVT'S FOR PANDA TEMPLE POWER II</v>
          </cell>
          <cell r="F2764" t="str">
            <v>KNOB CREEK SWITCHING STATION : REPLACE EPS METERING 345 CCVT'S FOR PANDA TEMPLE POWER II</v>
          </cell>
          <cell r="G2764" t="str">
            <v>KNOB CREEK SWITCHING STATION : REPLACE EPS METERING 345 CCVT'S FOR PANDA TEMPLE POWER II</v>
          </cell>
          <cell r="H2764" t="str">
            <v>KNOB CREEK SWITCHING STATION has been identified by the EPS metering group to replace EPS Metering 345 kV CCVTs for PANDA TEMPLE POWER II
Add: 3-345 CCVT's
Retire: 3-345 CCVT's
PRINCE SHAKA/CINDY SPEYRER
NOTE: 1/8/25  Labor did not hit projects correctly.  There is a credit because initial labor hit this project was for 0PT48525.  Then, the labor that was supposed to hit this project, hit 0PT49631.  The year has flipped.  The income and balance sheet has closed for 2024.  Per Chris Barry, too late for corrections.  GKOEHLING</v>
          </cell>
          <cell r="I2764" t="str">
            <v>CMPC</v>
          </cell>
          <cell r="J2764" t="str">
            <v>CMPC Other and Major Projects</v>
          </cell>
          <cell r="K2764" t="str">
            <v>BI 224_GENERATION METERING</v>
          </cell>
          <cell r="L2764" t="str">
            <v>224</v>
          </cell>
          <cell r="M2764" t="str">
            <v>Generation Metering</v>
          </cell>
          <cell r="N2764"/>
          <cell r="O2764" t="str">
            <v/>
          </cell>
          <cell r="P2764"/>
          <cell r="Q2764"/>
          <cell r="R2764" t="str">
            <v/>
          </cell>
          <cell r="S2764" t="str">
            <v xml:space="preserve">KNOB CREEK SWITCHING STATION has been identified by the EPS metering group to replace EPS Metering 345 kV CCVTs for PANDA TEMPLE POWER II
Add: 3-345 CCVT'sRetire: 3-345 CCVT's
PRINCE SHAKA/CINDY SPEYRER
</v>
          </cell>
          <cell r="T2764" t="str">
            <v>KNOB CREEK SWITCHING STATION has been identified by the EPS metering group to replace EPS Metering 345 kV CCVTs for PANDA TEMPLE POWER II
Add: 3-345 CCVT'sRetire: 3-345 CCVT's
PRINCE SHAKA/CINDY SPEYRER</v>
          </cell>
          <cell r="U2764"/>
          <cell r="V2764" t="str">
            <v>Gretchen Koehling</v>
          </cell>
          <cell r="W2764"/>
          <cell r="X2764" t="str">
            <v>David Luna</v>
          </cell>
          <cell r="Y2764" t="str">
            <v>SOUTHEAST</v>
          </cell>
          <cell r="Z2764" t="str">
            <v>TEMPLE</v>
          </cell>
          <cell r="AA2764" t="str">
            <v>TEMPLE</v>
          </cell>
          <cell r="AB2764" t="str">
            <v>Station</v>
          </cell>
          <cell r="AC2764" t="str">
            <v>0401519</v>
          </cell>
          <cell r="AD2764" t="str">
            <v>Knob Creek Switching Station</v>
          </cell>
          <cell r="AE2764" t="str">
            <v>In-Service</v>
          </cell>
          <cell r="AF2764" t="str">
            <v>Constr. Complete, Chargeable</v>
          </cell>
          <cell r="AG2764">
            <v>45643</v>
          </cell>
          <cell r="AH2764" t="str">
            <v>63415.19</v>
          </cell>
          <cell r="AI2764">
            <v>49092.42</v>
          </cell>
        </row>
        <row r="2765">
          <cell r="E2765" t="str">
            <v>0PT51573 -- TERRELL SWITCH - WILLS POINT SWITCH 69 KV LINE : REMOVE CONDUCTOR FROM TERRELL SWITCH TO STR. 1/2</v>
          </cell>
          <cell r="F2765" t="str">
            <v>TERRELL SWITCH - WILLS POINT SWITCH 69 KV LINE : REMOVE CONDUCTOR FROM TERRELL SWITCH TO STR. 1/2</v>
          </cell>
          <cell r="G2765" t="str">
            <v>Terrell Switch - Wills Point Switch 69 kV Line : Remove Conductor From Terrell Switch To Str. 1/2</v>
          </cell>
          <cell r="H2765" t="str">
            <v>The scope of this project is to remove the existing conductor from Terrell Switch to structure 1/2. This line is currently idle.</v>
          </cell>
          <cell r="I2765" t="str">
            <v>CMPC</v>
          </cell>
          <cell r="J2765"/>
          <cell r="K2765"/>
          <cell r="L2765" t="str">
            <v>227</v>
          </cell>
          <cell r="M2765" t="str">
            <v>CMPC Rebuild Lines</v>
          </cell>
          <cell r="N2765" t="str">
            <v>M3223</v>
          </cell>
          <cell r="O2765" t="str">
            <v>Circuit miles: 12.5
Capability: 1649 A or greater
Terminal equipment minimum capability: 2000 A
Convert the 12.5-mile Royse Switch - Terrell Switch 69 kV Line to 138 kV operation. Install one 2000 A, 138 kV circuit breaker at Terrell 138 kV Switch, and one 2000 A, 138 kV circuit breaker at Royse 138 kV Switch. Relocate the load at Terrell 138/69 kV Autotransformer tertiary bus to the Royse - Terrell 138 kV Line and Install three sectionalizing switches rated to meet or exceed 2000 A. Upgrade all line terminals and associated equipment to meet or exceed 2000 A. Disconnect the 13-mile Terrell Switch - Wills Point 69 kV Line Section. Remove the 138/69 kV Autotransformer and all 69 kV equipment from Terrell Switch.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 To replace aged infrastructure and provide facilities necessary to maintain adequate service to existing and future load in the area, the conversion of Royse Switch - Terrell Switch 69 kV Line to 138 kV operation and associated work at Terrell Switch are planned to be complete by May 2022. NERC/ERCOT reliability criteria/standard does not apply to this project. It is justified by Oncor guideline/criteria.</v>
          </cell>
          <cell r="P2765" t="str">
            <v>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Auto.To replace aged infrastructure and provide facilities necessary to maintain adequate service to existing and future load in the area, the conversion of Royse Switch - Terrell Switch 69 kV Line to 138 kV operation and associated work at Terrell Switch.</v>
          </cell>
          <cell r="Q2765"/>
          <cell r="R2765" t="str">
            <v>NERC/ERCOT reliability criteria/standard does not apply to this project. It is justified by Oncor guideline/criteria.</v>
          </cell>
          <cell r="S2765" t="str">
            <v xml:space="preserve">This WA covers the cost to remove 0.12 miles of existing conductor from Terrell Switch to structure 1/2 and 189 feet of existing shield wire from structure 1/1D to structure 1/2 on the Terrell Switch  Wills Point  Edgewood 69kV Line. The final build will utilize 1 single circuit guyed wood monopole dead end. The existing conductor is #1 3 Strand Copper, designed to operate at a maximum temperature of 90 degrees C and 272 amps. The existing shield wire is 3/8 EHS shield wire. New wire will not be installed during this project. The line is currently not in service.
The purpose and necessity of this project is driven by aged infrastructure of the Terrell Switch - Wills Point 69 kV Line Section. In addition, removal of Terrell Switch 138/69 kV Autotransformer will allow space for a needed distribution transformer addition. Existing distribution load is connecting to tertiary of the Auto.To replace aged infrastructure and provide facilities necessary to maintain adequate service to existing and future load in the area, the conversion of Royse Switch - Terrell Switch 69 kV Line to 138 kV operation and associated work at Terrell Switch.
</v>
          </cell>
          <cell r="T2765" t="str">
            <v>This WA covers the cost to remove 0.12 miles of existing conductor from Terrell Switch to structure 1/2 and 189 feet of existing shield wire from structure 1/1D to structure 1/2 on the Terrell Switch  Wills Point  Edgewood 69kV Line. The final build will utilize 1 single circuit guyed wood monopole dead end. The existing conductor is #1 3 Strand Copper, designed to operate at a maximum temperature of 90 degrees C and 272 amps. The existing shield wire is 3/8 EHS shield wire. New wire will not be installed during this project. The line is currently not in service.</v>
          </cell>
          <cell r="U2765" t="str">
            <v>BURNS &amp; MCDONNELL ENGINEERING CO INC</v>
          </cell>
          <cell r="V2765" t="str">
            <v>Kenneth Hollie</v>
          </cell>
          <cell r="W2765" t="str">
            <v>Samantha Angers</v>
          </cell>
          <cell r="X2765" t="str">
            <v>Barry Hance</v>
          </cell>
          <cell r="Y2765" t="str">
            <v>METRO EAST</v>
          </cell>
          <cell r="Z2765" t="str">
            <v>FORNEY</v>
          </cell>
          <cell r="AA2765" t="str">
            <v>FORNEY</v>
          </cell>
          <cell r="AB2765" t="str">
            <v>Line</v>
          </cell>
          <cell r="AC2765" t="str">
            <v>0100327</v>
          </cell>
          <cell r="AD2765" t="str">
            <v>Terrell-Edgewood</v>
          </cell>
          <cell r="AE2765" t="str">
            <v>In-Service</v>
          </cell>
          <cell r="AF2765" t="str">
            <v>Open For Trailing Charges</v>
          </cell>
          <cell r="AG2765">
            <v>45200</v>
          </cell>
          <cell r="AH2765" t="str">
            <v>119640.79</v>
          </cell>
          <cell r="AI2765">
            <v>49089.51</v>
          </cell>
        </row>
        <row r="2766">
          <cell r="E2766" t="str">
            <v>0PG49032 -- 2022 TEMPLE GP: UTV &amp; UTILITY TRAILER</v>
          </cell>
          <cell r="F2766" t="str">
            <v>2022 TEMPLE GP: UTV &amp; UTILITY TRAILER</v>
          </cell>
          <cell r="G2766" t="str">
            <v>2022 Temple GP: UTV &amp; Utility Trailer</v>
          </cell>
          <cell r="H2766" t="str">
            <v>This General Plant WA is to cover the cost to purchase two UTVs &amp; Utility Trailer for the Temple District. 
Contact: Eric Guadarrama (254-434-3336)
QTY 2: Transportation - UTV (Estimated Cost Per Unit: $23,351) (Estimated Total Cost: $46,702)
QTY 1: Transportation - Utility Trailer (Estimated Total Cost: $3,192)</v>
          </cell>
          <cell r="I2766" t="str">
            <v>GP</v>
          </cell>
          <cell r="J2766"/>
          <cell r="K2766"/>
          <cell r="L2766" t="str">
            <v>850</v>
          </cell>
          <cell r="M2766" t="str">
            <v>Transportation/Heavy Equipment</v>
          </cell>
          <cell r="N2766"/>
          <cell r="O2766" t="str">
            <v/>
          </cell>
          <cell r="P2766"/>
          <cell r="Q2766"/>
          <cell r="R2766" t="str">
            <v/>
          </cell>
          <cell r="S2766" t="str">
            <v xml:space="preserve">This General Plant WA is to cover the cost to purchase two UTVs  Utility Trailer for the Temple District.
Contact: Eric Guadarrama (254-434-3336)
QTY 2: Transportation - UTV (Estimated Cost Per Unit: $23,351) (Estimated Total Cost: $46,701)QTY 1: Transportation - Utility Trailer (Estimated Total Cost: $3,192)
</v>
          </cell>
          <cell r="T2766" t="str">
            <v>This General Plant WA is to cover the cost to purchase two UTVs  Utility Trailer for the Temple District.
Contact: Eric Guadarrama (254-434-3336)
QTY 2: Transportation - UTV (Estimated Cost Per Unit: $23,351) (Estimated Total Cost: $46,701)QTY 1: Transportation - Utility Trailer (Estimated Total Cost: $3,192)</v>
          </cell>
          <cell r="U2766"/>
          <cell r="V2766" t="str">
            <v>Taylor Goode</v>
          </cell>
          <cell r="W2766"/>
          <cell r="X2766"/>
          <cell r="Y2766" t="str">
            <v>SOUTHEAST</v>
          </cell>
          <cell r="Z2766" t="str">
            <v>TEMPLE</v>
          </cell>
          <cell r="AA2766" t="str">
            <v>TEMPLE</v>
          </cell>
          <cell r="AB2766" t="str">
            <v>N/A</v>
          </cell>
          <cell r="AC2766" t="str">
            <v>0003887</v>
          </cell>
          <cell r="AD2766" t="str">
            <v>Temple Satellite</v>
          </cell>
          <cell r="AE2766" t="str">
            <v>In-Service</v>
          </cell>
          <cell r="AF2766" t="str">
            <v>Closed</v>
          </cell>
          <cell r="AG2766">
            <v>44900</v>
          </cell>
          <cell r="AH2766" t="str">
            <v>56505.96</v>
          </cell>
          <cell r="AI2766">
            <v>49082.66</v>
          </cell>
        </row>
        <row r="2767">
          <cell r="E2767" t="str">
            <v>0PT54986 -- DOLLARHIDE - DOLLARHIDE UNOCAL LINE 138KV: REPLACE WOOD POLE, INSULATORS AND CROSSARMS (TSP24010)</v>
          </cell>
          <cell r="F2767" t="str">
            <v>DOLLARHIDE - DOLLARHIDE UNOCAL LINE 138KV: REPLACE WOOD POLE, INSULATORS AND CROSSARMS (TSP24010)</v>
          </cell>
          <cell r="G2767" t="str">
            <v>Dollarhide - Dollarhide Unocal Line 138kV: Replace Wood Pole, Insulators and Crossarms (TSP24010)</v>
          </cell>
          <cell r="H2767" t="str">
            <v>This Work Authorization (WA) will cover the cost to replace a wood pole, insulators and crossarms on the Dollarhide - Dollarhide Unocal Line 138kV as detailed below. Storm date 04/20/24
Structure 7/3
Remove: One (1) 65' wood pole, one (1) 30' wood crossarm and three (3) 138kV porcelain insulators
Install: One (1) 65' wood pole, one (1) 30' steel crossarm and three (3) 138kV poly susp insulators
Structure 7/4
Remove: One (1) 30' wood crossarm and three (3) 138kV porcelain insulators
Install: One (1) 30' steel crossarm and three (3) 138kV poly susp insulators
Revision 05/17/24 AD
-Updated retirements
Revision 07/29/24 AD
- Increased Oncor labor, initial estimate too low for storm work
- Material charged 07/26/24
- Updated material cost to match FIM actuals</v>
          </cell>
          <cell r="I2767" t="str">
            <v>CMPC</v>
          </cell>
          <cell r="J2767" t="str">
            <v>Failed Equipment and Storm Damage</v>
          </cell>
          <cell r="K2767" t="str">
            <v>BI 403_STORM DAMAGE</v>
          </cell>
          <cell r="L2767" t="str">
            <v>403</v>
          </cell>
          <cell r="M2767" t="str">
            <v>Storm Damage</v>
          </cell>
          <cell r="N2767"/>
          <cell r="O2767" t="str">
            <v/>
          </cell>
          <cell r="P2767"/>
          <cell r="Q2767"/>
          <cell r="R2767" t="str">
            <v/>
          </cell>
          <cell r="S2767" t="str">
            <v xml:space="preserve">This Work Authorization (WA) will cover the cost to replace a wood pole, insulators and crossarms on the Dollarhide - Dollarhide Unocal Line 138kV as detailed below. Storm date 04/20/24
Structure 7/3Remove: One (1) 65' wood pole, one (1) 30' wood crossarm and three (3) 138kV porcelain insulatorsInstall: One (1) 65' wood pole, one (1) 30' steel crossarm and three (3) 138kV poly susp insulators
Structure 7/4Remove: One (1) 30' wood crossarm and three (3) 138kV porcelain insulatorsInstall: One (1) 30' steel crossarm and three (3) 138kV poly susp insulators
</v>
          </cell>
          <cell r="T2767" t="str">
            <v>This Work Authorization (WA) will cover the cost to replace a wood pole, insulators and crossarms on the Dollarhide - Dollarhide Unocal Line 138kV as detailed below. Storm date 04/20/24
Structure 7/3Remove: One (1) 65' wood pole, one (1) 30' wood crossarm and three (3) 138kV porcelain insulatorsInstall: One (1) 65' wood pole, one (1) 30' steel crossarm and three (3) 138kV poly susp insulators
Structure 7/4Remove: One (1) 30' wood crossarm and three (3) 138kV porcelain insulatorsInstall: One (1) 30' steel crossarm and three (3) 138kV poly susp insulators</v>
          </cell>
          <cell r="U2767"/>
          <cell r="V2767" t="str">
            <v>Angie Edwards</v>
          </cell>
          <cell r="W2767"/>
          <cell r="X2767" t="str">
            <v>Miguel Ortega</v>
          </cell>
          <cell r="Y2767" t="str">
            <v>METRO WEST</v>
          </cell>
          <cell r="Z2767" t="str">
            <v>ODESSA</v>
          </cell>
          <cell r="AA2767" t="str">
            <v>ODESSA</v>
          </cell>
          <cell r="AB2767" t="str">
            <v>Line</v>
          </cell>
          <cell r="AC2767" t="str">
            <v>0007666</v>
          </cell>
          <cell r="AD2767" t="str">
            <v>Unocal - Dollarhide 138Kv</v>
          </cell>
          <cell r="AE2767" t="str">
            <v>In-Service</v>
          </cell>
          <cell r="AF2767" t="str">
            <v>Constr. Complete, Chargeable</v>
          </cell>
          <cell r="AG2767">
            <v>45512</v>
          </cell>
          <cell r="AH2767" t="str">
            <v>50339.24</v>
          </cell>
          <cell r="AI2767">
            <v>49062.62</v>
          </cell>
        </row>
        <row r="2768">
          <cell r="E2768" t="str">
            <v>0PT53911 -- MARAK SUB : UPGRADE UF SCHEME</v>
          </cell>
          <cell r="F2768" t="str">
            <v>MARAK SUB : UPGRADE UF SCHEME</v>
          </cell>
          <cell r="G2768" t="str">
            <v>Marak Sub : Upgrade UF scheme</v>
          </cell>
          <cell r="H2768" t="str">
            <v>Marak Sub: Adding new UF Scheme to Feeder 4001</v>
          </cell>
          <cell r="I2768" t="str">
            <v>CMPC</v>
          </cell>
          <cell r="J2768" t="str">
            <v>System Protection</v>
          </cell>
          <cell r="K2768" t="str">
            <v>BI 103_SYSTEM PROTECTION</v>
          </cell>
          <cell r="L2768" t="str">
            <v>103</v>
          </cell>
          <cell r="M2768" t="str">
            <v>System Protection</v>
          </cell>
          <cell r="N2768"/>
          <cell r="O2768" t="str">
            <v/>
          </cell>
          <cell r="P2768"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768"/>
          <cell r="R2768" t="str">
            <v/>
          </cell>
          <cell r="S2768" t="str">
            <v xml:space="preserve">This Work Authorization (WA) is being revised from an engineering WA to a standard WA, and this revision covers the cost of the project including underfrequency (UF) equipment design, material, and construction to add step module for UF58.9 on Feeder 4001 for automatic load shedding at Marak Sub. The scope of this project includes installing one (1) SEL-751 relay for feeder 4001 and associated cables.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768" t="str">
            <v>This Work Authorization (WA) is being revised from an engineering WA to a standard WA, and this revision covers the cost of the project including underfrequency (UF) equipment design, material, and construction to add step module for UF58.9 on Feeder 4001 for automatic load shedding at Marak Sub. The scope of this project includes installing one (1) SEL-751 relay for feeder 4001 and associated cables.</v>
          </cell>
          <cell r="U2768" t="str">
            <v>POWER ENGINEERS INC</v>
          </cell>
          <cell r="V2768" t="str">
            <v>Frank Coppola</v>
          </cell>
          <cell r="W2768" t="str">
            <v>Rhiannon Roberts</v>
          </cell>
          <cell r="X2768" t="str">
            <v>David Luna</v>
          </cell>
          <cell r="Y2768" t="str">
            <v>SOUTHEAST</v>
          </cell>
          <cell r="Z2768" t="str">
            <v>TEMPLE</v>
          </cell>
          <cell r="AA2768" t="str">
            <v>TEMPLE</v>
          </cell>
          <cell r="AB2768" t="str">
            <v>Station</v>
          </cell>
          <cell r="AC2768" t="str">
            <v>0401330</v>
          </cell>
          <cell r="AD2768" t="str">
            <v>Marak 69-12.5KV</v>
          </cell>
          <cell r="AE2768" t="str">
            <v>In-Service</v>
          </cell>
          <cell r="AF2768" t="str">
            <v>Constr. Complete, Chargeable</v>
          </cell>
          <cell r="AG2768">
            <v>45552</v>
          </cell>
          <cell r="AH2768" t="str">
            <v>97360.43</v>
          </cell>
          <cell r="AI2768">
            <v>49048.52</v>
          </cell>
        </row>
        <row r="2769">
          <cell r="E2769" t="str">
            <v>0PT45819 -- NORTHHAVEN SWITCH : RELAY UPGRADE ON FEEDERS 0002 AND 0006 FOR DA</v>
          </cell>
          <cell r="F2769" t="str">
            <v>NORTHHAVEN SWITCH : RELAY UPGRADE ON FEEDERS 0002 AND 0006 FOR DA</v>
          </cell>
          <cell r="G2769" t="str">
            <v>Northhaven Switch : Relay Upgrade on Feeders 0002 and 0006 for DA</v>
          </cell>
          <cell r="H2769" t="str">
            <v>Upgrade relaying on Feeder 0002 and 0006. This also includes the associated telecommunication equipment and cables necessary to establish Distribution Automation (DA) for Feeders 0002 and 0006.</v>
          </cell>
          <cell r="I2769" t="str">
            <v>CMPC</v>
          </cell>
          <cell r="J2769"/>
          <cell r="K2769"/>
          <cell r="L2769" t="str">
            <v>407</v>
          </cell>
          <cell r="M2769" t="str">
            <v>Distribution Automation (CMPC)</v>
          </cell>
          <cell r="N2769" t="str">
            <v>2022DA</v>
          </cell>
          <cell r="O2769" t="str">
            <v/>
          </cell>
          <cell r="P2769" t="str">
            <v>This work is being performed as part of the Oncor Capital Distribution project to upgrade the distribution system.</v>
          </cell>
          <cell r="Q2769"/>
          <cell r="R2769" t="str">
            <v/>
          </cell>
          <cell r="S2769" t="str">
            <v xml:space="preserve">This WA is being revised from an engineering WA to a standard WA, and this revision covers the entire cost of the project to upgrade feeder relaying for distribution automation (DA) onNorthhaven Switch feeders 0002 0006. Existing feeders 0002 and 0006 are DA ready with SEL-351s/551 relays. The scope of this project includes installing one (1) SCADA Pack and associated telecommunication equipment and cables necessary to establish distribution automation functionality at Northhaven Switch.
This work is being performed as part of the Oncor Capital Distribution project to upgrade the distribution system.
</v>
          </cell>
          <cell r="T2769" t="str">
            <v>This WA is being revised from an engineering WA to a standard WA, and this revision covers the entire cost of the project to upgrade feeder relaying for distribution automation (DA) onNorthhaven Switch feeders 0002 0006. Existing feeders 0002 and 0006 are DA ready with SEL-351s/551 relays. The scope of this project includes installing one (1) SCADA Pack and associated telecommunication equipment and cables necessary to establish distribution automation functionality at Northhaven Switch.</v>
          </cell>
          <cell r="U2769" t="str">
            <v>POWER ENGINEERS INC</v>
          </cell>
          <cell r="V2769" t="str">
            <v>Dylan Cruz</v>
          </cell>
          <cell r="W2769" t="str">
            <v>Rhiannon Roberts</v>
          </cell>
          <cell r="X2769" t="str">
            <v>Barry Hance</v>
          </cell>
          <cell r="Y2769" t="str">
            <v>METRO EAST</v>
          </cell>
          <cell r="Z2769" t="str">
            <v>NORTH DALLAS</v>
          </cell>
          <cell r="AA2769" t="str">
            <v>NORTH DALLAS</v>
          </cell>
          <cell r="AB2769" t="str">
            <v>Station</v>
          </cell>
          <cell r="AC2769" t="str">
            <v>0000134</v>
          </cell>
          <cell r="AD2769" t="str">
            <v>Northhaven S/Sta T&amp;D</v>
          </cell>
          <cell r="AE2769" t="str">
            <v>In-Service</v>
          </cell>
          <cell r="AF2769" t="str">
            <v>Closed</v>
          </cell>
          <cell r="AG2769">
            <v>45119</v>
          </cell>
          <cell r="AH2769" t="str">
            <v>54875.82</v>
          </cell>
          <cell r="AI2769">
            <v>49002.02</v>
          </cell>
        </row>
        <row r="2770">
          <cell r="E2770" t="str">
            <v>0PT55246 -- HILLTOP SWITCH - WEATHERFORD WEST SWITCH 69 KV LINE : REPLACE DEFICIENCIES ON MULTIPLE STRUCTURES (#BL24)</v>
          </cell>
          <cell r="F2770" t="str">
            <v>HILLTOP SWITCH - WEATHERFORD WEST SWITCH 69 KV LINE : REPLACE DEFICIENCIES ON MULTIPLE STRUCTURES (#BL24)</v>
          </cell>
          <cell r="G2770" t="str">
            <v>Hilltop Switch - Weatherford West Switch 69 kV Line : Replace Deficiencies on multiple structures (#BL24)</v>
          </cell>
          <cell r="H2770" t="str">
            <v>This WA is to cover the cost to Replace Deficiencies on multiple structures (#BL24)
All Structures: 22/11, 23/3, 23/4, 23/6, 24/5, 26/2, 26/5, 26/7, 27/1, 27/2, 27/6
22/11, 23/3, 23/4, 24/5, 26/2, 26/5, 26/7, 27/1, 27/6
Parts to Remove from each: (1) 20’ wood crossarm, (3) 69 kV porcelain insulators, (2) 55’ poles
Parts to Install on each: (1) 20’ steel crossarm, (3) 69 kV polymer insulators, (2) 55’ class 2 poles
23/6, 27/2
Parts to Remove from each: (1) 20’ wood crossarm, (3) 69 kV porcelain insulators
Parts to Install on each: (1) 20’ steel crossarm, (3) 69 kV porcelain insulators
*Revision: Need to add to Oncor Labor and update the increased Contractor Labor, as that was just a rough estimate when writing the WA.</v>
          </cell>
          <cell r="I2770" t="str">
            <v>CMPC</v>
          </cell>
          <cell r="J2770" t="str">
            <v>Region Reactive</v>
          </cell>
          <cell r="K2770" t="str">
            <v>BI 213_TRANSMISSION LINE POLE REPLACEMENT</v>
          </cell>
          <cell r="L2770" t="str">
            <v>213</v>
          </cell>
          <cell r="M2770" t="str">
            <v>Transmission Line Pole Replace</v>
          </cell>
          <cell r="N2770"/>
          <cell r="O2770" t="str">
            <v/>
          </cell>
          <cell r="P2770"/>
          <cell r="Q2770"/>
          <cell r="R2770" t="str">
            <v/>
          </cell>
          <cell r="S2770" t="str">
            <v xml:space="preserve">This WA is to cover the cost to Replace Deficiencies on multiple structures (#BL24)
All Structures: 22/11, 23/3, 23/4, 23/6, 24/5, 26/2, 26/5, 26/7, 27/1, 27/2, 27/6
22/11, 23/3, 23/4, 24/5, 26/2, 26/5, 26/7, 27/1, 27/6Parts to Remove: (1) 20 wood crossarm, (3) 69 kV porcelain insulators, (2) 55 polesParts to Install:, (1) 20 steel crossarm, (3) 69 kV polymer insulators, (2) 55 class 2 poles
23/6, 27/2Parts to Remove: (1) 20 wood crossarm, (3) 69 kV porcelain insulatorsParts to Install: (1) 20 steel crossarm, (3) 69 kV porcelain insulators
</v>
          </cell>
          <cell r="T2770" t="str">
            <v>This WA is to cover the cost to Replace Deficiencies on multiple structures (#BL24)
All Structures: 22/11, 23/3, 23/4, 23/6, 24/5, 26/2, 26/5, 26/7, 27/1, 27/2, 27/6
22/11, 23/3, 23/4, 24/5, 26/2, 26/5, 26/7, 27/1, 27/6Parts to Remove: (1) 20 wood crossarm, (3) 69 kV porcelain insulators, (2) 55 polesParts to Install:, (1) 20 steel crossarm, (3) 69 kV polymer insulators, (2) 55 class 2 poles
23/6, 27/2Parts to Remove: (1) 20 wood crossarm, (3) 69 kV porcelain insulatorsParts to Install: (1) 20 steel crossarm, (3) 69 kV porcelain insulators</v>
          </cell>
          <cell r="U2770"/>
          <cell r="V2770" t="str">
            <v>Marissa Cassidy</v>
          </cell>
          <cell r="W2770" t="str">
            <v>Hannah Webb</v>
          </cell>
          <cell r="X2770" t="str">
            <v>Miguel Ortega</v>
          </cell>
          <cell r="Y2770" t="str">
            <v>METRO WEST</v>
          </cell>
          <cell r="Z2770" t="str">
            <v>FORT WORTH</v>
          </cell>
          <cell r="AA2770" t="str">
            <v>FORT WORTH</v>
          </cell>
          <cell r="AB2770" t="str">
            <v>Line</v>
          </cell>
          <cell r="AC2770" t="str">
            <v>0007132</v>
          </cell>
          <cell r="AD2770" t="str">
            <v>Calmont-Mineral Wells 69Kv</v>
          </cell>
          <cell r="AE2770" t="str">
            <v>In-Service</v>
          </cell>
          <cell r="AF2770" t="str">
            <v>Constr. Complete, Chargeable</v>
          </cell>
          <cell r="AG2770">
            <v>45594</v>
          </cell>
          <cell r="AH2770" t="str">
            <v>237442.53</v>
          </cell>
          <cell r="AI2770">
            <v>270387.28999999998</v>
          </cell>
        </row>
        <row r="2771">
          <cell r="E2771" t="str">
            <v>0PT55642 -- BELL COUNTY  SWITCH - GABRIEL SUB 138 KV LINE : REPLACE POLES AND ARMS (BL24)</v>
          </cell>
          <cell r="F2771" t="str">
            <v>BELL COUNTY  SWITCH - GABRIEL SUB 138 KV LINE : REPLACE POLES AND ARMS (BL24)</v>
          </cell>
          <cell r="G2771" t="str">
            <v>Bell County  Switch - Gabriel Sub 138 kV Line : Replace Poles and Arms (BL24)</v>
          </cell>
          <cell r="H2771" t="str">
            <v>This Work Authorization will cover the cost to replace Poles and Arms on Bell County Switch - Gabriel 138kV Line.
Revisions 08.26.24: Contractor labor under estimated on original WA.-KH
Line: BELL COUNTY SWITCH BKR 2315 - GABRIEL BKR 5430
Contractor: Primoris
Structure 2/6 (OID 91503)
Remove: (1) 65' Wood Pole, (1) Wood Arm
Install: (1) 65' Wood Pole, (1) Steel Arm
Structure 3/7 (OID 91501&amp; 91504)
Remove: (2) 65' Wood Poles, (1) Wood Arm, (1) Wood X-Brace
Install: (2) 65' Wood Poles, (1) Steel Arm, (1) Steel X-Brace
Structure 8/8 (OID 37076)
Remove: (1) 65' Wood Pole, (1) Wood Arm
Install: (1) 65' Wood Pole, (1) Steel Arm
Structure 15/3 (OID 37075)
Remove: (2) 70' Wood Poles, (1) Wood X-Brace
Install: (2) 70' Wood Poles, (1) Steel X-Brace
Revision 1: This Work Authorization will be revised in order to match Material Assets and correct Contractor Labor to match Change Orders.
Contractor Labor Resource - Primoris: $241,552
Contract FCC - Anchor Power: $5,190
Contractor: 7 Arrows: $2,566
Oncor Labor: $7,423
Structure 2/6 (OID 91503)
Remove: (1) 65' Wood Pole, (1) Wood Arm
Install: (1) 65' Wood Pole, (1) Steel Arm
*Structure 3/7 (OID 91501&amp; 91504)
Remove: (1) 65' Wood Poles, (1) Wood Arm, (1) Wood X-Brace
Install: (1) 65' Wood Poles, (1) Steel Arm, (1) Steel X-Brace
Structure 8/8 (OID 37076)
Remove: (1) 65' Wood Pole, (1) Wood Arm
Install: (1) 65' Wood Pole, (1) Steel Arm
Structure 15/3 (OID 37075)
Remove: (2) 70' Wood Poles, (1) Wood X-Brace
Install: (2) 70' Wood Poles, (1) Steel X-Brace</v>
          </cell>
          <cell r="I2771" t="str">
            <v>CMPC</v>
          </cell>
          <cell r="J2771" t="str">
            <v>Region Reactive</v>
          </cell>
          <cell r="K2771" t="str">
            <v>BI 213_TRANSMISSION LINE POLE REPLACEMENT</v>
          </cell>
          <cell r="L2771" t="str">
            <v>213</v>
          </cell>
          <cell r="M2771" t="str">
            <v>Transmission Line Pole Replace</v>
          </cell>
          <cell r="N2771"/>
          <cell r="O2771" t="str">
            <v/>
          </cell>
          <cell r="P2771"/>
          <cell r="Q2771"/>
          <cell r="R2771" t="str">
            <v/>
          </cell>
          <cell r="S2771" t="str">
            <v xml:space="preserve">This Work Authorization will cover the cost to replace Poles and Arms on Bell County Switch - Gabriel 138kV Line.
Line: BELL COUNTY SWITCH BKR 2315 - GABRIEL BKR 5430
Contractor Labor Resource: Primoris
Structure 2/6Remove: (1) 65' Wood Pole, (1) Wood ArmInstall: (1) 65' Wood Pole, (1) Steel Arm
Structure 3/7Remove: (2) 65' Wood Poles, (1) Wood Arm, (1) Wood X-BraceInstall: (2) 65' Wood Poles, (1) Steel Arm, (1) Steel X-Brace
Structure 8/8Remove: (1) 65' Wood Pole, (1) Wood ArmInstall: (1) 65' Wood Pole, (1) Steel Arm
Structure 15/3Remove: (2) 70' Wood Poles, (1) Wood X-BraceInstall: (2) 70' Wood Poles, (1) Steel X-Brace
</v>
          </cell>
          <cell r="T2771" t="str">
            <v>This Work Authorization will cover the cost to replace Poles and Arms on Bell County Switch - Gabriel 138kV Line.
Line: BELL COUNTY SWITCH BKR 2315 - GABRIEL BKR 5430
Contractor Labor Resource: Primoris
Structure 2/6Remove: (1) 65' Wood Pole, (1) Wood ArmInstall: (1) 65' Wood Pole, (1) Steel Arm
Structure 3/7Remove: (2) 65' Wood Poles, (1) Wood Arm, (1) Wood X-BraceInstall: (2) 65' Wood Poles, (1) Steel Arm, (1) Steel X-Brace
Structure 8/8Remove: (1) 65' Wood Pole, (1) Wood ArmInstall: (1) 65' Wood Pole, (1) Steel Arm
Structure 15/3Remove: (2) 70' Wood Poles, (1) Wood X-BraceInstall: (2) 70' Wood Poles, (1) Steel X-Brace</v>
          </cell>
          <cell r="U2771"/>
          <cell r="V2771" t="str">
            <v>Kelli Hendershot</v>
          </cell>
          <cell r="W2771"/>
          <cell r="X2771" t="str">
            <v>David Luna</v>
          </cell>
          <cell r="Y2771" t="str">
            <v>SOUTHEAST</v>
          </cell>
          <cell r="Z2771" t="str">
            <v>TEMPLE</v>
          </cell>
          <cell r="AA2771" t="str">
            <v>TEMPLE</v>
          </cell>
          <cell r="AB2771" t="str">
            <v>Line</v>
          </cell>
          <cell r="AC2771" t="str">
            <v>0400432</v>
          </cell>
          <cell r="AD2771" t="str">
            <v>Salado-Round Rock-Cypress Loop</v>
          </cell>
          <cell r="AE2771" t="str">
            <v>In-Service</v>
          </cell>
          <cell r="AF2771" t="str">
            <v>Constr. Complete, Chargeable</v>
          </cell>
          <cell r="AG2771">
            <v>45644</v>
          </cell>
          <cell r="AH2771" t="str">
            <v>190408.45</v>
          </cell>
          <cell r="AI2771">
            <v>332784.44</v>
          </cell>
        </row>
        <row r="2772">
          <cell r="E2772" t="str">
            <v>0PT55248 -- WEATHERFORD SWITCH - SPRINGTOWN SUB 138 KV LINE : REPLACE COMPLETE STRUCTURES, CROSSARMS, AND INSULATORS ON MULTIPLE FRAMES (#BL24) (HOT WORK, RADIAL LINE)</v>
          </cell>
          <cell r="F2772" t="str">
            <v>WEATHERFORD SWITCH - SPRINGTOWN SUB 138 KV LINE : REPLACE COMPLETE STRUCTURES, CROSSARMS, AND INSULATORS ON MULTIPLE FRAMES (#BL24) (HOT WORK, RADIAL LINE)</v>
          </cell>
          <cell r="G2772" t="str">
            <v>Weatherford Switch - Springtown Sub 138 kV Line : Replace complete structures, crossarms, and insulators on multiple frames (#BL24) (HOT WORK, Radial Line)</v>
          </cell>
          <cell r="H2772" t="str">
            <v>This WA is to cover the cost to Replace complete structures, crossarms, and insulators on multiple frames (#BL24)
All Structures: 2/2, 3/3, 3/4, 4/1, 4/8, 5/1, 5/7, 5/8
2/2, 3/3, 3/4, 4/1, , 5/1, 5/8
Parts to Remove from each: (1) 30’ wood crossarm, (3) 138 kV porcelain insulators, (2) 65’ poles, (1) X brace  
Parts to Install on each: (1) 30’ steel crossarm, (3) 138 kV polymer insulators, (2) 65’ class 2 poles, (1) X brace : (21 total regular insulators)
5/7
Parts to Remove:  (1) 30’ wood crossarm, (3) 138 kV porcelain insulators
Parts to Install: (1) 30’ steel crossarm, (3) 138 kV polymer insulators
4/8 ( 3 pole angle, changing 1 pole) 
remove: (1) 65' wood pole  and (1) 138 kV dead-end porcelain insulator
install: (1) 65' wood pole and (1) 138kV dead-end  polymer insulator
2/2 replace complete structure, 3/3 replace complete structure, 3/4 replace complete structure, 4/1 replace complete structure, 4/8 replace one pole in 3 pole angle, 5/1 replace complete structure, 5/7 replace arm and insulators, 5/8 replace complete structure</v>
          </cell>
          <cell r="I2772" t="str">
            <v>CMPC</v>
          </cell>
          <cell r="J2772" t="str">
            <v>Region Reactive</v>
          </cell>
          <cell r="K2772" t="str">
            <v>BI 213_TRANSMISSION LINE POLE REPLACEMENT</v>
          </cell>
          <cell r="L2772" t="str">
            <v>213</v>
          </cell>
          <cell r="M2772" t="str">
            <v>Transmission Line Pole Replace</v>
          </cell>
          <cell r="N2772"/>
          <cell r="O2772" t="str">
            <v/>
          </cell>
          <cell r="P2772"/>
          <cell r="Q2772"/>
          <cell r="R2772" t="str">
            <v/>
          </cell>
          <cell r="S2772" t="str">
            <v xml:space="preserve">This WA is to cover the cost to Replace complete structures, crossarms, and insulators on multiple frames (#BL24)
All Structures: 2/2, 3/3, 3/4, 4/1, 4/8, 5/1, 5/7, 5/8
2/2, 3/3, 3/4, 4/1, , 5/1, 5/8Parts to Remove from each: (1) 30 wood crossarm, (3) 138 kV porcelain insulators, (2) 65 poles, (1) X brace Parts to Install on each: (1) 30 steel crossarm, (3) 138 kV polymer insulators, (2) 65 class 2 poles, (1) X brace : (21 total regular insulators)
5/7Parts to Remove: (1) 30 wood crossarm, (3) 138 kV porcelain insulatorsParts to Install: (1) 30 steel crossarm, (3) 138 kV polymer insulators
4/8 ( 3 pole angle, changing 1 pole) remove: (1) 65' wood pole and (1) 138 kV dead-end porcelain insulatorinstall: (1) 65' wood pole and (1) 138kV dead-end polymer insulator
2/2 replace complete structure, 3/3 replace complete structure, 3/4 replace complete structure, 4/1 replace complete structure, 4/8 replace one pole in 3 pole angle, 5/1 replace complete structure, 5/7 replace arm and insulators, 5/8 replace complete structure
</v>
          </cell>
          <cell r="T2772" t="str">
            <v>This WA is to cover the cost to Replace complete structures, crossarms, and insulators on multiple frames (#BL24)
All Structures: 2/2, 3/3, 3/4, 4/1, 4/8, 5/1, 5/7, 5/8
2/2, 3/3, 3/4, 4/1, , 5/1, 5/8Parts to Remove from each: (1) 30 wood crossarm, (3) 138 kV porcelain insulators, (2) 65 poles, (1) X brace Parts to Install on each: (1) 30 steel crossarm, (3) 138 kV polymer insulators, (2) 65 class 2 poles, (1) X brace : (21 total regular insulators)
5/7Parts to Remove: (1) 30 wood crossarm, (3) 138 kV porcelain insulatorsParts to Install: (1) 30 steel crossarm, (3) 138 kV polymer insulators
4/8 ( 3 pole angle, changing 1 pole) remove: (1) 65' wood pole and (1) 138 kV dead-end porcelain insulatorinstall: (1) 65' wood pole and (1) 138kV dead-end polymer insulator
2/2 replace complete structure, 3/3 replace complete structure, 3/4 replace complete structure, 4/1 replace complete structure, 4/8 replace one pole in 3 pole angle, 5/1 replace complete structure, 5/7 replace arm and insulators, 5/8 replace complete structure</v>
          </cell>
          <cell r="U2772"/>
          <cell r="V2772" t="str">
            <v>Marissa Cassidy</v>
          </cell>
          <cell r="W2772" t="str">
            <v>Hannah Webb</v>
          </cell>
          <cell r="X2772" t="str">
            <v>Miguel Ortega</v>
          </cell>
          <cell r="Y2772" t="str">
            <v>METRO WEST</v>
          </cell>
          <cell r="Z2772" t="str">
            <v>NORTH FORT WORTH</v>
          </cell>
          <cell r="AA2772" t="str">
            <v>NORTH FORT WORTH</v>
          </cell>
          <cell r="AB2772" t="str">
            <v>Line</v>
          </cell>
          <cell r="AC2772" t="str">
            <v>0300419</v>
          </cell>
          <cell r="AD2772" t="str">
            <v>Springtown Tap Line</v>
          </cell>
          <cell r="AE2772" t="str">
            <v>In-Service</v>
          </cell>
          <cell r="AF2772" t="str">
            <v>Constr. Complete, Chargeable</v>
          </cell>
          <cell r="AG2772">
            <v>45642</v>
          </cell>
          <cell r="AH2772" t="str">
            <v>299708.12</v>
          </cell>
          <cell r="AI2772">
            <v>300672.96000000002</v>
          </cell>
        </row>
        <row r="2773">
          <cell r="E2773" t="str">
            <v>0PT55449 -- SL DRIVER - CANAL ROAD 138KV LINE: CUT IN TO ESTABLISH SAVANNA SUB</v>
          </cell>
          <cell r="F2773" t="str">
            <v>SL DRIVER - CANAL ROAD 138KV LINE: CUT IN TO ESTABLISH SAVANNA SUB</v>
          </cell>
          <cell r="G2773" t="str">
            <v>SL Driver - Canal Road 138kV Line: Cut in to Establish Savanna Sub</v>
          </cell>
          <cell r="H2773" t="str">
            <v>The purpose of this project is to cut into the Driver - Canal Road138 kV Line at the new Savanna Substation. The cut in will be 0.13 miles utilizing existing SCSP FTDE (Str 1/1 and Str 15/7).  The conductor will be 1926.9 kcmil ACSS/TW, Cumberland, designed to operate at a maximum temperature of 180 degrees C and 2569 amps. The shield wire will be 48 count fiber OPGW. The cut in will take place on station property.</v>
          </cell>
          <cell r="I2773" t="str">
            <v>RSCO</v>
          </cell>
          <cell r="J2773"/>
          <cell r="K2773"/>
          <cell r="L2773" t="str">
            <v>101</v>
          </cell>
          <cell r="M2773" t="str">
            <v>Bulk Power Plan</v>
          </cell>
          <cell r="N2773" t="str">
            <v>R8694</v>
          </cell>
          <cell r="O2773" t="str">
            <v>Capability: 55.2 Mvar 138 kV capacitors, 3-18.4 Mvar stages
Terminal equipment minimum capability: 3200 A
Install one capacitor bank consisting of three 18.4 Mvar stages of voltage and supervisory controlled 138 kV transmission capacitors at Savanna 138 kV substation.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two capacitor banks each consisting of three 36.8 Mvar stages at Catclaw 138 kV Switch (R8695), 
(4) Install one capacitor bank consisting of three 18.4 Mvar stages at East Stiles 138 kV substation (R8693), and 
(5) Install one capacitor bank consisting of three 18.4 Mvar stages at Savanna 138 kV substation (R8694) To meet reliability objectives, provide adequate transmission voltage for contingency conditions, and provide facilities necessary to maintain adequate service to existing and future load in the area, the installation of the Savanna 138 kV substation capacitors is planned to be complete by May 2024 NERC Category P6 - Loss of a single component with manual system adjustments followed by the loss of another single component</v>
          </cell>
          <cell r="P2773"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To meet reliability objectives, relieve overloading, and provide adequate transmission capacity for contingency conditions, the NTUSU Driver - Canal Road 138kV Line will cut into its new location in the newly built Savana Sub in fall 2024.</v>
          </cell>
          <cell r="Q2773"/>
          <cell r="R2773" t="str">
            <v>NERC Category P6 - Loss of a single component with manual system adjustments followed by the loss of another single component</v>
          </cell>
          <cell r="S2773" t="str">
            <v>This Work Authorization (WA) covers the cost to cut into the NTUSU Driver - Canal Road 138kV Line to establish the new Savanna Sub. The conductor will be 1926.9 kcmil ACSS/TW, Cumberland, designed to operate at a maximum temperature of 180 degrees C and 2569 amps. The shield wire will be 48 count fiber OPGW.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To meet reliability objectives, relieve overloading, and provide adequate transmission capacity for contingency conditions, the NTUSU Driver - Canal Road 138kV Line will cut into its new location in the newly built Savana Sub in fall 2024.
This project was created to resolve a NERC Category P6 contingency violation.</v>
          </cell>
          <cell r="T2773" t="str">
            <v>This Work Authorization (WA) covers the cost to cut into the NTUSU Driver - Canal Road 138kV Line to establish the new Savanna Sub. The conductor will be 1926.9 kcmil ACSS/TW, Cumberland, designed to operate at a maximum temperature of 180 degrees C and 2569 amps. The shield wire will be 48 count fiber OPGW.</v>
          </cell>
          <cell r="U2773"/>
          <cell r="V2773" t="str">
            <v>Lam Nguyen</v>
          </cell>
          <cell r="W2773" t="str">
            <v>Stephen Donaldson</v>
          </cell>
          <cell r="X2773" t="str">
            <v>Alec Fuller</v>
          </cell>
          <cell r="Y2773" t="str">
            <v>METRO WEST</v>
          </cell>
          <cell r="Z2773" t="str">
            <v>ODESSA</v>
          </cell>
          <cell r="AA2773" t="str">
            <v>ODESSA</v>
          </cell>
          <cell r="AB2773" t="str">
            <v>Line</v>
          </cell>
          <cell r="AC2773" t="str">
            <v>S600031</v>
          </cell>
          <cell r="AD2773" t="str">
            <v>Driver - Canal Road 138 kV</v>
          </cell>
          <cell r="AE2773" t="str">
            <v>In-Service</v>
          </cell>
          <cell r="AF2773" t="str">
            <v>Constr. Complete, Chargeable</v>
          </cell>
          <cell r="AG2773">
            <v>45649</v>
          </cell>
          <cell r="AH2773" t="str">
            <v>275680.75</v>
          </cell>
          <cell r="AI2773">
            <v>282679.55</v>
          </cell>
        </row>
        <row r="2774">
          <cell r="E2774" t="str">
            <v>0PT49084 -- NORWOOD SUB : CONVERT 138KV CB #5120 RELAYING TO FIBER</v>
          </cell>
          <cell r="F2774" t="str">
            <v>NORWOOD SUB : CONVERT 138KV CB #5120 RELAYING TO FIBER</v>
          </cell>
          <cell r="G2774" t="str">
            <v>Norwood Sub : Convert 138kV CB #5120 Relaying to Fiber</v>
          </cell>
          <cell r="H2774" t="str">
            <v>Convert the relaying on the Liggett Switch to Norwood Sub 138 kV Line to fiber communication.</v>
          </cell>
          <cell r="I2774" t="str">
            <v>CMPC</v>
          </cell>
          <cell r="J2774"/>
          <cell r="K2774"/>
          <cell r="L2774" t="str">
            <v>103</v>
          </cell>
          <cell r="M2774" t="str">
            <v>System Protection</v>
          </cell>
          <cell r="N2774"/>
          <cell r="O2774" t="str">
            <v/>
          </cell>
          <cell r="P2774" t="str">
            <v>The existing 2-wire circuits used for transmission line relaying communication are becoming obsolete and unsupported by third party carrier services. Oncor has developed fiber optic groundwire (OPGW) on transmission lines protected by 2-wire relaying communication in order to move this communication channel to fiber optics.Norwood Substation is a targeted station in which the OPGW will be utilized for fiber relaying communication toLiggett Switching Station. The completion of this project will improve relaying communication reliability to remote terminals and remove dependency of the third party carrier for 2-wire services. This project is planned for service byMay15, 2023.</v>
          </cell>
          <cell r="Q2774"/>
          <cell r="R2774" t="str">
            <v/>
          </cell>
          <cell r="S2774" t="str">
            <v xml:space="preserve">The Work Authorization covers the cost to convert the relaying on theLiggett Switch to Norwood Sub 138 kV line to fiber communications. The relay communication conversion will include installing (2) fiber converters. Construction contractor will remove the wave trap, standoff insulator and line tuner.
The existing 2-wire circuits used for transmission line relaying communication are becoming obsolete and unsupported by third party carrier services. Oncor has developed fiber optic groundwire (OPGW) on transmission lines protected by 2-wire relaying communication in order to move this communication channel to fiber optics.Norwood Substation is a targeted station in which the OPGW will be utilized for fiber relaying communication toLiggett Switching Station. The completion of this project will improve relaying communication reliability to remote terminals and remove dependency of the third party carrier for 2-wire services. This project is planned for service byMay15, 2023.
</v>
          </cell>
          <cell r="T2774" t="str">
            <v>The Work Authorization covers the cost to convert the relaying on theLiggett Switch to Norwood Sub 138 kV line to fiber communications. The relay communication conversion will include installing (2) fiber converters. Construction contractor will remove the wave trap, standoff insulator and line tuner.</v>
          </cell>
          <cell r="U2774"/>
          <cell r="V2774" t="str">
            <v>Daishaun Sylva-senette</v>
          </cell>
          <cell r="W2774" t="str">
            <v>Adam Linker</v>
          </cell>
          <cell r="X2774" t="str">
            <v>Barry Hance</v>
          </cell>
          <cell r="Y2774" t="str">
            <v>METRO EAST</v>
          </cell>
          <cell r="Z2774" t="str">
            <v>DALLAS</v>
          </cell>
          <cell r="AA2774" t="str">
            <v>DALLAS</v>
          </cell>
          <cell r="AB2774" t="str">
            <v>Station</v>
          </cell>
          <cell r="AC2774" t="str">
            <v>0101431</v>
          </cell>
          <cell r="AD2774" t="str">
            <v>Norwood 345 KV Switching Sta</v>
          </cell>
          <cell r="AE2774" t="str">
            <v>In-Service</v>
          </cell>
          <cell r="AF2774" t="str">
            <v>Closed</v>
          </cell>
          <cell r="AG2774">
            <v>45244</v>
          </cell>
          <cell r="AH2774" t="str">
            <v>56348.95</v>
          </cell>
          <cell r="AI2774">
            <v>48994.36</v>
          </cell>
        </row>
        <row r="2775">
          <cell r="E2775" t="str">
            <v>0PG54384 -- 2024 SYSTEM PROTECTION GP : TEST EQUIPMENT</v>
          </cell>
          <cell r="F2775" t="str">
            <v>2024 SYSTEM PROTECTION GP : TEST EQUIPMENT</v>
          </cell>
          <cell r="G2775" t="str">
            <v>2024 SYSTEM PROTECTION GP : TEST EQUIPMENT</v>
          </cell>
          <cell r="H2775" t="str">
            <v>This WA is to cover the cost to purchase test equipment for SYSTEM PROTECTION.
2 - SEL-421 - $9,100 ($18,200) Rec'd 8/16/24, M1582837 PO# 2368413 charges received
SEL 387A - 0387A011H63X54X - $6,100 Rec'd 8/16/24  M1582837 PO# 2368413 charges received
2 - Trench A9508 Line Tuner - $3,200 ($6,400) PO# 2366225 M1600596, PO# 2396128 M1697523 charges received
SEL-3350 RTAC - $15,000 Rec'd 8/16/24 M1591259 PO# 2368413, charges received
CONTACT: ROY COOK</v>
          </cell>
          <cell r="I2775" t="str">
            <v>GP</v>
          </cell>
          <cell r="J2775" t="str">
            <v>GP_TRN OPS TOOLS, EQUIPMENT &amp; FACILITIES</v>
          </cell>
          <cell r="K2775" t="str">
            <v>TOOLS</v>
          </cell>
          <cell r="L2775" t="str">
            <v>870</v>
          </cell>
          <cell r="M2775" t="str">
            <v>Tools/Work Equipment</v>
          </cell>
          <cell r="N2775"/>
          <cell r="O2775" t="str">
            <v/>
          </cell>
          <cell r="P2775"/>
          <cell r="Q2775"/>
          <cell r="R2775" t="str">
            <v/>
          </cell>
          <cell r="S2775" t="str">
            <v xml:space="preserve">This WA is to cover the cost to purchase test equipment for SYSTEM PROTECTION.
2 - SEL-421 - $9,100 ($18,200)SEL 387A - 0387A011H63X54X - $6,1002 - Trench A9508 Line Tuner - $3,200 ($6,400)SEL-3350 RTAC - $15,000
CONTACT: ROY COOK
</v>
          </cell>
          <cell r="T2775" t="str">
            <v>This WA is to cover the cost to purchase test equipment for SYSTEM PROTECTION.
2 - SEL-421 - $9,100 ($18,200)SEL 387A - 0387A011H63X54X - $6,1002 - Trench A9508 Line Tuner - $3,200 ($6,400)SEL-3350 RTAC - $15,000
CONTACT: ROY COOK</v>
          </cell>
          <cell r="U2775"/>
          <cell r="V2775" t="str">
            <v>Gretchen Koehling</v>
          </cell>
          <cell r="W2775"/>
          <cell r="X2775"/>
          <cell r="Y2775" t="str">
            <v>NON-SPECIFIC</v>
          </cell>
          <cell r="Z2775" t="str">
            <v>NON-SPECIFIC</v>
          </cell>
          <cell r="AA2775" t="str">
            <v>NON-SPECIFIC</v>
          </cell>
          <cell r="AB2775" t="str">
            <v>N/A</v>
          </cell>
          <cell r="AC2775" t="str">
            <v>L000777</v>
          </cell>
          <cell r="AD2775" t="str">
            <v>LEASED: 777 Main St - Ft Worth</v>
          </cell>
          <cell r="AE2775" t="str">
            <v>In-Service</v>
          </cell>
          <cell r="AF2775" t="str">
            <v>Constr. Complete, Chargeable</v>
          </cell>
          <cell r="AG2775">
            <v>45630</v>
          </cell>
          <cell r="AH2775" t="str">
            <v>51855.25</v>
          </cell>
          <cell r="AI2775">
            <v>48986.79</v>
          </cell>
        </row>
        <row r="2776">
          <cell r="E2776" t="str">
            <v>0PT49702 -- PLANO SHILOH ROAD SUB : RELAY UPGRADE ON FEEDER 1613 FOR DA AND ON FEEDERS 1603, 1605 AND 1607</v>
          </cell>
          <cell r="F2776" t="str">
            <v>PLANO SHILOH ROAD SUB : RELAY UPGRADE ON FEEDER 1613 FOR DA AND ON FEEDERS 1603, 1605 AND 1607</v>
          </cell>
          <cell r="G2776" t="str">
            <v>Plano Shiloh Road Sub : Relay Upgrade on Feeder 1613 for DA and on Feeders 1603, 1605 and 1607</v>
          </cell>
          <cell r="H2776" t="str">
            <v>Plano Shiloh Road: Upgrade relaying on Feeders 1603, 1605, 1607 and 1613.  This also includes the associated telecommunication equipment and cables necessary to establish Distribution Automation (DA) for Feeder 1613</v>
          </cell>
          <cell r="I2776" t="str">
            <v>CMPC</v>
          </cell>
          <cell r="J2776" t="str">
            <v>Distribution Automation</v>
          </cell>
          <cell r="K2776" t="str">
            <v>BI 407_DISTRIBUTION AUTOMATION</v>
          </cell>
          <cell r="L2776" t="str">
            <v>407</v>
          </cell>
          <cell r="M2776" t="str">
            <v>Distribution Automation (CMPC)</v>
          </cell>
          <cell r="N2776"/>
          <cell r="O2776" t="str">
            <v/>
          </cell>
          <cell r="P2776" t="str">
            <v>This work is being performed as part of the Oncor Capital Distribution Automation project to upgrade the distribution system. The Distribution Automation program will improve system reliability by enabling automated sectionalizing on the distribution system. Plano Shiloh Road Sub is a targeted substation in which distribution automation infrastructure will be installed. This is an approved Capital Maintenance Prioritization Committee (CMPC) project.</v>
          </cell>
          <cell r="Q2776"/>
          <cell r="R2776" t="str">
            <v/>
          </cell>
          <cell r="S2776" t="str">
            <v xml:space="preserve">This Work Authorization (WA) is being revised from an engineering WA to a standard WA, and this revision covers the entire cost of the project including communication equipment design, material, and construction to upgrade relaying for distribution automation(DA) on feeder1613 and relaying upgrades on feeders 1603, 1605, and 1607. The existing feeders 1613, 1603, 1605, and 1607 are DA ready with SEL-351s/551 relays. The scope of this project includes installing one (1) SCADA Pack, two (2) Fiber to Ethernet converters, and associated telecommunication equipment and cables necessary to establish distribution automation functionality atPlano Shiloh RoadSubstation.
This work is being performed as part of the Oncor Capital Distribution Automation project to upgrade the distribution system. The Distribution Automation program will improve system reliability by enabling automated sectionalizing on the distribution system. Plano Shiloh Road Sub is a targeted substation in which distribution automation infrastructure will be installed. This is an approved Capital Maintenance Prioritization Committee (CMPC) project.
</v>
          </cell>
          <cell r="T2776" t="str">
            <v>This Work Authorization (WA) is being revised from an engineering WA to a standard WA, and this revision covers the entire cost of the project including communication equipment design, material, and construction to upgrade relaying for distribution automation(DA) on feeder1613 and relaying upgrades on feeders 1603, 1605, and 1607. The existing feeders 1613, 1603, 1605, and 1607 are DA ready with SEL-351s/551 relays. The scope of this project includes installing one (1) SCADA Pack, two (2) Fiber to Ethernet converters, and associated telecommunication equipment and cables necessary to establish distribution automation functionality atPlano Shiloh RoadSubstation.</v>
          </cell>
          <cell r="U2776" t="str">
            <v>POWER ENGINEERS INC</v>
          </cell>
          <cell r="V2776" t="str">
            <v>Nihar Patel</v>
          </cell>
          <cell r="W2776" t="str">
            <v>Rhiannon Roberts</v>
          </cell>
          <cell r="X2776" t="str">
            <v>Barry Hance</v>
          </cell>
          <cell r="Y2776" t="str">
            <v>METRO EAST</v>
          </cell>
          <cell r="Z2776" t="str">
            <v>NORTH DALLAS</v>
          </cell>
          <cell r="AA2776" t="str">
            <v>NORTH DALLAS</v>
          </cell>
          <cell r="AB2776" t="str">
            <v>Station</v>
          </cell>
          <cell r="AC2776" t="str">
            <v>0101465</v>
          </cell>
          <cell r="AD2776" t="str">
            <v>Plano-Shiloh Rd.138Kv</v>
          </cell>
          <cell r="AE2776" t="str">
            <v>In-Service</v>
          </cell>
          <cell r="AF2776" t="str">
            <v>Constr. Complete, Chargeable</v>
          </cell>
          <cell r="AG2776">
            <v>45608</v>
          </cell>
          <cell r="AH2776" t="str">
            <v>42404.57</v>
          </cell>
          <cell r="AI2776">
            <v>48929.87</v>
          </cell>
        </row>
        <row r="2777">
          <cell r="E2777" t="str">
            <v>0PT03522 -- HALTOM SUB: UPGRADE DISTRIBUTION AUTOMATION COMMUNICATION.</v>
          </cell>
          <cell r="F2777" t="str">
            <v>HALTOM SUB: UPGRADE DISTRIBUTION AUTOMATION COMMUNICATION.</v>
          </cell>
          <cell r="G2777" t="str">
            <v>Haltom Sub: Upgrade Distribution Automation Communication.</v>
          </cell>
          <cell r="H2777" t="str">
            <v>Install Distribution Automation on feeder 2442 and 2482.  Includes installing a CIP box.</v>
          </cell>
          <cell r="I2777" t="str">
            <v>CMPC</v>
          </cell>
          <cell r="J2777"/>
          <cell r="K2777"/>
          <cell r="L2777" t="str">
            <v>407</v>
          </cell>
          <cell r="M2777" t="str">
            <v>Distribution Automation (CMPC)</v>
          </cell>
          <cell r="N2777"/>
          <cell r="O2777" t="str">
            <v/>
          </cell>
          <cell r="P2777" t="str">
            <v>This work is being performed as part of the Oncor Capital Distribution project to upgrade the distribution system. A CIP enclosure is being installed to meet NERC compliance.</v>
          </cell>
          <cell r="Q2777"/>
          <cell r="R2777" t="str">
            <v/>
          </cell>
          <cell r="S2777" t="str">
            <v xml:space="preserve">This work authorization covers the cost to upgrade distribution automation (DA) communicationfor Haltom Substation switchgear feeders 2442 and 2482. The scope of this project includes installation of a CIP enclosure and replacing the Utilinet radio with a SpeedNet radio.
Purpose and Necessity: This work is being performed as part of the Oncor Capital Distribution project to upgrade the distribution system. A CIP enclosure is being installed to meet NERC compliance.
This project is planned for service by December 14, 2018.
This is a CMPC project
This work is being performed as part of the Oncor Capital Distribution project to upgrade the distribution system. A CIP enclosure is being installed to meet NERC compliance.
</v>
          </cell>
          <cell r="T2777" t="str">
            <v>This work authorization covers the cost to upgrade distribution automation (DA) communicationfor Haltom Substation switchgear feeders 2442 and 2482. The scope of this project includes installation of a CIP enclosure and replacing the Utilinet radio with a SpeedNet radio.
Purpose and Necessity: This work is being performed as part of the Oncor Capital Distribution project to upgrade the distribution system. A CIP enclosure is being installed to meet NERC compliance.
This project is planned for service by December 14, 2018.
This is a CMPC project</v>
          </cell>
          <cell r="U2777" t="str">
            <v>POWER ENGINEERS INC</v>
          </cell>
          <cell r="V2777" t="str">
            <v>Dave Johnson</v>
          </cell>
          <cell r="W2777" t="str">
            <v>Bao Pham</v>
          </cell>
          <cell r="X2777" t="str">
            <v>Miguel Ortega</v>
          </cell>
          <cell r="Y2777" t="str">
            <v>METRO WEST</v>
          </cell>
          <cell r="Z2777" t="str">
            <v>FORT WORTH</v>
          </cell>
          <cell r="AA2777" t="str">
            <v>FORT WORTH</v>
          </cell>
          <cell r="AB2777" t="str">
            <v>Station</v>
          </cell>
          <cell r="AC2777" t="str">
            <v>0005266</v>
          </cell>
          <cell r="AD2777" t="str">
            <v>Haltom 138-12.5Kv</v>
          </cell>
          <cell r="AE2777" t="str">
            <v>In-Service</v>
          </cell>
          <cell r="AF2777" t="str">
            <v>Closed</v>
          </cell>
          <cell r="AG2777">
            <v>44741</v>
          </cell>
          <cell r="AH2777" t="str">
            <v>59966.92</v>
          </cell>
          <cell r="AI2777">
            <v>48905.34</v>
          </cell>
        </row>
        <row r="2778">
          <cell r="E2778" t="str">
            <v>0PT47920 -- DECORDOVA DAM SUB : INSTALL VOLTAGE REDUCTION EQUIPMENT</v>
          </cell>
          <cell r="F2778" t="str">
            <v>DECORDOVA DAM SUB : INSTALL VOLTAGE REDUCTION EQUIPMENT</v>
          </cell>
          <cell r="G2778" t="str">
            <v>Decordova Dam Sub : Install Voltage Reduction Equipment</v>
          </cell>
          <cell r="H2778" t="str">
            <v>Install voltage reduction equipment</v>
          </cell>
          <cell r="I2778" t="str">
            <v>CMPC</v>
          </cell>
          <cell r="J2778"/>
          <cell r="K2778"/>
          <cell r="L2778" t="str">
            <v>215</v>
          </cell>
          <cell r="M2778" t="str">
            <v>Transmission Engineering Misc</v>
          </cell>
          <cell r="N2778"/>
          <cell r="O2778" t="str">
            <v/>
          </cell>
          <cell r="P2778"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778"/>
          <cell r="R2778" t="str">
            <v/>
          </cell>
          <cell r="S2778" t="str">
            <v xml:space="preserve">This WA covers the costto install Voltage Reduction equipment at Decordova Dam Substation required as part of the Voltage Reduction program. The workwill include: Installation of one (1) set of VR relays for Transformer #1  #2. Replace one (1) LTC controller on Transformer #1 and one (1) LTC controller on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778" t="str">
            <v>This WA covers the costto install Voltage Reduction equipment at Decordova Dam Substation required as part of the Voltage Reduction program. The workwill include: Installation of one (1) set of VR relays for Transformer #1  #2. Replace one (1) LTC controller on Transformer #1 and one (1) LTC controller on Transformer #2.</v>
          </cell>
          <cell r="U2778" t="str">
            <v>SARGENT &amp; LUNDY LLC</v>
          </cell>
          <cell r="V2778" t="str">
            <v>Robert Zarycki</v>
          </cell>
          <cell r="W2778" t="str">
            <v>Adam Linker</v>
          </cell>
          <cell r="X2778" t="str">
            <v>David Luna</v>
          </cell>
          <cell r="Y2778" t="str">
            <v>SOUTHEAST</v>
          </cell>
          <cell r="Z2778" t="str">
            <v>GLEN ROSE</v>
          </cell>
          <cell r="AA2778" t="str">
            <v>GLEN ROSE</v>
          </cell>
          <cell r="AB2778" t="str">
            <v>Station</v>
          </cell>
          <cell r="AC2778" t="str">
            <v>0501466</v>
          </cell>
          <cell r="AD2778" t="str">
            <v>Decordova, 138KV</v>
          </cell>
          <cell r="AE2778" t="str">
            <v>In-Service</v>
          </cell>
          <cell r="AF2778" t="str">
            <v>Closed</v>
          </cell>
          <cell r="AG2778">
            <v>45047</v>
          </cell>
          <cell r="AH2778" t="str">
            <v>57874.31</v>
          </cell>
          <cell r="AI2778">
            <v>48765.26</v>
          </cell>
        </row>
        <row r="2779">
          <cell r="E2779" t="str">
            <v>0PT48373 -- PLANO SUB : REPLACE THREE FAILED INTERRUPTERS ON CIRCUIT SWITCHER 2797</v>
          </cell>
          <cell r="F2779" t="str">
            <v>PLANO SUB : REPLACE THREE FAILED INTERRUPTERS ON CIRCUIT SWITCHER 2797</v>
          </cell>
          <cell r="G2779" t="str">
            <v>Plano Sub : Replace Three Failed Interrupters On Circuit Switcher 2797</v>
          </cell>
          <cell r="H2779" t="str">
            <v>This Work Authorization (WA) is to cover the cost of replacing three failed Interrupters on Circuit Switcher 2797.
- Peter Babcock Approves the Use of BI 217.
Revision 1: This Revision was created due to the added labor for the Interrupter failing which caused the LTC to burn up.</v>
          </cell>
          <cell r="I2779" t="str">
            <v>CMPC</v>
          </cell>
          <cell r="J2779"/>
          <cell r="K2779"/>
          <cell r="L2779" t="str">
            <v>217</v>
          </cell>
          <cell r="M2779" t="str">
            <v>Failed Substation Equip Replac</v>
          </cell>
          <cell r="N2779"/>
          <cell r="O2779" t="str">
            <v/>
          </cell>
          <cell r="P2779"/>
          <cell r="Q2779"/>
          <cell r="R2779" t="str">
            <v/>
          </cell>
          <cell r="S2779" t="str">
            <v xml:space="preserve">This Work Authorization (WA) is to cover the cost of replacing three failed Interrupters on Circuit Switcher 2797.
- Peter Babcock Approves the Use of BI 217.
</v>
          </cell>
          <cell r="T2779" t="str">
            <v>This Work Authorization (WA) is to cover the cost of replacing three failed Interrupters on Circuit Switcher 2797.
- Peter Babcock Approves the Use of BI 217.</v>
          </cell>
          <cell r="U2779"/>
          <cell r="V2779" t="str">
            <v>Jardonn Smith</v>
          </cell>
          <cell r="W2779" t="str">
            <v>Gabriel Gonzalez</v>
          </cell>
          <cell r="X2779"/>
          <cell r="Y2779" t="str">
            <v>METRO EAST</v>
          </cell>
          <cell r="Z2779" t="str">
            <v>NORTH DALLAS</v>
          </cell>
          <cell r="AA2779" t="str">
            <v>NORTH DALLAS</v>
          </cell>
          <cell r="AB2779" t="str">
            <v>Station</v>
          </cell>
          <cell r="AC2779" t="str">
            <v>0101438</v>
          </cell>
          <cell r="AD2779" t="str">
            <v>Plano, 138Kv</v>
          </cell>
          <cell r="AE2779" t="str">
            <v>In-Service</v>
          </cell>
          <cell r="AF2779" t="str">
            <v>Closed</v>
          </cell>
          <cell r="AG2779">
            <v>44865</v>
          </cell>
          <cell r="AH2779" t="str">
            <v>44303.3</v>
          </cell>
          <cell r="AI2779">
            <v>48701.67</v>
          </cell>
        </row>
        <row r="2780">
          <cell r="E2780" t="str">
            <v>0PT48839 -- MONTFORT SWITCH - TELICO TAP 138 KV LINE : REPL H-FRAME &amp; XARM ON STR 19/4</v>
          </cell>
          <cell r="F2780" t="str">
            <v>MONTFORT SWITCH - TELICO TAP 138 KV LINE : REPL H-FRAME &amp; XARM ON STR 19/4</v>
          </cell>
          <cell r="G2780" t="str">
            <v>Montfort Switch - Telico Tap 138 kV Line : Repl H-Frame &amp; Xarm on Str 19/4</v>
          </cell>
          <cell r="H2780" t="str">
            <v>WA provides cost to replace H-Frame &amp; crossarm on Str 19/4 on the Montfort Sw - Telico Tap Section of the Shankle Sw - Montfort Sw 138 kV Line.  Structure was hit and damaged by a bulldozer owned by Matt Farmer, Patriot Mining &amp; Materials, LLC.  817.975.2805, matt@patriotminellc.com.  Claims is involved.
Item 310363 qty 2 60' pole
Item 475334 qty 1 Xarm Steel
Item 902389 qty 1 X-Brace Steel
Retirement.
(OTIS shows above and PETE has Trinidad - Liggett)
Aug 23 2022 waiting on invoice. 
Note: 9/1/22 submitted.</v>
          </cell>
          <cell r="I2780" t="str">
            <v>CMPC</v>
          </cell>
          <cell r="J2780"/>
          <cell r="K2780"/>
          <cell r="L2780" t="str">
            <v>213</v>
          </cell>
          <cell r="M2780" t="str">
            <v>Transmission Line Pole Replace</v>
          </cell>
          <cell r="N2780"/>
          <cell r="O2780" t="str">
            <v/>
          </cell>
          <cell r="P2780" t="str">
            <v>WA provides cost to replace H-Frame  crossarm on Str 19/4 on the Montfort Sw - Telico Tap Section of the Shankle Sw - Montfort Sw 138 kV Line. Structure was hit and damaged by a bulldozer owned by Matt Farmer, Patriot Mining  Materials, LLC. 817.975.2805, matt@patriotminellc.com. Claims is involved.Item 310363 qty 2 60' poleItem 475334 qty 1 Xarm SteelItem 902389 qty 1 X-Brace SteelRetirement.(OTIS shows above and PETE has Trinidad - Liggett)</v>
          </cell>
          <cell r="Q2780"/>
          <cell r="R2780" t="str">
            <v/>
          </cell>
          <cell r="S2780" t="str">
            <v xml:space="preserve">WA provides cost to replace H-Frame  crossarm on Str 19/4 on the Montfort Sw - Telico Tap Section of the Shankle Sw - Montfort Sw 138 kV Line. Structure was hit and damaged by a bulldozer owned by Matt Farmer, Patriot Mining  Materials, LLC. 817.975.2805, matt@patriotminellc.com. Claims is involved.Item 310363 qty 2 60' poleItem 475334 qty 1 Xarm SteelItem 902389 qty 1 X-Brace SteelRetirement.(OTIS shows above and PETE has Trinidad - Liggett)
WA provides cost to replace H-Frame  crossarm on Str 19/4 on the Montfort Sw - Telico Tap Section of the Shankle Sw - Montfort Sw 138 kV Line. Structure was hit and damaged by a bulldozer owned by Matt Farmer, Patriot Mining  Materials, LLC. 817.975.2805, matt@patriotminellc.com. Claims is involved.Item 310363 qty 2 60' poleItem 475334 qty 1 Xarm SteelItem 902389 qty 1 X-Brace SteelRetirement.(OTIS shows above and PETE has Trinidad - Liggett)
</v>
          </cell>
          <cell r="T2780" t="str">
            <v>WA provides cost to replace H-Frame  crossarm on Str 19/4 on the Montfort Sw - Telico Tap Section of the Shankle Sw - Montfort Sw 138 kV Line. Structure was hit and damaged by a bulldozer owned by Matt Farmer, Patriot Mining  Materials, LLC. 817.975.2805, matt@patriotminellc.com. Claims is involved.Item 310363 qty 2 60' poleItem 475334 qty 1 Xarm SteelItem 902389 qty 1 X-Brace SteelRetirement.(OTIS shows above and PETE has Trinidad - Liggett)</v>
          </cell>
          <cell r="U2780"/>
          <cell r="V2780" t="str">
            <v>Bettina Beard</v>
          </cell>
          <cell r="W2780"/>
          <cell r="X2780"/>
          <cell r="Y2780" t="str">
            <v>METRO EAST</v>
          </cell>
          <cell r="Z2780" t="str">
            <v>FORNEY</v>
          </cell>
          <cell r="AA2780" t="str">
            <v>FORNEY</v>
          </cell>
          <cell r="AB2780" t="str">
            <v>Line</v>
          </cell>
          <cell r="AC2780" t="str">
            <v>0100413</v>
          </cell>
          <cell r="AD2780" t="str">
            <v>Trinidad-Liggett</v>
          </cell>
          <cell r="AE2780" t="str">
            <v>In-Service</v>
          </cell>
          <cell r="AF2780" t="str">
            <v>Closed</v>
          </cell>
          <cell r="AG2780">
            <v>44805</v>
          </cell>
          <cell r="AH2780" t="str">
            <v>46059.78</v>
          </cell>
          <cell r="AI2780">
            <v>48675.92</v>
          </cell>
        </row>
        <row r="2781">
          <cell r="E2781" t="str">
            <v>0PT55498 -- DELEON MAGNOLIA TAP TO OLIVE SPRING POD 69 KV LINE: REPLACING FAILED POLES AND INSULATORS ON STRUCTURES 1/2, 1/6, 1/7, 1/10, 1/17, 1/19, 2/4, 2/6, 2/7, 3/7, 3/11, 3/13, 3/15, 3/17, 3/18, 4/1, 4/2  (BL24)</v>
          </cell>
          <cell r="F2781" t="str">
            <v>DELEON MAGNOLIA TAP TO OLIVE SPRING POD 69 KV LINE: REPLACING FAILED POLES AND INSULATORS ON STRUCTURES 1/2, 1/6, 1/7, 1/10, 1/17, 1/19, 2/4, 2/6, 2/7, 3/7, 3/11, 3/13, 3/15, 3/17, 3/18, 4/1, 4/2  (BL24)</v>
          </cell>
          <cell r="G2781" t="str">
            <v>DELEON MAGNOLIA TAP TO OLIVE SPRING POD 69 kV Line: Replacing failed poles and insulators on structures 1/2, 1/6, 1/7, 1/10, 1/17, 1/19, 2/4, 2/6, 2/7, 3/7, 3/11, 3/13, 3/15, 3/17, 3/18, 4/1, 4/2  (BL24)</v>
          </cell>
          <cell r="H2781" t="str">
            <v>This project will cover the cost of replacing failed poles and insulators on structures 1/2, 1/6, 1/7, 1/10, 1/17, 1/19, 2/4, 2/6, 2/7, 3/7, 3/11, 3/13, 3/15, 3/17, 3/18, 4/1, 4/2. (BL24)
Structure 1/2:
Remove: one (1) 7' wood crossarm, two (2) 69kV post insulators
Install: two (2) 138kV standoff insulators
Structure 1/6:
Remove: one (1) 7' wood crossarm, two (2) 69kV post insulators
Install: two (2) 138kV standoff insulators
Structure 1/7:
Remove: one (1) 40ft Pole, one (1) 7' wood crossarm, two (2) 69kV post insulators
Install: one (1) 55ft Pole, two (2) 138kV standoff insulators
Structure 1/10:
Remove: one (1) 40ft Pole, one (1) 7' wood crossarm, two (2) 69kV post insulators
Install: one (1) 55ft Pole, two (2) 138kV standoff insulators
Structure 1/17:
Remove: one (1) 40ft Pole, one (1) 7' wood crossarm, two (2) 69kV post insulators
Install: one (1) 55ft Pole, two (2) 138kV standoff insulators
Structure 1/19:
Remove: one (1) 40ft pole, one (1) 7' wood crossarm, two (2) 69kV post insulators
Install: one (1) 55ft Pole, two (2) 138kV standoff insulators
Structure 2/4:
Remove: one (1) 40ft Pole,, one (1) 7' wood crossarm, two (2) 69kV post insulators
Install: one (1) 55ft Pole, two (2) 138kV standoff insulators
Structure 2/6:
Remove: one (1) 40ft Pole, one (1) 7' wood crossarm, two (2) 69kV post insulators
Install: one (1) 55ft Pole, two (2) 138kV standoff insulators
Structure 2/7:
Remove: one (1) 40ft Pole, one (1) 7' wood crossarm, two (2) 69kV post insulators
Install: one (1) 55ft Pole, two (2) 138kV standoff insulators
Structure 3/7:
Remove: one (1) 40ft Pole, one (1) 7' wood crossarm, two (2) 69kV post insulators
Install: one (1) 55ft Pole, two (2) 138kV standoff insulators
Structure 3/11:
Remove: one (1) 40ft Pole, one (1) 7' wood crossarm, two (2) 69 kV post insulators
Install: one (1) 55ft Pole, two (2) 138kV standoff insulators
Structure 3/13:
Remove: one (1) 40ft Pole, one (1) 7' wood crossarm, two (2) 69 kV post insulators
Install: one (1) 55ft Pole, two (2) 138kV standoff insulators
Structure 3/15:
Remove: one (1) 40ft Pole, one (1) 7' wood crossarm, two (2) 69kV post insulators
Install: one (1) 55ft Pole, two (2) 138kV standoff insulators
Structure 3/17:
Remove: one (1) 40ft Pole, one (1) 7' wood crossarm, two (2) 69kV post insulators
Install: one (1) 55ft Pole, two (2) 138kV standoff insulators
Structure 3/18:
Remove: one (1) 40ft Pole, one (1) 7' wood crossarm, two (2) 69kV post insulators
Install: one (1) 55ft Pole, two (2) 138kV standoff insulators
Structure 4/1:
Remove: one (1) 40ft Pole, one (1) 7' wood crossarm, two (2) 69kV post insulators
Install: one (1) 55ft Pole, two (2) 138kV standoff insulators
Structure 4/2:
Remove: one (1) 40ft Pole, one (1) 7' wood crossarm, two (2) 69kV post insulators
Install: one (1) 55ft Pole, two (2) 138kV standoff insulators
Revision: 12/26/2024
Revised both internal and contractor labor. -U915</v>
          </cell>
          <cell r="I2781" t="str">
            <v>CMPC</v>
          </cell>
          <cell r="J2781" t="str">
            <v>Region Reactive</v>
          </cell>
          <cell r="K2781" t="str">
            <v>BI 213_TRANSMISSION LINE POLE REPLACEMENT</v>
          </cell>
          <cell r="L2781" t="str">
            <v>213</v>
          </cell>
          <cell r="M2781" t="str">
            <v>Transmission Line Pole Replace</v>
          </cell>
          <cell r="N2781"/>
          <cell r="O2781" t="str">
            <v/>
          </cell>
          <cell r="P2781"/>
          <cell r="Q2781"/>
          <cell r="R2781" t="str">
            <v/>
          </cell>
          <cell r="S2781" t="str">
            <v xml:space="preserve">This project will cover the cost of replacing failed poles and insulators on structures 1/2, 1/6, 1/7, 1/10, 1/17, 1/19, 2/4, 2/6, 2/7, 3/7, 3/11, 3/13, 3/15, 3/17, 3/18, 4/1, 4/2. (BL24)
Structure 1/2:Remove: one (1) 7' wood crossarm, two (2) 69kV post insulators Install: two (2) 138kV standoff insulators Structure 1/6:Remove: one (1) 7' wood crossarm, two (2) 69kV post insulators Install: two (2) 138kV standoff insulators Structure 1/7:Remove: one (1) 40ft Pole, one (1) 7' wood crossarm, two (2) 69kV post insulators Install: one (1) 55ft Pole, two (2) 138kV standoff insulators
Structure 1/10:Remove: one (1) 40ft Pole, one (1) 7' wood crossarm, two (2) 69kV post insulators Install: one (1) 55ft Pole, two (2) 138kV standoff insulators Structure 1/17:Remove: one (1) 40ft Pole, one (1) 7' wood crossarm, two (2) 69kV post insulators Install: one (1) 55ft Pole, two (2) 138kV standoff insulators Structure 1/19:Remove: one (1) 40ft pole, one (1) 7' wood crossarm, two (2) 69kV post insulators Install: one (1) 55ft Pole, two (2) 138kV standoff insulators
Structure 2/4:Remove: one (1) 40ft Pole,, one (1) 7' wood crossarm, two (2) 69kV post insulators Install: one (1) 55ft Pole, two (2) 138kV standoff insulators
Structure 2/6:Remove: one (1) 40ft Pole, one (1) 7' wood crossarm, two (2) 69kV post insulators Install: one (1) 55ft Pole, two (2) 138kV standoff insulators
Structure 2/7: Remove: one (1) 40ft Pole, one (1) 7' wood crossarm, two (2) 69kV post insulators Install: one (1) 55ft Pole, two (2) 138kV standoff insulators
Structure 3/7:Remove: one (1) 40ft Pole, one (1) 7' wood crossarm, two (2) 69kV post insulators Install: one (1) 55ft Pole, two (2) 138kV standoff insulators
Structure 3/11:Remove: one (1) 40ft Pole, one (1) 7' wood crossarm, two (2) 69 kV post insulators Install: one (1) 55ft Pole, two (2) 138kV standoff insulators
Structure 3/13:Remove: one (1) 40ft Pole, one (1) 7' wood crossarm, two (2) 69 kV post insulators Install: one (1) 55ft Pole, two (2) 138kV standoff insulators
Structure 3/15:Remove: one (1) 40ft Pole, one (1) 7' wood crossarm, two (2) 69kV post insulators Install: one (1) 55ft Pole, two (2) 138kV standoff insulators
Structure 3/17:Remove: one (1) 40ft Pole, one (1) 7' wood crossarm, two (2) 69kV post insulators Install: one (1) 55ft Pole, two (2) 138kV standoff insulators
Structure 3/18:Remove: one (1) 40ft Pole, one (1) 7' wood crossarm, two (2) 69kV post insulators Install: one (1) 55ft Pole, two (2) 138kV standoff insulators
Structure 4/1:Remove: one (1) 40ft Pole, one (1) 7' wood crossarm, two (2) 69kV post insulators Install: one (1) 55ft Pole, two (2) 138kV standoff insulators
Structure 4/2:Remove: one (1) 40ft Pole, one (1) 7' wood crossarm, two (2) 69kV post insulators Install: one (1) 55ft Pole, two (2) 138kV standoff insulators
</v>
          </cell>
          <cell r="T2781" t="str">
            <v>This project will cover the cost of replacing failed poles and insulators on structures 1/2, 1/6, 1/7, 1/10, 1/17, 1/19, 2/4, 2/6, 2/7, 3/7, 3/11, 3/13, 3/15, 3/17, 3/18, 4/1, 4/2. (BL24)
Structure 1/2:Remove: one (1) 7' wood crossarm, two (2) 69kV post insulators Install: two (2) 138kV standoff insulators Structure 1/6:Remove: one (1) 7' wood crossarm, two (2) 69kV post insulators Install: two (2) 138kV standoff insulators Structure 1/7:Remove: one (1) 40ft Pole, one (1) 7' wood crossarm, two (2) 69kV post insulators Install: one (1) 55ft Pole, two (2) 138kV standoff insulators
Structure 1/10:Remove: one (1) 40ft Pole, one (1) 7' wood crossarm, two (2) 69kV post insulators Install: one (1) 55ft Pole, two (2) 138kV standoff insulators Structure 1/17:Remove: one (1) 40ft Pole, one (1) 7' wood crossarm, two (2) 69kV post insulators Install: one (1) 55ft Pole, two (2) 138kV standoff insulators Structure 1/19:Remove: one (1) 40ft pole, one (1) 7' wood crossarm, two (2) 69kV post insulators Install: one (1) 55ft Pole, two (2) 138kV standoff insulators
Structure 2/4:Remove: one (1) 40ft Pole,, one (1) 7' wood crossarm, two (2) 69kV post insulators Install: one (1) 55ft Pole, two (2) 138kV standoff insulators
Structure 2/6:Remove: one (1) 40ft Pole, one (1) 7' wood crossarm, two (2) 69kV post insulators Install: one (1) 55ft Pole, two (2) 138kV standoff insulators
Structure 2/7: Remove: one (1) 40ft Pole, one (1) 7' wood crossarm, two (2) 69kV post insulators Install: one (1) 55ft Pole, two (2) 138kV standoff insulators
Structure 3/7:Remove: one (1) 40ft Pole, one (1) 7' wood crossarm, two (2) 69kV post insulators Install: one (1) 55ft Pole, two (2) 138kV standoff insulators
Structure 3/11:Remove: one (1) 40ft Pole, one (1) 7' wood crossarm, two (2) 69 kV post insulators Install: one (1) 55ft Pole, two (2) 138kV standoff insulators
Structure 3/13:Remove: one (1) 40ft Pole, one (1) 7' wood crossarm, two (2) 69 kV post insulators Install: one (1) 55ft Pole, two (2) 138kV standoff insulators
Structure 3/15:Remove: one (1) 40ft Pole, one (1) 7' wood crossarm, two (2) 69kV post insulators Install: one (1) 55ft Pole, two (2) 138kV standoff insulators
Structure 3/17:Remove: one (1) 40ft Pole, one (1) 7' wood crossarm, two (2) 69kV post insulators Install: one (1) 55ft Pole, two (2) 138kV standoff insulators
Structure 3/18:Remove: one (1) 40ft Pole, one (1) 7' wood crossarm, two (2) 69kV post insulators Install: one (1) 55ft Pole, two (2) 138kV standoff insulators
Structure 4/1:Remove: one (1) 40ft Pole, one (1) 7' wood crossarm, two (2) 69kV post insulators Install: one (1) 55ft Pole, two (2) 138kV standoff insulators
Structure 4/2:Remove: one (1) 40ft Pole, one (1) 7' wood crossarm, two (2) 69kV post insulators Install: one (1) 55ft Pole, two (2) 138kV standoff insulators</v>
          </cell>
          <cell r="U2781"/>
          <cell r="V2781" t="str">
            <v>Annmarie Yezierski</v>
          </cell>
          <cell r="W2781"/>
          <cell r="X2781" t="str">
            <v>David Luna</v>
          </cell>
          <cell r="Y2781" t="str">
            <v>SOUTHEAST</v>
          </cell>
          <cell r="Z2781" t="str">
            <v>GLEN ROSE</v>
          </cell>
          <cell r="AA2781" t="str">
            <v>COMANCHE</v>
          </cell>
          <cell r="AB2781" t="str">
            <v>Line</v>
          </cell>
          <cell r="AC2781" t="str">
            <v>0007257</v>
          </cell>
          <cell r="AD2781" t="str">
            <v>Deleon Magnolia Tap 69Kv (Off</v>
          </cell>
          <cell r="AE2781" t="str">
            <v>In-Service</v>
          </cell>
          <cell r="AF2781" t="str">
            <v>Constr. Complete, Chargeable</v>
          </cell>
          <cell r="AG2781">
            <v>45652</v>
          </cell>
          <cell r="AH2781" t="str">
            <v>111552.9</v>
          </cell>
          <cell r="AI2781">
            <v>267325.11</v>
          </cell>
        </row>
        <row r="2782">
          <cell r="E2782" t="str">
            <v>0PT48794 -- BARBAR LAKE SWITCH - MORGAN CREEK SWITCH (138KV): REPLACE CROSS ARMS AND INSULATORS (SUMMER WORK 2022) CONSTRUCTION CODE: 7440</v>
          </cell>
          <cell r="F2782" t="str">
            <v>BARBAR LAKE SWITCH - MORGAN CREEK SWITCH (138KV): REPLACE CROSS ARMS AND INSULATORS (SUMMER WORK 2022) CONSTRUCTION CODE: 7440</v>
          </cell>
          <cell r="G2782" t="str">
            <v>Barbar Lake Switch - Morgan Creek Switch (138kV): Replace cross arms and insulators (SUMMER WORK 2022) construction code: 7440</v>
          </cell>
          <cell r="H2782" t="str">
            <v>This Work Authorization (WA) will cover the costs to replace cross arms and insulators on three (3) structures on the Barbar Lake - Morgan Creek (138kV) line
Frames 1/7, 4/3, 3/2
Remove: three (3) 30' wood cross arms, one (1) on each frame
Install: three (3) 30' steel cross arms, one (1) on each frame
Remove: nine (9) porcelain suspension insulators - three (3) on each frame
Install: nine (9) poly suspension insulators - three (3) on each frame
Revise 1: Add Pike contract labor to total $50,966.00
Revise 2: Frame 3/5 replaced frame 4/3
Revise 3: Revising Pike labor to invoiced amount of $33,301, add $1,000 Oncor labor</v>
          </cell>
          <cell r="I2782" t="str">
            <v>CMPC</v>
          </cell>
          <cell r="J2782"/>
          <cell r="K2782"/>
          <cell r="L2782" t="str">
            <v>121</v>
          </cell>
          <cell r="M2782" t="str">
            <v>Crossarm Replacement</v>
          </cell>
          <cell r="N2782"/>
          <cell r="O2782" t="str">
            <v/>
          </cell>
          <cell r="P2782"/>
          <cell r="Q2782"/>
          <cell r="R2782" t="str">
            <v/>
          </cell>
          <cell r="S2782" t="str">
            <v xml:space="preserve">This Work Authorization (WA) will cover the costs to replace cross arms and insulators on three (3) structures on the Barbar Lake - Morgan Creek (138kV) lineFrames 1/7, 4/3, 3/2Remove: three (3) 30' wood cross arms, one (1) on each frameInstall: three (3) 30' steel cross arms, one (1) on each frameRemove: nine (9) porcelain suspension insulators - three (3) on each frameInstall: nine (9) poly suspension insulators - three (3) on each frame
</v>
          </cell>
          <cell r="T2782" t="str">
            <v>This Work Authorization (WA) will cover the costs to replace cross arms and insulators on three (3) structures on the Barbar Lake - Morgan Creek (138kV) lineFrames 1/7, 4/3, 3/2Remove: three (3) 30' wood cross arms, one (1) on each frameInstall: three (3) 30' steel cross arms, one (1) on each frameRemove: nine (9) porcelain suspension insulators - three (3) on each frameInstall: nine (9) poly suspension insulators - three (3) on each frame</v>
          </cell>
          <cell r="U2782"/>
          <cell r="V2782" t="str">
            <v>Teri Moran</v>
          </cell>
          <cell r="W2782"/>
          <cell r="X2782"/>
          <cell r="Y2782" t="str">
            <v>METRO WEST</v>
          </cell>
          <cell r="Z2782" t="str">
            <v>BIG SPRING</v>
          </cell>
          <cell r="AA2782" t="str">
            <v>BIG SPRING</v>
          </cell>
          <cell r="AB2782" t="str">
            <v>Line</v>
          </cell>
          <cell r="AC2782" t="str">
            <v>0007440</v>
          </cell>
          <cell r="AD2782" t="str">
            <v>Morgan Creek - China Grove (Ea</v>
          </cell>
          <cell r="AE2782" t="str">
            <v>In-Service</v>
          </cell>
          <cell r="AF2782" t="str">
            <v>Closed</v>
          </cell>
          <cell r="AG2782">
            <v>44867</v>
          </cell>
          <cell r="AH2782" t="str">
            <v>8281.13</v>
          </cell>
          <cell r="AI2782">
            <v>48611.86</v>
          </cell>
        </row>
        <row r="2783">
          <cell r="E2783" t="str">
            <v>0PT54168 -- ANDREWS NORTH SUB : UPGRADE UF SCHEME</v>
          </cell>
          <cell r="F2783" t="str">
            <v>ANDREWS NORTH SUB : UPGRADE UF SCHEME</v>
          </cell>
          <cell r="G2783" t="str">
            <v>Andrews North Sub : Upgrade UF scheme</v>
          </cell>
          <cell r="H2783" t="str">
            <v>Andrews North Sub: Adding a new UF lockout module</v>
          </cell>
          <cell r="I2783" t="str">
            <v>CMPC</v>
          </cell>
          <cell r="J2783" t="str">
            <v>System Protection</v>
          </cell>
          <cell r="K2783" t="str">
            <v>BI 103_SYSTEM PROTECTION</v>
          </cell>
          <cell r="L2783" t="str">
            <v>103</v>
          </cell>
          <cell r="M2783" t="str">
            <v>System Protection</v>
          </cell>
          <cell r="N2783"/>
          <cell r="O2783" t="str">
            <v/>
          </cell>
          <cell r="P2783"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783"/>
          <cell r="R2783" t="str">
            <v/>
          </cell>
          <cell r="S2783" t="str">
            <v xml:space="preserve">This Work Authorization (WA) is being revised from an engineering WA to a standard WA, and this revision covers the cost of the entire project including material and construction toupgrade the Underfrequency (UF) schemeat Andrews North Substation. The scope of this project includes installing one (1) Underfrequency Lock-Out-Relay module and associated cable to connect this equipment. Connect feeder 2222 to UF59.1, feeders 2211 and 2231 to UF58.7, and verify feeder 2242 is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783" t="str">
            <v>This Work Authorization (WA) is being revised from an engineering WA to a standard WA, and this revision covers the cost of the entire project including material and construction toupgrade the Underfrequency (UF) schemeat Andrews North Substation. The scope of this project includes installing one (1) Underfrequency Lock-Out-Relay module and associated cable to connect this equipment. Connect feeder 2222 to UF59.1, feeders 2211 and 2231 to UF58.7, and verify feeder 2242 is on UF58.9.</v>
          </cell>
          <cell r="U2783" t="str">
            <v>POWER ENGINEERS INC</v>
          </cell>
          <cell r="V2783" t="str">
            <v>Kayden Slaugh</v>
          </cell>
          <cell r="W2783" t="str">
            <v>Rhiannon Roberts</v>
          </cell>
          <cell r="X2783" t="str">
            <v>Miguel Ortega</v>
          </cell>
          <cell r="Y2783" t="str">
            <v>METRO WEST</v>
          </cell>
          <cell r="Z2783" t="str">
            <v>ODESSA</v>
          </cell>
          <cell r="AA2783" t="str">
            <v>ODESSA</v>
          </cell>
          <cell r="AB2783" t="str">
            <v>Station</v>
          </cell>
          <cell r="AC2783" t="str">
            <v>0005836</v>
          </cell>
          <cell r="AD2783" t="str">
            <v>Andrews North 138/69-12.5Kv</v>
          </cell>
          <cell r="AE2783" t="str">
            <v>In-Service</v>
          </cell>
          <cell r="AF2783" t="str">
            <v>Constr. Complete, Chargeable</v>
          </cell>
          <cell r="AG2783">
            <v>45561</v>
          </cell>
          <cell r="AH2783" t="str">
            <v>55378.1</v>
          </cell>
          <cell r="AI2783">
            <v>48510.9</v>
          </cell>
        </row>
        <row r="2784">
          <cell r="E2784" t="str">
            <v>0PT45473 -- MG INDUSTRIES SUB : INSTALL FAN RADIO &amp; UPGRADE SCADA</v>
          </cell>
          <cell r="F2784" t="str">
            <v>MG INDUSTRIES SUB : INSTALL FAN RADIO &amp; UPGRADE SCADA</v>
          </cell>
          <cell r="G2784" t="str">
            <v>MG Industries Sub : Install FAN Radio &amp; Upgrade SCADA</v>
          </cell>
          <cell r="H2784" t="str">
            <v>Install FAN Radio &amp; Upgrade SCADA</v>
          </cell>
          <cell r="I2784" t="str">
            <v>CMPC</v>
          </cell>
          <cell r="J2784"/>
          <cell r="K2784"/>
          <cell r="L2784" t="str">
            <v>208</v>
          </cell>
          <cell r="M2784" t="str">
            <v>Scada Installation/Additions</v>
          </cell>
          <cell r="N2784"/>
          <cell r="O2784" t="str">
            <v/>
          </cell>
          <cell r="P278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monitoring.MG Industries is a targeted station in which network infrastructure is to be installed for SCADA communication. This is to include installing a FAN remote radio, 65ft pole, antenna, associated cables to connect the SCADA to the radio system and upgrading the RTU.
The completion of this project will improve SCADA communication reliability to TMS and remove dependency of the third party services.
This is a CMPC (TRP) Project.</v>
          </cell>
          <cell r="Q2784"/>
          <cell r="R2784" t="str">
            <v/>
          </cell>
          <cell r="S2784" t="str">
            <v xml:space="preserve">This Work Authorization covers the cost to installField Area Network (FAN) radio communications atMG Industries Substation.The scope also includes an upgrade of theexisting SNW-8550 RTU in order to connect with the new router.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monitoring.MG Industries is a targeted station in which network infrastructure is to be installed for SCADA communication. This is to include installing a FAN remote radio, 65ft pole, antenna, associated cables to connect the SCADA to the radio system and upgrading the RTU.
The completion of this project will improve SCADA communication reliability to TMS and remove dependency of the third party services.
This is a CMPC (TRP) Project.
</v>
          </cell>
          <cell r="T2784" t="str">
            <v>This Work Authorization covers the cost to installField Area Network (FAN) radio communications atMG Industries Substation.The scope also includes an upgrade of theexisting SNW-8550 RTU in order to connect with the new router.</v>
          </cell>
          <cell r="U2784"/>
          <cell r="V2784" t="str">
            <v>Nikki Dennison</v>
          </cell>
          <cell r="W2784" t="str">
            <v>Nicholas Manske</v>
          </cell>
          <cell r="X2784" t="str">
            <v>David Luna</v>
          </cell>
          <cell r="Y2784" t="str">
            <v>METRO EAST</v>
          </cell>
          <cell r="Z2784" t="str">
            <v>DALLAS</v>
          </cell>
          <cell r="AA2784" t="str">
            <v>DALLAS</v>
          </cell>
          <cell r="AB2784" t="str">
            <v>Station</v>
          </cell>
          <cell r="AC2784" t="str">
            <v>0101941</v>
          </cell>
          <cell r="AD2784" t="str">
            <v>MG Industries-Waxahachie 138KV</v>
          </cell>
          <cell r="AE2784" t="str">
            <v>In-Service</v>
          </cell>
          <cell r="AF2784" t="str">
            <v>Closed</v>
          </cell>
          <cell r="AG2784">
            <v>44700</v>
          </cell>
          <cell r="AH2784" t="str">
            <v>150638.72</v>
          </cell>
          <cell r="AI2784">
            <v>48498.3</v>
          </cell>
        </row>
        <row r="2785">
          <cell r="E2785" t="str">
            <v>0PT54030 -- SCURRY SANTA FE TAP - SCURRY 69KV: REPLACE POLES, CROSS ARMS AND X BRACES</v>
          </cell>
          <cell r="F2785" t="str">
            <v>SCURRY SANTA FE TAP - SCURRY 69KV: REPLACE POLES, CROSS ARMS AND X BRACES</v>
          </cell>
          <cell r="G2785" t="str">
            <v>Scurry Santa Fe Tap - Scurry 69kV: Replace poles, cross arms and x braces</v>
          </cell>
          <cell r="H2785" t="str">
            <v>This Work Authorization will be used to cover the cost to replace 4 55' poles, 6 30' crossarms, and an xbrace on 33/6, 31/9, 31/5, 31/4, 29/7, 28/9 on the Scurry Santa Fe Tap - Scurry 69kV line:
On Each Frame 33/6, 31/9, 31/5:
Retire: 1 (one) 55' wood pole, 1 (one) 30' crossarm
Install: 1 (one) 55' wood pole, 1 (one) 30' crossarm
Frame 31/4:
Retire: 1(one) 55' wood pole, 1 (one) 30' crossarm, 1 (one) steel xbrace
Install: 1 (one) 55' wood pole, 1 (one) 30' crossarm, 1 (one) steel xbrace
On Each Frame: 29/7, 28/9:
Retire: 1 (one) 30' crossarm
Install: 1 (one) 30' crossarm</v>
          </cell>
          <cell r="I2785" t="str">
            <v>CMPC</v>
          </cell>
          <cell r="J2785" t="str">
            <v>Region Reactive</v>
          </cell>
          <cell r="K2785" t="str">
            <v>BI 213_TRANSMISSION LINE POLE REPLACEMENT</v>
          </cell>
          <cell r="L2785" t="str">
            <v>213</v>
          </cell>
          <cell r="M2785" t="str">
            <v>Transmission Line Pole Replace</v>
          </cell>
          <cell r="N2785"/>
          <cell r="O2785" t="str">
            <v/>
          </cell>
          <cell r="P2785"/>
          <cell r="Q2785"/>
          <cell r="R2785" t="str">
            <v/>
          </cell>
          <cell r="S2785" t="str">
            <v xml:space="preserve">This Work Authorization will be used to cover the cost to replace 4 55' poles, 6 30' crossarms, and an xbrace on 33/6, 31/9, 31/5, 31/4, 29/7, 28/9 on the Scurry Santa Fe Tap - Scurry 69kV line:
On Each Frame 33/6, 31/9, 31/5:Retire: 1 (one) 55' wood pole, 1 (one) 30' crossarmInstall: 1 (one) 55' wood pole, 1 (one) 30' crossarm
Frame 31/4:Retire: 1(one) 55' wood pole, 1 (one) 30' crossarm, 1 (one) steel xbraceInstall: 1 (one) 55' wood pole, 1 (one) 30' crossarm, 1 (one) steel xbrace
On Each Frame: 29/7, 28/9:Retire: 1 (one) 30' crossarmInstall: 1 (one) 30' crossarm
</v>
          </cell>
          <cell r="T2785" t="str">
            <v>This Work Authorization will be used to cover the cost to replace 4 55' poles, 6 30' crossarms, and an xbrace on 33/6, 31/9, 31/5, 31/4, 29/7, 28/9 on the Scurry Santa Fe Tap - Scurry 69kV line:
On Each Frame 33/6, 31/9, 31/5:Retire: 1 (one) 55' wood pole, 1 (one) 30' crossarmInstall: 1 (one) 55' wood pole, 1 (one) 30' crossarm
Frame 31/4:Retire: 1(one) 55' wood pole, 1 (one) 30' crossarm, 1 (one) steel xbraceInstall: 1 (one) 55' wood pole, 1 (one) 30' crossarm, 1 (one) steel xbrace
On Each Frame: 29/7, 28/9:Retire: 1 (one) 30' crossarmInstall: 1 (one) 30' crossarm</v>
          </cell>
          <cell r="U2785"/>
          <cell r="V2785" t="str">
            <v>Stephanie Sager</v>
          </cell>
          <cell r="W2785"/>
          <cell r="X2785" t="str">
            <v>Miguel Ortega</v>
          </cell>
          <cell r="Y2785" t="str">
            <v>METRO WEST</v>
          </cell>
          <cell r="Z2785" t="str">
            <v>SWEETWATER</v>
          </cell>
          <cell r="AA2785" t="str">
            <v>SWEETWATER</v>
          </cell>
          <cell r="AB2785" t="str">
            <v>Line</v>
          </cell>
          <cell r="AC2785" t="str">
            <v>0007456</v>
          </cell>
          <cell r="AD2785" t="str">
            <v>China Grove-Scurry-Snyder 69Kv</v>
          </cell>
          <cell r="AE2785" t="str">
            <v>In-Service</v>
          </cell>
          <cell r="AF2785" t="str">
            <v>Closed</v>
          </cell>
          <cell r="AG2785">
            <v>45447</v>
          </cell>
          <cell r="AH2785" t="str">
            <v>47554.03</v>
          </cell>
          <cell r="AI2785">
            <v>48495.75</v>
          </cell>
        </row>
        <row r="2786">
          <cell r="E2786" t="str">
            <v>0PT50061 -- CENTERVILLE I-45 SUB : TRANSFORMER #1 REGASKET</v>
          </cell>
          <cell r="F2786" t="str">
            <v>CENTERVILLE I-45 SUB : TRANSFORMER #1 REGASKET</v>
          </cell>
          <cell r="G2786" t="str">
            <v>Centerville I-45 Sub : Transformer #1 Regasket</v>
          </cell>
          <cell r="H2786" t="str">
            <v>WA created to cover the cost of Re-gasket Transformer #1 at Centerville I-45.
Gasket material charged as Miscellaneous Material - CC0338.
Revision 08.16.23- ONCOR labor over estimated on original WA.-KH</v>
          </cell>
          <cell r="I2786" t="str">
            <v>CMPC</v>
          </cell>
          <cell r="J2786"/>
          <cell r="K2786"/>
          <cell r="L2786" t="str">
            <v>211</v>
          </cell>
          <cell r="M2786" t="str">
            <v>Region Miscellaneous</v>
          </cell>
          <cell r="N2786"/>
          <cell r="O2786" t="str">
            <v/>
          </cell>
          <cell r="P2786"/>
          <cell r="Q2786"/>
          <cell r="R2786" t="str">
            <v/>
          </cell>
          <cell r="S2786" t="str">
            <v xml:space="preserve">WA created to cover the cost of Re-gasket Transformer #1 at Centerville I-45.Gasket material charged as Miscellaneous Material - CC0338.
</v>
          </cell>
          <cell r="T2786" t="str">
            <v>WA created to cover the cost of Re-gasket Transformer #1 at Centerville I-45.Gasket material charged as Miscellaneous Material - CC0338.</v>
          </cell>
          <cell r="U2786"/>
          <cell r="V2786" t="str">
            <v>Taylor Goode</v>
          </cell>
          <cell r="W2786"/>
          <cell r="X2786"/>
          <cell r="Y2786" t="str">
            <v>SOUTHEAST</v>
          </cell>
          <cell r="Z2786" t="str">
            <v>PALESTINE</v>
          </cell>
          <cell r="AA2786" t="str">
            <v>PALESTINE</v>
          </cell>
          <cell r="AB2786" t="str">
            <v>Station</v>
          </cell>
          <cell r="AC2786" t="str">
            <v>0201425</v>
          </cell>
          <cell r="AD2786" t="str">
            <v>Centerville, 138Kv</v>
          </cell>
          <cell r="AE2786" t="str">
            <v>In-Service</v>
          </cell>
          <cell r="AF2786" t="str">
            <v>Closed</v>
          </cell>
          <cell r="AG2786">
            <v>45167</v>
          </cell>
          <cell r="AH2786" t="str">
            <v>61520.16</v>
          </cell>
          <cell r="AI2786">
            <v>48469.95</v>
          </cell>
        </row>
        <row r="2787">
          <cell r="E2787" t="str">
            <v>0PT50001 -- CARROLL SPRINGS SUB EXPANSION : PURCHASE IN FEE</v>
          </cell>
          <cell r="F2787" t="str">
            <v>CARROLL SPRINGS SUB EXPANSION : PURCHASE IN FEE</v>
          </cell>
          <cell r="G2787" t="str">
            <v>Carroll Springs Sub Expansion : Purchase in Fee</v>
          </cell>
          <cell r="H2787" t="str">
            <v>Purchase in Fee approximately 1 acre more or less in Anderson County to expand existing Carroll Springs Substation.
Capability: 27.6 Mvar 69 kV capacitor, 3-9.2 MVAR Stages
Terminal equipment minimum capability: 2000 A
Install two additional 9.2 Mvar stages of voltage and supervisory controlled 69 kV transmission capacitors at Carroll Springs Substation. Ensure all associated terminal equipment meets or exceeds 2000 A.</v>
          </cell>
          <cell r="I2787" t="str">
            <v>ROW</v>
          </cell>
          <cell r="J2787"/>
          <cell r="K2787"/>
          <cell r="L2787" t="str">
            <v>110</v>
          </cell>
          <cell r="M2787" t="str">
            <v>Substation Sites/Lines Row</v>
          </cell>
          <cell r="N2787" t="str">
            <v>R6241</v>
          </cell>
          <cell r="O2787" t="str">
            <v>Capability: 27.6 Mvar 69 kV capacitor, 3-9.2 MVAR Stages
Terminal equipment minimum capability: 2000 A
Install two additional 9.2 Mvar stages of voltage and supervisory controlled 69 kV transmission capacitors at Carroll Springs Substation. Ensure all associated terminal equipment meets or exceeds 2000 A. In 2024, the loss of the Creslenn Ranch Switch ''?Willow Springs 69 kV Line Section results in a 15.8% voltage drop on the 69 kV system in the area after corrective actions, which is outside acceptable voltage limits. To meet reliability objectives, relieve overloading, and provide adequate transmission capacity for contingency conditions, the installation of the Carroll Springs 69 kV Capacitors is planned to be complete by May 2024. NERC Category P1 - Loss of a single component</v>
          </cell>
          <cell r="P2787" t="str">
            <v>Purchase in Fee approxmimately 1 acre more or less in Anderson County.
Capability: 27.6 Mvar 69 kV capacitor, 3-9.2 MVAR Stages
Terminal equipment minimum capability: 2000 A
Install two additional 9.2 Mvar stages of voltage and supervisory controlled 69 kV transmission capacitors at Carroll Springs Substation. Ensure all associated terminal equipment meets or exceeds 2000 A.
In 2024, the loss of the Creslenn Ranch Switch ''? Willow Springs 69 kV Line Section results in a 15.8% voltage drop on the 69 kV system in the area after corrective actions, which is outside acceptable voltage limits.</v>
          </cell>
          <cell r="Q2787"/>
          <cell r="R2787" t="str">
            <v>NERC Category P1 - Loss of a single component</v>
          </cell>
          <cell r="S2787" t="str">
            <v>This WA covers the costs to Purchase in Fee approximately 1 acre more or less in Anderson County.
Purchase in Fee approxmimately 1 acre more or less in Anderson County.
Capability: 27.6 Mvar 69 kV capacitor, 3-9.2 MVAR Stages
Terminal equipment minimum capability: 2000 A
Install two additional 9.2 Mvar stages of voltage and supervisory controlled 69 kV transmission capacitors at Carroll Springs Substation. Ensure all associated terminal equipment meets or exceeds 2000 A.
In 2024, the loss of the Creslenn Ranch Switch ''? Willow Springs 69 kV Line Section results in a 15.8% voltage drop on the 69 kV system in the area after corrective actions, which is outside acceptable voltage limits.
This project was created to resolve a NERC Category P1 contingency violation.</v>
          </cell>
          <cell r="T2787" t="str">
            <v>This WA covers the costs to Purchase in Fee approximately 1 acre more or less in Anderson County.</v>
          </cell>
          <cell r="U2787"/>
          <cell r="V2787" t="str">
            <v>Humberto Gonzales</v>
          </cell>
          <cell r="W2787"/>
          <cell r="X2787" t="str">
            <v>Bradley Shuffield</v>
          </cell>
          <cell r="Y2787" t="str">
            <v>SOUTHEAST</v>
          </cell>
          <cell r="Z2787" t="str">
            <v>PALESTINE</v>
          </cell>
          <cell r="AA2787" t="str">
            <v>PALESTINE</v>
          </cell>
          <cell r="AB2787" t="str">
            <v>ROW</v>
          </cell>
          <cell r="AC2787" t="str">
            <v>0201337</v>
          </cell>
          <cell r="AD2787" t="str">
            <v>Carroll Springs 69Kv</v>
          </cell>
          <cell r="AE2787" t="str">
            <v>In-Service</v>
          </cell>
          <cell r="AF2787" t="str">
            <v>Closed</v>
          </cell>
          <cell r="AG2787">
            <v>45092</v>
          </cell>
          <cell r="AH2787" t="str">
            <v>72376</v>
          </cell>
          <cell r="AI2787">
            <v>48455.12</v>
          </cell>
        </row>
        <row r="2788">
          <cell r="E2788" t="str">
            <v>0PT53703 -- FLINT SUB : INSTALL NEW VARMINT PROTECTION FENCE</v>
          </cell>
          <cell r="F2788" t="str">
            <v>FLINT SUB : INSTALL NEW VARMINT PROTECTION FENCE</v>
          </cell>
          <cell r="G2788" t="str">
            <v>Flint Sub : Install New Varmint Protection Fence</v>
          </cell>
          <cell r="H2788" t="str">
            <v>This WA is to install a new varmint protection fence at Flint Sub.
No labor/material to post to this project in 2023
Texas Eco will do the work.</v>
          </cell>
          <cell r="I2788" t="str">
            <v>CMPC</v>
          </cell>
          <cell r="J2788" t="str">
            <v>Region Reactive</v>
          </cell>
          <cell r="K2788" t="str">
            <v>BI 211_REGION REACTIVE MAINTENANCE</v>
          </cell>
          <cell r="L2788" t="str">
            <v>211</v>
          </cell>
          <cell r="M2788" t="str">
            <v>Region Miscellaneous</v>
          </cell>
          <cell r="N2788"/>
          <cell r="O2788" t="str">
            <v/>
          </cell>
          <cell r="P2788"/>
          <cell r="Q2788"/>
          <cell r="R2788" t="str">
            <v/>
          </cell>
          <cell r="S2788" t="str">
            <v xml:space="preserve">This WA is to install new varmint protection fence at Fling Sub.
Texas Eco will do the work.
</v>
          </cell>
          <cell r="T2788" t="str">
            <v>This WA is to install new varmint protection fence at Fling Sub.
Texas Eco will do the work.</v>
          </cell>
          <cell r="U2788"/>
          <cell r="V2788" t="str">
            <v>Randal Robinson</v>
          </cell>
          <cell r="W2788"/>
          <cell r="X2788" t="str">
            <v>David Luna</v>
          </cell>
          <cell r="Y2788" t="str">
            <v>SOUTHEAST</v>
          </cell>
          <cell r="Z2788" t="str">
            <v>TYLER</v>
          </cell>
          <cell r="AA2788" t="str">
            <v>TYLER</v>
          </cell>
          <cell r="AB2788" t="str">
            <v>Station</v>
          </cell>
          <cell r="AC2788" t="str">
            <v>0201450</v>
          </cell>
          <cell r="AD2788" t="str">
            <v>Flint 138-25KV</v>
          </cell>
          <cell r="AE2788" t="str">
            <v>In-Service</v>
          </cell>
          <cell r="AF2788" t="str">
            <v>Closed</v>
          </cell>
          <cell r="AG2788">
            <v>45495</v>
          </cell>
          <cell r="AH2788" t="str">
            <v>54698.16</v>
          </cell>
          <cell r="AI2788">
            <v>48408.11</v>
          </cell>
        </row>
        <row r="2789">
          <cell r="E2789" t="str">
            <v>0PT48170 -- COTTONWOOD ROAD  SWITCH - GRAHAM SUB 69 KV LINE : REPLACING DAMAGED FRAME 35/2 DUE TO STORM DAMAGE (NO2022TSP)</v>
          </cell>
          <cell r="F2789" t="str">
            <v>COTTONWOOD ROAD  SWITCH - GRAHAM SUB 69 KV LINE : REPLACING DAMAGED FRAME 35/2 DUE TO STORM DAMAGE (NO2022TSP)</v>
          </cell>
          <cell r="G2789" t="str">
            <v>Cottonwood Road  Switch - Graham Sub 69 kV Line : Replacing damaged frame 35/2 due to storm damage (NO2022TSP)</v>
          </cell>
          <cell r="H2789" t="str">
            <v>This WA revised 
Project over budget due to:
1. Engineering assistance required to relocate structure
2. Additional labor, time, and material required to make engineering’s modifications
3. Contract production digger required to dig holes
Cottonwood Road  Switch - Graham Sub 69 kV Line : Replacing damaged frame 35/2 due to storm damage.  Local storm.
BI-403 per Michael Richey
This WA is to replace a damaged frame at 35/2 poles, crossarms,, braces, and insulators due to storm damage.
Remove:
35/2 
(2) 55 Poles
(1) wood crossarm
wood Xbraces
(3) insulator (not string)
Install:
(2) 55 Poles
(1) Steel Crossarm
Steel Xbrace
(3) insulator (not string)</v>
          </cell>
          <cell r="I2789" t="str">
            <v>CMPC</v>
          </cell>
          <cell r="J2789"/>
          <cell r="K2789"/>
          <cell r="L2789" t="str">
            <v>403</v>
          </cell>
          <cell r="M2789" t="str">
            <v>Storm Damage</v>
          </cell>
          <cell r="N2789"/>
          <cell r="O2789" t="str">
            <v/>
          </cell>
          <cell r="P2789"/>
          <cell r="Q2789"/>
          <cell r="R2789" t="str">
            <v/>
          </cell>
          <cell r="S2789" t="str">
            <v xml:space="preserve">Cottonwood Road Switch - Graham Sub 69 kV Line : Replacing damaged frame 35/2 due to storm damage
BI-403 per Michael Richey
This WA is to replace a damaged frame at 35/2 poles, crossarms, and xbraces due to storm damage.
Remove:35/2 (2) 55 Poles(1) wood crossarmwood Xbraces
Install:(2) 55 Poles(1) Steel CrossarmSteel Xbrace
</v>
          </cell>
          <cell r="T2789" t="str">
            <v>Cottonwood Road Switch - Graham Sub 69 kV Line : Replacing damaged frame 35/2 due to storm damage
BI-403 per Michael Richey
This WA is to replace a damaged frame at 35/2 poles, crossarms, and xbraces due to storm damage.
Remove:35/2 (2) 55 Poles(1) wood crossarmwood Xbraces
Install:(2) 55 Poles(1) Steel CrossarmSteel Xbrace</v>
          </cell>
          <cell r="U2789"/>
          <cell r="V2789" t="str">
            <v>Kristin Rangel</v>
          </cell>
          <cell r="W2789"/>
          <cell r="X2789"/>
          <cell r="Y2789" t="str">
            <v>METRO WEST</v>
          </cell>
          <cell r="Z2789" t="str">
            <v>WICHITA FALLS</v>
          </cell>
          <cell r="AA2789" t="str">
            <v>GRAHAM</v>
          </cell>
          <cell r="AB2789" t="str">
            <v>Line</v>
          </cell>
          <cell r="AC2789" t="str">
            <v>0007236</v>
          </cell>
          <cell r="AD2789" t="str">
            <v>Graham (34/4)-Navy Kickapoo Sw</v>
          </cell>
          <cell r="AE2789" t="str">
            <v>In-Service</v>
          </cell>
          <cell r="AF2789" t="str">
            <v>Closed</v>
          </cell>
          <cell r="AG2789">
            <v>44672</v>
          </cell>
          <cell r="AH2789" t="str">
            <v>16749.57</v>
          </cell>
          <cell r="AI2789">
            <v>48215.839999999997</v>
          </cell>
        </row>
        <row r="2790">
          <cell r="E2790" t="str">
            <v>0PT54016 -- STRYKER CREEK SWITCH - ELKTON SWITCH 138 KV LINE :  REPLACE POLES, ARMS, AND INSULATORS (BL24)</v>
          </cell>
          <cell r="F2790" t="str">
            <v>STRYKER CREEK SWITCH - ELKTON SWITCH 138 KV LINE :  REPLACE POLES, ARMS, AND INSULATORS (BL24)</v>
          </cell>
          <cell r="G2790" t="str">
            <v>Stryker Creek Switch - Elkton Switch 138 kV Line :  Replace Poles, Arms, and Insulators (BL24)</v>
          </cell>
          <cell r="H2790" t="str">
            <v>This Work Authorization will cover the cost to replace Poles, Arms, and Insulators on Stryker Creek Switch - Elkton Switch 138kV Line.
Line: STRYKER CREEK SWITCH BKR 3140 AND SWT 3136 - ELKTON BKR 1920
Contract Labor Resource: Primoris
Structure: 20/9
Remove: (1) 80' Wood Pole, (27) Porcelain Insulators
Install: (1) 80' Wood Pole, (27) Glass Insulators
Structure: 16/8
Remove: (1) 70' Wood Pole, (1) Wood Arm
Install: (1) 70' Wood Pole, (1) Steel Arm
Structure: 4/4
Remove: (1) 70' Wood Pole
Install: (1) 70' Wood Pole
Revision 1: The Work Authorization will be revised in order to reflect the new estimate from Primoris and Oncor Labor. Due to access issues, Primoris raised the cost to include digging and mats in order to complete the project. 
Contract Labor - Primoris: $214,494
Oncor Labor - $5,608.65
ROW - Universal Field Services: $703.50
*Thirteen Glass Insulators will be included due to breakage.</v>
          </cell>
          <cell r="I2790" t="str">
            <v>CMPC</v>
          </cell>
          <cell r="J2790" t="str">
            <v>Region Reactive</v>
          </cell>
          <cell r="K2790" t="str">
            <v>BI 213_TRANSMISSION LINE POLE REPLACEMENT</v>
          </cell>
          <cell r="L2790" t="str">
            <v>213</v>
          </cell>
          <cell r="M2790" t="str">
            <v>Transmission Line Pole Replace</v>
          </cell>
          <cell r="N2790"/>
          <cell r="O2790" t="str">
            <v/>
          </cell>
          <cell r="P2790"/>
          <cell r="Q2790"/>
          <cell r="R2790" t="str">
            <v/>
          </cell>
          <cell r="S2790" t="str">
            <v xml:space="preserve">This Work Authorization will cover the cost to replace Poles, Arms, and Insulators on Stryker Creek Switch - Elkton Switch 138kV Line.
Line: STRYKER CREEK SWITCH BKR 3140 AND SWT 3136 - ELKTON BKR 1920
Contract Labor Resource: Primoris
Structure: 20/9Remove: (1) 80' Wood Pole, (27) Porcelain InsulatorsInstall: (1) 80' Wood Pole, (27) Glass Insulators
Structure: 16/8Remove: (1) 70' Wood Pole, (1) Wood ArmInstall: (1) 70' Wood Pole, (1) Steel Arm
Structure: 4/4Remove: (1) 70' Wood PoleInstall: (1) 70' Wood Pole
</v>
          </cell>
          <cell r="T2790" t="str">
            <v>This Work Authorization will cover the cost to replace Poles, Arms, and Insulators on Stryker Creek Switch - Elkton Switch 138kV Line.
Line: STRYKER CREEK SWITCH BKR 3140 AND SWT 3136 - ELKTON BKR 1920
Contract Labor Resource: Primoris
Structure: 20/9Remove: (1) 80' Wood Pole, (27) Porcelain InsulatorsInstall: (1) 80' Wood Pole, (27) Glass Insulators
Structure: 16/8Remove: (1) 70' Wood Pole, (1) Wood ArmInstall: (1) 70' Wood Pole, (1) Steel Arm
Structure: 4/4Remove: (1) 70' Wood PoleInstall: (1) 70' Wood Pole</v>
          </cell>
          <cell r="U2790"/>
          <cell r="V2790" t="str">
            <v>Taylor Goode</v>
          </cell>
          <cell r="W2790"/>
          <cell r="X2790" t="str">
            <v>David Luna</v>
          </cell>
          <cell r="Y2790" t="str">
            <v>SOUTHEAST</v>
          </cell>
          <cell r="Z2790" t="str">
            <v>TYLER</v>
          </cell>
          <cell r="AA2790" t="str">
            <v>TYLER</v>
          </cell>
          <cell r="AB2790" t="str">
            <v>Line</v>
          </cell>
          <cell r="AC2790" t="str">
            <v>0200403</v>
          </cell>
          <cell r="AD2790" t="str">
            <v>Elkton-Jacksonville</v>
          </cell>
          <cell r="AE2790" t="str">
            <v>In-Service</v>
          </cell>
          <cell r="AF2790" t="str">
            <v>Constr. Complete, Chargeable</v>
          </cell>
          <cell r="AG2790">
            <v>45616</v>
          </cell>
          <cell r="AH2790" t="str">
            <v>93046.29</v>
          </cell>
          <cell r="AI2790">
            <v>251117.99</v>
          </cell>
        </row>
        <row r="2791">
          <cell r="E2791" t="str">
            <v>0PG49022 -- 2022 SULPHUR SPRINGS GP : UTV</v>
          </cell>
          <cell r="F2791" t="str">
            <v>2022 SULPHUR SPRINGS GP : UTV</v>
          </cell>
          <cell r="G2791" t="str">
            <v>2022 Sulphur Springs GP : UTV</v>
          </cell>
          <cell r="H2791" t="str">
            <v>This General Plant WA is to cover the cost to purchase three UTVs for the Sulphur Springs District. 
Contact: Hiram Aguilar (972-816-4669)
QTY 3: Transportation - UTV (Estimated Per Unit Cost: $18,452) (Estimated Total Cost: $55,356) - PO #1971872 RCVD
Revision 1: The revision was created in order to retire four Other Transportation Vehicles.</v>
          </cell>
          <cell r="I2791" t="str">
            <v>GP</v>
          </cell>
          <cell r="J2791"/>
          <cell r="K2791"/>
          <cell r="L2791" t="str">
            <v>850</v>
          </cell>
          <cell r="M2791" t="str">
            <v>Transportation/Heavy Equipment</v>
          </cell>
          <cell r="N2791"/>
          <cell r="O2791" t="str">
            <v/>
          </cell>
          <cell r="P2791"/>
          <cell r="Q2791"/>
          <cell r="R2791" t="str">
            <v/>
          </cell>
          <cell r="S2791" t="str">
            <v xml:space="preserve">This General Plant WA is to cover the cost to purchase three UTVs for the Sulphur Springs District.
Contact: Hiram Aguilar (972-816-4669)
QTY 3: Transportation - UTV (Estimated Per Unit Cost: $18,452) (Estimated Total Cost: $55,356)
</v>
          </cell>
          <cell r="T2791" t="str">
            <v>This General Plant WA is to cover the cost to purchase three UTVs for the Sulphur Springs District.
Contact: Hiram Aguilar (972-816-4669)
QTY 3: Transportation - UTV (Estimated Per Unit Cost: $18,452) (Estimated Total Cost: $55,356)</v>
          </cell>
          <cell r="U2791"/>
          <cell r="V2791" t="str">
            <v>Taylor Goode</v>
          </cell>
          <cell r="W2791"/>
          <cell r="X2791"/>
          <cell r="Y2791" t="str">
            <v>METRO EAST</v>
          </cell>
          <cell r="Z2791" t="str">
            <v>SULPHUR SPRINGS</v>
          </cell>
          <cell r="AA2791" t="str">
            <v>SULPHUR SPRINGS</v>
          </cell>
          <cell r="AB2791" t="str">
            <v>N/A</v>
          </cell>
          <cell r="AC2791" t="str">
            <v>0003882</v>
          </cell>
          <cell r="AD2791" t="str">
            <v>Sulphur Springs Transmission</v>
          </cell>
          <cell r="AE2791" t="str">
            <v>In-Service</v>
          </cell>
          <cell r="AF2791" t="str">
            <v>Closed</v>
          </cell>
          <cell r="AG2791">
            <v>44910</v>
          </cell>
          <cell r="AH2791" t="str">
            <v>62691.67</v>
          </cell>
          <cell r="AI2791">
            <v>48184.21</v>
          </cell>
        </row>
        <row r="2792">
          <cell r="E2792" t="str">
            <v>0PT49425 -- ROUGH CREEK SUB : INSTALL FIBER COMMUNICATIONS</v>
          </cell>
          <cell r="F2792" t="str">
            <v>ROUGH CREEK SUB : INSTALL FIBER COMMUNICATIONS</v>
          </cell>
          <cell r="G2792" t="str">
            <v>Rough Creek Sub : Install Fiber Communications</v>
          </cell>
          <cell r="H2792" t="str">
            <v>Install Fiber Communications</v>
          </cell>
          <cell r="I2792" t="str">
            <v>CMPC</v>
          </cell>
          <cell r="J2792"/>
          <cell r="K2792"/>
          <cell r="L2792" t="str">
            <v>208</v>
          </cell>
          <cell r="M2792" t="str">
            <v>Scada Installation/Additions</v>
          </cell>
          <cell r="N2792"/>
          <cell r="O2792" t="str">
            <v/>
          </cell>
          <cell r="P279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monitoring.Rough Creek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792"/>
          <cell r="R2792" t="str">
            <v/>
          </cell>
          <cell r="S2792" t="str">
            <v xml:space="preserve">This Work Authorization covers the cost to install fiber network router equipment at Rough Creek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monitoring.Rough Creek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792" t="str">
            <v>This Work Authorization covers the cost to install fiber network router equipment at Rough Creek Substation.</v>
          </cell>
          <cell r="U2792"/>
          <cell r="V2792" t="str">
            <v>Austin Crofoot</v>
          </cell>
          <cell r="W2792" t="str">
            <v>Palmira Cumbo</v>
          </cell>
          <cell r="X2792" t="str">
            <v>David Luna</v>
          </cell>
          <cell r="Y2792" t="str">
            <v>METRO WEST</v>
          </cell>
          <cell r="Z2792" t="str">
            <v>SWEETWATER</v>
          </cell>
          <cell r="AA2792" t="str">
            <v>SWEETWATER</v>
          </cell>
          <cell r="AB2792" t="str">
            <v>Station</v>
          </cell>
          <cell r="AC2792" t="str">
            <v>0005464</v>
          </cell>
          <cell r="AD2792" t="str">
            <v>Rough Creek Sub</v>
          </cell>
          <cell r="AE2792" t="str">
            <v>In-Service</v>
          </cell>
          <cell r="AF2792" t="str">
            <v>Closed</v>
          </cell>
          <cell r="AG2792">
            <v>45049</v>
          </cell>
          <cell r="AH2792" t="str">
            <v>63223.55</v>
          </cell>
          <cell r="AI2792">
            <v>48144.3</v>
          </cell>
        </row>
        <row r="2793">
          <cell r="E2793" t="str">
            <v>0PG51350 -- 2023 FORT WORTH : TOOLS AND TEST EQUIPMENT</v>
          </cell>
          <cell r="F2793" t="str">
            <v>2023 FORT WORTH : TOOLS AND TEST EQUIPMENT</v>
          </cell>
          <cell r="G2793" t="str">
            <v>2023 Fort Worth : Tools and Test Equipment</v>
          </cell>
          <cell r="H2793" t="str">
            <v>This General Plant WA is for Fort Worth Transmission to purchase tools and test equipment.
Contact - Robert Bates - 682-351-5236
TCG 921A Combustible Gas Meter Arbiter : $8500 - Arbiter Rec'd
Leak Detector  : $1,200 - Cancelled
Gauge Calibrator : $4,000 (Revised cost $ 4312)- B&amp;L + Carrying case  $330 - both rec'd
Pump : $3,000 Redline Custom Equipment and Stuart Hose Rec'd
SF6 Gas Analyzer : $35,000 - Gasquip Rec'd</v>
          </cell>
          <cell r="I2793" t="str">
            <v>GP</v>
          </cell>
          <cell r="J2793"/>
          <cell r="K2793"/>
          <cell r="L2793" t="str">
            <v>870</v>
          </cell>
          <cell r="M2793" t="str">
            <v>Tools/Work Equipment</v>
          </cell>
          <cell r="N2793"/>
          <cell r="O2793" t="str">
            <v/>
          </cell>
          <cell r="P2793"/>
          <cell r="Q2793"/>
          <cell r="R2793" t="str">
            <v/>
          </cell>
          <cell r="S2793" t="str">
            <v xml:space="preserve">This General Plant WA is for Fort Worth Transmission to purchase tools and test equipment.Contact - Robert Bates - 682-351-5236
TCG Arbiter : $8500Leak Detector : $1,200Gauge Calibrator : $4,000Pump : $3,000SF6 Gas Analyzer : $35,000
</v>
          </cell>
          <cell r="T2793" t="str">
            <v>This General Plant WA is for Fort Worth Transmission to purchase tools and test equipment.Contact - Robert Bates - 682-351-5236
TCG Arbiter : $8500Leak Detector : $1,200Gauge Calibrator : $4,000Pump : $3,000SF6 Gas Analyzer : $35,000</v>
          </cell>
          <cell r="U2793"/>
          <cell r="V2793" t="str">
            <v>Gretchen Koehling</v>
          </cell>
          <cell r="W2793"/>
          <cell r="X2793"/>
          <cell r="Y2793" t="str">
            <v>METRO WEST</v>
          </cell>
          <cell r="Z2793" t="str">
            <v>FORT WORTH</v>
          </cell>
          <cell r="AA2793" t="str">
            <v>FORT WORTH</v>
          </cell>
          <cell r="AB2793" t="str">
            <v>N/A</v>
          </cell>
          <cell r="AC2793" t="str">
            <v>0002090</v>
          </cell>
          <cell r="AD2793" t="str">
            <v>Fort Worth Trans Div.Hdqtr.</v>
          </cell>
          <cell r="AE2793" t="str">
            <v>In-Service</v>
          </cell>
          <cell r="AF2793" t="str">
            <v>Closed</v>
          </cell>
          <cell r="AG2793">
            <v>45274</v>
          </cell>
          <cell r="AH2793" t="str">
            <v>58650.25</v>
          </cell>
          <cell r="AI2793">
            <v>48122.5</v>
          </cell>
        </row>
        <row r="2794">
          <cell r="E2794" t="str">
            <v>0PT49247 -- RUSTLER HILLS POD 138 KV: REPLACE FAILED INTERRUPTER ON SWITCH 14985</v>
          </cell>
          <cell r="F2794" t="str">
            <v>RUSTLER HILLS POD 138 KV: REPLACE FAILED INTERRUPTER ON SWITCH 14985</v>
          </cell>
          <cell r="G2794" t="str">
            <v>Rustler Hills POD 138 kV: Replace Failed Interrupter on Switch 14985</v>
          </cell>
          <cell r="H2794" t="str">
            <v>This Work Authorization (WA) will cover the cost to replace failed interrupter on switch 14985 at Rustler Hills POD 138 kV.
Cliff Odom approved use of BI 217</v>
          </cell>
          <cell r="I2794" t="str">
            <v>CMPC</v>
          </cell>
          <cell r="J2794"/>
          <cell r="K2794"/>
          <cell r="L2794" t="str">
            <v>217</v>
          </cell>
          <cell r="M2794" t="str">
            <v>Failed Substation Equip Replac</v>
          </cell>
          <cell r="N2794"/>
          <cell r="O2794" t="str">
            <v/>
          </cell>
          <cell r="P2794"/>
          <cell r="Q2794"/>
          <cell r="R2794" t="str">
            <v/>
          </cell>
          <cell r="S2794" t="str">
            <v xml:space="preserve">This Work Authorization (WA) will cover the cost to replace failed interrupters on switch 14985 at Rustler Hills POD 138 kV.
</v>
          </cell>
          <cell r="T2794" t="str">
            <v>This Work Authorization (WA) will cover the cost to replace failed interrupters on switch 14985 at Rustler Hills POD 138 kV.</v>
          </cell>
          <cell r="U2794"/>
          <cell r="V2794" t="str">
            <v>Angie Edwards</v>
          </cell>
          <cell r="W2794"/>
          <cell r="X2794"/>
          <cell r="Y2794" t="str">
            <v>METRO WEST</v>
          </cell>
          <cell r="Z2794" t="str">
            <v>ODESSA</v>
          </cell>
          <cell r="AA2794" t="str">
            <v>ODESSA</v>
          </cell>
          <cell r="AB2794" t="str">
            <v>Station</v>
          </cell>
          <cell r="AC2794" t="str">
            <v>0005896</v>
          </cell>
          <cell r="AD2794" t="str">
            <v>Rustler Hills POD</v>
          </cell>
          <cell r="AE2794" t="str">
            <v>In-Service</v>
          </cell>
          <cell r="AF2794" t="str">
            <v>Closed</v>
          </cell>
          <cell r="AG2794">
            <v>44894</v>
          </cell>
          <cell r="AH2794" t="str">
            <v>43753</v>
          </cell>
          <cell r="AI2794">
            <v>48008.52</v>
          </cell>
        </row>
        <row r="2795">
          <cell r="E2795" t="str">
            <v>0PT47006 -- RICHLAND CHAMBER SWITCH : REPLACE EMERGENCY GENERATOR</v>
          </cell>
          <cell r="F2795" t="str">
            <v>RICHLAND CHAMBER SWITCH : REPLACE EMERGENCY GENERATOR</v>
          </cell>
          <cell r="G2795" t="str">
            <v>Richland Chamber Switch : Replace Emergency Generator</v>
          </cell>
          <cell r="H2795" t="str">
            <v>WA created for the replacement of maintenance intensive and unreliable station emergency generator.  Carlisle Power Systems will supply all material labor and transportation for the work. Oncor District personnel will perform FCC duties for the project.
3/23/23:  Pushing the ISD out from 4/15/23 to a new date of 6/1/23.  Generator and material is received but not installed, per Holiman</v>
          </cell>
          <cell r="I2795" t="str">
            <v>CMPC</v>
          </cell>
          <cell r="J2795"/>
          <cell r="K2795"/>
          <cell r="L2795" t="str">
            <v>211</v>
          </cell>
          <cell r="M2795" t="str">
            <v>Region Miscellaneous</v>
          </cell>
          <cell r="N2795"/>
          <cell r="O2795" t="str">
            <v/>
          </cell>
          <cell r="P2795"/>
          <cell r="Q2795"/>
          <cell r="R2795" t="str">
            <v/>
          </cell>
          <cell r="S2795" t="str">
            <v xml:space="preserve">WA created for the replacement of maintenance intensive and unreliable station emergency generator. Carlisle Power Systems will supply all material labor and transportation for the work. Oncor District personnel will perform FCC duties for the project.
</v>
          </cell>
          <cell r="T2795" t="str">
            <v>WA created for the replacement of maintenance intensive and unreliable station emergency generator. Carlisle Power Systems will supply all material labor and transportation for the work. Oncor District personnel will perform FCC duties for the project.</v>
          </cell>
          <cell r="U2795"/>
          <cell r="V2795" t="str">
            <v>Stephen Harris</v>
          </cell>
          <cell r="W2795"/>
          <cell r="X2795"/>
          <cell r="Y2795" t="str">
            <v>SOUTHEAST</v>
          </cell>
          <cell r="Z2795" t="str">
            <v>PALESTINE</v>
          </cell>
          <cell r="AA2795" t="str">
            <v>PALESTINE</v>
          </cell>
          <cell r="AB2795" t="str">
            <v>Station</v>
          </cell>
          <cell r="AC2795" t="str">
            <v>0401505</v>
          </cell>
          <cell r="AD2795" t="str">
            <v>Richland Chambers Sw Sta. 345k</v>
          </cell>
          <cell r="AE2795" t="str">
            <v>In-Service</v>
          </cell>
          <cell r="AF2795" t="str">
            <v>Closed</v>
          </cell>
          <cell r="AG2795">
            <v>45077</v>
          </cell>
          <cell r="AH2795" t="str">
            <v>57558.81</v>
          </cell>
          <cell r="AI2795">
            <v>47977.440000000002</v>
          </cell>
        </row>
        <row r="2796">
          <cell r="E2796" t="str">
            <v>0PT55067 -- HEXT SUB: FAILED 27KV RECLOSER (TSP24011)</v>
          </cell>
          <cell r="F2796" t="str">
            <v>HEXT SUB: FAILED 27KV RECLOSER (TSP24011)</v>
          </cell>
          <cell r="G2796" t="str">
            <v>Hext Sub: Failed 27kV Recloser (TSP24011)</v>
          </cell>
          <cell r="H2796" t="str">
            <v>This WA will cover the cost of replacing failed 27kV Recloser 1101, which failed during the storms on 4/28/2024 - Storm Code TSP24011.</v>
          </cell>
          <cell r="I2796" t="str">
            <v>CMPC</v>
          </cell>
          <cell r="J2796" t="str">
            <v>Failed Equipment and Storm Damage</v>
          </cell>
          <cell r="K2796" t="str">
            <v>BI 403_STORM DAMAGE</v>
          </cell>
          <cell r="L2796" t="str">
            <v>403</v>
          </cell>
          <cell r="M2796" t="str">
            <v>Storm Damage</v>
          </cell>
          <cell r="N2796"/>
          <cell r="O2796" t="str">
            <v/>
          </cell>
          <cell r="P2796"/>
          <cell r="Q2796"/>
          <cell r="R2796" t="str">
            <v/>
          </cell>
          <cell r="S2796" t="str">
            <v xml:space="preserve">This WA will cover the cost of replacing failed 27kV 1101, which failed during the storms on 4/28/2024 - Storm Code TSP24011.
</v>
          </cell>
          <cell r="T2796" t="str">
            <v>This WA will cover the cost of replacing failed 27kV 1101, which failed during the storms on 4/28/2024 - Storm Code TSP24011.</v>
          </cell>
          <cell r="U2796"/>
          <cell r="V2796" t="str">
            <v>Annmarie Yezierski</v>
          </cell>
          <cell r="W2796"/>
          <cell r="X2796" t="str">
            <v>David Luna</v>
          </cell>
          <cell r="Y2796" t="str">
            <v>SOUTHEAST</v>
          </cell>
          <cell r="Z2796" t="str">
            <v>GLEN ROSE</v>
          </cell>
          <cell r="AA2796" t="str">
            <v>COMANCHE</v>
          </cell>
          <cell r="AB2796" t="str">
            <v>Station</v>
          </cell>
          <cell r="AC2796" t="str">
            <v>0401107</v>
          </cell>
          <cell r="AD2796" t="str">
            <v>Hext Sub</v>
          </cell>
          <cell r="AE2796" t="str">
            <v>In-Service</v>
          </cell>
          <cell r="AF2796" t="str">
            <v>Closed</v>
          </cell>
          <cell r="AG2796">
            <v>45463</v>
          </cell>
          <cell r="AH2796" t="str">
            <v>43766.34</v>
          </cell>
          <cell r="AI2796">
            <v>47925.94</v>
          </cell>
        </row>
        <row r="2797">
          <cell r="E2797" t="str">
            <v>0PT49345 -- RED LAKES SWITCH - PENWELL POD 138 KV LINE : ROW ACQUISITION</v>
          </cell>
          <cell r="F2797" t="str">
            <v>RED LAKES SWITCH - PENWELL POD 138 KV LINE : ROW ACQUISITION</v>
          </cell>
          <cell r="G2797" t="str">
            <v>Red Lakes Switch - Penwell POD 138 kV Line : ROW Acquisition</v>
          </cell>
          <cell r="H2797" t="str">
            <v>This work authorization is being requested to secure two easement modification agreements (covering 41 structures) and three acknowledgment of payments (covering 62 structures) in Ector/Winkler/Ward Counties, Texas.</v>
          </cell>
          <cell r="I2797" t="str">
            <v>ROW</v>
          </cell>
          <cell r="J2797"/>
          <cell r="K2797"/>
          <cell r="L2797" t="str">
            <v>110</v>
          </cell>
          <cell r="M2797" t="str">
            <v>Substation Sites/Lines Row</v>
          </cell>
          <cell r="N2797" t="str">
            <v>R8530</v>
          </cell>
          <cell r="O2797" t="str">
            <v>Circuit miles: 34.5
Capability: 2569 A or greater
Terminal equipment minimum capability: 3200 A
Rebuild the 34.5-mile Wolf Switch - Moss Switch 138 kV Line on double-circuit structures with one circuit in place using a conductor rated 2569 A or greater. Upgrade all line terminal and associated equipment to meet or exceed 3200 A.
Note: This project will require RPG review.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rebuild of the Wolf Switch - Moss Switch 138 kV Line is planned to be complete by May 2023. EP7 - Common Tower Outage</v>
          </cell>
          <cell r="P2797" t="str">
            <v>This work authorization is being requested to secure two easement modification agreements (covering 41 structures) and three acknowledgment of payments (covering 62 structures) in Ector/Winkler/Ward Counties, Texas.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2797"/>
          <cell r="R2797" t="str">
            <v>EP7 - Common Tower Outage</v>
          </cell>
          <cell r="S2797" t="str">
            <v>This work authorization is being requested to secure two easement modification agreements (covering 41 structures) and three acknowledgment of payments (covering 62 structures) in Ector/Winkler/Ward Counties, Texas.
This work authorization is being requested to secure two easement modification agreements (covering 41 structures) and three acknowledgment of payments (covering 62 structures) in Ector/Winkler/Ward Counties, Texas.
In 2023, with the addition of potential oil and gas loads, the loss of the Wolf - Meteor/Odessa EHV 345 kV Double-Circuit Line results in the Wolf - Moss 138 kV Line loading up to 116% of its emergency rating. The need to rebuild the Wolf Switch - Moss Switch 138 kV Line is also due to aging infrastructure and maintenance concerns. Various facilities along the Wolf - Moss 138 kV Line are nearing the end of their lives with their installation dating back to the early 19XXs.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This project was created to resolve an ERCOT-required EP7 Contingency.</v>
          </cell>
          <cell r="T2797" t="str">
            <v>This work authorization is being requested to secure two easement modification agreements (covering 41 structures) and three acknowledgment of payments (covering 62 structures) in Ector/Winkler/Ward Counties, Texas.</v>
          </cell>
          <cell r="U2797"/>
          <cell r="V2797" t="str">
            <v>Amy Kennedy</v>
          </cell>
          <cell r="W2797" t="str">
            <v>Amy Kennedy</v>
          </cell>
          <cell r="X2797" t="str">
            <v>Miguel Ortega</v>
          </cell>
          <cell r="Y2797" t="str">
            <v>METRO WEST</v>
          </cell>
          <cell r="Z2797" t="str">
            <v>ODESSA</v>
          </cell>
          <cell r="AA2797" t="str">
            <v>ODESSA</v>
          </cell>
          <cell r="AB2797" t="str">
            <v>ROW</v>
          </cell>
          <cell r="AC2797" t="str">
            <v>0007667</v>
          </cell>
          <cell r="AD2797" t="str">
            <v>Permian - Moss (North) 138Kv</v>
          </cell>
          <cell r="AE2797" t="str">
            <v>In-Service</v>
          </cell>
          <cell r="AF2797" t="str">
            <v>Constr. Complete, Chargeable</v>
          </cell>
          <cell r="AG2797">
            <v>45617</v>
          </cell>
          <cell r="AH2797" t="str">
            <v>66490</v>
          </cell>
          <cell r="AI2797">
            <v>47845.18</v>
          </cell>
        </row>
        <row r="2798">
          <cell r="E2798" t="str">
            <v>0PG48870 -- 2022 TYLER GP : TOOLS/TEST EQUIPMENT</v>
          </cell>
          <cell r="F2798" t="str">
            <v>2022 TYLER GP : TOOLS/TEST EQUIPMENT</v>
          </cell>
          <cell r="G2798" t="str">
            <v>2022 Tyler GP : Tools/Test Equipment</v>
          </cell>
          <cell r="H2798" t="str">
            <v>This General Plant WA is to cover the cost to purchase various testing equipment and tools for Tyler Transmission District.
Contact: Glen King (903-243-0751)
QTY 1: Tool - Mag Drill (Estimated Total Cost: $1,200)
QTY 1: Testing Equipment - Vacuum Interrupters, Inc - CB Vacuum Bottle Tester MAC-TS4 Magnetron Atmospheric Condition Test Set (Estimated Total Cost: $35,000)
Revision 1: The revision will cover the additional cost due to under estimated pricing on testing equipment.
QTY 1: Testing Equipment - Vacuum Interrupters, Inc - CB Vacuum Bottle Tester MAC-TS4 Magnetron Atmospheric Condition Test Set (Estimated Total Cost: $44,950)</v>
          </cell>
          <cell r="I2798" t="str">
            <v>GP</v>
          </cell>
          <cell r="J2798"/>
          <cell r="K2798"/>
          <cell r="L2798" t="str">
            <v>870</v>
          </cell>
          <cell r="M2798" t="str">
            <v>Tools/Work Equipment</v>
          </cell>
          <cell r="N2798"/>
          <cell r="O2798" t="str">
            <v/>
          </cell>
          <cell r="P2798"/>
          <cell r="Q2798"/>
          <cell r="R2798" t="str">
            <v/>
          </cell>
          <cell r="S2798" t="str">
            <v xml:space="preserve">This General Plant WA is to cover the cost to purchase various testing equipment and tools for Tyler Transmission District.
Contact: Glen King (903-243-0751)
QTY 1: Tool - Mag Drill (Estimated Total Cost: $1,200)QTY 1: Testing Equipment - Vacuum Interrupters, Inc - CB Vacuum Bottle Tester MAC-TS4 Magnetron Atmospheric Condition Test Set (Estimated Total Cost: $35,000)
</v>
          </cell>
          <cell r="T2798" t="str">
            <v>This General Plant WA is to cover the cost to purchase various testing equipment and tools for Tyler Transmission District.
Contact: Glen King (903-243-0751)
QTY 1: Tool - Mag Drill (Estimated Total Cost: $1,200)QTY 1: Testing Equipment - Vacuum Interrupters, Inc - CB Vacuum Bottle Tester MAC-TS4 Magnetron Atmospheric Condition Test Set (Estimated Total Cost: $35,000)</v>
          </cell>
          <cell r="U2798"/>
          <cell r="V2798" t="str">
            <v>Taylor Goode</v>
          </cell>
          <cell r="W2798"/>
          <cell r="X2798"/>
          <cell r="Y2798" t="str">
            <v>SOUTHEAST</v>
          </cell>
          <cell r="Z2798" t="str">
            <v>TYLER</v>
          </cell>
          <cell r="AA2798" t="str">
            <v>TYLER</v>
          </cell>
          <cell r="AB2798" t="str">
            <v>N/A</v>
          </cell>
          <cell r="AC2798" t="str">
            <v>0003281</v>
          </cell>
          <cell r="AD2798" t="str">
            <v>Tyler Transmission District</v>
          </cell>
          <cell r="AE2798" t="str">
            <v>In-Service</v>
          </cell>
          <cell r="AF2798" t="str">
            <v>Closed</v>
          </cell>
          <cell r="AG2798">
            <v>44924</v>
          </cell>
          <cell r="AH2798" t="str">
            <v>40997.5</v>
          </cell>
          <cell r="AI2798">
            <v>47756.67</v>
          </cell>
        </row>
        <row r="2799">
          <cell r="E2799" t="str">
            <v>0PT50927 -- DUNCANVILLE SOUTH SUB : INSTALL VOLTAGE REDUCTION EQUIPMENT</v>
          </cell>
          <cell r="F2799" t="str">
            <v>DUNCANVILLE SOUTH SUB : INSTALL VOLTAGE REDUCTION EQUIPMENT</v>
          </cell>
          <cell r="G2799" t="str">
            <v>Duncanville South Sub : Install voltage reduction equipment</v>
          </cell>
          <cell r="H2799" t="str">
            <v>Upgrade the voltage reduction scheme @ Duncanville South Sub.</v>
          </cell>
          <cell r="I2799" t="str">
            <v>CMPC</v>
          </cell>
          <cell r="J2799"/>
          <cell r="K2799"/>
          <cell r="L2799" t="str">
            <v>215</v>
          </cell>
          <cell r="M2799" t="str">
            <v>Transmission Engineering Misc</v>
          </cell>
          <cell r="N2799"/>
          <cell r="O2799" t="str">
            <v/>
          </cell>
          <cell r="P279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799"/>
          <cell r="R2799" t="str">
            <v/>
          </cell>
          <cell r="S2799" t="str">
            <v xml:space="preserve">This WA covers the costto install Voltage Reduction equipment at Duncanville South Substation required as part of the Voltage Reduction program. The workwill include installation of one (1)RS-232/RS-485 converter and replacement of existing LTC controllers on Transformer #1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799" t="str">
            <v>This WA covers the costto install Voltage Reduction equipment at Duncanville South Substation required as part of the Voltage Reduction program. The workwill include installation of one (1)RS-232/RS-485 converter and replacement of existing LTC controllers on Transformer #1  Transformer #2.New cable will be installed in existing conduit.</v>
          </cell>
          <cell r="U2799" t="str">
            <v>SARGENT &amp; LUNDY LLC</v>
          </cell>
          <cell r="V2799" t="str">
            <v>Robert Zarycki</v>
          </cell>
          <cell r="W2799" t="str">
            <v>Adam Linker</v>
          </cell>
          <cell r="X2799" t="str">
            <v>Barry Hance</v>
          </cell>
          <cell r="Y2799" t="str">
            <v>METRO EAST</v>
          </cell>
          <cell r="Z2799" t="str">
            <v>DALLAS</v>
          </cell>
          <cell r="AA2799" t="str">
            <v>DALLAS</v>
          </cell>
          <cell r="AB2799" t="str">
            <v>Station</v>
          </cell>
          <cell r="AC2799" t="str">
            <v>0101483</v>
          </cell>
          <cell r="AD2799" t="str">
            <v>Duncanville, South 138Kv</v>
          </cell>
          <cell r="AE2799" t="str">
            <v>In-Service</v>
          </cell>
          <cell r="AF2799" t="str">
            <v>Closed</v>
          </cell>
          <cell r="AG2799">
            <v>45231</v>
          </cell>
          <cell r="AH2799" t="str">
            <v>43201.42</v>
          </cell>
          <cell r="AI2799">
            <v>47753.11</v>
          </cell>
        </row>
        <row r="2800">
          <cell r="E2800" t="str">
            <v>0PT49817 -- BURNETT SWITCH - OLD LAKE SWITCH 69 KV LINE: REBUILD FISHER ROAD - LANHAM TAP SECTION TO 138 KV  : ROW ACQUISITION</v>
          </cell>
          <cell r="F2800" t="str">
            <v>BURNETT SWITCH - OLD LAKE SWITCH 69 KV LINE: REBUILD FISHER ROAD - LANHAM TAP SECTION TO 138 KV  : ROW ACQUISITION</v>
          </cell>
          <cell r="G2800" t="str">
            <v>Burnett Switch - Old Lake Switch 69 kV Line: Rebuild Fisher Road - Lanham Tap section to 138 kV  : ROW Acquisition</v>
          </cell>
          <cell r="H2800" t="str">
            <v>This work authorization is being requested to secure fourteen Acknowledgement of Payments (27 structures) and secure two additional new Transmission Line Easements in Clay County, Texas.</v>
          </cell>
          <cell r="I2800" t="str">
            <v>ROW</v>
          </cell>
          <cell r="J2800"/>
          <cell r="K2800"/>
          <cell r="L2800" t="str">
            <v>110</v>
          </cell>
          <cell r="M2800" t="str">
            <v>Substation Sites/Lines Row</v>
          </cell>
          <cell r="N2800" t="str">
            <v>R4015</v>
          </cell>
          <cell r="O2800"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2800" t="str">
            <v>Thiswork authorization is being requested to securefourteen Acknowledgement of Payments (27 structures) and two new Transmission Line Easements in Clay County, Texas.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v>
          </cell>
          <cell r="Q2800"/>
          <cell r="R2800" t="str">
            <v>NERC Category P3 - Loss of generator unit with manual system adjustments followed by loss of a single transmission component (ERCOT requirement)</v>
          </cell>
          <cell r="S2800" t="str">
            <v>Thiswork authorization is being requested to securefourteen Acknowledgement of Payments (27 structures) and two new Transmission Line Easements in Clay County, Texas.
Thiswork authorization is being requested to securefourteen Acknowledgement of Payments (27 structures) and two new Transmission Line Easements in Clay County, Texas.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project was created to resolve a NERC Category P3 contingency violation. This particular contingency was also an ERCOT-required contingency.</v>
          </cell>
          <cell r="T2800" t="str">
            <v>Thiswork authorization is being requested to securefourteen Acknowledgement of Payments (27 structures) and two new Transmission Line Easements in Clay County, Texas.</v>
          </cell>
          <cell r="U2800"/>
          <cell r="V2800" t="str">
            <v>Amy Kennedy</v>
          </cell>
          <cell r="W2800" t="str">
            <v>Amy Kennedy</v>
          </cell>
          <cell r="X2800" t="str">
            <v>Roger Hobby</v>
          </cell>
          <cell r="Y2800" t="str">
            <v>METRO WEST</v>
          </cell>
          <cell r="Z2800" t="str">
            <v>WICHITA FALLS</v>
          </cell>
          <cell r="AA2800" t="str">
            <v>WICHITA FALLS</v>
          </cell>
          <cell r="AB2800" t="str">
            <v>ROW</v>
          </cell>
          <cell r="AC2800" t="str">
            <v>0007306</v>
          </cell>
          <cell r="AD2800" t="str">
            <v>Decatur (Tpl) Wichita Falls Se</v>
          </cell>
          <cell r="AE2800" t="str">
            <v>In-Service</v>
          </cell>
          <cell r="AF2800" t="str">
            <v>Constr. Complete, Chargeable</v>
          </cell>
          <cell r="AG2800">
            <v>45622</v>
          </cell>
          <cell r="AH2800" t="str">
            <v>61857.5</v>
          </cell>
          <cell r="AI2800">
            <v>47690.06</v>
          </cell>
        </row>
        <row r="2801">
          <cell r="E2801" t="str">
            <v>0PT48587 -- PRONG MOSS SWITCH (FKA FALCON SEABOARD SWITCH) - PURCHASE OF ROAD ACCESS EASEMENT</v>
          </cell>
          <cell r="F2801" t="str">
            <v>PRONG MOSS SWITCH (FKA FALCON SEABOARD SWITCH) - PURCHASE OF ROAD ACCESS EASEMENT</v>
          </cell>
          <cell r="G2801" t="str">
            <v>Prong Moss Switch (fka Falcon Seaboard Switch) - Purchase of Road Access Easement</v>
          </cell>
          <cell r="H2801" t="str">
            <v>Obtain approximately 15.84 acre (1,393.45 rods) for Road Access Easement to new Prong Moss Switch (fka Falcon Seaboard Switch), located in Section 26, Block 32, T-1-S, T&amp;P Railroad Company Survey, Howard County, Texas</v>
          </cell>
          <cell r="I2801" t="str">
            <v>ROW</v>
          </cell>
          <cell r="J2801"/>
          <cell r="K2801"/>
          <cell r="L2801" t="str">
            <v>110</v>
          </cell>
          <cell r="M2801" t="str">
            <v>Substation Sites/Lines Row</v>
          </cell>
          <cell r="N2801" t="str">
            <v>R8661</v>
          </cell>
          <cell r="O2801" t="str">
            <v>Switch: Initially a 9-breaker 138 kV breaker-and-a-half bus arrangement, ultimately a 18-breaker 138 kV breaker-and-a-half bus arrangement
Circuit miles: 2.4
Transmission Line minimum capability: 2568 A or greater for 138 kV, 5138 A or greater for 345 kV
Auto-transformer minimum capability: Two 600 MVA 345/138 kV autotransformers, Four 37.5 Mvar reactors
Terminal equipment minimum capability: 5000 A for 345 kV, 3200 A for 138 kV
Establish the Prong Moss 138 kV Switch, adjacent to Oncor's Prong Moss 345 kV Switch. The 138 kV portion of the switching station will be initially established with nine 138 kV breakers in a breaker-and-a-half bus arrangement. Install two 5000 A, 345 kV circuit breakers in a breaker-and-a-half bus arrangement, and nine 3200 A, 138 kV circuit breakers in a breaker-and-a-half bus arrangement. Install two 600 MVA 345/138 kV autotransformers and four 37.5 Mvar reactors. Terminate the existing Bulldog - Elbow 138 kV Line and Big Spring Switch - McDonald Road 138 kV Line, into the new Prong Moss 138 kV Switch. Re-route the Prong Moss 138 kV switch - Structure 6/4 line segment within the station fence. Rebuild the approximately 0.8-mile line segments between Prong Moss 138 kV switch - Structure 7/4 and Prong Moss 138 kV switch - Structure 9/1 using separate double circuit structures with one circuit in place for each line segments. Ensure all 345 kV terminal equipment meet or exceed 5000 A and all 138 kV terminal equipment meet or exceed 3200 A.
Note: This project will require RPG review and may require a ccn. In 2024, with the addition oil and gas loads in the area, multiple buses in area experience voltage outside of their acceptable voltage limits under post-contingency condition.
The loss of Luther - Vealmoor 138 kV line introduces low voltage violation at multiple busses as low as 0.905 p.u.
The loss of Einstein Autotransformer #1 and Luther - Vealmoor 138 kV line introduces low voltage violation at multiple busses as low as 0.869 pu To meet reliability objectives, relieve overloading, and provide adequate transmission capacity for contingency conditions, the construction of the Prong Moss 345/138 kV Switch is planned to be complete by May 2024. NERC Category P1 - Loss of a single component EP6 - Loss of a 345/138 kV autotransformer (or DC Tie) followed by a common tower outage or single transmission element</v>
          </cell>
          <cell r="P2801" t="str">
            <v>This WA covers the acquisition costfor purchaseof easement. Approximately 15.84 acre (1,393.45 rods) for Road Access Easement to new Prong Moss Switch (fka Falcon Seaboard Switch), situated in Section 23, Block 32, Township 1 South, TP RR Co Survey, Abstract No. 163, Section 24, Block 32, Township 1 South, C.A. Fritzgerald Survey, Abstract No. 1276, Section 26, Block 32, Township 1 South, C.A. Fritzgerald Survey, Abstract No. 1277, Section 18, Block 31, Township 1 South, W.T. Roberts Survey, Abstract No. 1330, and Section 19, Block 31, Township 1 South, TP RR Co Survey, Abstract No. 113, Howard County, Texas.
In 2024, with the addition oil and gas loads in the area, multiple buses in area experience voltage outside of their acceptable voltage limits under post-contingency condition.
The loss of Luther - Vealmoor 138 kV line introduces low voltage violation at multiple busses as low as 0.905 p.u.
The loss of Einstein Autotransformer #1 and Luther - Vealmoor 138 kV line introduces low voltage violation at multiple busses as low as 0.869 pu.</v>
          </cell>
          <cell r="Q2801"/>
          <cell r="R2801" t="str">
            <v>NERC Category P1 - Loss of a single component EP6 - Loss of a 345/138 kV autotransformer (or DC Tie) followed by a common tower outage or single transmission element</v>
          </cell>
          <cell r="S2801" t="str">
            <v xml:space="preserve">This WA covers the acquisition cost for purchase of easement. Approximately 15.84 acre (1,393.45 rods) for Road Access Easement to new Prong Moss Switch (fka Falcon Seaboard Switch), located in Sections 23,24 and 26, Block 32, T1S and Sections 18 and 19, Block 31, T1S, TP RR Company Survey, Howard County, Texas.
This WA covers the acquisition costfor purchaseof easement. Approximately 15.84 acre (1,393.45 rods) for Road Access Easement to new Prong Moss Switch (fka Falcon Seaboard Switch), situated in Section 23, Block 32, Township 1 South, TP RR Co Survey, Abstract No. 163, Section 24, Block 32, Township 1 South, C.A. Fritzgerald Survey, Abstract No. 1276, Section 26, Block 32, Township 1 South, C.A. Fritzgerald Survey, Abstract No. 1277, Section 18, Block 31, Township 1 South, W.T. Roberts Survey, Abstract No. 1330, and Section 19, Block 31, Township 1 South, TP RR Co Survey, Abstract No. 113, Howard County, Texas.
In 2024, with the addition oil and gas loads in the area, multiple buses in area experience voltage outside of their acceptable voltage limits under post-contingency condition.
The loss of Luther - Vealmoor 138 kV line introduces low voltage violation at multiple busses as low as 0.905 p.u.
The loss of Einstein Autotransformer #1 and Luther - Vealmoor 138 kV line introduces low voltage violation at multiple busses as low as 0.869 pu.
</v>
          </cell>
          <cell r="T2801" t="str">
            <v>This WA covers the acquisition cost for purchase of easement. Approximately 15.84 acre (1,393.45 rods) for Road Access Easement to new Prong Moss Switch (fka Falcon Seaboard Switch), located in Sections 23,24 and 26, Block 32, T1S and Sections 18 and 19, Block 31, T1S, TP RR Company Survey, Howard County, Texas.</v>
          </cell>
          <cell r="U2801"/>
          <cell r="V2801" t="str">
            <v>Wendy Gauthier</v>
          </cell>
          <cell r="W2801"/>
          <cell r="X2801" t="str">
            <v>Roger Hobby</v>
          </cell>
          <cell r="Y2801" t="str">
            <v>METRO WEST</v>
          </cell>
          <cell r="Z2801" t="str">
            <v>BIG SPRING</v>
          </cell>
          <cell r="AA2801" t="str">
            <v>BIG SPRING</v>
          </cell>
          <cell r="AB2801" t="str">
            <v>ROW</v>
          </cell>
          <cell r="AC2801" t="str">
            <v>0005077</v>
          </cell>
          <cell r="AD2801" t="str">
            <v>Prong Moss Switch</v>
          </cell>
          <cell r="AE2801" t="str">
            <v>In-Service</v>
          </cell>
          <cell r="AF2801" t="str">
            <v>Closed</v>
          </cell>
          <cell r="AG2801">
            <v>45345</v>
          </cell>
          <cell r="AH2801" t="str">
            <v>98536</v>
          </cell>
          <cell r="AI2801">
            <v>47681.32</v>
          </cell>
        </row>
        <row r="2802">
          <cell r="E2802" t="str">
            <v>0PT45632 -- DOLLARHIDE SUB : INSTALL FIBER COMMUNICATIONS</v>
          </cell>
          <cell r="F2802" t="str">
            <v>DOLLARHIDE SUB : INSTALL FIBER COMMUNICATIONS</v>
          </cell>
          <cell r="G2802" t="str">
            <v>Dollarhide Sub : Install Fiber Communications</v>
          </cell>
          <cell r="H2802" t="str">
            <v>Install Fiber Communications</v>
          </cell>
          <cell r="I2802" t="str">
            <v>CMPC</v>
          </cell>
          <cell r="J2802"/>
          <cell r="K2802"/>
          <cell r="L2802" t="str">
            <v>208</v>
          </cell>
          <cell r="M2802" t="str">
            <v>Scada Installation/Additions</v>
          </cell>
          <cell r="N2802"/>
          <cell r="O2802" t="str">
            <v/>
          </cell>
          <cell r="P280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monitoring.Dollarhide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802"/>
          <cell r="R2802" t="str">
            <v/>
          </cell>
          <cell r="S2802" t="str">
            <v xml:space="preserve">This Work Authorization covers the cost to install fiber network router equipment atDollarhide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monitoring.Dollarhide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802" t="str">
            <v>This Work Authorization covers the cost to install fiber network router equipment atDollarhide Substation.</v>
          </cell>
          <cell r="U2802"/>
          <cell r="V2802" t="str">
            <v>Nikki Dennison</v>
          </cell>
          <cell r="W2802" t="str">
            <v>Nicholas Manske</v>
          </cell>
          <cell r="X2802" t="str">
            <v>David Luna</v>
          </cell>
          <cell r="Y2802" t="str">
            <v>METRO WEST</v>
          </cell>
          <cell r="Z2802" t="str">
            <v>ODESSA</v>
          </cell>
          <cell r="AA2802" t="str">
            <v>ODESSA</v>
          </cell>
          <cell r="AB2802" t="str">
            <v>Station</v>
          </cell>
          <cell r="AC2802" t="str">
            <v>0005584</v>
          </cell>
          <cell r="AD2802" t="str">
            <v>Dollarhide 138-22Kv</v>
          </cell>
          <cell r="AE2802" t="str">
            <v>In-Service</v>
          </cell>
          <cell r="AF2802" t="str">
            <v>Closed</v>
          </cell>
          <cell r="AG2802">
            <v>44652</v>
          </cell>
          <cell r="AH2802" t="str">
            <v>56744.93</v>
          </cell>
          <cell r="AI2802">
            <v>47624.99</v>
          </cell>
        </row>
        <row r="2803">
          <cell r="E2803" t="str">
            <v>0PT55407 -- BURNETT SW BKR 1110 - WICHITA FALLS N. - SWT5112 - PLEASANT VALLEY 69KV: POLE REINFORCEMENT FOR 48 POLES</v>
          </cell>
          <cell r="F2803" t="str">
            <v>BURNETT SW BKR 1110 - WICHITA FALLS N. - SWT5112 - PLEASANT VALLEY 69KV: POLE REINFORCEMENT FOR 48 POLES</v>
          </cell>
          <cell r="G2803" t="str">
            <v>Burnett Sw bkr 1110 - Wichita Falls N. - SWT5112 - Pleasant Valley 69kV: pole reinforcement for 48 poles</v>
          </cell>
          <cell r="H2803" t="str">
            <v>This WA will cover the cost of pole reinforcement for 48 poles:
30 - 1
35 - 1
50 - 1
55 - 8
60 - 25
65 - 10
75 - 1
90 - 1</v>
          </cell>
          <cell r="I2803" t="str">
            <v>CMPC</v>
          </cell>
          <cell r="J2803" t="str">
            <v>Equipment Support and Programmatic Equipment Upgrades</v>
          </cell>
          <cell r="K2803" t="str">
            <v>BI 219_POLE LIFE EXTENSION TREATMENT</v>
          </cell>
          <cell r="L2803" t="str">
            <v>219</v>
          </cell>
          <cell r="M2803" t="str">
            <v>Pole Life Extension Treatment</v>
          </cell>
          <cell r="N2803"/>
          <cell r="O2803" t="str">
            <v/>
          </cell>
          <cell r="P2803"/>
          <cell r="Q2803"/>
          <cell r="R2803" t="str">
            <v/>
          </cell>
          <cell r="S2803" t="str">
            <v xml:space="preserve">This WA will cover the cost of pole reinforcement for 48 poles:30 - 135 - 150 - 155 - 860 - 2565 - 1075 - 190 - 1
</v>
          </cell>
          <cell r="T2803" t="str">
            <v>This WA will cover the cost of pole reinforcement for 48 poles:30 - 135 - 150 - 155 - 860 - 2565 - 1075 - 190 - 1</v>
          </cell>
          <cell r="U2803"/>
          <cell r="V2803" t="str">
            <v>Carissa Hilliard</v>
          </cell>
          <cell r="W2803" t="str">
            <v>Patrick Prevost</v>
          </cell>
          <cell r="X2803" t="str">
            <v>Miguel Ortega</v>
          </cell>
          <cell r="Y2803" t="str">
            <v>METRO WEST</v>
          </cell>
          <cell r="Z2803" t="str">
            <v>WICHITA FALLS</v>
          </cell>
          <cell r="AA2803" t="str">
            <v>WICHITA FALLS</v>
          </cell>
          <cell r="AB2803" t="str">
            <v>Line</v>
          </cell>
          <cell r="AC2803" t="str">
            <v>0007318</v>
          </cell>
          <cell r="AD2803" t="str">
            <v>Wichita Falls Ses - Pleasant V</v>
          </cell>
          <cell r="AE2803" t="str">
            <v>In-Service</v>
          </cell>
          <cell r="AF2803" t="str">
            <v>Constr. Complete, Chargeable</v>
          </cell>
          <cell r="AG2803">
            <v>45629</v>
          </cell>
          <cell r="AH2803" t="str">
            <v>74792.27</v>
          </cell>
          <cell r="AI2803">
            <v>47558.93</v>
          </cell>
        </row>
        <row r="2804">
          <cell r="E2804" t="str">
            <v>0PT53575 -- RENTAL CAR SUB : RENTAL CAR SUBSTATION INSTALL NEW SNAKE FENCE</v>
          </cell>
          <cell r="F2804" t="str">
            <v>RENTAL CAR SUB : RENTAL CAR SUBSTATION INSTALL NEW SNAKE FENCE</v>
          </cell>
          <cell r="G2804" t="str">
            <v>RENTAL CAR Sub : Rental Car Substation install new snake fence</v>
          </cell>
          <cell r="H2804" t="str">
            <v>THIS WA IS AN ESTIMATE TO INSTALL NEW SNAKE FENCE @ RENTAL CAR SUB, work done by Texas Eco.</v>
          </cell>
          <cell r="I2804" t="str">
            <v>CMPC</v>
          </cell>
          <cell r="J2804"/>
          <cell r="K2804"/>
          <cell r="L2804" t="str">
            <v>211</v>
          </cell>
          <cell r="M2804" t="str">
            <v>Region Miscellaneous</v>
          </cell>
          <cell r="N2804"/>
          <cell r="O2804" t="str">
            <v/>
          </cell>
          <cell r="P2804"/>
          <cell r="Q2804"/>
          <cell r="R2804" t="str">
            <v/>
          </cell>
          <cell r="S2804" t="str">
            <v xml:space="preserve">THIS WA IS AN ESTIMATE TO INSTALL NEW SNAKE FENCE @ RENTAL CAR SUB
</v>
          </cell>
          <cell r="T2804" t="str">
            <v>THIS WA IS AN ESTIMATE TO INSTALL NEW SNAKE FENCE @ RENTAL CAR SUB</v>
          </cell>
          <cell r="U2804"/>
          <cell r="V2804" t="str">
            <v>Martha Mata</v>
          </cell>
          <cell r="W2804"/>
          <cell r="X2804" t="str">
            <v>Barry Hance</v>
          </cell>
          <cell r="Y2804" t="str">
            <v>METRO EAST</v>
          </cell>
          <cell r="Z2804" t="str">
            <v>DALLAS</v>
          </cell>
          <cell r="AA2804" t="str">
            <v>DALLAS</v>
          </cell>
          <cell r="AB2804" t="str">
            <v>Station</v>
          </cell>
          <cell r="AC2804" t="str">
            <v>0101522</v>
          </cell>
          <cell r="AD2804" t="str">
            <v>Rental Car Substation</v>
          </cell>
          <cell r="AE2804" t="str">
            <v>In-Service</v>
          </cell>
          <cell r="AF2804" t="str">
            <v>Closed</v>
          </cell>
          <cell r="AG2804">
            <v>45286</v>
          </cell>
          <cell r="AH2804" t="str">
            <v>51702.22</v>
          </cell>
          <cell r="AI2804">
            <v>47493.87</v>
          </cell>
        </row>
        <row r="2805">
          <cell r="E2805" t="str">
            <v>0PG48851 -- 2022 PALESTINE GP : TOOLS/TEST EQUIPMENT</v>
          </cell>
          <cell r="F2805" t="str">
            <v>2022 PALESTINE GP : TOOLS/TEST EQUIPMENT</v>
          </cell>
          <cell r="G2805" t="str">
            <v>2022 Palestine GP : Tools/Test Equipment</v>
          </cell>
          <cell r="H2805" t="str">
            <v>This General Plant WA is to cover the cost to purchase various testing equipment and tools for Palestine Transmission District.
Contact: Lance Holiman (817-403-0517)
QTY 2: Tools - Chain Hoist - (Estimated Per Unit Cost: $2,000) (Estimated Total Cost: $4,000) 
QTY 1: Tool - Cable Leads for 100 kW Generator (Estimated Total Cost: $2,500)  7/27/22 Revise estimate see district notes ($3442.35) Revise estimate add pig tails $320 ($3788.75)
QTY 1: Testing Equipment - Dilo 3-1 SF6 Gas Analyzer (Estimated Total Cost: $35,000)</v>
          </cell>
          <cell r="I2805" t="str">
            <v>GP</v>
          </cell>
          <cell r="J2805"/>
          <cell r="K2805"/>
          <cell r="L2805" t="str">
            <v>870</v>
          </cell>
          <cell r="M2805" t="str">
            <v>Tools/Work Equipment</v>
          </cell>
          <cell r="N2805"/>
          <cell r="O2805" t="str">
            <v/>
          </cell>
          <cell r="P2805"/>
          <cell r="Q2805"/>
          <cell r="R2805" t="str">
            <v/>
          </cell>
          <cell r="S2805" t="str">
            <v xml:space="preserve">This General Plant WA is to cover the cost to purchase various testing equipment and tools for Palestine Transmission District.
Contact: Lance Holiman (817-403-0517)
QTY 2: Tools - Chain Hoist - (Estimated Per Unit Cost: $2,000) (Estimated Total Cost: $4,000) QTY 1: Tool - Cable Leads for 100 kW Generator (Estimated Total Cost: $2,500) QTY 1: Testing Equipment - Dilo 3-1 SF6 Gas Analyzer (Estimated Total Cost: $35,000)
</v>
          </cell>
          <cell r="T2805" t="str">
            <v>This General Plant WA is to cover the cost to purchase various testing equipment and tools for Palestine Transmission District.
Contact: Lance Holiman (817-403-0517)
QTY 2: Tools - Chain Hoist - (Estimated Per Unit Cost: $2,000) (Estimated Total Cost: $4,000) QTY 1: Tool - Cable Leads for 100 kW Generator (Estimated Total Cost: $2,500) QTY 1: Testing Equipment - Dilo 3-1 SF6 Gas Analyzer (Estimated Total Cost: $35,000)</v>
          </cell>
          <cell r="U2805"/>
          <cell r="V2805" t="str">
            <v>Taylor Goode</v>
          </cell>
          <cell r="W2805"/>
          <cell r="X2805"/>
          <cell r="Y2805" t="str">
            <v>SOUTHEAST</v>
          </cell>
          <cell r="Z2805" t="str">
            <v>PALESTINE</v>
          </cell>
          <cell r="AA2805" t="str">
            <v>PALESTINE</v>
          </cell>
          <cell r="AB2805" t="str">
            <v>N/A</v>
          </cell>
          <cell r="AC2805" t="str">
            <v>0003720</v>
          </cell>
          <cell r="AD2805" t="str">
            <v>Palestine Transmission</v>
          </cell>
          <cell r="AE2805" t="str">
            <v>In-Service</v>
          </cell>
          <cell r="AF2805" t="str">
            <v>Closed</v>
          </cell>
          <cell r="AG2805">
            <v>44925</v>
          </cell>
          <cell r="AH2805" t="str">
            <v>46999.75</v>
          </cell>
          <cell r="AI2805">
            <v>47457.48</v>
          </cell>
        </row>
        <row r="2806">
          <cell r="E2806" t="str">
            <v>0PT43766 -- MURDOCK ROAD SUB :  RELAY UPGRADE ON FEEDER 0003 FOR DA</v>
          </cell>
          <cell r="F2806" t="str">
            <v>MURDOCK ROAD SUB :  RELAY UPGRADE ON FEEDER 0003 FOR DA</v>
          </cell>
          <cell r="G2806" t="str">
            <v>Murdock Road Sub :  Relay Upgrade on Feeder 0003 for DA</v>
          </cell>
          <cell r="H2806" t="str">
            <v>Upgrade relaying on Feeder 0003.  This also includes the associated telecommunication equipment and cables necessary to establish Distribution Automation (DA) for Feeder 0003.</v>
          </cell>
          <cell r="I2806" t="str">
            <v>CMPC</v>
          </cell>
          <cell r="J2806"/>
          <cell r="K2806"/>
          <cell r="L2806" t="str">
            <v>407</v>
          </cell>
          <cell r="M2806" t="str">
            <v>Distribution Automation (CMPC)</v>
          </cell>
          <cell r="N2806" t="str">
            <v>2021DA</v>
          </cell>
          <cell r="O2806" t="str">
            <v/>
          </cell>
          <cell r="P2806" t="str">
            <v>This work is being performed as part of the Oncor Capital Distribution project to upgrade the distribution system.</v>
          </cell>
          <cell r="Q2806"/>
          <cell r="R2806" t="str">
            <v/>
          </cell>
          <cell r="S2806" t="str">
            <v xml:space="preserve">This work authorization covers the cost to upgrade feeder relaying for distribution automation (DA) on Murdock Road Sub feeder 0003. The existing feeder 0003 is DA ready with SEL-351s/551 relays. The scope of this project includes installing a SCADA Pack for DA communications. This includes installing one (1) SEL-2407 satellite clock and associated telecommunication equipment and cables necessary to establish distribution automation at Murdock Road Sub.
This work is being performed as part of the Oncor Capital Distribution project to upgrade the distribution system.
</v>
          </cell>
          <cell r="T2806" t="str">
            <v>This work authorization covers the cost to upgrade feeder relaying for distribution automation (DA) on Murdock Road Sub feeder 0003. The existing feeder 0003 is DA ready with SEL-351s/551 relays. The scope of this project includes installing a SCADA Pack for DA communications. This includes installing one (1) SEL-2407 satellite clock and associated telecommunication equipment and cables necessary to establish distribution automation at Murdock Road Sub.</v>
          </cell>
          <cell r="U2806" t="str">
            <v>POWER ENGINEERS INC</v>
          </cell>
          <cell r="V2806" t="str">
            <v>Frank Coppola</v>
          </cell>
          <cell r="W2806" t="str">
            <v>Bao Pham</v>
          </cell>
          <cell r="X2806" t="str">
            <v>Barry Hance</v>
          </cell>
          <cell r="Y2806" t="str">
            <v>METRO EAST</v>
          </cell>
          <cell r="Z2806" t="str">
            <v>FORNEY</v>
          </cell>
          <cell r="AA2806" t="str">
            <v>FORNEY</v>
          </cell>
          <cell r="AB2806" t="str">
            <v>Station</v>
          </cell>
          <cell r="AC2806" t="str">
            <v>0000572</v>
          </cell>
          <cell r="AD2806" t="str">
            <v>Murdock Rd S/Station T&amp;D</v>
          </cell>
          <cell r="AE2806" t="str">
            <v>In-Service</v>
          </cell>
          <cell r="AF2806" t="str">
            <v>Closed</v>
          </cell>
          <cell r="AG2806">
            <v>44740</v>
          </cell>
          <cell r="AH2806" t="str">
            <v>46354.26</v>
          </cell>
          <cell r="AI2806">
            <v>47310.37</v>
          </cell>
        </row>
        <row r="2807">
          <cell r="E2807" t="str">
            <v>0PT50930 -- LOVEBIRD SUB : INSTALL VOLTAGE REDUCTION EQUIPMENT</v>
          </cell>
          <cell r="F2807" t="str">
            <v>LOVEBIRD SUB : INSTALL VOLTAGE REDUCTION EQUIPMENT</v>
          </cell>
          <cell r="G2807" t="str">
            <v>LoveBird Sub : Install voltage reduction equipment</v>
          </cell>
          <cell r="H2807" t="str">
            <v>Upgrade the voltage reduction scheme @ LoveBird Sub.</v>
          </cell>
          <cell r="I2807" t="str">
            <v>CMPC</v>
          </cell>
          <cell r="J2807"/>
          <cell r="K2807"/>
          <cell r="L2807" t="str">
            <v>215</v>
          </cell>
          <cell r="M2807" t="str">
            <v>Transmission Engineering Misc</v>
          </cell>
          <cell r="N2807"/>
          <cell r="O2807" t="str">
            <v/>
          </cell>
          <cell r="P2807"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807"/>
          <cell r="R2807" t="str">
            <v/>
          </cell>
          <cell r="S2807" t="str">
            <v xml:space="preserve">This WA covers the costto install Voltage Reduction equipment at LovebirdSubstationas part of the Voltage Reduction program. The workwill include installation of one (1)RS-232/RS-485 converter and replacement of existing LTC controller on Transformer #1. Newcable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807" t="str">
            <v>This WA covers the costto install Voltage Reduction equipment at LovebirdSubstationas part of the Voltage Reduction program. The workwill include installation of one (1)RS-232/RS-485 converter and replacement of existing LTC controller on Transformer #1. Newcable will be installed in existing conduit.</v>
          </cell>
          <cell r="U2807" t="str">
            <v>SARGENT &amp; LUNDY LLC</v>
          </cell>
          <cell r="V2807" t="str">
            <v>Robert Zarycki</v>
          </cell>
          <cell r="W2807" t="str">
            <v>Adam Linker</v>
          </cell>
          <cell r="X2807" t="str">
            <v>Barry Hance</v>
          </cell>
          <cell r="Y2807" t="str">
            <v>METRO EAST</v>
          </cell>
          <cell r="Z2807" t="str">
            <v>DALLAS</v>
          </cell>
          <cell r="AA2807" t="str">
            <v>DALLAS</v>
          </cell>
          <cell r="AB2807" t="str">
            <v>Station</v>
          </cell>
          <cell r="AC2807" t="str">
            <v>0000590</v>
          </cell>
          <cell r="AD2807" t="str">
            <v>Lovebird S/Sta T&amp;D</v>
          </cell>
          <cell r="AE2807" t="str">
            <v>In-Service</v>
          </cell>
          <cell r="AF2807" t="str">
            <v>Closed</v>
          </cell>
          <cell r="AG2807">
            <v>45261</v>
          </cell>
          <cell r="AH2807" t="str">
            <v>30799.95</v>
          </cell>
          <cell r="AI2807">
            <v>47278.16</v>
          </cell>
        </row>
        <row r="2808">
          <cell r="E2808" t="str">
            <v>0PT44489 -- BEDFORD SUB : INSTALL VARMINT PROTECTION ON STATIONS #1 &amp; #2 B. FLYNN</v>
          </cell>
          <cell r="F2808" t="str">
            <v>BEDFORD SUB : INSTALL VARMINT PROTECTION ON STATIONS #1 &amp; #2 B. FLYNN</v>
          </cell>
          <cell r="G2808" t="str">
            <v>Bedford Sub : Install Varmint Protection on Stations #1 &amp; #2 B. Flynn</v>
          </cell>
          <cell r="H2808" t="str">
            <v>Install Varmint Protection on Stations #1 &amp; #2 @ Bedford Sub.
REVISION: Adjustments made to Estimate/WA - Additional Material, Oncor Labor and Rentals required to complete work. Material costs inadvertently miscalculated. Corrections made to reflect.</v>
          </cell>
          <cell r="I2808" t="str">
            <v>CMPC</v>
          </cell>
          <cell r="J2808"/>
          <cell r="K2808"/>
          <cell r="L2808" t="str">
            <v>211</v>
          </cell>
          <cell r="M2808" t="str">
            <v>Region Miscellaneous</v>
          </cell>
          <cell r="N2808"/>
          <cell r="O2808" t="str">
            <v/>
          </cell>
          <cell r="P2808"/>
          <cell r="Q2808"/>
          <cell r="R2808" t="str">
            <v/>
          </cell>
          <cell r="S2808" t="str">
            <v xml:space="preserve">Install Varmint Protection on Stations #1  #2 @ Bedford Sub.
</v>
          </cell>
          <cell r="T2808" t="str">
            <v>Install Varmint Protection on Stations #1  #2 @ Bedford Sub.</v>
          </cell>
          <cell r="U2808"/>
          <cell r="V2808" t="str">
            <v>Matthew Strickland</v>
          </cell>
          <cell r="W2808" t="str">
            <v>Scott Franks</v>
          </cell>
          <cell r="X2808"/>
          <cell r="Y2808" t="str">
            <v>METRO WEST</v>
          </cell>
          <cell r="Z2808" t="str">
            <v>FORT WORTH</v>
          </cell>
          <cell r="AA2808" t="str">
            <v>FORT WORTH</v>
          </cell>
          <cell r="AB2808" t="str">
            <v>Station</v>
          </cell>
          <cell r="AC2808" t="str">
            <v>0501413</v>
          </cell>
          <cell r="AD2808" t="str">
            <v>Bedford 138Kv</v>
          </cell>
          <cell r="AE2808" t="str">
            <v>In-Service</v>
          </cell>
          <cell r="AF2808" t="str">
            <v>Closed</v>
          </cell>
          <cell r="AG2808">
            <v>44680</v>
          </cell>
          <cell r="AH2808" t="str">
            <v>15677.13</v>
          </cell>
          <cell r="AI2808">
            <v>47277.85</v>
          </cell>
        </row>
        <row r="2809">
          <cell r="E2809" t="str">
            <v>0PT50755 -- MCGREGOR SUB - GATESVILLE TDC SUB 69 KV LINE : REPLACE POLES, ARMS, AND INSULATORS ON VARIOUS STRUCTURES FOR GLT</v>
          </cell>
          <cell r="F2809" t="str">
            <v>MCGREGOR SUB - GATESVILLE TDC SUB 69 KV LINE : REPLACE POLES, ARMS, AND INSULATORS ON VARIOUS STRUCTURES FOR GLT</v>
          </cell>
          <cell r="G2809" t="str">
            <v>McGregor Sub - Gatesville TDC Sub 69 kV Line : Replace Poles, Arms, and Insulators on Various Structures for GLT</v>
          </cell>
          <cell r="H2809" t="str">
            <v>This WA is for the cost to replace various structures on the McGregor to Gatesville TDC 69kV line as part of the GLT work. 
REVISIONS 07.24.23-ONCOR DID WORK, REVISIONS ARE CHANGING PIKE ESTIMATE COST ($80,362.00) TO ONCOR LABOR COST.-KH
POLES ARE REJECT POLES IDENTIFIED BY GROUND LINE TREATMENT.
STRUCTURES TO BE REPLACED ARE AS FOLLOWED:
9/1 REMOVING 2-55' POLES, 1-20' WOOD ARM, 15 INSULATORS; INSTALLING 2-55' POLES, 1-20' STEEL ARM, 15 HARDEND GLASS INSULATORS
9/6 REMOVING 2-55' POLES, 1-20' WOOD ARM, 15 INSULATORS; INSTALLING 2-55' POLES, 1-20' STEEL ARM, 15 HARDEND GLASS INSULATORS
9/7 REMOVING 2-55' POLES, 1-20' WOOD ARM, 15 INSULATORS; INSTALLING 2-55' POLES, 1-20' STEEL ARM, 15 HARDEND GLASS INSULATORS
10/3 REMOVING 2-55' POLES, 1-20' WOOD ARM, 15 INSULATORS; INSTALLING 2-55' POLES, 1-20' STEEL ARM, 15 HARDEND GLASS INSULATORS
10/7 REMOVING 2-55' POLES, 1-20' WOOD ARM, 15 INSULATORS; INSTALLING 2-55' POLES, 1-20' STEEL ARM, 15 HARDEND GLASS INSULATORS
10/2 REMOVING 1 ARM AND, 15 INSULATORS; INSTALLING 1 ARM AND 15 HARDEND GLASS INSULATORS</v>
          </cell>
          <cell r="I2809" t="str">
            <v>CMPC</v>
          </cell>
          <cell r="J2809"/>
          <cell r="K2809"/>
          <cell r="L2809" t="str">
            <v>213</v>
          </cell>
          <cell r="M2809" t="str">
            <v>Transmission Line Pole Replace</v>
          </cell>
          <cell r="N2809"/>
          <cell r="O2809" t="str">
            <v/>
          </cell>
          <cell r="P2809"/>
          <cell r="Q2809"/>
          <cell r="R2809" t="str">
            <v/>
          </cell>
          <cell r="S2809" t="str">
            <v xml:space="preserve">This WA is for the cost to replace various structures on the McGregor to Gatesville TDC 69kV line as part of the GLT work. Pike will be doing work.
POLES ARE REJECT POLES IDENTIFIED BY GROUND LINE TREATMENT.
STRUCTURES TO BE REPLACED ARE AS FOLLOWED:
9/1 REMOVING 2-55' POLES, 1-20' WOOD ARM, 15 INSULATORS; INSTALLING 2-55' POLES, 1-20' STEEL ARM, 15 HARDEND GLASS INSULATORS
9/6 REMOVING 2-55' POLES, 1-20' WOOD ARM, 15 INSULATORS; INSTALLING 2-55' POLES, 1-20' STEEL ARM, 15 HARDEND GLASS INSULATORS
9/7 REMOVING 2-55' POLES, 1-20' WOOD ARM, 15 INSULATORS; INSTALLING 2-55' POLES, 1-20' STEEL ARM, 15 HARDEND GLASS INSULATORS
10/3 REMOVING 2-55' POLES, 1-20' WOOD ARM, 15 INSULATORS; INSTALLING 2-55' POLES, 1-20' STEEL ARM, 15 HARDEND GLASS INSULATORS
10/7 REMOVING 2-55' POLES, 1-20' WOOD ARM, 15 INSULATORS; INSTALLING 2-55' POLES, 1-20' STEEL ARM, 15 HARDEND GLASS INSULATORS
10/2 REMOVING 1 ARM AND, 15 INSULATORS; INSTALLING 1 ARM AND 15 HARDEND GLASS INSULATORS
</v>
          </cell>
          <cell r="T2809" t="str">
            <v>This WA is for the cost to replace various structures on the McGregor to Gatesville TDC 69kV line as part of the GLT work. Pike will be doing work.
POLES ARE REJECT POLES IDENTIFIED BY GROUND LINE TREATMENT.
STRUCTURES TO BE REPLACED ARE AS FOLLOWED:
9/1 REMOVING 2-55' POLES, 1-20' WOOD ARM, 15 INSULATORS; INSTALLING 2-55' POLES, 1-20' STEEL ARM, 15 HARDEND GLASS INSULATORS
9/6 REMOVING 2-55' POLES, 1-20' WOOD ARM, 15 INSULATORS; INSTALLING 2-55' POLES, 1-20' STEEL ARM, 15 HARDEND GLASS INSULATORS
9/7 REMOVING 2-55' POLES, 1-20' WOOD ARM, 15 INSULATORS; INSTALLING 2-55' POLES, 1-20' STEEL ARM, 15 HARDEND GLASS INSULATORS
10/3 REMOVING 2-55' POLES, 1-20' WOOD ARM, 15 INSULATORS; INSTALLING 2-55' POLES, 1-20' STEEL ARM, 15 HARDEND GLASS INSULATORS
10/7 REMOVING 2-55' POLES, 1-20' WOOD ARM, 15 INSULATORS; INSTALLING 2-55' POLES, 1-20' STEEL ARM, 15 HARDEND GLASS INSULATORS
10/2 REMOVING 1 ARM AND, 15 INSULATORS; INSTALLING 1 ARM AND 15 HARDEND GLASS INSULATORS</v>
          </cell>
          <cell r="U2809"/>
          <cell r="V2809" t="str">
            <v>Kelli Hendershot</v>
          </cell>
          <cell r="W2809"/>
          <cell r="X2809" t="str">
            <v>David Luna</v>
          </cell>
          <cell r="Y2809" t="str">
            <v>SOUTHEAST</v>
          </cell>
          <cell r="Z2809" t="str">
            <v>TEMPLE</v>
          </cell>
          <cell r="AA2809" t="str">
            <v>TEMPLE</v>
          </cell>
          <cell r="AB2809" t="str">
            <v>Line</v>
          </cell>
          <cell r="AC2809" t="str">
            <v>0400312</v>
          </cell>
          <cell r="AD2809" t="str">
            <v>McGregor Sub-Gatesville TDC</v>
          </cell>
          <cell r="AE2809" t="str">
            <v>In-Service</v>
          </cell>
          <cell r="AF2809" t="str">
            <v>Closed</v>
          </cell>
          <cell r="AG2809">
            <v>45288</v>
          </cell>
          <cell r="AH2809" t="str">
            <v>149764.94</v>
          </cell>
          <cell r="AI2809">
            <v>47164.4</v>
          </cell>
        </row>
        <row r="2810">
          <cell r="E2810" t="str">
            <v>0PT53535 -- RENNER SVC : REPLACE BATTERY SET, CHARGER AND RACK ON BAT02</v>
          </cell>
          <cell r="F2810" t="str">
            <v>RENNER SVC : REPLACE BATTERY SET, CHARGER AND RACK ON BAT02</v>
          </cell>
          <cell r="G2810" t="str">
            <v>Renner SVC : Replace Battery Set, Charger and Rack on BAT02</v>
          </cell>
          <cell r="H2810" t="str">
            <v>This Work Authorization will cover the cost to replace battery set, charger and rack on BAT02.
No Work/Charges in 2023
Revision 1: This revision is to cover the cost of replacing new battery set after being damaged during transit.</v>
          </cell>
          <cell r="I2810" t="str">
            <v>CMPC</v>
          </cell>
          <cell r="J2810" t="str">
            <v>Region Reactive</v>
          </cell>
          <cell r="K2810" t="str">
            <v>BI 107_BATTERY REPLACEMENTS</v>
          </cell>
          <cell r="L2810" t="str">
            <v>107</v>
          </cell>
          <cell r="M2810" t="str">
            <v>Battery &amp; Charger Replacements</v>
          </cell>
          <cell r="N2810"/>
          <cell r="O2810" t="str">
            <v/>
          </cell>
          <cell r="P2810"/>
          <cell r="Q2810"/>
          <cell r="R2810" t="str">
            <v/>
          </cell>
          <cell r="S2810" t="str">
            <v xml:space="preserve">This Work Authorization will cover the cost to replace battery set, charger and rack on BAT02.
No Work/Charges in 2023
</v>
          </cell>
          <cell r="T2810" t="str">
            <v>This Work Authorization will cover the cost to replace battery set, charger and rack on BAT02.
No Work/Charges in 2023</v>
          </cell>
          <cell r="U2810"/>
          <cell r="V2810" t="str">
            <v>Samantha Bogusch</v>
          </cell>
          <cell r="W2810" t="str">
            <v>Aaron Knapp</v>
          </cell>
          <cell r="X2810" t="str">
            <v>Barry Hance</v>
          </cell>
          <cell r="Y2810" t="str">
            <v>METRO EAST</v>
          </cell>
          <cell r="Z2810" t="str">
            <v>NORTH DALLAS</v>
          </cell>
          <cell r="AA2810" t="str">
            <v>NORTH DALLAS</v>
          </cell>
          <cell r="AB2810" t="str">
            <v>Station</v>
          </cell>
          <cell r="AC2810" t="str">
            <v>0101510</v>
          </cell>
          <cell r="AD2810" t="str">
            <v>Renner Switching Station</v>
          </cell>
          <cell r="AE2810" t="str">
            <v>In-Service</v>
          </cell>
          <cell r="AF2810" t="str">
            <v>Constr. Complete, Chargeable</v>
          </cell>
          <cell r="AG2810">
            <v>45596</v>
          </cell>
          <cell r="AH2810" t="str">
            <v>30365.4</v>
          </cell>
          <cell r="AI2810">
            <v>47135.11</v>
          </cell>
        </row>
        <row r="2811">
          <cell r="E2811" t="str">
            <v>0PT49151 -- MOUNTAIN CREEK SW SUB : REPLACE FAILED 12(TWELVE) 600 KVAR CAPACITORS ON MCRSW-CAP 13</v>
          </cell>
          <cell r="F2811" t="str">
            <v>MOUNTAIN CREEK SW SUB : REPLACE FAILED 12(TWELVE) 600 KVAR CAPACITORS ON MCRSW-CAP 13</v>
          </cell>
          <cell r="G2811" t="str">
            <v>Mountain Creek SW Sub : Replace Failed 12(Twelve) 600 KVAR Capacitors on MCRSW-CAP 13</v>
          </cell>
          <cell r="H2811" t="str">
            <v>This WA is an estimated cost to Replace (12) Capacitor Bank 13
RETIREMENT: 450080
REVISION- INTERRUPTER WENT OUT ON JOBSITE, ADDING THAT MATERIAL AND PROJECT ONTO THIS WA. REPLACE 1 FAILED INTERRUPTER</v>
          </cell>
          <cell r="I2811" t="str">
            <v>CMPC</v>
          </cell>
          <cell r="J2811"/>
          <cell r="K2811"/>
          <cell r="L2811" t="str">
            <v>217</v>
          </cell>
          <cell r="M2811" t="str">
            <v>Failed Substation Equip Replac</v>
          </cell>
          <cell r="N2811"/>
          <cell r="O2811" t="str">
            <v/>
          </cell>
          <cell r="P2811"/>
          <cell r="Q2811"/>
          <cell r="R2811" t="str">
            <v/>
          </cell>
          <cell r="S2811" t="str">
            <v xml:space="preserve">This WA is an estimated cost to Replace (12) Capacitor Bank 13
RETIREMENT: 450080
</v>
          </cell>
          <cell r="T2811" t="str">
            <v>This WA is an estimated cost to Replace (12) Capacitor Bank 13
RETIREMENT: 450080</v>
          </cell>
          <cell r="U2811"/>
          <cell r="V2811" t="str">
            <v>Bettye Turner</v>
          </cell>
          <cell r="W2811"/>
          <cell r="X2811"/>
          <cell r="Y2811" t="str">
            <v>METRO EAST</v>
          </cell>
          <cell r="Z2811" t="str">
            <v>DALLAS</v>
          </cell>
          <cell r="AA2811" t="str">
            <v>DALLAS</v>
          </cell>
          <cell r="AB2811" t="str">
            <v>Station</v>
          </cell>
          <cell r="AC2811" t="str">
            <v>0000075</v>
          </cell>
          <cell r="AD2811" t="str">
            <v>Mtn Creek Transmission S/Sta.</v>
          </cell>
          <cell r="AE2811" t="str">
            <v>In-Service</v>
          </cell>
          <cell r="AF2811" t="str">
            <v>Closed</v>
          </cell>
          <cell r="AG2811">
            <v>44922</v>
          </cell>
          <cell r="AH2811" t="str">
            <v>37199.65</v>
          </cell>
          <cell r="AI2811">
            <v>47097.53</v>
          </cell>
        </row>
        <row r="2812">
          <cell r="E2812" t="str">
            <v>0PT51048 -- EAGLE MOUNTAIN  SWITCH - WEATHERFORD SWITCH 138 KV LINE : REPLACE POLE ON FRAME 70/1 (GLT)</v>
          </cell>
          <cell r="F2812" t="str">
            <v>EAGLE MOUNTAIN  SWITCH - WEATHERFORD SWITCH 138 KV LINE : REPLACE POLE ON FRAME 70/1 (GLT)</v>
          </cell>
          <cell r="G2812" t="str">
            <v>Eagle Mountain  Switch - Weatherford Switch 138 kV Line : Replace Pole on Frame 70/1 (GLT)</v>
          </cell>
          <cell r="H2812" t="str">
            <v>This WA is to cover the cost of Replacing the Pole on Frame 70 / 1 (GLT)
Line01470 Eagle Mountain SW- Weatherford SW- SECT03580 Eagle Mountain SW- Azle
Frames: 70 / 1 :  1  Wood Pole will be GLT
Pole: 1 70' Pole Wood
Retire: 70'  Wood Pole
Install: 70' Wood Pole  TSN 301546
*Revising WA Estimate: contract labor was done via Task Request but not added in the WA estimate.</v>
          </cell>
          <cell r="I2812" t="str">
            <v>CMPC</v>
          </cell>
          <cell r="J2812"/>
          <cell r="K2812"/>
          <cell r="L2812" t="str">
            <v>213</v>
          </cell>
          <cell r="M2812" t="str">
            <v>Transmission Line Pole Replace</v>
          </cell>
          <cell r="N2812"/>
          <cell r="O2812" t="str">
            <v/>
          </cell>
          <cell r="P2812"/>
          <cell r="Q2812"/>
          <cell r="R2812" t="str">
            <v/>
          </cell>
          <cell r="S2812" t="str">
            <v xml:space="preserve">This WA is to cover the cost of Replacing the Pole on Frame 70 / 1 (GLT)Line01470 Eagle Mountain SW- Weatherford SW- SECT03580 Eagle Mountain SW- Azle
Frames: 70 / 1 : 1 Wood Pole will be GLTPole: 1 70' Pole Wood
Retire: 70' Wood PoleInstall: 70' Wood Pole TSN 301546
</v>
          </cell>
          <cell r="T2812" t="str">
            <v>This WA is to cover the cost of Replacing the Pole on Frame 70 / 1 (GLT)Line01470 Eagle Mountain SW- Weatherford SW- SECT03580 Eagle Mountain SW- Azle
Frames: 70 / 1 : 1 Wood Pole will be GLTPole: 1 70' Pole Wood
Retire: 70' Wood PoleInstall: 70' Wood Pole TSN 301546</v>
          </cell>
          <cell r="U2812"/>
          <cell r="V2812" t="str">
            <v>Marissa Cassidy</v>
          </cell>
          <cell r="W2812"/>
          <cell r="X2812"/>
          <cell r="Y2812" t="str">
            <v>METRO WEST</v>
          </cell>
          <cell r="Z2812" t="str">
            <v>FORT WORTH</v>
          </cell>
          <cell r="AA2812" t="str">
            <v>FORT WORTH</v>
          </cell>
          <cell r="AB2812" t="str">
            <v>Line</v>
          </cell>
          <cell r="AC2812" t="str">
            <v>0007068</v>
          </cell>
          <cell r="AD2812" t="str">
            <v>Eagle Mountain Ses- Azle-Weath</v>
          </cell>
          <cell r="AE2812" t="str">
            <v>In-Service</v>
          </cell>
          <cell r="AF2812" t="str">
            <v>Closed</v>
          </cell>
          <cell r="AG2812">
            <v>45020</v>
          </cell>
          <cell r="AH2812" t="str">
            <v>5549.74</v>
          </cell>
          <cell r="AI2812">
            <v>47075.87</v>
          </cell>
        </row>
        <row r="2813">
          <cell r="E2813" t="str">
            <v>0PT44545 -- TAYLOR SUB : REPLACE THE BUS TIE 1-2</v>
          </cell>
          <cell r="F2813" t="str">
            <v>TAYLOR SUB : REPLACE THE BUS TIE 1-2</v>
          </cell>
          <cell r="G2813" t="str">
            <v>Taylor Sub : Replace the Bus Tie 1-2</v>
          </cell>
          <cell r="H2813" t="str">
            <v>THIS WA IS FOR THE COST TO REPLACE THE BUS TIE ON SWITCH 1-2.
Revision 05/16/22- This WA is being revised for the budget item from 211 to 210. This switch has been inoperable since the original WA was written. Approval by C. Odom.
Revision 12.02.22- ONCOR labor under estimated on original WA.- Switch cost was less that originally estimated.</v>
          </cell>
          <cell r="I2813" t="str">
            <v>CMPC</v>
          </cell>
          <cell r="J2813"/>
          <cell r="K2813"/>
          <cell r="L2813" t="str">
            <v>210</v>
          </cell>
          <cell r="M2813" t="str">
            <v>Switch Install &amp; Replace</v>
          </cell>
          <cell r="N2813"/>
          <cell r="O2813" t="str">
            <v/>
          </cell>
          <cell r="P2813"/>
          <cell r="Q2813"/>
          <cell r="R2813" t="str">
            <v/>
          </cell>
          <cell r="S2813" t="str">
            <v xml:space="preserve">THIS WA IS FOR THE COST TO REPLACE THE BUS TIE ON SWITCH 1-2.
</v>
          </cell>
          <cell r="T2813" t="str">
            <v>THIS WA IS FOR THE COST TO REPLACE THE BUS TIE ON SWITCH 1-2.</v>
          </cell>
          <cell r="U2813"/>
          <cell r="V2813" t="str">
            <v>Kelli Hendershot</v>
          </cell>
          <cell r="W2813" t="str">
            <v>Hannah Webb</v>
          </cell>
          <cell r="X2813"/>
          <cell r="Y2813" t="str">
            <v>SOUTHEAST</v>
          </cell>
          <cell r="Z2813" t="str">
            <v>TEMPLE</v>
          </cell>
          <cell r="AA2813" t="str">
            <v>TEMPLE</v>
          </cell>
          <cell r="AB2813" t="str">
            <v>Station</v>
          </cell>
          <cell r="AC2813" t="str">
            <v>0401455</v>
          </cell>
          <cell r="AD2813" t="str">
            <v>Taylor,138Kv</v>
          </cell>
          <cell r="AE2813" t="str">
            <v>In-Service</v>
          </cell>
          <cell r="AF2813" t="str">
            <v>Closed</v>
          </cell>
          <cell r="AG2813">
            <v>44900</v>
          </cell>
          <cell r="AH2813" t="str">
            <v>54250.36</v>
          </cell>
          <cell r="AI2813">
            <v>47070.48</v>
          </cell>
        </row>
        <row r="2814">
          <cell r="E2814" t="str">
            <v>0PT49124 -- DIBOLL SUB : REPLACE FAILED NEUTRAL DIFF STAND-ALONE CT ON 138KV CAPACITOR BANK AND 4- 150 KVAR CAPACITORS</v>
          </cell>
          <cell r="F2814" t="str">
            <v>DIBOLL SUB : REPLACE FAILED NEUTRAL DIFF STAND-ALONE CT ON 138KV CAPACITOR BANK AND 4- 150 KVAR CAPACITORS</v>
          </cell>
          <cell r="G2814" t="str">
            <v>Diboll Sub : Replace failed neutral diff stand-alone CT on 138KV capacitor bank and 4- 150 KVAR capacitors</v>
          </cell>
          <cell r="H2814" t="str">
            <v>This WA will cover the cost to replace 1 failed neutral diff stand alone CT on 138 KV capacitor Bank and 4- 150 KVAR capacitors
Clifton Odom approved use of BI217.</v>
          </cell>
          <cell r="I2814" t="str">
            <v>CMPC</v>
          </cell>
          <cell r="J2814"/>
          <cell r="K2814"/>
          <cell r="L2814" t="str">
            <v>217</v>
          </cell>
          <cell r="M2814" t="str">
            <v>Failed Substation Equip Replac</v>
          </cell>
          <cell r="N2814"/>
          <cell r="O2814" t="str">
            <v/>
          </cell>
          <cell r="P2814"/>
          <cell r="Q2814"/>
          <cell r="R2814" t="str">
            <v/>
          </cell>
          <cell r="S2814" t="str">
            <v xml:space="preserve">The neutral diff stand alone CT on 138 KV Capaciotr Bank has failed.
</v>
          </cell>
          <cell r="T2814" t="str">
            <v>The neutral diff stand alone CT on 138 KV Capaciotr Bank has failed.</v>
          </cell>
          <cell r="U2814"/>
          <cell r="V2814" t="str">
            <v>Melissa Dunn</v>
          </cell>
          <cell r="W2814"/>
          <cell r="X2814"/>
          <cell r="Y2814" t="str">
            <v>SOUTHEAST</v>
          </cell>
          <cell r="Z2814" t="str">
            <v>TYLER</v>
          </cell>
          <cell r="AA2814" t="str">
            <v>LUFKIN</v>
          </cell>
          <cell r="AB2814" t="str">
            <v>Station</v>
          </cell>
          <cell r="AC2814" t="str">
            <v>0201438</v>
          </cell>
          <cell r="AD2814" t="str">
            <v>Diboll,138Kv</v>
          </cell>
          <cell r="AE2814" t="str">
            <v>In-Service</v>
          </cell>
          <cell r="AF2814" t="str">
            <v>Closed</v>
          </cell>
          <cell r="AG2814">
            <v>44853</v>
          </cell>
          <cell r="AH2814" t="str">
            <v>51982.93</v>
          </cell>
          <cell r="AI2814">
            <v>47047.199999999997</v>
          </cell>
        </row>
        <row r="2815">
          <cell r="E2815" t="str">
            <v>0PT51447 -- BARTON SWITCH - ORAN 138 KV LINE : REPLACE BAD POLE (29/3) (GLT)</v>
          </cell>
          <cell r="F2815" t="str">
            <v>BARTON SWITCH - ORAN 138 KV LINE : REPLACE BAD POLE (29/3) (GLT)</v>
          </cell>
          <cell r="G2815" t="str">
            <v>Barton Switch - Oran 138 kV Line : Replace Bad Pole (29/3) (GLT)</v>
          </cell>
          <cell r="H2815" t="str">
            <v>Barton Switch - Oran 138 kV Line : Replace Bad Pole (29/3) (GLT)
Budget Item 213
This Work Authorization is to cover the costs to replace 1 55' Class 3 Wood Pole (29/3).
Remove: 
29/3 (1) 55' Class 3 Wood Pole
Install:
29/3 (1) 55' Class 3 Wood Pole 
REVISION: 12.14.12 (PM) Contractors did work, added contract labor and increase of material costs.</v>
          </cell>
          <cell r="I2815" t="str">
            <v>CMPC</v>
          </cell>
          <cell r="J2815"/>
          <cell r="K2815"/>
          <cell r="L2815" t="str">
            <v>213</v>
          </cell>
          <cell r="M2815" t="str">
            <v>Transmission Line Pole Replace</v>
          </cell>
          <cell r="N2815"/>
          <cell r="O2815" t="str">
            <v/>
          </cell>
          <cell r="P2815"/>
          <cell r="Q2815"/>
          <cell r="R2815" t="str">
            <v/>
          </cell>
          <cell r="S2815" t="str">
            <v xml:space="preserve">Barton Switch - Oran 138 kV Line : Replace Bad Pole (29/3) (GLT)Budget Item 213
This Work Authorization is to cover the costs to replace 1 55' Class 3 Wood Pole (29/3).
Remove: 29/3 (1) 55' Class 3 Wood Pole
Install:29/3 (1) 55' Class 3 Wood Pole
</v>
          </cell>
          <cell r="T2815" t="str">
            <v>Barton Switch - Oran 138 kV Line : Replace Bad Pole (29/3) (GLT)Budget Item 213
This Work Authorization is to cover the costs to replace 1 55' Class 3 Wood Pole (29/3).
Remove: 29/3 (1) 55' Class 3 Wood Pole
Install:29/3 (1) 55' Class 3 Wood Pole</v>
          </cell>
          <cell r="U2815"/>
          <cell r="V2815" t="str">
            <v>Priscilla Martinez</v>
          </cell>
          <cell r="W2815"/>
          <cell r="X2815" t="str">
            <v>Miguel Ortega</v>
          </cell>
          <cell r="Y2815" t="str">
            <v>METRO WEST</v>
          </cell>
          <cell r="Z2815" t="str">
            <v>WICHITA FALLS</v>
          </cell>
          <cell r="AA2815" t="str">
            <v>GRAHAM</v>
          </cell>
          <cell r="AB2815" t="str">
            <v>Line</v>
          </cell>
          <cell r="AC2815" t="str">
            <v>0007069</v>
          </cell>
          <cell r="AD2815" t="str">
            <v>Weatherford Sw Sta - Oran - Gr</v>
          </cell>
          <cell r="AE2815" t="str">
            <v>In-Service</v>
          </cell>
          <cell r="AF2815" t="str">
            <v>Closed</v>
          </cell>
          <cell r="AG2815">
            <v>45278</v>
          </cell>
          <cell r="AH2815" t="str">
            <v>5448.86</v>
          </cell>
          <cell r="AI2815">
            <v>47031.33</v>
          </cell>
        </row>
        <row r="2816">
          <cell r="E2816" t="str">
            <v>0PT47805 -- BELLEVUE SUB - BOWIE SUB 69 KV LINE: REBUILD SMITH CREEK SUB - TOWER ONE SUB 138 KV LINE: ROW ACQUISITION</v>
          </cell>
          <cell r="F2816" t="str">
            <v>BELLEVUE SUB - BOWIE SUB 69 KV LINE: REBUILD SMITH CREEK SUB - TOWER ONE SUB 138 KV LINE: ROW ACQUISITION</v>
          </cell>
          <cell r="G2816" t="str">
            <v>Bellevue Sub - Bowie Sub 69 kV Line: Rebuild Smith Creek Sub - Tower One Sub 138 kV Line: ROW Acquisition</v>
          </cell>
          <cell r="H2816" t="str">
            <v>This work authorization is being requested to secure three Supplemental Easements in the W.H. DORSEY SURVEY,
ABSTRACT 1118, Clay County, Texas.</v>
          </cell>
          <cell r="I2816" t="str">
            <v>ROW</v>
          </cell>
          <cell r="J2816"/>
          <cell r="K2816"/>
          <cell r="L2816" t="str">
            <v>110</v>
          </cell>
          <cell r="M2816" t="str">
            <v>Substation Sites/Lines Row</v>
          </cell>
          <cell r="N2816" t="str">
            <v>R4015</v>
          </cell>
          <cell r="O2816"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2816"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v>
          </cell>
          <cell r="Q2816"/>
          <cell r="R2816" t="str">
            <v>NERC Category P3 - Loss of generator unit with manual system adjustments followed by loss of a single transmission component (ERCOT requirement)</v>
          </cell>
          <cell r="S2816" t="str">
            <v>This work authorization is being requested to secure three Aerial Easements in the W.H. DORSEY SURVEY,ABSTRACT 1118, Clay County, Texas.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project was created to resolve a NERC Category P3 contingency violation. This particular contingency was also an ERCOT-required contingency.</v>
          </cell>
          <cell r="T2816" t="str">
            <v>This work authorization is being requested to secure three Aerial Easements in the W.H. DORSEY SURVEY,ABSTRACT 1118, Clay County, Texas.</v>
          </cell>
          <cell r="U2816"/>
          <cell r="V2816" t="str">
            <v>Amy Kennedy</v>
          </cell>
          <cell r="W2816" t="str">
            <v>Amy Kennedy</v>
          </cell>
          <cell r="X2816" t="str">
            <v>Roger Hobby</v>
          </cell>
          <cell r="Y2816" t="str">
            <v>METRO WEST</v>
          </cell>
          <cell r="Z2816" t="str">
            <v>WICHITA FALLS</v>
          </cell>
          <cell r="AA2816" t="str">
            <v>WICHITA FALLS</v>
          </cell>
          <cell r="AB2816" t="str">
            <v>ROW</v>
          </cell>
          <cell r="AC2816" t="str">
            <v>0007306</v>
          </cell>
          <cell r="AD2816" t="str">
            <v>Decatur (Tpl) Wichita Falls Se</v>
          </cell>
          <cell r="AE2816" t="str">
            <v>In-Service</v>
          </cell>
          <cell r="AF2816" t="str">
            <v>Closed</v>
          </cell>
          <cell r="AG2816">
            <v>45246</v>
          </cell>
          <cell r="AH2816" t="str">
            <v>43600</v>
          </cell>
          <cell r="AI2816">
            <v>46953.89</v>
          </cell>
        </row>
        <row r="2817">
          <cell r="E2817" t="str">
            <v>0PT48999 -- SL SALT MINE SUBSTATION 138KV - 25KV: VARMINT FENCE INSTALLATION</v>
          </cell>
          <cell r="F2817" t="str">
            <v>SL SALT MINE SUBSTATION 138KV - 25KV: VARMINT FENCE INSTALLATION</v>
          </cell>
          <cell r="G2817" t="str">
            <v>SL Salt Mine Substation 138kv - 25kv: Varmint Fence Installation</v>
          </cell>
          <cell r="H2817" t="str">
            <v>This work authorization (WA) will be used to cover the cost to install a new varmint fence at the SL Salt Mine Substation 138kv - 25kv:
Install: Varmint fence
Revision 1: 10/11/2022 - increased oncor contractor labor from $17,272 to $43,180 estimate total for the job to be completed.</v>
          </cell>
          <cell r="I2817" t="str">
            <v>CMPC</v>
          </cell>
          <cell r="J2817"/>
          <cell r="K2817"/>
          <cell r="L2817" t="str">
            <v>211</v>
          </cell>
          <cell r="M2817" t="str">
            <v>Region Miscellaneous</v>
          </cell>
          <cell r="N2817"/>
          <cell r="O2817" t="str">
            <v/>
          </cell>
          <cell r="P2817"/>
          <cell r="Q2817"/>
          <cell r="R2817" t="str">
            <v/>
          </cell>
          <cell r="S2817" t="str">
            <v xml:space="preserve">This work authorization (WA) will be used to cover the cost to install a new varmint fence at the SL Salt Mine Substation 138kv - 25kv:
Install: Varmint fence
</v>
          </cell>
          <cell r="T2817" t="str">
            <v>This work authorization (WA) will be used to cover the cost to install a new varmint fence at the SL Salt Mine Substation 138kv - 25kv:
Install: Varmint fence</v>
          </cell>
          <cell r="U2817"/>
          <cell r="V2817" t="str">
            <v>Stephanie Sager</v>
          </cell>
          <cell r="W2817"/>
          <cell r="X2817"/>
          <cell r="Y2817" t="str">
            <v>METRO WEST</v>
          </cell>
          <cell r="Z2817" t="str">
            <v>SWEETWATER</v>
          </cell>
          <cell r="AA2817" t="str">
            <v>SWEETWATER</v>
          </cell>
          <cell r="AB2817" t="str">
            <v>Station</v>
          </cell>
          <cell r="AC2817" t="str">
            <v>S610030</v>
          </cell>
          <cell r="AD2817" t="str">
            <v>Salt Mine 138 - 25KV</v>
          </cell>
          <cell r="AE2817" t="str">
            <v>In-Service</v>
          </cell>
          <cell r="AF2817" t="str">
            <v>Closed</v>
          </cell>
          <cell r="AG2817">
            <v>44895</v>
          </cell>
          <cell r="AH2817" t="str">
            <v>55167.96</v>
          </cell>
          <cell r="AI2817">
            <v>46876.21</v>
          </cell>
        </row>
        <row r="2818">
          <cell r="E2818" t="str">
            <v>0PT55462 -- HUNTINGTON SUB - ETOILE/ZAVALLA PUMP 138KV IDLE LINE: REPLACE CROSSARMS AND POLES (GLT) (BL24)</v>
          </cell>
          <cell r="F2818" t="str">
            <v>HUNTINGTON SUB - ETOILE/ZAVALLA PUMP 138KV IDLE LINE: REPLACE CROSSARMS AND POLES (GLT) (BL24)</v>
          </cell>
          <cell r="G2818" t="str">
            <v>Huntington Sub - Etoile/Zavalla Pump 138kV Idle Line: Replace crossarms and poles (GLT) (BL24)</v>
          </cell>
          <cell r="H2818" t="str">
            <v>This Work Authorization (WA) will cover the cost to replace a cross arm and poles at numerous structures on the IDLE 138KV Huntington Sub-Etoile/Zavalla Pump line. 
Structure 1/7
Remove: one 70' class 1 pole
Install: one 70' class 1 pole
Structure 1/8
Remove: one 80' class 3 pole
Install: one 80' class 3 pole
Structure 2/8
Remove: one 65' class 1 pole (middle)
Install: one 65' class 1 pole (middle)
Structure 4/9
Remove: two 80' class 1 pole
Install: two 80' class 1 pole
Structure 9/6
Remove: one 60' class 3 pole, one wood crossarm
Install: one 60' class 3 pole, one steel crossarm</v>
          </cell>
          <cell r="I2818" t="str">
            <v>CMPC</v>
          </cell>
          <cell r="J2818" t="str">
            <v>Region Reactive</v>
          </cell>
          <cell r="K2818" t="str">
            <v>BI 213_TRANSMISSION LINE POLE REPLACEMENT</v>
          </cell>
          <cell r="L2818" t="str">
            <v>213</v>
          </cell>
          <cell r="M2818" t="str">
            <v>Transmission Line Pole Replace</v>
          </cell>
          <cell r="N2818"/>
          <cell r="O2818" t="str">
            <v/>
          </cell>
          <cell r="P2818"/>
          <cell r="Q2818"/>
          <cell r="R2818" t="str">
            <v/>
          </cell>
          <cell r="S2818" t="str">
            <v xml:space="preserve">This Work Authorization (WA) will cover the cost to replace a cross arm and poles at numerous structures on the IDLE 138KV Huntington Sub-Etoile/Zavalla Pump line. GLT
Structure 1/7Remove: one 70' class 1 poleInstall: one 70' class 1 pole
Structure 1/8Remove: one 80' class 3 poleInstall: one 80' class 3 pole
Structure 2/8Remove: one 65' class 1 pole (middle)Install: one 65' class 1 pole (middle)
Structure 4/9Remove: two 80' class 1 poleInstall: two 80' class 1 pole
Structure 9/6Remove: one 60' class 3 pole, one wood crossarmInstall: one 60' class 3 pole, one steel crossarm
</v>
          </cell>
          <cell r="T2818" t="str">
            <v>This Work Authorization (WA) will cover the cost to replace a cross arm and poles at numerous structures on the IDLE 138KV Huntington Sub-Etoile/Zavalla Pump line. GLT
Structure 1/7Remove: one 70' class 1 poleInstall: one 70' class 1 pole
Structure 1/8Remove: one 80' class 3 poleInstall: one 80' class 3 pole
Structure 2/8Remove: one 65' class 1 pole (middle)Install: one 65' class 1 pole (middle)
Structure 4/9Remove: two 80' class 1 poleInstall: two 80' class 1 pole
Structure 9/6Remove: one 60' class 3 pole, one wood crossarmInstall: one 60' class 3 pole, one steel crossarm</v>
          </cell>
          <cell r="U2818"/>
          <cell r="V2818" t="str">
            <v>Wade Hollis</v>
          </cell>
          <cell r="W2818"/>
          <cell r="X2818" t="str">
            <v>David Luna</v>
          </cell>
          <cell r="Y2818" t="str">
            <v>SOUTHEAST</v>
          </cell>
          <cell r="Z2818" t="str">
            <v>TYLER</v>
          </cell>
          <cell r="AA2818" t="str">
            <v>LUFKIN</v>
          </cell>
          <cell r="AB2818" t="str">
            <v>Line</v>
          </cell>
          <cell r="AC2818" t="str">
            <v>0200418</v>
          </cell>
          <cell r="AD2818" t="str">
            <v>Huntington-Etoile</v>
          </cell>
          <cell r="AE2818" t="str">
            <v>In-Service</v>
          </cell>
          <cell r="AF2818" t="str">
            <v>Constr. Complete, Chargeable</v>
          </cell>
          <cell r="AG2818">
            <v>45630</v>
          </cell>
          <cell r="AH2818" t="str">
            <v>246445.85</v>
          </cell>
          <cell r="AI2818">
            <v>252329.72</v>
          </cell>
        </row>
        <row r="2819">
          <cell r="E2819" t="str">
            <v>0PT55091 -- LUFKIN SWITCH - STRYKER CREEK SWITCH138 KV LINE : REPLACE BAD CROSSARMS (BL24)</v>
          </cell>
          <cell r="F2819" t="str">
            <v>LUFKIN SWITCH - STRYKER CREEK SWITCH138 KV LINE : REPLACE BAD CROSSARMS (BL24)</v>
          </cell>
          <cell r="G2819" t="str">
            <v>Lufkin Switch - Stryker Creek Switch138 kV Line : Replace Bad Crossarms (BL24)</v>
          </cell>
          <cell r="H2819" t="str">
            <v>Lufkin Switch to Stryker 138KV Line : Replace wood cross arms on structures 24/7, 20/2, 33/2, 18/4, 2/1, 42/6, 9/3, 10/5. Oncor will do the work.</v>
          </cell>
          <cell r="I2819" t="str">
            <v>CMPC</v>
          </cell>
          <cell r="J2819" t="str">
            <v>Region Reactive</v>
          </cell>
          <cell r="K2819" t="str">
            <v>BI 121_CROSSARM REPLACEMENTS</v>
          </cell>
          <cell r="L2819" t="str">
            <v>121</v>
          </cell>
          <cell r="M2819" t="str">
            <v>Crossarm Replacement</v>
          </cell>
          <cell r="N2819"/>
          <cell r="O2819" t="str">
            <v/>
          </cell>
          <cell r="P2819"/>
          <cell r="Q2819"/>
          <cell r="R2819" t="str">
            <v/>
          </cell>
          <cell r="S2819" t="str">
            <v xml:space="preserve">Replace bad cross arms on the Lufkin Switch to Stryker Creek 138KV line.Replace wood cross arms on structures 24/7, 20/2, 33/2, 18/4, 2/1, 42/6, 9/3, 10/5.
</v>
          </cell>
          <cell r="T2819" t="str">
            <v>Replace bad cross arms on the Lufkin Switch to Stryker Creek 138KV line.Replace wood cross arms on structures 24/7, 20/2, 33/2, 18/4, 2/1, 42/6, 9/3, 10/5.</v>
          </cell>
          <cell r="U2819"/>
          <cell r="V2819" t="str">
            <v>Wade Hollis</v>
          </cell>
          <cell r="W2819"/>
          <cell r="X2819" t="str">
            <v>David Luna</v>
          </cell>
          <cell r="Y2819" t="str">
            <v>SOUTHEAST</v>
          </cell>
          <cell r="Z2819" t="str">
            <v>TYLER</v>
          </cell>
          <cell r="AA2819" t="str">
            <v>LUFKIN</v>
          </cell>
          <cell r="AB2819" t="str">
            <v>Line</v>
          </cell>
          <cell r="AC2819" t="str">
            <v>0200419</v>
          </cell>
          <cell r="AD2819" t="str">
            <v>Stryker Creek-Luftkin</v>
          </cell>
          <cell r="AE2819" t="str">
            <v>In-Service</v>
          </cell>
          <cell r="AF2819" t="str">
            <v>Constr. Complete, Chargeable</v>
          </cell>
          <cell r="AG2819">
            <v>45566</v>
          </cell>
          <cell r="AH2819" t="str">
            <v>53219.36</v>
          </cell>
          <cell r="AI2819">
            <v>46776.01</v>
          </cell>
        </row>
        <row r="2820">
          <cell r="E2820" t="str">
            <v>0PT47865 -- AMERIGAS SUB : REPLACE REVENUE METERING EQUIPMENT</v>
          </cell>
          <cell r="F2820" t="str">
            <v>AMERIGAS SUB : REPLACE REVENUE METERING EQUIPMENT</v>
          </cell>
          <cell r="G2820" t="str">
            <v>Amerigas Sub : Replace Revenue Metering Equipment</v>
          </cell>
          <cell r="H2820" t="str">
            <v>Upgrade Two (2) TransData Mark V energy meters with the current standard Landis &amp; GYR RXR meter</v>
          </cell>
          <cell r="I2820" t="str">
            <v>CMPC</v>
          </cell>
          <cell r="J2820" t="str">
            <v>CMPC Other and Major Projects</v>
          </cell>
          <cell r="K2820" t="str">
            <v>BI 224_REVENUE METERING PROJECTS (Transdata)</v>
          </cell>
          <cell r="L2820" t="str">
            <v>224</v>
          </cell>
          <cell r="M2820" t="str">
            <v>Generation Metering</v>
          </cell>
          <cell r="N2820"/>
          <cell r="O2820" t="str">
            <v/>
          </cell>
          <cell r="P2820"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v>
          </cell>
          <cell r="Q2820"/>
          <cell r="R2820" t="str">
            <v/>
          </cell>
          <cell r="S2820" t="str">
            <v xml:space="preserve">This work authorization covers the cost to upgrade the revenue metering equipment at Amerigas Substation. The scope of this project is to remove the existing revenue meter inside the substation control center, install new conduits leading to a fabricated mounting structure, and install two (2) new Advanced Metering System (AMS) revenue meters and one (1) telemetry equipment positioned outside the perimeter fencing. This cost also includes the installation of a communicationtower.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
</v>
          </cell>
          <cell r="T2820" t="str">
            <v>This work authorization covers the cost to upgrade the revenue metering equipment at Amerigas Substation. The scope of this project is to remove the existing revenue meter inside the substation control center, install new conduits leading to a fabricated mounting structure, and install two (2) new Advanced Metering System (AMS) revenue meters and one (1) telemetry equipment positioned outside the perimeter fencing. This cost also includes the installation of a communicationtower.</v>
          </cell>
          <cell r="U2820"/>
          <cell r="V2820" t="str">
            <v>Prince Shaka</v>
          </cell>
          <cell r="W2820"/>
          <cell r="X2820" t="str">
            <v>David Luna</v>
          </cell>
          <cell r="Y2820" t="str">
            <v>SOUTHEAST</v>
          </cell>
          <cell r="Z2820" t="str">
            <v>PALESTINE</v>
          </cell>
          <cell r="AA2820" t="str">
            <v>PALESTINE</v>
          </cell>
          <cell r="AB2820" t="str">
            <v>Station</v>
          </cell>
          <cell r="AC2820" t="str">
            <v>0201478</v>
          </cell>
          <cell r="AD2820" t="str">
            <v>Amerigas 138Kv Disds</v>
          </cell>
          <cell r="AE2820" t="str">
            <v>In-Service</v>
          </cell>
          <cell r="AF2820" t="str">
            <v>Constr. Complete, Chargeable</v>
          </cell>
          <cell r="AG2820">
            <v>45449</v>
          </cell>
          <cell r="AH2820" t="str">
            <v>144564.75</v>
          </cell>
          <cell r="AI2820">
            <v>46681.55</v>
          </cell>
        </row>
        <row r="2821">
          <cell r="E2821" t="str">
            <v>0PT55701 -- HASKELL AVE SUB : REPLACE CB F1</v>
          </cell>
          <cell r="F2821" t="str">
            <v>HASKELL AVE SUB : REPLACE CB F1</v>
          </cell>
          <cell r="G2821" t="str">
            <v>Haskell Ave Sub : Replace CB F1</v>
          </cell>
          <cell r="H2821" t="str">
            <v>This WA is an estimated cost to replace oil breaker with stored RMAG breaker
Parts to be removed: Oil Breaker
Parts to be installed: Stored RMAG Breaker
7/16 Kyle Shannon transferred breaker from Greenville  Ave Sub
11/18 correcting/revising labor amount, and removing rental they found was not needed</v>
          </cell>
          <cell r="I2821" t="str">
            <v>CMPC</v>
          </cell>
          <cell r="J2821" t="str">
            <v>Region Reactive</v>
          </cell>
          <cell r="K2821" t="str">
            <v>BI 211_REGION REACTIVE MAINTENANCE</v>
          </cell>
          <cell r="L2821" t="str">
            <v>211</v>
          </cell>
          <cell r="M2821" t="str">
            <v>Region Miscellaneous</v>
          </cell>
          <cell r="N2821"/>
          <cell r="O2821" t="str">
            <v/>
          </cell>
          <cell r="P2821"/>
          <cell r="Q2821"/>
          <cell r="R2821" t="str">
            <v/>
          </cell>
          <cell r="S2821" t="str">
            <v xml:space="preserve">This WA is an estimated cost to replace oil breaker with stored RMAG breaker
Parts to be removed: Oil BreakerParts to be installed: Stored RMAG Breaker
7/16 Kyle Shannon transferred breaker from Greenville Ave Sub
</v>
          </cell>
          <cell r="T2821" t="str">
            <v>This WA is an estimated cost to replace oil breaker with stored RMAG breaker
Parts to be removed: Oil BreakerParts to be installed: Stored RMAG Breaker
7/16 Kyle Shannon transferred breaker from Greenville Ave Sub</v>
          </cell>
          <cell r="U2821"/>
          <cell r="V2821" t="str">
            <v>Elizabeth Reese</v>
          </cell>
          <cell r="W2821"/>
          <cell r="X2821" t="str">
            <v>Barry Hance</v>
          </cell>
          <cell r="Y2821" t="str">
            <v>METRO EAST</v>
          </cell>
          <cell r="Z2821" t="str">
            <v>DALLAS</v>
          </cell>
          <cell r="AA2821" t="str">
            <v>DALLAS</v>
          </cell>
          <cell r="AB2821" t="str">
            <v>Station</v>
          </cell>
          <cell r="AC2821" t="str">
            <v>0000525</v>
          </cell>
          <cell r="AD2821" t="str">
            <v>Haskell Ave S/Station T&amp;D</v>
          </cell>
          <cell r="AE2821" t="str">
            <v>In-Service</v>
          </cell>
          <cell r="AF2821" t="str">
            <v>Constr. Complete, Chargeable</v>
          </cell>
          <cell r="AG2821">
            <v>45617</v>
          </cell>
          <cell r="AH2821" t="str">
            <v>140380</v>
          </cell>
          <cell r="AI2821">
            <v>46673.52</v>
          </cell>
        </row>
        <row r="2822">
          <cell r="E2822" t="str">
            <v>0PT51808 -- ROUND ROCK SWITCH : REPLACE THE LTC CONTROLLER ON TRANSFORMERS 4, 6, AND 7</v>
          </cell>
          <cell r="F2822" t="str">
            <v>ROUND ROCK SWITCH : REPLACE THE LTC CONTROLLER ON TRANSFORMERS 4, 6, AND 7</v>
          </cell>
          <cell r="G2822" t="str">
            <v>Round Rock Switch : Replace the LTC Controller on Transformers 4, 6, and 7</v>
          </cell>
          <cell r="H2822" t="str">
            <v>This WA is to cover the cost to replace the LTC controller on transformers 4, 6, and 7
REVISION: LABOR UNDER ESTIMATED.</v>
          </cell>
          <cell r="I2822" t="str">
            <v>CMPC</v>
          </cell>
          <cell r="J2822"/>
          <cell r="K2822"/>
          <cell r="L2822" t="str">
            <v>211</v>
          </cell>
          <cell r="M2822" t="str">
            <v>Region Miscellaneous</v>
          </cell>
          <cell r="N2822"/>
          <cell r="O2822" t="str">
            <v/>
          </cell>
          <cell r="P2822"/>
          <cell r="Q2822"/>
          <cell r="R2822" t="str">
            <v/>
          </cell>
          <cell r="S2822" t="str">
            <v xml:space="preserve">This WA is to cover the cost to replace the LTC controller on transformers 4, 6, and 7
</v>
          </cell>
          <cell r="T2822" t="str">
            <v>This WA is to cover the cost to replace the LTC controller on transformers 4, 6, and 7</v>
          </cell>
          <cell r="U2822"/>
          <cell r="V2822" t="str">
            <v>Kelli Hendershot</v>
          </cell>
          <cell r="W2822"/>
          <cell r="X2822" t="str">
            <v>David Luna</v>
          </cell>
          <cell r="Y2822" t="str">
            <v>SOUTHEAST</v>
          </cell>
          <cell r="Z2822" t="str">
            <v>TEMPLE</v>
          </cell>
          <cell r="AA2822" t="str">
            <v>TEMPLE</v>
          </cell>
          <cell r="AB2822" t="str">
            <v>Station</v>
          </cell>
          <cell r="AC2822" t="str">
            <v>0401451</v>
          </cell>
          <cell r="AD2822" t="str">
            <v>Round Rock,138Kv</v>
          </cell>
          <cell r="AE2822" t="str">
            <v>In-Service</v>
          </cell>
          <cell r="AF2822" t="str">
            <v>Closed</v>
          </cell>
          <cell r="AG2822">
            <v>45288</v>
          </cell>
          <cell r="AH2822" t="str">
            <v>19131.42</v>
          </cell>
          <cell r="AI2822">
            <v>46648.28</v>
          </cell>
        </row>
        <row r="2823">
          <cell r="E2823" t="str">
            <v>0PT49804 -- WEDGWOOD  SUB : TRANSFER BATTERY SET AND CHARGER WITH ASSOCIATED EQUIPMENT FROM DUVAL TO WEDGWOOD</v>
          </cell>
          <cell r="F2823" t="str">
            <v>WEDGWOOD  SUB : TRANSFER BATTERY SET AND CHARGER WITH ASSOCIATED EQUIPMENT FROM DUVAL TO WEDGWOOD</v>
          </cell>
          <cell r="G2823" t="str">
            <v>Wedgwood  Sub : Transfer Battery Set and Charger with associated equipment from Duval to Wedgwood</v>
          </cell>
          <cell r="H2823" t="str">
            <v>This WA will cover the cost to transfer Battery Set and Charger and associated equipment from Duval to Wedgwood Sub.
Removing BAT01 asset #583774 and charger from Duval and adding it to Wedgwood creating BAT02 at Wedgwood.
Wedgewood BAT02 is a new location, therefore, there will no be retirements
The Transfer asset includes the battery and charger even though the line item only shows battery.</v>
          </cell>
          <cell r="I2823" t="str">
            <v>CMPC</v>
          </cell>
          <cell r="J2823"/>
          <cell r="K2823"/>
          <cell r="L2823" t="str">
            <v>107</v>
          </cell>
          <cell r="M2823" t="str">
            <v>Battery &amp; Charger Replacements</v>
          </cell>
          <cell r="N2823"/>
          <cell r="O2823" t="str">
            <v/>
          </cell>
          <cell r="P2823"/>
          <cell r="Q2823"/>
          <cell r="R2823" t="str">
            <v/>
          </cell>
          <cell r="S2823" t="str">
            <v xml:space="preserve">This WA will cover the cost to transfer Battery Set and associated equipment from Duval to Wedgwood Sub.
Removing BAT01 asset #583774 from Duval and adding it to Wedgwood creating BAT02 at Wedgwood.
There will be no retirements.
</v>
          </cell>
          <cell r="T2823" t="str">
            <v>This WA will cover the cost to transfer Battery Set and associated equipment from Duval to Wedgwood Sub.
Removing BAT01 asset #583774 from Duval and adding it to Wedgwood creating BAT02 at Wedgwood.
There will be no retirements.</v>
          </cell>
          <cell r="U2823"/>
          <cell r="V2823" t="str">
            <v>Marissa Cassidy</v>
          </cell>
          <cell r="W2823"/>
          <cell r="X2823" t="str">
            <v>Miguel Ortega</v>
          </cell>
          <cell r="Y2823" t="str">
            <v>METRO WEST</v>
          </cell>
          <cell r="Z2823" t="str">
            <v>FORT WORTH</v>
          </cell>
          <cell r="AA2823" t="str">
            <v>FORT WORTH</v>
          </cell>
          <cell r="AB2823" t="str">
            <v>Station</v>
          </cell>
          <cell r="AC2823" t="str">
            <v>0005388</v>
          </cell>
          <cell r="AD2823" t="str">
            <v>Wedgewood 138-12.5Kv</v>
          </cell>
          <cell r="AE2823" t="str">
            <v>In-Service</v>
          </cell>
          <cell r="AF2823" t="str">
            <v>Closed</v>
          </cell>
          <cell r="AG2823">
            <v>45260</v>
          </cell>
          <cell r="AH2823" t="str">
            <v>15441.21</v>
          </cell>
          <cell r="AI2823">
            <v>46570.93</v>
          </cell>
        </row>
        <row r="2824">
          <cell r="E2824" t="str">
            <v>0PT55672 -- TOWER ONE SUB - BENNETT ROAD SWITCH 69 KV LINE : REPLACE WOOD POLES, INSULATORS, AND CROSSARMS</v>
          </cell>
          <cell r="F2824" t="str">
            <v>TOWER ONE SUB - BENNETT ROAD SWITCH 69 KV LINE : REPLACE WOOD POLES, INSULATORS, AND CROSSARMS</v>
          </cell>
          <cell r="G2824" t="str">
            <v>Tower One Sub - Bennett Road Switch 69 kV Line : Replace wood poles, insulators, and crossarms</v>
          </cell>
          <cell r="H2824" t="str">
            <v>This Work Authorization (WA) will cover the cost to replace wood poles, insulators, and crossarms on the Tower One Sub-Bennett Road Switch 69kV line as detailed below: 
Structure 78/11
Remove: Two (2) Class 3 50' poles, One (1) 20' Wood crossarm, Three (3) 69kV porcelain insulators
Install: Two (2) Class 3 50' poles, One (1) 20' Steel crossarm, Three (3) polymer suspension insulators
Structure 79/1
Remove: Two (2) Class 3 50' poles, Two (2) 20' wood crossarms
Install: Two (2) Class 3 50' poles, Two (2) 20' wood crossarms
Structure 84/2
Remove: Two (2) Class 3 50' poles, One (1) 20' steel crossarm, Three (3) 69kV polymer suspension insulators
Install: Two (2) Class 3 50' poles, One (1) 20' steel crossarm, Three (3) 69kV polymer suspension insulators
Structure 84/8
Remove: Two (2) Class 3 50' poles, One (1) 20' wood crossarm, Three (3) 69kV porcelain insulators
Install: Two (2) Class 3 50' poles, One (1) 20' steel crossarm, Three (3) 69kV polymer suspension insulators
Structure 85/12
Remove: One (1) Class 3 55' pole, One (1) Class 3 50' pole
Install: One (1) Class 3 55' pole, One (1) Class 2 50' pole
REVISION: 7.29.24 (PM) 
Structure 78/11
Install: One (1) Class 3 50' pole, One (1) Class 3 55' pole
Structure 85/12
Install: One (1) Class 2 55' pole
Structure 84/2
Did not install three (3) 69kV polymer suspension insulators</v>
          </cell>
          <cell r="I2824" t="str">
            <v>CMPC</v>
          </cell>
          <cell r="J2824" t="str">
            <v>Region Reactive</v>
          </cell>
          <cell r="K2824" t="str">
            <v>BI 211_REGION REACTIVE MAINTENANCE</v>
          </cell>
          <cell r="L2824" t="str">
            <v>211</v>
          </cell>
          <cell r="M2824" t="str">
            <v>Region Miscellaneous</v>
          </cell>
          <cell r="N2824"/>
          <cell r="O2824" t="str">
            <v/>
          </cell>
          <cell r="P2824"/>
          <cell r="Q2824"/>
          <cell r="R2824" t="str">
            <v/>
          </cell>
          <cell r="S2824" t="str">
            <v xml:space="preserve">This Work Authorization (WA) will cover the cost to replace wood poles, insulators, and crossarms on the Tower One Sub-Bennett Road Switch 69kV line as detailed below:
Structure 78/11Remove: Two (2) Class 3 50' poles, One (1) 20' Wood crossarm, Three (3) 69kV porcelain insulatorsInstall: Two (2) Class 3 50' poles, One (1) 20' Steel crossarm, Three (3) polymer suspension insulators
Structure 79/1Remove: Two (2) Class 3 50' poles, Two (2) 20' wood crossarmsInstall: Two (2) Class 3 50' poles, Two (2) 20' wood crossarms
Structure 84/2Remove: Two (2) Class 3 50' poles, One (1) 20' steel crossarm, Three (3) 69kV polymer suspension insulatorsInstall: Two (2) Class 3 50' poles, One (1) 20' steel crossarm, Three (3) 69kV polymer suspension insulators
Structure 84/8Remove: Two (2) Class 3 50' poles, One (1) 20' wood crossarm, Three (3) 69kV porcelain insulatorsInstall: Two (2) Class 3 50' poles, One (1) 20' steel crossarm, Three (3) 69kV polymer suspension insulators
Structure 85/12Remove: One (1) Class 3 55' pole, One (1) Class 3 50' poleInstall: One (1) Class 3 55' pole, One (1) Class 2 50' pole
</v>
          </cell>
          <cell r="T2824" t="str">
            <v>This Work Authorization (WA) will cover the cost to replace wood poles, insulators, and crossarms on the Tower One Sub-Bennett Road Switch 69kV line as detailed below:
Structure 78/11Remove: Two (2) Class 3 50' poles, One (1) 20' Wood crossarm, Three (3) 69kV porcelain insulatorsInstall: Two (2) Class 3 50' poles, One (1) 20' Steel crossarm, Three (3) polymer suspension insulators
Structure 79/1Remove: Two (2) Class 3 50' poles, Two (2) 20' wood crossarmsInstall: Two (2) Class 3 50' poles, Two (2) 20' wood crossarms
Structure 84/2Remove: Two (2) Class 3 50' poles, One (1) 20' steel crossarm, Three (3) 69kV polymer suspension insulatorsInstall: Two (2) Class 3 50' poles, One (1) 20' steel crossarm, Three (3) 69kV polymer suspension insulators
Structure 84/8Remove: Two (2) Class 3 50' poles, One (1) 20' wood crossarm, Three (3) 69kV porcelain insulatorsInstall: Two (2) Class 3 50' poles, One (1) 20' steel crossarm, Three (3) 69kV polymer suspension insulators
Structure 85/12Remove: One (1) Class 3 55' pole, One (1) Class 3 50' poleInstall: One (1) Class 3 55' pole, One (1) Class 2 50' pole</v>
          </cell>
          <cell r="U2824"/>
          <cell r="V2824" t="str">
            <v>Priscilla Martinez</v>
          </cell>
          <cell r="W2824"/>
          <cell r="X2824" t="str">
            <v>Miguel Ortega</v>
          </cell>
          <cell r="Y2824" t="str">
            <v>METRO WEST</v>
          </cell>
          <cell r="Z2824" t="str">
            <v>WICHITA FALLS</v>
          </cell>
          <cell r="AA2824" t="str">
            <v>WICHITA FALLS</v>
          </cell>
          <cell r="AB2824" t="str">
            <v>Line</v>
          </cell>
          <cell r="AC2824" t="str">
            <v>0007306</v>
          </cell>
          <cell r="AD2824" t="str">
            <v>Decatur (Tpl) Wichita Falls Se</v>
          </cell>
          <cell r="AE2824" t="str">
            <v>In-Service</v>
          </cell>
          <cell r="AF2824" t="str">
            <v>Constr. Complete, No Charges</v>
          </cell>
          <cell r="AG2824">
            <v>45540</v>
          </cell>
          <cell r="AH2824" t="str">
            <v>67764.62</v>
          </cell>
          <cell r="AI2824">
            <v>46568.86</v>
          </cell>
        </row>
        <row r="2825">
          <cell r="E2825" t="str">
            <v>0PT49246 -- BIG SPRING WEST (138KV - 12.5KV): REPLACE BUSHINGS AND ARRESTORS ON REGULATOR 1, BANK 1</v>
          </cell>
          <cell r="F2825" t="str">
            <v>BIG SPRING WEST (138KV - 12.5KV): REPLACE BUSHINGS AND ARRESTORS ON REGULATOR 1, BANK 1</v>
          </cell>
          <cell r="G2825" t="str">
            <v>Big Spring West (138KV - 12.5KV): Replace bushings and arrestors on Regulator 1, Bank 1</v>
          </cell>
          <cell r="H2825" t="str">
            <v>This Work Authorization (WA) will cover the costs to replace seven (7) bushings and three (3) voltage regulator bypass arrestors on Regulator # 1, Bank 1.
Remove: seven (7) 25KV bushing, regulator
Install: seven (7) 25KV bushing, regulator
Remove: three (3) voltage regulator bypass arrestors  
Install: three (3) voltage regulator bypass arrestors
Use of Failed Equipment code 217 has been approved-Peter Babcock</v>
          </cell>
          <cell r="I2825" t="str">
            <v>CMPC</v>
          </cell>
          <cell r="J2825"/>
          <cell r="K2825"/>
          <cell r="L2825" t="str">
            <v>217</v>
          </cell>
          <cell r="M2825" t="str">
            <v>Failed Substation Equip Replac</v>
          </cell>
          <cell r="N2825"/>
          <cell r="O2825" t="str">
            <v/>
          </cell>
          <cell r="P2825"/>
          <cell r="Q2825"/>
          <cell r="R2825" t="str">
            <v/>
          </cell>
          <cell r="S2825" t="str">
            <v xml:space="preserve">This Work Authorization (WA) will cover the costs to replace seven (7) bushings and three (3) voltage regulator bypass arrestors on Regulator # 1, Bank 1.Remove: seven (7) 25KV bushingInstall: seven (7) 25KV bushingRemove: three (3) voltage regulator bypass arrestors Install: three (3) voltage regulator bypass arrestorsUse of Failed Equipment code 217 has been approved-Peter Babcock
</v>
          </cell>
          <cell r="T2825" t="str">
            <v>This Work Authorization (WA) will cover the costs to replace seven (7) bushings and three (3) voltage regulator bypass arrestors on Regulator # 1, Bank 1.Remove: seven (7) 25KV bushingInstall: seven (7) 25KV bushingRemove: three (3) voltage regulator bypass arrestors Install: three (3) voltage regulator bypass arrestorsUse of Failed Equipment code 217 has been approved-Peter Babcock</v>
          </cell>
          <cell r="U2825"/>
          <cell r="V2825" t="str">
            <v>Teri Moran</v>
          </cell>
          <cell r="W2825"/>
          <cell r="X2825"/>
          <cell r="Y2825" t="str">
            <v>METRO WEST</v>
          </cell>
          <cell r="Z2825" t="str">
            <v>BIG SPRING</v>
          </cell>
          <cell r="AA2825" t="str">
            <v>BIG SPRING</v>
          </cell>
          <cell r="AB2825" t="str">
            <v>Station</v>
          </cell>
          <cell r="AC2825" t="str">
            <v>0005922</v>
          </cell>
          <cell r="AD2825" t="str">
            <v>Big Springs West 138-12.5Kv</v>
          </cell>
          <cell r="AE2825" t="str">
            <v>In-Service</v>
          </cell>
          <cell r="AF2825" t="str">
            <v>Closed</v>
          </cell>
          <cell r="AG2825">
            <v>44868</v>
          </cell>
          <cell r="AH2825" t="str">
            <v>44827.22</v>
          </cell>
          <cell r="AI2825">
            <v>46481.54</v>
          </cell>
        </row>
        <row r="2826">
          <cell r="E2826" t="str">
            <v>0PT53753 -- YUCCA DRIVE SWITCH - CRANE 69KV LINE: REPLACE WOOD POLE AND INSULATORS (NO2023TSP)</v>
          </cell>
          <cell r="F2826" t="str">
            <v>YUCCA DRIVE SWITCH - CRANE 69KV LINE: REPLACE WOOD POLE AND INSULATORS (NO2023TSP)</v>
          </cell>
          <cell r="G2826" t="str">
            <v>Yucca Drive Switch - Crane 69kV Line: Replace Wood Pole and Insulators (NO2023TSP)</v>
          </cell>
          <cell r="H2826" t="str">
            <v>This Work Authorization (WA) will cover the cost to replace a wood pole and insulators due to weather on the Yucca Drive Switch - Crane 69kV line as detailed below.
Structure 5/17
Remove: One (1) 55ft wood pole and three (3) insulators
Install: One (1) 55ft wood pole and three (3) 138kV standoff insulators</v>
          </cell>
          <cell r="I2826" t="str">
            <v>CMPC</v>
          </cell>
          <cell r="J2826"/>
          <cell r="K2826"/>
          <cell r="L2826" t="str">
            <v>403</v>
          </cell>
          <cell r="M2826" t="str">
            <v>Storm Damage</v>
          </cell>
          <cell r="N2826"/>
          <cell r="O2826" t="str">
            <v/>
          </cell>
          <cell r="P2826"/>
          <cell r="Q2826"/>
          <cell r="R2826" t="str">
            <v/>
          </cell>
          <cell r="S2826" t="str">
            <v xml:space="preserve">This Work Authorization (WA) will cover the cost to replace a wood pole and insulators due to weather on the Yucca Drive Switch - Crane 69kV line as detailed below.
Structure 5/17Remove: One (1) 55ft wood pole and three (3) insulatorsInstall: One (1) 55ft wood pole and three (3) 138kV standoff insulators
</v>
          </cell>
          <cell r="T2826" t="str">
            <v>This Work Authorization (WA) will cover the cost to replace a wood pole and insulators due to weather on the Yucca Drive Switch - Crane 69kV line as detailed below.
Structure 5/17Remove: One (1) 55ft wood pole and three (3) insulatorsInstall: One (1) 55ft wood pole and three (3) 138kV standoff insulators</v>
          </cell>
          <cell r="U2826"/>
          <cell r="V2826" t="str">
            <v>Angie Edwards</v>
          </cell>
          <cell r="W2826"/>
          <cell r="X2826" t="str">
            <v>Miguel Ortega</v>
          </cell>
          <cell r="Y2826" t="str">
            <v>METRO WEST</v>
          </cell>
          <cell r="Z2826" t="str">
            <v>ODESSA</v>
          </cell>
          <cell r="AA2826" t="str">
            <v>ODESSA</v>
          </cell>
          <cell r="AB2826" t="str">
            <v>Line</v>
          </cell>
          <cell r="AC2826" t="str">
            <v>0007674</v>
          </cell>
          <cell r="AD2826" t="str">
            <v>Permian Baisn Ses - Crane 69Kv</v>
          </cell>
          <cell r="AE2826" t="str">
            <v>In-Service</v>
          </cell>
          <cell r="AF2826" t="str">
            <v>Closed</v>
          </cell>
          <cell r="AG2826">
            <v>45288</v>
          </cell>
          <cell r="AH2826" t="str">
            <v>32058.39</v>
          </cell>
          <cell r="AI2826">
            <v>46436.63</v>
          </cell>
        </row>
        <row r="2827">
          <cell r="E2827" t="str">
            <v>0PT46959 -- WHITE ROCK SUB : INSTALL FIBER COMMUNICATIONS</v>
          </cell>
          <cell r="F2827" t="str">
            <v>WHITE ROCK SUB : INSTALL FIBER COMMUNICATIONS</v>
          </cell>
          <cell r="G2827" t="str">
            <v>White Rock Sub : Install Fiber Communications</v>
          </cell>
          <cell r="H2827" t="str">
            <v>Install Fiber Communications</v>
          </cell>
          <cell r="I2827" t="str">
            <v>CMPC</v>
          </cell>
          <cell r="J2827"/>
          <cell r="K2827"/>
          <cell r="L2827" t="str">
            <v>208</v>
          </cell>
          <cell r="M2827" t="str">
            <v>Scada Installation/Additions</v>
          </cell>
          <cell r="N2827"/>
          <cell r="O2827" t="str">
            <v/>
          </cell>
          <cell r="P282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monitoring.White Rock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827"/>
          <cell r="R2827" t="str">
            <v/>
          </cell>
          <cell r="S2827" t="str">
            <v xml:space="preserve">This Work Authorization covers the cost to install fiber network router equipment atWhite Rock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monitoring.White Rock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827" t="str">
            <v>This Work Authorization covers the cost to install fiber network router equipment atWhite Rock Substation.</v>
          </cell>
          <cell r="U2827"/>
          <cell r="V2827" t="str">
            <v>Nikki Dennison</v>
          </cell>
          <cell r="W2827" t="str">
            <v>Nicholas Manske</v>
          </cell>
          <cell r="X2827" t="str">
            <v>David Luna</v>
          </cell>
          <cell r="Y2827" t="str">
            <v>METRO EAST</v>
          </cell>
          <cell r="Z2827" t="str">
            <v>DALLAS</v>
          </cell>
          <cell r="AA2827" t="str">
            <v>DALLAS</v>
          </cell>
          <cell r="AB2827" t="str">
            <v>Station</v>
          </cell>
          <cell r="AC2827" t="str">
            <v>0000549</v>
          </cell>
          <cell r="AD2827" t="str">
            <v>White Rock S/Station T&amp;D</v>
          </cell>
          <cell r="AE2827" t="str">
            <v>In-Service</v>
          </cell>
          <cell r="AF2827" t="str">
            <v>Closed</v>
          </cell>
          <cell r="AG2827">
            <v>44713</v>
          </cell>
          <cell r="AH2827" t="str">
            <v>51146.81</v>
          </cell>
          <cell r="AI2827">
            <v>46055.18</v>
          </cell>
        </row>
        <row r="2828">
          <cell r="E2828" t="str">
            <v>0PT47069 -- ROANOKE WEST SUB : STATION DEADEND CORROSION MITIGATION</v>
          </cell>
          <cell r="F2828" t="str">
            <v>ROANOKE WEST SUB : STATION DEADEND CORROSION MITIGATION</v>
          </cell>
          <cell r="G2828" t="str">
            <v>Roanoke West Sub : Station Deadend Corrosion Mitigation</v>
          </cell>
          <cell r="H2828" t="str">
            <v>This project is to mitigate corrosion at two steel monopole deadends at Eustace Substation.</v>
          </cell>
          <cell r="I2828" t="str">
            <v>CMPC</v>
          </cell>
          <cell r="J2828"/>
          <cell r="K2828"/>
          <cell r="L2828" t="str">
            <v>225</v>
          </cell>
          <cell r="M2828" t="str">
            <v>Line Maintenance</v>
          </cell>
          <cell r="N2828"/>
          <cell r="O2828" t="str">
            <v/>
          </cell>
          <cell r="P2828" t="str">
            <v>This is a CMPC Transmission Line Capital Maintenance project.</v>
          </cell>
          <cell r="Q2828"/>
          <cell r="R2828" t="str">
            <v/>
          </cell>
          <cell r="S2828" t="str">
            <v xml:space="preserve">This WA covers the cost to mitigate corrosionat two steel monopole deadends at Eustace Substation. The corrosion mitigation will includeboth excavating and restoring each monopole's foundation.
This is a CMPC Transmission Line Capital Maintenance project.
</v>
          </cell>
          <cell r="T2828" t="str">
            <v>This WA covers the cost to mitigate corrosionat two steel monopole deadends at Eustace Substation. The corrosion mitigation will includeboth excavating and restoring each monopole's foundation.</v>
          </cell>
          <cell r="U2828"/>
          <cell r="V2828" t="str">
            <v>Shanti Maharjan</v>
          </cell>
          <cell r="W2828" t="str">
            <v>Adam Linker</v>
          </cell>
          <cell r="X2828" t="str">
            <v>Miguel Ortega</v>
          </cell>
          <cell r="Y2828" t="str">
            <v>METRO WEST</v>
          </cell>
          <cell r="Z2828" t="str">
            <v>FORT WORTH</v>
          </cell>
          <cell r="AA2828" t="str">
            <v>FORT WORTH</v>
          </cell>
          <cell r="AB2828" t="str">
            <v>Station</v>
          </cell>
          <cell r="AC2828" t="str">
            <v>0501615</v>
          </cell>
          <cell r="AD2828" t="str">
            <v>Roanoke, West 138Kv</v>
          </cell>
          <cell r="AE2828" t="str">
            <v>In-Service</v>
          </cell>
          <cell r="AF2828" t="str">
            <v>Closed</v>
          </cell>
          <cell r="AG2828">
            <v>44732</v>
          </cell>
          <cell r="AH2828" t="str">
            <v>140273.23</v>
          </cell>
          <cell r="AI2828">
            <v>46017.83</v>
          </cell>
        </row>
        <row r="2829">
          <cell r="E2829" t="str">
            <v>0PT51554 -- JEWETT SWITCH - SOUTH PALESTINE SUB 138 KV LINE : CHANGE OUT 2 B/O POLES FROM GLT REPORT FRAME (21/3) 60' POLE &amp; FRAME (34/1) 80' POLE</v>
          </cell>
          <cell r="F2829" t="str">
            <v>JEWETT SWITCH - SOUTH PALESTINE SUB 138 KV LINE : CHANGE OUT 2 B/O POLES FROM GLT REPORT FRAME (21/3) 60' POLE &amp; FRAME (34/1) 80' POLE</v>
          </cell>
          <cell r="G2829" t="str">
            <v>Jewett Switch - South Palestine Sub 138 kV Line : Change out 2 B/O poles from GLT report frame (21/3) 60' pole &amp; frame (34/1) 80' pole</v>
          </cell>
          <cell r="H2829" t="str">
            <v>This WA is for the cost to replace 1 - 60' and 1 - 80' B/O poles from the GLT report 138kV Sub line.
21/3
Remove:
1 - 60' wood pole
Install:
1 - 60' wood pole
34/1
Remove:
1 - 80' wood pole
Install:
1 - 80' wood pole
Revision 1: This revision is in order to pay for material inflation and increased labor due to inclement weather.</v>
          </cell>
          <cell r="I2829" t="str">
            <v>CMPC</v>
          </cell>
          <cell r="J2829"/>
          <cell r="K2829"/>
          <cell r="L2829" t="str">
            <v>213</v>
          </cell>
          <cell r="M2829" t="str">
            <v>Transmission Line Pole Replace</v>
          </cell>
          <cell r="N2829"/>
          <cell r="O2829" t="str">
            <v/>
          </cell>
          <cell r="P2829"/>
          <cell r="Q2829"/>
          <cell r="R2829" t="str">
            <v/>
          </cell>
          <cell r="S2829" t="str">
            <v xml:space="preserve">This WA is for the cost to replace 1 - 60' and 1 - 80' B/O poles from the GLT report 138kV Sub line.
21/3Remove:1 - 60' wood poleInstall:1 - 60' wood pole
34/1Remove:1 - 80' wood poleInstall:1 - 80' wood pole
</v>
          </cell>
          <cell r="T2829" t="str">
            <v>This WA is for the cost to replace 1 - 60' and 1 - 80' B/O poles from the GLT report 138kV Sub line.
21/3Remove:1 - 60' wood poleInstall:1 - 60' wood pole
34/1Remove:1 - 80' wood poleInstall:1 - 80' wood pole</v>
          </cell>
          <cell r="U2829"/>
          <cell r="V2829" t="str">
            <v>Taylor Goode</v>
          </cell>
          <cell r="W2829"/>
          <cell r="X2829" t="str">
            <v>David Luna</v>
          </cell>
          <cell r="Y2829" t="str">
            <v>SOUTHEAST</v>
          </cell>
          <cell r="Z2829" t="str">
            <v>PALESTINE</v>
          </cell>
          <cell r="AA2829" t="str">
            <v>PALESTINE</v>
          </cell>
          <cell r="AB2829" t="str">
            <v>Line</v>
          </cell>
          <cell r="AC2829" t="str">
            <v>0200413</v>
          </cell>
          <cell r="AD2829" t="str">
            <v>Stryker Creek-Jewett</v>
          </cell>
          <cell r="AE2829" t="str">
            <v>In-Service</v>
          </cell>
          <cell r="AF2829" t="str">
            <v>Closed</v>
          </cell>
          <cell r="AG2829">
            <v>45280</v>
          </cell>
          <cell r="AH2829" t="str">
            <v>29560.59</v>
          </cell>
          <cell r="AI2829">
            <v>45973.440000000002</v>
          </cell>
        </row>
        <row r="2830">
          <cell r="E2830" t="str">
            <v>0PT50767 -- PLANO TENNYSON SWITCH : REPLACE SWITCH #5892 ON 345 KV BREAKER</v>
          </cell>
          <cell r="F2830" t="str">
            <v>PLANO TENNYSON SWITCH : REPLACE SWITCH #5892 ON 345 KV BREAKER</v>
          </cell>
          <cell r="G2830" t="str">
            <v>Plano Tennyson Switch : Replace Switch #5892 On 345 kV Breaker</v>
          </cell>
          <cell r="H2830" t="str">
            <v>This WA is to cover the cost to replace a Switch #5892 on 345kV Breaker.</v>
          </cell>
          <cell r="I2830" t="str">
            <v>CMPC</v>
          </cell>
          <cell r="J2830"/>
          <cell r="K2830"/>
          <cell r="L2830" t="str">
            <v>211</v>
          </cell>
          <cell r="M2830" t="str">
            <v>Region Miscellaneous</v>
          </cell>
          <cell r="N2830"/>
          <cell r="O2830" t="str">
            <v/>
          </cell>
          <cell r="P2830"/>
          <cell r="Q2830"/>
          <cell r="R2830" t="str">
            <v/>
          </cell>
          <cell r="S2830" t="str">
            <v xml:space="preserve">This WA is to cover the cost to replace a Switch #5892 on 345kV Breaker.
</v>
          </cell>
          <cell r="T2830" t="str">
            <v>This WA is to cover the cost to replace a Switch #5892 on 345kV Breaker.</v>
          </cell>
          <cell r="U2830"/>
          <cell r="V2830" t="str">
            <v>Samantha Bogusch</v>
          </cell>
          <cell r="W2830" t="str">
            <v>Barron Proffitt</v>
          </cell>
          <cell r="X2830" t="str">
            <v>Barry Hance</v>
          </cell>
          <cell r="Y2830" t="str">
            <v>METRO EAST</v>
          </cell>
          <cell r="Z2830" t="str">
            <v>NORTH DALLAS</v>
          </cell>
          <cell r="AA2830" t="str">
            <v>NORTH DALLAS</v>
          </cell>
          <cell r="AB2830" t="str">
            <v>Station</v>
          </cell>
          <cell r="AC2830" t="str">
            <v>0101518</v>
          </cell>
          <cell r="AD2830" t="str">
            <v>Plano - Tennyson Parkway 345KV</v>
          </cell>
          <cell r="AE2830" t="str">
            <v>In-Service</v>
          </cell>
          <cell r="AF2830" t="str">
            <v>Constr. Complete, Chargeable</v>
          </cell>
          <cell r="AG2830">
            <v>45656</v>
          </cell>
          <cell r="AH2830" t="str">
            <v>56535.42</v>
          </cell>
          <cell r="AI2830">
            <v>45966.5</v>
          </cell>
        </row>
        <row r="2831">
          <cell r="E2831" t="str">
            <v>0PT49716 -- ROUND ROCK SOUTH SUB : REPLACE TWO (2) FAILED CAPACITORS</v>
          </cell>
          <cell r="F2831" t="str">
            <v>ROUND ROCK SOUTH SUB : REPLACE TWO (2) FAILED CAPACITORS</v>
          </cell>
          <cell r="G2831" t="str">
            <v>Round Rock South Sub : Replace Two (2) Failed Capacitors</v>
          </cell>
          <cell r="H2831" t="str">
            <v>This WA is for the cost to replace two (2) failed capacitors  at the Round Rock South Station.
Cliff Odom approved use of BI 217
11.01.22 Revisions: ONCOR labor over estimated</v>
          </cell>
          <cell r="I2831" t="str">
            <v>CMPC</v>
          </cell>
          <cell r="J2831"/>
          <cell r="K2831"/>
          <cell r="L2831" t="str">
            <v>217</v>
          </cell>
          <cell r="M2831" t="str">
            <v>Failed Substation Equip Replac</v>
          </cell>
          <cell r="N2831"/>
          <cell r="O2831" t="str">
            <v/>
          </cell>
          <cell r="P2831"/>
          <cell r="Q2831"/>
          <cell r="R2831" t="str">
            <v/>
          </cell>
          <cell r="S2831" t="str">
            <v xml:space="preserve">This WA is for the cost to replace two (2) failed capacitors at the Round Rock South Station.
Cliff Odom approved use of BI 217
</v>
          </cell>
          <cell r="T2831" t="str">
            <v>This WA is for the cost to replace two (2) failed capacitors at the Round Rock South Station.
Cliff Odom approved use of BI 217</v>
          </cell>
          <cell r="U2831"/>
          <cell r="V2831" t="str">
            <v>Kelli Hendershot</v>
          </cell>
          <cell r="W2831"/>
          <cell r="X2831"/>
          <cell r="Y2831" t="str">
            <v>SOUTHEAST</v>
          </cell>
          <cell r="Z2831" t="str">
            <v>TEMPLE</v>
          </cell>
          <cell r="AA2831" t="str">
            <v>TEMPLE</v>
          </cell>
          <cell r="AB2831" t="str">
            <v>Station</v>
          </cell>
          <cell r="AC2831" t="str">
            <v>0401462</v>
          </cell>
          <cell r="AD2831" t="str">
            <v>Round Rock, South 138Kv</v>
          </cell>
          <cell r="AE2831" t="str">
            <v>In-Service</v>
          </cell>
          <cell r="AF2831" t="str">
            <v>Reclose After Trailing Charges</v>
          </cell>
          <cell r="AG2831">
            <v>44866</v>
          </cell>
          <cell r="AH2831" t="str">
            <v>6502.96</v>
          </cell>
          <cell r="AI2831">
            <v>45834.68</v>
          </cell>
        </row>
        <row r="2832">
          <cell r="E2832" t="str">
            <v>0PT49845 -- CORINTH SUB : REMOVE CAPACITOR BANK 1&amp; 2, BREAKER 1A &amp; 2A, AND CAP BANK RELAY PANEL. S. FLORES</v>
          </cell>
          <cell r="F2832" t="str">
            <v>CORINTH SUB : REMOVE CAPACITOR BANK 1&amp; 2, BREAKER 1A &amp; 2A, AND CAP BANK RELAY PANEL. S. FLORES</v>
          </cell>
          <cell r="G2832" t="str">
            <v>Corinth Sub : Remove Capacitor Bank 1&amp; 2, Breaker 1A &amp; 2A, and Cap Bank Relay Panel. S. Flores</v>
          </cell>
          <cell r="H2832" t="str">
            <v>This WA will cover the cost to remove and retire Capacitor Bank 1 &amp; 2, Breaker 1A &amp; 2A, and a Cap Bank Relay Panel from Corinth Sub. 
There will be no replacements.
L&amp;C Construction will be removing 8 Foundations.</v>
          </cell>
          <cell r="I2832" t="str">
            <v>CMPC</v>
          </cell>
          <cell r="J2832"/>
          <cell r="K2832"/>
          <cell r="L2832" t="str">
            <v>211</v>
          </cell>
          <cell r="M2832" t="str">
            <v>Region Miscellaneous</v>
          </cell>
          <cell r="N2832"/>
          <cell r="O2832" t="str">
            <v/>
          </cell>
          <cell r="P2832"/>
          <cell r="Q2832"/>
          <cell r="R2832" t="str">
            <v/>
          </cell>
          <cell r="S2832" t="str">
            <v xml:space="preserve">This WA will cover the cost to remove and retire Capacitor Bank 1  2, Breaker 1A  2A, and a Cap Bank Relay Panel from Corinth Sub.
There will be no replacements.
LC Construction will be removing 8 Foundations.
</v>
          </cell>
          <cell r="T2832" t="str">
            <v>This WA will cover the cost to remove and retire Capacitor Bank 1  2, Breaker 1A  2A, and a Cap Bank Relay Panel from Corinth Sub.
There will be no replacements.
LC Construction will be removing 8 Foundations.</v>
          </cell>
          <cell r="U2832"/>
          <cell r="V2832" t="str">
            <v>Marissa Cassidy</v>
          </cell>
          <cell r="W2832"/>
          <cell r="X2832"/>
          <cell r="Y2832" t="str">
            <v>METRO WEST</v>
          </cell>
          <cell r="Z2832" t="str">
            <v>FORT WORTH</v>
          </cell>
          <cell r="AA2832" t="str">
            <v>FORT WORTH</v>
          </cell>
          <cell r="AB2832" t="str">
            <v>Station</v>
          </cell>
          <cell r="AC2832" t="str">
            <v>0301459</v>
          </cell>
          <cell r="AD2832" t="str">
            <v>Corinth 138Kv</v>
          </cell>
          <cell r="AE2832" t="str">
            <v>In-Service</v>
          </cell>
          <cell r="AF2832" t="str">
            <v>Closed</v>
          </cell>
          <cell r="AG2832">
            <v>44908</v>
          </cell>
          <cell r="AH2832" t="str">
            <v>51887.27</v>
          </cell>
          <cell r="AI2832">
            <v>45788.49</v>
          </cell>
        </row>
        <row r="2833">
          <cell r="E2833" t="str">
            <v>0PT40025 -- CARROLLTON JOSEY LANE SUB :  INSTALL DISTRIBUTION AUTOMATION ON FEEDERS  1501 1503 1506</v>
          </cell>
          <cell r="F2833" t="str">
            <v>CARROLLTON JOSEY LANE SUB :  INSTALL DISTRIBUTION AUTOMATION ON FEEDERS  1501 1503 1506</v>
          </cell>
          <cell r="G2833" t="str">
            <v>Carrollton Josey Lane Sub :  Install Distribution Automation on Feeders  1501 1503 1506</v>
          </cell>
          <cell r="H2833" t="str">
            <v>Install Distribution Automation on Feeders  1501 1503 1506</v>
          </cell>
          <cell r="I2833" t="str">
            <v>CMPC</v>
          </cell>
          <cell r="J2833"/>
          <cell r="K2833"/>
          <cell r="L2833" t="str">
            <v>407</v>
          </cell>
          <cell r="M2833" t="str">
            <v>Distribution Automation (CMPC)</v>
          </cell>
          <cell r="N2833"/>
          <cell r="O2833" t="str">
            <v/>
          </cell>
          <cell r="P2833" t="str">
            <v>This work is being performed as part of the Oncor Capital Distribution project to upgrade the distribution system.</v>
          </cell>
          <cell r="Q2833"/>
          <cell r="R2833" t="str">
            <v/>
          </cell>
          <cell r="S2833" t="str">
            <v xml:space="preserve">This work authorization is being revised from an engineering only WA to a standard WA, and this revision covers the entirecost of the project including communication equipment design, material and construction to install distribution automation (DA) for Carrollton Josey Lane feeders 1501, 1503 and 1506. The scope of this project includes replacing the electro-mechanical relaying fromeight (8) self-contained feeder breakers (CB's: 1501, 1502, 1503, 1504, 1505, 1506, 1507, 1508)with two (2) suburban IV,4-feeder panels and establishing fiber backhaul for DA and TMS communications.Remove two (2) feeder control switch panels (Panel #1 and Panel #2) to accommodate the installationof the two new4-feederpanels. Replace JL-2 disconnect switch and JL-3 bus tie switch motor operators with new motor operators,the existingUF/UV panel with a standard UF/UV panel including lockout relays, and three (3) 101 control switches. Install six (6) aux relays for feeder breaker 230 VAC closing circuits, (4) SG relays for PT transfer scheme, Speednet Repeater, SEL-2407 satellite clock, SAR-8 router, SCADA Pack, 4 port expansion kit, second daughter card to activate additional serial ports on the existing expansion board, RTU status board, and associated equipment and cables necessary to establish distribution automation functionality at Carrollton Josey Lane Sub.
This work is being performed as part of the Oncor Capital Distribution project to upgrade the distribution system.
</v>
          </cell>
          <cell r="T2833" t="str">
            <v>This work authorization is being revised from an engineering only WA to a standard WA, and this revision covers the entirecost of the project including communication equipment design, material and construction to install distribution automation (DA) for Carrollton Josey Lane feeders 1501, 1503 and 1506. The scope of this project includes replacing the electro-mechanical relaying fromeight (8) self-contained feeder breakers (CB's: 1501, 1502, 1503, 1504, 1505, 1506, 1507, 1508)with two (2) suburban IV,4-feeder panels and establishing fiber backhaul for DA and TMS communications.Remove two (2) feeder control switch panels (Panel #1 and Panel #2) to accommodate the installationof the two new4-feederpanels. Replace JL-2 disconnect switch and JL-3 bus tie switch motor operators with new motor operators,the existingUF/UV panel with a standard UF/UV panel including lockout relays, and three (3) 101 control switches. Install six (6) aux relays for feeder breaker 230 VAC closing circuits, (4) SG relays for PT transfer scheme, Speednet Repeater, SEL-2407 satellite clock, SAR-8 router, SCADA Pack, 4 port expansion kit, second daughter card to activate additional serial ports on the existing expansion board, RTU status board, and associated equipment and cables necessary to establish distribution automation functionality at Carrollton Josey Lane Sub.</v>
          </cell>
          <cell r="U2833" t="str">
            <v>POWER ENGINEERS INC</v>
          </cell>
          <cell r="V2833" t="str">
            <v>Frank Coppola</v>
          </cell>
          <cell r="W2833" t="str">
            <v>Bao Pham</v>
          </cell>
          <cell r="X2833" t="str">
            <v>Barry Hance</v>
          </cell>
          <cell r="Y2833" t="str">
            <v>METRO EAST</v>
          </cell>
          <cell r="Z2833" t="str">
            <v>NORTH DALLAS</v>
          </cell>
          <cell r="AA2833" t="str">
            <v>NORTH DALLAS</v>
          </cell>
          <cell r="AB2833" t="str">
            <v>Station</v>
          </cell>
          <cell r="AC2833" t="str">
            <v>0101444</v>
          </cell>
          <cell r="AD2833" t="str">
            <v>Carrollton-Josey Lane</v>
          </cell>
          <cell r="AE2833" t="str">
            <v>In-Service</v>
          </cell>
          <cell r="AF2833" t="str">
            <v>Closed</v>
          </cell>
          <cell r="AG2833">
            <v>44707</v>
          </cell>
          <cell r="AH2833" t="str">
            <v>442544.03</v>
          </cell>
          <cell r="AI2833">
            <v>681407.28</v>
          </cell>
        </row>
        <row r="2834">
          <cell r="E2834" t="str">
            <v>0PT43795 -- TEMPLE TAYLORS VALLEY SUB :  RELAY UPGRADE ON FEEDER 2404 FOR DA AND FEEDER 2405</v>
          </cell>
          <cell r="F2834" t="str">
            <v>TEMPLE TAYLORS VALLEY SUB :  RELAY UPGRADE ON FEEDER 2404 FOR DA AND FEEDER 2405</v>
          </cell>
          <cell r="G2834" t="str">
            <v>Temple Taylors Valley Sub :  Relay Upgrade on Feeder 2404 for DA and Feeder 2405</v>
          </cell>
          <cell r="H2834" t="str">
            <v>Upgrade relaying on Feeders 2404 &amp; 2405. This also includes the associated telecommunication equipment and cables necessary to establish Distribution Automation (DA) for Feeder 2405.</v>
          </cell>
          <cell r="I2834" t="str">
            <v>CMPC</v>
          </cell>
          <cell r="J2834"/>
          <cell r="K2834"/>
          <cell r="L2834" t="str">
            <v>407</v>
          </cell>
          <cell r="M2834" t="str">
            <v>Distribution Automation (CMPC)</v>
          </cell>
          <cell r="N2834" t="str">
            <v>2021DA</v>
          </cell>
          <cell r="O2834" t="str">
            <v/>
          </cell>
          <cell r="P2834" t="str">
            <v>This work is being performed as part of the Oncor Capital Distribution project to upgrade the distribution system</v>
          </cell>
          <cell r="Q2834"/>
          <cell r="R2834" t="str">
            <v/>
          </cell>
          <cell r="S2834" t="str">
            <v xml:space="preserve">This WA is being revised from an engineering WA to a standard WA, and this revision covers the entire cost of the project including communication equipment design, material, and construction to upgrade relaying on Temple Taylors Valley Substation feeder 2404 for distribution automation (DA) and upgrade relaying on feeder 2405. The scope of this project includes replacing two (2) self-contained feeder breakers (non-RMAG breakers 2404  2405) with ABB RMAG non self-contained breakers and one (1) Suburban IV 2-feeder panel to be installed in the control house for Station #1, replacing electromechanical feeder relays in one (1) self-contained feeder breaker 2402 with one (1) Suburban IV 2-feeder panel to be installed in the control house for Station #2, and establishing 700 Field Area Network (FAN) radio backhaul for DA communications. This includes installing one (1) SpeedNet, one (1) HP Antenna, one (1) SCADA Pack, one (1) SEL-2407 satellite clock, and associated telecommunication equipment and cables necessary to establish distribution automation functionality at Temple Taylors Valley Substation. Four (4) auxiliary relays will be installed for the throwover scheme. Lighting arresters to be installed on feeder #2404.
This work is being performed as part of the Oncor Capital Distribution project to upgrade the distribution system
</v>
          </cell>
          <cell r="T2834" t="str">
            <v>This WA is being revised from an engineering WA to a standard WA, and this revision covers the entire cost of the project including communication equipment design, material, and construction to upgrade relaying on Temple Taylors Valley Substation feeder 2404 for distribution automation (DA) and upgrade relaying on feeder 2405. The scope of this project includes replacing two (2) self-contained feeder breakers (non-RMAG breakers 2404  2405) with ABB RMAG non self-contained breakers and one (1) Suburban IV 2-feeder panel to be installed in the control house for Station #1, replacing electromechanical feeder relays in one (1) self-contained feeder breaker 2402 with one (1) Suburban IV 2-feeder panel to be installed in the control house for Station #2, and establishing 700 Field Area Network (FAN) radio backhaul for DA communications. This includes installing one (1) SpeedNet, one (1) HP Antenna, one (1) SCADA Pack, one (1) SEL-2407 satellite clock, and associated telecommunication equipment and cables necessary to establish distribution automation functionality at Temple Taylors Valley Substation. Four (4) auxiliary relays will be installed for the throwover scheme. Lighting arresters to be installed on feeder #2404.</v>
          </cell>
          <cell r="U2834" t="str">
            <v>POWER ENGINEERS INC</v>
          </cell>
          <cell r="V2834" t="str">
            <v>Michael Mattina</v>
          </cell>
          <cell r="W2834" t="str">
            <v>Bao Pham</v>
          </cell>
          <cell r="X2834" t="str">
            <v>David Luna</v>
          </cell>
          <cell r="Y2834" t="str">
            <v>SOUTHEAST</v>
          </cell>
          <cell r="Z2834" t="str">
            <v>TEMPLE</v>
          </cell>
          <cell r="AA2834" t="str">
            <v>TEMPLE</v>
          </cell>
          <cell r="AB2834" t="str">
            <v>Station</v>
          </cell>
          <cell r="AC2834" t="str">
            <v>0401472</v>
          </cell>
          <cell r="AD2834" t="str">
            <v>Temple-Taylor'S Valley 13</v>
          </cell>
          <cell r="AE2834" t="str">
            <v>In-Service</v>
          </cell>
          <cell r="AF2834" t="str">
            <v>Closed</v>
          </cell>
          <cell r="AG2834">
            <v>44656</v>
          </cell>
          <cell r="AH2834" t="str">
            <v>370685.27</v>
          </cell>
          <cell r="AI2834">
            <v>534328.68999999994</v>
          </cell>
        </row>
        <row r="2835">
          <cell r="E2835" t="str">
            <v>0PT47972 -- TYLER SOUTH SUB : INSTALL VOLTAGE REDUCTION EQUIPMENT</v>
          </cell>
          <cell r="F2835" t="str">
            <v>TYLER SOUTH SUB : INSTALL VOLTAGE REDUCTION EQUIPMENT</v>
          </cell>
          <cell r="G2835" t="str">
            <v>Tyler South Sub : Install voltage reduction equipment</v>
          </cell>
          <cell r="H2835" t="str">
            <v>Upgrade the voltage reduction scheme @ Tyler South Sub.</v>
          </cell>
          <cell r="I2835" t="str">
            <v>CMPC</v>
          </cell>
          <cell r="J2835"/>
          <cell r="K2835"/>
          <cell r="L2835" t="str">
            <v>215</v>
          </cell>
          <cell r="M2835" t="str">
            <v>Transmission Engineering Misc</v>
          </cell>
          <cell r="N2835"/>
          <cell r="O2835" t="str">
            <v/>
          </cell>
          <cell r="P2835"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835"/>
          <cell r="R2835" t="str">
            <v/>
          </cell>
          <cell r="S2835" t="str">
            <v xml:space="preserve">This WA covers the costto install Voltage Reduction equipment at Tyler South Substation required as part of the Voltage Reduction program. The workwill include installation of one (1)RS-232/RS-485 converter and replacement of existing LTC controllers on Transformer #1 and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835" t="str">
            <v>This WA covers the costto install Voltage Reduction equipment at Tyler South Substation required as part of the Voltage Reduction program. The workwill include installation of one (1)RS-232/RS-485 converter and replacement of existing LTC controllers on Transformer #1 and Transformer #2.New cable will be installed in existing conduit.</v>
          </cell>
          <cell r="U2835"/>
          <cell r="V2835" t="str">
            <v>Robert Zarycki</v>
          </cell>
          <cell r="W2835" t="str">
            <v>Adam Linker</v>
          </cell>
          <cell r="X2835" t="str">
            <v>David Luna</v>
          </cell>
          <cell r="Y2835" t="str">
            <v>SOUTHEAST</v>
          </cell>
          <cell r="Z2835" t="str">
            <v>TYLER</v>
          </cell>
          <cell r="AA2835" t="str">
            <v>TYLER</v>
          </cell>
          <cell r="AB2835" t="str">
            <v>Station</v>
          </cell>
          <cell r="AC2835" t="str">
            <v>0201414</v>
          </cell>
          <cell r="AD2835" t="str">
            <v>Tyler, South 138Kv</v>
          </cell>
          <cell r="AE2835" t="str">
            <v>In-Service</v>
          </cell>
          <cell r="AF2835" t="str">
            <v>Closed</v>
          </cell>
          <cell r="AG2835">
            <v>45261</v>
          </cell>
          <cell r="AH2835" t="str">
            <v>48148.4</v>
          </cell>
          <cell r="AI2835">
            <v>45761.73</v>
          </cell>
        </row>
        <row r="2836">
          <cell r="E2836" t="str">
            <v>0PT52513 -- TYLER WEST SUB: ADD FEEDER #2013 AND #2004 TO STEP UF59.1 UNDERFREQUENCY</v>
          </cell>
          <cell r="F2836" t="str">
            <v>TYLER WEST SUB: ADD FEEDER #2013 AND #2004 TO STEP UF59.1 UNDERFREQUENCY</v>
          </cell>
          <cell r="G2836" t="str">
            <v>TYLER WEST SUB: ADD FEEDER #2013 AND #2004 TO STEP UF59.1 UNDERFREQUENCY</v>
          </cell>
          <cell r="H2836" t="str">
            <v>Add feeder #2013 and #2004 to Step UF59.1 Underfrequency. Add new 2440 panel.</v>
          </cell>
          <cell r="I2836" t="str">
            <v>CMPC</v>
          </cell>
          <cell r="J2836"/>
          <cell r="K2836"/>
          <cell r="L2836" t="str">
            <v>103</v>
          </cell>
          <cell r="M2836" t="str">
            <v>System Protection</v>
          </cell>
          <cell r="N2836"/>
          <cell r="O2836" t="str">
            <v/>
          </cell>
          <cell r="P2836"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2836"/>
          <cell r="R2836" t="str">
            <v/>
          </cell>
          <cell r="S2836" t="str">
            <v xml:space="preserve">This Work Authorization (WA) covers the cost to install an Underfrequency Panelfor feeder #2013 and feeder #2004 to step UF59.1 automatic load shedding atTyler WestSubstation. The existing Underfrequency relay located on the circuit breaker feeder panel will be removed.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2836" t="str">
            <v>This Work Authorization (WA) covers the cost to install an Underfrequency Panelfor feeder #2013 and feeder #2004 to step UF59.1 automatic load shedding atTyler WestSubstation. The existing Underfrequency relay located on the circuit breaker feeder panel will be removed.</v>
          </cell>
          <cell r="U2836"/>
          <cell r="V2836" t="str">
            <v>Prince Shaka</v>
          </cell>
          <cell r="W2836" t="str">
            <v>Rhiannon Roberts</v>
          </cell>
          <cell r="X2836" t="str">
            <v>David Luna</v>
          </cell>
          <cell r="Y2836" t="str">
            <v>SOUTHEAST</v>
          </cell>
          <cell r="Z2836" t="str">
            <v>TYLER</v>
          </cell>
          <cell r="AA2836" t="str">
            <v>TYLER</v>
          </cell>
          <cell r="AB2836" t="str">
            <v>Station</v>
          </cell>
          <cell r="AC2836" t="str">
            <v>0201443</v>
          </cell>
          <cell r="AD2836" t="str">
            <v>Tyler, West 138Kv</v>
          </cell>
          <cell r="AE2836" t="str">
            <v>In-Service</v>
          </cell>
          <cell r="AF2836" t="str">
            <v>Closed</v>
          </cell>
          <cell r="AG2836">
            <v>45268</v>
          </cell>
          <cell r="AH2836" t="str">
            <v>35551.26</v>
          </cell>
          <cell r="AI2836">
            <v>45606.66</v>
          </cell>
        </row>
        <row r="2837">
          <cell r="E2837" t="str">
            <v>0PT51931 -- TEMPLE SUB : REPLACE FAILED FEEDER BREAKER 1204</v>
          </cell>
          <cell r="F2837" t="str">
            <v>TEMPLE SUB : REPLACE FAILED FEEDER BREAKER 1204</v>
          </cell>
          <cell r="G2837" t="str">
            <v>Temple Sub : Replace Failed Feeder Breaker 1204</v>
          </cell>
          <cell r="H2837" t="str">
            <v>This WA is for the cost to cover the replacement of failed feeder breaker 1204 at Temple Sub.
REVISIONS 09.20.23: ONCOR labor and Rental cost over estimated on original WA.-kh
Cliff Odom approves use of BI 217</v>
          </cell>
          <cell r="I2837" t="str">
            <v>CMPC</v>
          </cell>
          <cell r="J2837"/>
          <cell r="K2837"/>
          <cell r="L2837" t="str">
            <v>217</v>
          </cell>
          <cell r="M2837" t="str">
            <v>Failed Substation Equip Replac</v>
          </cell>
          <cell r="N2837"/>
          <cell r="O2837" t="str">
            <v/>
          </cell>
          <cell r="P2837"/>
          <cell r="Q2837"/>
          <cell r="R2837" t="str">
            <v/>
          </cell>
          <cell r="S2837" t="str">
            <v xml:space="preserve">This WA is for the cost to cover the replacement of failed feeder breaker 1206 at Temple Sub.
Cliff Odom approves use of BI 217
</v>
          </cell>
          <cell r="T2837" t="str">
            <v>This WA is for the cost to cover the replacement of failed feeder breaker 1206 at Temple Sub.
Cliff Odom approves use of BI 217</v>
          </cell>
          <cell r="U2837"/>
          <cell r="V2837" t="str">
            <v>Kelli Hendershot</v>
          </cell>
          <cell r="W2837"/>
          <cell r="X2837" t="str">
            <v>David Luna</v>
          </cell>
          <cell r="Y2837" t="str">
            <v>SOUTHEAST</v>
          </cell>
          <cell r="Z2837" t="str">
            <v>TEMPLE</v>
          </cell>
          <cell r="AA2837" t="str">
            <v>TEMPLE</v>
          </cell>
          <cell r="AB2837" t="str">
            <v>Station</v>
          </cell>
          <cell r="AC2837" t="str">
            <v>0401509</v>
          </cell>
          <cell r="AD2837" t="str">
            <v>Temple Sw Sta,345Kv</v>
          </cell>
          <cell r="AE2837" t="str">
            <v>In-Service</v>
          </cell>
          <cell r="AF2837" t="str">
            <v>Closed</v>
          </cell>
          <cell r="AG2837">
            <v>45189</v>
          </cell>
          <cell r="AH2837" t="str">
            <v>60011.87</v>
          </cell>
          <cell r="AI2837">
            <v>45594.31</v>
          </cell>
        </row>
        <row r="2838">
          <cell r="E2838" t="str">
            <v>0PT50589 -- WOLF SWITCH BKR 14240 &amp; 14245-GENERAL TIRE SWITCH BKR 3730 &amp; SWT 3732: GROUND LINE MAINTENANCE FOR 37 POLES</v>
          </cell>
          <cell r="F2838" t="str">
            <v>WOLF SWITCH BKR 14240 &amp; 14245-GENERAL TIRE SWITCH BKR 3730 &amp; SWT 3732: GROUND LINE MAINTENANCE FOR 37 POLES</v>
          </cell>
          <cell r="G2838" t="str">
            <v>Wolf Switch Bkr 14240 &amp; 14245-General Tire Switch Bkr 3730 &amp; SWT 3732: Ground Line Maintenance for 37 Poles</v>
          </cell>
          <cell r="H2838" t="str">
            <v>This WA will cover the cost of ground line maintenance for 37 Poles.
36 - 60,
1 - 65'</v>
          </cell>
          <cell r="I2838" t="str">
            <v>CMPC</v>
          </cell>
          <cell r="J2838"/>
          <cell r="K2838"/>
          <cell r="L2838" t="str">
            <v>223</v>
          </cell>
          <cell r="M2838" t="str">
            <v>Ground Line Maintenance</v>
          </cell>
          <cell r="N2838"/>
          <cell r="O2838" t="str">
            <v/>
          </cell>
          <cell r="P2838"/>
          <cell r="Q2838"/>
          <cell r="R2838" t="str">
            <v/>
          </cell>
          <cell r="S2838" t="str">
            <v xml:space="preserve">This WA will cover the cost of ground line maintenance for 37 Poles.36 - 60'1 - 65'
</v>
          </cell>
          <cell r="T2838" t="str">
            <v>This WA will cover the cost of ground line maintenance for 37 Poles.36 - 60'1 - 65'</v>
          </cell>
          <cell r="U2838"/>
          <cell r="V2838" t="str">
            <v>Carissa Hilliard</v>
          </cell>
          <cell r="W2838" t="str">
            <v>Peter Carhart</v>
          </cell>
          <cell r="X2838" t="str">
            <v>Miguel Ortega</v>
          </cell>
          <cell r="Y2838" t="str">
            <v>METRO WEST</v>
          </cell>
          <cell r="Z2838" t="str">
            <v>ODESSA</v>
          </cell>
          <cell r="AA2838" t="str">
            <v>ODESSA</v>
          </cell>
          <cell r="AB2838" t="str">
            <v>Line</v>
          </cell>
          <cell r="AC2838" t="str">
            <v>0007671</v>
          </cell>
          <cell r="AD2838" t="str">
            <v>Wolf Sw Sta - Permian Basin</v>
          </cell>
          <cell r="AE2838" t="str">
            <v>In-Service</v>
          </cell>
          <cell r="AF2838" t="str">
            <v>Closed</v>
          </cell>
          <cell r="AG2838">
            <v>45246</v>
          </cell>
          <cell r="AH2838" t="str">
            <v>48688.4</v>
          </cell>
          <cell r="AI2838">
            <v>45581.24</v>
          </cell>
        </row>
        <row r="2839">
          <cell r="E2839" t="str">
            <v>0PT52363 -- AYERS SUB : REPLACE FAILED CB 4411</v>
          </cell>
          <cell r="F2839" t="str">
            <v>AYERS SUB : REPLACE FAILED CB 4411</v>
          </cell>
          <cell r="G2839" t="str">
            <v>Ayers Sub : Replace Failed CB 4411</v>
          </cell>
          <cell r="H2839" t="str">
            <v>This WA is to cover the cost to Replace Failed CB 4411
Budget Item #217 approved by Cliff Odom on 8.1.2023</v>
          </cell>
          <cell r="I2839" t="str">
            <v>CMPC</v>
          </cell>
          <cell r="J2839"/>
          <cell r="K2839"/>
          <cell r="L2839" t="str">
            <v>217</v>
          </cell>
          <cell r="M2839" t="str">
            <v>Failed Substation Equip Replac</v>
          </cell>
          <cell r="N2839"/>
          <cell r="O2839" t="str">
            <v/>
          </cell>
          <cell r="P2839"/>
          <cell r="Q2839"/>
          <cell r="R2839" t="str">
            <v/>
          </cell>
          <cell r="S2839" t="str">
            <v xml:space="preserve">This WA is to cover the cost to Replace Failed CB 4411
</v>
          </cell>
          <cell r="T2839" t="str">
            <v>This WA is to cover the cost to Replace Failed CB 4411</v>
          </cell>
          <cell r="U2839"/>
          <cell r="V2839" t="str">
            <v>Marissa Cassidy</v>
          </cell>
          <cell r="W2839"/>
          <cell r="X2839" t="str">
            <v>Miguel Ortega</v>
          </cell>
          <cell r="Y2839" t="str">
            <v>METRO WEST</v>
          </cell>
          <cell r="Z2839" t="str">
            <v>FORT WORTH</v>
          </cell>
          <cell r="AA2839" t="str">
            <v>FORT WORTH</v>
          </cell>
          <cell r="AB2839" t="str">
            <v>Station</v>
          </cell>
          <cell r="AC2839" t="str">
            <v>0005164</v>
          </cell>
          <cell r="AD2839" t="str">
            <v>Ayers 138-12.5Kv</v>
          </cell>
          <cell r="AE2839" t="str">
            <v>In-Service</v>
          </cell>
          <cell r="AF2839" t="str">
            <v>Closed</v>
          </cell>
          <cell r="AG2839">
            <v>45230</v>
          </cell>
          <cell r="AH2839" t="str">
            <v>59175.5</v>
          </cell>
          <cell r="AI2839">
            <v>45557.69</v>
          </cell>
        </row>
        <row r="2840">
          <cell r="E2840" t="str">
            <v>0PT45375 -- BELL COUNTY EAST SWITCH : INSTALL MICROWAVE COMMUNICATIONS</v>
          </cell>
          <cell r="F2840" t="str">
            <v>BELL COUNTY EAST SWITCH : INSTALL MICROWAVE COMMUNICATIONS</v>
          </cell>
          <cell r="G2840" t="str">
            <v>Bell County East Switch : Install Microwave Communications</v>
          </cell>
          <cell r="H2840" t="str">
            <v>Install Microwave Communications</v>
          </cell>
          <cell r="I2840" t="str">
            <v>CMPC</v>
          </cell>
          <cell r="J2840"/>
          <cell r="K2840"/>
          <cell r="L2840" t="str">
            <v>208</v>
          </cell>
          <cell r="M2840" t="str">
            <v>Scada Installation/Additions</v>
          </cell>
          <cell r="N2840"/>
          <cell r="O2840" t="str">
            <v/>
          </cell>
          <cell r="P2840"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monitoring.Bell County EastSwitchis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v>
          </cell>
          <cell r="Q2840"/>
          <cell r="R2840" t="str">
            <v/>
          </cell>
          <cell r="S2840" t="str">
            <v xml:space="preserve">This Work Authorization (WA) covers the cost to install microwave radio and network router equipment at Bell County East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monitoring.Bell County EastSwitchis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
</v>
          </cell>
          <cell r="T2840" t="str">
            <v>This Work Authorization (WA) covers the cost to install microwave radio and network router equipment at Bell County East Switch.</v>
          </cell>
          <cell r="U2840"/>
          <cell r="V2840" t="str">
            <v>Nikki Dennison</v>
          </cell>
          <cell r="W2840" t="str">
            <v>Nicholas Manske</v>
          </cell>
          <cell r="X2840" t="str">
            <v>David Luna</v>
          </cell>
          <cell r="Y2840" t="str">
            <v>SOUTHEAST</v>
          </cell>
          <cell r="Z2840" t="str">
            <v>TEMPLE</v>
          </cell>
          <cell r="AA2840" t="str">
            <v>TEMPLE</v>
          </cell>
          <cell r="AB2840" t="str">
            <v>Station</v>
          </cell>
          <cell r="AC2840" t="str">
            <v>0401493</v>
          </cell>
          <cell r="AD2840" t="str">
            <v>Bell County East Switching Sta</v>
          </cell>
          <cell r="AE2840" t="str">
            <v>In-Service</v>
          </cell>
          <cell r="AF2840" t="str">
            <v>Closed</v>
          </cell>
          <cell r="AG2840">
            <v>44673</v>
          </cell>
          <cell r="AH2840" t="str">
            <v>111076.22</v>
          </cell>
          <cell r="AI2840">
            <v>45466.16</v>
          </cell>
        </row>
        <row r="2841">
          <cell r="E2841" t="str">
            <v>0PT53451 -- LAMESA SWITCHING STATION EXPANSION - PURCHASE LAND IN FEE TITLE</v>
          </cell>
          <cell r="F2841" t="str">
            <v>LAMESA SWITCHING STATION EXPANSION - PURCHASE LAND IN FEE TITLE</v>
          </cell>
          <cell r="G2841" t="str">
            <v>Lamesa Switching Station Expansion - Purchase Land in Fee Title</v>
          </cell>
          <cell r="H2841" t="str">
            <v>Acquire 0.69 acres in fee title in order to expand the existing Lamesa Switching Station.</v>
          </cell>
          <cell r="I2841" t="str">
            <v>ROW</v>
          </cell>
          <cell r="J2841" t="str">
            <v>Station Land Rights Acquisition</v>
          </cell>
          <cell r="K2841"/>
          <cell r="L2841" t="str">
            <v>110</v>
          </cell>
          <cell r="M2841" t="str">
            <v>Substation Sites/Lines Row</v>
          </cell>
          <cell r="N2841" t="str">
            <v>R8800</v>
          </cell>
          <cell r="O2841" t="str">
            <v>Switching Station: Initially a 9-breaker 345 kV breaker-and-a-half bus arrangement and initially a 13-breaker 138 kV breaker-and-a-half bus arrangement, ultimately a 9-breaker 345 kV breaker-and-a-half bus arrangement and a 15-breaker 138 kV breaker-and-a-half bus arrangement
Circuit miles: 2.0
Conductor Capability: 5138 A for 345 kV, 2569 A or greater for 138 kV
Autotransformer Capability: Two 600 MVA 345/138 kV autotransformers, Four 37.5 Mvar reactors
Terminal equipment minimum capability: 5000 A for 345 kV, 3200 A for 138 kV
The Lamesa 345/138 kV switching station will initially be a 9-breaker 345 kV breaker-and-a-half bus arrangement and a 13-breaker 138 kV breaker-and-a-half bus arrangement, with two 600 MVA, 345/138 kV autotransformers and two 37.5 Mvar reactors on the tertiary of each autotransformer. Install nine 5000 A, 345 kV circuit breakers and in a breaker-and-a-half bus arrangement and four 3200 A, 138 kV circuit breakers in a breaker-and-a-half bus arrangement to establish Lamesa 345/138 kV Switch. Completely remove the existing Lamesa 69 kV station equipment. Relocate one of the existing Lamesa 138/69 kV autotransformers and three of the existing 69 kV breakers to establish the new Pivot 138/69 kV Switch, at the currently Welch Tap location. Rebuild the existing 2-mile Lamesa - Welch Tap 69 kV Line using a conductor rated 2569 A or greater on 138 kV double-circuit structures with one circuit in place. Convert the existing South Lamesa 69 kV POI to 138 kV service. The Buzzard Draw - Lamesa 69 kV line will become idle. Ackerly 69 kV Substation will be removed and de-energized, and all load will be transferred and served from Flower Grove 138 kV Substation. This project was identified as Stage 5 in the ERCOT Delaware Basin Load Integration Study published on December 23, 2019. The Delaware Basin area spans the following eight counties: Borden, Dawson, Gaines, Andrews, Winkler and Loving. The need for Stage 5 is triggered when load in the Delaware Basin meets or exceeds 5422 MW due to conductor thermal exceedances and voltage instability in the immediate area. To meet reliability objectives, relieve voltage stability concerns, and provide adequate transmission capacity for contingency conditions, the construction of the Lamesa 345/138 kV Switch and Welch 138/69 kV Switch is planned to be complete by May 2026. EP3 - Loss of generator unit followed by a common tower outage</v>
          </cell>
          <cell r="P2841" t="str">
            <v>This WA covers the cost to acquire 0.69 acres in fee titlefor future use at the existing Lamesa Switching station in Dawson County, Texas.</v>
          </cell>
          <cell r="Q2841"/>
          <cell r="R2841" t="str">
            <v>EP3 - Loss of generator unit followed by a common tower outage</v>
          </cell>
          <cell r="S2841" t="str">
            <v xml:space="preserve">This WA covers the cost to acquire 0.69 acres in fee title in order to expand the existing Lamesa Switching station in Dawson County, Texas.
This WA covers the cost to acquire 0.69 acres in fee titlefor future use at the existing Lamesa Switching station in Dawson County, Texas.
</v>
          </cell>
          <cell r="T2841" t="str">
            <v>This WA covers the cost to acquire 0.69 acres in fee title in order to expand the existing Lamesa Switching station in Dawson County, Texas.</v>
          </cell>
          <cell r="U2841"/>
          <cell r="V2841" t="str">
            <v>Matt Tilly</v>
          </cell>
          <cell r="W2841"/>
          <cell r="X2841" t="str">
            <v>Roger Hobby</v>
          </cell>
          <cell r="Y2841" t="str">
            <v>METRO WEST</v>
          </cell>
          <cell r="Z2841" t="str">
            <v>BIG SPRING</v>
          </cell>
          <cell r="AA2841" t="str">
            <v>BIG SPRING</v>
          </cell>
          <cell r="AB2841" t="str">
            <v>ROW</v>
          </cell>
          <cell r="AC2841" t="str">
            <v>0005094</v>
          </cell>
          <cell r="AD2841" t="str">
            <v>Lamesa 138/69-12.5/22Kv</v>
          </cell>
          <cell r="AE2841" t="str">
            <v>In-Service</v>
          </cell>
          <cell r="AF2841" t="str">
            <v>Reclose After Trailing Charges</v>
          </cell>
          <cell r="AG2841">
            <v>45330</v>
          </cell>
          <cell r="AH2841" t="str">
            <v>88290</v>
          </cell>
          <cell r="AI2841">
            <v>45300.68</v>
          </cell>
        </row>
        <row r="2842">
          <cell r="E2842" t="str">
            <v>0PT47964 -- SL NTUSU SL KOCH TAP - KOCH 138 KV LINE : POLE INSTALLATION</v>
          </cell>
          <cell r="F2842" t="str">
            <v>SL NTUSU SL KOCH TAP - KOCH 138 KV LINE : POLE INSTALLATION</v>
          </cell>
          <cell r="G2842" t="str">
            <v>SL NTUSU SL Koch Tap - Koch 138 kV Line : Pole Installation</v>
          </cell>
          <cell r="H2842" t="str">
            <v>Move the bottom insulator upward due to clearance violation</v>
          </cell>
          <cell r="I2842" t="str">
            <v>CMPC</v>
          </cell>
          <cell r="J2842"/>
          <cell r="K2842"/>
          <cell r="L2842" t="str">
            <v>213</v>
          </cell>
          <cell r="M2842" t="str">
            <v>Transmission Line Pole Replace</v>
          </cell>
          <cell r="N2842"/>
          <cell r="O2842" t="str">
            <v/>
          </cell>
          <cell r="P2842" t="str">
            <v>This is a Line Clearance Review Project.Installing a structure between existing structure 5 and 6will increase the vertical clearance of the overhead line and allow for safe and reliable operation of the transmission grid.</v>
          </cell>
          <cell r="Q2842"/>
          <cell r="R2842" t="str">
            <v/>
          </cell>
          <cell r="S2842" t="str">
            <v xml:space="preserve">This WA covers the cost to install a structure between existing structure5 and 6 on the Koch Tap - Koch 138 kV line. The existing line is 0.1 mile of single circuit wood pole. The existing conductor will be 397.5 kcmil ACSR, Ibis, designed to operate at a maximum temperature of 90 degrees C and 578 amps.The existing shield wire is 3/8 EHS.
This is a Line Clearance Review Project.Installing a structure between existing structure 5 and 6will increase the vertical clearance of the overhead line and allow for safe and reliable operation of the transmission grid.
</v>
          </cell>
          <cell r="T2842" t="str">
            <v>This WA covers the cost to install a structure between existing structure5 and 6 on the Koch Tap - Koch 138 kV line. The existing line is 0.1 mile of single circuit wood pole. The existing conductor will be 397.5 kcmil ACSR, Ibis, designed to operate at a maximum temperature of 90 degrees C and 578 amps.The existing shield wire is 3/8 EHS.</v>
          </cell>
          <cell r="U2842"/>
          <cell r="V2842" t="str">
            <v>Minh Tran</v>
          </cell>
          <cell r="W2842" t="str">
            <v>Pearl Frazier</v>
          </cell>
          <cell r="X2842" t="str">
            <v>Miguel Ortega</v>
          </cell>
          <cell r="Y2842" t="str">
            <v>METRO WEST</v>
          </cell>
          <cell r="Z2842" t="str">
            <v>BIG SPRING</v>
          </cell>
          <cell r="AA2842" t="str">
            <v>BIG SPRING</v>
          </cell>
          <cell r="AB2842" t="str">
            <v>Line</v>
          </cell>
          <cell r="AC2842" t="str">
            <v>S600027</v>
          </cell>
          <cell r="AD2842" t="str">
            <v>Koch - Koch Tap 138 kV</v>
          </cell>
          <cell r="AE2842" t="str">
            <v>In-Service</v>
          </cell>
          <cell r="AF2842" t="str">
            <v>Reclose After Trailing Charges</v>
          </cell>
          <cell r="AG2842">
            <v>44684</v>
          </cell>
          <cell r="AH2842" t="str">
            <v>108844.98</v>
          </cell>
          <cell r="AI2842">
            <v>45299.33</v>
          </cell>
        </row>
        <row r="2843">
          <cell r="E2843" t="str">
            <v>0PT51135 -- DESOTO PLEASANT RUN SUB : GASKET REPLACEMENT FOR POWER TRF02</v>
          </cell>
          <cell r="F2843" t="str">
            <v>DESOTO PLEASANT RUN SUB : GASKET REPLACEMENT FOR POWER TRF02</v>
          </cell>
          <cell r="G2843" t="str">
            <v>Desoto Pleasant Run Sub : Gasket Replacement for Power TRF02</v>
          </cell>
          <cell r="H2843" t="str">
            <v>This WA is an estimated cost for Gasket Replacement
2.26- WA was under estimated revised material and labor</v>
          </cell>
          <cell r="I2843" t="str">
            <v>CMPC</v>
          </cell>
          <cell r="J2843"/>
          <cell r="K2843"/>
          <cell r="L2843" t="str">
            <v>211</v>
          </cell>
          <cell r="M2843" t="str">
            <v>Region Miscellaneous</v>
          </cell>
          <cell r="N2843"/>
          <cell r="O2843" t="str">
            <v/>
          </cell>
          <cell r="P2843"/>
          <cell r="Q2843"/>
          <cell r="R2843" t="str">
            <v/>
          </cell>
          <cell r="S2843" t="str">
            <v xml:space="preserve">This WA is an estimated cost for Gasket Replacement
</v>
          </cell>
          <cell r="T2843" t="str">
            <v>This WA is an estimated cost for Gasket Replacement</v>
          </cell>
          <cell r="U2843"/>
          <cell r="V2843" t="str">
            <v>Martha Mata</v>
          </cell>
          <cell r="W2843"/>
          <cell r="X2843" t="str">
            <v>Barry Hance</v>
          </cell>
          <cell r="Y2843" t="str">
            <v>METRO EAST</v>
          </cell>
          <cell r="Z2843" t="str">
            <v>DALLAS</v>
          </cell>
          <cell r="AA2843" t="str">
            <v>DALLAS</v>
          </cell>
          <cell r="AB2843" t="str">
            <v>Station</v>
          </cell>
          <cell r="AC2843" t="str">
            <v>0101411</v>
          </cell>
          <cell r="AD2843" t="str">
            <v>Desoto-Pleasant Run,138Kv</v>
          </cell>
          <cell r="AE2843" t="str">
            <v>In-Service</v>
          </cell>
          <cell r="AF2843" t="str">
            <v>Closed</v>
          </cell>
          <cell r="AG2843">
            <v>45286</v>
          </cell>
          <cell r="AH2843" t="str">
            <v>24084.66</v>
          </cell>
          <cell r="AI2843">
            <v>45296.4</v>
          </cell>
        </row>
        <row r="2844">
          <cell r="E2844" t="str">
            <v>0PT53719 -- CLEBURNE WEST SUB : REGASKET POWER TRANSFORMER #1</v>
          </cell>
          <cell r="F2844" t="str">
            <v>CLEBURNE WEST SUB : REGASKET POWER TRANSFORMER #1</v>
          </cell>
          <cell r="G2844" t="str">
            <v>Cleburne West Sub : Regasket Power Transformer #1</v>
          </cell>
          <cell r="H2844" t="str">
            <v>This WA is to cover the cost of labor, equipment and materials to regasket transformer #1 at Cleburne West Substation
No charges will hit in 2023</v>
          </cell>
          <cell r="I2844" t="str">
            <v>CMPC</v>
          </cell>
          <cell r="J2844" t="str">
            <v>Region Reactive</v>
          </cell>
          <cell r="K2844" t="str">
            <v>BI 211_REGION REACTIVE MAINTENANCE</v>
          </cell>
          <cell r="L2844" t="str">
            <v>211</v>
          </cell>
          <cell r="M2844" t="str">
            <v>Region Miscellaneous</v>
          </cell>
          <cell r="N2844"/>
          <cell r="O2844" t="str">
            <v/>
          </cell>
          <cell r="P2844"/>
          <cell r="Q2844"/>
          <cell r="R2844" t="str">
            <v/>
          </cell>
          <cell r="S2844" t="str">
            <v xml:space="preserve">This WA is to cover the cost of labor, equipment and materials to regasket power transformer #1 at Cleburne West SubstationNo charges will hit in 2023
</v>
          </cell>
          <cell r="T2844" t="str">
            <v>This WA is to cover the cost of labor, equipment and materials to regasket power transformer #1 at Cleburne West SubstationNo charges will hit in 2023</v>
          </cell>
          <cell r="U2844"/>
          <cell r="V2844" t="str">
            <v>Dawn Tilt</v>
          </cell>
          <cell r="W2844"/>
          <cell r="X2844" t="str">
            <v>David Luna</v>
          </cell>
          <cell r="Y2844" t="str">
            <v>SOUTHEAST</v>
          </cell>
          <cell r="Z2844" t="str">
            <v>GLEN ROSE</v>
          </cell>
          <cell r="AA2844" t="str">
            <v>GLEN ROSE</v>
          </cell>
          <cell r="AB2844" t="str">
            <v>Station</v>
          </cell>
          <cell r="AC2844" t="str">
            <v>0501613</v>
          </cell>
          <cell r="AD2844" t="str">
            <v>Cleburne, West 138Kv</v>
          </cell>
          <cell r="AE2844" t="str">
            <v>In-Service</v>
          </cell>
          <cell r="AF2844" t="str">
            <v>Constr. Complete, No Charges</v>
          </cell>
          <cell r="AG2844">
            <v>45540</v>
          </cell>
          <cell r="AH2844" t="str">
            <v>43852.06</v>
          </cell>
          <cell r="AI2844">
            <v>45291.05</v>
          </cell>
        </row>
        <row r="2845">
          <cell r="E2845" t="str">
            <v>0PT52073 -- JACKSBORO SUB SUB - CHICO CITY SERVICES SUB 69 KV LINE : REPLACED TWO BROKEN POLES. TSP23019</v>
          </cell>
          <cell r="F2845" t="str">
            <v>JACKSBORO SUB SUB - CHICO CITY SERVICES SUB 69 KV LINE : REPLACED TWO BROKEN POLES. TSP23019</v>
          </cell>
          <cell r="G2845" t="str">
            <v>Jacksboro Sub Sub - Chico City Services Sub 69 kV Line : Replaced two broken poles. TSP23019</v>
          </cell>
          <cell r="H2845" t="str">
            <v>This WA will cover the material and labor cost to replace two broken 55' poles at frames 30/2 &amp; 30/3 during storm activities. Associated storm number is TSP23019  Storm date 6/23/23.
Revision 08.24.2023 Repairs took longer than anticipated. PM</v>
          </cell>
          <cell r="I2845" t="str">
            <v>CMPC</v>
          </cell>
          <cell r="J2845"/>
          <cell r="K2845"/>
          <cell r="L2845" t="str">
            <v>403</v>
          </cell>
          <cell r="M2845" t="str">
            <v>Storm Damage</v>
          </cell>
          <cell r="N2845"/>
          <cell r="O2845" t="str">
            <v/>
          </cell>
          <cell r="P2845"/>
          <cell r="Q2845"/>
          <cell r="R2845" t="str">
            <v/>
          </cell>
          <cell r="S2845" t="str">
            <v xml:space="preserve">This WA will cover the material and labor cost to replace two broken 55' poles at frames 30/2  30/3 during storm activities. Associated storm number is TSP23019 Storm date 6/23/23.
</v>
          </cell>
          <cell r="T2845" t="str">
            <v>This WA will cover the material and labor cost to replace two broken 55' poles at frames 30/2  30/3 during storm activities. Associated storm number is TSP23019 Storm date 6/23/23.</v>
          </cell>
          <cell r="U2845"/>
          <cell r="V2845" t="str">
            <v>Joshua Banks</v>
          </cell>
          <cell r="W2845"/>
          <cell r="X2845"/>
          <cell r="Y2845" t="str">
            <v>METRO WEST</v>
          </cell>
          <cell r="Z2845" t="str">
            <v>WICHITA FALLS</v>
          </cell>
          <cell r="AA2845" t="str">
            <v>GRAHAM</v>
          </cell>
          <cell r="AB2845" t="str">
            <v>Line</v>
          </cell>
          <cell r="AC2845" t="str">
            <v>0100304</v>
          </cell>
          <cell r="AD2845" t="str">
            <v>DECATUR-MINERAL WELLS</v>
          </cell>
          <cell r="AE2845" t="str">
            <v>In-Service</v>
          </cell>
          <cell r="AF2845" t="str">
            <v>Closed</v>
          </cell>
          <cell r="AG2845">
            <v>45169</v>
          </cell>
          <cell r="AH2845" t="str">
            <v>37683.38</v>
          </cell>
          <cell r="AI2845">
            <v>45204.38</v>
          </cell>
        </row>
        <row r="2846">
          <cell r="E2846" t="str">
            <v>0PT53113 -- CHINA GROVE SWITCH BKR 3450 - RADIUM - PAINT CREEK BKR 4425 138KV: REPLACE 2 POLES, 2 CROSSARMS, 2 XBRACES, AND 6 INSULATORS ON FRAMES 116/10 AND 115/5 GLT</v>
          </cell>
          <cell r="F2846" t="str">
            <v>CHINA GROVE SWITCH BKR 3450 - RADIUM - PAINT CREEK BKR 4425 138KV: REPLACE 2 POLES, 2 CROSSARMS, 2 XBRACES, AND 6 INSULATORS ON FRAMES 116/10 AND 115/5 GLT</v>
          </cell>
          <cell r="G2846" t="str">
            <v>China Grove Switch Bkr 3450 - Radium - Paint Creek Bkr 4425 138kV: Replace 2 poles, 2 crossarms, 2 xbraces, and 6 insulators on Frames 116/10 and 115/5 GLT</v>
          </cell>
          <cell r="H2846" t="str">
            <v>This Work Authorization will be used to cover the cost to replace 2 poles, 2 crossarms, 2 xbraces, and 6 insulators on Frames 116/10 and 115/5 at the China Grove Switch Bkr 3450 - Radium - Paint Creek Bkr 4425 138kV line: 
Frame 116/10:
Retire: 1 (one)  65' wood pole, 1 (one) 9' fiberglass crossarm, 1 (one) steel xbrace, and 3 (three) 138kV polymer insulators
Install: 1 (one) 65' wood pole, 1 (one) 9' fiberglass crossarm, 1 (one) steel xbrace, and 3 (three) 138kV polymer insulators
Frame 115/5:
Retire: 1 (one)  65' wood pole, 1 (one) 9' fiberglass crossarm, 1 (one) steel xbrace, and 3 (three) 138kV polymer insulators
Install: 1 (one) 65' wood pole, 1 (one) 9' fiberglass crossarm, 1 (one) steel xbrace, and 3 (three) 138kV polymer insulators
Note: Did not include in estimate the $27,000 for Primary Utilities to do the work on this WA. There is a task request for this work to be completed in the WA just not included in the estimate.</v>
          </cell>
          <cell r="I2846" t="str">
            <v>CMPC</v>
          </cell>
          <cell r="J2846"/>
          <cell r="K2846"/>
          <cell r="L2846" t="str">
            <v>213</v>
          </cell>
          <cell r="M2846" t="str">
            <v>Transmission Line Pole Replace</v>
          </cell>
          <cell r="N2846"/>
          <cell r="O2846" t="str">
            <v/>
          </cell>
          <cell r="P2846"/>
          <cell r="Q2846"/>
          <cell r="R2846" t="str">
            <v/>
          </cell>
          <cell r="S2846" t="str">
            <v xml:space="preserve">This Work Authorization will be used to cover the cost to replace 2 poles, 2 crossarms, 2 xbraces, and 6 insulators on Frames 116/10 and 115/5 at the China Grove Switch Bkr 3450 - Radium - Paint Creek Bkr 4425 138kV line:
Frame 116/10:Retire: 1 (one) 65' wood pole, 1 (one) 9' fiberglass crossarm, 1 (one) steel xbrace, and 3 (three) 138kV polymer insulatorsInstall: 1 (one) 65' wood pole, 1 (one) 9' fiberglass crossarm, 1 (one) steel xbrace, and 3 (three) 138kV polymer insulators
Frame 115/5:Retire: 1 (one) 65' wood pole, 1 (one) 9' fiberglass crossarm, 1 (one) steel xbrace, and 3 (three) 138kV polymer insulatorsInstall: 1 (one) 65' wood pole, 1 (one) 9' fiberglass crossarm, 1 (one) steel xbrace, and 3 (three) 138kV polymer insulators
</v>
          </cell>
          <cell r="T2846" t="str">
            <v>This Work Authorization will be used to cover the cost to replace 2 poles, 2 crossarms, 2 xbraces, and 6 insulators on Frames 116/10 and 115/5 at the China Grove Switch Bkr 3450 - Radium - Paint Creek Bkr 4425 138kV line:
Frame 116/10:Retire: 1 (one) 65' wood pole, 1 (one) 9' fiberglass crossarm, 1 (one) steel xbrace, and 3 (three) 138kV polymer insulatorsInstall: 1 (one) 65' wood pole, 1 (one) 9' fiberglass crossarm, 1 (one) steel xbrace, and 3 (three) 138kV polymer insulators
Frame 115/5:Retire: 1 (one) 65' wood pole, 1 (one) 9' fiberglass crossarm, 1 (one) steel xbrace, and 3 (three) 138kV polymer insulatorsInstall: 1 (one) 65' wood pole, 1 (one) 9' fiberglass crossarm, 1 (one) steel xbrace, and 3 (three) 138kV polymer insulators</v>
          </cell>
          <cell r="U2846"/>
          <cell r="V2846" t="str">
            <v>Stephanie Sager</v>
          </cell>
          <cell r="W2846"/>
          <cell r="X2846" t="str">
            <v>Miguel Ortega</v>
          </cell>
          <cell r="Y2846" t="str">
            <v>METRO WEST</v>
          </cell>
          <cell r="Z2846" t="str">
            <v>SWEETWATER</v>
          </cell>
          <cell r="AA2846" t="str">
            <v>SWEETWATER</v>
          </cell>
          <cell r="AB2846" t="str">
            <v>Line</v>
          </cell>
          <cell r="AC2846" t="str">
            <v>0007210</v>
          </cell>
          <cell r="AD2846" t="str">
            <v>Paint Creek - China Grove 138</v>
          </cell>
          <cell r="AE2846" t="str">
            <v>In-Service</v>
          </cell>
          <cell r="AF2846" t="str">
            <v>Closed</v>
          </cell>
          <cell r="AG2846">
            <v>45286</v>
          </cell>
          <cell r="AH2846" t="str">
            <v>20523.35</v>
          </cell>
          <cell r="AI2846">
            <v>45200.73</v>
          </cell>
        </row>
        <row r="2847">
          <cell r="E2847" t="str">
            <v>0PT45637 -- MIDLAND FARMS SUB : INSTALL FIBER COMMUNICATIONS</v>
          </cell>
          <cell r="F2847" t="str">
            <v>MIDLAND FARMS SUB : INSTALL FIBER COMMUNICATIONS</v>
          </cell>
          <cell r="G2847" t="str">
            <v>Midland Farms Sub : Install Fiber Communications</v>
          </cell>
          <cell r="H2847" t="str">
            <v>Install Fiber Communications</v>
          </cell>
          <cell r="I2847" t="str">
            <v>CMPC</v>
          </cell>
          <cell r="J2847"/>
          <cell r="K2847"/>
          <cell r="L2847" t="str">
            <v>208</v>
          </cell>
          <cell r="M2847" t="str">
            <v>Scada Installation/Additions</v>
          </cell>
          <cell r="N2847"/>
          <cell r="O2847" t="str">
            <v/>
          </cell>
          <cell r="P284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monitoring.Midland Farms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847"/>
          <cell r="R2847" t="str">
            <v/>
          </cell>
          <cell r="S2847" t="str">
            <v xml:space="preserve">This Work Authorization covers the cost to install fiber network router equipment atMidland Farms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monitoring.Midland Farms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847" t="str">
            <v>This Work Authorization covers the cost to install fiber network router equipment atMidland Farms Substation.</v>
          </cell>
          <cell r="U2847"/>
          <cell r="V2847" t="str">
            <v>Nikki Dennison</v>
          </cell>
          <cell r="W2847" t="str">
            <v>Nicholas Manske</v>
          </cell>
          <cell r="X2847" t="str">
            <v>David Luna</v>
          </cell>
          <cell r="Y2847" t="str">
            <v>METRO WEST</v>
          </cell>
          <cell r="Z2847" t="str">
            <v>ODESSA</v>
          </cell>
          <cell r="AA2847" t="str">
            <v>ODESSA</v>
          </cell>
          <cell r="AB2847" t="str">
            <v>Station</v>
          </cell>
          <cell r="AC2847" t="str">
            <v>0005658</v>
          </cell>
          <cell r="AD2847" t="str">
            <v>Midland Farms 69-12.5Kv</v>
          </cell>
          <cell r="AE2847" t="str">
            <v>In-Service</v>
          </cell>
          <cell r="AF2847" t="str">
            <v>Closed</v>
          </cell>
          <cell r="AG2847">
            <v>44652</v>
          </cell>
          <cell r="AH2847" t="str">
            <v>56744.93</v>
          </cell>
          <cell r="AI2847">
            <v>45128.47</v>
          </cell>
        </row>
        <row r="2848">
          <cell r="E2848" t="str">
            <v>0PT50239 -- COPPERAS COVE SUB : REPLACE THE INOPERABLE TOTALIZING SWITCH AND MOTOR OPERATOR</v>
          </cell>
          <cell r="F2848" t="str">
            <v>COPPERAS COVE SUB : REPLACE THE INOPERABLE TOTALIZING SWITCH AND MOTOR OPERATOR</v>
          </cell>
          <cell r="G2848" t="str">
            <v>Copperas Cove Sub : Replace the Inoperable Totalizing Switch and Motor Operator</v>
          </cell>
          <cell r="H2848" t="str">
            <v>This WA is for the cost to replace the inoperable totalizing switch and motor operator at Copperas Cove.
Cliff Odom approved BI 210.
Revisions 07/19/24-ONCOR labor UNDER estimated and rental was not accounted for on original WA. KH</v>
          </cell>
          <cell r="I2848" t="str">
            <v>CMPC</v>
          </cell>
          <cell r="J2848" t="str">
            <v>Equipment Support and Programmatic Equipment Upgrades</v>
          </cell>
          <cell r="K2848" t="str">
            <v>BI 210_SWITCHES</v>
          </cell>
          <cell r="L2848" t="str">
            <v>210</v>
          </cell>
          <cell r="M2848" t="str">
            <v>Switch Install &amp; Replace</v>
          </cell>
          <cell r="N2848"/>
          <cell r="O2848" t="str">
            <v/>
          </cell>
          <cell r="P2848"/>
          <cell r="Q2848"/>
          <cell r="R2848" t="str">
            <v/>
          </cell>
          <cell r="S2848" t="str">
            <v xml:space="preserve">This WA if for the cost to replace the inoperable totalizing switch and motor operator at Copperas Cove.
Cliff Odom approved BI 210.
.
</v>
          </cell>
          <cell r="T2848" t="str">
            <v>This WA if for the cost to replace the inoperable totalizing switch and motor operator at Copperas Cove.
Cliff Odom approved BI 210.
.</v>
          </cell>
          <cell r="U2848"/>
          <cell r="V2848" t="str">
            <v>Kelli Hendershot</v>
          </cell>
          <cell r="W2848"/>
          <cell r="X2848" t="str">
            <v>David Luna</v>
          </cell>
          <cell r="Y2848" t="str">
            <v>SOUTHEAST</v>
          </cell>
          <cell r="Z2848" t="str">
            <v>TEMPLE</v>
          </cell>
          <cell r="AA2848" t="str">
            <v>TEMPLE</v>
          </cell>
          <cell r="AB2848" t="str">
            <v>Station</v>
          </cell>
          <cell r="AC2848" t="str">
            <v>0401414</v>
          </cell>
          <cell r="AD2848" t="str">
            <v>Copperas Cove,138KV</v>
          </cell>
          <cell r="AE2848" t="str">
            <v>In-Service</v>
          </cell>
          <cell r="AF2848" t="str">
            <v>Closed</v>
          </cell>
          <cell r="AG2848">
            <v>45499</v>
          </cell>
          <cell r="AH2848" t="str">
            <v>32157.85</v>
          </cell>
          <cell r="AI2848">
            <v>45103.51</v>
          </cell>
        </row>
        <row r="2849">
          <cell r="E2849" t="str">
            <v>0PT51013 -- EASTSIDE FILTRATION SUB : REGASKET AND REPLACE LAS ON XFMR #1</v>
          </cell>
          <cell r="F2849" t="str">
            <v>EASTSIDE FILTRATION SUB : REGASKET AND REPLACE LAS ON XFMR #1</v>
          </cell>
          <cell r="G2849" t="str">
            <v>Eastside Filtration Sub : Regasket and Replace LAs on XFMR #1</v>
          </cell>
          <cell r="H2849" t="str">
            <v>This WA provides the cost to regasket and replace 3 - 138kV porcelain arresters on XFMR #1 at Eastside Filtration . Note: No transformers in FIM to retire gasket to.
Revision 1
Adjusted Oncor labor due to over estimation
Added rental due to
Added contract work for asbestos removal.</v>
          </cell>
          <cell r="I2849" t="str">
            <v>CMPC</v>
          </cell>
          <cell r="J2849"/>
          <cell r="K2849"/>
          <cell r="L2849" t="str">
            <v>211</v>
          </cell>
          <cell r="M2849" t="str">
            <v>Region Miscellaneous</v>
          </cell>
          <cell r="N2849"/>
          <cell r="O2849" t="str">
            <v/>
          </cell>
          <cell r="P2849"/>
          <cell r="Q2849"/>
          <cell r="R2849" t="str">
            <v/>
          </cell>
          <cell r="S2849" t="str">
            <v xml:space="preserve">This WA provides the cost to regasket and replace 3 - 138kV porcelain arresters on XFMR #1 at Eastside Filtration
</v>
          </cell>
          <cell r="T2849" t="str">
            <v>This WA provides the cost to regasket and replace 3 - 138kV porcelain arresters on XFMR #1 at Eastside Filtration</v>
          </cell>
          <cell r="U2849"/>
          <cell r="V2849" t="str">
            <v>Katy Paul</v>
          </cell>
          <cell r="W2849"/>
          <cell r="X2849" t="str">
            <v>Barry Hance</v>
          </cell>
          <cell r="Y2849" t="str">
            <v>METRO EAST</v>
          </cell>
          <cell r="Z2849" t="str">
            <v>FORNEY</v>
          </cell>
          <cell r="AA2849" t="str">
            <v>FORNEY</v>
          </cell>
          <cell r="AB2849" t="str">
            <v>Station</v>
          </cell>
          <cell r="AC2849" t="str">
            <v>0101910</v>
          </cell>
          <cell r="AD2849" t="str">
            <v>DWU Eastside Filtration Plant</v>
          </cell>
          <cell r="AE2849" t="str">
            <v>In-Service</v>
          </cell>
          <cell r="AF2849" t="str">
            <v>Reclose After Trailing Charges</v>
          </cell>
          <cell r="AG2849">
            <v>45232</v>
          </cell>
          <cell r="AH2849" t="str">
            <v>96389.92</v>
          </cell>
          <cell r="AI2849">
            <v>45101.91</v>
          </cell>
        </row>
        <row r="2850">
          <cell r="E2850" t="str">
            <v>0PT47951 -- LOMO ALTO SUB : INSTALL VOLTAGE REDUCTION EQUIPMENT</v>
          </cell>
          <cell r="F2850" t="str">
            <v>LOMO ALTO SUB : INSTALL VOLTAGE REDUCTION EQUIPMENT</v>
          </cell>
          <cell r="G2850" t="str">
            <v>Lomo Alto Sub : Install voltage reduction equipment</v>
          </cell>
          <cell r="H2850" t="str">
            <v>Upgrade the voltage reduction scheme @ Lomo Alto Sub.</v>
          </cell>
          <cell r="I2850" t="str">
            <v>CMPC</v>
          </cell>
          <cell r="J2850"/>
          <cell r="K2850"/>
          <cell r="L2850" t="str">
            <v>215</v>
          </cell>
          <cell r="M2850" t="str">
            <v>Transmission Engineering Misc</v>
          </cell>
          <cell r="N2850"/>
          <cell r="O2850" t="str">
            <v/>
          </cell>
          <cell r="P2850"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850"/>
          <cell r="R2850" t="str">
            <v/>
          </cell>
          <cell r="S2850" t="str">
            <v xml:space="preserve">This WA covers the costto install Voltage Reduction equipment at Lomo Alto Substation required as part of the Voltage Reduction program. The workwill include the installation of one (1) set of VR relays for Transformer #3 and Transformer #4.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850" t="str">
            <v>This WA covers the costto install Voltage Reduction equipment at Lomo Alto Substation required as part of the Voltage Reduction program. The workwill include the installation of one (1) set of VR relays for Transformer #3 and Transformer #4.</v>
          </cell>
          <cell r="U2850" t="str">
            <v>SARGENT &amp; LUNDY LLC</v>
          </cell>
          <cell r="V2850" t="str">
            <v>Robert Zarycki</v>
          </cell>
          <cell r="W2850" t="str">
            <v>Adam Linker</v>
          </cell>
          <cell r="X2850" t="str">
            <v>Barry Hance</v>
          </cell>
          <cell r="Y2850" t="str">
            <v>METRO EAST</v>
          </cell>
          <cell r="Z2850" t="str">
            <v>DALLAS</v>
          </cell>
          <cell r="AA2850" t="str">
            <v>DALLAS</v>
          </cell>
          <cell r="AB2850" t="str">
            <v>Station</v>
          </cell>
          <cell r="AC2850" t="str">
            <v>0000530</v>
          </cell>
          <cell r="AD2850" t="str">
            <v>Lomo Alto S/Sta T&amp;D</v>
          </cell>
          <cell r="AE2850" t="str">
            <v>In-Service</v>
          </cell>
          <cell r="AF2850" t="str">
            <v>Closed</v>
          </cell>
          <cell r="AG2850">
            <v>44986</v>
          </cell>
          <cell r="AH2850" t="str">
            <v>17815.51</v>
          </cell>
          <cell r="AI2850">
            <v>45064.31</v>
          </cell>
        </row>
        <row r="2851">
          <cell r="E2851" t="str">
            <v>0PT47060 -- CUSHING SOUTHEAST TAP : INSTALL FIBER COMMUNICATIONS</v>
          </cell>
          <cell r="F2851" t="str">
            <v>CUSHING SOUTHEAST TAP : INSTALL FIBER COMMUNICATIONS</v>
          </cell>
          <cell r="G2851" t="str">
            <v>Cushing Southeast Tap : Install Fiber Communications</v>
          </cell>
          <cell r="H2851" t="str">
            <v>Install Fiber Communications</v>
          </cell>
          <cell r="I2851" t="str">
            <v>CMPC</v>
          </cell>
          <cell r="J2851"/>
          <cell r="K2851"/>
          <cell r="L2851" t="str">
            <v>208</v>
          </cell>
          <cell r="M2851" t="str">
            <v>Scada Installation/Additions</v>
          </cell>
          <cell r="N2851"/>
          <cell r="O2851" t="str">
            <v/>
          </cell>
          <cell r="P285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monitoring.Cushing Southeast Tap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851"/>
          <cell r="R2851" t="str">
            <v/>
          </cell>
          <cell r="S2851" t="str">
            <v xml:space="preserve">This Work Authorization covers the cost to install fiber network router equipment at Cushing Southeast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monitoring.Cushing Southeast Tap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851" t="str">
            <v>This Work Authorization covers the cost to install fiber network router equipment at Cushing Southeast Tap.</v>
          </cell>
          <cell r="U2851"/>
          <cell r="V2851" t="str">
            <v>Nikki Dennison</v>
          </cell>
          <cell r="W2851" t="str">
            <v>Nicholas Manske</v>
          </cell>
          <cell r="X2851" t="str">
            <v>David Luna</v>
          </cell>
          <cell r="Y2851" t="str">
            <v>SOUTHEAST</v>
          </cell>
          <cell r="Z2851" t="str">
            <v>TYLER</v>
          </cell>
          <cell r="AA2851" t="str">
            <v>LUFKIN</v>
          </cell>
          <cell r="AB2851" t="str">
            <v>Station</v>
          </cell>
          <cell r="AC2851" t="str">
            <v>0201936</v>
          </cell>
          <cell r="AD2851" t="str">
            <v>Cushing Detec, S.E. 138Kv</v>
          </cell>
          <cell r="AE2851" t="str">
            <v>In-Service</v>
          </cell>
          <cell r="AF2851" t="str">
            <v>Closed</v>
          </cell>
          <cell r="AG2851">
            <v>44774</v>
          </cell>
          <cell r="AH2851" t="str">
            <v>50791.34</v>
          </cell>
          <cell r="AI2851">
            <v>44969.34</v>
          </cell>
        </row>
        <row r="2852">
          <cell r="E2852" t="str">
            <v>0PT54175 -- LAKEWOOD SUB : UPGRADE UF SCHEME</v>
          </cell>
          <cell r="F2852" t="str">
            <v>LAKEWOOD SUB : UPGRADE UF SCHEME</v>
          </cell>
          <cell r="G2852" t="str">
            <v>Lakewood Sub : Upgrade UF scheme</v>
          </cell>
          <cell r="H2852" t="str">
            <v>Lakewood Sub: Adding a new UF lockout module</v>
          </cell>
          <cell r="I2852" t="str">
            <v>CMPC</v>
          </cell>
          <cell r="J2852" t="str">
            <v>System Protection</v>
          </cell>
          <cell r="K2852" t="str">
            <v>BI 103_SYSTEM PROTECTION</v>
          </cell>
          <cell r="L2852" t="str">
            <v>103</v>
          </cell>
          <cell r="M2852" t="str">
            <v>System Protection</v>
          </cell>
          <cell r="N2852"/>
          <cell r="O2852" t="str">
            <v/>
          </cell>
          <cell r="P2852"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852"/>
          <cell r="R2852" t="str">
            <v/>
          </cell>
          <cell r="S2852" t="str">
            <v xml:space="preserve">This Work Authorization (WA) is being revised from an engineering WA to a standard WA, and this revision covers the entire cost of the project including underfrequency (UF) equipment design, material, and construction to add a step module for UF58.7 on feeder #7411 for automatic load shedding at Lakewood Substation. The scope of this project includes installing one (1) Lock-Out-Relay module and associated cable for feeder #7411 and verifying feeders #7421, and #7432 are on UF58.5.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852" t="str">
            <v>This Work Authorization (WA) is being revised from an engineering WA to a standard WA, and this revision covers the entire cost of the project including underfrequency (UF) equipment design, material, and construction to add a step module for UF58.7 on feeder #7411 for automatic load shedding at Lakewood Substation. The scope of this project includes installing one (1) Lock-Out-Relay module and associated cable for feeder #7411 and verifying feeders #7421, and #7432 are on UF58.5.</v>
          </cell>
          <cell r="U2852" t="str">
            <v>POWER ENGINEERS INC</v>
          </cell>
          <cell r="V2852" t="str">
            <v>Nihar Patel</v>
          </cell>
          <cell r="W2852" t="str">
            <v>Rhiannon Roberts</v>
          </cell>
          <cell r="X2852" t="str">
            <v>Miguel Ortega</v>
          </cell>
          <cell r="Y2852" t="str">
            <v>METRO WEST</v>
          </cell>
          <cell r="Z2852" t="str">
            <v>FORT WORTH</v>
          </cell>
          <cell r="AA2852" t="str">
            <v>FORT WORTH</v>
          </cell>
          <cell r="AB2852" t="str">
            <v>Station</v>
          </cell>
          <cell r="AC2852" t="str">
            <v>0005283</v>
          </cell>
          <cell r="AD2852" t="str">
            <v>Lakewood 138-12.5Kv</v>
          </cell>
          <cell r="AE2852" t="str">
            <v>In-Service</v>
          </cell>
          <cell r="AF2852" t="str">
            <v>Constr. Complete, Chargeable</v>
          </cell>
          <cell r="AG2852">
            <v>45551</v>
          </cell>
          <cell r="AH2852" t="str">
            <v>56093.4</v>
          </cell>
          <cell r="AI2852">
            <v>44943.74</v>
          </cell>
        </row>
        <row r="2853">
          <cell r="E2853" t="str">
            <v>0PT46227 -- MG INDUSTRIES SUB : UPGRADE REVENUE METERING EQUIPMENT</v>
          </cell>
          <cell r="F2853" t="str">
            <v>MG INDUSTRIES SUB : UPGRADE REVENUE METERING EQUIPMENT</v>
          </cell>
          <cell r="G2853" t="str">
            <v>MG Industries Sub : Upgrade Revenue Metering Equipment</v>
          </cell>
          <cell r="H2853" t="str">
            <v>Upgrade one (1) TransData Mark V energy meters with the current standard Landis &amp; GYR RXR meter. The existing meters are located inside the control center and will be removed from service. The new meters will be installed in an enclosure mounted on new steel stand outside the station fence.</v>
          </cell>
          <cell r="I2853" t="str">
            <v>CMPC</v>
          </cell>
          <cell r="J2853"/>
          <cell r="K2853"/>
          <cell r="L2853" t="str">
            <v>224</v>
          </cell>
          <cell r="M2853" t="str">
            <v>Generation Metering</v>
          </cell>
          <cell r="N2853"/>
          <cell r="O2853" t="str">
            <v/>
          </cell>
          <cell r="P2853"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v>
          </cell>
          <cell r="Q2853"/>
          <cell r="R2853" t="str">
            <v/>
          </cell>
          <cell r="S2853" t="str">
            <v xml:space="preserve">This work authorization covers the cost to upgrade the revenue metering equipment at MG Industries Substation. The scope of this project is to remove the existing revenue meter inside the substation control center, install new conduit leading to a fabricated mounting structure, and install one (1) new Advanced Metering System (AMS) revenue meter and one (1) telemetry equipment positioned outside the perimeter fencing. This cost also includes the installation of a communicationtower.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
</v>
          </cell>
          <cell r="T2853" t="str">
            <v>This work authorization covers the cost to upgrade the revenue metering equipment at MG Industries Substation. The scope of this project is to remove the existing revenue meter inside the substation control center, install new conduit leading to a fabricated mounting structure, and install one (1) new Advanced Metering System (AMS) revenue meter and one (1) telemetry equipment positioned outside the perimeter fencing. This cost also includes the installation of a communicationtower.</v>
          </cell>
          <cell r="U2853"/>
          <cell r="V2853" t="str">
            <v>Prince Shaka</v>
          </cell>
          <cell r="W2853"/>
          <cell r="X2853" t="str">
            <v>Barry Hance</v>
          </cell>
          <cell r="Y2853" t="str">
            <v>METRO EAST</v>
          </cell>
          <cell r="Z2853" t="str">
            <v>DALLAS</v>
          </cell>
          <cell r="AA2853" t="str">
            <v>DALLAS</v>
          </cell>
          <cell r="AB2853" t="str">
            <v>Station</v>
          </cell>
          <cell r="AC2853" t="str">
            <v>0101941</v>
          </cell>
          <cell r="AD2853" t="str">
            <v>MG Industries-Waxahachie 138KV</v>
          </cell>
          <cell r="AE2853" t="str">
            <v>In-Service</v>
          </cell>
          <cell r="AF2853" t="str">
            <v>Closed</v>
          </cell>
          <cell r="AG2853">
            <v>44715</v>
          </cell>
          <cell r="AH2853" t="str">
            <v>145701.94</v>
          </cell>
          <cell r="AI2853">
            <v>44861.49</v>
          </cell>
        </row>
        <row r="2854">
          <cell r="E2854" t="str">
            <v>0PT47211 -- SHAMBURGER  SWITCH : INSTALL MICROPROCESSOR BUS DIFFERENTIAL PANEL REMOVED FROM TYLNW SUB.</v>
          </cell>
          <cell r="F2854" t="str">
            <v>SHAMBURGER  SWITCH : INSTALL MICROPROCESSOR BUS DIFFERENTIAL PANEL REMOVED FROM TYLNW SUB.</v>
          </cell>
          <cell r="G2854" t="str">
            <v>Shamburger  Switch : Install Microprocessor Bus Differential Panel Removed from TYLNW sub.</v>
          </cell>
          <cell r="H2854" t="str">
            <v>Replace electromechanical relay panel with SEL microprocessor relay panel.</v>
          </cell>
          <cell r="I2854" t="str">
            <v>CMPC</v>
          </cell>
          <cell r="J2854"/>
          <cell r="K2854"/>
          <cell r="L2854" t="str">
            <v>211</v>
          </cell>
          <cell r="M2854" t="str">
            <v>Region Miscellaneous</v>
          </cell>
          <cell r="N2854"/>
          <cell r="O2854" t="str">
            <v/>
          </cell>
          <cell r="P2854"/>
          <cell r="Q2854"/>
          <cell r="R2854" t="str">
            <v/>
          </cell>
          <cell r="S2854" t="str">
            <v xml:space="preserve">Replace electromechanical relay panel with SEL microprocessor relay panel.
</v>
          </cell>
          <cell r="T2854" t="str">
            <v>Replace electromechanical relay panel with SEL microprocessor relay panel.</v>
          </cell>
          <cell r="U2854"/>
          <cell r="V2854" t="str">
            <v>Dustin Cummings</v>
          </cell>
          <cell r="W2854"/>
          <cell r="X2854"/>
          <cell r="Y2854" t="str">
            <v>SOUTHEAST</v>
          </cell>
          <cell r="Z2854" t="str">
            <v>TYLER</v>
          </cell>
          <cell r="AA2854" t="str">
            <v>TYLER</v>
          </cell>
          <cell r="AB2854" t="str">
            <v>Station</v>
          </cell>
          <cell r="AC2854" t="str">
            <v>0201506</v>
          </cell>
          <cell r="AD2854" t="str">
            <v>Shamburger Sw. Station,345Kv</v>
          </cell>
          <cell r="AE2854" t="str">
            <v>In-Service</v>
          </cell>
          <cell r="AF2854" t="str">
            <v>Closed</v>
          </cell>
          <cell r="AG2854">
            <v>44866</v>
          </cell>
          <cell r="AH2854" t="str">
            <v>70851.23</v>
          </cell>
          <cell r="AI2854">
            <v>44855.81</v>
          </cell>
        </row>
        <row r="2855">
          <cell r="E2855" t="str">
            <v>0PT48418 -- BLACK FORK SWITCH : INSTALL FIBER COMMUNICATIONS</v>
          </cell>
          <cell r="F2855" t="str">
            <v>BLACK FORK SWITCH : INSTALL FIBER COMMUNICATIONS</v>
          </cell>
          <cell r="G2855" t="str">
            <v>Black Fork Switch : Install Fiber Communications</v>
          </cell>
          <cell r="H2855" t="str">
            <v>Install Fiber Communications</v>
          </cell>
          <cell r="I2855" t="str">
            <v>CMPC</v>
          </cell>
          <cell r="J2855"/>
          <cell r="K2855"/>
          <cell r="L2855" t="str">
            <v>208</v>
          </cell>
          <cell r="M2855" t="str">
            <v>Scada Installation/Additions</v>
          </cell>
          <cell r="N2855"/>
          <cell r="O2855" t="str">
            <v/>
          </cell>
          <cell r="P285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Black Fork Switch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855"/>
          <cell r="R2855" t="str">
            <v/>
          </cell>
          <cell r="S2855" t="str">
            <v xml:space="preserve">This Work Authorization covers the cost to install fiber network router equipment at Black Fork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Black Fork Switch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855" t="str">
            <v>This Work Authorization covers the cost to install fiber network router equipment at Black Fork Switch.</v>
          </cell>
          <cell r="U2855"/>
          <cell r="V2855" t="str">
            <v>Austin Crofoot</v>
          </cell>
          <cell r="W2855" t="str">
            <v>Palmira Cumbo</v>
          </cell>
          <cell r="X2855" t="str">
            <v>David Luna</v>
          </cell>
          <cell r="Y2855" t="str">
            <v>SOUTHEAST</v>
          </cell>
          <cell r="Z2855" t="str">
            <v>TYLER</v>
          </cell>
          <cell r="AA2855" t="str">
            <v>TYLER</v>
          </cell>
          <cell r="AB2855" t="str">
            <v>Station</v>
          </cell>
          <cell r="AC2855" t="str">
            <v>0201518</v>
          </cell>
          <cell r="AD2855" t="str">
            <v>Black Fork Switch</v>
          </cell>
          <cell r="AE2855" t="str">
            <v>In-Service</v>
          </cell>
          <cell r="AF2855" t="str">
            <v>Closed</v>
          </cell>
          <cell r="AG2855">
            <v>45120</v>
          </cell>
          <cell r="AH2855" t="str">
            <v>32299.55</v>
          </cell>
          <cell r="AI2855">
            <v>44839.49</v>
          </cell>
        </row>
        <row r="2856">
          <cell r="E2856" t="str">
            <v>0PT50484 -- ELKTON SWITCH - STRYKER CREEK SWITCH 138 KV LINE : 2023 GLT POLE REPLACEMENT AT FRAME 10/3</v>
          </cell>
          <cell r="F2856" t="str">
            <v>ELKTON SWITCH - STRYKER CREEK SWITCH 138 KV LINE : 2023 GLT POLE REPLACEMENT AT FRAME 10/3</v>
          </cell>
          <cell r="G2856" t="str">
            <v>Elkton Switch - Stryker Creek Switch 138 kV Line : 2023 GLT Pole Replacement at Frame 10/3</v>
          </cell>
          <cell r="H2856" t="str">
            <v>WA to replace GLT reject pole at frame 10/3 &amp; 10/1.
Revision: 5/12/23
Added replacing 1 bad pole and 1 wood arm with steel at frame 10/1.
Changed pole height for frame 10/3 to 65'
Oncor will do the work
10/1
Replace 1 ea. 70' CL2 wood pole with 1ea 70' CL2 wood pole.
Replace 1 ea. wood cross arm with 1 ea. steel cross arm. 
10/3:
Replace 1 ea.  60' CL 2 wood pole with 1 ea 65' CL2 wood pole.
Replace 1 ea wood arm with steel arm.</v>
          </cell>
          <cell r="I2856" t="str">
            <v>CMPC</v>
          </cell>
          <cell r="J2856"/>
          <cell r="K2856"/>
          <cell r="L2856" t="str">
            <v>213</v>
          </cell>
          <cell r="M2856" t="str">
            <v>Transmission Line Pole Replace</v>
          </cell>
          <cell r="N2856"/>
          <cell r="O2856" t="str">
            <v/>
          </cell>
          <cell r="P2856"/>
          <cell r="Q2856"/>
          <cell r="R2856" t="str">
            <v/>
          </cell>
          <cell r="S2856" t="str">
            <v xml:space="preserve">Replace B/O pole and wood arm.
</v>
          </cell>
          <cell r="T2856" t="str">
            <v>Replace B/O pole and wood arm.</v>
          </cell>
          <cell r="U2856"/>
          <cell r="V2856" t="str">
            <v>Dustin Cummings</v>
          </cell>
          <cell r="W2856"/>
          <cell r="X2856"/>
          <cell r="Y2856" t="str">
            <v>SOUTHEAST</v>
          </cell>
          <cell r="Z2856" t="str">
            <v>TYLER</v>
          </cell>
          <cell r="AA2856" t="str">
            <v>TYLER</v>
          </cell>
          <cell r="AB2856" t="str">
            <v>Line</v>
          </cell>
          <cell r="AC2856" t="str">
            <v>0200403</v>
          </cell>
          <cell r="AD2856" t="str">
            <v>Elkton-Jacksonville</v>
          </cell>
          <cell r="AE2856" t="str">
            <v>In-Service</v>
          </cell>
          <cell r="AF2856" t="str">
            <v>Closed</v>
          </cell>
          <cell r="AG2856">
            <v>45083</v>
          </cell>
          <cell r="AH2856" t="str">
            <v>20395.57</v>
          </cell>
          <cell r="AI2856">
            <v>44839.42</v>
          </cell>
        </row>
        <row r="2857">
          <cell r="E2857" t="str">
            <v>0PG54374 -- 2024 PALESTINE GP : TOOLS AND TRANSPORTATION</v>
          </cell>
          <cell r="F2857" t="str">
            <v>2024 PALESTINE GP : TOOLS AND TRANSPORTATION</v>
          </cell>
          <cell r="G2857" t="str">
            <v>2024 PALESTINE GP : TOOLS AND TRANSPORTATION</v>
          </cell>
          <cell r="H2857" t="str">
            <v>This WA is to cover the cost to purchase tools for PALESTINE.
Brady S3100 Sign and Label Printer with Workstation Safety and Facility ID Software - Prints Industrial Labels and Facility Signs. Price also includes label tape (Amazon) - $3,800--&gt; $6080 - Rec'd Exp Rpt XPR1003214
 &amp; XPR1006768
Can-Am HD10 UTV - $39,000 Rec'd; PO 2369580k Brinson Powersports, Inv CA23549
CONTACT: LANCE HOLIMAN
Per Frank Lewis, no retirement.</v>
          </cell>
          <cell r="I2857" t="str">
            <v>GP</v>
          </cell>
          <cell r="J2857" t="str">
            <v>GP_TRN OPS TOOLS, EQUIPMENT &amp; FACILITIES</v>
          </cell>
          <cell r="K2857" t="str">
            <v>TOOLS</v>
          </cell>
          <cell r="L2857" t="str">
            <v>870</v>
          </cell>
          <cell r="M2857" t="str">
            <v>Tools/Work Equipment</v>
          </cell>
          <cell r="N2857"/>
          <cell r="O2857" t="str">
            <v/>
          </cell>
          <cell r="P2857"/>
          <cell r="Q2857"/>
          <cell r="R2857" t="str">
            <v/>
          </cell>
          <cell r="S2857" t="str">
            <v xml:space="preserve">This WA is to cover the cost to purchase tools for PALESTINE.
Brady S3100 Sign and Label Printer with Workstation Safety and Facility ID Software - Prints Industrial Labels and Facility Signs. Price also includes label tape (Amazon) - $3,800Can-Am HD10 UTV - $39,000
CONTACT: LANCE HOLIMAN
</v>
          </cell>
          <cell r="T2857" t="str">
            <v>This WA is to cover the cost to purchase tools for PALESTINE.
Brady S3100 Sign and Label Printer with Workstation Safety and Facility ID Software - Prints Industrial Labels and Facility Signs. Price also includes label tape (Amazon) - $3,800Can-Am HD10 UTV - $39,000
CONTACT: LANCE HOLIMAN</v>
          </cell>
          <cell r="U2857"/>
          <cell r="V2857" t="str">
            <v>Gretchen Koehling</v>
          </cell>
          <cell r="W2857"/>
          <cell r="X2857"/>
          <cell r="Y2857" t="str">
            <v>SOUTHEAST</v>
          </cell>
          <cell r="Z2857" t="str">
            <v>PALESTINE</v>
          </cell>
          <cell r="AA2857" t="str">
            <v>PALESTINE</v>
          </cell>
          <cell r="AB2857" t="str">
            <v>N/A</v>
          </cell>
          <cell r="AC2857" t="str">
            <v>0003720</v>
          </cell>
          <cell r="AD2857" t="str">
            <v>Palestine Transmission</v>
          </cell>
          <cell r="AE2857" t="str">
            <v>In-Service</v>
          </cell>
          <cell r="AF2857" t="str">
            <v>Constr. Complete, Chargeable</v>
          </cell>
          <cell r="AG2857">
            <v>45566</v>
          </cell>
          <cell r="AH2857" t="str">
            <v>48571</v>
          </cell>
          <cell r="AI2857">
            <v>44816.08</v>
          </cell>
        </row>
        <row r="2858">
          <cell r="E2858" t="str">
            <v>0PT54541 -- CAMERON SUB : REPLACE FAILED LTC</v>
          </cell>
          <cell r="F2858" t="str">
            <v>CAMERON SUB : REPLACE FAILED LTC</v>
          </cell>
          <cell r="G2858" t="str">
            <v>Cameron Sub : Replace Failed LTC</v>
          </cell>
          <cell r="H2858" t="str">
            <v>This WA is for the cost to replace the LTC on Transformer 2 at Cameron Sub.
Cliff Odom approved use of BI217</v>
          </cell>
          <cell r="I2858" t="str">
            <v>CMPC</v>
          </cell>
          <cell r="J2858" t="str">
            <v>Failed Equipment and Storm Damage</v>
          </cell>
          <cell r="K2858" t="str">
            <v>BI 217_FAILED SUBSTATION EQUIPMENT REPLACEMENT</v>
          </cell>
          <cell r="L2858" t="str">
            <v>217</v>
          </cell>
          <cell r="M2858" t="str">
            <v>Failed Substation Equip Replac</v>
          </cell>
          <cell r="N2858"/>
          <cell r="O2858" t="str">
            <v/>
          </cell>
          <cell r="P2858"/>
          <cell r="Q2858"/>
          <cell r="R2858" t="str">
            <v/>
          </cell>
          <cell r="S2858" t="str">
            <v xml:space="preserve">This WA is for the cost to replace the LTC on Transformer 2 at Cameron Sub.
Cliff Odom approved use of BI217
</v>
          </cell>
          <cell r="T2858" t="str">
            <v>This WA is for the cost to replace the LTC on Transformer 2 at Cameron Sub.
Cliff Odom approved use of BI217</v>
          </cell>
          <cell r="U2858"/>
          <cell r="V2858" t="str">
            <v>Kelli Hendershot</v>
          </cell>
          <cell r="W2858"/>
          <cell r="X2858" t="str">
            <v>David Luna</v>
          </cell>
          <cell r="Y2858" t="str">
            <v>SOUTHEAST</v>
          </cell>
          <cell r="Z2858" t="str">
            <v>TEMPLE</v>
          </cell>
          <cell r="AA2858" t="str">
            <v>TEMPLE</v>
          </cell>
          <cell r="AB2858" t="str">
            <v>Station</v>
          </cell>
          <cell r="AC2858" t="str">
            <v>0401306</v>
          </cell>
          <cell r="AD2858" t="str">
            <v>Cameron 69KV</v>
          </cell>
          <cell r="AE2858" t="str">
            <v>In-Service</v>
          </cell>
          <cell r="AF2858" t="str">
            <v>Closed</v>
          </cell>
          <cell r="AG2858">
            <v>45391</v>
          </cell>
          <cell r="AH2858" t="str">
            <v>43903.78</v>
          </cell>
          <cell r="AI2858">
            <v>44764</v>
          </cell>
        </row>
        <row r="2859">
          <cell r="E2859" t="str">
            <v>0PT47304 -- CLEBURNE SWITCH : REPLACE SW 241</v>
          </cell>
          <cell r="F2859" t="str">
            <v>CLEBURNE SWITCH : REPLACE SW 241</v>
          </cell>
          <cell r="G2859" t="str">
            <v>Cleburne Switch : Replace Sw 241</v>
          </cell>
          <cell r="H2859" t="str">
            <v>This WA is to cover the cost of replacing inoperable Sw 241 at Cleburne Switch.
Rev 1 to correct for over-calculation on labor.</v>
          </cell>
          <cell r="I2859" t="str">
            <v>CMPC</v>
          </cell>
          <cell r="J2859"/>
          <cell r="K2859"/>
          <cell r="L2859" t="str">
            <v>210</v>
          </cell>
          <cell r="M2859" t="str">
            <v>Switch Install &amp; Replace</v>
          </cell>
          <cell r="N2859"/>
          <cell r="O2859" t="str">
            <v/>
          </cell>
          <cell r="P2859"/>
          <cell r="Q2859"/>
          <cell r="R2859" t="str">
            <v/>
          </cell>
          <cell r="S2859" t="str">
            <v xml:space="preserve">This WA is to cover the cost of replacing inoperable Sw 241 at Cleburne Switch.
</v>
          </cell>
          <cell r="T2859" t="str">
            <v>This WA is to cover the cost of replacing inoperable Sw 241 at Cleburne Switch.</v>
          </cell>
          <cell r="U2859"/>
          <cell r="V2859" t="str">
            <v>Andres Maldonado</v>
          </cell>
          <cell r="W2859"/>
          <cell r="X2859"/>
          <cell r="Y2859" t="str">
            <v>SOUTHEAST</v>
          </cell>
          <cell r="Z2859" t="str">
            <v>GLEN ROSE</v>
          </cell>
          <cell r="AA2859" t="str">
            <v>GLEN ROSE</v>
          </cell>
          <cell r="AB2859" t="str">
            <v>Station</v>
          </cell>
          <cell r="AC2859" t="str">
            <v>0501461</v>
          </cell>
          <cell r="AD2859" t="str">
            <v>Cleburne Sw Station 138Kv</v>
          </cell>
          <cell r="AE2859" t="str">
            <v>In-Service</v>
          </cell>
          <cell r="AF2859" t="str">
            <v>Closed</v>
          </cell>
          <cell r="AG2859">
            <v>44897</v>
          </cell>
          <cell r="AH2859" t="str">
            <v>52494.59</v>
          </cell>
          <cell r="AI2859">
            <v>44759.02</v>
          </cell>
        </row>
        <row r="2860">
          <cell r="E2860" t="str">
            <v>0PT47192 -- RATTLESNAKE ROAD SWITCH : INSTALL FIBER COMMUNICATIONS</v>
          </cell>
          <cell r="F2860" t="str">
            <v>RATTLESNAKE ROAD SWITCH : INSTALL FIBER COMMUNICATIONS</v>
          </cell>
          <cell r="G2860" t="str">
            <v>Rattlesnake Road Switch : Install Fiber Communications</v>
          </cell>
          <cell r="H2860" t="str">
            <v>Install Fiber Communications</v>
          </cell>
          <cell r="I2860" t="str">
            <v>CMPC</v>
          </cell>
          <cell r="J2860"/>
          <cell r="K2860"/>
          <cell r="L2860" t="str">
            <v>208</v>
          </cell>
          <cell r="M2860" t="str">
            <v>Scada Installation/Additions</v>
          </cell>
          <cell r="N2860"/>
          <cell r="O2860" t="str">
            <v/>
          </cell>
          <cell r="P286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monitoring.Rattlesnake Road Switch is a targeted station in which network infrastructure is to be installed for SCADA communication. This is to include installing a SAR-8 , SAR-HC, and associated cables to connect the SCADA to the fiber communication system.
The completion of this project will improve SCADA communication reliability to TMS and remove dependency of the third party services.
This is a CMPC (TRP) Project.</v>
          </cell>
          <cell r="Q2860"/>
          <cell r="R2860" t="str">
            <v/>
          </cell>
          <cell r="S2860" t="str">
            <v xml:space="preserve">This Work Authorization covers the cost to install fiber network router equipment at Rattlesnake Road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monitoring.Rattlesnake Road Switch is a targeted station in which network infrastructure is to be installed for SCADA communication. This is to include installing a SAR-8 , SAR-HC, and associated cables to connect the SCADA to the fiber communication system.
The completion of this project will improve SCADA communication reliability to TMS and remove dependency of the third party services.
This is a CMPC (TRP) Project.
</v>
          </cell>
          <cell r="T2860" t="str">
            <v>This Work Authorization covers the cost to install fiber network router equipment at Rattlesnake Road Switch.</v>
          </cell>
          <cell r="U2860"/>
          <cell r="V2860" t="str">
            <v>Nikki Dennison</v>
          </cell>
          <cell r="W2860" t="str">
            <v>Nicholas Manske</v>
          </cell>
          <cell r="X2860" t="str">
            <v>David Luna</v>
          </cell>
          <cell r="Y2860" t="str">
            <v>SOUTHEAST</v>
          </cell>
          <cell r="Z2860" t="str">
            <v>WACO</v>
          </cell>
          <cell r="AA2860" t="str">
            <v>WACO</v>
          </cell>
          <cell r="AB2860" t="str">
            <v>Station</v>
          </cell>
          <cell r="AC2860" t="str">
            <v>0401515</v>
          </cell>
          <cell r="AD2860" t="str">
            <v>Rattlesnake Road 345KV</v>
          </cell>
          <cell r="AE2860" t="str">
            <v>In-Service</v>
          </cell>
          <cell r="AF2860" t="str">
            <v>Closed</v>
          </cell>
          <cell r="AG2860">
            <v>44713</v>
          </cell>
          <cell r="AH2860" t="str">
            <v>48500.64</v>
          </cell>
          <cell r="AI2860">
            <v>44676.83</v>
          </cell>
        </row>
        <row r="2861">
          <cell r="E2861" t="str">
            <v>0PT47976 -- CEDAR CREST SWITCH - DEALEY SUB 138 KV LINE :  INSTALL ROW EROSION CONTROL RETAINING WALL</v>
          </cell>
          <cell r="F2861" t="str">
            <v>CEDAR CREST SWITCH - DEALEY SUB 138 KV LINE :  INSTALL ROW EROSION CONTROL RETAINING WALL</v>
          </cell>
          <cell r="G2861" t="str">
            <v>Cedar Crest Switch - Dealey Sub 138 kV Line :  Install ROW Erosion Control Retaining Wall</v>
          </cell>
          <cell r="H2861" t="str">
            <v>This WA is an estimated cost to Install ROW Erosion Control Retaining Wall</v>
          </cell>
          <cell r="I2861" t="str">
            <v>CMPC</v>
          </cell>
          <cell r="J2861"/>
          <cell r="K2861"/>
          <cell r="L2861" t="str">
            <v>211</v>
          </cell>
          <cell r="M2861" t="str">
            <v>Region Miscellaneous</v>
          </cell>
          <cell r="N2861"/>
          <cell r="O2861" t="str">
            <v/>
          </cell>
          <cell r="P2861"/>
          <cell r="Q2861"/>
          <cell r="R2861" t="str">
            <v/>
          </cell>
          <cell r="S2861" t="str">
            <v xml:space="preserve">This WA is an estimated cost to Install ROW Erosion Control Retaining Wall
</v>
          </cell>
          <cell r="T2861" t="str">
            <v>This WA is an estimated cost to Install ROW Erosion Control Retaining Wall</v>
          </cell>
          <cell r="U2861"/>
          <cell r="V2861" t="str">
            <v>Linda Fripp</v>
          </cell>
          <cell r="W2861"/>
          <cell r="X2861"/>
          <cell r="Y2861" t="str">
            <v>METRO EAST</v>
          </cell>
          <cell r="Z2861" t="str">
            <v>DALLAS</v>
          </cell>
          <cell r="AA2861" t="str">
            <v>DALLAS</v>
          </cell>
          <cell r="AB2861" t="str">
            <v>Line</v>
          </cell>
          <cell r="AC2861" t="str">
            <v>0000314</v>
          </cell>
          <cell r="AD2861" t="str">
            <v>East Levee-Cedar Crest</v>
          </cell>
          <cell r="AE2861" t="str">
            <v>In-Service</v>
          </cell>
          <cell r="AF2861" t="str">
            <v>Closed</v>
          </cell>
          <cell r="AG2861">
            <v>44713</v>
          </cell>
          <cell r="AH2861" t="str">
            <v>45432.64</v>
          </cell>
          <cell r="AI2861">
            <v>44592.13</v>
          </cell>
        </row>
        <row r="2862">
          <cell r="E2862" t="str">
            <v>0PT48239 -- PANTHER ISLAND SUB : RELAY UPGRADE ON FEEDERS 0221 AND 0282 FOR DA</v>
          </cell>
          <cell r="F2862" t="str">
            <v>PANTHER ISLAND SUB : RELAY UPGRADE ON FEEDERS 0221 AND 0282 FOR DA</v>
          </cell>
          <cell r="G2862" t="str">
            <v>Panther Island Sub : Relay Upgrade on Feeders 0221 and 0282 for DA</v>
          </cell>
          <cell r="H2862" t="str">
            <v>Upgrade relaying on Feeders 0221 and 0282. This also includes the associated telecommunication equipment and cables necessary to establish Distribution Automation (DA) for Feeder 0221 and 0282.</v>
          </cell>
          <cell r="I2862" t="str">
            <v>CMPC</v>
          </cell>
          <cell r="J2862"/>
          <cell r="K2862"/>
          <cell r="L2862" t="str">
            <v>407</v>
          </cell>
          <cell r="M2862" t="str">
            <v>Distribution Automation (CMPC)</v>
          </cell>
          <cell r="N2862" t="str">
            <v>2022DA</v>
          </cell>
          <cell r="O2862" t="str">
            <v/>
          </cell>
          <cell r="P2862" t="str">
            <v>This work is being performed as part of the Oncor Capital Distribution project to upgrade the distribution system.</v>
          </cell>
          <cell r="Q2862"/>
          <cell r="R2862" t="str">
            <v/>
          </cell>
          <cell r="S2862" t="str">
            <v xml:space="preserve">This work authorization covers the cost to upgrade feeder relaying for distribution automation (DA) on Panther Island Sub feeders 0221  0282. The existing feeders 0221 and 0282 are DA ready with SEL-351s/551 relays. The scope of this project includesutilizing theexisting OPGW fiber backhaul for DA communicationandinstalling one (1) SpeedNet, one (1) SCADA Pack, and associated telecommunication equipment necessary to establish distribution automation functionality at Panther Island Sub.
This work is being performed as part of the Oncor Capital Distribution project to upgrade the distribution system.
</v>
          </cell>
          <cell r="T2862" t="str">
            <v>This work authorization covers the cost to upgrade feeder relaying for distribution automation (DA) on Panther Island Sub feeders 0221  0282. The existing feeders 0221 and 0282 are DA ready with SEL-351s/551 relays. The scope of this project includesutilizing theexisting OPGW fiber backhaul for DA communicationandinstalling one (1) SpeedNet, one (1) SCADA Pack, and associated telecommunication equipment necessary to establish distribution automation functionality at Panther Island Sub.</v>
          </cell>
          <cell r="U2862" t="str">
            <v>POWER ENGINEERS INC</v>
          </cell>
          <cell r="V2862" t="str">
            <v>Dylan Cruz</v>
          </cell>
          <cell r="W2862" t="str">
            <v>Rhiannon Roberts</v>
          </cell>
          <cell r="X2862" t="str">
            <v>Miguel Ortega</v>
          </cell>
          <cell r="Y2862" t="str">
            <v>METRO WEST</v>
          </cell>
          <cell r="Z2862" t="str">
            <v>FORT WORTH</v>
          </cell>
          <cell r="AA2862" t="str">
            <v>FORT WORTH</v>
          </cell>
          <cell r="AB2862" t="str">
            <v>Station</v>
          </cell>
          <cell r="AC2862" t="str">
            <v>0005286</v>
          </cell>
          <cell r="AD2862" t="str">
            <v>Panther Island Sub</v>
          </cell>
          <cell r="AE2862" t="str">
            <v>In-Service</v>
          </cell>
          <cell r="AF2862" t="str">
            <v>Closed</v>
          </cell>
          <cell r="AG2862">
            <v>45244</v>
          </cell>
          <cell r="AH2862" t="str">
            <v>62096.02</v>
          </cell>
          <cell r="AI2862">
            <v>44506.45</v>
          </cell>
        </row>
        <row r="2863">
          <cell r="E2863" t="str">
            <v>0PT46518 -- CHEYENNE SUB : INSTALL HOUSE TO HOUSE FIBER</v>
          </cell>
          <cell r="F2863" t="str">
            <v>CHEYENNE SUB : INSTALL HOUSE TO HOUSE FIBER</v>
          </cell>
          <cell r="G2863" t="str">
            <v>Cheyenne Sub : Install House to House Fiber</v>
          </cell>
          <cell r="H2863" t="str">
            <v>Install House to House Fiber</v>
          </cell>
          <cell r="I2863" t="str">
            <v>CMPC</v>
          </cell>
          <cell r="J2863"/>
          <cell r="K2863"/>
          <cell r="L2863" t="str">
            <v>208</v>
          </cell>
          <cell r="M2863" t="str">
            <v>Scada Installation/Additions</v>
          </cell>
          <cell r="N2863"/>
          <cell r="O2863" t="str">
            <v/>
          </cell>
          <cell r="P286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monitoring.Cheyenne Subis a targeted station in which additional network infrastructure is to be installed for SCADA communication. This is to include installation ofhouse to house fiber to connect SCADA to the existing M2M communication system to improve SCADA communication reliability. The completion of this project will improve SCADA communication reliability to TMS and remove dependency of the third party services. This is a CMPC (TRP) Project.</v>
          </cell>
          <cell r="Q2863"/>
          <cell r="R2863" t="str">
            <v/>
          </cell>
          <cell r="S2863" t="str">
            <v xml:space="preserve">This Work Authorization covers the cost to install house to house fiber communications at Cheyenne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monitoring.Cheyenne Subis a targeted station in which additional network infrastructure is to be installed for SCADA communication. This is to include installation ofhouse to house fiber to connect SCADA to the existing M2M communication system to improve SCADA communication reliability. The completion of this project will improve SCADA communication reliability to TMS and remove dependency of the third party services. This is a CMPC (TRP) Project.
</v>
          </cell>
          <cell r="T2863" t="str">
            <v>This Work Authorization covers the cost to install house to house fiber communications at Cheyenne Sub.</v>
          </cell>
          <cell r="U2863"/>
          <cell r="V2863" t="str">
            <v>Nikki Dennison</v>
          </cell>
          <cell r="W2863" t="str">
            <v>Nicholas Manske</v>
          </cell>
          <cell r="X2863" t="str">
            <v>Miguel Ortega</v>
          </cell>
          <cell r="Y2863" t="str">
            <v>METRO WEST</v>
          </cell>
          <cell r="Z2863" t="str">
            <v>ODESSA</v>
          </cell>
          <cell r="AA2863" t="str">
            <v>ODESSA</v>
          </cell>
          <cell r="AB2863" t="str">
            <v>Station</v>
          </cell>
          <cell r="AC2863" t="str">
            <v>0005573</v>
          </cell>
          <cell r="AD2863" t="str">
            <v>Cheyenne 138-12.5Kv</v>
          </cell>
          <cell r="AE2863" t="str">
            <v>In-Service</v>
          </cell>
          <cell r="AF2863" t="str">
            <v>Closed</v>
          </cell>
          <cell r="AG2863">
            <v>44634</v>
          </cell>
          <cell r="AH2863" t="str">
            <v>37337.92</v>
          </cell>
          <cell r="AI2863">
            <v>44484.6</v>
          </cell>
        </row>
        <row r="2864">
          <cell r="E2864" t="str">
            <v>0PT45430 -- VEST SUB : INSTALL FIBER COMMUNICATIONS</v>
          </cell>
          <cell r="F2864" t="str">
            <v>VEST SUB : INSTALL FIBER COMMUNICATIONS</v>
          </cell>
          <cell r="G2864" t="str">
            <v>Vest Sub : Install Fiber Communications</v>
          </cell>
          <cell r="H2864" t="str">
            <v>Install Fiber Communications</v>
          </cell>
          <cell r="I2864" t="str">
            <v>CMPC</v>
          </cell>
          <cell r="J2864"/>
          <cell r="K2864"/>
          <cell r="L2864" t="str">
            <v>208</v>
          </cell>
          <cell r="M2864" t="str">
            <v>Scada Installation/Additions</v>
          </cell>
          <cell r="N2864"/>
          <cell r="O2864" t="str">
            <v/>
          </cell>
          <cell r="P286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Vest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864"/>
          <cell r="R2864" t="str">
            <v/>
          </cell>
          <cell r="S2864" t="str">
            <v xml:space="preserve">This Work Authorization covers the cost to install fiber communications network routers at Vest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Vest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864" t="str">
            <v>This Work Authorization covers the cost to install fiber communications network routers at Vest Substation.</v>
          </cell>
          <cell r="U2864"/>
          <cell r="V2864" t="str">
            <v>Nikki Dennison</v>
          </cell>
          <cell r="W2864" t="str">
            <v>Nicholas Manske</v>
          </cell>
          <cell r="X2864" t="str">
            <v>Miguel Ortega</v>
          </cell>
          <cell r="Y2864" t="str">
            <v>METRO WEST</v>
          </cell>
          <cell r="Z2864" t="str">
            <v>ODESSA</v>
          </cell>
          <cell r="AA2864" t="str">
            <v>ODESSA</v>
          </cell>
          <cell r="AB2864" t="str">
            <v>Station</v>
          </cell>
          <cell r="AC2864" t="str">
            <v>0005764</v>
          </cell>
          <cell r="AD2864" t="str">
            <v>Vest 138 - 13.2KV</v>
          </cell>
          <cell r="AE2864" t="str">
            <v>In-Service</v>
          </cell>
          <cell r="AF2864" t="str">
            <v>Closed</v>
          </cell>
          <cell r="AG2864">
            <v>44621</v>
          </cell>
          <cell r="AH2864" t="str">
            <v>31133.63</v>
          </cell>
          <cell r="AI2864">
            <v>44449.9</v>
          </cell>
        </row>
        <row r="2865">
          <cell r="E2865" t="str">
            <v>0PT51677 -- VALLEY SW SUB : REPLACEMENT OF 10 CAPACITORS</v>
          </cell>
          <cell r="F2865" t="str">
            <v>VALLEY SW SUB : REPLACEMENT OF 10 CAPACITORS</v>
          </cell>
          <cell r="G2865" t="str">
            <v>Valley SW Sub : Replacement of 10 capacitors</v>
          </cell>
          <cell r="H2865" t="str">
            <v>This is for the replacement of 8 string caps and 2 metering caps on stage 1 on 138kv cap bank 6045
*Revised on 05/15/23, only 9 caps were changed out,.  7 of item 450080 and 2 of item 501582
REVISED 10/24/23: adjust material and supplies to reflect actual cost; adjust labor to reflect fewer man hours required.  BLW</v>
          </cell>
          <cell r="I2865" t="str">
            <v>CMPC</v>
          </cell>
          <cell r="J2865"/>
          <cell r="K2865"/>
          <cell r="L2865" t="str">
            <v>217</v>
          </cell>
          <cell r="M2865" t="str">
            <v>Failed Substation Equip Replac</v>
          </cell>
          <cell r="N2865"/>
          <cell r="O2865" t="str">
            <v/>
          </cell>
          <cell r="P2865"/>
          <cell r="Q2865"/>
          <cell r="R2865" t="str">
            <v/>
          </cell>
          <cell r="S2865" t="str">
            <v xml:space="preserve">This is for the replacement of 8 string caps and 2 metering caps on stage 1 on 138kv cap bank 6045
</v>
          </cell>
          <cell r="T2865" t="str">
            <v>This is for the replacement of 8 string caps and 2 metering caps on stage 1 on 138kv cap bank 6045</v>
          </cell>
          <cell r="U2865"/>
          <cell r="V2865" t="str">
            <v>Leah Ashley</v>
          </cell>
          <cell r="W2865"/>
          <cell r="X2865" t="str">
            <v>Barry Hance</v>
          </cell>
          <cell r="Y2865" t="str">
            <v>METRO EAST</v>
          </cell>
          <cell r="Z2865" t="str">
            <v>TEXOMA</v>
          </cell>
          <cell r="AA2865" t="str">
            <v>TEXOMA</v>
          </cell>
          <cell r="AB2865" t="str">
            <v>Station</v>
          </cell>
          <cell r="AC2865" t="str">
            <v>0301501</v>
          </cell>
          <cell r="AD2865" t="str">
            <v>Valley, 345Kv</v>
          </cell>
          <cell r="AE2865" t="str">
            <v>In-Service</v>
          </cell>
          <cell r="AF2865" t="str">
            <v>Closed</v>
          </cell>
          <cell r="AG2865">
            <v>45225</v>
          </cell>
          <cell r="AH2865" t="str">
            <v>28772.73</v>
          </cell>
          <cell r="AI2865">
            <v>44383.08</v>
          </cell>
        </row>
        <row r="2866">
          <cell r="E2866" t="str">
            <v>0PT50334 -- SANDOW SUB : INSTALL VARMINT FENCING</v>
          </cell>
          <cell r="F2866" t="str">
            <v>SANDOW SUB : INSTALL VARMINT FENCING</v>
          </cell>
          <cell r="G2866" t="str">
            <v>Sandow Sub : Install Varmint Fencing</v>
          </cell>
          <cell r="H2866" t="str">
            <v>This WA is for the cost for Texas Eco Services to install new perimeter varmint fencing at the Sandow Substation.</v>
          </cell>
          <cell r="I2866" t="str">
            <v>CMPC</v>
          </cell>
          <cell r="J2866"/>
          <cell r="K2866"/>
          <cell r="L2866" t="str">
            <v>211</v>
          </cell>
          <cell r="M2866" t="str">
            <v>Region Miscellaneous</v>
          </cell>
          <cell r="N2866"/>
          <cell r="O2866" t="str">
            <v/>
          </cell>
          <cell r="P2866"/>
          <cell r="Q2866"/>
          <cell r="R2866" t="str">
            <v/>
          </cell>
          <cell r="S2866" t="str">
            <v xml:space="preserve">This WA is for the cost for Texas Eco Services to install new perimeter varmint fencing at the Sandow Substation.
</v>
          </cell>
          <cell r="T2866" t="str">
            <v>This WA is for the cost for Texas Eco Services to install new perimeter varmint fencing at the Sandow Substation.</v>
          </cell>
          <cell r="U2866"/>
          <cell r="V2866" t="str">
            <v>Kelli Hendershot</v>
          </cell>
          <cell r="W2866"/>
          <cell r="X2866"/>
          <cell r="Y2866" t="str">
            <v>SOUTHEAST</v>
          </cell>
          <cell r="Z2866" t="str">
            <v>TEMPLE</v>
          </cell>
          <cell r="AA2866" t="str">
            <v>TEMPLE</v>
          </cell>
          <cell r="AB2866" t="str">
            <v>Station</v>
          </cell>
          <cell r="AC2866" t="str">
            <v>0401502</v>
          </cell>
          <cell r="AD2866" t="str">
            <v>Sandow,345Kv</v>
          </cell>
          <cell r="AE2866" t="str">
            <v>In-Service</v>
          </cell>
          <cell r="AF2866" t="str">
            <v>Closed</v>
          </cell>
          <cell r="AG2866">
            <v>44922</v>
          </cell>
          <cell r="AH2866" t="str">
            <v>48913.55</v>
          </cell>
          <cell r="AI2866">
            <v>44321.93</v>
          </cell>
        </row>
        <row r="2867">
          <cell r="E2867" t="str">
            <v>0PT54173 -- DUNCANVILLE SUB : UPGRADE UF SCHEME</v>
          </cell>
          <cell r="F2867" t="str">
            <v>DUNCANVILLE SUB : UPGRADE UF SCHEME</v>
          </cell>
          <cell r="G2867" t="str">
            <v>Duncanville Sub : Upgrade UF scheme</v>
          </cell>
          <cell r="H2867" t="str">
            <v>Duncanville Sub: Adding a new UF lockout module</v>
          </cell>
          <cell r="I2867" t="str">
            <v>CMPC</v>
          </cell>
          <cell r="J2867" t="str">
            <v>System Protection</v>
          </cell>
          <cell r="K2867" t="str">
            <v>BI 103_SYSTEM PROTECTION</v>
          </cell>
          <cell r="L2867" t="str">
            <v>103</v>
          </cell>
          <cell r="M2867" t="str">
            <v>System Protection</v>
          </cell>
          <cell r="N2867"/>
          <cell r="O2867" t="str">
            <v/>
          </cell>
          <cell r="P2867"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867"/>
          <cell r="R2867" t="str">
            <v/>
          </cell>
          <cell r="S2867" t="str">
            <v xml:space="preserve">This Work Authorization (WA) is being revised from an engineering WA to a standard WA, and this revision covers the entire cost of the project including underfrequency (UF) equipment design, material, and construction to add a step module for UF59.1 on feeder #1904 for automatic load shedding at Duncanville Substation. The scope of this project includes installing (1) Lock-Out-Relay module and associated cable for feeder #1904, verifying feeder #1902 is on UF59.3, and feeders #1903  #1906 are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867" t="str">
            <v>This Work Authorization (WA) is being revised from an engineering WA to a standard WA, and this revision covers the entire cost of the project including underfrequency (UF) equipment design, material, and construction to add a step module for UF59.1 on feeder #1904 for automatic load shedding at Duncanville Substation. The scope of this project includes installing (1) Lock-Out-Relay module and associated cable for feeder #1904, verifying feeder #1902 is on UF59.3, and feeders #1903  #1906 are on UF58.9.</v>
          </cell>
          <cell r="U2867" t="str">
            <v>POWER ENGINEERS INC</v>
          </cell>
          <cell r="V2867" t="str">
            <v>Nihar Patel</v>
          </cell>
          <cell r="W2867" t="str">
            <v>Rhiannon Roberts</v>
          </cell>
          <cell r="X2867" t="str">
            <v>Barry Hance</v>
          </cell>
          <cell r="Y2867" t="str">
            <v>METRO EAST</v>
          </cell>
          <cell r="Z2867" t="str">
            <v>DALLAS</v>
          </cell>
          <cell r="AA2867" t="str">
            <v>DALLAS</v>
          </cell>
          <cell r="AB2867" t="str">
            <v>Station</v>
          </cell>
          <cell r="AC2867" t="str">
            <v>0101423</v>
          </cell>
          <cell r="AD2867" t="str">
            <v>Duncanville 138Kv</v>
          </cell>
          <cell r="AE2867" t="str">
            <v>In-Service</v>
          </cell>
          <cell r="AF2867" t="str">
            <v>Constr. Complete, Chargeable</v>
          </cell>
          <cell r="AG2867">
            <v>45546</v>
          </cell>
          <cell r="AH2867" t="str">
            <v>58247.09</v>
          </cell>
          <cell r="AI2867">
            <v>44258.32</v>
          </cell>
        </row>
        <row r="2868">
          <cell r="E2868" t="str">
            <v>0PG47308 -- 2022 FORT WORTH GP : STORAGE SHED</v>
          </cell>
          <cell r="F2868" t="str">
            <v>2022 FORT WORTH GP : STORAGE SHED</v>
          </cell>
          <cell r="G2868" t="str">
            <v>2022 Fort Worth GP : Storage Shed</v>
          </cell>
          <cell r="H2868" t="str">
            <v>This General Plant WA is to cover the cost to purchase a 40'x50'x20' Shed for Fort Worth Transmission. Purchase is to provide protection for equipment and covered parking for bucket/digger derricks.
Contact : Eddie Patterson (817) 614-0908
Total cost estimate : $44,500
Final estimate will reflect total charges to project.</v>
          </cell>
          <cell r="I2868" t="str">
            <v>GP</v>
          </cell>
          <cell r="J2868"/>
          <cell r="K2868"/>
          <cell r="L2868" t="str">
            <v>810</v>
          </cell>
          <cell r="M2868" t="str">
            <v>General Plant Structures</v>
          </cell>
          <cell r="N2868"/>
          <cell r="O2868" t="str">
            <v/>
          </cell>
          <cell r="P2868"/>
          <cell r="Q2868"/>
          <cell r="R2868" t="str">
            <v/>
          </cell>
          <cell r="S2868" t="str">
            <v xml:space="preserve">This General Plant WA is to cover the cost to purchase a 40'x50'x20' Shed for Fort Worth Transmission. Purchase is to provide protection for equipment and covered parking for bucket/digger derricks.Contact : Eddie Patterson (817) 614-0908
Total cost estimate : $44,500Final estimate will reflect total charges to project.
</v>
          </cell>
          <cell r="T2868" t="str">
            <v>This General Plant WA is to cover the cost to purchase a 40'x50'x20' Shed for Fort Worth Transmission. Purchase is to provide protection for equipment and covered parking for bucket/digger derricks.Contact : Eddie Patterson (817) 614-0908
Total cost estimate : $44,500Final estimate will reflect total charges to project.</v>
          </cell>
          <cell r="U2868"/>
          <cell r="V2868" t="str">
            <v>Joseph Pesano</v>
          </cell>
          <cell r="W2868"/>
          <cell r="X2868"/>
          <cell r="Y2868" t="str">
            <v>METRO WEST</v>
          </cell>
          <cell r="Z2868" t="str">
            <v>FORT WORTH</v>
          </cell>
          <cell r="AA2868" t="str">
            <v>FORT WORTH</v>
          </cell>
          <cell r="AB2868" t="str">
            <v>N/A</v>
          </cell>
          <cell r="AC2868" t="str">
            <v>0002090</v>
          </cell>
          <cell r="AD2868" t="str">
            <v>Fort Worth Trans Div.Hdqtr.</v>
          </cell>
          <cell r="AE2868" t="str">
            <v>In-Service</v>
          </cell>
          <cell r="AF2868" t="str">
            <v>Closed</v>
          </cell>
          <cell r="AG2868">
            <v>44860</v>
          </cell>
          <cell r="AH2868" t="str">
            <v>50397.25</v>
          </cell>
          <cell r="AI2868">
            <v>44253.41</v>
          </cell>
        </row>
        <row r="2869">
          <cell r="E2869" t="str">
            <v>0PT49613 -- POLK STREET  SUB : REPLACE LTC CONTACTS ON TRANSFORMER 1</v>
          </cell>
          <cell r="F2869" t="str">
            <v>POLK STREET  SUB : REPLACE LTC CONTACTS ON TRANSFORMER 1</v>
          </cell>
          <cell r="G2869" t="str">
            <v>Polk Street  Sub : Replace LTC Contacts on Transformer 1</v>
          </cell>
          <cell r="H2869" t="str">
            <v>This Work Authorization (WA) will cover the cost to remove and replace LTC Contacts on 138kV Transformer 1 (PLKST-TRF01).
REVISION- MISC. TO BE CHARGED TO MATERIAL, LABOR WAS OVER ESTIMATED, &amp; THE PARTS COST MORE THAN EXPECTED</v>
          </cell>
          <cell r="I2869" t="str">
            <v>CMPC</v>
          </cell>
          <cell r="J2869"/>
          <cell r="K2869"/>
          <cell r="L2869" t="str">
            <v>211</v>
          </cell>
          <cell r="M2869" t="str">
            <v>Region Miscellaneous</v>
          </cell>
          <cell r="N2869"/>
          <cell r="O2869" t="str">
            <v/>
          </cell>
          <cell r="P2869"/>
          <cell r="Q2869"/>
          <cell r="R2869" t="str">
            <v/>
          </cell>
          <cell r="S2869" t="str">
            <v xml:space="preserve">This Work Authorization (WA) will cover the cost to remove and replace LTC Contacts on 138kV Transformer 1 (PLKST-TRF01).
</v>
          </cell>
          <cell r="T2869" t="str">
            <v>This Work Authorization (WA) will cover the cost to remove and replace LTC Contacts on 138kV Transformer 1 (PLKST-TRF01).</v>
          </cell>
          <cell r="U2869"/>
          <cell r="V2869" t="str">
            <v>Bettye Turner</v>
          </cell>
          <cell r="W2869"/>
          <cell r="X2869"/>
          <cell r="Y2869" t="str">
            <v>METRO EAST</v>
          </cell>
          <cell r="Z2869" t="str">
            <v>DALLAS</v>
          </cell>
          <cell r="AA2869" t="str">
            <v>DALLAS</v>
          </cell>
          <cell r="AB2869" t="str">
            <v>Station</v>
          </cell>
          <cell r="AC2869" t="str">
            <v>0000538</v>
          </cell>
          <cell r="AD2869" t="str">
            <v>Polk St S/Sta T&amp;D</v>
          </cell>
          <cell r="AE2869" t="str">
            <v>In-Service</v>
          </cell>
          <cell r="AF2869" t="str">
            <v>Closed</v>
          </cell>
          <cell r="AG2869">
            <v>44893</v>
          </cell>
          <cell r="AH2869" t="str">
            <v>44259.99</v>
          </cell>
          <cell r="AI2869">
            <v>44243.75</v>
          </cell>
        </row>
        <row r="2870">
          <cell r="E2870" t="str">
            <v>0PT49042 -- ODESSA EHV SWITCH - MONAHANS - WOLF SWITCH 138 KV LINE: REPLACE WOOD POLE - 2022 SUMMER WORK</v>
          </cell>
          <cell r="F2870" t="str">
            <v>ODESSA EHV SWITCH - MONAHANS - WOLF SWITCH 138 KV LINE: REPLACE WOOD POLE - 2022 SUMMER WORK</v>
          </cell>
          <cell r="G2870" t="str">
            <v>Odessa EHV Switch - Monahans - Wolf Switch 138 kV Line: Replace Wood Pole - 2022 Summer Work</v>
          </cell>
          <cell r="H2870" t="str">
            <v>This Work Authorization (WA) will cover the cost to replace a wood pole on the Odessa EHV Switch - Monahans - Wolf Switch 138 kV line as detailed below.
Structure 47/4
Remove: One (1) 65' wood pole
Install: One (1) 65' wood pole
Revision 08/19/22
 - Incorrect construction location (7601) given at WA creation.
 - On 08/18/22 construction location was fixed in FIM and PETE.
 - Additions updated to show the work that was actually completed.
 - Retirements updated
 -
Revision 11/07/22 AD
Added Oncor labor that wasn't initially estimated at the time of creation
Revised contractor labor to match the amount invoiced</v>
          </cell>
          <cell r="I2870" t="str">
            <v>CMPC</v>
          </cell>
          <cell r="J2870"/>
          <cell r="K2870"/>
          <cell r="L2870" t="str">
            <v>213</v>
          </cell>
          <cell r="M2870" t="str">
            <v>Transmission Line Pole Replace</v>
          </cell>
          <cell r="N2870"/>
          <cell r="O2870" t="str">
            <v/>
          </cell>
          <cell r="P2870"/>
          <cell r="Q2870"/>
          <cell r="R2870" t="str">
            <v/>
          </cell>
          <cell r="S2870" t="str">
            <v xml:space="preserve">This Work Authorization (WA) will cover the cost to replace a wood pole, crossarm and insulators on the Odessa EHV Switch - Moss Switch 138 kV line as detailed below.
Structure 1/2Remove: One (1) 60' wood pole, one (1) crossarm and three (3) susp insulatorsInstall: One (1) 60' wood pole, one (1) 30" steel crossarm and three (3) 138 kV poly susp insulators
</v>
          </cell>
          <cell r="T2870" t="str">
            <v>This Work Authorization (WA) will cover the cost to replace a wood pole, crossarm and insulators on the Odessa EHV Switch - Moss Switch 138 kV line as detailed below.
Structure 1/2Remove: One (1) 60' wood pole, one (1) crossarm and three (3) susp insulatorsInstall: One (1) 60' wood pole, one (1) 30" steel crossarm and three (3) 138 kV poly susp insulators</v>
          </cell>
          <cell r="U2870"/>
          <cell r="V2870" t="str">
            <v>Angie Edwards</v>
          </cell>
          <cell r="W2870"/>
          <cell r="X2870"/>
          <cell r="Y2870" t="str">
            <v>METRO WEST</v>
          </cell>
          <cell r="Z2870" t="str">
            <v>ODESSA</v>
          </cell>
          <cell r="AA2870" t="str">
            <v>ODESSA</v>
          </cell>
          <cell r="AB2870" t="str">
            <v>Line</v>
          </cell>
          <cell r="AC2870" t="str">
            <v>0007635</v>
          </cell>
          <cell r="AD2870" t="str">
            <v>Odessa Ehv - Permian (South) 1</v>
          </cell>
          <cell r="AE2870" t="str">
            <v>In-Service</v>
          </cell>
          <cell r="AF2870" t="str">
            <v>Closed</v>
          </cell>
          <cell r="AG2870">
            <v>44872</v>
          </cell>
          <cell r="AH2870" t="str">
            <v>31419.45</v>
          </cell>
          <cell r="AI2870">
            <v>44240.32</v>
          </cell>
        </row>
        <row r="2871">
          <cell r="E2871" t="str">
            <v>0PT54183 -- SAINT AUGUSTINE SUB : UPGRADE UF SCHEME</v>
          </cell>
          <cell r="F2871" t="str">
            <v>SAINT AUGUSTINE SUB : UPGRADE UF SCHEME</v>
          </cell>
          <cell r="G2871" t="str">
            <v>Saint Augustine Sub : Upgrade UF scheme</v>
          </cell>
          <cell r="H2871" t="str">
            <v>Saint Augustine Sub: Adding a new UF lockout module</v>
          </cell>
          <cell r="I2871" t="str">
            <v>CMPC</v>
          </cell>
          <cell r="J2871" t="str">
            <v>System Protection</v>
          </cell>
          <cell r="K2871" t="str">
            <v>BI 103_SYSTEM PROTECTION</v>
          </cell>
          <cell r="L2871" t="str">
            <v>103</v>
          </cell>
          <cell r="M2871" t="str">
            <v>System Protection</v>
          </cell>
          <cell r="N2871"/>
          <cell r="O2871" t="str">
            <v/>
          </cell>
          <cell r="P2871"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871"/>
          <cell r="R2871" t="str">
            <v/>
          </cell>
          <cell r="S2871" t="str">
            <v xml:space="preserve">This Work Authorization (WA) is being revised from an engineering WA to a standard WA, and this revision covers the cost of the project including Underfrequency (UF) equipment design, material, and construction to add a step module for UF58.7 on feeder 0002, 0004, and 0006 for automatic load shedding at Saint Augustine Sub. The scope of this project includes installing (1) Lock-Out-Relay module for feeder 0002, 0004 and 0006.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871" t="str">
            <v>This Work Authorization (WA) is being revised from an engineering WA to a standard WA, and this revision covers the cost of the project including Underfrequency (UF) equipment design, material, and construction to add a step module for UF58.7 on feeder 0002, 0004, and 0006 for automatic load shedding at Saint Augustine Sub. The scope of this project includes installing (1) Lock-Out-Relay module for feeder 0002, 0004 and 0006.</v>
          </cell>
          <cell r="U2871" t="str">
            <v>POWER ENGINEERS INC</v>
          </cell>
          <cell r="V2871" t="str">
            <v>Frank Coppola</v>
          </cell>
          <cell r="W2871" t="str">
            <v>Rhiannon Roberts</v>
          </cell>
          <cell r="X2871" t="str">
            <v>Barry Hance</v>
          </cell>
          <cell r="Y2871" t="str">
            <v>METRO EAST</v>
          </cell>
          <cell r="Z2871" t="str">
            <v>FORNEY</v>
          </cell>
          <cell r="AA2871" t="str">
            <v>FORNEY</v>
          </cell>
          <cell r="AB2871" t="str">
            <v>Station</v>
          </cell>
          <cell r="AC2871" t="str">
            <v>0000540</v>
          </cell>
          <cell r="AD2871" t="str">
            <v>St Augustine S/Station T&amp;D</v>
          </cell>
          <cell r="AE2871" t="str">
            <v>In-Service</v>
          </cell>
          <cell r="AF2871" t="str">
            <v>Constr. Complete, Chargeable</v>
          </cell>
          <cell r="AG2871">
            <v>45552</v>
          </cell>
          <cell r="AH2871" t="str">
            <v>64749.71</v>
          </cell>
          <cell r="AI2871">
            <v>44231.35</v>
          </cell>
        </row>
        <row r="2872">
          <cell r="E2872" t="str">
            <v>0PT53859 -- PANTHER ISLAND SUB : INSTALLATION OF 1,150' VARMINT FENCE WITH (2) 20' ENTRY/ EXIT GATES</v>
          </cell>
          <cell r="F2872" t="str">
            <v>PANTHER ISLAND SUB : INSTALLATION OF 1,150' VARMINT FENCE WITH (2) 20' ENTRY/ EXIT GATES</v>
          </cell>
          <cell r="G2872" t="str">
            <v>Panther Island Sub : Installation of 1,150' Varmint Fence with (2) 20' Entry/ Exit Gates</v>
          </cell>
          <cell r="H2872" t="str">
            <v>This WA is to cover the cost for the Installation of 1,150' Varmint Fence with (2) 20' Entry/ Exit Gates
*All Labor and Material will be provided by Texas Eco Services
*Task Request to come.</v>
          </cell>
          <cell r="I2872" t="str">
            <v>CMPC</v>
          </cell>
          <cell r="J2872" t="str">
            <v>Region Reactive</v>
          </cell>
          <cell r="K2872" t="str">
            <v>BI 211_REGION REACTIVE MAINTENANCE</v>
          </cell>
          <cell r="L2872" t="str">
            <v>211</v>
          </cell>
          <cell r="M2872" t="str">
            <v>Region Miscellaneous</v>
          </cell>
          <cell r="N2872"/>
          <cell r="O2872" t="str">
            <v/>
          </cell>
          <cell r="P2872"/>
          <cell r="Q2872"/>
          <cell r="R2872" t="str">
            <v/>
          </cell>
          <cell r="S2872" t="str">
            <v xml:space="preserve">This WA is to cover the cost for the Installation of 1,150' Varmint Fence with (2) 20' Entry/ Exit Gates
*All Labor and Material will be provided by Texas Eco Services*Task Request to come.
</v>
          </cell>
          <cell r="T2872" t="str">
            <v>This WA is to cover the cost for the Installation of 1,150' Varmint Fence with (2) 20' Entry/ Exit Gates
*All Labor and Material will be provided by Texas Eco Services*Task Request to come.</v>
          </cell>
          <cell r="U2872"/>
          <cell r="V2872" t="str">
            <v>Marissa Cassidy</v>
          </cell>
          <cell r="W2872"/>
          <cell r="X2872" t="str">
            <v>Miguel Ortega</v>
          </cell>
          <cell r="Y2872" t="str">
            <v>METRO WEST</v>
          </cell>
          <cell r="Z2872" t="str">
            <v>FORT WORTH</v>
          </cell>
          <cell r="AA2872" t="str">
            <v>FORT WORTH</v>
          </cell>
          <cell r="AB2872" t="str">
            <v>Station</v>
          </cell>
          <cell r="AC2872" t="str">
            <v>0005286</v>
          </cell>
          <cell r="AD2872" t="str">
            <v>Panther Island Sub</v>
          </cell>
          <cell r="AE2872" t="str">
            <v>In-Service</v>
          </cell>
          <cell r="AF2872" t="str">
            <v>Closed</v>
          </cell>
          <cell r="AG2872">
            <v>45356</v>
          </cell>
          <cell r="AH2872" t="str">
            <v>48694.14</v>
          </cell>
          <cell r="AI2872">
            <v>44130.49</v>
          </cell>
        </row>
        <row r="2873">
          <cell r="E2873" t="str">
            <v>0PT54480 -- COPPERAS COVE  SUB : REPLACE TWO FAILED (2) HIGH VOLTAGE, TWO FAILED (2) LOW VOLTAGE BUSHINGS AND THREE FAILED (3) ARRESTERS</v>
          </cell>
          <cell r="F2873" t="str">
            <v>COPPERAS COVE  SUB : REPLACE TWO FAILED (2) HIGH VOLTAGE, TWO FAILED (2) LOW VOLTAGE BUSHINGS AND THREE FAILED (3) ARRESTERS</v>
          </cell>
          <cell r="G2873" t="str">
            <v>Copperas Cove  Sub : Replace two failed (2) High Voltage, two failed (2) Low Voltage Bushings and three failed (3) Arresters</v>
          </cell>
          <cell r="H2873" t="str">
            <v>This WA is to cover the cost to replace two failed (2) high voltage, two failed (2) low voltage bushings and three failed (3) arresters at Copperas Cove Sub.
Revisions 04/17/24-Oncor Labor over estimated on original WA-KH
Cliff Odom Approved use of BI 217</v>
          </cell>
          <cell r="I2873" t="str">
            <v>CMPC</v>
          </cell>
          <cell r="J2873" t="str">
            <v>Failed Equipment and Storm Damage</v>
          </cell>
          <cell r="K2873" t="str">
            <v>BI 217_FAILED SUBSTATION EQUIPMENT REPLACEMENT</v>
          </cell>
          <cell r="L2873" t="str">
            <v>217</v>
          </cell>
          <cell r="M2873" t="str">
            <v>Failed Substation Equip Replac</v>
          </cell>
          <cell r="N2873"/>
          <cell r="O2873" t="str">
            <v/>
          </cell>
          <cell r="P2873"/>
          <cell r="Q2873"/>
          <cell r="R2873" t="str">
            <v/>
          </cell>
          <cell r="S2873" t="str">
            <v xml:space="preserve">This WA is to cover the cost to replace two failed (2) high voltage, two failed (2) low voltage bushings and three failed (3) arresters at Copperas Cove Sub.
Cliff Odom Approved use of BI 217
</v>
          </cell>
          <cell r="T2873" t="str">
            <v>This WA is to cover the cost to replace two failed (2) high voltage, two failed (2) low voltage bushings and three failed (3) arresters at Copperas Cove Sub.
Cliff Odom Approved use of BI 217</v>
          </cell>
          <cell r="U2873"/>
          <cell r="V2873" t="str">
            <v>Kelli Hendershot</v>
          </cell>
          <cell r="W2873"/>
          <cell r="X2873" t="str">
            <v>David Luna</v>
          </cell>
          <cell r="Y2873" t="str">
            <v>SOUTHEAST</v>
          </cell>
          <cell r="Z2873" t="str">
            <v>TEMPLE</v>
          </cell>
          <cell r="AA2873" t="str">
            <v>TEMPLE</v>
          </cell>
          <cell r="AB2873" t="str">
            <v>Station</v>
          </cell>
          <cell r="AC2873" t="str">
            <v>0401414</v>
          </cell>
          <cell r="AD2873" t="str">
            <v>Copperas Cove,138KV</v>
          </cell>
          <cell r="AE2873" t="str">
            <v>In-Service</v>
          </cell>
          <cell r="AF2873" t="str">
            <v>Closed</v>
          </cell>
          <cell r="AG2873">
            <v>45399</v>
          </cell>
          <cell r="AH2873" t="str">
            <v>53663.43</v>
          </cell>
          <cell r="AI2873">
            <v>44102.41</v>
          </cell>
        </row>
        <row r="2874">
          <cell r="E2874" t="str">
            <v>0PT54182 -- MIDLAND WEST SUB : UPGRADE UF SCHEME</v>
          </cell>
          <cell r="F2874" t="str">
            <v>MIDLAND WEST SUB : UPGRADE UF SCHEME</v>
          </cell>
          <cell r="G2874" t="str">
            <v>Midland West Sub : Upgrade UF scheme</v>
          </cell>
          <cell r="H2874" t="str">
            <v>Midland West Sub: Adding a new UF lockout module</v>
          </cell>
          <cell r="I2874" t="str">
            <v>CMPC</v>
          </cell>
          <cell r="J2874" t="str">
            <v>System Protection</v>
          </cell>
          <cell r="K2874" t="str">
            <v>BI 103_SYSTEM PROTECTION</v>
          </cell>
          <cell r="L2874" t="str">
            <v>103</v>
          </cell>
          <cell r="M2874" t="str">
            <v>System Protection</v>
          </cell>
          <cell r="N2874"/>
          <cell r="O2874" t="str">
            <v/>
          </cell>
          <cell r="P2874"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2874"/>
          <cell r="R2874" t="str">
            <v/>
          </cell>
          <cell r="S2874" t="str">
            <v xml:space="preserve">This Work Authorization (WA) is being revised from an engineering WA to a standard WA, and this revision covers the cost of the project including underfrequency (UF) equipment design, material, and construction to add a step module for UF58.7 on feeders #1521, #1541, and #1552 for automatic load shedding at Midland West Substation. The scope of this project includes installing one (1) Lock-Out-Relay module and associated cable for feeders #1521, #1541, and #1552, verifying feeders #1511, #1513, #1564, and #1594are on UF59.1, and feeder #1573is on UF58.5.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2874" t="str">
            <v>This Work Authorization (WA) is being revised from an engineering WA to a standard WA, and this revision covers the cost of the project including underfrequency (UF) equipment design, material, and construction to add a step module for UF58.7 on feeders #1521, #1541, and #1552 for automatic load shedding at Midland West Substation. The scope of this project includes installing one (1) Lock-Out-Relay module and associated cable for feeders #1521, #1541, and #1552, verifying feeders #1511, #1513, #1564, and #1594are on UF59.1, and feeder #1573is on UF58.5.</v>
          </cell>
          <cell r="U2874" t="str">
            <v>POWER ENGINEERS INC</v>
          </cell>
          <cell r="V2874" t="str">
            <v>Raymond Meads</v>
          </cell>
          <cell r="W2874" t="str">
            <v>Rhiannon Roberts</v>
          </cell>
          <cell r="X2874" t="str">
            <v>Miguel Ortega</v>
          </cell>
          <cell r="Y2874" t="str">
            <v>METRO WEST</v>
          </cell>
          <cell r="Z2874" t="str">
            <v>ODESSA</v>
          </cell>
          <cell r="AA2874" t="str">
            <v>ODESSA</v>
          </cell>
          <cell r="AB2874" t="str">
            <v>Station</v>
          </cell>
          <cell r="AC2874" t="str">
            <v>0005667</v>
          </cell>
          <cell r="AD2874" t="str">
            <v>Midland West 138-12.5Kv</v>
          </cell>
          <cell r="AE2874" t="str">
            <v>In-Service</v>
          </cell>
          <cell r="AF2874" t="str">
            <v>Constr. Complete, Chargeable</v>
          </cell>
          <cell r="AG2874">
            <v>45565</v>
          </cell>
          <cell r="AH2874" t="str">
            <v>59212.09</v>
          </cell>
          <cell r="AI2874">
            <v>44089.75</v>
          </cell>
        </row>
        <row r="2875">
          <cell r="E2875" t="str">
            <v>0PT44482 -- OXY OIL SUB 69KV:  REPLACE BUSHINGS AND ARRESTERS ON OXYB-TRF01</v>
          </cell>
          <cell r="F2875" t="str">
            <v>OXY OIL SUB 69KV:  REPLACE BUSHINGS AND ARRESTERS ON OXYB-TRF01</v>
          </cell>
          <cell r="G2875" t="str">
            <v>OXY OIL SUB 69Kv:  REPLACE BUSHINGS AND ARRESTERS ON OXYB-TRF01</v>
          </cell>
          <cell r="H2875" t="str">
            <v>This Work Authorization (WA) will cover the cost to replace three (3) Bushings and (3) arresters at the Oxy station.  Use 216 for the Replacement of Type U bushings and Arresters at Oxy (per Joe Hazlewood)
OXYB-TRF01
Remove: three (3) Type U Bushings
Install: three (3) Type U Bushings
Remove: three (3) 69KV High Side Arrester
Install: three (3) 69KV High Side Arrester
NOTATION: WA routed for approval to correct property unit added.  bushing replaced to the transformer, not circuit breaker.
Revise 1:  to correct TSN for bushings added from 386804, to 326097, which will add  about $11,000.00 to estimate.
Revise 2: Revising to add about $6,000.00 to Oncor labor for the following reasons: Work was scheduled, but when customer had to shut down for a gas leak, Big Spring supervisor sent crew to do the work ahead of schedule while the customer was down. The crew worked OT to complete job while customer still down. Also, Big Springs Diag. Tech was in training, so Amarillo Diag. Tech. was called in, adding to labor costs.</v>
          </cell>
          <cell r="I2875" t="str">
            <v>CMPC</v>
          </cell>
          <cell r="J2875"/>
          <cell r="K2875"/>
          <cell r="L2875" t="str">
            <v>216</v>
          </cell>
          <cell r="M2875" t="str">
            <v>Oper Support Misc (Or Improve)</v>
          </cell>
          <cell r="N2875"/>
          <cell r="O2875" t="str">
            <v/>
          </cell>
          <cell r="P2875"/>
          <cell r="Q2875"/>
          <cell r="R2875" t="str">
            <v/>
          </cell>
          <cell r="S2875" t="str">
            <v xml:space="preserve">This Work Authorization (WA) will cover the cost to replace three (3) Bushings and (3) arresters at the Oxy station.
OXYB-TRF01Remove: three (3) Type U BushingsInstall: three (3) Type U Bushings Remove: three (3) 69KV High Side ArresterInstall: three (3) 69KV High Side Arrester
</v>
          </cell>
          <cell r="T2875" t="str">
            <v>This Work Authorization (WA) will cover the cost to replace three (3) Bushings and (3) arresters at the Oxy station.
OXYB-TRF01Remove: three (3) Type U BushingsInstall: three (3) Type U Bushings Remove: three (3) 69KV High Side ArresterInstall: three (3) 69KV High Side Arrester</v>
          </cell>
          <cell r="U2875"/>
          <cell r="V2875" t="str">
            <v>Teri Moran</v>
          </cell>
          <cell r="W2875"/>
          <cell r="X2875"/>
          <cell r="Y2875" t="str">
            <v>METRO WEST</v>
          </cell>
          <cell r="Z2875" t="str">
            <v>BIG SPRING</v>
          </cell>
          <cell r="AA2875" t="str">
            <v>BIG SPRING</v>
          </cell>
          <cell r="AB2875" t="str">
            <v>Station</v>
          </cell>
          <cell r="AC2875" t="str">
            <v>0005656</v>
          </cell>
          <cell r="AD2875" t="str">
            <v>Oxy Oil Sub 69Kv</v>
          </cell>
          <cell r="AE2875" t="str">
            <v>In-Service</v>
          </cell>
          <cell r="AF2875" t="str">
            <v>Closed</v>
          </cell>
          <cell r="AG2875">
            <v>44868</v>
          </cell>
          <cell r="AH2875" t="str">
            <v>24672.76</v>
          </cell>
          <cell r="AI2875">
            <v>43944.83</v>
          </cell>
        </row>
        <row r="2876">
          <cell r="E2876" t="str">
            <v>0PT48464 -- ATHENS - TYLER SWITCH 69KV : EASEMENT ACQUISITION</v>
          </cell>
          <cell r="F2876" t="str">
            <v>ATHENS - TYLER SWITCH 69KV : EASEMENT ACQUISITION</v>
          </cell>
          <cell r="G2876" t="str">
            <v>Athens - Tyler Switch 69kV : Easement Acquisition</v>
          </cell>
          <cell r="H2876" t="str">
            <v>This work authorization is being requested to secure twenty-nine easement modification agreements (55 structures) in Smith and Henderson County, Texas.</v>
          </cell>
          <cell r="I2876" t="str">
            <v>ROW</v>
          </cell>
          <cell r="J2876"/>
          <cell r="K2876"/>
          <cell r="L2876" t="str">
            <v>110</v>
          </cell>
          <cell r="M2876" t="str">
            <v>Substation Sites/Lines Row</v>
          </cell>
          <cell r="N2876" t="str">
            <v>R6094</v>
          </cell>
          <cell r="O2876" t="str">
            <v>Circuit miles: 26.1
Capability: 1649 A or greater
Terminal equipment minimum capability: 2000 A
Rebuild the 24.9-mile Tyler Switch - Structure 29/2 69 kV Line Section using 138 kV double-circuit capable structures with one circuit in place, with a conductor rated at 1649 A or greater. Reconductor the 1.2-mile Athens Switch - Structure 29/2 double-circuit Line Section with a conductor rated at 1649 A or greater. 
Establish the Foggle 138 kV Switch by installing four 3200 A or greater, 138 kV circuit breakers and associated equipment in a 4-breaker ring bus arrangement near the existing Athens Substation. Cut in the Forest Grove Switch - Elkton Switch 138 kV Line into Foggle Switch. Terminate the newly rebuilt line from Tyler Switch and the 138 kV Line to North Athens Switch (Rayburn) into Foggle Switch. Reconfigure Athens 138 kV Substation to be served from the Tyler Switch - Foggle Switch 138 kV Line.
Disconnect the Athens Switch - Tyler Switch 69 kV Line, Creslenn Ranch Switch - Athens Switch 69 kV Line, and Athens Switch - Structure 11/3 69 kV Line Section. Disconnect the 138/69 kV autotransformer at Tyler Switch and the 138/69 kV autotransformer at Athens Switch. Establish a 3-switch POI structure on the Creslenn Ranch Switch - Palestine Switch 69 kV Line near Structure 20/5. Newly installed terminal equipment at 138 kV substations shall meet or exceed 3200 A.
The establishment of Foggle 138 kV Switch will provide full protection redundancy to address planning criteria violations.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Stability assessment of the facilities at Athens 138 kV Switching Station has revealed the need for protection system upgrades to reduce the likelihood of planning criteria violations during system disturbances. The failure of non-redundant 138 kV DC battery at Athens 138 kV Switching Station, in conjunction with delayed fault clearing, may result in an un-cleared fault which is a voltage recovery criteria violation. To meet reliability objectives, relieve overloading, establish redundant protection system, reduce the likelihood of stability issues, and provide adequate transmission capacity for contingency conditions, the rebuild and conversion of the Tyler Switch - Athens Switch 69 kV Line to 138 kV and construction of Foggle 138 kV Switch are planned to be complete by September 2026. This project is justified by Oncor guidelines/criteria.
TPL-001-5 Category P5 - Single line-to-ground fault with a failure of non-redundant protection system component.</v>
          </cell>
          <cell r="P2876" t="str">
            <v>This work authorization is being requested to secure twenty-nine easement modification agreements (55 structures) in Smith and Henderson County,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v>
          </cell>
          <cell r="Q2876"/>
          <cell r="R2876" t="str">
            <v>This project is justified by Oncor guidelines/criteria.
TPL-001-5 Category P5 - Single line-to-ground fault with a failure of non-redundant protection system component.</v>
          </cell>
          <cell r="S2876" t="str">
            <v xml:space="preserve">This work authorization is being requested to secure twenty-nine easement modification agreements (55 structures) in Smith and Henderson County, Texas.
This work authorization is being requested to secure twenty-nine easement modification agreements (55 structures) in Smith and Henderson County, Texas.
The Tyler Switch - Athens Switch 69 kV Line was built in the 1950s with wood H-frame structures and is nearing the end of its design life. Routine inspections have revealed expected degradation of the structures resulting in pole, insulator, and cross arm replacements as well as multiple pole reinforcements. The proposed project would replace the aged circuit infrastructure with new components to meet current transmission standards, which include modern structure types and conductor that can provide greater thermal capability.
</v>
          </cell>
          <cell r="T2876" t="str">
            <v>This work authorization is being requested to secure twenty-nine easement modification agreements (55 structures) in Smith and Henderson County, Texas.</v>
          </cell>
          <cell r="U2876"/>
          <cell r="V2876" t="str">
            <v>Amy Kennedy</v>
          </cell>
          <cell r="W2876" t="str">
            <v>Amy Kennedy</v>
          </cell>
          <cell r="X2876" t="str">
            <v>David Luna</v>
          </cell>
          <cell r="Y2876" t="str">
            <v>SOUTHEAST</v>
          </cell>
          <cell r="Z2876" t="str">
            <v>TYLER</v>
          </cell>
          <cell r="AA2876" t="str">
            <v>TYLER</v>
          </cell>
          <cell r="AB2876" t="str">
            <v>ROW</v>
          </cell>
          <cell r="AC2876" t="str">
            <v>0200320</v>
          </cell>
          <cell r="AD2876" t="str">
            <v>Trinidad ¿ 12/6</v>
          </cell>
          <cell r="AE2876" t="str">
            <v>In-Service</v>
          </cell>
          <cell r="AF2876" t="str">
            <v>Closed</v>
          </cell>
          <cell r="AG2876">
            <v>45063</v>
          </cell>
          <cell r="AH2876" t="str">
            <v>85020</v>
          </cell>
          <cell r="AI2876">
            <v>43919.41</v>
          </cell>
        </row>
        <row r="2877">
          <cell r="E2877" t="str">
            <v>0PT53145 -- LAVON SWITCH : REPLACE FAILED TELVENT RTU MOTHERBOARD</v>
          </cell>
          <cell r="F2877" t="str">
            <v>LAVON SWITCH : REPLACE FAILED TELVENT RTU MOTHERBOARD</v>
          </cell>
          <cell r="G2877" t="str">
            <v>Lavon Switch : Replace Failed Telvent RTU Motherboard</v>
          </cell>
          <cell r="H2877" t="str">
            <v>This WA will cover the cost to replace a failed Telvent RTU Motherboard.
*Peter Babcock authorizes use of BI 217.
Revision: Adding rental funds for United Rentals invoice payments.</v>
          </cell>
          <cell r="I2877" t="str">
            <v>CMPC</v>
          </cell>
          <cell r="J2877"/>
          <cell r="K2877"/>
          <cell r="L2877" t="str">
            <v>217</v>
          </cell>
          <cell r="M2877" t="str">
            <v>Failed Substation Equip Replac</v>
          </cell>
          <cell r="N2877"/>
          <cell r="O2877" t="str">
            <v/>
          </cell>
          <cell r="P2877"/>
          <cell r="Q2877"/>
          <cell r="R2877" t="str">
            <v/>
          </cell>
          <cell r="S2877" t="str">
            <v xml:space="preserve">This WA will cover the cost to replace a failed Telvent RTU Motherboard.
*Peter Babcock authorizes use of BI 217.
</v>
          </cell>
          <cell r="T2877" t="str">
            <v>This WA will cover the cost to replace a failed Telvent RTU Motherboard.
*Peter Babcock authorizes use of BI 217.</v>
          </cell>
          <cell r="U2877"/>
          <cell r="V2877" t="str">
            <v>Samantha Bogusch</v>
          </cell>
          <cell r="W2877" t="str">
            <v>Edgar Gonzalez-pena</v>
          </cell>
          <cell r="X2877" t="str">
            <v>Barry Hance</v>
          </cell>
          <cell r="Y2877" t="str">
            <v>METRO EAST</v>
          </cell>
          <cell r="Z2877" t="str">
            <v>NORTH DALLAS</v>
          </cell>
          <cell r="AA2877" t="str">
            <v>NORTH DALLAS</v>
          </cell>
          <cell r="AB2877" t="str">
            <v>Station</v>
          </cell>
          <cell r="AC2877" t="str">
            <v>0101517</v>
          </cell>
          <cell r="AD2877" t="str">
            <v>Lavon Switching Station 345KV</v>
          </cell>
          <cell r="AE2877" t="str">
            <v>In-Service</v>
          </cell>
          <cell r="AF2877" t="str">
            <v>Closed</v>
          </cell>
          <cell r="AG2877">
            <v>45271</v>
          </cell>
          <cell r="AH2877" t="str">
            <v>10202.27</v>
          </cell>
          <cell r="AI2877">
            <v>43883.21</v>
          </cell>
        </row>
        <row r="2878">
          <cell r="E2878" t="str">
            <v>0PT45285 -- ECTOR COUNTY NORTH SWITCH : INSTALL FIBER COMMUNICATIONS</v>
          </cell>
          <cell r="F2878" t="str">
            <v>ECTOR COUNTY NORTH SWITCH : INSTALL FIBER COMMUNICATIONS</v>
          </cell>
          <cell r="G2878" t="str">
            <v>Ector County North Switch : Install Fiber Communications</v>
          </cell>
          <cell r="H2878" t="str">
            <v>Install Fiber Communications</v>
          </cell>
          <cell r="I2878" t="str">
            <v>CMPC</v>
          </cell>
          <cell r="J2878"/>
          <cell r="K2878"/>
          <cell r="L2878" t="str">
            <v>208</v>
          </cell>
          <cell r="M2878" t="str">
            <v>Scada Installation/Additions</v>
          </cell>
          <cell r="N2878"/>
          <cell r="O2878" t="str">
            <v/>
          </cell>
          <cell r="P287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monitoring.EctorCounty North Switch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2878"/>
          <cell r="R2878" t="str">
            <v/>
          </cell>
          <cell r="S2878" t="str">
            <v xml:space="preserve">This Work Authorization covers the cost to install fiber network router equipment atEctor County North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monitoring.EctorCounty North Switch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2878" t="str">
            <v>This Work Authorization covers the cost to install fiber network router equipment atEctor County North Switch.</v>
          </cell>
          <cell r="U2878"/>
          <cell r="V2878" t="str">
            <v>Nikki Dennison</v>
          </cell>
          <cell r="W2878" t="str">
            <v>Nicholas Manske</v>
          </cell>
          <cell r="X2878" t="str">
            <v>Miguel Ortega</v>
          </cell>
          <cell r="Y2878" t="str">
            <v>METRO WEST</v>
          </cell>
          <cell r="Z2878" t="str">
            <v>ODESSA</v>
          </cell>
          <cell r="AA2878" t="str">
            <v>ODESSA</v>
          </cell>
          <cell r="AB2878" t="str">
            <v>Station</v>
          </cell>
          <cell r="AC2878" t="str">
            <v>0005678</v>
          </cell>
          <cell r="AD2878" t="str">
            <v>Ector County North Sw Sta</v>
          </cell>
          <cell r="AE2878" t="str">
            <v>In-Service</v>
          </cell>
          <cell r="AF2878" t="str">
            <v>Closed</v>
          </cell>
          <cell r="AG2878">
            <v>44593</v>
          </cell>
          <cell r="AH2878" t="str">
            <v>42391.59</v>
          </cell>
          <cell r="AI2878">
            <v>43863.69</v>
          </cell>
        </row>
        <row r="2879">
          <cell r="E2879" t="str">
            <v>0PT54231 -- PALO PINTO  TAP SWITCH 1694 : REPLACE HYDRAULIC MOTOR OPERATORS</v>
          </cell>
          <cell r="F2879" t="str">
            <v>PALO PINTO  TAP SWITCH 1694 : REPLACE HYDRAULIC MOTOR OPERATORS</v>
          </cell>
          <cell r="G2879" t="str">
            <v>Palo Pinto  Tap Switch 1694 : Replace Hydraulic Motor Operators</v>
          </cell>
          <cell r="H2879" t="str">
            <v>This Work Authorization (WA) will cover the cost to replace three hydraulic motor operators at Palo Pinto Tap Switch 1694 as detailed below:
Remove: Three (3) hydraulic motor operators
Install: Three (3) new Southern States motor operators
G Koehling confirmed with Property Accounting the assets that are retired are correct as stated.</v>
          </cell>
          <cell r="I2879" t="str">
            <v>CMPC</v>
          </cell>
          <cell r="J2879" t="str">
            <v>Region Reactive</v>
          </cell>
          <cell r="K2879" t="str">
            <v>BI 211_REGION REACTIVE MAINTENANCE</v>
          </cell>
          <cell r="L2879" t="str">
            <v>211</v>
          </cell>
          <cell r="M2879" t="str">
            <v>Region Miscellaneous</v>
          </cell>
          <cell r="N2879"/>
          <cell r="O2879" t="str">
            <v/>
          </cell>
          <cell r="P2879"/>
          <cell r="Q2879"/>
          <cell r="R2879" t="str">
            <v/>
          </cell>
          <cell r="S2879" t="str">
            <v xml:space="preserve">This Work Authorization (WA) will cover the cost to replace three hydraulic motor operators at Palo Pinto Tap Switch 1694 as detailed below:
Remove: Three (3) hydraulic motor operatorsInstall: Three (3) new Southern States motor operators
</v>
          </cell>
          <cell r="T2879" t="str">
            <v>This Work Authorization (WA) will cover the cost to replace three hydraulic motor operators at Palo Pinto Tap Switch 1694 as detailed below:
Remove: Three (3) hydraulic motor operatorsInstall: Three (3) new Southern States motor operators</v>
          </cell>
          <cell r="U2879"/>
          <cell r="V2879" t="str">
            <v>Priscilla Martinez</v>
          </cell>
          <cell r="W2879"/>
          <cell r="X2879" t="str">
            <v>Miguel Ortega</v>
          </cell>
          <cell r="Y2879" t="str">
            <v>METRO WEST</v>
          </cell>
          <cell r="Z2879" t="str">
            <v>WICHITA FALLS</v>
          </cell>
          <cell r="AA2879" t="str">
            <v>GRAHAM</v>
          </cell>
          <cell r="AB2879" t="str">
            <v>Station</v>
          </cell>
          <cell r="AC2879" t="str">
            <v>0501405</v>
          </cell>
          <cell r="AD2879" t="str">
            <v>Palo Pinto Tap 138KV</v>
          </cell>
          <cell r="AE2879" t="str">
            <v>In-Service</v>
          </cell>
          <cell r="AF2879" t="str">
            <v>Closed</v>
          </cell>
          <cell r="AG2879">
            <v>45385</v>
          </cell>
          <cell r="AH2879" t="str">
            <v>44654.66</v>
          </cell>
          <cell r="AI2879">
            <v>43839.83</v>
          </cell>
        </row>
        <row r="2880">
          <cell r="E2880" t="str">
            <v>0PT49456 -- LAKE JB THOMAS :  REPLACE 1 (ONE) FAILED 69KV LIGHTNING ARRESTER AND REPLACE ONE SINGLE PHASE REGULATOR ON A PHASE</v>
          </cell>
          <cell r="F2880" t="str">
            <v>LAKE JB THOMAS :  REPLACE 1 (ONE) FAILED 69KV LIGHTNING ARRESTER AND REPLACE ONE SINGLE PHASE REGULATOR ON A PHASE</v>
          </cell>
          <cell r="G2880" t="str">
            <v>Lake JB Thomas :  Replace 1 (one) failed 69kv lightning arrester and replace one single phase regulator on A Phase</v>
          </cell>
          <cell r="H2880" t="str">
            <v>This Work Authorization (WA) will be used to replaced 1(one) 69kv lightning arrester and to replace 1(one) single phase regulator at Lake JB Thomas:
Remove: 1(one) 69kv porcelain arrester
Install: 1(one) 69kv porcelain arrester
Remove: 1(one) single phase regulator
Install: 1(one) single phase regulator
01/05/23: updated materials to $16639.15 from $12k to match what was actually paid. Updated time increased $8k due to job retirements and installation being done separately a month a part causing the job to need more labor time.</v>
          </cell>
          <cell r="I2880" t="str">
            <v>CMPC</v>
          </cell>
          <cell r="J2880"/>
          <cell r="K2880"/>
          <cell r="L2880" t="str">
            <v>217</v>
          </cell>
          <cell r="M2880" t="str">
            <v>Failed Substation Equip Replac</v>
          </cell>
          <cell r="N2880"/>
          <cell r="O2880" t="str">
            <v/>
          </cell>
          <cell r="P2880"/>
          <cell r="Q2880"/>
          <cell r="R2880" t="str">
            <v/>
          </cell>
          <cell r="S2880" t="str">
            <v xml:space="preserve">This Work Authorization (WA) will be used to replaced 1(one) 69kv lightning arrester and to replace 1(one) single phase regulator at Lake JB Thomas:
Remove: 1(one) 69kv porcelain arresterInstall: 1(one) 69kv porcelain arrester
Remove: 1(one) single phase regulatorInstall: 1(one) single phase regulator
</v>
          </cell>
          <cell r="T2880" t="str">
            <v>This Work Authorization (WA) will be used to replaced 1(one) 69kv lightning arrester and to replace 1(one) single phase regulator at Lake JB Thomas:
Remove: 1(one) 69kv porcelain arresterInstall: 1(one) 69kv porcelain arrester
Remove: 1(one) single phase regulatorInstall: 1(one) single phase regulator</v>
          </cell>
          <cell r="U2880"/>
          <cell r="V2880" t="str">
            <v>Stephanie Sager</v>
          </cell>
          <cell r="W2880"/>
          <cell r="X2880"/>
          <cell r="Y2880" t="str">
            <v>METRO WEST</v>
          </cell>
          <cell r="Z2880" t="str">
            <v>SWEETWATER</v>
          </cell>
          <cell r="AA2880" t="str">
            <v>SWEETWATER</v>
          </cell>
          <cell r="AB2880" t="str">
            <v>Station</v>
          </cell>
          <cell r="AC2880" t="str">
            <v>0005466</v>
          </cell>
          <cell r="AD2880" t="str">
            <v>Lake J.B. Thomas 69-12.5Kv</v>
          </cell>
          <cell r="AE2880" t="str">
            <v>In-Service</v>
          </cell>
          <cell r="AF2880" t="str">
            <v>Closed</v>
          </cell>
          <cell r="AG2880">
            <v>44911</v>
          </cell>
          <cell r="AH2880" t="str">
            <v>29950.19</v>
          </cell>
          <cell r="AI2880">
            <v>43779.07</v>
          </cell>
        </row>
        <row r="2881">
          <cell r="E2881" t="str">
            <v>0PT49371 -- PEANUT SUB (FKA CHICO CITY SUB - REBUILD SUB) - PURCHASE OF LAND IN FEE</v>
          </cell>
          <cell r="F2881" t="str">
            <v>PEANUT SUB (FKA CHICO CITY SUB - REBUILD SUB) - PURCHASE OF LAND IN FEE</v>
          </cell>
          <cell r="G2881" t="str">
            <v>Peanut Sub (fka Chico City Sub - Rebuild Sub) - Purchase of Land in Fee</v>
          </cell>
          <cell r="H2881" t="str">
            <v>Purchasing approximately 1.5 acres of land in fee for Peanut Sub (fka new Chico City Service Sub) in Jack County, Tx.</v>
          </cell>
          <cell r="I2881" t="str">
            <v>ROW</v>
          </cell>
          <cell r="J2881"/>
          <cell r="K2881"/>
          <cell r="L2881" t="str">
            <v>110</v>
          </cell>
          <cell r="M2881" t="str">
            <v>Substation Sites/Lines Row</v>
          </cell>
          <cell r="N2881" t="str">
            <v>M3006</v>
          </cell>
          <cell r="O2881" t="str">
            <v>Circuit miles: 42.7
Capability: 1649 A or greater
Substation: Initially 1 - 10.5 MVA 69/138-12.5 kV transformer, ultimately 2 - 10.5 MVA 69/138-12.5 kV  transformers
Terminal equipment minimum capability: 3200 A
Rebuild 42.7-miles of the Oran Switch - Chico West 69 kV Line using 138 kV capable structures operated at 69 kV using a conductor rated 1649 A or greater. Retire and demolish the existing Jacksboro Sinclair 69 kV Substation. Establish the new Brummett 69 kV Substation by installing one 10.5MVA 138/69-12.5 kV transformer and connect to the Oran Switch - Chico West 69 kV Line. Rebuild the Jacksboro 69 kV Substation by installing two 47MVA 138/69-12.5 kV transformers. Retire and demolish the existing Chico City Services 69 kV Substation. Establish the new Peanut Substation by installing one 10.5MVA 138/69-12.5 kV transformer. Upgrade all line terminal and associated equipment to meet or exceed 3200 A. The Oran Switch - Chico West 69 kV Line is an aging infrastructure. The oldest wood structure on this line dates back to 1952, with the average vintage being dating to 1960. The replacement of the current 69 kV system with the 138 kV capable system would provide additional power flow capacity for the future, leading to more operational system flexibility and also increasing the reliability by installing modern equipment and updated design standards. This 69 kV to 138 kV rebuild moves Oncor closer to modernizing and upgrading the system to 138 kV and completing the elimination of our aging 69 kV system. To meet reliability objectives and provide facilities necessary to maintain adequate service to existing and future load in the area, Chico West - Oran Switch Line rebuild using 138 kV capable structures is planned to be complete by May 2024. NERC/ERCOT reliability criteria/standard does not apply to this project. It is justified by Oncor guideline/criteria.</v>
          </cell>
          <cell r="P2881" t="str">
            <v>This WA covers the acquisition cost to purchase land in fee. Approximately a1.196acre tract of land situated in theHarvin Marin Survey, Abstract383, Jack County, Texas.
The Oran Switch - Chico West 69kV Line is an aging infrastructure. The oldest wood structure on this line dates back to 1952, with the average vintage being dating to 1960. The replacement of the current 69kV system with the 138kV capable system would provide additional power flow capacity for the future, leading to more operational system flexibility and also increasing the reliability by installing modern equipment and updated design standards. This 69kV to 138kV rebuild moves Oncor closer to modernizing and upgrading the system to 138 kV and completing the elimination of our aging 69kV system.</v>
          </cell>
          <cell r="Q2881"/>
          <cell r="R2881" t="str">
            <v>NERC/ERCOT reliability criteria/standard does not apply to this project. It is justified by Oncor guideline/criteria.</v>
          </cell>
          <cell r="S2881" t="str">
            <v xml:space="preserve">This WA covers the acquisition cost to purchase land in fee. Approximately a1.196 acre tract of land situated in theHarvin Marin Survey, Abstract 383, Jack County, Texas.
This WA covers the acquisition cost to purchase land in fee. Approximately a1.196acre tract of land situated in theHarvin Marin Survey, Abstract383, Jack County, Texas.
The Oran Switch - Chico West 69kV Line is an aging infrastructure. The oldest wood structure on this line dates back to 1952, with the average vintage being dating to 1960. The replacement of the current 69kV system with the 138kV capable system would provide additional power flow capacity for the future, leading to more operational system flexibility and also increasing the reliability by installing modern equipment and updated design standards. This 69kV to 138kV rebuild moves Oncor closer to modernizing and upgrading the system to 138 kV and completing the elimination of our aging 69kV system.
</v>
          </cell>
          <cell r="T2881" t="str">
            <v>This WA covers the acquisition cost to purchase land in fee. Approximately a1.196 acre tract of land situated in theHarvin Marin Survey, Abstract 383, Jack County, Texas.</v>
          </cell>
          <cell r="U2881"/>
          <cell r="V2881" t="str">
            <v>Wendy Gauthier</v>
          </cell>
          <cell r="W2881"/>
          <cell r="X2881" t="str">
            <v>Miguel Ortega</v>
          </cell>
          <cell r="Y2881" t="str">
            <v>METRO WEST</v>
          </cell>
          <cell r="Z2881" t="str">
            <v>WICHITA FALLS</v>
          </cell>
          <cell r="AA2881" t="str">
            <v>GRAHAM</v>
          </cell>
          <cell r="AB2881" t="str">
            <v>ROW</v>
          </cell>
          <cell r="AC2881" t="str">
            <v>0301334</v>
          </cell>
          <cell r="AD2881" t="str">
            <v>Peanut Substation</v>
          </cell>
          <cell r="AE2881" t="str">
            <v>In-Service</v>
          </cell>
          <cell r="AF2881" t="str">
            <v>Closed</v>
          </cell>
          <cell r="AG2881">
            <v>45258</v>
          </cell>
          <cell r="AH2881" t="str">
            <v>90470</v>
          </cell>
          <cell r="AI2881">
            <v>43733.86</v>
          </cell>
        </row>
        <row r="2882">
          <cell r="E2882" t="str">
            <v>0PT55630 -- FISH CREEK SWITCH - LTV  SUB 69 KV LINE : REMOVAL AND REPLACEMENT OF DAMAGED STRUCTURE 5/T501 ON THE FISH CREEK SUBSTATION TO LTV SUBSTATION  69 KV TRANSMISSION LINE</v>
          </cell>
          <cell r="F2882" t="str">
            <v>FISH CREEK SWITCH - LTV  SUB 69 KV LINE : REMOVAL AND REPLACEMENT OF DAMAGED STRUCTURE 5/T501 ON THE FISH CREEK SUBSTATION TO LTV SUBSTATION  69 KV TRANSMISSION LINE</v>
          </cell>
          <cell r="G2882" t="str">
            <v>Fish Creek Switch - LTV  Sub 69 kV Line : Removal and Replacement of Damaged Structure 5/T501 on the Fish Creek Substation to LTV Substation  69 kV Transmission Line</v>
          </cell>
          <cell r="H2882" t="str">
            <v>This WA is an estimated cost for the Removal and Replacement of Damaged Structure 5/T501 on the Fish Creek Substation to LTV Substation  69 kV Transmission Line
Parts to be removed: Existing 55' Transmission Line Pole 5/T501
Parts to be installed: New  55' Transmission Line Pole 
TSN# 310361- 1 qty 55' pole
8/27- Revise underestimated labor additional personnel needed</v>
          </cell>
          <cell r="I2882" t="str">
            <v>CMPC</v>
          </cell>
          <cell r="J2882" t="str">
            <v>Region Reactive</v>
          </cell>
          <cell r="K2882" t="str">
            <v>BI 213_TRANSMISSION LINE POLE REPLACEMENT</v>
          </cell>
          <cell r="L2882" t="str">
            <v>213</v>
          </cell>
          <cell r="M2882" t="str">
            <v>Transmission Line Pole Replace</v>
          </cell>
          <cell r="N2882"/>
          <cell r="O2882" t="str">
            <v/>
          </cell>
          <cell r="P2882"/>
          <cell r="Q2882"/>
          <cell r="R2882" t="str">
            <v/>
          </cell>
          <cell r="S2882" t="str">
            <v xml:space="preserve">This WA is an estimated cost for the Removal and Replacement of Damaged Structure 5/T501 on the Fish Creek Substation to LTV Substation 69 kV Transmission Line
Gretchen is working with property accounting
Parts to be removed: Existing 55' Transmission Line Pole 5/T501Parts to be installed: New 55' Transmission Line Pole TSN# 310361- 1 qty 55' pole
</v>
          </cell>
          <cell r="T2882" t="str">
            <v>This WA is an estimated cost for the Removal and Replacement of Damaged Structure 5/T501 on the Fish Creek Substation to LTV Substation 69 kV Transmission Line
Gretchen is working with property accounting
Parts to be removed: Existing 55' Transmission Line Pole 5/T501Parts to be installed: New 55' Transmission Line Pole TSN# 310361- 1 qty 55' pole</v>
          </cell>
          <cell r="U2882"/>
          <cell r="V2882" t="str">
            <v>Martha Mata</v>
          </cell>
          <cell r="W2882"/>
          <cell r="X2882" t="str">
            <v>Barry Hance</v>
          </cell>
          <cell r="Y2882" t="str">
            <v>METRO EAST</v>
          </cell>
          <cell r="Z2882" t="str">
            <v>DALLAS</v>
          </cell>
          <cell r="AA2882" t="str">
            <v>DALLAS</v>
          </cell>
          <cell r="AB2882" t="str">
            <v>Line</v>
          </cell>
          <cell r="AC2882" t="str">
            <v>0007076</v>
          </cell>
          <cell r="AD2882" t="str">
            <v>Sherry - Fish Creek (South) 13</v>
          </cell>
          <cell r="AE2882" t="str">
            <v>In-Service</v>
          </cell>
          <cell r="AF2882" t="str">
            <v>Constr. Complete, Chargeable</v>
          </cell>
          <cell r="AG2882">
            <v>45600</v>
          </cell>
          <cell r="AH2882" t="str">
            <v>48171.87</v>
          </cell>
          <cell r="AI2882">
            <v>43593.45</v>
          </cell>
        </row>
        <row r="2883">
          <cell r="E2883" t="str">
            <v>0PT55125 -- LAMAR BLOSSOM, BKR 370, CLARKSVILLE, BKR 760, 69 KV : REPLACE 15-69KV LA'S (PATROL BACKLOG) (BL24)</v>
          </cell>
          <cell r="F2883" t="str">
            <v>LAMAR BLOSSOM, BKR 370, CLARKSVILLE, BKR 760, 69 KV : REPLACE 15-69KV LA'S (PATROL BACKLOG) (BL24)</v>
          </cell>
          <cell r="G2883" t="str">
            <v>Lamar Blossom, BKR 370, Clarksville, BKR 760, 69 kV : Replace 15-69kV LA's (Patrol BackLog) (BL24)</v>
          </cell>
          <cell r="H2883" t="str">
            <v>"This WA is to cover the cost of replacing 15 LA's (item ID #408083) on the 69 kV  line Lamar Blossom, BKR 370 - Clarksville BKR 760 due to Patrol Backlog. 
1/3 - remove one LA, install one LA
2/4  - remove one LA, install one LA
3/8 - remove one LA, install one LA
5/4 - remove one LA, install one LA
5/5 - remove one LA, install one LA
6/5 - remove one LA, install one LA
6/6 - remove one LA, install one LA
6/12 - remove one LA, install one LA
8/1 - remove one LA, install one LA
8/3 - remove one LA, install one LA
10/6 - remove one LA, install one LA
30/6 - remove one LA, install one LA
30/7 - remove one LA, install one LA
30/8 - remove one LA, install one LA
31/1 - remove one LA, install one LA
NOTE:  Due to rain, contract labor necessary for a wrecker service ($500.00) to remove company vehicle from mud.  Also, the rental of a skid steer track loader was required ($1,805.00).
RETIREMENT:
15 - LA's</v>
          </cell>
          <cell r="I2883" t="str">
            <v>CMPC</v>
          </cell>
          <cell r="J2883" t="str">
            <v>Region Reactive</v>
          </cell>
          <cell r="K2883" t="str">
            <v>BI 211_REGION REACTIVE MAINTENANCE</v>
          </cell>
          <cell r="L2883" t="str">
            <v>211</v>
          </cell>
          <cell r="M2883" t="str">
            <v>Region Miscellaneous</v>
          </cell>
          <cell r="N2883"/>
          <cell r="O2883" t="str">
            <v/>
          </cell>
          <cell r="P2883" t="str">
            <v>This WA is to cover the cost of replacing 15 LA's (item ID #408083) on the 69 kV line Lamar Blossom, BKR 370 - Clarksville BKR 760 due to Patrol Backlog.
1/3 - remove one LA, install one LA2/4 - remove one LA, install one LA3/8 - remove one LA, install one LA5/4 - remove one LA, install one LA5/5 - remove one LA, install one LA6/5 - remove one LA, install one LA6/6 - remove one LA, install one LA6/12 - remove one LA, install one LA8/1 - remove one LA, install one LA8/3 - remove one LA, install one LA10/6 - remove one LA, install one LA30/6 - remove one LA, install one LA30/7 - remove one LA, install one LA30/8 - remove one LA, install one LA31/1 - remove one LA, install one LA
RETIREMENT:15 - LA's</v>
          </cell>
          <cell r="Q2883"/>
          <cell r="R2883" t="str">
            <v/>
          </cell>
          <cell r="S2883" t="str">
            <v xml:space="preserve">This WA is to cover the cost of replacing 15 LA's (item ID #408083) on the 69 kV line Lamar Blossom, BKR 370 - Clarksville BKR 760 due to Patrol Backlog.
1/3 - remove one LA, install one LA2/4 - remove one LA, install one LA3/8 - remove one LA, install one LA5/4 - remove one LA, install one LA5/5 - remove one LA, install one LA6/5 - remove one LA, install one LA6/6 - remove one LA, install one LA6/12 - remove one LA, install one LA8/1 - remove one LA, install one LA8/3 - remove one LA, install one LA10/6 - remove one LA, install one LA30/6 - remove one LA, install one LA30/7 - remove one LA, install one LA30/8 - remove one LA, install one LA31/1 - remove one LA, install one LA
RETIREMENT:15 - LA's
This WA is to cover the cost of replacing 15 LA's (item ID #408083) on the 69 kV line Lamar Blossom, BKR 370 - Clarksville BKR 760 due to Patrol Backlog.
1/3 - remove one LA, install one LA2/4 - remove one LA, install one LA3/8 - remove one LA, install one LA5/4 - remove one LA, install one LA5/5 - remove one LA, install one LA6/5 - remove one LA, install one LA6/6 - remove one LA, install one LA6/12 - remove one LA, install one LA8/1 - remove one LA, install one LA8/3 - remove one LA, install one LA10/6 - remove one LA, install one LA30/6 - remove one LA, install one LA30/7 - remove one LA, install one LA30/8 - remove one LA, install one LA31/1 - remove one LA, install one LA
RETIREMENT:15 - LA's
</v>
          </cell>
          <cell r="T2883" t="str">
            <v>This WA is to cover the cost of replacing 15 LA's (item ID #408083) on the 69 kV line Lamar Blossom, BKR 370 - Clarksville BKR 760 due to Patrol Backlog.
1/3 - remove one LA, install one LA2/4 - remove one LA, install one LA3/8 - remove one LA, install one LA5/4 - remove one LA, install one LA5/5 - remove one LA, install one LA6/5 - remove one LA, install one LA6/6 - remove one LA, install one LA6/12 - remove one LA, install one LA8/1 - remove one LA, install one LA8/3 - remove one LA, install one LA10/6 - remove one LA, install one LA30/6 - remove one LA, install one LA30/7 - remove one LA, install one LA30/8 - remove one LA, install one LA31/1 - remove one LA, install one LA
RETIREMENT:15 - LA's</v>
          </cell>
          <cell r="U2883"/>
          <cell r="V2883" t="str">
            <v>Sharon Acker</v>
          </cell>
          <cell r="W2883" t="str">
            <v>James Willhite</v>
          </cell>
          <cell r="X2883" t="str">
            <v>Barry Hance</v>
          </cell>
          <cell r="Y2883" t="str">
            <v>METRO EAST</v>
          </cell>
          <cell r="Z2883" t="str">
            <v>SULPHUR SPRINGS</v>
          </cell>
          <cell r="AA2883" t="str">
            <v>SULPHUR SPRINGS</v>
          </cell>
          <cell r="AB2883" t="str">
            <v>Line</v>
          </cell>
          <cell r="AC2883" t="str">
            <v>0300324</v>
          </cell>
          <cell r="AD2883" t="str">
            <v>Paris-Clarksville</v>
          </cell>
          <cell r="AE2883" t="str">
            <v>In-Service</v>
          </cell>
          <cell r="AF2883" t="str">
            <v>Constr. Complete, No Charges</v>
          </cell>
          <cell r="AG2883">
            <v>45531</v>
          </cell>
          <cell r="AH2883" t="str">
            <v>46741.29</v>
          </cell>
          <cell r="AI2883">
            <v>43555.29</v>
          </cell>
        </row>
        <row r="2884">
          <cell r="E2884" t="str">
            <v>0PT55000 -- LUFKIN SWITCH CB 14320/14325 SWITCH - LUFKIN SOUTH CB 1945 SUB 138 KV LINE : REPLACE 7 BAD CROSSARMS</v>
          </cell>
          <cell r="F2884" t="str">
            <v>LUFKIN SWITCH CB 14320/14325 SWITCH - LUFKIN SOUTH CB 1945 SUB 138 KV LINE : REPLACE 7 BAD CROSSARMS</v>
          </cell>
          <cell r="G2884" t="str">
            <v>Lufkin Switch CB 14320/14325 Switch - Lufkin South CB 1945 Sub 138 kV Line : Replace 7 Bad Crossarms</v>
          </cell>
          <cell r="H2884" t="str">
            <v>This WA will cover the cost to replace 7 bad crossarms on the Lufkin Switch CB 14320/14325 to Lufkin South CB 1945 138KV Line. Oncor will do the work.
Frames: 4/5, 4/6, 5/2, 7/8, 12/3, 12/4, 12/7</v>
          </cell>
          <cell r="I2884" t="str">
            <v>CMPC</v>
          </cell>
          <cell r="J2884" t="str">
            <v>Region Reactive</v>
          </cell>
          <cell r="K2884" t="str">
            <v>BI 121_CROSSARM REPLACEMENTS</v>
          </cell>
          <cell r="L2884" t="str">
            <v>121</v>
          </cell>
          <cell r="M2884" t="str">
            <v>Crossarm Replacement</v>
          </cell>
          <cell r="N2884"/>
          <cell r="O2884" t="str">
            <v/>
          </cell>
          <cell r="P2884"/>
          <cell r="Q2884"/>
          <cell r="R2884" t="str">
            <v/>
          </cell>
          <cell r="S2884" t="str">
            <v xml:space="preserve">Replace 7 bad arms on the Lufkin Switch CB 14320/14325 to Lufkin South CB 1945 138KV Line.
</v>
          </cell>
          <cell r="T2884" t="str">
            <v>Replace 7 bad arms on the Lufkin Switch CB 14320/14325 to Lufkin South CB 1945 138KV Line.</v>
          </cell>
          <cell r="U2884"/>
          <cell r="V2884" t="str">
            <v>Wade Hollis</v>
          </cell>
          <cell r="W2884"/>
          <cell r="X2884" t="str">
            <v>David Luna</v>
          </cell>
          <cell r="Y2884" t="str">
            <v>SOUTHEAST</v>
          </cell>
          <cell r="Z2884" t="str">
            <v>TYLER</v>
          </cell>
          <cell r="AA2884" t="str">
            <v>LUFKIN</v>
          </cell>
          <cell r="AB2884" t="str">
            <v>Line</v>
          </cell>
          <cell r="AC2884" t="str">
            <v>0200424</v>
          </cell>
          <cell r="AD2884" t="str">
            <v>Lufkin Sw Sta-Diboll</v>
          </cell>
          <cell r="AE2884" t="str">
            <v>In-Service</v>
          </cell>
          <cell r="AF2884" t="str">
            <v>Closed</v>
          </cell>
          <cell r="AG2884">
            <v>45510</v>
          </cell>
          <cell r="AH2884" t="str">
            <v>52861.69</v>
          </cell>
          <cell r="AI2884">
            <v>43545.13</v>
          </cell>
        </row>
        <row r="2885">
          <cell r="E2885" t="str">
            <v>0PT47780 -- ODESSA EHV SWITCH : INSTALL FIBER COMMUNICATIONS</v>
          </cell>
          <cell r="F2885" t="str">
            <v>ODESSA EHV SWITCH : INSTALL FIBER COMMUNICATIONS</v>
          </cell>
          <cell r="G2885" t="str">
            <v>Odessa EHV Switch : Install Fiber Communications</v>
          </cell>
          <cell r="H2885" t="str">
            <v>Install Fiber Communications</v>
          </cell>
          <cell r="I2885" t="str">
            <v>CMPC</v>
          </cell>
          <cell r="J2885"/>
          <cell r="K2885"/>
          <cell r="L2885" t="str">
            <v>208</v>
          </cell>
          <cell r="M2885" t="str">
            <v>Scada Installation/Additions</v>
          </cell>
          <cell r="N2885"/>
          <cell r="O2885" t="str">
            <v/>
          </cell>
          <cell r="P288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monitoring.Odessa EHV Switch is a targeted station in which network infrastructure is to be installed for SCADA communication. This is to include installing associated cables to connect the SCADA to the fiber communication system.
The completion of this project will improve SCADA communication reliability to TMS and remove dependency of the third party services.
This is a CMPC (TRP) Project.</v>
          </cell>
          <cell r="Q2885"/>
          <cell r="R2885" t="str">
            <v/>
          </cell>
          <cell r="S2885" t="str">
            <v xml:space="preserve">This Work Authorization covers the cost to install fiber communicationsat Odessa EHV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monitoring.Odessa EHV Switch is a targeted station in which network infrastructure is to be installed for SCADA communication. This is to include installing associated cables to connect the SCADA to the fiber communication system.
The completion of this project will improve SCADA communication reliability to TMS and remove dependency of the third party services.
This is a CMPC (TRP) Project.
</v>
          </cell>
          <cell r="T2885" t="str">
            <v>This Work Authorization covers the cost to install fiber communicationsat Odessa EHV Switch.</v>
          </cell>
          <cell r="U2885"/>
          <cell r="V2885" t="str">
            <v>Nikki Dennison</v>
          </cell>
          <cell r="W2885" t="str">
            <v>Nicholas Manske</v>
          </cell>
          <cell r="X2885" t="str">
            <v>David Luna</v>
          </cell>
          <cell r="Y2885" t="str">
            <v>METRO WEST</v>
          </cell>
          <cell r="Z2885" t="str">
            <v>ODESSA</v>
          </cell>
          <cell r="AA2885" t="str">
            <v>ODESSA</v>
          </cell>
          <cell r="AB2885" t="str">
            <v>Station</v>
          </cell>
          <cell r="AC2885" t="str">
            <v>0005818</v>
          </cell>
          <cell r="AD2885" t="str">
            <v>Odessa Ehv Sw Sta. 345/138KV</v>
          </cell>
          <cell r="AE2885" t="str">
            <v>In-Service</v>
          </cell>
          <cell r="AF2885" t="str">
            <v>Closed</v>
          </cell>
          <cell r="AG2885">
            <v>44750</v>
          </cell>
          <cell r="AH2885" t="str">
            <v>55593.88</v>
          </cell>
          <cell r="AI2885">
            <v>43520.19</v>
          </cell>
        </row>
        <row r="2886">
          <cell r="E2886" t="str">
            <v>0PT54916 -- STRYKER ST. SW - PALESTINE S 138 KV : GROUND LINE MAINTENANCE FOR 491 POLES</v>
          </cell>
          <cell r="F2886" t="str">
            <v>STRYKER ST. SW - PALESTINE S 138 KV : GROUND LINE MAINTENANCE FOR 491 POLES</v>
          </cell>
          <cell r="G2886" t="str">
            <v>Stryker St. Sw - Palestine S 138 kV : Ground Line Maintenance for 491 poles</v>
          </cell>
          <cell r="H2886" t="str">
            <v>This WA will cover the cost of ground line maintenance for 491 poles:
55 - 30
60 - 202
65 - 130
70 - 88
75 - 18
80 - 17
85 - 1
90 - 4
95 - 1</v>
          </cell>
          <cell r="I2886" t="str">
            <v>CMPC</v>
          </cell>
          <cell r="J2886" t="str">
            <v>Equipment Support and Programmatic Equipment Upgrades</v>
          </cell>
          <cell r="K2886" t="str">
            <v>BI 223_GROUND LINE MAINTENANCE</v>
          </cell>
          <cell r="L2886" t="str">
            <v>223</v>
          </cell>
          <cell r="M2886" t="str">
            <v>Ground Line Maintenance</v>
          </cell>
          <cell r="N2886"/>
          <cell r="O2886" t="str">
            <v/>
          </cell>
          <cell r="P2886"/>
          <cell r="Q2886"/>
          <cell r="R2886" t="str">
            <v/>
          </cell>
          <cell r="S2886" t="str">
            <v xml:space="preserve">This WA will cover the cost of ground line maintenance for 491 poles:55 - 3060 - 20265 - 13070 - 8875 - 1880 - 1785 - 190 - 495 - 1
</v>
          </cell>
          <cell r="T2886" t="str">
            <v>This WA will cover the cost of ground line maintenance for 491 poles:55 - 3060 - 20265 - 13070 - 8875 - 1880 - 1785 - 190 - 495 - 1</v>
          </cell>
          <cell r="U2886"/>
          <cell r="V2886" t="str">
            <v>Carissa Hilliard</v>
          </cell>
          <cell r="W2886" t="str">
            <v>Patrick Prevost</v>
          </cell>
          <cell r="X2886" t="str">
            <v>David Luna</v>
          </cell>
          <cell r="Y2886" t="str">
            <v>SOUTHEAST</v>
          </cell>
          <cell r="Z2886" t="str">
            <v>PALESTINE</v>
          </cell>
          <cell r="AA2886" t="str">
            <v>PALESTINE</v>
          </cell>
          <cell r="AB2886" t="str">
            <v>Line</v>
          </cell>
          <cell r="AC2886" t="str">
            <v>0200413</v>
          </cell>
          <cell r="AD2886" t="str">
            <v>Stryker Creek-Jewett</v>
          </cell>
          <cell r="AE2886" t="str">
            <v>In-Service</v>
          </cell>
          <cell r="AF2886" t="str">
            <v>Constr. Complete, Chargeable</v>
          </cell>
          <cell r="AG2886">
            <v>45599</v>
          </cell>
          <cell r="AH2886" t="str">
            <v>43421.3</v>
          </cell>
          <cell r="AI2886">
            <v>43362.45</v>
          </cell>
        </row>
        <row r="2887">
          <cell r="E2887" t="str">
            <v>0PT54006 -- SL TREDWAY - LUTHER 138 KV LINE: PURCHASE OF AN EXCLUSIVE T-LINE EASEMENT (ARMSTRONG PROPERTY)</v>
          </cell>
          <cell r="F2887" t="str">
            <v>SL TREDWAY - LUTHER 138 KV LINE: PURCHASE OF AN EXCLUSIVE T-LINE EASEMENT (ARMSTRONG PROPERTY)</v>
          </cell>
          <cell r="G2887" t="str">
            <v>SL Tredway - Luther 138 kV Line: Purchase of an Exclusive T-Line Easement (Armstrong Property)</v>
          </cell>
          <cell r="H2887" t="str">
            <v>Acquire a 100' wide transmission easement located on the Armstrong property situated in the NW/4 of Section 12, Block 33, Township 3 North, T&amp;P Ry., Co Survey, Abstract 1244, Borden County, Texas, for the new Tredway Switching station.</v>
          </cell>
          <cell r="I2887" t="str">
            <v>ROW</v>
          </cell>
          <cell r="J2887" t="str">
            <v>Station Land Rights Acquisition</v>
          </cell>
          <cell r="K2887"/>
          <cell r="L2887" t="str">
            <v>110</v>
          </cell>
          <cell r="M2887" t="str">
            <v>Substation Sites/Lines Row</v>
          </cell>
          <cell r="N2887" t="str">
            <v>R8681</v>
          </cell>
          <cell r="O2887" t="str">
            <v>Circuit miles: 57.6
Rebuild Capabilty: 2569 A or greater
Tie Line Capability: 3394 A or greater
Terminal equipment minimum capability: 3200 A
Rebuild the 28.8-mile Expanse - Buzzard Draw - Tredway Switch (fka Vealmoor 138 kV Switch) 138 kV Line using 138 kV double-circuit capable structures with both circuits in place. Use a conductor rated 2569 A or greater. Construct the new Tredway 138 kV Switch, approximately 0.5 miles north of the existing Vealmoor 345 kV Switch. The Tredway 138 kV Switch will be initially installed as a 9-breaker 138 kV breaker-and-a-half arrangement.
Construct a new 0.4-mile Tredway - Vealmoor Autotransformer #1 138 kV Line on double-circuit structures, with one circuit in place using a conductor rated 3394 A or greater (normal and emergency rating of 764 MVA).
Construct a new 0.4-mile Tredway - Vealmoor Autotransformer #2 138 kV Line on double-circuit structures, with one circuit in place using a conductor rated 3394 A or greater (normal and emergency rating of 764 MVA).
Connect the existing Vealmoor 138 kV Substation so that it loops in and out of the Tredway - Luther 138 kV Line. Add two 138 kV, 3200 A circuit breakers at Expanse 345/138 kV Switch. Install two capacitor bank consisting of three 18.4 Mvar stages of voltage and supervisory controlled 138 kV transmission capacitors at Expanse 345/138 kV Switch. 
Reconfigure Flat Land 138 kV Substation in a double-tap configuration such that load is split evenly among both 138 kV circuits. Connect the existing Red Salt 138 kV POD to the west 138 kV circuit and connect the existing Oceanic 138 kV POD to the east 138 kV circuit. 
Upgrade all associated terminal equipment to meet or exceed 3200 A.  In 2024,  the loss of the Expanse - Lenorah POD 138 kV Line Section results in voltages as low as 0.87 p.u., which is outside acceptable voltage limits. Also in 2024, the loss of the Long Draw (WETT) - Volta Switch (WETT) 345 kV line results in the Buzzard Draw - Vealmoor 138 kV Line to overload up to 113.6% of its normal rating. To meet reliability objectives, relieve overloading, and provide adequate transmission capacity for contingency conditions, the construction of the Expanse Switch - Tredway Switch 138 kV Line is planned to be complete by May 2024. NERC Category P2.1 - Opening of a line section w/o a fault</v>
          </cell>
          <cell r="P2887" t="str">
            <v>This WA covers the acquisition cost to purchase approximately 2.77 acres of an exclusive easement situated in Section 12, Block 33, Township 3 North, TP Ry., Co Survey, Abstract 1244, Borden County, Texas, in the amount of $94,830.00 for theTredway - Luther 138 kV transmission line to connect the existing Vealmoor Substation and new Tredway Switch.
In 2024, the loss of the Expanse - Lenorah POD 138 kV Line Section results in voltages as low as 0.87 p.u., which is outside acceptable voltage limits. Also in 2024, the loss of the Long Draw (WETT) - Volta Switch (WETT) 345 kV line results in the Buzzard Draw - Vealmoor 138 kV Line to overload up to 113.6% of its normal rating.
To meet reliability objectives, relieve overloading, and provide adequate transmission capacity for contingency conditions, Oncor proposes to construct the new Tredway 138 kV Switch, approximately 0.5 miles north of the existing Vealmoor 345 kV Switch. The Tredway 138 kV Switch will be initially installed as a 9-breaker 138 kV breaker-and-a-half arrangement. Connect the existing Vealmoor 138 kV Substation so that it loops in and out of the Tredway - Luther 138 kV Line. Add five 138 kV, 3200 A circuit breakers at Expanse 345/138 kV Switch. Install two capacitor bank consisting of three 18.4 Mvar stages of voltage and supervisory controlled 138 kV transmission capacitors at Expanse 345/138 kV Switch.</v>
          </cell>
          <cell r="Q2887"/>
          <cell r="R2887" t="str">
            <v>NERC Category P2.1 - Opening of a line section w/o a fault</v>
          </cell>
          <cell r="S2887" t="str">
            <v xml:space="preserve">This WA covers the acquisition cost to purchase approximately 2.77 acres of an exclusive easement situated in Section 12, Block 33, Township 3 North, TP Ry., Co Survey, Abstract 1244, Borden County, Texas, for the Tredway - Luther 138 kV Line to connect the existing Vealmoor Substation and new Tredway Switch.
This WA covers the acquisition cost to purchase approximately 2.77 acres of an exclusive easement situated in Section 12, Block 33, Township 3 North, TP Ry., Co Survey, Abstract 1244, Borden County, Texas, in the amount of $94,830.00 for theTredway - Luther 138 kV transmission line to connect the existing Vealmoor Substation and new Tredway Switch.
In 2024, the loss of the Expanse - Lenorah POD 138 kV Line Section results in voltages as low as 0.87 p.u., which is outside acceptable voltage limits. Also in 2024, the loss of the Long Draw (WETT) - Volta Switch (WETT) 345 kV line results in the Buzzard Draw - Vealmoor 138 kV Line to overload up to 113.6% of its normal rating.
To meet reliability objectives, relieve overloading, and provide adequate transmission capacity for contingency conditions, Oncor proposes to construct the new Tredway 138 kV Switch, approximately 0.5 miles north of the existing Vealmoor 345 kV Switch. The Tredway 138 kV Switch will be initially installed as a 9-breaker 138 kV breaker-and-a-half arrangement. Connect the existing Vealmoor 138 kV Substation so that it loops in and out of the Tredway - Luther 138 kV Line. Add five 138 kV, 3200 A circuit breakers at Expanse 345/138 kV Switch. Install two capacitor bank consisting of three 18.4 Mvar stages of voltage and supervisory controlled 138 kV transmission capacitors at Expanse 345/138 kV Switch.
</v>
          </cell>
          <cell r="T2887" t="str">
            <v>This WA covers the acquisition cost to purchase approximately 2.77 acres of an exclusive easement situated in Section 12, Block 33, Township 3 North, TP Ry., Co Survey, Abstract 1244, Borden County, Texas, for the Tredway - Luther 138 kV Line to connect the existing Vealmoor Substation and new Tredway Switch.</v>
          </cell>
          <cell r="U2887"/>
          <cell r="V2887" t="str">
            <v>Matt Tilly</v>
          </cell>
          <cell r="W2887"/>
          <cell r="X2887" t="str">
            <v>Roger Hobby</v>
          </cell>
          <cell r="Y2887" t="str">
            <v>METRO WEST</v>
          </cell>
          <cell r="Z2887" t="str">
            <v>BIG SPRING</v>
          </cell>
          <cell r="AA2887" t="str">
            <v>BIG SPRING</v>
          </cell>
          <cell r="AB2887" t="str">
            <v>ROW</v>
          </cell>
          <cell r="AC2887" t="str">
            <v>S600002</v>
          </cell>
          <cell r="AD2887" t="str">
            <v>Luther - Vealmoor 138 kV</v>
          </cell>
          <cell r="AE2887" t="str">
            <v>In-Service</v>
          </cell>
          <cell r="AF2887" t="str">
            <v>Closed</v>
          </cell>
          <cell r="AG2887">
            <v>45440</v>
          </cell>
          <cell r="AH2887" t="str">
            <v>94830</v>
          </cell>
          <cell r="AI2887">
            <v>43349.9</v>
          </cell>
        </row>
        <row r="2888">
          <cell r="E2888" t="str">
            <v>0PT54184 -- SHERMAN NORTHWEST SUB : UPGRADE UF SCHEME</v>
          </cell>
          <cell r="F2888" t="str">
            <v>SHERMAN NORTHWEST SUB : UPGRADE UF SCHEME</v>
          </cell>
          <cell r="G2888" t="str">
            <v>Sherman Northwest Sub : Upgrade UF scheme</v>
          </cell>
          <cell r="H2888" t="str">
            <v>Sherman Northwest Sub: Adding a new UF lockout module</v>
          </cell>
          <cell r="I2888" t="str">
            <v>CMPC</v>
          </cell>
          <cell r="J2888" t="str">
            <v>System Protection</v>
          </cell>
          <cell r="K2888" t="str">
            <v>BI 103_SYSTEM PROTECTION</v>
          </cell>
          <cell r="L2888" t="str">
            <v>103</v>
          </cell>
          <cell r="M2888" t="str">
            <v>System Protection</v>
          </cell>
          <cell r="N2888"/>
          <cell r="O2888" t="str">
            <v/>
          </cell>
          <cell r="P2888"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888"/>
          <cell r="R2888" t="str">
            <v/>
          </cell>
          <cell r="S2888" t="str">
            <v xml:space="preserve">This Work Authorization (WA) is being revised from an engineering WA to a standard WA, and this revision covers the entire cost of the project including underfrequency (UF) equipment design, material, and construction to add a step module for UF59.1 on feeders #1610 and #1614 for automatic load shedding atSherman Northwest Substation. The scope of this project includes installing (1) Lock-Out-Relay module and associated cable for feeders #1610 and #1614, and verifying feeders #1608 and #1609 are on UF58.5, and feeders #1611 and #1612 are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888" t="str">
            <v>This Work Authorization (WA) is being revised from an engineering WA to a standard WA, and this revision covers the entire cost of the project including underfrequency (UF) equipment design, material, and construction to add a step module for UF59.1 on feeders #1610 and #1614 for automatic load shedding atSherman Northwest Substation. The scope of this project includes installing (1) Lock-Out-Relay module and associated cable for feeders #1610 and #1614, and verifying feeders #1608 and #1609 are on UF58.5, and feeders #1611 and #1612 are on UF58.9.</v>
          </cell>
          <cell r="U2888" t="str">
            <v>POWER ENGINEERS INC</v>
          </cell>
          <cell r="V2888" t="str">
            <v>Nihar Patel</v>
          </cell>
          <cell r="W2888" t="str">
            <v>Rhiannon Roberts</v>
          </cell>
          <cell r="X2888" t="str">
            <v>Barry Hance</v>
          </cell>
          <cell r="Y2888" t="str">
            <v>METRO EAST</v>
          </cell>
          <cell r="Z2888" t="str">
            <v>TEXOMA</v>
          </cell>
          <cell r="AA2888" t="str">
            <v>TEXOMA</v>
          </cell>
          <cell r="AB2888" t="str">
            <v>Station</v>
          </cell>
          <cell r="AC2888" t="str">
            <v>0301426</v>
          </cell>
          <cell r="AD2888" t="str">
            <v>Sherman, Northwest 138Kv</v>
          </cell>
          <cell r="AE2888" t="str">
            <v>In-Service</v>
          </cell>
          <cell r="AF2888" t="str">
            <v>Constr. Complete, Chargeable</v>
          </cell>
          <cell r="AG2888">
            <v>45546</v>
          </cell>
          <cell r="AH2888" t="str">
            <v>54826.01</v>
          </cell>
          <cell r="AI2888">
            <v>43342.28</v>
          </cell>
        </row>
        <row r="2889">
          <cell r="E2889" t="str">
            <v>0PT49767 -- MAYPEARL TAP 69 KV: REPLACE STRUCTURES 4/8, 4/9</v>
          </cell>
          <cell r="F2889" t="str">
            <v>MAYPEARL TAP 69 KV: REPLACE STRUCTURES 4/8, 4/9</v>
          </cell>
          <cell r="G2889" t="str">
            <v>Maypearl Tap 69 kV: Replace Structures 4/8, 4/9</v>
          </cell>
          <cell r="H2889" t="str">
            <v>This WA is created to cover the cost of replacing 4 poles and 2 cross arms on the 69 kV Maypearl Tap while energized. Primary will supply all transportation and labor necessary for the energized work. Oncor District personnel will perform FCC duties for the project.
Work to be done:
4/8: Replace 2- 60' wood poles and 1 20' wood cross arm with 2 60' wood poles and 1 20' steel cross arm and replace insulators with polymer suspension 
4/9: Replace 2- 75' wood poles and 1 20' wood cross arm with 2 75' wood poles and 1 20' steel cross arm and replace insulators with polymer suspension</v>
          </cell>
          <cell r="I2889" t="str">
            <v>CMPC</v>
          </cell>
          <cell r="J2889"/>
          <cell r="K2889"/>
          <cell r="L2889" t="str">
            <v>213</v>
          </cell>
          <cell r="M2889" t="str">
            <v>Transmission Line Pole Replace</v>
          </cell>
          <cell r="N2889"/>
          <cell r="O2889" t="str">
            <v/>
          </cell>
          <cell r="P2889"/>
          <cell r="Q2889"/>
          <cell r="R2889" t="str">
            <v/>
          </cell>
          <cell r="S2889" t="str">
            <v xml:space="preserve">This WA is created to cover the cost of replacing 4 poles and 2 cross arms on the 69 kV Maypearl Tap while energized. Primary will supply all transportation and labor necessary for the energized work. Oncor District personnel will perform FCC duties for the project.
Work to be done:4/8: Replace 2- 60' wood poles and 1 20' wood cross arm with 2 60' wood poles and 1 20' steel cross arm and replace insulators with polymer4/9: Replace 2- 75' wood poles and 1 20' wood cross arm with 2 75' wood poles and 1 20' steel cross arm and replace insulators with polymer
</v>
          </cell>
          <cell r="T2889" t="str">
            <v>This WA is created to cover the cost of replacing 4 poles and 2 cross arms on the 69 kV Maypearl Tap while energized. Primary will supply all transportation and labor necessary for the energized work. Oncor District personnel will perform FCC duties for the project.
Work to be done:4/8: Replace 2- 60' wood poles and 1 20' wood cross arm with 2 60' wood poles and 1 20' steel cross arm and replace insulators with polymer4/9: Replace 2- 75' wood poles and 1 20' wood cross arm with 2 75' wood poles and 1 20' steel cross arm and replace insulators with polymer</v>
          </cell>
          <cell r="U2889"/>
          <cell r="V2889" t="str">
            <v>Andres Maldonado</v>
          </cell>
          <cell r="W2889" t="str">
            <v>Andres Maldonado</v>
          </cell>
          <cell r="X2889"/>
          <cell r="Y2889" t="str">
            <v>SOUTHEAST</v>
          </cell>
          <cell r="Z2889" t="str">
            <v>GLEN ROSE</v>
          </cell>
          <cell r="AA2889" t="str">
            <v>GLEN ROSE</v>
          </cell>
          <cell r="AB2889" t="str">
            <v>Line</v>
          </cell>
          <cell r="AC2889" t="str">
            <v>0100307</v>
          </cell>
          <cell r="AD2889" t="str">
            <v>Files-Sinclair Pump Station</v>
          </cell>
          <cell r="AE2889" t="str">
            <v>In-Service</v>
          </cell>
          <cell r="AF2889" t="str">
            <v>Closed</v>
          </cell>
          <cell r="AG2889">
            <v>44896</v>
          </cell>
          <cell r="AH2889" t="str">
            <v>41057.84</v>
          </cell>
          <cell r="AI2889">
            <v>43284</v>
          </cell>
        </row>
        <row r="2890">
          <cell r="E2890" t="str">
            <v>0PG51353 -- 2023 NORTH DALLAS : TOOLS AND TEST EQUIPMENT</v>
          </cell>
          <cell r="F2890" t="str">
            <v>2023 NORTH DALLAS : TOOLS AND TEST EQUIPMENT</v>
          </cell>
          <cell r="G2890" t="str">
            <v>2023 North Dallas : Tools and Test Equipment</v>
          </cell>
          <cell r="H2890" t="str">
            <v>This General Plant WA is for North Dallas Transmission to purchase tools and test equipment.
Contact - Caleb Cawthon - 214-356-1411
QTY : 2 - Dieless Crimper : $9,200 ($4,600 each) Rec'd Home Depot
Knockout Tool : $2,150 Rec'd Home Depot
Cable Cutter : $1,800 Rec'd
Bottle Heater : $2,100 - Cancelled
DOM200 : $7,800 Auto Ohm 200 - Doble Rec'd
Flir Acoustic Imaging Camera - B&amp;L $19,845 Rec'd</v>
          </cell>
          <cell r="I2890" t="str">
            <v>GP</v>
          </cell>
          <cell r="J2890"/>
          <cell r="K2890"/>
          <cell r="L2890" t="str">
            <v>870</v>
          </cell>
          <cell r="M2890" t="str">
            <v>Tools/Work Equipment</v>
          </cell>
          <cell r="N2890"/>
          <cell r="O2890" t="str">
            <v/>
          </cell>
          <cell r="P2890"/>
          <cell r="Q2890"/>
          <cell r="R2890" t="str">
            <v/>
          </cell>
          <cell r="S2890" t="str">
            <v xml:space="preserve">This General Plant WA is for North Dallas Transmission to purchase tools and test equipment.Contact - Caleb Cawthon - 214-356-1411
QTY : 2 - Dieless Crimper : $9,200 ($4,600 each)Knockout Tool : $2,150Cable Cutter : $1,800Bottle Heater : $2,100DOM200 : $7,800
</v>
          </cell>
          <cell r="T2890" t="str">
            <v>This General Plant WA is for North Dallas Transmission to purchase tools and test equipment.Contact - Caleb Cawthon - 214-356-1411
QTY : 2 - Dieless Crimper : $9,200 ($4,600 each)Knockout Tool : $2,150Cable Cutter : $1,800Bottle Heater : $2,100DOM200 : $7,800</v>
          </cell>
          <cell r="U2890"/>
          <cell r="V2890" t="str">
            <v>Gretchen Koehling</v>
          </cell>
          <cell r="W2890"/>
          <cell r="X2890"/>
          <cell r="Y2890" t="str">
            <v>METRO EAST</v>
          </cell>
          <cell r="Z2890" t="str">
            <v>NORTH DALLAS</v>
          </cell>
          <cell r="AA2890" t="str">
            <v>NORTH DALLAS</v>
          </cell>
          <cell r="AB2890" t="str">
            <v>N/A</v>
          </cell>
          <cell r="AC2890" t="str">
            <v>0000980</v>
          </cell>
          <cell r="AD2890" t="str">
            <v>North Dallas Transmission</v>
          </cell>
          <cell r="AE2890" t="str">
            <v>In-Service</v>
          </cell>
          <cell r="AF2890" t="str">
            <v>Closed</v>
          </cell>
          <cell r="AG2890">
            <v>45281</v>
          </cell>
          <cell r="AH2890" t="str">
            <v>26204.13</v>
          </cell>
          <cell r="AI2890">
            <v>43224.03</v>
          </cell>
        </row>
        <row r="2891">
          <cell r="E2891" t="str">
            <v>0PT50922 -- PRIMROSE SUB : INSTALL VOLTAGE REDUCTION EQUIPMENT</v>
          </cell>
          <cell r="F2891" t="str">
            <v>PRIMROSE SUB : INSTALL VOLTAGE REDUCTION EQUIPMENT</v>
          </cell>
          <cell r="G2891" t="str">
            <v>Primrose Sub : Install voltage reduction equipment</v>
          </cell>
          <cell r="H2891" t="str">
            <v>Upgrade the voltage reduction scheme @ Primrose Sub.</v>
          </cell>
          <cell r="I2891" t="str">
            <v>CMPC</v>
          </cell>
          <cell r="J2891"/>
          <cell r="K2891"/>
          <cell r="L2891" t="str">
            <v>215</v>
          </cell>
          <cell r="M2891" t="str">
            <v>Transmission Engineering Misc</v>
          </cell>
          <cell r="N2891"/>
          <cell r="O2891" t="str">
            <v/>
          </cell>
          <cell r="P289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891"/>
          <cell r="R2891" t="str">
            <v/>
          </cell>
          <cell r="S2891" t="str">
            <v xml:space="preserve">This WA covers the costto install Voltage Reduction equipment at Primrose Substation required as part of the Voltage Reduction program. The workwill include installation of one (1)RS-232/RS-485 converter and replacement of existing LTC controllers on Transformer #1 and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891" t="str">
            <v>This WA covers the costto install Voltage Reduction equipment at Primrose Substation required as part of the Voltage Reduction program. The workwill include installation of one (1)RS-232/RS-485 converter and replacement of existing LTC controllers on Transformer #1 and Transformer #2.New cable will be installed in existing conduit.</v>
          </cell>
          <cell r="U2891" t="str">
            <v>SARGENT &amp; LUNDY LLC</v>
          </cell>
          <cell r="V2891" t="str">
            <v>Robert Zarycki</v>
          </cell>
          <cell r="W2891" t="str">
            <v>Adam Linker</v>
          </cell>
          <cell r="X2891" t="str">
            <v>Miguel Ortega</v>
          </cell>
          <cell r="Y2891" t="str">
            <v>METRO WEST</v>
          </cell>
          <cell r="Z2891" t="str">
            <v>FORT WORTH</v>
          </cell>
          <cell r="AA2891" t="str">
            <v>FORT WORTH</v>
          </cell>
          <cell r="AB2891" t="str">
            <v>Station</v>
          </cell>
          <cell r="AC2891" t="str">
            <v>0005311</v>
          </cell>
          <cell r="AD2891" t="str">
            <v>Primrose 138-25Kv</v>
          </cell>
          <cell r="AE2891" t="str">
            <v>In-Service</v>
          </cell>
          <cell r="AF2891" t="str">
            <v>Closed</v>
          </cell>
          <cell r="AG2891">
            <v>45231</v>
          </cell>
          <cell r="AH2891" t="str">
            <v>43874.17</v>
          </cell>
          <cell r="AI2891">
            <v>43219.5</v>
          </cell>
        </row>
        <row r="2892">
          <cell r="E2892" t="str">
            <v>0PT53426 -- SL GLASS RANCH SUB : INSTALL FIBER FOR RECLOSER</v>
          </cell>
          <cell r="F2892" t="str">
            <v>SL GLASS RANCH SUB : INSTALL FIBER FOR RECLOSER</v>
          </cell>
          <cell r="G2892" t="str">
            <v>SL Glass Ranch Sub : Install fiber for recloser</v>
          </cell>
          <cell r="H2892" t="str">
            <v>Install fiber to substation control center for distribution recloser as part of the West Texas load shed program.</v>
          </cell>
          <cell r="I2892" t="str">
            <v>RSCO</v>
          </cell>
          <cell r="J2892"/>
          <cell r="K2892"/>
          <cell r="L2892" t="str">
            <v>101</v>
          </cell>
          <cell r="M2892" t="str">
            <v>Bulk Power Plan</v>
          </cell>
          <cell r="N2892"/>
          <cell r="O2892" t="str">
            <v/>
          </cell>
          <cell r="P2892" t="str">
            <v>Install fiber to the substation control center for distribution recloser as part of the West Texas load shed program. This location will be a pilot location in which additional load will be added to feeder #2102. A recloser (GW ViperST) with an SEL-651R will be added, providing all the feeder breaker functions to downstream customers.</v>
          </cell>
          <cell r="Q2892"/>
          <cell r="R2892" t="str">
            <v/>
          </cell>
          <cell r="S2892" t="str">
            <v xml:space="preserve">This Work Authorization covers the cost to install conduit and fiber optic cable from the Glass Ranch Substation control building to the distribution pole located outside the substation fence.
Install fiber to the substation control center for distribution recloser as part of the West Texas load shed program. This location will be a pilot location in which additional load will be added to feeder #2102. A recloser (GW ViperST) with an SEL-651R will be added, providing all the feeder breaker functions to downstream customers.
</v>
          </cell>
          <cell r="T2892" t="str">
            <v>This Work Authorization covers the cost to install conduit and fiber optic cable from the Glass Ranch Substation control building to the distribution pole located outside the substation fence.</v>
          </cell>
          <cell r="U2892"/>
          <cell r="V2892" t="str">
            <v>Prince Shaka</v>
          </cell>
          <cell r="W2892"/>
          <cell r="X2892" t="str">
            <v>Miguel Ortega</v>
          </cell>
          <cell r="Y2892" t="str">
            <v>METRO WEST</v>
          </cell>
          <cell r="Z2892" t="str">
            <v>ODESSA</v>
          </cell>
          <cell r="AA2892" t="str">
            <v>ODESSA</v>
          </cell>
          <cell r="AB2892" t="str">
            <v>Station</v>
          </cell>
          <cell r="AC2892" t="str">
            <v>S610016</v>
          </cell>
          <cell r="AD2892" t="str">
            <v>Glass Ranch 138 - 25KV</v>
          </cell>
          <cell r="AE2892" t="str">
            <v>In-Service</v>
          </cell>
          <cell r="AF2892" t="str">
            <v>Constr. Complete, Chargeable</v>
          </cell>
          <cell r="AG2892">
            <v>45607</v>
          </cell>
          <cell r="AH2892" t="str">
            <v>77932.19</v>
          </cell>
          <cell r="AI2892">
            <v>43124.41</v>
          </cell>
        </row>
        <row r="2893">
          <cell r="E2893" t="str">
            <v>0PT48578 -- DENISON NORTH SUB : REPLACEMENT OF VACUUM BREAKER FEEDER 1404 DUE TO CATASTROPHIC FAILURE (TSP22014)</v>
          </cell>
          <cell r="F2893" t="str">
            <v>DENISON NORTH SUB : REPLACEMENT OF VACUUM BREAKER FEEDER 1404 DUE TO CATASTROPHIC FAILURE (TSP22014)</v>
          </cell>
          <cell r="G2893" t="str">
            <v>Denison North Sub : Replacement of vacuum breaker Feeder 1404 due to catastrophic failure (TSP22014)</v>
          </cell>
          <cell r="H2893" t="str">
            <v>This project seeks to replace (1) vacuum breaker due to catastrophic failure at the Denison North Sub.   LA's will be added to conform to new standards.
Storm date 6/1/22.
REVISION: did not add the 3 arresters, did not need rental or misc $$ allocated for project, labor was under budget.</v>
          </cell>
          <cell r="I2893" t="str">
            <v>CMPC</v>
          </cell>
          <cell r="J2893"/>
          <cell r="K2893"/>
          <cell r="L2893" t="str">
            <v>403</v>
          </cell>
          <cell r="M2893" t="str">
            <v>Storm Damage</v>
          </cell>
          <cell r="N2893"/>
          <cell r="O2893" t="str">
            <v/>
          </cell>
          <cell r="P2893"/>
          <cell r="Q2893"/>
          <cell r="R2893" t="str">
            <v/>
          </cell>
          <cell r="S2893" t="str">
            <v xml:space="preserve">This project seeks to replace (1) vacuum breaker due to catastrophic failure at the Denison North Sub. LA's will be added to conform to new standards.
</v>
          </cell>
          <cell r="T2893" t="str">
            <v>This project seeks to replace (1) vacuum breaker due to catastrophic failure at the Denison North Sub. LA's will be added to conform to new standards.</v>
          </cell>
          <cell r="U2893"/>
          <cell r="V2893" t="str">
            <v>Leah Ashley</v>
          </cell>
          <cell r="W2893"/>
          <cell r="X2893"/>
          <cell r="Y2893" t="str">
            <v>METRO EAST</v>
          </cell>
          <cell r="Z2893" t="str">
            <v>TEXOMA</v>
          </cell>
          <cell r="AA2893" t="str">
            <v>TEXOMA</v>
          </cell>
          <cell r="AB2893" t="str">
            <v>Station</v>
          </cell>
          <cell r="AC2893" t="str">
            <v>0301403</v>
          </cell>
          <cell r="AD2893" t="str">
            <v>Denison, North 138Kv</v>
          </cell>
          <cell r="AE2893" t="str">
            <v>In-Service</v>
          </cell>
          <cell r="AF2893" t="str">
            <v>Closed</v>
          </cell>
          <cell r="AG2893">
            <v>44896</v>
          </cell>
          <cell r="AH2893" t="str">
            <v>62885.45</v>
          </cell>
          <cell r="AI2893">
            <v>43060.33</v>
          </cell>
        </row>
        <row r="2894">
          <cell r="E2894" t="str">
            <v>0PT51857 -- FRISCO WEST SUB : INSTALLATION OF APPROXIMATELY 1,050’ OF VARMINT FENCE WITH 1-20’ ENTRY/EXIT GATE</v>
          </cell>
          <cell r="F2894" t="str">
            <v>FRISCO WEST SUB : INSTALLATION OF APPROXIMATELY 1,050’ OF VARMINT FENCE WITH 1-20’ ENTRY/EXIT GATE</v>
          </cell>
          <cell r="G2894" t="str">
            <v>Frisco West Sub : Installation of approximately 1,050’ of varmint fence with 1-20’ entry/exit gate</v>
          </cell>
          <cell r="H2894" t="str">
            <v>This WA is an estimated cost to Install Varmint Fencing Work.
All material, as well as labor, will be provided by Texas Eco Services, Inc.</v>
          </cell>
          <cell r="I2894" t="str">
            <v>CMPC</v>
          </cell>
          <cell r="J2894"/>
          <cell r="K2894"/>
          <cell r="L2894" t="str">
            <v>211</v>
          </cell>
          <cell r="M2894" t="str">
            <v>Region Miscellaneous</v>
          </cell>
          <cell r="N2894"/>
          <cell r="O2894" t="str">
            <v/>
          </cell>
          <cell r="P2894"/>
          <cell r="Q2894"/>
          <cell r="R2894" t="str">
            <v/>
          </cell>
          <cell r="S2894" t="str">
            <v xml:space="preserve">This WA is an estimated cost to Install Varmint Fencing Work.
All material, as well as labor, will be provided by Texas Eco Services, Inc.
</v>
          </cell>
          <cell r="T2894" t="str">
            <v>This WA is an estimated cost to Install Varmint Fencing Work.
All material, as well as labor, will be provided by Texas Eco Services, Inc.</v>
          </cell>
          <cell r="U2894"/>
          <cell r="V2894" t="str">
            <v>Samantha Bogusch</v>
          </cell>
          <cell r="W2894" t="str">
            <v>Caleb Cawthon</v>
          </cell>
          <cell r="X2894"/>
          <cell r="Y2894" t="str">
            <v>METRO EAST</v>
          </cell>
          <cell r="Z2894" t="str">
            <v>NORTH DALLAS</v>
          </cell>
          <cell r="AA2894" t="str">
            <v>NORTH DALLAS</v>
          </cell>
          <cell r="AB2894" t="str">
            <v>Station</v>
          </cell>
          <cell r="AC2894" t="str">
            <v>0301475</v>
          </cell>
          <cell r="AD2894" t="str">
            <v>Frisco West Substation</v>
          </cell>
          <cell r="AE2894" t="str">
            <v>In-Service</v>
          </cell>
          <cell r="AF2894" t="str">
            <v>Closed</v>
          </cell>
          <cell r="AG2894">
            <v>45155</v>
          </cell>
          <cell r="AH2894" t="str">
            <v>47007.37</v>
          </cell>
          <cell r="AI2894">
            <v>42970.22</v>
          </cell>
        </row>
        <row r="2895">
          <cell r="E2895" t="str">
            <v>0PT47078 -- EAST LEVEE SWITCH - RECORD CROSSING SUB 138 KV LINE : CORROSION MITIGATION AT STRUCTURE 7/7</v>
          </cell>
          <cell r="F2895" t="str">
            <v>EAST LEVEE SWITCH - RECORD CROSSING SUB 138 KV LINE : CORROSION MITIGATION AT STRUCTURE 7/7</v>
          </cell>
          <cell r="G2895" t="str">
            <v>East Levee Switch - Record Crossing Sub 138 kV Line : Corrosion Mitigation at Structure 7/7</v>
          </cell>
          <cell r="H2895" t="str">
            <v>This project is to mitigate the corrosion of the foundation of structure 7/7 on the East Levee Switch - Record Crossing Sub 138 kV Line.</v>
          </cell>
          <cell r="I2895" t="str">
            <v>CMPC</v>
          </cell>
          <cell r="J2895"/>
          <cell r="K2895"/>
          <cell r="L2895" t="str">
            <v>225</v>
          </cell>
          <cell r="M2895" t="str">
            <v>Line Maintenance</v>
          </cell>
          <cell r="N2895"/>
          <cell r="O2895" t="str">
            <v/>
          </cell>
          <cell r="P2895" t="str">
            <v>This is a CMPC Transmission Line Capital Maintenance project.</v>
          </cell>
          <cell r="Q2895"/>
          <cell r="R2895" t="str">
            <v/>
          </cell>
          <cell r="S2895" t="str">
            <v xml:space="preserve">This WA covers the cost for the foundation remidiation at structure 7/7 on the East Levee Switch - Record Crossing East Levee Switch - Record Crossing Sub 138 kV Line. The corrosion mitigation will include excavating andencasing the existing foundation.
This is a CMPC Transmission Line Capital Maintenance project.
</v>
          </cell>
          <cell r="T2895" t="str">
            <v>This WA covers the cost for the foundation remidiation at structure 7/7 on the East Levee Switch - Record Crossing East Levee Switch - Record Crossing Sub 138 kV Line. The corrosion mitigation will include excavating andencasing the existing foundation.</v>
          </cell>
          <cell r="U2895"/>
          <cell r="V2895" t="str">
            <v>Shanti Maharjan</v>
          </cell>
          <cell r="W2895" t="str">
            <v>Adam Linker</v>
          </cell>
          <cell r="X2895" t="str">
            <v>Barry Hance</v>
          </cell>
          <cell r="Y2895" t="str">
            <v>METRO EAST</v>
          </cell>
          <cell r="Z2895" t="str">
            <v>DALLAS</v>
          </cell>
          <cell r="AA2895" t="str">
            <v>DALLAS</v>
          </cell>
          <cell r="AB2895" t="str">
            <v>Line</v>
          </cell>
          <cell r="AC2895" t="str">
            <v>0000316</v>
          </cell>
          <cell r="AD2895" t="str">
            <v>East Levee-Highway 356 Junct</v>
          </cell>
          <cell r="AE2895" t="str">
            <v>In-Service</v>
          </cell>
          <cell r="AF2895" t="str">
            <v>Closed</v>
          </cell>
          <cell r="AG2895">
            <v>44896</v>
          </cell>
          <cell r="AH2895" t="str">
            <v>99307.61</v>
          </cell>
          <cell r="AI2895">
            <v>42965.33</v>
          </cell>
        </row>
        <row r="2896">
          <cell r="E2896" t="str">
            <v>0PT46451 -- GRANDVIEW SUB 69KV: RELAY UPGRADE ON FEEDERS 1801 AND 1802 FOR DA</v>
          </cell>
          <cell r="F2896" t="str">
            <v>GRANDVIEW SUB 69KV: RELAY UPGRADE ON FEEDERS 1801 AND 1802 FOR DA</v>
          </cell>
          <cell r="G2896" t="str">
            <v>Grandview Sub 69kV: Relay Upgrade on Feeders 1801 and 1802 for DA</v>
          </cell>
          <cell r="H2896" t="str">
            <v>Upgrade relaying on Feeders 1801 and 1802. This also includes the associated telecommunication equipment and cables necessary to establish Distribution Automation (DA) for Feeders 1801 and 1802.</v>
          </cell>
          <cell r="I2896" t="str">
            <v>CMPC</v>
          </cell>
          <cell r="J2896"/>
          <cell r="K2896"/>
          <cell r="L2896" t="str">
            <v>407</v>
          </cell>
          <cell r="M2896" t="str">
            <v>Distribution Automation (CMPC)</v>
          </cell>
          <cell r="N2896" t="str">
            <v>2022DA</v>
          </cell>
          <cell r="O2896" t="str">
            <v/>
          </cell>
          <cell r="P2896" t="str">
            <v>This work is being performed as part of the Oncor Capital Distribution project to upgrade the distribution system.</v>
          </cell>
          <cell r="Q2896"/>
          <cell r="R2896" t="str">
            <v/>
          </cell>
          <cell r="S2896" t="str">
            <v xml:space="preserve">This Work Authorization is being revised from an engineering WA to a standard WA, and this revision covers the entire cost of theproject including communication equipment design, material, and construction to upgrade relaying onGrandview Sub feeders 1801 and 1802 fordistribution automation (DA) in a self-contained feeder breaker.This project will include only communication upgrade for the DA feeders and hence partial automation. The PC work will be done under a future substation rebuild projectto complete the Automation process for these feeders. The scope of this project includes installing a new 700 Field Area Network (FAN) radio to the new communication pole to establish backhaul for DAcommunications. This includes installing one (1) 75 foot communication pole, one (1) 19" communication rack, one (1) 700 Field Area Network (FAN) radio, one (1) SpeedNet radio, one (1)SCADA Pack, one (1) SEL-2407 satellite clock, and associated telecommunication equipment and cables necessary to establishdistribution automation functionality atGrandview Sub.
This work is being performed as part of the Oncor Capital Distribution project to upgrade the distribution system.
</v>
          </cell>
          <cell r="T2896" t="str">
            <v>This Work Authorization is being revised from an engineering WA to a standard WA, and this revision covers the entire cost of theproject including communication equipment design, material, and construction to upgrade relaying onGrandview Sub feeders 1801 and 1802 fordistribution automation (DA) in a self-contained feeder breaker.This project will include only communication upgrade for the DA feeders and hence partial automation. The PC work will be done under a future substation rebuild projectto complete the Automation process for these feeders. The scope of this project includes installing a new 700 Field Area Network (FAN) radio to the new communication pole to establish backhaul for DAcommunications. This includes installing one (1) 75 foot communication pole, one (1) 19" communication rack, one (1) 700 Field Area Network (FAN) radio, one (1) SpeedNet radio, one (1)SCADA Pack, one (1) SEL-2407 satellite clock, and associated telecommunication equipment and cables necessary to establishdistribution automation functionality atGrandview Sub.</v>
          </cell>
          <cell r="U2896" t="str">
            <v>POWER ENGINEERS INC</v>
          </cell>
          <cell r="V2896" t="str">
            <v>Raymond Meads</v>
          </cell>
          <cell r="W2896" t="str">
            <v>Rhiannon Roberts</v>
          </cell>
          <cell r="X2896" t="str">
            <v>David Luna</v>
          </cell>
          <cell r="Y2896" t="str">
            <v>SOUTHEAST</v>
          </cell>
          <cell r="Z2896" t="str">
            <v>GLEN ROSE</v>
          </cell>
          <cell r="AA2896" t="str">
            <v>GLEN ROSE</v>
          </cell>
          <cell r="AB2896" t="str">
            <v>Station</v>
          </cell>
          <cell r="AC2896" t="str">
            <v>0101319</v>
          </cell>
          <cell r="AD2896" t="str">
            <v>Grandview, 69Kv</v>
          </cell>
          <cell r="AE2896" t="str">
            <v>In-Service</v>
          </cell>
          <cell r="AF2896" t="str">
            <v>Closed</v>
          </cell>
          <cell r="AG2896">
            <v>45121</v>
          </cell>
          <cell r="AH2896" t="str">
            <v>191206.41</v>
          </cell>
          <cell r="AI2896">
            <v>263411.8</v>
          </cell>
        </row>
        <row r="2897">
          <cell r="E2897" t="str">
            <v>0PT44642 -- BLAKE DRAW POD: REPLACE CT</v>
          </cell>
          <cell r="F2897" t="str">
            <v>BLAKE DRAW POD: REPLACE CT</v>
          </cell>
          <cell r="G2897" t="str">
            <v>Blake Draw POD: Replace CT</v>
          </cell>
          <cell r="H2897" t="str">
            <v>This Work Authorization (WA) will cover the cost to replace a CT that is leaking oil at Blake Draw POD.  Use 217 per Peter Babcock.</v>
          </cell>
          <cell r="I2897" t="str">
            <v>CMPC</v>
          </cell>
          <cell r="J2897"/>
          <cell r="K2897"/>
          <cell r="L2897" t="str">
            <v>217</v>
          </cell>
          <cell r="M2897" t="str">
            <v>Failed Substation Equip Replac</v>
          </cell>
          <cell r="N2897"/>
          <cell r="O2897" t="str">
            <v/>
          </cell>
          <cell r="P2897"/>
          <cell r="Q2897"/>
          <cell r="R2897" t="str">
            <v/>
          </cell>
          <cell r="S2897" t="str">
            <v xml:space="preserve">This Work Authorization (WA) will cover the cost to replace a CT that is leaking oil at Blake Draw POD.
</v>
          </cell>
          <cell r="T2897" t="str">
            <v>This Work Authorization (WA) will cover the cost to replace a CT that is leaking oil at Blake Draw POD.</v>
          </cell>
          <cell r="U2897"/>
          <cell r="V2897" t="str">
            <v>Angie Edwards</v>
          </cell>
          <cell r="W2897"/>
          <cell r="X2897"/>
          <cell r="Y2897" t="str">
            <v>METRO WEST</v>
          </cell>
          <cell r="Z2897" t="str">
            <v>ODESSA</v>
          </cell>
          <cell r="AA2897" t="str">
            <v>ODESSA</v>
          </cell>
          <cell r="AB2897" t="str">
            <v>Station</v>
          </cell>
          <cell r="AC2897" t="str">
            <v>0005671</v>
          </cell>
          <cell r="AD2897" t="str">
            <v>Blake Draw POD</v>
          </cell>
          <cell r="AE2897" t="str">
            <v>In-Service</v>
          </cell>
          <cell r="AF2897" t="str">
            <v>Closed</v>
          </cell>
          <cell r="AG2897">
            <v>44700</v>
          </cell>
          <cell r="AH2897" t="str">
            <v>37951.92</v>
          </cell>
          <cell r="AI2897">
            <v>42941.68</v>
          </cell>
        </row>
        <row r="2898">
          <cell r="E2898" t="str">
            <v>0PT46433 -- BEDFORD SUB : RELAY UPGRADE ON FEEDER 8832 FOR DA</v>
          </cell>
          <cell r="F2898" t="str">
            <v>BEDFORD SUB : RELAY UPGRADE ON FEEDER 8832 FOR DA</v>
          </cell>
          <cell r="G2898" t="str">
            <v>Bedford Sub : Relay Upgrade on Feeder 8832 for DA</v>
          </cell>
          <cell r="H2898" t="str">
            <v>Upgrade relaying on Feeder 8832.  This also includes the associated telecommunication equipment and cables necessary to establish Distribution Automation (DA) for Feeder 8832.</v>
          </cell>
          <cell r="I2898" t="str">
            <v>CMPC</v>
          </cell>
          <cell r="J2898"/>
          <cell r="K2898"/>
          <cell r="L2898" t="str">
            <v>407</v>
          </cell>
          <cell r="M2898" t="str">
            <v>Distribution Automation (CMPC)</v>
          </cell>
          <cell r="N2898" t="str">
            <v>2022DA</v>
          </cell>
          <cell r="O2898" t="str">
            <v/>
          </cell>
          <cell r="P2898" t="str">
            <v>This work is being performed as part of the Oncor Capital Distribution project to upgrade the distribution system.</v>
          </cell>
          <cell r="Q2898"/>
          <cell r="R2898" t="str">
            <v/>
          </cell>
          <cell r="S2898" t="str">
            <v xml:space="preserve">This Work Authorization covers the cost to upgrade feeder relaying for distribution automation (DA) on Bedford Sub feeder 8832. The existing feeder 8832 is DA ready with SEL-351s/551 relays. The scope of this project includes installing a new high-gain/narrow-beam width antenna, associated telecommunication equipment, and cables necessary to establish distribution automation functionality at Bedford Substation.
This work is being performed as part of the Oncor Capital Distribution project to upgrade the distribution system.
</v>
          </cell>
          <cell r="T2898" t="str">
            <v>This Work Authorization covers the cost to upgrade feeder relaying for distribution automation (DA) on Bedford Sub feeder 8832. The existing feeder 8832 is DA ready with SEL-351s/551 relays. The scope of this project includes installing a new high-gain/narrow-beam width antenna, associated telecommunication equipment, and cables necessary to establish distribution automation functionality at Bedford Substation.</v>
          </cell>
          <cell r="U2898" t="str">
            <v>POWER ENGINEERS INC</v>
          </cell>
          <cell r="V2898" t="str">
            <v>Mark Levesque</v>
          </cell>
          <cell r="W2898" t="str">
            <v>Rhiannon Roberts</v>
          </cell>
          <cell r="X2898" t="str">
            <v>Miguel Ortega</v>
          </cell>
          <cell r="Y2898" t="str">
            <v>METRO WEST</v>
          </cell>
          <cell r="Z2898" t="str">
            <v>FORT WORTH</v>
          </cell>
          <cell r="AA2898" t="str">
            <v>FORT WORTH</v>
          </cell>
          <cell r="AB2898" t="str">
            <v>Station</v>
          </cell>
          <cell r="AC2898" t="str">
            <v>0501413</v>
          </cell>
          <cell r="AD2898" t="str">
            <v>Bedford 138Kv</v>
          </cell>
          <cell r="AE2898" t="str">
            <v>In-Service</v>
          </cell>
          <cell r="AF2898" t="str">
            <v>Reclose After Trailing Charges</v>
          </cell>
          <cell r="AG2898">
            <v>44866</v>
          </cell>
          <cell r="AH2898" t="str">
            <v>60304.18</v>
          </cell>
          <cell r="AI2898">
            <v>42881.42</v>
          </cell>
        </row>
        <row r="2899">
          <cell r="E2899" t="str">
            <v>0PG55378 -- 2024 GP : TGM C LAS VEGAS CONFERENCE ROOM CHAIRS</v>
          </cell>
          <cell r="F2899" t="str">
            <v>2024 GP : TGM C LAS VEGAS CONFERENCE ROOM CHAIRS</v>
          </cell>
          <cell r="G2899" t="str">
            <v>2024 GP : TGM C Las Vegas Conference Room Chairs</v>
          </cell>
          <cell r="H2899" t="str">
            <v>2024 GP : TGM C Las Vegas Conference Room Chairs
Lance Spross, Director NERC Compliance, has requested 10 conference room chairs for the Las Vegas conference room at TGM Building C. 
The current chairs in the Las Vegas Conference Room are old and breaking.  Employees need the chairs during audit meetings.
Proposal #125291 - Royer Commercial Interiors</v>
          </cell>
          <cell r="I2899" t="str">
            <v>GP</v>
          </cell>
          <cell r="J2899" t="str">
            <v>GP_Facilities</v>
          </cell>
          <cell r="K2899" t="str">
            <v>Facilities</v>
          </cell>
          <cell r="L2899" t="str">
            <v>810</v>
          </cell>
          <cell r="M2899" t="str">
            <v>General Plant Structures</v>
          </cell>
          <cell r="N2899"/>
          <cell r="O2899" t="str">
            <v/>
          </cell>
          <cell r="P2899"/>
          <cell r="Q2899"/>
          <cell r="R2899" t="str">
            <v/>
          </cell>
          <cell r="S2899" t="str">
            <v xml:space="preserve">2024 GP : TGM C Las Vegas Conference Room ChairsLance Spross, Director NERC Compliance, has requested 10 conference room chairs for the Las Vegas conference room at TGM Building C. The current chairs in the Las Vegas Conference Room are old and breaking. Employees need the chairs during audit meetings.
Proposal #125291 - Royer Commercial Interiors
</v>
          </cell>
          <cell r="T2899" t="str">
            <v>2024 GP : TGM C Las Vegas Conference Room ChairsLance Spross, Director NERC Compliance, has requested 10 conference room chairs for the Las Vegas conference room at TGM Building C. The current chairs in the Las Vegas Conference Room are old and breaking. Employees need the chairs during audit meetings.
Proposal #125291 - Royer Commercial Interiors</v>
          </cell>
          <cell r="U2899"/>
          <cell r="V2899" t="str">
            <v>Mindy Jameson</v>
          </cell>
          <cell r="W2899"/>
          <cell r="X2899"/>
          <cell r="Y2899" t="str">
            <v>METRO EAST</v>
          </cell>
          <cell r="Z2899" t="str">
            <v>DALLAS</v>
          </cell>
          <cell r="AA2899" t="str">
            <v>DALLAS</v>
          </cell>
          <cell r="AB2899" t="str">
            <v>N/A</v>
          </cell>
          <cell r="AC2899" t="str">
            <v>0000910</v>
          </cell>
          <cell r="AD2899" t="str">
            <v>Gen Plt Property Mtn Creek</v>
          </cell>
          <cell r="AE2899" t="str">
            <v>In-Service</v>
          </cell>
          <cell r="AF2899" t="str">
            <v>Constr. Complete, No Charges</v>
          </cell>
          <cell r="AG2899">
            <v>45544</v>
          </cell>
          <cell r="AH2899" t="str">
            <v>4751.78</v>
          </cell>
          <cell r="AI2899">
            <v>42870.400000000001</v>
          </cell>
        </row>
        <row r="2900">
          <cell r="E2900" t="str">
            <v>0PG57076 -- 2024 TEMPLE GP : ALTEC VEHICLE PURCHASE VH056658</v>
          </cell>
          <cell r="F2900" t="str">
            <v>2024 TEMPLE GP : ALTEC VEHICLE PURCHASE VH056658</v>
          </cell>
          <cell r="G2900" t="str">
            <v>2024 TEMPLE GP : Altec Vehicle Purchase VH056658</v>
          </cell>
          <cell r="H2900" t="str">
            <v>This General Plant WA is to cover the cost to acquire the Altec Vehicle Buyout for VH056658.
Approval from Wes Speed and Tom Riley.</v>
          </cell>
          <cell r="I2900" t="str">
            <v>GP</v>
          </cell>
          <cell r="J2900" t="str">
            <v>GP_TRN OPS TOOLS, EQUIPMENT &amp; FACILITIES</v>
          </cell>
          <cell r="K2900" t="str">
            <v>TRANSPORTATION</v>
          </cell>
          <cell r="L2900" t="str">
            <v>850</v>
          </cell>
          <cell r="M2900" t="str">
            <v>Transportation/Heavy Equipment</v>
          </cell>
          <cell r="N2900"/>
          <cell r="O2900" t="str">
            <v/>
          </cell>
          <cell r="P2900"/>
          <cell r="Q2900"/>
          <cell r="R2900" t="str">
            <v/>
          </cell>
          <cell r="S2900" t="str">
            <v xml:space="preserve">This General Plant WA is to cover the cost to acquire the Altec Vehicle Buyout for VH056658.
Approval from Wes Speed and Tom Riley.
</v>
          </cell>
          <cell r="T2900" t="str">
            <v>This General Plant WA is to cover the cost to acquire the Altec Vehicle Buyout for VH056658.
Approval from Wes Speed and Tom Riley.</v>
          </cell>
          <cell r="U2900"/>
          <cell r="V2900" t="str">
            <v>Gretchen Koehling</v>
          </cell>
          <cell r="W2900"/>
          <cell r="X2900"/>
          <cell r="Y2900" t="str">
            <v>SOUTHEAST</v>
          </cell>
          <cell r="Z2900" t="str">
            <v>TEMPLE</v>
          </cell>
          <cell r="AA2900" t="str">
            <v>TEMPLE</v>
          </cell>
          <cell r="AB2900" t="str">
            <v>N/A</v>
          </cell>
          <cell r="AC2900" t="str">
            <v>0003887</v>
          </cell>
          <cell r="AD2900" t="str">
            <v>Temple Satellite</v>
          </cell>
          <cell r="AE2900" t="str">
            <v>In-Service</v>
          </cell>
          <cell r="AF2900" t="str">
            <v>Constr. Complete, Chargeable</v>
          </cell>
          <cell r="AG2900">
            <v>45644</v>
          </cell>
          <cell r="AH2900" t="str">
            <v>47665</v>
          </cell>
          <cell r="AI2900">
            <v>42862.68</v>
          </cell>
        </row>
        <row r="2901">
          <cell r="E2901" t="str">
            <v>0PT52466 -- CANTON SUB : INSTALL VOLTAGE REDUCTION EQUIPMENT</v>
          </cell>
          <cell r="F2901" t="str">
            <v>CANTON SUB : INSTALL VOLTAGE REDUCTION EQUIPMENT</v>
          </cell>
          <cell r="G2901" t="str">
            <v>Canton Sub : Install voltage reduction equipment</v>
          </cell>
          <cell r="H2901" t="str">
            <v>Install voltage reduction equipment for all transformers.</v>
          </cell>
          <cell r="I2901" t="str">
            <v>CMPC</v>
          </cell>
          <cell r="J2901" t="str">
            <v>CMPC Other and Major Projects</v>
          </cell>
          <cell r="K2901"/>
          <cell r="L2901" t="str">
            <v>215</v>
          </cell>
          <cell r="M2901" t="str">
            <v>Transmission Engineering Misc</v>
          </cell>
          <cell r="N2901"/>
          <cell r="O2901" t="str">
            <v/>
          </cell>
          <cell r="P290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2901"/>
          <cell r="R2901" t="str">
            <v/>
          </cell>
          <cell r="S2901" t="str">
            <v xml:space="preserve">This WA covers the costto install Voltage Reduction equipment atCanton Substation. The workwill include the installation of one (1)RS-232/RS-485 converter and replacement of the existing LTC controllers on Transformer #1 and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2901" t="str">
            <v>This WA covers the costto install Voltage Reduction equipment atCanton Substation. The workwill include the installation of one (1)RS-232/RS-485 converter and replacement of the existing LTC controllers on Transformer #1 and Transformer #2.New cable will be installed in existing conduit.</v>
          </cell>
          <cell r="U2901" t="str">
            <v>SARGENT &amp; LUNDY LLC</v>
          </cell>
          <cell r="V2901" t="str">
            <v>Hannah Dimich</v>
          </cell>
          <cell r="W2901" t="str">
            <v>Joshua Ypya</v>
          </cell>
          <cell r="X2901" t="str">
            <v>David Luna</v>
          </cell>
          <cell r="Y2901" t="str">
            <v>SOUTHEAST</v>
          </cell>
          <cell r="Z2901" t="str">
            <v>TYLER</v>
          </cell>
          <cell r="AA2901" t="str">
            <v>TYLER</v>
          </cell>
          <cell r="AB2901" t="str">
            <v>Station</v>
          </cell>
          <cell r="AC2901" t="str">
            <v>0201431</v>
          </cell>
          <cell r="AD2901" t="str">
            <v>Canton, 138Kv</v>
          </cell>
          <cell r="AE2901" t="str">
            <v>In-Service</v>
          </cell>
          <cell r="AF2901" t="str">
            <v>Constr. Complete, Chargeable</v>
          </cell>
          <cell r="AG2901">
            <v>45632</v>
          </cell>
          <cell r="AH2901" t="str">
            <v>82953.78</v>
          </cell>
          <cell r="AI2901">
            <v>42742.12</v>
          </cell>
        </row>
        <row r="2902">
          <cell r="E2902" t="str">
            <v>0PT47096 -- CADDO MILLS EXPLORER TAP SWITCH EXPANSION - PURCHASE OF EASEMENT</v>
          </cell>
          <cell r="F2902" t="str">
            <v>CADDO MILLS EXPLORER TAP SWITCH EXPANSION - PURCHASE OF EASEMENT</v>
          </cell>
          <cell r="G2902" t="str">
            <v>Caddo Mills Explorer Tap Switch Expansion - Purchase of Easement</v>
          </cell>
          <cell r="H2902" t="str">
            <v>Obtain approximate 0.5 acres in the G. Geer survey, Abstract 1239, Caddo Mills, Hunt County, TX</v>
          </cell>
          <cell r="I2902" t="str">
            <v>ROW</v>
          </cell>
          <cell r="J2902"/>
          <cell r="K2902"/>
          <cell r="L2902" t="str">
            <v>110</v>
          </cell>
          <cell r="M2902" t="str">
            <v>Substation Sites/Lines Row</v>
          </cell>
          <cell r="N2902" t="str">
            <v>R985</v>
          </cell>
          <cell r="O2902"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2902" t="str">
            <v>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v>
          </cell>
          <cell r="Q2902"/>
          <cell r="R2902" t="str">
            <v>NERC Category P2.1 - Opening of a line section without a fault</v>
          </cell>
          <cell r="S2902" t="str">
            <v xml:space="preserve">Purchase easement ofapproximate 0.5 acres in the G. Geer survey, Abstract 1239, Caddo Mills, Hunt County, TX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v>
          </cell>
          <cell r="T2902" t="str">
            <v>Purchase easement ofapproximate 0.5 acres in the G. Geer survey, Abstract 1239, Caddo Mills, Hunt County, TX</v>
          </cell>
          <cell r="U2902"/>
          <cell r="V2902" t="str">
            <v>John Sharp</v>
          </cell>
          <cell r="W2902"/>
          <cell r="X2902" t="str">
            <v>Todd Nordgren</v>
          </cell>
          <cell r="Y2902" t="str">
            <v>METRO EAST</v>
          </cell>
          <cell r="Z2902" t="str">
            <v>SULPHUR SPRINGS</v>
          </cell>
          <cell r="AA2902" t="str">
            <v>SULPHUR SPRINGS</v>
          </cell>
          <cell r="AB2902" t="str">
            <v>ROW</v>
          </cell>
          <cell r="AC2902" t="str">
            <v>0101365</v>
          </cell>
          <cell r="AD2902" t="str">
            <v>Caddo Mills Explorer Tap</v>
          </cell>
          <cell r="AE2902" t="str">
            <v>In-Service</v>
          </cell>
          <cell r="AF2902" t="str">
            <v>Reclose After Trailing Charges</v>
          </cell>
          <cell r="AG2902">
            <v>44771</v>
          </cell>
          <cell r="AH2902" t="str">
            <v>161320</v>
          </cell>
          <cell r="AI2902">
            <v>42713.63</v>
          </cell>
        </row>
        <row r="2903">
          <cell r="E2903" t="str">
            <v>0PT45629 -- EMMA SUB : INSTALL FIBER COMMUNICATIONS</v>
          </cell>
          <cell r="F2903" t="str">
            <v>EMMA SUB : INSTALL FIBER COMMUNICATIONS</v>
          </cell>
          <cell r="G2903" t="str">
            <v>Emma Sub : Install Fiber Communications</v>
          </cell>
          <cell r="H2903" t="str">
            <v>Install Fiber Communications</v>
          </cell>
          <cell r="I2903" t="str">
            <v>CMPC</v>
          </cell>
          <cell r="J2903"/>
          <cell r="K2903"/>
          <cell r="L2903" t="str">
            <v>208</v>
          </cell>
          <cell r="M2903" t="str">
            <v>Scada Installation/Additions</v>
          </cell>
          <cell r="N2903"/>
          <cell r="O2903" t="str">
            <v/>
          </cell>
          <cell r="P290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monitoring.Emma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903"/>
          <cell r="R2903" t="str">
            <v/>
          </cell>
          <cell r="S2903" t="str">
            <v xml:space="preserve">This Work Authorization covers the cost to install fiber network router equipment atEmma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monitoring.Emma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903" t="str">
            <v>This Work Authorization covers the cost to install fiber network router equipment atEmma Substation.</v>
          </cell>
          <cell r="U2903"/>
          <cell r="V2903" t="str">
            <v>Nikki Dennison</v>
          </cell>
          <cell r="W2903" t="str">
            <v>Nicholas Manske</v>
          </cell>
          <cell r="X2903" t="str">
            <v>Miguel Ortega</v>
          </cell>
          <cell r="Y2903" t="str">
            <v>METRO WEST</v>
          </cell>
          <cell r="Z2903" t="str">
            <v>ODESSA</v>
          </cell>
          <cell r="AA2903" t="str">
            <v>ODESSA</v>
          </cell>
          <cell r="AB2903" t="str">
            <v>Station</v>
          </cell>
          <cell r="AC2903" t="str">
            <v>0005596</v>
          </cell>
          <cell r="AD2903" t="str">
            <v>Emma 69-12.5Kv</v>
          </cell>
          <cell r="AE2903" t="str">
            <v>In-Service</v>
          </cell>
          <cell r="AF2903" t="str">
            <v>Closed</v>
          </cell>
          <cell r="AG2903">
            <v>44621</v>
          </cell>
          <cell r="AH2903" t="str">
            <v>50696.25</v>
          </cell>
          <cell r="AI2903">
            <v>42682.22</v>
          </cell>
        </row>
        <row r="2904">
          <cell r="E2904" t="str">
            <v>0PT53021 -- CREEKSIDE  SUB : INSTALL FIBER COMMUNICATION</v>
          </cell>
          <cell r="F2904" t="str">
            <v>CREEKSIDE  SUB : INSTALL FIBER COMMUNICATION</v>
          </cell>
          <cell r="G2904" t="str">
            <v>Creekside  Sub : Install Fiber Communication</v>
          </cell>
          <cell r="H2904" t="str">
            <v>Convert station from cell modem to fiber communications.</v>
          </cell>
          <cell r="I2904" t="str">
            <v>CMPC</v>
          </cell>
          <cell r="J2904" t="str">
            <v>Telecom Refresh</v>
          </cell>
          <cell r="K2904" t="str">
            <v>BI 208_TELECOM REFRESH (RTU)</v>
          </cell>
          <cell r="L2904" t="str">
            <v>208</v>
          </cell>
          <cell r="M2904" t="str">
            <v>Scada Installation/Additions</v>
          </cell>
          <cell r="N2904"/>
          <cell r="O2904" t="str">
            <v/>
          </cell>
          <cell r="P290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monitoring.Creekside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904"/>
          <cell r="R2904" t="str">
            <v/>
          </cell>
          <cell r="S2904" t="str">
            <v xml:space="preserve">This Work Authorization covers the cost to install fiber network router equipment at Creekside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monitoring.Creekside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904" t="str">
            <v>This Work Authorization covers the cost to install fiber network router equipment at Creekside Sub.</v>
          </cell>
          <cell r="U2904" t="str">
            <v>POWER ENGINEERS INC</v>
          </cell>
          <cell r="V2904" t="str">
            <v>Natasha Baumann</v>
          </cell>
          <cell r="W2904" t="str">
            <v>Palmira Cumbo</v>
          </cell>
          <cell r="X2904" t="str">
            <v>David Luna</v>
          </cell>
          <cell r="Y2904" t="str">
            <v>METRO EAST</v>
          </cell>
          <cell r="Z2904" t="str">
            <v>NORTH DALLAS</v>
          </cell>
          <cell r="AA2904" t="str">
            <v>NORTH DALLAS</v>
          </cell>
          <cell r="AB2904" t="str">
            <v>Station</v>
          </cell>
          <cell r="AC2904" t="str">
            <v>0101533</v>
          </cell>
          <cell r="AD2904" t="str">
            <v>Creekside Sub</v>
          </cell>
          <cell r="AE2904" t="str">
            <v>In-Service</v>
          </cell>
          <cell r="AF2904" t="str">
            <v>Constr. Complete, Chargeable</v>
          </cell>
          <cell r="AG2904">
            <v>45617</v>
          </cell>
          <cell r="AH2904" t="str">
            <v>66508.97</v>
          </cell>
          <cell r="AI2904">
            <v>42680.04</v>
          </cell>
        </row>
        <row r="2905">
          <cell r="E2905" t="str">
            <v>0PT56872 -- WEATHERFORD SWITCH - ORAN SWITCH 138 KV LINE : REPLACE CROSSARMS</v>
          </cell>
          <cell r="F2905" t="str">
            <v>WEATHERFORD SWITCH - ORAN SWITCH 138 KV LINE : REPLACE CROSSARMS</v>
          </cell>
          <cell r="G2905" t="str">
            <v>Weatherford Switch - Oran Switch 138 kV Line : Replace crossarms</v>
          </cell>
          <cell r="H2905" t="str">
            <v>This Work Authorization (WA) will cover the cost to replace crossarms on the Weatherford-Oran Switch 138kV line as detailed below:
Structure 39/10
Remove: One (1) 30' Wood crossarm
Install: One (1) 30' Steel crossarm
Structure 37/10
Remove: One (1) 30' Wood crossarm
Install: One (1) 30' Steel crossarm
Structure 34/4
Remove: One (1) 30' Wood crossarm
Install: One (1) 30' Steel crossarm</v>
          </cell>
          <cell r="I2905" t="str">
            <v>CMPC</v>
          </cell>
          <cell r="J2905" t="str">
            <v>Region Reactive</v>
          </cell>
          <cell r="K2905" t="str">
            <v>BI 121_CROSSARM REPLACEMENTS</v>
          </cell>
          <cell r="L2905" t="str">
            <v>121</v>
          </cell>
          <cell r="M2905" t="str">
            <v>Crossarm Replacement</v>
          </cell>
          <cell r="N2905"/>
          <cell r="O2905" t="str">
            <v/>
          </cell>
          <cell r="P2905"/>
          <cell r="Q2905"/>
          <cell r="R2905" t="str">
            <v/>
          </cell>
          <cell r="S2905" t="str">
            <v xml:space="preserve">This Work Authorization (WA) will cover the cost to replace crossarms on the Weatherford-Oran Switch 138kV line as detailed below:
Structure 39/10Remove: One (1) 30' Wood crossarmInstall: One (1) 30' Steel crossarm
Structure 37/10Remove: One (1) 30' Wood crossarmInstall: One (1) 30' Steel crossarm
Structure 34/4Remove: One (1) 30' Wood crossarmInstall: One (1) 30' Steel crossarm
</v>
          </cell>
          <cell r="T2905" t="str">
            <v>This Work Authorization (WA) will cover the cost to replace crossarms on the Weatherford-Oran Switch 138kV line as detailed below:
Structure 39/10Remove: One (1) 30' Wood crossarmInstall: One (1) 30' Steel crossarm
Structure 37/10Remove: One (1) 30' Wood crossarmInstall: One (1) 30' Steel crossarm
Structure 34/4Remove: One (1) 30' Wood crossarmInstall: One (1) 30' Steel crossarm</v>
          </cell>
          <cell r="U2905"/>
          <cell r="V2905" t="str">
            <v>Priscilla Martinez</v>
          </cell>
          <cell r="W2905"/>
          <cell r="X2905" t="str">
            <v>Miguel Ortega</v>
          </cell>
          <cell r="Y2905" t="str">
            <v>METRO WEST</v>
          </cell>
          <cell r="Z2905" t="str">
            <v>WICHITA FALLS</v>
          </cell>
          <cell r="AA2905" t="str">
            <v>GRAHAM</v>
          </cell>
          <cell r="AB2905" t="str">
            <v>Line</v>
          </cell>
          <cell r="AC2905" t="str">
            <v>0007069</v>
          </cell>
          <cell r="AD2905" t="str">
            <v>Weatherford Sw Sta - Oran - Gr</v>
          </cell>
          <cell r="AE2905" t="str">
            <v>In-Service</v>
          </cell>
          <cell r="AF2905" t="str">
            <v>Constr. Complete, Chargeable</v>
          </cell>
          <cell r="AG2905">
            <v>45638</v>
          </cell>
          <cell r="AH2905" t="str">
            <v>61657.03</v>
          </cell>
          <cell r="AI2905">
            <v>42626.49</v>
          </cell>
        </row>
        <row r="2906">
          <cell r="E2906" t="str">
            <v>0PT54720 -- LEON SWITCH - MORTON VALLEY 69 KV LINE : REPLACE POLES, CROSSARMS, AND INSULATORS ON STRUCTURES 2/5, 2/7, 6/1, 6/2 WMZ (LINEMITIGATION24)</v>
          </cell>
          <cell r="F2906" t="str">
            <v>LEON SWITCH - MORTON VALLEY 69 KV LINE : REPLACE POLES, CROSSARMS, AND INSULATORS ON STRUCTURES 2/5, 2/7, 6/1, 6/2 WMZ (LINEMITIGATION24)</v>
          </cell>
          <cell r="G2906" t="str">
            <v>Leon Switch - Morton Valley 69 kV Line : Replace poles, crossarms, and insulators on structures 2/5, 2/7, 6/1, 6/2 WMZ (lineMitigation24)</v>
          </cell>
          <cell r="H2906" t="str">
            <v>This project will cover the cost of replacing poles, crossarms, and insulators on structures 2/5, 2/7, 6/1, 6/2. WMZ (Mitigation24)
Structure 2/5
Remove: one (1) 20' wood crossarm, three (3) 69kV porcelain insulators
Install: one (1) 20' steel crossarm, three (3) 69 kV polymer insulators
Structure 2/7
Remove: one (1) 20' wood crossarm, three (3) 69 kV porcelain insulators
Install: one (1) 20' steel crossarm, three (3) 69 kV polymer insulators
Structure 6/1
Remove: one (1) 20' wood crossarm, three (3) 69 kV porcelain insulators
Install: one (1) 20' steel crossarm, three (3) 69 kV polymer insulators
Structure 6/2
Remove: two (2) 65' class 3 wood poles, one (1) 20' wood crossarm, three (3) 69 kV porcelain insulators
Install: two (2) 65' class 3 wood pole, one (1) steel crossarm, three (3) 69 kV polymer insulators
Revision: 12/27/2024
Revising contractor labor. - U915</v>
          </cell>
          <cell r="I2906" t="str">
            <v>CMPC</v>
          </cell>
          <cell r="J2906" t="str">
            <v>Region Reactive</v>
          </cell>
          <cell r="K2906" t="str">
            <v>BI 213_TRANSMISSION LINE POLE REPLACEMENT</v>
          </cell>
          <cell r="L2906" t="str">
            <v>213</v>
          </cell>
          <cell r="M2906" t="str">
            <v>Transmission Line Pole Replace</v>
          </cell>
          <cell r="N2906"/>
          <cell r="O2906" t="str">
            <v/>
          </cell>
          <cell r="P2906"/>
          <cell r="Q2906"/>
          <cell r="R2906" t="str">
            <v/>
          </cell>
          <cell r="S2906" t="str">
            <v xml:space="preserve">This project will cover the cost of replacing poles, crossarms, and insulators on structures 2/5, 2/7, 6/1, 6/2. WMZ (Mitigation24)
Structure 2/5Remove: one (1) 20' wood crossarm, three (3) 69kV porcelain insulatorsInstall: one (1) 20' steel crossarm, three (3) 69 kV polymer insulators
Structure 2/7Remove: one (1) 20' wood crossarm, three (3) 69 kV porcelain insulatorsInstall: one (1) 20' steel crossarm, three (3) 69 kV polymer insulators
Structure 6/1Remove: one (1) 20' wood crossarm, three (3) 69 kV porcelain insulatorsInstall: one (1) 20' steel crossarm, three (3) 69 kV polymer insulators
Structure 6/2Remove: two (2) 65' class 3 wood poles, one (1) 20' wood crossarm, three (3) 69 kV porcelain insulatorsInstall: two (2) 65' class 3 wood pole, one (1) steel crossarm, three (3) 69 kV polymer insulators
</v>
          </cell>
          <cell r="T2906" t="str">
            <v>This project will cover the cost of replacing poles, crossarms, and insulators on structures 2/5, 2/7, 6/1, 6/2. WMZ (Mitigation24)
Structure 2/5Remove: one (1) 20' wood crossarm, three (3) 69kV porcelain insulatorsInstall: one (1) 20' steel crossarm, three (3) 69 kV polymer insulators
Structure 2/7Remove: one (1) 20' wood crossarm, three (3) 69 kV porcelain insulatorsInstall: one (1) 20' steel crossarm, three (3) 69 kV polymer insulators
Structure 6/1Remove: one (1) 20' wood crossarm, three (3) 69 kV porcelain insulatorsInstall: one (1) 20' steel crossarm, three (3) 69 kV polymer insulators
Structure 6/2Remove: two (2) 65' class 3 wood poles, one (1) 20' wood crossarm, three (3) 69 kV porcelain insulatorsInstall: two (2) 65' class 3 wood pole, one (1) steel crossarm, three (3) 69 kV polymer insulators</v>
          </cell>
          <cell r="U2906"/>
          <cell r="V2906" t="str">
            <v>Annmarie Yezierski</v>
          </cell>
          <cell r="W2906"/>
          <cell r="X2906" t="str">
            <v>David Luna</v>
          </cell>
          <cell r="Y2906" t="str">
            <v>SOUTHEAST</v>
          </cell>
          <cell r="Z2906" t="str">
            <v>GLEN ROSE</v>
          </cell>
          <cell r="AA2906" t="str">
            <v>COMANCHE</v>
          </cell>
          <cell r="AB2906" t="str">
            <v>Line</v>
          </cell>
          <cell r="AC2906" t="str">
            <v>0007260</v>
          </cell>
          <cell r="AD2906" t="str">
            <v>Leon Ses - Ranger Gulf 69Kv</v>
          </cell>
          <cell r="AE2906" t="str">
            <v>In-Service</v>
          </cell>
          <cell r="AF2906" t="str">
            <v>Constr. Complete, Chargeable</v>
          </cell>
          <cell r="AG2906">
            <v>45653</v>
          </cell>
          <cell r="AH2906" t="str">
            <v>124495.27</v>
          </cell>
          <cell r="AI2906">
            <v>42574.22</v>
          </cell>
        </row>
        <row r="2907">
          <cell r="E2907" t="str">
            <v>0PT50110 -- CASTLEMAN SUB : STATION MODIFICATIONS FOR CONVERSION TO 138 KV</v>
          </cell>
          <cell r="F2907" t="str">
            <v>CASTLEMAN SUB : STATION MODIFICATIONS FOR CONVERSION TO 138 KV</v>
          </cell>
          <cell r="G2907" t="str">
            <v>Castleman Sub : Station Modifications for Conversion to 138 kV</v>
          </cell>
          <cell r="H2907" t="str">
            <v>Conversion to 138 kV as a part of rebuilding the Peppervine Switch - Temple Elm Creek Switch 69 kV line conversion to 138 kV operation.</v>
          </cell>
          <cell r="I2907" t="str">
            <v>CMPC</v>
          </cell>
          <cell r="J2907" t="str">
            <v>CMPC Upgrade Program - Lines, Stations, &amp; Substations</v>
          </cell>
          <cell r="K2907" t="str">
            <v>BI 227_CMPC Rebuild Lines</v>
          </cell>
          <cell r="L2907" t="str">
            <v>227</v>
          </cell>
          <cell r="M2907" t="str">
            <v>CMPC Rebuild Lines</v>
          </cell>
          <cell r="N2907" t="str">
            <v>R6191</v>
          </cell>
          <cell r="O2907"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2907"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at Castleman Substation, along with other transmission projects in the area, will improve power flow and voltage in the Waco area and increase operational flexibility.</v>
          </cell>
          <cell r="Q2907"/>
          <cell r="R2907" t="str">
            <v>NERC/ERCOT reliability criteria/standard does not apply to this project. It is justified by Oncor guideline/criteria.</v>
          </cell>
          <cell r="S2907" t="str">
            <v xml:space="preserve">This Work Authorization covers the cost to add station modifications to convert the station to 138 kV. This includes installing upgraded surge arresters on the transformer.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at Castleman Substation, along with other transmission projects in the area, will improve power flow and voltage in the Waco area and increase operational flexibility.
</v>
          </cell>
          <cell r="T2907" t="str">
            <v>This Work Authorization covers the cost to add station modifications to convert the station to 138 kV. This includes installing upgraded surge arresters on the transformer.</v>
          </cell>
          <cell r="U2907" t="str">
            <v>POWER ENGINEERS INC</v>
          </cell>
          <cell r="V2907" t="str">
            <v>Nicole Robinson</v>
          </cell>
          <cell r="W2907"/>
          <cell r="X2907" t="str">
            <v>David Luna</v>
          </cell>
          <cell r="Y2907" t="str">
            <v>SOUTHEAST</v>
          </cell>
          <cell r="Z2907" t="str">
            <v>WACO</v>
          </cell>
          <cell r="AA2907" t="str">
            <v>WACO</v>
          </cell>
          <cell r="AB2907" t="str">
            <v>Station</v>
          </cell>
          <cell r="AC2907" t="str">
            <v>0401553</v>
          </cell>
          <cell r="AD2907" t="str">
            <v>Castleman Substation</v>
          </cell>
          <cell r="AE2907" t="str">
            <v>In-Service</v>
          </cell>
          <cell r="AF2907" t="str">
            <v>Constr. Complete, Chargeable</v>
          </cell>
          <cell r="AG2907">
            <v>45470</v>
          </cell>
          <cell r="AH2907" t="str">
            <v>54724.03</v>
          </cell>
          <cell r="AI2907">
            <v>42547.9</v>
          </cell>
        </row>
        <row r="2908">
          <cell r="E2908" t="str">
            <v>0PT45572 -- WEDGEWOOD  SUB : REPLACE (6) SWITCHES ON FDR'S 1513, 1523 &amp; BT 648 R. MARTINEZ AIS# 21-01100 "INCREMENTAL SEASONAL PREP"</v>
          </cell>
          <cell r="F2908" t="str">
            <v>WEDGEWOOD  SUB : REPLACE (6) SWITCHES ON FDR'S 1513, 1523 &amp; BT 648 R. MARTINEZ AIS# 21-01100 "INCREMENTAL SEASONAL PREP"</v>
          </cell>
          <cell r="G2908" t="str">
            <v>Wedgewood  Sub : Replace (6) Switches on FDR's 1513, 1523 &amp; BT 648 R. Martinez AIS# 21-01100 "Incremental Seasonal Prep"</v>
          </cell>
          <cell r="H2908" t="str">
            <v>Replace (6) Switches on FDR's 1513, 1523 &amp; BT 648 R. Martinez AIS# 21-01100 "Incremental Seasonal Prep" 
REVISION: Adjustments made to Estimate/WA - Additional Material required to complete work.</v>
          </cell>
          <cell r="I2908" t="str">
            <v>CMPC</v>
          </cell>
          <cell r="J2908"/>
          <cell r="K2908"/>
          <cell r="L2908" t="str">
            <v>216</v>
          </cell>
          <cell r="M2908" t="str">
            <v>Oper Support Misc (Or Improve)</v>
          </cell>
          <cell r="N2908"/>
          <cell r="O2908" t="str">
            <v/>
          </cell>
          <cell r="P2908"/>
          <cell r="Q2908"/>
          <cell r="R2908" t="str">
            <v/>
          </cell>
          <cell r="S2908" t="str">
            <v xml:space="preserve">Replace (6) Switches on FDR's 1513, 1523  BT 648 R. Martinez AIS# 21-01100 "Incremental Seasonal Prep"
</v>
          </cell>
          <cell r="T2908" t="str">
            <v>Replace (6) Switches on FDR's 1513, 1523  BT 648 R. Martinez AIS# 21-01100 "Incremental Seasonal Prep"</v>
          </cell>
          <cell r="U2908"/>
          <cell r="V2908" t="str">
            <v>Matthew Strickland</v>
          </cell>
          <cell r="W2908" t="str">
            <v>Rodolfo Martinez</v>
          </cell>
          <cell r="X2908"/>
          <cell r="Y2908" t="str">
            <v>METRO WEST</v>
          </cell>
          <cell r="Z2908" t="str">
            <v>FORT WORTH</v>
          </cell>
          <cell r="AA2908" t="str">
            <v>FORT WORTH</v>
          </cell>
          <cell r="AB2908" t="str">
            <v>Station</v>
          </cell>
          <cell r="AC2908" t="str">
            <v>0005388</v>
          </cell>
          <cell r="AD2908" t="str">
            <v>Wedgewood 138-12.5Kv</v>
          </cell>
          <cell r="AE2908" t="str">
            <v>In-Service</v>
          </cell>
          <cell r="AF2908" t="str">
            <v>Closed</v>
          </cell>
          <cell r="AG2908">
            <v>44659</v>
          </cell>
          <cell r="AH2908" t="str">
            <v>34434.75</v>
          </cell>
          <cell r="AI2908">
            <v>42536.480000000003</v>
          </cell>
        </row>
        <row r="2909">
          <cell r="E2909" t="str">
            <v>0PT47938 -- GLENHAVEN SUB : INSTALL VOLTAGE REDUCTION EQUIPMENT</v>
          </cell>
          <cell r="F2909" t="str">
            <v>GLENHAVEN SUB : INSTALL VOLTAGE REDUCTION EQUIPMENT</v>
          </cell>
          <cell r="G2909" t="str">
            <v>Glenhaven Sub : Install voltage reduction equipment</v>
          </cell>
          <cell r="H2909" t="str">
            <v>Upgrade the voltage reduction scheme @ Glenhaven Sub.</v>
          </cell>
          <cell r="I2909" t="str">
            <v>CMPC</v>
          </cell>
          <cell r="J2909"/>
          <cell r="K2909"/>
          <cell r="L2909" t="str">
            <v>215</v>
          </cell>
          <cell r="M2909" t="str">
            <v>Transmission Engineering Misc</v>
          </cell>
          <cell r="N2909"/>
          <cell r="O2909" t="str">
            <v/>
          </cell>
          <cell r="P290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909"/>
          <cell r="R2909" t="str">
            <v/>
          </cell>
          <cell r="S2909" t="str">
            <v xml:space="preserve">This WA covers the costto install Voltage Reduction equipment at Glenhaven Substation required as part of the Voltage Reduction program. The workwill include the installation of one (1)RS-232/RS-485 converterfor Transformer #1 and replacement of existing M-2001B LTC controller with M-2001D model.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909" t="str">
            <v>This WA covers the costto install Voltage Reduction equipment at Glenhaven Substation required as part of the Voltage Reduction program. The workwill include the installation of one (1)RS-232/RS-485 converterfor Transformer #1 and replacement of existing M-2001B LTC controller with M-2001D model.</v>
          </cell>
          <cell r="U2909"/>
          <cell r="V2909" t="str">
            <v>Robert Zarycki</v>
          </cell>
          <cell r="W2909" t="str">
            <v>Adam Linker</v>
          </cell>
          <cell r="X2909" t="str">
            <v>Miguel Ortega</v>
          </cell>
          <cell r="Y2909" t="str">
            <v>METRO WEST</v>
          </cell>
          <cell r="Z2909" t="str">
            <v>ODESSA</v>
          </cell>
          <cell r="AA2909" t="str">
            <v>ODESSA</v>
          </cell>
          <cell r="AB2909" t="str">
            <v>Station</v>
          </cell>
          <cell r="AC2909" t="str">
            <v>0005606</v>
          </cell>
          <cell r="AD2909" t="str">
            <v>Glenhaven 138-12.5Kv</v>
          </cell>
          <cell r="AE2909" t="str">
            <v>In-Service</v>
          </cell>
          <cell r="AF2909" t="str">
            <v>Closed</v>
          </cell>
          <cell r="AG2909">
            <v>45261</v>
          </cell>
          <cell r="AH2909" t="str">
            <v>24728.04</v>
          </cell>
          <cell r="AI2909">
            <v>42451.62</v>
          </cell>
        </row>
        <row r="2910">
          <cell r="E2910" t="str">
            <v>0PT51941 -- WATAUGA SUB : STATION 1, REPLACE VARMINT PROTECTION/ FLASHED INSULATORS/ FEEDER GETAWAY LA'S</v>
          </cell>
          <cell r="F2910" t="str">
            <v>WATAUGA SUB : STATION 1, REPLACE VARMINT PROTECTION/ FLASHED INSULATORS/ FEEDER GETAWAY LA'S</v>
          </cell>
          <cell r="G2910" t="str">
            <v>Watauga Sub : Station 1, Replace Varmint Protection/ Flashed Insulators/ Feeder Getaway LA's</v>
          </cell>
          <cell r="H2910" t="str">
            <v>This WA is to cover the cost to Replace Varmint Protection/ Flashed Insulators/ Feeder Getaway LA's at XFMR 1
Parts to Remove: VLA, MCOV 12.7 Low Side LA's Porcelain, All three Phases
Parts to Install: Station Class Polymer MCOV 12.4KV, Rated KV 15 all three phases
*Revision: Increase on Material on Varmint Protection and Labor</v>
          </cell>
          <cell r="I2910" t="str">
            <v>CMPC</v>
          </cell>
          <cell r="J2910"/>
          <cell r="K2910"/>
          <cell r="L2910" t="str">
            <v>211</v>
          </cell>
          <cell r="M2910" t="str">
            <v>Region Miscellaneous</v>
          </cell>
          <cell r="N2910"/>
          <cell r="O2910" t="str">
            <v/>
          </cell>
          <cell r="P2910"/>
          <cell r="Q2910"/>
          <cell r="R2910" t="str">
            <v/>
          </cell>
          <cell r="S2910" t="str">
            <v xml:space="preserve">This WA is to cover the cost to Replace Varmint Protection/ Flashed Insulators/ Feeder Getaway LA's at XFMR 1
Parts to Remove: VLA, MCOV 12.7 Low Side LA's Porcelain, All three PhasesParts to Install: Station Class Polymer MCOV 12.4KV, Rated KV 15 all three phase
</v>
          </cell>
          <cell r="T2910" t="str">
            <v>This WA is to cover the cost to Replace Varmint Protection/ Flashed Insulators/ Feeder Getaway LA's at XFMR 1
Parts to Remove: VLA, MCOV 12.7 Low Side LA's Porcelain, All three PhasesParts to Install: Station Class Polymer MCOV 12.4KV, Rated KV 15 all three phase</v>
          </cell>
          <cell r="U2910"/>
          <cell r="V2910" t="str">
            <v>Marissa Cassidy</v>
          </cell>
          <cell r="W2910"/>
          <cell r="X2910" t="str">
            <v>Miguel Ortega</v>
          </cell>
          <cell r="Y2910" t="str">
            <v>METRO WEST</v>
          </cell>
          <cell r="Z2910" t="str">
            <v>FORT WORTH</v>
          </cell>
          <cell r="AA2910" t="str">
            <v>FORT WORTH</v>
          </cell>
          <cell r="AB2910" t="str">
            <v>Station</v>
          </cell>
          <cell r="AC2910" t="str">
            <v>0005383</v>
          </cell>
          <cell r="AD2910" t="str">
            <v>Watauga 138-12.5Kv</v>
          </cell>
          <cell r="AE2910" t="str">
            <v>In-Service</v>
          </cell>
          <cell r="AF2910" t="str">
            <v>Closed</v>
          </cell>
          <cell r="AG2910">
            <v>45268</v>
          </cell>
          <cell r="AH2910" t="str">
            <v>18339.33</v>
          </cell>
          <cell r="AI2910">
            <v>42194.239999999998</v>
          </cell>
        </row>
        <row r="2911">
          <cell r="E2911" t="str">
            <v>0PT55501 -- SHERMAN LINE MATERIAL  SUB : REPLACE PROTECTIVE RELAY ON TRF#2</v>
          </cell>
          <cell r="F2911" t="str">
            <v>SHERMAN LINE MATERIAL  SUB : REPLACE PROTECTIVE RELAY ON TRF#2</v>
          </cell>
          <cell r="G2911" t="str">
            <v>Sherman Line Material  Sub : Replace protective relay on TRF#2</v>
          </cell>
          <cell r="H2911" t="str">
            <v>Sherman Line Material Sub: Replace protective relays on transformer #2 folowing incorect relay operation.   Failed equipment BI 217 is approved per Cliff Odom.  
Remove: (1) protective 138kv relay
Install (1) protective 138kv relay</v>
          </cell>
          <cell r="I2911" t="str">
            <v>CMPC</v>
          </cell>
          <cell r="J2911" t="str">
            <v>Failed Equipment and Storm Damage</v>
          </cell>
          <cell r="K2911" t="str">
            <v>BI 217_FAILED SUBSTATION EQUIPMENT REPLACEMENT</v>
          </cell>
          <cell r="L2911" t="str">
            <v>217</v>
          </cell>
          <cell r="M2911" t="str">
            <v>Failed Substation Equip Replac</v>
          </cell>
          <cell r="N2911"/>
          <cell r="O2911" t="str">
            <v/>
          </cell>
          <cell r="P2911"/>
          <cell r="Q2911"/>
          <cell r="R2911" t="str">
            <v/>
          </cell>
          <cell r="S2911" t="str">
            <v xml:space="preserve">Sherman Line Material Sub: Replace protective relays on transformer #2 folowing incorect relay operation. Failed equipment BI 217 is approved per Cliff Odom. Remove: (1) protective 138kv relayInstall (1) protective 138kv relay
</v>
          </cell>
          <cell r="T2911" t="str">
            <v>Sherman Line Material Sub: Replace protective relays on transformer #2 folowing incorect relay operation. Failed equipment BI 217 is approved per Cliff Odom. Remove: (1) protective 138kv relayInstall (1) protective 138kv relay</v>
          </cell>
          <cell r="U2911"/>
          <cell r="V2911" t="str">
            <v>Leah Ashley</v>
          </cell>
          <cell r="W2911"/>
          <cell r="X2911" t="str">
            <v>Barry Hance</v>
          </cell>
          <cell r="Y2911" t="str">
            <v>METRO EAST</v>
          </cell>
          <cell r="Z2911" t="str">
            <v>TEXOMA</v>
          </cell>
          <cell r="AA2911" t="str">
            <v>TEXOMA</v>
          </cell>
          <cell r="AB2911" t="str">
            <v>Station</v>
          </cell>
          <cell r="AC2911" t="str">
            <v>0301422</v>
          </cell>
          <cell r="AD2911" t="str">
            <v>Sherman-Line Material Co 1</v>
          </cell>
          <cell r="AE2911" t="str">
            <v>In-Service</v>
          </cell>
          <cell r="AF2911" t="str">
            <v>Constr. Complete, No Charges</v>
          </cell>
          <cell r="AG2911">
            <v>45555</v>
          </cell>
          <cell r="AH2911" t="str">
            <v>51945.55</v>
          </cell>
          <cell r="AI2911">
            <v>42184.65</v>
          </cell>
        </row>
        <row r="2912">
          <cell r="E2912" t="str">
            <v>0PT55057 -- ORAN - RW MILLER - MINERAL WELLS 138KV: GROUND LINE MAINTENANCE FOR 466 POLES</v>
          </cell>
          <cell r="F2912" t="str">
            <v>ORAN - RW MILLER - MINERAL WELLS 138KV: GROUND LINE MAINTENANCE FOR 466 POLES</v>
          </cell>
          <cell r="G2912" t="str">
            <v>Oran - RW Miller - Mineral Wells 138kV: ground line maintenance for 466 poles</v>
          </cell>
          <cell r="H2912" t="str">
            <v>This WA will cover the cost of ground line maintenance for 466 poles:
35 - 4
40 - 3
45 - 5
50 - 12
55 - 15
60 - 79
65 - 185
70 - 81
75 - 34
80 - 27
85 - 13
90 - 6
95 - 2</v>
          </cell>
          <cell r="I2912" t="str">
            <v>CMPC</v>
          </cell>
          <cell r="J2912" t="str">
            <v>Equipment Support and Programmatic Equipment Upgrades</v>
          </cell>
          <cell r="K2912" t="str">
            <v>BI 223_GROUND LINE MAINTENANCE</v>
          </cell>
          <cell r="L2912" t="str">
            <v>223</v>
          </cell>
          <cell r="M2912" t="str">
            <v>Ground Line Maintenance</v>
          </cell>
          <cell r="N2912"/>
          <cell r="O2912" t="str">
            <v/>
          </cell>
          <cell r="P2912"/>
          <cell r="Q2912"/>
          <cell r="R2912" t="str">
            <v/>
          </cell>
          <cell r="S2912" t="str">
            <v xml:space="preserve">This WA will cover the cost of ground line maintenance for 466 poles:35 - 440 - 345 - 550 - 1255 - 1560 - 7965 - 18570 - 8175 - 3480 - 2785 - 1390 - 695 - 2
</v>
          </cell>
          <cell r="T2912" t="str">
            <v>This WA will cover the cost of ground line maintenance for 466 poles:35 - 440 - 345 - 550 - 1255 - 1560 - 7965 - 18570 - 8175 - 3480 - 2785 - 1390 - 695 - 2</v>
          </cell>
          <cell r="U2912"/>
          <cell r="V2912" t="str">
            <v>Carissa Hilliard</v>
          </cell>
          <cell r="W2912" t="str">
            <v>Patrick Prevost</v>
          </cell>
          <cell r="X2912" t="str">
            <v>Miguel Ortega</v>
          </cell>
          <cell r="Y2912" t="str">
            <v>METRO WEST</v>
          </cell>
          <cell r="Z2912" t="str">
            <v>WICHITA FALLS</v>
          </cell>
          <cell r="AA2912" t="str">
            <v>GRAHAM</v>
          </cell>
          <cell r="AB2912" t="str">
            <v>Line</v>
          </cell>
          <cell r="AC2912" t="str">
            <v>0100480</v>
          </cell>
          <cell r="AD2912" t="str">
            <v>Big Three Tap East</v>
          </cell>
          <cell r="AE2912" t="str">
            <v>In-Service</v>
          </cell>
          <cell r="AF2912" t="str">
            <v>Constr. Complete, Chargeable</v>
          </cell>
          <cell r="AG2912">
            <v>45568</v>
          </cell>
          <cell r="AH2912" t="str">
            <v>41210.44</v>
          </cell>
          <cell r="AI2912">
            <v>42085.79</v>
          </cell>
        </row>
        <row r="2913">
          <cell r="E2913" t="str">
            <v>0PT46910 -- ROUND ROCK SOUTHEAST SUB : REPLACE FAILED LV BREAKER</v>
          </cell>
          <cell r="F2913" t="str">
            <v>ROUND ROCK SOUTHEAST SUB : REPLACE FAILED LV BREAKER</v>
          </cell>
          <cell r="G2913" t="str">
            <v>Round Rock Southeast Sub : Replace Failed LV Breaker</v>
          </cell>
          <cell r="H2913" t="str">
            <v>This WA is for the cost to replace the failed LV Breaker (BT3-4) at Round Rock Southeast Substation.
Peter Babcock has approved.
03/24/22 Revisions to labor cost- estimated more than needed.</v>
          </cell>
          <cell r="I2913" t="str">
            <v>CMPC</v>
          </cell>
          <cell r="J2913"/>
          <cell r="K2913"/>
          <cell r="L2913" t="str">
            <v>217</v>
          </cell>
          <cell r="M2913" t="str">
            <v>Failed Substation Equip Replac</v>
          </cell>
          <cell r="N2913"/>
          <cell r="O2913" t="str">
            <v/>
          </cell>
          <cell r="P2913"/>
          <cell r="Q2913"/>
          <cell r="R2913" t="str">
            <v/>
          </cell>
          <cell r="S2913" t="str">
            <v xml:space="preserve">This WA is for the cost to replace the failed LV Breaker (BT3-4) at Round Rock Southeast Substation.
Peter Babcock has approved.
</v>
          </cell>
          <cell r="T2913" t="str">
            <v>This WA is for the cost to replace the failed LV Breaker (BT3-4) at Round Rock Southeast Substation.
Peter Babcock has approved.</v>
          </cell>
          <cell r="U2913"/>
          <cell r="V2913" t="str">
            <v>Kelli Hendershot</v>
          </cell>
          <cell r="W2913"/>
          <cell r="X2913"/>
          <cell r="Y2913" t="str">
            <v>SOUTHEAST</v>
          </cell>
          <cell r="Z2913" t="str">
            <v>TEMPLE</v>
          </cell>
          <cell r="AA2913" t="str">
            <v>TEMPLE</v>
          </cell>
          <cell r="AB2913" t="str">
            <v>Station</v>
          </cell>
          <cell r="AC2913" t="str">
            <v>0401488</v>
          </cell>
          <cell r="AD2913" t="str">
            <v>Round Rock, Southeast</v>
          </cell>
          <cell r="AE2913" t="str">
            <v>In-Service</v>
          </cell>
          <cell r="AF2913" t="str">
            <v>Closed</v>
          </cell>
          <cell r="AG2913">
            <v>44644</v>
          </cell>
          <cell r="AH2913" t="str">
            <v>63566.55</v>
          </cell>
          <cell r="AI2913">
            <v>42025.03</v>
          </cell>
        </row>
        <row r="2914">
          <cell r="E2914" t="str">
            <v>0PG51361 -- 2023 WICHITA FALLS GP : TOOLS AND TEST EQUIPMENT</v>
          </cell>
          <cell r="F2914" t="str">
            <v>2023 WICHITA FALLS GP : TOOLS AND TEST EQUIPMENT</v>
          </cell>
          <cell r="G2914" t="str">
            <v>2023 Wichita Falls GP : Tools and Test Equipment</v>
          </cell>
          <cell r="H2914" t="str">
            <v>This WA is for Wichita Falls Transmission to purchase tools and test equipment.
Contact - Bodie Payne - 940-704-3848.
SFRA : $19,800 Rec'd Doble
Gauge Calibrator : $4,000--$5,000, Rec'd/Paid Butler &amp; Land
Welder/Generator Miller 225 : $6,500  Airgas Rec'd/Paid
REVISION 11/6/23 : J L MATTHEWS HARNESS for Cody White. $1150.51.  Rec'd.  Invoice 86371 Paid  GKOEHLING</v>
          </cell>
          <cell r="I2914" t="str">
            <v>GP</v>
          </cell>
          <cell r="J2914"/>
          <cell r="K2914"/>
          <cell r="L2914" t="str">
            <v>870</v>
          </cell>
          <cell r="M2914" t="str">
            <v>Tools/Work Equipment</v>
          </cell>
          <cell r="N2914"/>
          <cell r="O2914" t="str">
            <v/>
          </cell>
          <cell r="P2914"/>
          <cell r="Q2914"/>
          <cell r="R2914" t="str">
            <v/>
          </cell>
          <cell r="S2914" t="str">
            <v xml:space="preserve">This WA is for Wichita Falls Transmission to purchase tools and test equipment.Contact - Bodie Payne - 940-704-3848.
SFRA : $19,800Gauge Calibrator : $4,000Welder/Generator Miller 225 : $6,500
</v>
          </cell>
          <cell r="T2914" t="str">
            <v>This WA is for Wichita Falls Transmission to purchase tools and test equipment.Contact - Bodie Payne - 940-704-3848.
SFRA : $19,800Gauge Calibrator : $4,000Welder/Generator Miller 225 : $6,500</v>
          </cell>
          <cell r="U2914"/>
          <cell r="V2914" t="str">
            <v>Gretchen Koehling</v>
          </cell>
          <cell r="W2914"/>
          <cell r="X2914"/>
          <cell r="Y2914" t="str">
            <v>METRO WEST</v>
          </cell>
          <cell r="Z2914" t="str">
            <v>WICHITA FALLS</v>
          </cell>
          <cell r="AA2914" t="str">
            <v>WICHITA FALLS</v>
          </cell>
          <cell r="AB2914" t="str">
            <v>N/A</v>
          </cell>
          <cell r="AC2914" t="str">
            <v>0002312</v>
          </cell>
          <cell r="AD2914" t="str">
            <v>Wichita Falls Trans-1121 Galv</v>
          </cell>
          <cell r="AE2914" t="str">
            <v>In-Service</v>
          </cell>
          <cell r="AF2914" t="str">
            <v>Closed</v>
          </cell>
          <cell r="AG2914">
            <v>45281</v>
          </cell>
          <cell r="AH2914" t="str">
            <v>34414.75</v>
          </cell>
          <cell r="AI2914">
            <v>42021.33</v>
          </cell>
        </row>
        <row r="2915">
          <cell r="E2915" t="str">
            <v>0PT56011 -- POLECAT CREEK - MCDONALD ROAD 138KV: REPLACE CROSSARMS AND INSULATORS</v>
          </cell>
          <cell r="F2915" t="str">
            <v>POLECAT CREEK - MCDONALD ROAD 138KV: REPLACE CROSSARMS AND INSULATORS</v>
          </cell>
          <cell r="G2915" t="str">
            <v>Polecat Creek - McDonald Road 138kV: Replace Crossarms and Insulators</v>
          </cell>
          <cell r="H2915" t="str">
            <v>This Work Authorization (WA) will cover the cost to replace three (3) crossarm and nine (9) insulators on Polecat Creek Switch - McDonald Road line.
Structure 41/1
Remove: one (1) 30' crossarm and three (3) 138kV insulators
Install: one (1) 30' crossarm and three (3) 138kV insulators
Structure 42/1 
Remove: one (1) 30' crossarm and three (3) 138kV insulators
Install: one (1) 30' crossarm and three (3) 138kV insulators
Structure 43/8
Remove: one (1) 30' crossarm and three (3) 138kV insulators
Install: one (1) 30' crossarm and three (3) 138kV insulators
10/11/24 - Revision 1: Subtracting $4,800 from Oncor labor and adding $28,500 to contract labor due to Primary Utility being contracted to complete this project
11/26/24 - Revision 2: Adding $2,300 to Oncor labor cost due to labor being needed to prepare for contractors; Correcting material prices and adding smaller material that ended up being used to match FIM actuals</v>
          </cell>
          <cell r="I2915" t="str">
            <v>CMPC</v>
          </cell>
          <cell r="J2915" t="str">
            <v>Region Reactive</v>
          </cell>
          <cell r="K2915" t="str">
            <v>BI 121_CROSSARM REPLACEMENTS</v>
          </cell>
          <cell r="L2915" t="str">
            <v>121</v>
          </cell>
          <cell r="M2915" t="str">
            <v>Crossarm Replacement</v>
          </cell>
          <cell r="N2915"/>
          <cell r="O2915" t="str">
            <v/>
          </cell>
          <cell r="P2915"/>
          <cell r="Q2915"/>
          <cell r="R2915" t="str">
            <v/>
          </cell>
          <cell r="S2915" t="str">
            <v xml:space="preserve">This Work Authorization (WA) will cover the cost to replace three (3) crossarm and nine (9) insulators on Polecat Creek Switch - McDonald Road line.
Structure 41/1Remove: one (1) 30' crossarm and three (3) 138kV insulatorsInstall: one (1) 30' crossarm and three (3) 138kV insulators
Structure 42/1 Remove: one (1) 30' crossarm and three (3) 138kV insulatorsInstall: one (1) 30' crossarm and three (3) 138kV insulators
Structure 43/8Remove: one (1) 30' crossarm and three (3) 138kV insulatorsInstall: one (1) 30' crossarm and three (3) 138kV insulators
</v>
          </cell>
          <cell r="T2915" t="str">
            <v>This Work Authorization (WA) will cover the cost to replace three (3) crossarm and nine (9) insulators on Polecat Creek Switch - McDonald Road line.
Structure 41/1Remove: one (1) 30' crossarm and three (3) 138kV insulatorsInstall: one (1) 30' crossarm and three (3) 138kV insulators
Structure 42/1 Remove: one (1) 30' crossarm and three (3) 138kV insulatorsInstall: one (1) 30' crossarm and three (3) 138kV insulators
Structure 43/8Remove: one (1) 30' crossarm and three (3) 138kV insulatorsInstall: one (1) 30' crossarm and three (3) 138kV insulators</v>
          </cell>
          <cell r="U2915"/>
          <cell r="V2915" t="str">
            <v>Rachel Kennedy</v>
          </cell>
          <cell r="W2915"/>
          <cell r="X2915" t="str">
            <v>Miguel Ortega</v>
          </cell>
          <cell r="Y2915" t="str">
            <v>METRO WEST</v>
          </cell>
          <cell r="Z2915" t="str">
            <v>BIG SPRING</v>
          </cell>
          <cell r="AA2915" t="str">
            <v>BIG SPRING</v>
          </cell>
          <cell r="AB2915" t="str">
            <v>Line</v>
          </cell>
          <cell r="AC2915" t="str">
            <v>0007430</v>
          </cell>
          <cell r="AD2915" t="str">
            <v>Morgan Creek Ses - Sprberry 13</v>
          </cell>
          <cell r="AE2915" t="str">
            <v>In-Service</v>
          </cell>
          <cell r="AF2915" t="str">
            <v>Constr. Complete, Chargeable</v>
          </cell>
          <cell r="AG2915">
            <v>45622</v>
          </cell>
          <cell r="AH2915" t="str">
            <v>14125.67</v>
          </cell>
          <cell r="AI2915">
            <v>41985.1</v>
          </cell>
        </row>
        <row r="2916">
          <cell r="E2916" t="str">
            <v>0PT54661 -- EAGLE MOUNTAIN SWITCH - BENNETT RD SWITCH 138 KV LINE : REPLACE STRUCTURE 24/7 (LINEMITIGATION24)</v>
          </cell>
          <cell r="F2916" t="str">
            <v>EAGLE MOUNTAIN SWITCH - BENNETT RD SWITCH 138 KV LINE : REPLACE STRUCTURE 24/7 (LINEMITIGATION24)</v>
          </cell>
          <cell r="G2916" t="str">
            <v>Eagle Mountain Switch - Bennett Rd Switch 138 kV Line : Replace Structure 24/7 (LineMitigation24)</v>
          </cell>
          <cell r="H2916" t="str">
            <v>This WA is to cover the cost to Replace Structure 24/7 (Line Mitigation24)
Structure: 24/7
Poles: (2) Class 2, 60' Wood Poles
Crossarm: (1) 30' Crossarm
Insulators: (3) Polymer Insulators
*Revision: Contract Labor was more than we estimated, need to revise to match invoice</v>
          </cell>
          <cell r="I2916" t="str">
            <v>CMPC</v>
          </cell>
          <cell r="J2916" t="str">
            <v>Region Reactive</v>
          </cell>
          <cell r="K2916" t="str">
            <v>BI 213_TRANSMISSION LINE POLE REPLACEMENT</v>
          </cell>
          <cell r="L2916" t="str">
            <v>213</v>
          </cell>
          <cell r="M2916" t="str">
            <v>Transmission Line Pole Replace</v>
          </cell>
          <cell r="N2916"/>
          <cell r="O2916" t="str">
            <v/>
          </cell>
          <cell r="P2916"/>
          <cell r="Q2916"/>
          <cell r="R2916" t="str">
            <v/>
          </cell>
          <cell r="S2916" t="str">
            <v xml:space="preserve">This WA is to cover the cost to Replace Structure 24/7 (Line Mitigation24)
Structure: 24/7Poles: (2) Class 2, 60' Wood PolesCrossarm: (1) 30' CrossarmInsulators: (3) Polymer Insulators
</v>
          </cell>
          <cell r="T2916" t="str">
            <v>This WA is to cover the cost to Replace Structure 24/7 (Line Mitigation24)
Structure: 24/7Poles: (2) Class 2, 60' Wood PolesCrossarm: (1) 30' CrossarmInsulators: (3) Polymer Insulators</v>
          </cell>
          <cell r="U2916"/>
          <cell r="V2916" t="str">
            <v>Marissa Cassidy</v>
          </cell>
          <cell r="W2916"/>
          <cell r="X2916" t="str">
            <v>Miguel Ortega</v>
          </cell>
          <cell r="Y2916" t="str">
            <v>METRO WEST</v>
          </cell>
          <cell r="Z2916" t="str">
            <v>FORT WORTH</v>
          </cell>
          <cell r="AA2916" t="str">
            <v>FORT WORTH</v>
          </cell>
          <cell r="AB2916" t="str">
            <v>Line</v>
          </cell>
          <cell r="AC2916" t="str">
            <v>0007072</v>
          </cell>
          <cell r="AD2916" t="str">
            <v>Eagle Mountain Ses - Decatur S</v>
          </cell>
          <cell r="AE2916" t="str">
            <v>In-Service</v>
          </cell>
          <cell r="AF2916" t="str">
            <v>Closed</v>
          </cell>
          <cell r="AG2916">
            <v>45448</v>
          </cell>
          <cell r="AH2916" t="str">
            <v>30960.57</v>
          </cell>
          <cell r="AI2916">
            <v>41958.46</v>
          </cell>
        </row>
        <row r="2917">
          <cell r="E2917" t="str">
            <v>0PT47721 -- KILLEEN SUB : REPLACE HV ARRESTORS ON TRANSFORMER #2</v>
          </cell>
          <cell r="F2917" t="str">
            <v>KILLEEN SUB : REPLACE HV ARRESTORS ON TRANSFORMER #2</v>
          </cell>
          <cell r="G2917" t="str">
            <v>Killeen Sub : Replace HV Arrestors on Transformer #2</v>
          </cell>
          <cell r="H2917" t="str">
            <v>This WA is to cover the cost to replace the HV arresters on Transformer #2 at Killeen Sub.  This station falls under the Taylor Area SOC.   
Retire: 3 HV arresters
Add: 3 HV arresters
Equipment support approved use of BI 222.
Revisions 11.15.22-Additional material needed and ONCOR labor UNDER estimated on original WA.</v>
          </cell>
          <cell r="I2917" t="str">
            <v>CMPC</v>
          </cell>
          <cell r="J2917"/>
          <cell r="K2917"/>
          <cell r="L2917" t="str">
            <v>222</v>
          </cell>
          <cell r="M2917" t="str">
            <v>Arresters</v>
          </cell>
          <cell r="N2917"/>
          <cell r="O2917" t="str">
            <v/>
          </cell>
          <cell r="P2917"/>
          <cell r="Q2917"/>
          <cell r="R2917" t="str">
            <v/>
          </cell>
          <cell r="S2917" t="str">
            <v xml:space="preserve">This WA is to cover the cost to replace the HV arresters on Transformer #2 at Killeen Sub. This station falls under the Taylor Area SOC.
Retire: 3 HV arrestersAdd: 3 HV arresters
</v>
          </cell>
          <cell r="T2917" t="str">
            <v>This WA is to cover the cost to replace the HV arresters on Transformer #2 at Killeen Sub. This station falls under the Taylor Area SOC.
Retire: 3 HV arrestersAdd: 3 HV arresters</v>
          </cell>
          <cell r="U2917"/>
          <cell r="V2917" t="str">
            <v>Kelli Hendershot</v>
          </cell>
          <cell r="W2917"/>
          <cell r="X2917"/>
          <cell r="Y2917" t="str">
            <v>SOUTHEAST</v>
          </cell>
          <cell r="Z2917" t="str">
            <v>TEMPLE</v>
          </cell>
          <cell r="AA2917" t="str">
            <v>TEMPLE</v>
          </cell>
          <cell r="AB2917" t="str">
            <v>Station</v>
          </cell>
          <cell r="AC2917" t="str">
            <v>0401406</v>
          </cell>
          <cell r="AD2917" t="str">
            <v>Killeen 138Kv</v>
          </cell>
          <cell r="AE2917" t="str">
            <v>In-Service</v>
          </cell>
          <cell r="AF2917" t="str">
            <v>Closed</v>
          </cell>
          <cell r="AG2917">
            <v>44882</v>
          </cell>
          <cell r="AH2917" t="str">
            <v>10179.95</v>
          </cell>
          <cell r="AI2917">
            <v>41951.19</v>
          </cell>
        </row>
        <row r="2918">
          <cell r="E2918" t="str">
            <v>0PT56871 -- BARTON SWITCH - ORAN SWITCH 138 KV LINE : REPLACE CROSSARMS</v>
          </cell>
          <cell r="F2918" t="str">
            <v>BARTON SWITCH - ORAN SWITCH 138 KV LINE : REPLACE CROSSARMS</v>
          </cell>
          <cell r="G2918" t="str">
            <v>Barton Switch - Oran Switch 138 kV Line : Replace crossarms</v>
          </cell>
          <cell r="H2918" t="str">
            <v>This Work Authorization (WA) will cover the cost to replace crossarms on the Barton-Oran Switch 138kV line as detailed below:
Structure 24/7
Remove: One (1) 30' Wood crossarm
Install: One (1) 30' Steel crossarm
Structure 23/5
Remove: One (1) 30' Wood crossarm
Install: One (1) 30' Steel crossarm
Structure 22/8
Remove: One (1) 30' Wood crossarm
Install: One (1) 30' Steel crossarm
REVISION: 12.31.24 (PM) 
Structure 24/4
Remove: One (1) 30' Wood crossarm
Install: One (1) 30' Steel Crossarm</v>
          </cell>
          <cell r="I2918" t="str">
            <v>CMPC</v>
          </cell>
          <cell r="J2918" t="str">
            <v>Region Reactive</v>
          </cell>
          <cell r="K2918" t="str">
            <v>BI 121_CROSSARM REPLACEMENTS</v>
          </cell>
          <cell r="L2918" t="str">
            <v>121</v>
          </cell>
          <cell r="M2918" t="str">
            <v>Crossarm Replacement</v>
          </cell>
          <cell r="N2918"/>
          <cell r="O2918" t="str">
            <v/>
          </cell>
          <cell r="P2918"/>
          <cell r="Q2918"/>
          <cell r="R2918" t="str">
            <v/>
          </cell>
          <cell r="S2918" t="str">
            <v xml:space="preserve">This Work Authorization (WA) will cover the cost to replace crossarms on the Barton-Oran Switch 138kV line as detailed below:
Structure 24/7Remove: One (1) 30' Wood crossarmInstall: One (1) 30' Steel crossarm
Structure 23/5Remove: One (1) 30' Wood crossarmInstall: One (1) 30' Steel crossarm
Structure 22/8Remove: One (1) 30' Wood crossarmInstall: One (1) 30' Steel crossarm
</v>
          </cell>
          <cell r="T2918" t="str">
            <v>This Work Authorization (WA) will cover the cost to replace crossarms on the Barton-Oran Switch 138kV line as detailed below:
Structure 24/7Remove: One (1) 30' Wood crossarmInstall: One (1) 30' Steel crossarm
Structure 23/5Remove: One (1) 30' Wood crossarmInstall: One (1) 30' Steel crossarm
Structure 22/8Remove: One (1) 30' Wood crossarmInstall: One (1) 30' Steel crossarm</v>
          </cell>
          <cell r="U2918"/>
          <cell r="V2918" t="str">
            <v>Priscilla Martinez</v>
          </cell>
          <cell r="W2918"/>
          <cell r="X2918" t="str">
            <v>Miguel Ortega</v>
          </cell>
          <cell r="Y2918" t="str">
            <v>METRO WEST</v>
          </cell>
          <cell r="Z2918" t="str">
            <v>WICHITA FALLS</v>
          </cell>
          <cell r="AA2918" t="str">
            <v>GRAHAM</v>
          </cell>
          <cell r="AB2918" t="str">
            <v>Line</v>
          </cell>
          <cell r="AC2918" t="str">
            <v>0007069</v>
          </cell>
          <cell r="AD2918" t="str">
            <v>Weatherford Sw Sta - Oran - Gr</v>
          </cell>
          <cell r="AE2918" t="str">
            <v>In-Service</v>
          </cell>
          <cell r="AF2918" t="str">
            <v>Constr. Complete, Chargeable</v>
          </cell>
          <cell r="AG2918">
            <v>45638</v>
          </cell>
          <cell r="AH2918" t="str">
            <v>61657.03</v>
          </cell>
          <cell r="AI2918">
            <v>41947.45</v>
          </cell>
        </row>
        <row r="2919">
          <cell r="E2919" t="str">
            <v>0PT51113 -- MOUNTAIN CREEK SWITCH - WEST DALLAS SUB - WEST LEVEE SWITCH 138KV LINE: STRUCTURE REPLACEMENT : ROW ACQUISITION</v>
          </cell>
          <cell r="F2919" t="str">
            <v>MOUNTAIN CREEK SWITCH - WEST DALLAS SUB - WEST LEVEE SWITCH 138KV LINE: STRUCTURE REPLACEMENT : ROW ACQUISITION</v>
          </cell>
          <cell r="G2919" t="str">
            <v>Mountain Creek Switch - West Dallas Sub - West Levee Switch 138kV Line: Structure Replacement : ROW Acquisition</v>
          </cell>
          <cell r="H2919" t="str">
            <v>This work authorization is being requested to secure two new easements, one being a portion of Lot 1, Block FF/7135, Goodwill Industries of Dallas Headquarters and one being Block B/7222, LT 1 of Gray Addition in Dallas County, Texas.</v>
          </cell>
          <cell r="I2919" t="str">
            <v>ROW</v>
          </cell>
          <cell r="J2919"/>
          <cell r="K2919"/>
          <cell r="L2919" t="str">
            <v>110</v>
          </cell>
          <cell r="M2919" t="str">
            <v>Substation Sites/Lines Row</v>
          </cell>
          <cell r="N2919"/>
          <cell r="O2919" t="str">
            <v/>
          </cell>
          <cell r="P2919" t="str">
            <v>This work authorization is being requested to secure two new easements, one being a portion of Lot 1, Block FF/7135, Goodwill Industries of Dallas Headquarters and one being Block B/7222, LT 1 of Gray Addition in Dallas County, Texas.
The cost to rebuild sections of the Mountain Creek Switch - East Levee Switch 138kV Line: Tap to West Dallas and the West Levee Switch - West Dallas Substation 138kV line. The existing lines section to be rebuilt is 0.65 miles of wood monopoles, steel towers, and concrete monopoles for Mountain Creek Switch - East Levee Switch 138kV Line: Tap to West Dallas. The existing line section to be rebuilt is 0.92 miles of wood monopoles for West Levee Switch - West Dallas Substation 138kV Line. The final build will utilize 20 single circuit steel monopoles and 1 double circuit steel monopole. The conductor will be 1926.9 ACSS/TW, Cumberland, designed to operate at a maximum temperature of 180 degrees C and 2,569 amps. The line will be installed with 0.546" OD 48 count fiber OPGW.</v>
          </cell>
          <cell r="Q2919"/>
          <cell r="R2919" t="str">
            <v/>
          </cell>
          <cell r="S2919" t="str">
            <v xml:space="preserve">This work authorization is being requested to secure two new easements, one being a portion of Lot 1, Block FF/7135, Goodwill Industries of Dallas Headquarters and one being Block B/7222, LT 1 of Gray Addition in Dallas County, Texas.
This work authorization is being requested to secure two new easements, one being a portion of Lot 1, Block FF/7135, Goodwill Industries of Dallas Headquarters and one being Block B/7222, LT 1 of Gray Addition in Dallas County, Texas.
The cost to rebuild sections of the Mountain Creek Switch - East Levee Switch 138kV Line: Tap to West Dallas and the West Levee Switch - West Dallas Substation 138kV line. The existing lines section to be rebuilt is 0.65 miles of wood monopoles, steel towers, and concrete monopoles for Mountain Creek Switch - East Levee Switch 138kV Line: Tap to West Dallas. The existing line section to be rebuilt is 0.92 miles of wood monopoles for West Levee Switch - West Dallas Substation 138kV Line. The final build will utilize 20 single circuit steel monopoles and 1 double circuit steel monopole. The conductor will be 1926.9 ACSS/TW, Cumberland, designed to operate at a maximum temperature of 180 degrees C and 2,569 amps. The line will be installed with 0.546" OD 48 count fiber OPGW.
</v>
          </cell>
          <cell r="T2919" t="str">
            <v>This work authorization is being requested to secure two new easements, one being a portion of Lot 1, Block FF/7135, Goodwill Industries of Dallas Headquarters and one being Block B/7222, LT 1 of Gray Addition in Dallas County, Texas.</v>
          </cell>
          <cell r="U2919"/>
          <cell r="V2919" t="str">
            <v>Amy Kennedy</v>
          </cell>
          <cell r="W2919" t="str">
            <v>Amy Kennedy</v>
          </cell>
          <cell r="X2919" t="str">
            <v>Todd Nordgren</v>
          </cell>
          <cell r="Y2919" t="str">
            <v>METRO EAST</v>
          </cell>
          <cell r="Z2919" t="str">
            <v>DALLAS</v>
          </cell>
          <cell r="AA2919" t="str">
            <v>DALLAS</v>
          </cell>
          <cell r="AB2919" t="str">
            <v>ROW</v>
          </cell>
          <cell r="AC2919" t="str">
            <v>0000355</v>
          </cell>
          <cell r="AD2919" t="str">
            <v>W Dallas Tap-Mtn Creek-E Levee</v>
          </cell>
          <cell r="AE2919" t="str">
            <v>In-Service</v>
          </cell>
          <cell r="AF2919" t="str">
            <v>Closed</v>
          </cell>
          <cell r="AG2919">
            <v>45425</v>
          </cell>
          <cell r="AH2919" t="str">
            <v>32700</v>
          </cell>
          <cell r="AI2919">
            <v>41912.42</v>
          </cell>
        </row>
        <row r="2920">
          <cell r="E2920" t="str">
            <v>0PT02003 -- SHEPPARD A.F.B. SUBSTATION: REVENUE METERING</v>
          </cell>
          <cell r="F2920" t="str">
            <v>SHEPPARD A.F.B. SUBSTATION: REVENUE METERING</v>
          </cell>
          <cell r="G2920" t="str">
            <v>Sheppard A.F.B. Substation: Revenue Metering</v>
          </cell>
          <cell r="H2920" t="str">
            <v>REPLACE TWO (2) OBSOLETE TRANSDATA METERS WITH THE CURRENT STANDARD LANDIS &amp; GYR  RXR METERS. PRESENTLY THE METERS ARE LOCATED INSIDE THE CONTROL CENTER, AND THE NEW METERS WILL BE INSTALLED IN TWO SEPARATE ENCLOSURES OUTSIDE OF THE CONTROL CENTER. THE METERING GROUP WILL SUPPLY THE PREWIRED ENCLOSURES AND ALL INTERNAL EQUIPMENT (INCLUDING THE METERS) AND TRANSMISSION WILL MOUNT THE ENCLOSURES, INSTALL/CONNECT NEW CONDUITS AND INSTALL/CONNECT NEW CABLES.</v>
          </cell>
          <cell r="I2920" t="str">
            <v>CMPC</v>
          </cell>
          <cell r="J2920"/>
          <cell r="K2920"/>
          <cell r="L2920" t="str">
            <v>224</v>
          </cell>
          <cell r="M2920" t="str">
            <v>Generation Metering</v>
          </cell>
          <cell r="N2920"/>
          <cell r="O2920" t="str">
            <v/>
          </cell>
          <cell r="P2920" t="str">
            <v>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v>
          </cell>
          <cell r="Q2920"/>
          <cell r="R2920" t="str">
            <v/>
          </cell>
          <cell r="S2920" t="str">
            <v xml:space="preserve">This Work Authorization (WA) covers the cost to remove the existing revenue meters inside the substation control center, install a communication antenna, install two (2) new Advanced Metering System (AMS) revenue meters, and telemetry equipment positioned outside the control center.
Oncor Electric Delivery's Revenue Metering Group has requested that their current metering scheme be upgraded to include the new Standard Landis and Gyr RXR meters and that they be installed outside of the perimeter fence in order to provide access for appropriate field personnel. The completion of this project will improve the revenue metering scheme and increase meter accessibility for Oncor personnel. This is a Capital Maintenance and Prioritize Committee (CMPC) project.
</v>
          </cell>
          <cell r="T2920" t="str">
            <v>This Work Authorization (WA) covers the cost to remove the existing revenue meters inside the substation control center, install a communication antenna, install two (2) new Advanced Metering System (AMS) revenue meters, and telemetry equipment positioned outside the control center.</v>
          </cell>
          <cell r="U2920"/>
          <cell r="V2920" t="str">
            <v>Prince Shaka</v>
          </cell>
          <cell r="W2920" t="str">
            <v>Prince Shaka</v>
          </cell>
          <cell r="X2920" t="str">
            <v>Miguel Ortega</v>
          </cell>
          <cell r="Y2920" t="str">
            <v>METRO WEST</v>
          </cell>
          <cell r="Z2920" t="str">
            <v>WICHITA FALLS</v>
          </cell>
          <cell r="AA2920" t="str">
            <v>WICHITA FALLS</v>
          </cell>
          <cell r="AB2920" t="str">
            <v>Station</v>
          </cell>
          <cell r="AC2920" t="str">
            <v>0005802</v>
          </cell>
          <cell r="AD2920" t="str">
            <v>Sheppard Afb 69Kv Pod</v>
          </cell>
          <cell r="AE2920" t="str">
            <v>In-Service</v>
          </cell>
          <cell r="AF2920" t="str">
            <v>Closed</v>
          </cell>
          <cell r="AG2920">
            <v>44718</v>
          </cell>
          <cell r="AH2920" t="str">
            <v>103901.07</v>
          </cell>
          <cell r="AI2920">
            <v>41832.75</v>
          </cell>
        </row>
        <row r="2921">
          <cell r="E2921" t="str">
            <v>0PT50926 -- DUNCANVILLE SUB : INSTALL VOLTAGE REDUCTION EQUIPMENT</v>
          </cell>
          <cell r="F2921" t="str">
            <v>DUNCANVILLE SUB : INSTALL VOLTAGE REDUCTION EQUIPMENT</v>
          </cell>
          <cell r="G2921" t="str">
            <v>Duncanville Sub : Install voltage reduction equipment</v>
          </cell>
          <cell r="H2921" t="str">
            <v>Upgrade the voltage reduction scheme @ Duncanville Sub.</v>
          </cell>
          <cell r="I2921" t="str">
            <v>CMPC</v>
          </cell>
          <cell r="J2921"/>
          <cell r="K2921"/>
          <cell r="L2921" t="str">
            <v>215</v>
          </cell>
          <cell r="M2921" t="str">
            <v>Transmission Engineering Misc</v>
          </cell>
          <cell r="N2921"/>
          <cell r="O2921" t="str">
            <v/>
          </cell>
          <cell r="P292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921"/>
          <cell r="R2921" t="str">
            <v/>
          </cell>
          <cell r="S2921" t="str">
            <v xml:space="preserve">This WA covers the costto install Voltage Reduction equipment at Duncanville Substation required as part of the Voltage Reduction program. The workwill include installation of one (1)RS-232/RS-485 converter and replacement of existing LTC controllers on Transformer #1  Transformer #2.New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921" t="str">
            <v>This WA covers the costto install Voltage Reduction equipment at Duncanville Substation required as part of the Voltage Reduction program. The workwill include installation of one (1)RS-232/RS-485 converter and replacement of existing LTC controllers on Transformer #1  Transformer #2.New cable will be installed in existing conduit.</v>
          </cell>
          <cell r="U2921" t="str">
            <v>SARGENT &amp; LUNDY LLC</v>
          </cell>
          <cell r="V2921" t="str">
            <v>Robert Zarycki</v>
          </cell>
          <cell r="W2921" t="str">
            <v>Adam Linker</v>
          </cell>
          <cell r="X2921" t="str">
            <v>Barry Hance</v>
          </cell>
          <cell r="Y2921" t="str">
            <v>METRO EAST</v>
          </cell>
          <cell r="Z2921" t="str">
            <v>DALLAS</v>
          </cell>
          <cell r="AA2921" t="str">
            <v>DALLAS</v>
          </cell>
          <cell r="AB2921" t="str">
            <v>Station</v>
          </cell>
          <cell r="AC2921" t="str">
            <v>0101423</v>
          </cell>
          <cell r="AD2921" t="str">
            <v>Duncanville 138Kv</v>
          </cell>
          <cell r="AE2921" t="str">
            <v>In-Service</v>
          </cell>
          <cell r="AF2921" t="str">
            <v>Closed</v>
          </cell>
          <cell r="AG2921">
            <v>45231</v>
          </cell>
          <cell r="AH2921" t="str">
            <v>40597.75</v>
          </cell>
          <cell r="AI2921">
            <v>41783.17</v>
          </cell>
        </row>
        <row r="2922">
          <cell r="E2922" t="str">
            <v>0PT50878 -- BONHAM  SWITCH - TOCO SWITCH 69 KV LINE : REPLACE CROSS ARM AT 20/9 &amp; 20/8A</v>
          </cell>
          <cell r="F2922" t="str">
            <v>BONHAM  SWITCH - TOCO SWITCH 69 KV LINE : REPLACE CROSS ARM AT 20/9 &amp; 20/8A</v>
          </cell>
          <cell r="G2922" t="str">
            <v>Bonham  Switch - Toco Switch 69 kV Line : Replace Cross Arm at 20/9 &amp; 20/8A</v>
          </cell>
          <cell r="H2922" t="str">
            <v>This WA provides the cost of replacing cross arms and insulators on two structures, 20/8A &amp; 20/9, on the Bonham Switch - Toco Switch 69kV Line.
FRAME 20/8A
Remove: One (1) wood cross arm &amp; fifteen (15) porcelain insulators
Install: One (1) steel cross arm &amp; fifteen (15) toughened glass insulators
FRAME 20/9
Remove: One (1) wood cross arm &amp; fifteen (15) porcelain insulators
Install: One (1) steel cross arm &amp; fifteen (15) toughened glass insulators
RETIREMENT
0 - 50' Pole, Cross arm
0 - 60' Pole, Cross Arm
0 - ACSR Wire - 30 Insulators
REVISION - April 18, 2023
This revision is required to cover costs associated with retaining matts additional days due to inclement weather.  New South Access &amp; Environmental will increase from $11, 780.00 to $21, 035.00.  (Reference Revision 1, Task Request #74234).</v>
          </cell>
          <cell r="I2922" t="str">
            <v>CMPC</v>
          </cell>
          <cell r="J2922"/>
          <cell r="K2922"/>
          <cell r="L2922" t="str">
            <v>121</v>
          </cell>
          <cell r="M2922" t="str">
            <v>Crossarm Replacement</v>
          </cell>
          <cell r="N2922"/>
          <cell r="O2922" t="str">
            <v/>
          </cell>
          <cell r="P2922" t="str">
            <v>This WA provides the cost of replacing cross arms and insulators on two structures, 20/8A  20/9, on the Bonham Switch - Toco Switch 69kV Line.
FRAME 20/8A
Remove: One (1) wood cross arm  fifteen (15) porcelain insulatorsInstall: One (1) steel cross arm  fifteen (15) toughened glass insulators
FRAME 20/9
Remove: One (1) wood cross arm  fifteen (15) porcelain insulatorsInstall: One (1) steel cross arm  fifteen (15) toughened glass insulators
RETIREMENT0 - 50' Pole, Cross arm 0 - 60' Pole, Cross Arm 0 - ACSR Wire - 30 Insulators</v>
          </cell>
          <cell r="Q2922"/>
          <cell r="R2922" t="str">
            <v/>
          </cell>
          <cell r="S2922" t="str">
            <v xml:space="preserve">This WA provides the cost of replacing cross arms and insulators on two structures, 20/8A  20/9, on the Bonham Switch - Toco Switch 69kV Line.
FRAME 20/8A
Remove: One (1) wood cross arm  fifteen (15) porcelain insulatorsInstall: One (1) steel cross arm  fifteen (15) toughened glass insulators
FRAME 20/9
Remove: One (1) wood cross arm  fifteen (15) porcelain insulatorsInstall: One (1) steel cross arm  fifteen (15) toughened glass insulators
RETIREMENT0 - 50' Pole, Cross arm 0 - 60' Pole, Cross Arm 0 - ACSR Wire - 30 Insulators
This WA provides the cost of replacing cross arms and insulators on two structures, 20/8A  20/9, on the Bonham Switch - Toco Switch 69kV Line.
FRAME 20/8A
Remove: One (1) wood cross arm  fifteen (15) porcelain insulatorsInstall: One (1) steel cross arm  fifteen (15) toughened glass insulators
FRAME 20/9
Remove: One (1) wood cross arm  fifteen (15) porcelain insulatorsInstall: One (1) steel cross arm  fifteen (15) toughened glass insulators
RETIREMENT0 - 50' Pole, Cross arm 0 - 60' Pole, Cross Arm 0 - ACSR Wire - 30 Insulators
</v>
          </cell>
          <cell r="T2922" t="str">
            <v>This WA provides the cost of replacing cross arms and insulators on two structures, 20/8A  20/9, on the Bonham Switch - Toco Switch 69kV Line.
FRAME 20/8A
Remove: One (1) wood cross arm  fifteen (15) porcelain insulatorsInstall: One (1) steel cross arm  fifteen (15) toughened glass insulators
FRAME 20/9
Remove: One (1) wood cross arm  fifteen (15) porcelain insulatorsInstall: One (1) steel cross arm  fifteen (15) toughened glass insulators
RETIREMENT0 - 50' Pole, Cross arm 0 - 60' Pole, Cross Arm 0 - ACSR Wire - 30 Insulators</v>
          </cell>
          <cell r="U2922"/>
          <cell r="V2922" t="str">
            <v>Sharon Acker</v>
          </cell>
          <cell r="W2922" t="str">
            <v>Dustin Coursey</v>
          </cell>
          <cell r="X2922"/>
          <cell r="Y2922" t="str">
            <v>METRO EAST</v>
          </cell>
          <cell r="Z2922" t="str">
            <v>SULPHUR SPRINGS</v>
          </cell>
          <cell r="AA2922" t="str">
            <v>SULPHUR SPRINGS</v>
          </cell>
          <cell r="AB2922" t="str">
            <v>Line</v>
          </cell>
          <cell r="AC2922" t="str">
            <v>0300301</v>
          </cell>
          <cell r="AD2922" t="str">
            <v>Bonham-Paris</v>
          </cell>
          <cell r="AE2922" t="str">
            <v>In-Service</v>
          </cell>
          <cell r="AF2922" t="str">
            <v>Closed</v>
          </cell>
          <cell r="AG2922">
            <v>45040</v>
          </cell>
          <cell r="AH2922" t="str">
            <v>35664.02</v>
          </cell>
          <cell r="AI2922">
            <v>41726.370000000003</v>
          </cell>
        </row>
        <row r="2923">
          <cell r="E2923" t="str">
            <v>0PT50376 -- RIVERCREST SWITCH BKR 2930 &amp; BKR 2932 - PARIS SWITCH BKR 15505 &amp; BKR 15510: REPLACE H FRAME 15/11, 24/2, 19/7 (GLT)</v>
          </cell>
          <cell r="F2923" t="str">
            <v>RIVERCREST SWITCH BKR 2930 &amp; BKR 2932 - PARIS SWITCH BKR 15505 &amp; BKR 15510: REPLACE H FRAME 15/11, 24/2, 19/7 (GLT)</v>
          </cell>
          <cell r="G2923" t="str">
            <v>Rivercrest Switch BKR 2930 &amp; BKR 2932 - Paris Switch BKR 15505 &amp; BKR 15510: Replace H Frame 15/11, 24/2, 19/7 (GLT)</v>
          </cell>
          <cell r="H2923" t="str">
            <v>This WA is to cover the cost to replace H- Frame 15/11, 24/2, 19/7 on Rivercrest Switch BKR 2930 &amp; BKR 2932 - Paris Switch BKR 15505 &amp; BKR 15510 - section 11050 - due to failed GLT. 
15/11 &amp; 24/2
Remove:
2 - 60' Wood Pole (total 4)
1- Steel crossarm (total 2)
3 - glass insulator (total 9)
Install:
2- 60' Wood Pole (total 4)
1 - Steel Crossarm (total 2)
3 - glass insulator (total 9)
19/7:
Remove:
2 - 65' Wood Pole
1- Steel crossarm
3 - glass insulator
Install:
2- 65' Wood Pole
1 - Steel Crossarm
3 - glass insulator 
REVISION:
15/11:
Remove:
2 - 60' Wood Pole 
1- Steel crossarm 
3 - glass insulator 
Install:
2- 60' Wood Pole 
1 - Steel Crossarm 
3 - glass insulator
24/2:
Remove:
1 - 60' Wood Pole 
1- Steel crossarm 
3 - glass insulator
Install:
1- 60' Wood Pole 
1 - Steel Crossarm 
3 - glass insulator
19/7:
Remove:
1 - 65' Wood Pole
3 - glass insulator
Install:
1- 65' Wood Pole
3 - glass insulator 
Revision 1: Removed FFC allocated amount due to the district doing it in house. Two additional insulators accounted for due to breakage.</v>
          </cell>
          <cell r="I2923" t="str">
            <v>CMPC</v>
          </cell>
          <cell r="J2923"/>
          <cell r="K2923"/>
          <cell r="L2923" t="str">
            <v>213</v>
          </cell>
          <cell r="M2923" t="str">
            <v>Transmission Line Pole Replace</v>
          </cell>
          <cell r="N2923"/>
          <cell r="O2923" t="str">
            <v/>
          </cell>
          <cell r="P2923"/>
          <cell r="Q2923"/>
          <cell r="R2923" t="str">
            <v/>
          </cell>
          <cell r="S2923" t="str">
            <v xml:space="preserve">This WA is to cover the cost to replace H- Frame 15/11, 24/2, 19/7 on Rivercrest Switch BKR 2930  BKR 2932 - Paris Switch BKR 15505  BKR 15510 - section 11050 - due to failed GLT.
15/11  24/2Remove:2 - 60' Wood Pole (total 4)1- Steel crossarm (total 2)3 - glass insulator (total 9)
Install:2- 60' Wood Pole (total 4)1 - Steel Crossarm (total 2)3 - glass insulator (total 9)
19/7:Remove:2 - 65' Wood Pole1- Steel crossarm3 - glass insulator
Install:2- 65' Wood Pole1 - Steel Crossarm3 - glass insulator
</v>
          </cell>
          <cell r="T2923" t="str">
            <v>This WA is to cover the cost to replace H- Frame 15/11, 24/2, 19/7 on Rivercrest Switch BKR 2930  BKR 2932 - Paris Switch BKR 15505  BKR 15510 - section 11050 - due to failed GLT.
15/11  24/2Remove:2 - 60' Wood Pole (total 4)1- Steel crossarm (total 2)3 - glass insulator (total 9)
Install:2- 60' Wood Pole (total 4)1 - Steel Crossarm (total 2)3 - glass insulator (total 9)
19/7:Remove:2 - 65' Wood Pole1- Steel crossarm3 - glass insulator
Install:2- 65' Wood Pole1 - Steel Crossarm3 - glass insulator</v>
          </cell>
          <cell r="U2923"/>
          <cell r="V2923" t="str">
            <v>Toni Naugle</v>
          </cell>
          <cell r="W2923"/>
          <cell r="X2923" t="str">
            <v>Barry Hance</v>
          </cell>
          <cell r="Y2923" t="str">
            <v>METRO EAST</v>
          </cell>
          <cell r="Z2923" t="str">
            <v>SULPHUR SPRINGS</v>
          </cell>
          <cell r="AA2923" t="str">
            <v>SULPHUR SPRINGS</v>
          </cell>
          <cell r="AB2923" t="str">
            <v>Line</v>
          </cell>
          <cell r="AC2923" t="str">
            <v>0300406</v>
          </cell>
          <cell r="AD2923" t="str">
            <v>Rivercrest-Paris</v>
          </cell>
          <cell r="AE2923" t="str">
            <v>In-Service</v>
          </cell>
          <cell r="AF2923" t="str">
            <v>Closed</v>
          </cell>
          <cell r="AG2923">
            <v>45261</v>
          </cell>
          <cell r="AH2923" t="str">
            <v>91674.46</v>
          </cell>
          <cell r="AI2923">
            <v>41723.29</v>
          </cell>
        </row>
        <row r="2924">
          <cell r="E2924" t="str">
            <v>0PG49028 -- 2022 PECOS GP : UTV</v>
          </cell>
          <cell r="F2924" t="str">
            <v>2022 PECOS GP : UTV</v>
          </cell>
          <cell r="G2924" t="str">
            <v>2022 Pecos GP : UTV</v>
          </cell>
          <cell r="H2924" t="str">
            <v>This General Plant WA is to cover the cost to purchase a UTV for the Pecos District. 
Contact: Chris Wright (682-330-8408)
QTY 1: Transportation - UTV (Estimated Total Cost: $33,629)
Revision 1: The revision to this General Plant WA is to cover the cost to purchase a Utility Trailer associated with the UTV for Pecos Transmission District. 
QTY 1: Transportation - Utility Trailer (Estimated Total Cost: $4,702)</v>
          </cell>
          <cell r="I2924" t="str">
            <v>GP</v>
          </cell>
          <cell r="J2924"/>
          <cell r="K2924"/>
          <cell r="L2924" t="str">
            <v>850</v>
          </cell>
          <cell r="M2924" t="str">
            <v>Transportation/Heavy Equipment</v>
          </cell>
          <cell r="N2924"/>
          <cell r="O2924" t="str">
            <v/>
          </cell>
          <cell r="P2924"/>
          <cell r="Q2924"/>
          <cell r="R2924" t="str">
            <v/>
          </cell>
          <cell r="S2924" t="str">
            <v xml:space="preserve">This General Plant WA is to cover the cost to purchase a UTV for the Pecos District.
Contact: Chris Wright (682-330-8408)
QTY 1: Transportation - UTV (Estimated Total Cost: $33,629)
</v>
          </cell>
          <cell r="T2924" t="str">
            <v>This General Plant WA is to cover the cost to purchase a UTV for the Pecos District.
Contact: Chris Wright (682-330-8408)
QTY 1: Transportation - UTV (Estimated Total Cost: $33,629)</v>
          </cell>
          <cell r="U2924"/>
          <cell r="V2924" t="str">
            <v>Taylor Goode</v>
          </cell>
          <cell r="W2924"/>
          <cell r="X2924"/>
          <cell r="Y2924" t="str">
            <v>METRO WEST</v>
          </cell>
          <cell r="Z2924" t="str">
            <v>ODESSA</v>
          </cell>
          <cell r="AA2924" t="str">
            <v>PECOS</v>
          </cell>
          <cell r="AB2924" t="str">
            <v>N/A</v>
          </cell>
          <cell r="AC2924" t="str">
            <v>0002440</v>
          </cell>
          <cell r="AD2924" t="str">
            <v>Pecos SC County Road 203</v>
          </cell>
          <cell r="AE2924" t="str">
            <v>In-Service</v>
          </cell>
          <cell r="AF2924" t="str">
            <v>Closed</v>
          </cell>
          <cell r="AG2924">
            <v>44900</v>
          </cell>
          <cell r="AH2924" t="str">
            <v>38085.84</v>
          </cell>
          <cell r="AI2924">
            <v>41700.57</v>
          </cell>
        </row>
        <row r="2925">
          <cell r="E2925" t="str">
            <v>0PT47470 -- LANCASTER SUB : UPGRADE SWITCH #600 TO 2000A</v>
          </cell>
          <cell r="F2925" t="str">
            <v>LANCASTER SUB : UPGRADE SWITCH #600 TO 2000A</v>
          </cell>
          <cell r="G2925" t="str">
            <v>Lancaster Sub : Upgrade switch #600 to 2000A</v>
          </cell>
          <cell r="H2925" t="str">
            <v>Upgrade switch #600 to 2000A switches on deadend and upgrade single (1) 1590 KCMIL jumpers to bundle (2) 1590 KCMIL jumpers on deadend</v>
          </cell>
          <cell r="I2925" t="str">
            <v>RSCO</v>
          </cell>
          <cell r="J2925"/>
          <cell r="K2925"/>
          <cell r="L2925" t="str">
            <v>101</v>
          </cell>
          <cell r="M2925" t="str">
            <v>Bulk Power Plan</v>
          </cell>
          <cell r="N2925" t="str">
            <v>M4175</v>
          </cell>
          <cell r="O2925"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2925"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v>
          </cell>
          <cell r="Q2925"/>
          <cell r="R2925" t="str">
            <v>OP6 - Loss of a 345/138 kV autotransformer unit followed by a transmission circuit or a common tower outage after load restoration up to the outaged element</v>
          </cell>
          <cell r="S2925" t="str">
            <v xml:space="preserve">This Work Authorization covers the cost to upgrade the line terminal to 2000A at Lancaster Sub. This includes upgrading and motor operating switch #600 to 2000A andthe installation of three (3) 138kV lightning arresters on the dead-end structure.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v>
          </cell>
          <cell r="T2925" t="str">
            <v>This Work Authorization covers the cost to upgrade the line terminal to 2000A at Lancaster Sub. This includes upgrading and motor operating switch #600 to 2000A andthe installation of three (3) 138kV lightning arresters on the dead-end structure.</v>
          </cell>
          <cell r="U2925" t="str">
            <v>BURNS &amp; MCDONNELL ENGINEERING CO INC</v>
          </cell>
          <cell r="V2925" t="str">
            <v>Benjamin Winkelblech</v>
          </cell>
          <cell r="W2925" t="str">
            <v>Jeff Elms</v>
          </cell>
          <cell r="X2925" t="str">
            <v>Todd Nordgren</v>
          </cell>
          <cell r="Y2925" t="str">
            <v>METRO EAST</v>
          </cell>
          <cell r="Z2925" t="str">
            <v>DALLAS</v>
          </cell>
          <cell r="AA2925" t="str">
            <v>DALLAS</v>
          </cell>
          <cell r="AB2925" t="str">
            <v>Station</v>
          </cell>
          <cell r="AC2925" t="str">
            <v>0101421</v>
          </cell>
          <cell r="AD2925" t="str">
            <v>Lancaster,138Kv</v>
          </cell>
          <cell r="AE2925" t="str">
            <v>In-Service</v>
          </cell>
          <cell r="AF2925" t="str">
            <v>Closed</v>
          </cell>
          <cell r="AG2925">
            <v>44905</v>
          </cell>
          <cell r="AH2925" t="str">
            <v>190140.63</v>
          </cell>
          <cell r="AI2925">
            <v>325544.14</v>
          </cell>
        </row>
        <row r="2926">
          <cell r="E2926" t="str">
            <v>0PT49181 -- WACO ATCO SUB : REPLACE SF6 INTERRUPTER ON SW# 14</v>
          </cell>
          <cell r="F2926" t="str">
            <v>WACO ATCO SUB : REPLACE SF6 INTERRUPTER ON SW# 14</v>
          </cell>
          <cell r="G2926" t="str">
            <v>Waco Atco Sub : Replace SF6 Interrupter on SW# 14</v>
          </cell>
          <cell r="H2926" t="str">
            <v>WA to replace one SF6 interrupter on Waco Atco Bypass Switch# 14 due to low gas. The other two phases will be funded by the Waco District on a separate WA,
Retire:
1 USCO SF6 interrupter
Install:
1 USCO replacement SF6 interrupter
I have Cliff Odom's concurrence to use BI 217
Revision 1:  WA being revised due to Equipment Support covering the cost for all three interrupters and associated labor overages due to the creation of an air gap between SW 14 and the line section to Waco West which allowed Atco to remain in service during the replacement of the SF6 interrupters.  Previous WA was BI 211, 0PT49186 (now cancelled)</v>
          </cell>
          <cell r="I2926" t="str">
            <v>CMPC</v>
          </cell>
          <cell r="J2926"/>
          <cell r="K2926"/>
          <cell r="L2926" t="str">
            <v>217</v>
          </cell>
          <cell r="M2926" t="str">
            <v>Failed Substation Equip Replac</v>
          </cell>
          <cell r="N2926"/>
          <cell r="O2926" t="str">
            <v/>
          </cell>
          <cell r="P2926"/>
          <cell r="Q2926"/>
          <cell r="R2926" t="str">
            <v/>
          </cell>
          <cell r="S2926" t="str">
            <v xml:space="preserve">WA to replace one SF6 interrupter on Waco Atco Bypass Switch# 14 due to low gas. The other two phases will be funded by the Waco District on a separate WA,
Retire:
1 USCO SF6 interrupter
Install:
1 USCO replacement SF6 interrupter
I have Cliff Odom's concurrence to use BI 217
</v>
          </cell>
          <cell r="T2926" t="str">
            <v>WA to replace one SF6 interrupter on Waco Atco Bypass Switch# 14 due to low gas. The other two phases will be funded by the Waco District on a separate WA,
Retire:
1 USCO SF6 interrupter
Install:
1 USCO replacement SF6 interrupter
I have Cliff Odom's concurrence to use BI 217</v>
          </cell>
          <cell r="U2926"/>
          <cell r="V2926" t="str">
            <v>Kenneth Hamilton</v>
          </cell>
          <cell r="W2926"/>
          <cell r="X2926" t="str">
            <v>David Luna</v>
          </cell>
          <cell r="Y2926" t="str">
            <v>SOUTHEAST</v>
          </cell>
          <cell r="Z2926" t="str">
            <v>WACO</v>
          </cell>
          <cell r="AA2926" t="str">
            <v>WACO</v>
          </cell>
          <cell r="AB2926" t="str">
            <v>Station</v>
          </cell>
          <cell r="AC2926" t="str">
            <v>0401473</v>
          </cell>
          <cell r="AD2926" t="str">
            <v>Waco-Atco 138Kv</v>
          </cell>
          <cell r="AE2926" t="str">
            <v>In-Service</v>
          </cell>
          <cell r="AF2926" t="str">
            <v>Closed</v>
          </cell>
          <cell r="AG2926">
            <v>45205</v>
          </cell>
          <cell r="AH2926" t="str">
            <v>19980.03</v>
          </cell>
          <cell r="AI2926">
            <v>41674.06</v>
          </cell>
        </row>
        <row r="2927">
          <cell r="E2927" t="str">
            <v>0PT52890 -- TYLER NORTHEAST SUB : REPLACE 1 EACH 3 PHASE SET OF INTERRUPTER BOTTLES ON SWITCH 1976 AND 1 EACH 3 PHASE SET OF INTERRUPTER TOT-2</v>
          </cell>
          <cell r="F2927" t="str">
            <v>TYLER NORTHEAST SUB : REPLACE 1 EACH 3 PHASE SET OF INTERRUPTER BOTTLES ON SWITCH 1976 AND 1 EACH 3 PHASE SET OF INTERRUPTER TOT-2</v>
          </cell>
          <cell r="G2927" t="str">
            <v>Tyler Northeast Sub : Replace 1 each 3 phase set of interrupter bottles on switch 1976 and 1 each 3 phase set of interrupter TOT-2</v>
          </cell>
          <cell r="H2927" t="str">
            <v>This WA provides the cost to replace 1 each, 3 phase set of interrupter bottles on switch 1976 and 1each, 3 phase set of interrupter TOT-2. Oncor will do the work. 
Material removed 1x3 phase set of 138kv/3200A interrupter bottles. 1x3 phase set of 25kv/3200A interrupter bottles.
Materials installed 1x 3 phase set of 138kv/3200A interrupter bottles. 1x3 phase set of 25kv/3200A interrupter bottles
Note:
Estimate revised to account for additional labor due to weather and scope changes.</v>
          </cell>
          <cell r="I2927" t="str">
            <v>CMPC</v>
          </cell>
          <cell r="J2927" t="str">
            <v>Region Reactive</v>
          </cell>
          <cell r="K2927" t="str">
            <v>BI 127_SWITCH LIVE PARTS REPLACEMENT</v>
          </cell>
          <cell r="L2927" t="str">
            <v>127</v>
          </cell>
          <cell r="M2927" t="str">
            <v>Switch Live Parts Replacement</v>
          </cell>
          <cell r="N2927"/>
          <cell r="O2927" t="str">
            <v/>
          </cell>
          <cell r="P2927"/>
          <cell r="Q2927"/>
          <cell r="R2927" t="str">
            <v/>
          </cell>
          <cell r="S2927" t="str">
            <v xml:space="preserve">Replace B/O Interrupters
</v>
          </cell>
          <cell r="T2927" t="str">
            <v>Replace B/O Interrupters</v>
          </cell>
          <cell r="U2927"/>
          <cell r="V2927" t="str">
            <v>Sarah Kirby</v>
          </cell>
          <cell r="W2927"/>
          <cell r="X2927" t="str">
            <v>David Luna</v>
          </cell>
          <cell r="Y2927" t="str">
            <v>SOUTHEAST</v>
          </cell>
          <cell r="Z2927" t="str">
            <v>TYLER</v>
          </cell>
          <cell r="AA2927" t="str">
            <v>TYLER</v>
          </cell>
          <cell r="AB2927" t="str">
            <v>Station</v>
          </cell>
          <cell r="AC2927" t="str">
            <v>0201426</v>
          </cell>
          <cell r="AD2927" t="str">
            <v>Tyler, Northeast 138Kv</v>
          </cell>
          <cell r="AE2927" t="str">
            <v>In-Service</v>
          </cell>
          <cell r="AF2927" t="str">
            <v>Closed</v>
          </cell>
          <cell r="AG2927">
            <v>45348</v>
          </cell>
          <cell r="AH2927" t="str">
            <v>24442.45</v>
          </cell>
          <cell r="AI2927">
            <v>41663.82</v>
          </cell>
        </row>
        <row r="2928">
          <cell r="E2928" t="str">
            <v>0PT51435 -- CARROLLTON TARPLEY ROAD SUB : REPLACE BUS TIE SWITCH 1-2</v>
          </cell>
          <cell r="F2928" t="str">
            <v>CARROLLTON TARPLEY ROAD SUB : REPLACE BUS TIE SWITCH 1-2</v>
          </cell>
          <cell r="G2928" t="str">
            <v>Carrollton Tarpley Road Sub : Replace Bus Tie Switch 1-2</v>
          </cell>
          <cell r="H2928" t="str">
            <v>This WA is to cover the cost of replacing inoperable 12.5 kV Bus Tie Switch 1-2.
R Giles &amp;  K Cowgill approved use of BI 210. GK</v>
          </cell>
          <cell r="I2928" t="str">
            <v>CMPC</v>
          </cell>
          <cell r="J2928"/>
          <cell r="K2928"/>
          <cell r="L2928" t="str">
            <v>210</v>
          </cell>
          <cell r="M2928" t="str">
            <v>Switch Install &amp; Replace</v>
          </cell>
          <cell r="N2928"/>
          <cell r="O2928" t="str">
            <v/>
          </cell>
          <cell r="P2928"/>
          <cell r="Q2928"/>
          <cell r="R2928" t="str">
            <v/>
          </cell>
          <cell r="S2928" t="str">
            <v xml:space="preserve">This WA is to cover the cost of replacing inoperable 12.5 kV Bus Tie Switch 1-2.
</v>
          </cell>
          <cell r="T2928" t="str">
            <v>This WA is to cover the cost of replacing inoperable 12.5 kV Bus Tie Switch 1-2.</v>
          </cell>
          <cell r="U2928"/>
          <cell r="V2928" t="str">
            <v>Samantha Bogusch</v>
          </cell>
          <cell r="W2928" t="str">
            <v>Charlie Favors</v>
          </cell>
          <cell r="X2928" t="str">
            <v>Barry Hance</v>
          </cell>
          <cell r="Y2928" t="str">
            <v>METRO EAST</v>
          </cell>
          <cell r="Z2928" t="str">
            <v>NORTH DALLAS</v>
          </cell>
          <cell r="AA2928" t="str">
            <v>NORTH DALLAS</v>
          </cell>
          <cell r="AB2928" t="str">
            <v>Station</v>
          </cell>
          <cell r="AC2928" t="str">
            <v>0101488</v>
          </cell>
          <cell r="AD2928" t="str">
            <v>Carrollton-Tarpley Rd</v>
          </cell>
          <cell r="AE2928" t="str">
            <v>In-Service</v>
          </cell>
          <cell r="AF2928" t="str">
            <v>Closed</v>
          </cell>
          <cell r="AG2928">
            <v>45401</v>
          </cell>
          <cell r="AH2928" t="str">
            <v>54199.58</v>
          </cell>
          <cell r="AI2928">
            <v>41651.120000000003</v>
          </cell>
        </row>
        <row r="2929">
          <cell r="E2929" t="str">
            <v>0PT49410 -- YUCCA DRIVE SWITCH – CRANE SUB 69 KV LINE : ROW ACQUISITION</v>
          </cell>
          <cell r="F2929" t="str">
            <v>YUCCA DRIVE SWITCH – CRANE SUB 69 KV LINE : ROW ACQUISITION</v>
          </cell>
          <cell r="G2929" t="str">
            <v>Yucca Drive Switch – Crane Sub 69 kV Line : ROW Acquisition</v>
          </cell>
          <cell r="H2929" t="str">
            <v>This work authorization is being requested to secure ten acknowledgement of payments (97 structures) in Ward County, Texas.</v>
          </cell>
          <cell r="I2929" t="str">
            <v>ROW</v>
          </cell>
          <cell r="J2929"/>
          <cell r="K2929"/>
          <cell r="L2929" t="str">
            <v>110</v>
          </cell>
          <cell r="M2929" t="str">
            <v>Substation Sites/Lines Row</v>
          </cell>
          <cell r="N2929" t="str">
            <v>R8591</v>
          </cell>
          <cell r="O2929"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2929" t="str">
            <v>This work authorization is being requested to secure ten acknowledgement of payments (97 structures) in Ward County, Texas.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2929"/>
          <cell r="R2929" t="str">
            <v>NERC Category P1 - Loss of a single component NERC Category P7 - Loss of a double-circuit line</v>
          </cell>
          <cell r="S2929" t="str">
            <v xml:space="preserve">This work authorization is being requested to secure ten acknowledgement of payments (97 structures) in Ward County, Texas.
This work authorization is being requested to secure ten acknowledgement of payments (97 structures) in Ward County, Texas.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2929" t="str">
            <v>This work authorization is being requested to secure ten acknowledgement of payments (97 structures) in Ward County, Texas.</v>
          </cell>
          <cell r="U2929"/>
          <cell r="V2929" t="str">
            <v>Amy Kennedy</v>
          </cell>
          <cell r="W2929" t="str">
            <v>Amy Kennedy</v>
          </cell>
          <cell r="X2929" t="str">
            <v>Alec Fuller</v>
          </cell>
          <cell r="Y2929" t="str">
            <v>METRO WEST</v>
          </cell>
          <cell r="Z2929" t="str">
            <v>ODESSA</v>
          </cell>
          <cell r="AA2929" t="str">
            <v>ODESSA</v>
          </cell>
          <cell r="AB2929" t="str">
            <v>ROW</v>
          </cell>
          <cell r="AC2929" t="str">
            <v>0007674</v>
          </cell>
          <cell r="AD2929" t="str">
            <v>Permian Baisn Ses - Crane 69Kv</v>
          </cell>
          <cell r="AE2929" t="str">
            <v>In-Service</v>
          </cell>
          <cell r="AF2929" t="str">
            <v>Closed</v>
          </cell>
          <cell r="AG2929">
            <v>45246</v>
          </cell>
          <cell r="AH2929" t="str">
            <v>53682.5</v>
          </cell>
          <cell r="AI2929">
            <v>41620</v>
          </cell>
        </row>
        <row r="2930">
          <cell r="E2930" t="str">
            <v>0PT46999 -- RENNER SVC : PURCHASE OF COMPUTERS FOR RENNER</v>
          </cell>
          <cell r="F2930" t="str">
            <v>RENNER SVC : PURCHASE OF COMPUTERS FOR RENNER</v>
          </cell>
          <cell r="G2930" t="str">
            <v>Renner Svc : Purchase of Computers for Renner</v>
          </cell>
          <cell r="H2930" t="str">
            <v>This WA will cover the purchase of:
B&amp;R Computer PC3100 (OWS) &amp; B&amp;R Computer PC3100 (GWS)
OWS &amp; GWS Proposal OPP-21-6721999</v>
          </cell>
          <cell r="I2930" t="str">
            <v>CMPC</v>
          </cell>
          <cell r="J2930"/>
          <cell r="K2930"/>
          <cell r="L2930" t="str">
            <v>216</v>
          </cell>
          <cell r="M2930" t="str">
            <v>Oper Support Misc (Or Improve)</v>
          </cell>
          <cell r="N2930"/>
          <cell r="O2930" t="str">
            <v/>
          </cell>
          <cell r="P2930"/>
          <cell r="Q2930"/>
          <cell r="R2930" t="str">
            <v/>
          </cell>
          <cell r="S2930" t="str">
            <v xml:space="preserve">This WA will cover the purchase of:BR Computer PC3100 (OWS)  BR Computer PC3100 (GWS)
</v>
          </cell>
          <cell r="T2930" t="str">
            <v>This WA will cover the purchase of:BR Computer PC3100 (OWS)  BR Computer PC3100 (GWS)</v>
          </cell>
          <cell r="U2930"/>
          <cell r="V2930" t="str">
            <v>Carissa Hilliard</v>
          </cell>
          <cell r="W2930" t="str">
            <v>William Beane</v>
          </cell>
          <cell r="X2930"/>
          <cell r="Y2930" t="str">
            <v>METRO EAST</v>
          </cell>
          <cell r="Z2930" t="str">
            <v>NORTH DALLAS</v>
          </cell>
          <cell r="AA2930" t="str">
            <v>NORTH DALLAS</v>
          </cell>
          <cell r="AB2930" t="str">
            <v>Station</v>
          </cell>
          <cell r="AC2930" t="str">
            <v>0101510</v>
          </cell>
          <cell r="AD2930" t="str">
            <v>Renner Switching Station</v>
          </cell>
          <cell r="AE2930" t="str">
            <v>In-Service</v>
          </cell>
          <cell r="AF2930" t="str">
            <v>Closed</v>
          </cell>
          <cell r="AG2930">
            <v>45128</v>
          </cell>
          <cell r="AH2930" t="str">
            <v>42546.06</v>
          </cell>
          <cell r="AI2930">
            <v>41609.22</v>
          </cell>
        </row>
        <row r="2931">
          <cell r="E2931" t="str">
            <v>0PT43398 -- PAULINE SUB : RELAY UPGRADE ON FEEDERS 2502 &amp; 2503 FOR DA</v>
          </cell>
          <cell r="F2931" t="str">
            <v>PAULINE SUB : RELAY UPGRADE ON FEEDERS 2502 &amp; 2503 FOR DA</v>
          </cell>
          <cell r="G2931" t="str">
            <v>Pauline Sub : Relay Upgrade on Feeders 2502 &amp; 2503 for DA</v>
          </cell>
          <cell r="H2931" t="str">
            <v>Upgrade relaying on Feeders 2502 &amp; 2503.  This also includes the associated telecommunication equipment and cables necessary to establish Distribution Automation (DA) for Feeders 2502 &amp; 2503.</v>
          </cell>
          <cell r="I2931" t="str">
            <v>CMPC</v>
          </cell>
          <cell r="J2931"/>
          <cell r="K2931"/>
          <cell r="L2931" t="str">
            <v>407</v>
          </cell>
          <cell r="M2931" t="str">
            <v>Distribution Automation (CMPC)</v>
          </cell>
          <cell r="N2931" t="str">
            <v>2021DA</v>
          </cell>
          <cell r="O2931" t="str">
            <v/>
          </cell>
          <cell r="P2931" t="str">
            <v>This work is being performed as part of the Oncor Capital Distribution project to upgrade the distribution system.</v>
          </cell>
          <cell r="Q2931"/>
          <cell r="R2931" t="str">
            <v/>
          </cell>
          <cell r="S2931" t="str">
            <v xml:space="preserve">This work authorization covers the cost to upgrade feeder relaying for distribution automation (DA) on Pauline Substation feeders 2502  2503. The existing feeders 2502 and 2503 are DA ready with SEL-351S/551 relays. The scope of this project includes establishing backhaul for DA communications via existing 700 Field Area Network (FAN) radio. This includes installing one (1) SpeedNet radio, one (1) SCADA Pack, and associated telecommunication equipment and cables necessary to establish distribution automation functionality at Pauline Substation.
This work is being performed as part of the Oncor Capital Distribution project to upgrade the distribution system.
</v>
          </cell>
          <cell r="T2931" t="str">
            <v>This work authorization covers the cost to upgrade feeder relaying for distribution automation (DA) on Pauline Substation feeders 2502  2503. The existing feeders 2502 and 2503 are DA ready with SEL-351S/551 relays. The scope of this project includes establishing backhaul for DA communications via existing 700 Field Area Network (FAN) radio. This includes installing one (1) SpeedNet radio, one (1) SCADA Pack, and associated telecommunication equipment and cables necessary to establish distribution automation functionality at Pauline Substation.</v>
          </cell>
          <cell r="U2931" t="str">
            <v>POWER ENGINEERS INC</v>
          </cell>
          <cell r="V2931" t="str">
            <v>Raymond Meads</v>
          </cell>
          <cell r="W2931" t="str">
            <v>Bao Pham</v>
          </cell>
          <cell r="X2931" t="str">
            <v>David Luna</v>
          </cell>
          <cell r="Y2931" t="str">
            <v>SOUTHEAST</v>
          </cell>
          <cell r="Z2931" t="str">
            <v>WACO</v>
          </cell>
          <cell r="AA2931" t="str">
            <v>CORSICANA</v>
          </cell>
          <cell r="AB2931" t="str">
            <v>Station</v>
          </cell>
          <cell r="AC2931" t="str">
            <v>0201429</v>
          </cell>
          <cell r="AD2931" t="str">
            <v>Pauline Substation</v>
          </cell>
          <cell r="AE2931" t="str">
            <v>In-Service</v>
          </cell>
          <cell r="AF2931" t="str">
            <v>Closed</v>
          </cell>
          <cell r="AG2931">
            <v>44694</v>
          </cell>
          <cell r="AH2931" t="str">
            <v>80299.99</v>
          </cell>
          <cell r="AI2931">
            <v>41562.5</v>
          </cell>
        </row>
        <row r="2932">
          <cell r="E2932" t="str">
            <v>0PT54726 -- POLK STREET SUB : REPLACEMENT OF 138 KV POWER TRANSFORMER PLKST-TRF01 LTC CONTACTS</v>
          </cell>
          <cell r="F2932" t="str">
            <v>POLK STREET SUB : REPLACEMENT OF 138 KV POWER TRANSFORMER PLKST-TRF01 LTC CONTACTS</v>
          </cell>
          <cell r="G2932" t="str">
            <v>Polk Street Sub : Replacement of 138 KV Power Transformer PLKST-TRF01 LTC Contacts</v>
          </cell>
          <cell r="H2932" t="str">
            <v>This WA is and estimated cost to The Removal and Replacement of 138 KV Power Transformer PLKST-TRF01 LTC Contacts
Revise- 6/11/24 Not all personnel utilized WA over estimated labor
Revise- 6/12/24 Breaker Parts, Mechanism, Assembly, LTC; TSN-475504 ( Gear Box was faulty) 
Relay, Time Delay, 120 VAC, Type Doo-120; TSN-478669 materials were needed to work WA but not on original WA estimate</v>
          </cell>
          <cell r="I2932" t="str">
            <v>CMPC</v>
          </cell>
          <cell r="J2932" t="str">
            <v>Region Reactive</v>
          </cell>
          <cell r="K2932" t="str">
            <v>BI 123_LTC CONTACT/BARRIER BOARD REPLACEMENT</v>
          </cell>
          <cell r="L2932" t="str">
            <v>123</v>
          </cell>
          <cell r="M2932" t="str">
            <v>LTC Replacement</v>
          </cell>
          <cell r="N2932"/>
          <cell r="O2932" t="str">
            <v/>
          </cell>
          <cell r="P2932"/>
          <cell r="Q2932"/>
          <cell r="R2932" t="str">
            <v/>
          </cell>
          <cell r="S2932" t="str">
            <v xml:space="preserve">This WA is and estimated cost to The Removal and Replacement of 138 KV Power Transformer PLKST-TRF01 LTC Contacts
</v>
          </cell>
          <cell r="T2932" t="str">
            <v>This WA is and estimated cost to The Removal and Replacement of 138 KV Power Transformer PLKST-TRF01 LTC Contacts</v>
          </cell>
          <cell r="U2932"/>
          <cell r="V2932" t="str">
            <v>Elizabeth Reese</v>
          </cell>
          <cell r="W2932"/>
          <cell r="X2932" t="str">
            <v>Barry Hance</v>
          </cell>
          <cell r="Y2932" t="str">
            <v>METRO EAST</v>
          </cell>
          <cell r="Z2932" t="str">
            <v>DALLAS</v>
          </cell>
          <cell r="AA2932" t="str">
            <v>DALLAS</v>
          </cell>
          <cell r="AB2932" t="str">
            <v>Station</v>
          </cell>
          <cell r="AC2932" t="str">
            <v>0000538</v>
          </cell>
          <cell r="AD2932" t="str">
            <v>Polk St S/Sta T&amp;D</v>
          </cell>
          <cell r="AE2932" t="str">
            <v>In-Service</v>
          </cell>
          <cell r="AF2932" t="str">
            <v>Closed</v>
          </cell>
          <cell r="AG2932">
            <v>45463</v>
          </cell>
          <cell r="AH2932" t="str">
            <v>71537.73</v>
          </cell>
          <cell r="AI2932">
            <v>41537.599999999999</v>
          </cell>
        </row>
        <row r="2933">
          <cell r="E2933" t="str">
            <v>0PG45042 -- 2021 DALLAS GP : GENERATOR EQUIPMENT (REPLACEMENT UNIT)</v>
          </cell>
          <cell r="F2933" t="str">
            <v>2021 DALLAS GP : GENERATOR EQUIPMENT (REPLACEMENT UNIT)</v>
          </cell>
          <cell r="G2933" t="str">
            <v>2021 DALLAS GP : GENERATOR EQUIPMENT (REPLACEMENT UNIT)</v>
          </cell>
          <cell r="H2933" t="str">
            <v>This General Plant WA is to cover the cost to purchase a replacement generator unit. (60W)
Holiman
REVISION: Material price increase</v>
          </cell>
          <cell r="I2933" t="str">
            <v>GP</v>
          </cell>
          <cell r="J2933"/>
          <cell r="K2933"/>
          <cell r="L2933" t="str">
            <v>870</v>
          </cell>
          <cell r="M2933" t="str">
            <v>Tools/Work Equipment</v>
          </cell>
          <cell r="N2933"/>
          <cell r="O2933" t="str">
            <v/>
          </cell>
          <cell r="P2933"/>
          <cell r="Q2933"/>
          <cell r="R2933" t="str">
            <v/>
          </cell>
          <cell r="S2933" t="str">
            <v xml:space="preserve">This General Plant WA is to cover the cost to purchase a replacement generator unit. (60W)
Holiman
</v>
          </cell>
          <cell r="T2933" t="str">
            <v>This General Plant WA is to cover the cost to purchase a replacement generator unit. (60W)
Holiman</v>
          </cell>
          <cell r="U2933"/>
          <cell r="V2933" t="str">
            <v>Gretchen Koehling</v>
          </cell>
          <cell r="W2933"/>
          <cell r="X2933"/>
          <cell r="Y2933" t="str">
            <v>METRO EAST</v>
          </cell>
          <cell r="Z2933" t="str">
            <v>DALLAS</v>
          </cell>
          <cell r="AA2933" t="str">
            <v>DALLAS</v>
          </cell>
          <cell r="AB2933" t="str">
            <v>N/A</v>
          </cell>
          <cell r="AC2933" t="str">
            <v>0003120</v>
          </cell>
          <cell r="AD2933" t="str">
            <v>T&amp;D Complex,100 N. Irving Hgts</v>
          </cell>
          <cell r="AE2933" t="str">
            <v>In-Service</v>
          </cell>
          <cell r="AF2933" t="str">
            <v>Closed</v>
          </cell>
          <cell r="AG2933">
            <v>44901</v>
          </cell>
          <cell r="AH2933" t="str">
            <v>34075</v>
          </cell>
          <cell r="AI2933">
            <v>41510.54</v>
          </cell>
        </row>
        <row r="2934">
          <cell r="E2934" t="str">
            <v>0PT55319 -- VALLEY SW 138 - STONE CREEK SW 138; REPLACE 2 POLES, CROSSARMS, &amp; INSULATORS (BL24)</v>
          </cell>
          <cell r="F2934" t="str">
            <v>VALLEY SW 138 - STONE CREEK SW 138; REPLACE 2 POLES, CROSSARMS, &amp; INSULATORS (BL24)</v>
          </cell>
          <cell r="G2934" t="str">
            <v>Valley SW 138 - Stone Creek SW 138; Replace 2 poles, crossarms, &amp; insulators (BL24)</v>
          </cell>
          <cell r="H2934" t="str">
            <v>This WA is for the estimated cost to replace poles, cross arms, and insulators on the Valley Switch - Stone Creek 138kV line.
Structure 6/5
Remove: one (1) wood cross arm, three (3) porcelain insulator assemblies
Install: one (1) 20' steel cross arm and three (3) toughened glass insulator assemblies
Structure 7/7
Remove: class 2 55 ft. left pole, class 2 55 ft. right pole, one (1) wood cross arm, three (3) porcelain insulator assemblies
Install: class 2 55 ft. left pole, class 2 ft. right pole, one (1) steel cross arm, and three (3) toughened glass insulator assemblies
Structure 9/7
Remove: one (1) X-brace
Install: one (1) X-brace
NOTE:
(1 insulator assembly = 9 insulator bells)
NOTE: The design of this frame required a "v string" insulator in the middle phase requiring 17 insulators for the middle phase plus 9 insulators on each outside phase.</v>
          </cell>
          <cell r="I2934" t="str">
            <v>CMPC</v>
          </cell>
          <cell r="J2934" t="str">
            <v>Region Reactive</v>
          </cell>
          <cell r="K2934" t="str">
            <v>BI 213_TRANSMISSION LINE POLE REPLACEMENT</v>
          </cell>
          <cell r="L2934" t="str">
            <v>213</v>
          </cell>
          <cell r="M2934" t="str">
            <v>Transmission Line Pole Replace</v>
          </cell>
          <cell r="N2934"/>
          <cell r="O2934" t="str">
            <v/>
          </cell>
          <cell r="P2934"/>
          <cell r="Q2934"/>
          <cell r="R2934" t="str">
            <v/>
          </cell>
          <cell r="S2934" t="str">
            <v xml:space="preserve">This WA is for the estimated cost to replace poles, cross arms, and insulators on the Valley Switch - Stone Creek 138kV line.Structure 6/5Remove: one (1) wood cross arm, three (3) porcelain insulator assembliesInstall: one (1) 20' steel cross arm and three (3) toughened glass insulator assembliesStructure 7/7Remove: class 2 55 ft. left pole, class 2 55 ft. right pole, one (1) wood cross arm, three (3) porcelain insulator assembliesInstall: class 2 55 ft. left pole, class 2 ft. right pole, one (1) steel cross arm, and three (3) toughened glass insulator assembliesStructure 9/7Remove: one (1) X-braceInstall: one (1) X-braceNOTE:(1 insulator assembly = 9 insulator bells)
NOTE: The design of this frame required a "v string" insulator in the middle phase requiring 17 insulators for the middle phase plus 9 insulators on each outside phase.
</v>
          </cell>
          <cell r="T2934" t="str">
            <v>This WA is for the estimated cost to replace poles, cross arms, and insulators on the Valley Switch - Stone Creek 138kV line.Structure 6/5Remove: one (1) wood cross arm, three (3) porcelain insulator assembliesInstall: one (1) 20' steel cross arm and three (3) toughened glass insulator assembliesStructure 7/7Remove: class 2 55 ft. left pole, class 2 55 ft. right pole, one (1) wood cross arm, three (3) porcelain insulator assembliesInstall: class 2 55 ft. left pole, class 2 ft. right pole, one (1) steel cross arm, and three (3) toughened glass insulator assembliesStructure 9/7Remove: one (1) X-braceInstall: one (1) X-braceNOTE:(1 insulator assembly = 9 insulator bells)
NOTE: The design of this frame required a "v string" insulator in the middle phase requiring 17 insulators for the middle phase plus 9 insulators on each outside phase.</v>
          </cell>
          <cell r="U2934"/>
          <cell r="V2934" t="str">
            <v>Brenda Walston</v>
          </cell>
          <cell r="W2934"/>
          <cell r="X2934" t="str">
            <v>Barry Hance</v>
          </cell>
          <cell r="Y2934" t="str">
            <v>METRO EAST</v>
          </cell>
          <cell r="Z2934" t="str">
            <v>TEXOMA</v>
          </cell>
          <cell r="AA2934" t="str">
            <v>TEXOMA</v>
          </cell>
          <cell r="AB2934" t="str">
            <v>Line</v>
          </cell>
          <cell r="AC2934" t="str">
            <v>0300413</v>
          </cell>
          <cell r="AD2934" t="str">
            <v>Stone Creek-Sherman E-Denison</v>
          </cell>
          <cell r="AE2934" t="str">
            <v>In-Service</v>
          </cell>
          <cell r="AF2934" t="str">
            <v>Closed</v>
          </cell>
          <cell r="AG2934">
            <v>45511</v>
          </cell>
          <cell r="AH2934" t="str">
            <v>37710</v>
          </cell>
          <cell r="AI2934">
            <v>41430.639999999999</v>
          </cell>
        </row>
        <row r="2935">
          <cell r="E2935" t="str">
            <v>0PG54332 -- 2024 BIG SPRING GP : TEST EQUIPMENT</v>
          </cell>
          <cell r="F2935" t="str">
            <v>2024 BIG SPRING GP : TEST EQUIPMENT</v>
          </cell>
          <cell r="G2935" t="str">
            <v>2024 BIG SPRING GP : TEST EQUIPMENT</v>
          </cell>
          <cell r="H2935" t="str">
            <v>This WA is to cover the cost to purchase test equipment for Big Spring.
3 - Portable TCG Unit/921A Combustible Gas Meter - $13,000 ($39,000) Rec'd Inv 022654 ck#0000512654 $27,499.83
FLIR Handheld Camera Model EXX 76 - $7,000 PO# 2403226 - Charges received $9,254.40
Arbiter - 928A W/Starter Kit - $2,860 Rec'd Inv 022654 ck#0000512654 $3,680.50
Contact: Robby Barnes</v>
          </cell>
          <cell r="I2935" t="str">
            <v>GP</v>
          </cell>
          <cell r="J2935" t="str">
            <v>GP_TRN OPS TOOLS, EQUIPMENT &amp; FACILITIES</v>
          </cell>
          <cell r="K2935" t="str">
            <v>TOOLS</v>
          </cell>
          <cell r="L2935" t="str">
            <v>870</v>
          </cell>
          <cell r="M2935" t="str">
            <v>Tools/Work Equipment</v>
          </cell>
          <cell r="N2935"/>
          <cell r="O2935" t="str">
            <v/>
          </cell>
          <cell r="P2935"/>
          <cell r="Q2935"/>
          <cell r="R2935" t="str">
            <v/>
          </cell>
          <cell r="S2935" t="str">
            <v xml:space="preserve">This WA is to cover the cost to purchase test equipment for Big Spring.
3 - Portable TCG Unit - $13,000 ($39,000)FLIR Handheld Camera Model EXX 76 - $7,000Arbiter - 928A W/Starter Kit - $2,860
Contact: Robby Barnes
</v>
          </cell>
          <cell r="T2935" t="str">
            <v>This WA is to cover the cost to purchase test equipment for Big Spring.
3 - Portable TCG Unit - $13,000 ($39,000)FLIR Handheld Camera Model EXX 76 - $7,000Arbiter - 928A W/Starter Kit - $2,860
Contact: Robby Barnes</v>
          </cell>
          <cell r="U2935"/>
          <cell r="V2935" t="str">
            <v>Gretchen Koehling</v>
          </cell>
          <cell r="W2935"/>
          <cell r="X2935"/>
          <cell r="Y2935" t="str">
            <v>METRO WEST</v>
          </cell>
          <cell r="Z2935" t="str">
            <v>BIG SPRING</v>
          </cell>
          <cell r="AA2935" t="str">
            <v>BIG SPRING</v>
          </cell>
          <cell r="AB2935" t="str">
            <v>N/A</v>
          </cell>
          <cell r="AC2935" t="str">
            <v>0002420</v>
          </cell>
          <cell r="AD2935" t="str">
            <v>Big Spring Service Center</v>
          </cell>
          <cell r="AE2935" t="str">
            <v>In-Service</v>
          </cell>
          <cell r="AF2935" t="str">
            <v>Constr. Complete, Chargeable</v>
          </cell>
          <cell r="AG2935">
            <v>45602</v>
          </cell>
          <cell r="AH2935" t="str">
            <v>55433.95</v>
          </cell>
          <cell r="AI2935">
            <v>41427.769999999997</v>
          </cell>
        </row>
        <row r="2936">
          <cell r="E2936" t="str">
            <v>0PT47245 -- VALLEY SWITCH 138 BKR 3350-PARIS SWITCH BKR 15485: GROUND LINE MAINTENANCE FOR 593 POLES</v>
          </cell>
          <cell r="F2936" t="str">
            <v>VALLEY SWITCH 138 BKR 3350-PARIS SWITCH BKR 15485: GROUND LINE MAINTENANCE FOR 593 POLES</v>
          </cell>
          <cell r="G2936" t="str">
            <v>Valley Switch 138 Bkr 3350-Paris Switch Bkr 15485: Ground Line maintenance for 593 poles</v>
          </cell>
          <cell r="H2936" t="str">
            <v>This WA will cover the cost of performing Ground Line Maintenance on 593 poles
9-40', 7-50', 8-52', 11-55;, 184-60', 238-65', 72-70', 38-75', 18-80', 2-85', 6-90'</v>
          </cell>
          <cell r="I2936" t="str">
            <v>CMPC</v>
          </cell>
          <cell r="J2936"/>
          <cell r="K2936"/>
          <cell r="L2936" t="str">
            <v>223</v>
          </cell>
          <cell r="M2936" t="str">
            <v>Ground Line Maintenance</v>
          </cell>
          <cell r="N2936"/>
          <cell r="O2936" t="str">
            <v/>
          </cell>
          <cell r="P2936"/>
          <cell r="Q2936"/>
          <cell r="R2936" t="str">
            <v/>
          </cell>
          <cell r="S2936" t="str">
            <v xml:space="preserve">This WA will cover the cost of performing Ground Line Maintenance on 593 poles
9-40', 7-50', 8-52', 11-55;, 184-60', 238-65', 72-70', 38-75', 18-80', 2-85', 6-90'
</v>
          </cell>
          <cell r="T2936" t="str">
            <v>This WA will cover the cost of performing Ground Line Maintenance on 593 poles
9-40', 7-50', 8-52', 11-55;, 184-60', 238-65', 72-70', 38-75', 18-80', 2-85', 6-90'</v>
          </cell>
          <cell r="U2936"/>
          <cell r="V2936" t="str">
            <v>Carissa Hilliard</v>
          </cell>
          <cell r="W2936" t="str">
            <v>Peter Carhart</v>
          </cell>
          <cell r="X2936"/>
          <cell r="Y2936" t="str">
            <v>METRO EAST</v>
          </cell>
          <cell r="Z2936" t="str">
            <v>TEXOMA</v>
          </cell>
          <cell r="AA2936" t="str">
            <v>TEXOMA</v>
          </cell>
          <cell r="AB2936" t="str">
            <v>Line</v>
          </cell>
          <cell r="AC2936" t="str">
            <v>0300408</v>
          </cell>
          <cell r="AD2936" t="str">
            <v>Valley-Paris</v>
          </cell>
          <cell r="AE2936" t="str">
            <v>In-Service</v>
          </cell>
          <cell r="AF2936" t="str">
            <v>Closed</v>
          </cell>
          <cell r="AG2936">
            <v>44880</v>
          </cell>
          <cell r="AH2936" t="str">
            <v>50379.66</v>
          </cell>
          <cell r="AI2936">
            <v>41353.620000000003</v>
          </cell>
        </row>
        <row r="2937">
          <cell r="E2937" t="str">
            <v>0PT48752 -- THE COLONY SUB : REPLACE FAILED SWITCH #7 AND MOTOR OPERATOR ASSOCIATED WITH TRANSFORMER #1</v>
          </cell>
          <cell r="F2937" t="str">
            <v>THE COLONY SUB : REPLACE FAILED SWITCH #7 AND MOTOR OPERATOR ASSOCIATED WITH TRANSFORMER #1</v>
          </cell>
          <cell r="G2937" t="str">
            <v>The Colony Sub : Replace Failed Switch #7 and Motor Operator associated with Transformer #1</v>
          </cell>
          <cell r="H2937" t="str">
            <v>This Work Authorization (WA) will cover the cost to replace failed 25 kV Switch #7, Motor Operator associated with Transformer 1.
- Peter Babcock Approves the Use of BI 217.</v>
          </cell>
          <cell r="I2937" t="str">
            <v>CMPC</v>
          </cell>
          <cell r="J2937"/>
          <cell r="K2937"/>
          <cell r="L2937" t="str">
            <v>217</v>
          </cell>
          <cell r="M2937" t="str">
            <v>Failed Substation Equip Replac</v>
          </cell>
          <cell r="N2937"/>
          <cell r="O2937" t="str">
            <v/>
          </cell>
          <cell r="P2937"/>
          <cell r="Q2937"/>
          <cell r="R2937" t="str">
            <v/>
          </cell>
          <cell r="S2937" t="str">
            <v xml:space="preserve">This Work Authorization (WA) will cover the cost to replace failed 25 kV Switch #7, Motor Operator, and associated equipment on Transformer 1.
- Peter Babcock Approves the Use of BI 217.
</v>
          </cell>
          <cell r="T2937" t="str">
            <v>This Work Authorization (WA) will cover the cost to replace failed 25 kV Switch #7, Motor Operator, and associated equipment on Transformer 1.
- Peter Babcock Approves the Use of BI 217.</v>
          </cell>
          <cell r="U2937"/>
          <cell r="V2937" t="str">
            <v>Jardonn Smith</v>
          </cell>
          <cell r="W2937" t="str">
            <v>Tyler Peasley</v>
          </cell>
          <cell r="X2937"/>
          <cell r="Y2937" t="str">
            <v>METRO EAST</v>
          </cell>
          <cell r="Z2937" t="str">
            <v>NORTH DALLAS</v>
          </cell>
          <cell r="AA2937" t="str">
            <v>NORTH DALLAS</v>
          </cell>
          <cell r="AB2937" t="str">
            <v>Station</v>
          </cell>
          <cell r="AC2937" t="str">
            <v>0301445</v>
          </cell>
          <cell r="AD2937" t="str">
            <v>Colony, 138Kv</v>
          </cell>
          <cell r="AE2937" t="str">
            <v>In-Service</v>
          </cell>
          <cell r="AF2937" t="str">
            <v>Closed</v>
          </cell>
          <cell r="AG2937">
            <v>44832</v>
          </cell>
          <cell r="AH2937" t="str">
            <v>42684.4</v>
          </cell>
          <cell r="AI2937">
            <v>41338.019999999997</v>
          </cell>
        </row>
        <row r="2938">
          <cell r="E2938" t="str">
            <v>0PT49054 -- WICHITA FALLS COGEN SWITCH : REPLACE FAILED POTENTIAL TRANSFORMER</v>
          </cell>
          <cell r="F2938" t="str">
            <v>WICHITA FALLS COGEN SWITCH : REPLACE FAILED POTENTIAL TRANSFORMER</v>
          </cell>
          <cell r="G2938" t="str">
            <v>Wichita Falls Cogen Switch : Replace Failed Potential Transformer</v>
          </cell>
          <cell r="H2938" t="str">
            <v>This WA will cover the cost to replace 3 Potential Transformers. This work will be done under budget item 217 - Failed Equipment - per Richey/Babcock</v>
          </cell>
          <cell r="I2938" t="str">
            <v>CMPC</v>
          </cell>
          <cell r="J2938"/>
          <cell r="K2938"/>
          <cell r="L2938" t="str">
            <v>217</v>
          </cell>
          <cell r="M2938" t="str">
            <v>Failed Substation Equip Replac</v>
          </cell>
          <cell r="N2938"/>
          <cell r="O2938" t="str">
            <v/>
          </cell>
          <cell r="P2938"/>
          <cell r="Q2938"/>
          <cell r="R2938" t="str">
            <v/>
          </cell>
          <cell r="S2938" t="str">
            <v xml:space="preserve">This WA will cover the cost to replace 3 Potential Transformers. This work will be done under budget item 217 - Failed Equipment - per Richey/Babcock
</v>
          </cell>
          <cell r="T2938" t="str">
            <v>This WA will cover the cost to replace 3 Potential Transformers. This work will be done under budget item 217 - Failed Equipment - per Richey/Babcock</v>
          </cell>
          <cell r="U2938"/>
          <cell r="V2938" t="str">
            <v>Joanna Redona</v>
          </cell>
          <cell r="W2938"/>
          <cell r="X2938"/>
          <cell r="Y2938" t="str">
            <v>METRO WEST</v>
          </cell>
          <cell r="Z2938" t="str">
            <v>WICHITA FALLS</v>
          </cell>
          <cell r="AA2938" t="str">
            <v>WICHITA FALLS</v>
          </cell>
          <cell r="AB2938" t="str">
            <v>Station</v>
          </cell>
          <cell r="AC2938" t="str">
            <v>0005991</v>
          </cell>
          <cell r="AD2938" t="str">
            <v>Wichita Falls Co-Gen 138Kv</v>
          </cell>
          <cell r="AE2938" t="str">
            <v>In-Service</v>
          </cell>
          <cell r="AF2938" t="str">
            <v>Closed</v>
          </cell>
          <cell r="AG2938">
            <v>44910</v>
          </cell>
          <cell r="AH2938" t="str">
            <v>39138.04</v>
          </cell>
          <cell r="AI2938">
            <v>41316.99</v>
          </cell>
        </row>
        <row r="2939">
          <cell r="E2939" t="str">
            <v>0PT47975 -- SOUTHERLAND SUB : INSTALL VOLTAGE REDUCTION EQUIPMENT</v>
          </cell>
          <cell r="F2939" t="str">
            <v>SOUTHERLAND SUB : INSTALL VOLTAGE REDUCTION EQUIPMENT</v>
          </cell>
          <cell r="G2939" t="str">
            <v>Southerland Sub : Install voltage reduction equipment</v>
          </cell>
          <cell r="H2939" t="str">
            <v>Upgrade the voltage reduction scheme @ Southerland Sub.</v>
          </cell>
          <cell r="I2939" t="str">
            <v>CMPC</v>
          </cell>
          <cell r="J2939"/>
          <cell r="K2939"/>
          <cell r="L2939" t="str">
            <v>215</v>
          </cell>
          <cell r="M2939" t="str">
            <v>Transmission Engineering Misc</v>
          </cell>
          <cell r="N2939"/>
          <cell r="O2939" t="str">
            <v/>
          </cell>
          <cell r="P293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939"/>
          <cell r="R2939" t="str">
            <v/>
          </cell>
          <cell r="S2939" t="str">
            <v xml:space="preserve">This WA covers the costto install Voltage Reduction equipment at Southerland Substation required as part of the Voltage Reduction program. The workwill include installation of VR relays for Transformer #1 and Transformer #2 and replacement of existing LTC controller on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939" t="str">
            <v>This WA covers the costto install Voltage Reduction equipment at Southerland Substation required as part of the Voltage Reduction program. The workwill include installation of VR relays for Transformer #1 and Transformer #2 and replacement of existing LTC controller on Transformer #2.</v>
          </cell>
          <cell r="U2939" t="str">
            <v>SARGENT &amp; LUNDY LLC</v>
          </cell>
          <cell r="V2939" t="str">
            <v>Robert Zarycki</v>
          </cell>
          <cell r="W2939" t="str">
            <v>Adam Linker</v>
          </cell>
          <cell r="X2939" t="str">
            <v>Barry Hance</v>
          </cell>
          <cell r="Y2939" t="str">
            <v>METRO EAST</v>
          </cell>
          <cell r="Z2939" t="str">
            <v>DALLAS</v>
          </cell>
          <cell r="AA2939" t="str">
            <v>DALLAS</v>
          </cell>
          <cell r="AB2939" t="str">
            <v>Station</v>
          </cell>
          <cell r="AC2939" t="str">
            <v>0000573</v>
          </cell>
          <cell r="AD2939" t="str">
            <v>Southerland S/Station T&amp;D</v>
          </cell>
          <cell r="AE2939" t="str">
            <v>In-Service</v>
          </cell>
          <cell r="AF2939" t="str">
            <v>Closed</v>
          </cell>
          <cell r="AG2939">
            <v>45103</v>
          </cell>
          <cell r="AH2939" t="str">
            <v>38607.91</v>
          </cell>
          <cell r="AI2939">
            <v>41272.879999999997</v>
          </cell>
        </row>
        <row r="2940">
          <cell r="E2940" t="str">
            <v>0PT51597 -- BOWIE SERVICE TAP - BOWIE SERVICE 69 KV LINE: RETIREMENT ONLY</v>
          </cell>
          <cell r="F2940" t="str">
            <v>BOWIE SERVICE TAP - BOWIE SERVICE 69 KV LINE: RETIREMENT ONLY</v>
          </cell>
          <cell r="G2940" t="str">
            <v>Bowie Service Tap - Bowie Service 69 kV Line: Retirement Only</v>
          </cell>
          <cell r="H2940" t="str">
            <v>Retire the Bowie Service Tap - Bowie Service 69 kV Line. The existing line is 0.3 miles of single circuit with five (5) wood monopoles and two (2) wood h-frame structures. The existing wire removal is 4/0 ACSR,  Raven; 5/16" EHS shield wire. 
Note(s):
1) This project is being completed with WA 0PT42879 Bellevue Sub - Bowie Sub 69 kV Line: Rebuild Smith Creek Sub - Tower One Sub 138 kV Line project to reconfigure the system.</v>
          </cell>
          <cell r="I2940" t="str">
            <v>RSCO</v>
          </cell>
          <cell r="J2940"/>
          <cell r="K2940"/>
          <cell r="L2940" t="str">
            <v>101</v>
          </cell>
          <cell r="M2940" t="str">
            <v>Bulk Power Plan</v>
          </cell>
          <cell r="N2940" t="str">
            <v>R4015</v>
          </cell>
          <cell r="O2940"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2940" t="str">
            <v>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TheBowie Service Tap - Bowie Service 69 kV Line retirement isassociated with decommissioning the Bowie and Bowie Service Substations.
To meet reliability objectives, relieve overloading and provide adequate transmission capacity for contingency conditions, the rebuild of the Burnett Switch - Ringgold Magnolia Tap 69 kV Line is planned to be complete Spring 2023.</v>
          </cell>
          <cell r="Q2940"/>
          <cell r="R2940" t="str">
            <v>NERC Category P3 - Loss of generator unit with manual system adjustments followed by loss of a single transmission component (ERCOT requirement)</v>
          </cell>
          <cell r="S2940" t="str">
            <v>This Work Authorization (WA) covers the cost to retire the Bowie Service Tap - Bowie Service 69 kV Line. The existing line is 0.3 miles of single circuit with five (5) wood monopoles and two (2) wood h-frame structures. The existing wire removal is 4/0 ACSR, Raven; 5/16" EHS shield wire.
Note(s):1) This project is being completed with WA 0PT42879 Bellevue Sub - Bowie Sub 69 kV Line: Rebuild Smith Creek Sub - Tower One Sub 138 kV Line project to reconfigure the system.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TheBowie Service Tap - Bowie Service 69 kV Line retirement isassociated with decommissioning the Bowie and Bowie Service Substations.
To meet reliability objectives, relieve overloading and provide adequate transmission capacity for contingency conditions, the rebuild of the Burnett Switch - Ringgold Magnolia Tap 69 kV Line is planned to be complete Spring 2023.
This project was created to resolve a NERC Category P3 contingency violation. This particular contingency was also an ERCOT-required contingency.</v>
          </cell>
          <cell r="T2940" t="str">
            <v>This Work Authorization (WA) covers the cost to retire the Bowie Service Tap - Bowie Service 69 kV Line. The existing line is 0.3 miles of single circuit with five (5) wood monopoles and two (2) wood h-frame structures. The existing wire removal is 4/0 ACSR, Raven; 5/16" EHS shield wire.
Note(s):1) This project is being completed with WA 0PT42879 Bellevue Sub - Bowie Sub 69 kV Line: Rebuild Smith Creek Sub - Tower One Sub 138 kV Line project to reconfigure the system.</v>
          </cell>
          <cell r="U2940" t="str">
            <v>POWER ENGINEERS INC</v>
          </cell>
          <cell r="V2940" t="str">
            <v>Joe Carney</v>
          </cell>
          <cell r="W2940" t="str">
            <v>Ankur Patel</v>
          </cell>
          <cell r="X2940" t="str">
            <v>Roger Hobby</v>
          </cell>
          <cell r="Y2940" t="str">
            <v>METRO WEST</v>
          </cell>
          <cell r="Z2940" t="str">
            <v>WICHITA FALLS</v>
          </cell>
          <cell r="AA2940" t="str">
            <v>WICHITA FALLS</v>
          </cell>
          <cell r="AB2940" t="str">
            <v>Line</v>
          </cell>
          <cell r="AC2940" t="str">
            <v>0007308</v>
          </cell>
          <cell r="AD2940" t="str">
            <v>Bowie Service Switch Station-B</v>
          </cell>
          <cell r="AE2940" t="str">
            <v>In-Service</v>
          </cell>
          <cell r="AF2940" t="str">
            <v>Closed</v>
          </cell>
          <cell r="AG2940">
            <v>45096</v>
          </cell>
          <cell r="AH2940" t="str">
            <v>78645.28</v>
          </cell>
          <cell r="AI2940">
            <v>41242.51</v>
          </cell>
        </row>
        <row r="2941">
          <cell r="E2941" t="str">
            <v>0PT56186 -- ALVORD SWITCH - WICHITA FALLS SOUTH SWITCH 138 KV LINE : REPLACING CROSSARMS</v>
          </cell>
          <cell r="F2941" t="str">
            <v>ALVORD SWITCH - WICHITA FALLS SOUTH SWITCH 138 KV LINE : REPLACING CROSSARMS</v>
          </cell>
          <cell r="G2941" t="str">
            <v>Alvord Switch - Wichita Falls South Switch 138 kV Line : Replacing Crossarms</v>
          </cell>
          <cell r="H2941" t="str">
            <v>This Work Authorization (WA) will cover the cost to replace crossarms on the Alvord-Wichita Falls South Switch 138kV line as detailed below:
Structure 58/2
Remove: One (1) 30' Wood crossarm
Install: One (1) 30' Steel crossarm
Structure 67/9
Remove: One (1) 30' Wood crossarm
Install: One (1) 30' Steel crossarm
Structure 68/2
Remove: One (1) 30' Wood crossarm
Install: One (1) 30' Steel crossarm
Structure 78/7
Remove: One (1) 30' Wood crossarm
Install: One (1) 30' Steel crossarm
Structure 81/6
Remove: One (1) 30' Wood crossarm
Install: One (1) 30' Steel crossarm
Structure 81/9
Remove: One (1) 30' Wood crossarm
Install: One (1) 30' Steel crossarm
Structure 82/1
Remove: One (1) 30' Wood crossarm
Install: One (1) 30' Steel crossarm
Structure 86/5
Remove: One (1) 30' Wood crossarm
Install: One (1) 30' Steel crossarm</v>
          </cell>
          <cell r="I2941" t="str">
            <v>CMPC</v>
          </cell>
          <cell r="J2941" t="str">
            <v>Region Reactive</v>
          </cell>
          <cell r="K2941" t="str">
            <v>BI 121_CROSSARM REPLACEMENTS</v>
          </cell>
          <cell r="L2941" t="str">
            <v>121</v>
          </cell>
          <cell r="M2941" t="str">
            <v>Crossarm Replacement</v>
          </cell>
          <cell r="N2941"/>
          <cell r="O2941" t="str">
            <v/>
          </cell>
          <cell r="P2941"/>
          <cell r="Q2941"/>
          <cell r="R2941" t="str">
            <v/>
          </cell>
          <cell r="S2941" t="str">
            <v xml:space="preserve">This Work Authorization (WA) will cover the cost to replace crossarms on the Alvord-Wichita Falls South Switch 138kV line as detailed below:
Structure 58/2Remove: One (1) 30' Wood crossarmInstall: One (1) 30' Steel crossarm
Structure 67/9Remove: One (1) 30' Wood crossarmInstall: One (1) 30' Steel crossarm
Structure 68/2Remove: One (1) 30' Wood crossarmInstall: One (1) 30' Steel crossarm
Structure 78/7Remove: One (1) 30' Wood crossarmInstall: One (1) 30' Steel crossarm
Structure 81/6Remove: One (1) 30' Wood crossarmInstall: One (1) 30' Steel crossarm
Structure 81/9Remove: One (1) 30' Wood crossarmInstall: One (1) 30' Steel crossarm
Structure 82/1Remove: One (1) 30' Wood crossarmInstall: One (1) 30' Steel crossarm
Structure 86/5Remove: One (1) 30' Wood crossarmInstall: One (1) 30' Steel crossarm
</v>
          </cell>
          <cell r="T2941" t="str">
            <v>This Work Authorization (WA) will cover the cost to replace crossarms on the Alvord-Wichita Falls South Switch 138kV line as detailed below:
Structure 58/2Remove: One (1) 30' Wood crossarmInstall: One (1) 30' Steel crossarm
Structure 67/9Remove: One (1) 30' Wood crossarmInstall: One (1) 30' Steel crossarm
Structure 68/2Remove: One (1) 30' Wood crossarmInstall: One (1) 30' Steel crossarm
Structure 78/7Remove: One (1) 30' Wood crossarmInstall: One (1) 30' Steel crossarm
Structure 81/6Remove: One (1) 30' Wood crossarmInstall: One (1) 30' Steel crossarm
Structure 81/9Remove: One (1) 30' Wood crossarmInstall: One (1) 30' Steel crossarm
Structure 82/1Remove: One (1) 30' Wood crossarmInstall: One (1) 30' Steel crossarm
Structure 86/5Remove: One (1) 30' Wood crossarmInstall: One (1) 30' Steel crossarm</v>
          </cell>
          <cell r="U2941"/>
          <cell r="V2941" t="str">
            <v>Priscilla Martinez</v>
          </cell>
          <cell r="W2941"/>
          <cell r="X2941" t="str">
            <v>Miguel Ortega</v>
          </cell>
          <cell r="Y2941" t="str">
            <v>METRO WEST</v>
          </cell>
          <cell r="Z2941" t="str">
            <v>WICHITA FALLS</v>
          </cell>
          <cell r="AA2941" t="str">
            <v>WICHITA FALLS</v>
          </cell>
          <cell r="AB2941" t="str">
            <v>Line</v>
          </cell>
          <cell r="AC2941" t="str">
            <v>0007072</v>
          </cell>
          <cell r="AD2941" t="str">
            <v>Eagle Mountain Ses - Decatur S</v>
          </cell>
          <cell r="AE2941" t="str">
            <v>In-Service</v>
          </cell>
          <cell r="AF2941" t="str">
            <v>Constr. Complete, Chargeable</v>
          </cell>
          <cell r="AG2941">
            <v>45629</v>
          </cell>
          <cell r="AH2941" t="str">
            <v>36697.26</v>
          </cell>
          <cell r="AI2941">
            <v>41214.839999999997</v>
          </cell>
        </row>
        <row r="2942">
          <cell r="E2942" t="str">
            <v>0PT49413 -- BOWIE SUB - HENRIETTA  SUB 69 KV LINE : REPLACE THREE STRUCTURES AND ONE CROSS ARM DUE TO STORM DAMAGE (NO2022TSP)</v>
          </cell>
          <cell r="F2942" t="str">
            <v>BOWIE SUB - HENRIETTA  SUB 69 KV LINE : REPLACE THREE STRUCTURES AND ONE CROSS ARM DUE TO STORM DAMAGE (NO2022TSP)</v>
          </cell>
          <cell r="G2942" t="str">
            <v>Bowie Sub - Henrietta  Sub 69 kV Line : Replace three structures and one cross arm due to storm damage (NO2022TSP)</v>
          </cell>
          <cell r="H2942" t="str">
            <v>Bowie Sub - Henrietta  Sub 69 kV Line : Replace three structures and one cross arm due to storm damage
Ringgold Magnolia 69 kV Tap Line        
This WA is to replace three structures and one cross arm due to storm damage.
Remove:
8/2 (1) 40' pole (1) cross arm (3)porc post type Insulators
8/4 (1) cross arm (2) porc post type Insulators
8/6(1) 40' pole (2) standoff insulators (1)poly  post type Insulators
8/7(1) 40' pole  (1) cross arm (1) polymer post type (2)  porc post type insulators
Install:
8/2 (1) 50' pole (2) stand off insulator (1) poly post type insulator
8/4 (2) Stand off insulator
8/6 (1) 50' pole (2) stand off insulator (1) poly post type insulator
8/7(1) 50' pole (2) stand off insulator (1) poly post type insulator</v>
          </cell>
          <cell r="I2942" t="str">
            <v>CMPC</v>
          </cell>
          <cell r="J2942"/>
          <cell r="K2942"/>
          <cell r="L2942" t="str">
            <v>403</v>
          </cell>
          <cell r="M2942" t="str">
            <v>Storm Damage</v>
          </cell>
          <cell r="N2942"/>
          <cell r="O2942" t="str">
            <v/>
          </cell>
          <cell r="P2942"/>
          <cell r="Q2942"/>
          <cell r="R2942" t="str">
            <v/>
          </cell>
          <cell r="S2942" t="str">
            <v xml:space="preserve">Bowie Sub - Henrietta Sub 69 kV Line : Replace three structures and one cross arm due to storm damageRinggold Magnolia 69 kV Tap Line This WA is to replace three structures and one cross arm due to storm damage.
Remove:8/2 (1) 40' pole (1) cross arm (3)porc post type Insulators8/4 (1) cross arm (2) porc post type Insulators8/6(1) 40' pole (2) standoff insulators (1)poly post type Insulators8/7(1) 40' pole (1) cross arm (1) polymer post type (2) porc post type insulators
Install:8/2 (1) 50' pole (2) stand off insulator (1) poly post type insulator8/4 (2) Stand off insulator8/6 (1) 50' pole (2) stand off insulator (1) poly post type insulator8/7(1) 50' pole (2) stand off insulator (1) poly post type insulator
</v>
          </cell>
          <cell r="T2942" t="str">
            <v>Bowie Sub - Henrietta Sub 69 kV Line : Replace three structures and one cross arm due to storm damageRinggold Magnolia 69 kV Tap Line This WA is to replace three structures and one cross arm due to storm damage.
Remove:8/2 (1) 40' pole (1) cross arm (3)porc post type Insulators8/4 (1) cross arm (2) porc post type Insulators8/6(1) 40' pole (2) standoff insulators (1)poly post type Insulators8/7(1) 40' pole (1) cross arm (1) polymer post type (2) porc post type insulators
Install:8/2 (1) 50' pole (2) stand off insulator (1) poly post type insulator8/4 (2) Stand off insulator8/6 (1) 50' pole (2) stand off insulator (1) poly post type insulator8/7(1) 50' pole (2) stand off insulator (1) poly post type insulator</v>
          </cell>
          <cell r="U2942"/>
          <cell r="V2942" t="str">
            <v>William Payne</v>
          </cell>
          <cell r="W2942"/>
          <cell r="X2942"/>
          <cell r="Y2942" t="str">
            <v>METRO WEST</v>
          </cell>
          <cell r="Z2942" t="str">
            <v>WICHITA FALLS</v>
          </cell>
          <cell r="AA2942" t="str">
            <v>WICHITA FALLS</v>
          </cell>
          <cell r="AB2942" t="str">
            <v>Line</v>
          </cell>
          <cell r="AC2942" t="str">
            <v>0007307</v>
          </cell>
          <cell r="AD2942" t="str">
            <v>Ringglod Magnolia Tap 69Kv (Of</v>
          </cell>
          <cell r="AE2942" t="str">
            <v>In-Service</v>
          </cell>
          <cell r="AF2942" t="str">
            <v>Closed</v>
          </cell>
          <cell r="AG2942">
            <v>44901</v>
          </cell>
          <cell r="AH2942" t="str">
            <v>58081.57</v>
          </cell>
          <cell r="AI2942">
            <v>41142.199999999997</v>
          </cell>
        </row>
        <row r="2943">
          <cell r="E2943" t="str">
            <v>0PT45428 -- IVAN SUB : REPLACE FAILED BT SW 15 AND BLOWN FUSES</v>
          </cell>
          <cell r="F2943" t="str">
            <v>IVAN SUB : REPLACE FAILED BT SW 15 AND BLOWN FUSES</v>
          </cell>
          <cell r="G2943" t="str">
            <v>Ivan Sub : Replace failed BT Sw 15 and blown fuses</v>
          </cell>
          <cell r="H2943" t="str">
            <v>Replace Failed BT Sw 15 and blown fuses. Project will fall under failed equipment and has been approved by Peter Babcock.</v>
          </cell>
          <cell r="I2943" t="str">
            <v>CMPC</v>
          </cell>
          <cell r="J2943"/>
          <cell r="K2943"/>
          <cell r="L2943" t="str">
            <v>217</v>
          </cell>
          <cell r="M2943" t="str">
            <v>Failed Substation Equip Replac</v>
          </cell>
          <cell r="N2943"/>
          <cell r="O2943" t="str">
            <v/>
          </cell>
          <cell r="P2943"/>
          <cell r="Q2943"/>
          <cell r="R2943" t="str">
            <v/>
          </cell>
          <cell r="S2943" t="str">
            <v xml:space="preserve">Replace failed BT Sw 15 and blown fuses
</v>
          </cell>
          <cell r="T2943" t="str">
            <v>Replace failed BT Sw 15 and blown fuses</v>
          </cell>
          <cell r="U2943"/>
          <cell r="V2943" t="str">
            <v>Joanna Redona</v>
          </cell>
          <cell r="W2943" t="str">
            <v>Ashenafi Dejene</v>
          </cell>
          <cell r="X2943"/>
          <cell r="Y2943" t="str">
            <v>METRO WEST</v>
          </cell>
          <cell r="Z2943" t="str">
            <v>WICHITA FALLS</v>
          </cell>
          <cell r="AA2943" t="str">
            <v>GRAHAM</v>
          </cell>
          <cell r="AB2943" t="str">
            <v>Station</v>
          </cell>
          <cell r="AC2943" t="str">
            <v>0005115</v>
          </cell>
          <cell r="AD2943" t="str">
            <v>Ivan 69-22Kv</v>
          </cell>
          <cell r="AE2943" t="str">
            <v>In-Service</v>
          </cell>
          <cell r="AF2943" t="str">
            <v>Closed</v>
          </cell>
          <cell r="AG2943">
            <v>45063</v>
          </cell>
          <cell r="AH2943" t="str">
            <v>48157.97</v>
          </cell>
          <cell r="AI2943">
            <v>41137.379999999997</v>
          </cell>
        </row>
        <row r="2944">
          <cell r="E2944" t="str">
            <v>0PT55281 -- TURNBAUGH CORNER SWITCH-HOLT SWITCH 138KV LINE: REPLACE WOOD POLES, CROSSARM AND INSULATORS (BL24)</v>
          </cell>
          <cell r="F2944" t="str">
            <v>TURNBAUGH CORNER SWITCH-HOLT SWITCH 138KV LINE: REPLACE WOOD POLES, CROSSARM AND INSULATORS (BL24)</v>
          </cell>
          <cell r="G2944" t="str">
            <v>Turnbaugh Corner Switch-Holt Switch 138kV Line: Replace Wood Poles, Crossarm and Insulators (BL24)</v>
          </cell>
          <cell r="H2944" t="str">
            <v>This Work Authorization (WA) will cover the cost to replace wood poles, crossarm and insulators on the Turnbaugh Corner Switch-Holt Switch 138kV line as detailed below. St date for MCPR 9/01/24
Structure 41/3
Remove: Two (2) 65ft wood poles, one (1) 30' wood crossarm and three (3) 138kV porcelain insulators
Install: Two (2) 85ft wood poles (cut to 65ft), one (1) 30' steel crossarm and three (3) 138kV poly susp insulators
Revision 08/08/24 AE
- Updated project and estimate description, 85ft wood poles were cut to 65ft then installed
- Updated retirement, retired 65ft poles
Revision 09/04/24 AE
- Updated material prices to reflect FIM Actuals
- Increased Oncor labor, initial estimate was too low</v>
          </cell>
          <cell r="I2944" t="str">
            <v>CMPC</v>
          </cell>
          <cell r="J2944" t="str">
            <v>Region Reactive</v>
          </cell>
          <cell r="K2944" t="str">
            <v>BI 213_TRANSMISSION LINE POLE REPLACEMENT</v>
          </cell>
          <cell r="L2944" t="str">
            <v>213</v>
          </cell>
          <cell r="M2944" t="str">
            <v>Transmission Line Pole Replace</v>
          </cell>
          <cell r="N2944"/>
          <cell r="O2944" t="str">
            <v/>
          </cell>
          <cell r="P2944"/>
          <cell r="Q2944"/>
          <cell r="R2944" t="str">
            <v/>
          </cell>
          <cell r="S2944" t="str">
            <v xml:space="preserve">This Work Authorization (WA) will cover the cost to replace wood poles, crossarm and insulators on the Turnbaugh Corner Switch-Holt Switch 138kV line as detailed below. St date for MCPR 9/01/24
Structure 41/3Remove: Two (2) 85ft wood poles, one (1) 30' wood crossarm and three (3) 138kV porcelain insulatorsInstall: Two (2) 85ft wood poles, one (1) 30' steel crossarm and three (3) 138kV poly susp insulators
</v>
          </cell>
          <cell r="T2944" t="str">
            <v>This Work Authorization (WA) will cover the cost to replace wood poles, crossarm and insulators on the Turnbaugh Corner Switch-Holt Switch 138kV line as detailed below. St date for MCPR 9/01/24
Structure 41/3Remove: Two (2) 85ft wood poles, one (1) 30' wood crossarm and three (3) 138kV porcelain insulatorsInstall: Two (2) 85ft wood poles, one (1) 30' steel crossarm and three (3) 138kV poly susp insulators</v>
          </cell>
          <cell r="U2944"/>
          <cell r="V2944" t="str">
            <v>Angie Edwards</v>
          </cell>
          <cell r="W2944"/>
          <cell r="X2944" t="str">
            <v>Miguel Ortega</v>
          </cell>
          <cell r="Y2944" t="str">
            <v>METRO WEST</v>
          </cell>
          <cell r="Z2944" t="str">
            <v>ODESSA</v>
          </cell>
          <cell r="AA2944" t="str">
            <v>ODESSA</v>
          </cell>
          <cell r="AB2944" t="str">
            <v>Line</v>
          </cell>
          <cell r="AC2944" t="str">
            <v>0007665</v>
          </cell>
          <cell r="AD2944" t="str">
            <v>Permian - Holt 138Kv</v>
          </cell>
          <cell r="AE2944" t="str">
            <v>In-Service</v>
          </cell>
          <cell r="AF2944" t="str">
            <v>Constr. Complete, Chargeable</v>
          </cell>
          <cell r="AG2944">
            <v>45628</v>
          </cell>
          <cell r="AH2944" t="str">
            <v>69393.31</v>
          </cell>
          <cell r="AI2944">
            <v>40997.19</v>
          </cell>
        </row>
        <row r="2945">
          <cell r="E2945" t="str">
            <v>0PT48187 -- GRAHAM SES SWITCH - BRECKENRIDGE SUB 138 KV LINE : 2022 SUMMER WORK- REPLACE 5 CROSS ARMS ON 33/4 30/5 29/2 31/5 33/4</v>
          </cell>
          <cell r="F2945" t="str">
            <v>GRAHAM SES SWITCH - BRECKENRIDGE SUB 138 KV LINE : 2022 SUMMER WORK- REPLACE 5 CROSS ARMS ON 33/4 30/5 29/2 31/5 33/4</v>
          </cell>
          <cell r="G2945" t="str">
            <v>Graham SES Switch - Breckenridge Sub 138 kV Line : 2022 Summer Work- Replace 5 cross arms on 33/4 30/5 29/2 31/5 33/4</v>
          </cell>
          <cell r="H2945" t="str">
            <v>Graham SES Switch - Breckenridge Sub 138 kV Line : 2022 Summer Work- Replace 5 cross arms on 33/4 30/5 29/2 31/5 33/4
This WA is for 2022 summer work to replace 5 damaged cross arms on the Graham Plant to Breckenridge line 33/4 30/5 29/2 31/5 33/4
Remove:
33/4 wood cross arm 
30/5 wood cross arm
29/2 wood cross arm
31/5 wood cross arm
33/4 wood cross arm
Install:
33/4 steel crossarm 
30/5 steel crossarm 
29/2 steel crossarm 
31/5 steel crossarm 
33/4 steel crossarm</v>
          </cell>
          <cell r="I2945" t="str">
            <v>CMPC</v>
          </cell>
          <cell r="J2945"/>
          <cell r="K2945"/>
          <cell r="L2945" t="str">
            <v>121</v>
          </cell>
          <cell r="M2945" t="str">
            <v>Crossarm Replacement</v>
          </cell>
          <cell r="N2945"/>
          <cell r="O2945" t="str">
            <v/>
          </cell>
          <cell r="P2945"/>
          <cell r="Q2945"/>
          <cell r="R2945" t="str">
            <v/>
          </cell>
          <cell r="S2945" t="str">
            <v xml:space="preserve">Graham SES Switch - Breckenridge Sub 138 kV Line : 2022 Summer Work- Replace 5 cross arms on 33/4 30/5 29/2 31/5 33/4
This WA is for 2022 summer work to replace 5 damaged cross arms on the Graham Plant to Breckenridge line 33/4 30/5 29/2 31/5 33/4
Remove:33/4 wood cross arm 30/5 wood cross arm29/2 wood cross arm31/5 wood cross arm33/4 wood cross arm
Install:33/4 steel crossarm 30/5 steel crossarm 29/2 steel crossarm 31/5 steel crossarm 33/4 steel crossarm
</v>
          </cell>
          <cell r="T2945" t="str">
            <v>Graham SES Switch - Breckenridge Sub 138 kV Line : 2022 Summer Work- Replace 5 cross arms on 33/4 30/5 29/2 31/5 33/4
This WA is for 2022 summer work to replace 5 damaged cross arms on the Graham Plant to Breckenridge line 33/4 30/5 29/2 31/5 33/4
Remove:33/4 wood cross arm 30/5 wood cross arm29/2 wood cross arm31/5 wood cross arm33/4 wood cross arm
Install:33/4 steel crossarm 30/5 steel crossarm 29/2 steel crossarm 31/5 steel crossarm 33/4 steel crossarm</v>
          </cell>
          <cell r="U2945"/>
          <cell r="V2945" t="str">
            <v>Kristin Rangel</v>
          </cell>
          <cell r="W2945"/>
          <cell r="X2945"/>
          <cell r="Y2945" t="str">
            <v>METRO WEST</v>
          </cell>
          <cell r="Z2945" t="str">
            <v>WICHITA FALLS</v>
          </cell>
          <cell r="AA2945" t="str">
            <v>GRAHAM</v>
          </cell>
          <cell r="AB2945" t="str">
            <v>Line</v>
          </cell>
          <cell r="AC2945" t="str">
            <v>0007218</v>
          </cell>
          <cell r="AD2945" t="str">
            <v>Graham-Breckenridge 138Kv</v>
          </cell>
          <cell r="AE2945" t="str">
            <v>In-Service</v>
          </cell>
          <cell r="AF2945" t="str">
            <v>Closed</v>
          </cell>
          <cell r="AG2945">
            <v>44784</v>
          </cell>
          <cell r="AH2945" t="str">
            <v>65658.34</v>
          </cell>
          <cell r="AI2945">
            <v>40983.449999999997</v>
          </cell>
        </row>
        <row r="2946">
          <cell r="E2946" t="str">
            <v>0PT43794 -- TEMPLE SUB :  RELAY UPGRADE ON FEEDERS 1201, 1204, 1205 AND 1206 FOR DA</v>
          </cell>
          <cell r="F2946" t="str">
            <v>TEMPLE SUB :  RELAY UPGRADE ON FEEDERS 1201, 1204, 1205 AND 1206 FOR DA</v>
          </cell>
          <cell r="G2946" t="str">
            <v>Temple Sub :  Relay Upgrade on Feeders 1201, 1204, 1205 and 1206 for DA</v>
          </cell>
          <cell r="H2946" t="str">
            <v>Upgrade relaying on Feeders 1201, 1204, 1205 and 1206.  This also includes the associated telecommunication equipment and cables necessary to establish Distribution Automation (DA) for Feeders 1201, 1204, 1205 and 1206.</v>
          </cell>
          <cell r="I2946" t="str">
            <v>CMPC</v>
          </cell>
          <cell r="J2946"/>
          <cell r="K2946"/>
          <cell r="L2946" t="str">
            <v>407</v>
          </cell>
          <cell r="M2946" t="str">
            <v>Distribution Automation (CMPC)</v>
          </cell>
          <cell r="N2946" t="str">
            <v>2021DA</v>
          </cell>
          <cell r="O2946" t="str">
            <v/>
          </cell>
          <cell r="P2946" t="str">
            <v>This work is being performed as part of the Oncor Capital Distribution project to upgrade the distribution system.</v>
          </cell>
          <cell r="Q2946"/>
          <cell r="R2946" t="str">
            <v/>
          </cell>
          <cell r="S2946" t="str">
            <v xml:space="preserve">This work authorization covers the cost to upgrade feeder relaying for distribution automation (DA) on Temple Substation feeders 1201, 1204, 1205, and 1206 and upgrade relaying on feeders 1202, 1203. The scope of this project includes replacing the DPU feeder relays in six (6) self-contained feeder breakers 1201, 1202, 1203, 1204, 1205, and 1206 with two (2) Suburban IV 4-feeder panels to be installed in the control house. New control switches for MOAS 2221 and 2223 will be installed on the new panel #3. The existing Panels #3 and #4 will be removed to allow space for the new panels. This includes the installation of a Speednet Radio and associated telecommunication equipment and cables necessary to establish distribution automation functionality at Temple Sub. Four (4) ABB SG style auxiliary relays will be installed for the throwover scheme.
This work is being performed as part of the Oncor Capital Distribution project to upgrade the distribution system.
</v>
          </cell>
          <cell r="T2946" t="str">
            <v>This work authorization covers the cost to upgrade feeder relaying for distribution automation (DA) on Temple Substation feeders 1201, 1204, 1205, and 1206 and upgrade relaying on feeders 1202, 1203. The scope of this project includes replacing the DPU feeder relays in six (6) self-contained feeder breakers 1201, 1202, 1203, 1204, 1205, and 1206 with two (2) Suburban IV 4-feeder panels to be installed in the control house. New control switches for MOAS 2221 and 2223 will be installed on the new panel #3. The existing Panels #3 and #4 will be removed to allow space for the new panels. This includes the installation of a Speednet Radio and associated telecommunication equipment and cables necessary to establish distribution automation functionality at Temple Sub. Four (4) ABB SG style auxiliary relays will be installed for the throwover scheme.</v>
          </cell>
          <cell r="U2946" t="str">
            <v>POWER ENGINEERS INC</v>
          </cell>
          <cell r="V2946" t="str">
            <v>Mark Levesque</v>
          </cell>
          <cell r="W2946" t="str">
            <v>Rhiannon Roberts</v>
          </cell>
          <cell r="X2946" t="str">
            <v>David Luna</v>
          </cell>
          <cell r="Y2946" t="str">
            <v>SOUTHEAST</v>
          </cell>
          <cell r="Z2946" t="str">
            <v>TEMPLE</v>
          </cell>
          <cell r="AA2946" t="str">
            <v>TEMPLE</v>
          </cell>
          <cell r="AB2946" t="str">
            <v>Station</v>
          </cell>
          <cell r="AC2946" t="str">
            <v>0401509</v>
          </cell>
          <cell r="AD2946" t="str">
            <v>Temple Sw Sta,345Kv</v>
          </cell>
          <cell r="AE2946" t="str">
            <v>In-Service</v>
          </cell>
          <cell r="AF2946" t="str">
            <v>Closed</v>
          </cell>
          <cell r="AG2946">
            <v>45153</v>
          </cell>
          <cell r="AH2946" t="str">
            <v>394558.09</v>
          </cell>
          <cell r="AI2946">
            <v>575037.39</v>
          </cell>
        </row>
        <row r="2947">
          <cell r="E2947" t="str">
            <v>0PT52356 -- CARROLLTON UPFIELD DRIVE SUB : REPLACE LTC CONTACTS ON TRF #1</v>
          </cell>
          <cell r="F2947" t="str">
            <v>CARROLLTON UPFIELD DRIVE SUB : REPLACE LTC CONTACTS ON TRF #1</v>
          </cell>
          <cell r="G2947" t="str">
            <v>Carrollton Upfield Drive Sub : Replace LTC Contacts on TRF #1</v>
          </cell>
          <cell r="H2947" t="str">
            <v>This WA is to cover the cost of replacing all LTC Contacts on Transformer #1.
BI217 is approved by Cliff Odom</v>
          </cell>
          <cell r="I2947" t="str">
            <v>CMPC</v>
          </cell>
          <cell r="J2947"/>
          <cell r="K2947"/>
          <cell r="L2947" t="str">
            <v>123</v>
          </cell>
          <cell r="M2947" t="str">
            <v>LTC Replacement</v>
          </cell>
          <cell r="N2947"/>
          <cell r="O2947" t="str">
            <v/>
          </cell>
          <cell r="P2947"/>
          <cell r="Q2947"/>
          <cell r="R2947" t="str">
            <v/>
          </cell>
          <cell r="S2947" t="str">
            <v xml:space="preserve">This WA is to cover the cost of replacing all LTC Contacts on Transformer #1.
</v>
          </cell>
          <cell r="T2947" t="str">
            <v>This WA is to cover the cost of replacing all LTC Contacts on Transformer #1.</v>
          </cell>
          <cell r="U2947"/>
          <cell r="V2947" t="str">
            <v>Samantha Bogusch</v>
          </cell>
          <cell r="W2947" t="str">
            <v>Nathaniel Zmudczynski</v>
          </cell>
          <cell r="X2947" t="str">
            <v>Barry Hance</v>
          </cell>
          <cell r="Y2947" t="str">
            <v>METRO EAST</v>
          </cell>
          <cell r="Z2947" t="str">
            <v>NORTH DALLAS</v>
          </cell>
          <cell r="AA2947" t="str">
            <v>NORTH DALLAS</v>
          </cell>
          <cell r="AB2947" t="str">
            <v>Station</v>
          </cell>
          <cell r="AC2947" t="str">
            <v>0101474</v>
          </cell>
          <cell r="AD2947" t="str">
            <v>Carrollton-Upfield Dr.138Kv</v>
          </cell>
          <cell r="AE2947" t="str">
            <v>In-Service</v>
          </cell>
          <cell r="AF2947" t="str">
            <v>Closed</v>
          </cell>
          <cell r="AG2947">
            <v>45252</v>
          </cell>
          <cell r="AH2947" t="str">
            <v>52420.9</v>
          </cell>
          <cell r="AI2947">
            <v>40934.97</v>
          </cell>
        </row>
        <row r="2948">
          <cell r="E2948" t="str">
            <v>0PT45790 -- CENTRAL EXPRESSWAY SUB : RELAY UPGRADE ON FEEDERS 0002, 0003, 0004, 0005, 0006 FOR DA</v>
          </cell>
          <cell r="F2948" t="str">
            <v>CENTRAL EXPRESSWAY SUB : RELAY UPGRADE ON FEEDERS 0002, 0003, 0004, 0005, 0006 FOR DA</v>
          </cell>
          <cell r="G2948" t="str">
            <v>Central Expressway Sub : Relay Upgrade on Feeders 0002, 0003, 0004, 0005, 0006 for DA</v>
          </cell>
          <cell r="H2948" t="str">
            <v>Upgrade relaying on Feeders 0002, 0003, 0004, 0005, 0006. This also includes the associated telecommunication equipment and cables necessary to establish Distribution Automation (DA) for Feeders 0002, 0003, 0004, 0005, 0006.</v>
          </cell>
          <cell r="I2948" t="str">
            <v>CMPC</v>
          </cell>
          <cell r="J2948"/>
          <cell r="K2948"/>
          <cell r="L2948" t="str">
            <v>407</v>
          </cell>
          <cell r="M2948" t="str">
            <v>Distribution Automation (CMPC)</v>
          </cell>
          <cell r="N2948" t="str">
            <v>2022DA</v>
          </cell>
          <cell r="O2948" t="str">
            <v/>
          </cell>
          <cell r="P2948" t="str">
            <v>This work is being performed as part of the Oncor Capital Distribution project to upgrade the distribution system.</v>
          </cell>
          <cell r="Q2948"/>
          <cell r="R2948" t="str">
            <v/>
          </cell>
          <cell r="S2948" t="str">
            <v xml:space="preserve">This WA is being revised from an engineering WA to a standard WA, and this revision covers the entire cost of the project including communication equipment design, material, and construction to upgrade relaying on feeders 0002, 0003, 0004, 0005  0006 in an outdoor switchgear for distribution automation (DA). The scope of this project includes replacing six (6) electromechanical feeder relays (feeders 0001,0002, 0003, 0004, 0005  0006) with a Suburban IV retrofit feeder plate and replacing three (3) electromechanical relays in feeder Bus-Tie T1, T3  T5 with a retrofit plate. This includes installing one (1) 125V DC panelboard, one (1) 120/240V AC panelboard, and associated telecommunication equipment and cables necessary to establish distribution automation functionality at Central Expressway substation.
This work is being performed as part of the Oncor Capital Distribution project to upgrade the distribution system.
</v>
          </cell>
          <cell r="T2948" t="str">
            <v>This WA is being revised from an engineering WA to a standard WA, and this revision covers the entire cost of the project including communication equipment design, material, and construction to upgrade relaying on feeders 0002, 0003, 0004, 0005  0006 in an outdoor switchgear for distribution automation (DA). The scope of this project includes replacing six (6) electromechanical feeder relays (feeders 0001,0002, 0003, 0004, 0005  0006) with a Suburban IV retrofit feeder plate and replacing three (3) electromechanical relays in feeder Bus-Tie T1, T3  T5 with a retrofit plate. This includes installing one (1) 125V DC panelboard, one (1) 120/240V AC panelboard, and associated telecommunication equipment and cables necessary to establish distribution automation functionality at Central Expressway substation.</v>
          </cell>
          <cell r="U2948" t="str">
            <v>POWER ENGINEERS INC</v>
          </cell>
          <cell r="V2948" t="str">
            <v>Mark Levesque</v>
          </cell>
          <cell r="W2948" t="str">
            <v>Rhiannon Roberts</v>
          </cell>
          <cell r="X2948" t="str">
            <v>Barry Hance</v>
          </cell>
          <cell r="Y2948" t="str">
            <v>METRO EAST</v>
          </cell>
          <cell r="Z2948" t="str">
            <v>NORTH DALLAS</v>
          </cell>
          <cell r="AA2948" t="str">
            <v>NORTH DALLAS</v>
          </cell>
          <cell r="AB2948" t="str">
            <v>Station</v>
          </cell>
          <cell r="AC2948" t="str">
            <v>0000512</v>
          </cell>
          <cell r="AD2948" t="str">
            <v>Central Exp S/Sta T&amp;D</v>
          </cell>
          <cell r="AE2948" t="str">
            <v>In-Service</v>
          </cell>
          <cell r="AF2948" t="str">
            <v>Closed</v>
          </cell>
          <cell r="AG2948">
            <v>45231</v>
          </cell>
          <cell r="AH2948" t="str">
            <v>881923.44</v>
          </cell>
          <cell r="AI2948">
            <v>962454.57</v>
          </cell>
        </row>
        <row r="2949">
          <cell r="E2949" t="str">
            <v>0PT53421 -- NIPAK SUB : REPLACE FAILED BUSHING</v>
          </cell>
          <cell r="F2949" t="str">
            <v>NIPAK SUB : REPLACE FAILED BUSHING</v>
          </cell>
          <cell r="G2949" t="str">
            <v>Nipak Sub : Replace Failed Bushing</v>
          </cell>
          <cell r="H2949" t="str">
            <v>WA created to replace 2 high side bushings.  
Remove 2 high side bushings 
Install 2 high side bushings 
No labor/no material in 2023.
Cedric Durley 1/29/2024
Estimate in-Service date extended due to delay of materials
11/20/2023
Charges have been approved for failed equipment via Peter Babcock.  
Revision 6/28/24 - Revised due to additional material and increased Oncor labor due to incorrect estimation. Rental equipment was also needed.</v>
          </cell>
          <cell r="I2949" t="str">
            <v>CMPC</v>
          </cell>
          <cell r="J2949" t="str">
            <v>Failed Equipment and Storm Damage</v>
          </cell>
          <cell r="K2949" t="str">
            <v>BI 217_FAILED SUBSTATION EQUIPMENT REPLACEMENT</v>
          </cell>
          <cell r="L2949" t="str">
            <v>217</v>
          </cell>
          <cell r="M2949" t="str">
            <v>Failed Substation Equip Replac</v>
          </cell>
          <cell r="N2949"/>
          <cell r="O2949" t="str">
            <v/>
          </cell>
          <cell r="P2949"/>
          <cell r="Q2949"/>
          <cell r="R2949" t="str">
            <v/>
          </cell>
          <cell r="S2949" t="str">
            <v xml:space="preserve">WA created to replace 2 high side bushings.
Remove 2 high side bushings Install 2 high side bushings
</v>
          </cell>
          <cell r="T2949" t="str">
            <v>WA created to replace 2 high side bushings.
Remove 2 high side bushings Install 2 high side bushings</v>
          </cell>
          <cell r="U2949"/>
          <cell r="V2949" t="str">
            <v>Jonathan Bauer</v>
          </cell>
          <cell r="W2949" t="str">
            <v>Jonathan Bauer</v>
          </cell>
          <cell r="X2949" t="str">
            <v>David Luna</v>
          </cell>
          <cell r="Y2949" t="str">
            <v>SOUTHEAST</v>
          </cell>
          <cell r="Z2949" t="str">
            <v>WACO</v>
          </cell>
          <cell r="AA2949" t="str">
            <v>CORSICANA</v>
          </cell>
          <cell r="AB2949" t="str">
            <v>Station</v>
          </cell>
          <cell r="AC2949" t="str">
            <v>0401457</v>
          </cell>
          <cell r="AD2949" t="str">
            <v>Nipak 138Kv</v>
          </cell>
          <cell r="AE2949" t="str">
            <v>In-Service</v>
          </cell>
          <cell r="AF2949" t="str">
            <v>Closed</v>
          </cell>
          <cell r="AG2949">
            <v>45506</v>
          </cell>
          <cell r="AH2949" t="str">
            <v>24025.42</v>
          </cell>
          <cell r="AI2949">
            <v>40925.47</v>
          </cell>
        </row>
        <row r="2950">
          <cell r="E2950" t="str">
            <v>0PT50585 -- LAKE CREEK SWITCH - JEWETT SWITCH 138 KV LINE : GLT REPLACE 2 REJECT POLES</v>
          </cell>
          <cell r="F2950" t="str">
            <v>LAKE CREEK SWITCH - JEWETT SWITCH 138 KV LINE : GLT REPLACE 2 REJECT POLES</v>
          </cell>
          <cell r="G2950" t="str">
            <v>Lake Creek Switch - Jewett Switch 138 kV Line : GLT Replace 2 Reject Poles</v>
          </cell>
          <cell r="H2950" t="str">
            <v>WA to replace 2 reject poles on the Lake Creek - Jewett 138kV line.
Frame 14/8
Retire:
1 60' wood pole
Install:
1 60' class 2 wood pole
Frame 12/5
Retire:
1 60' wood pole
Install:
1 60' class 2 wood pole
Revision 1: WA revised due to contractors (Michels Power) performing the work.</v>
          </cell>
          <cell r="I2950" t="str">
            <v>CMPC</v>
          </cell>
          <cell r="J2950"/>
          <cell r="K2950"/>
          <cell r="L2950" t="str">
            <v>213</v>
          </cell>
          <cell r="M2950" t="str">
            <v>Transmission Line Pole Replace</v>
          </cell>
          <cell r="N2950"/>
          <cell r="O2950" t="str">
            <v/>
          </cell>
          <cell r="P2950"/>
          <cell r="Q2950"/>
          <cell r="R2950" t="str">
            <v/>
          </cell>
          <cell r="S2950" t="str">
            <v xml:space="preserve">WA to replace 2 reject poles on the Lake Creek - Jewett 138kV line.
Frame 14/8Retire:1 60' wood pole
Install:1 60' class 2 wood pole
Frame 12/5Retire:1 60' wood pole
Install:1 60' class 2 wood pole
</v>
          </cell>
          <cell r="T2950" t="str">
            <v>WA to replace 2 reject poles on the Lake Creek - Jewett 138kV line.
Frame 14/8Retire:1 60' wood pole
Install:1 60' class 2 wood pole
Frame 12/5Retire:1 60' wood pole
Install:1 60' class 2 wood pole</v>
          </cell>
          <cell r="U2950"/>
          <cell r="V2950" t="str">
            <v>Kenneth Hamilton</v>
          </cell>
          <cell r="W2950"/>
          <cell r="X2950" t="str">
            <v>David Luna</v>
          </cell>
          <cell r="Y2950" t="str">
            <v>SOUTHEAST</v>
          </cell>
          <cell r="Z2950" t="str">
            <v>WACO</v>
          </cell>
          <cell r="AA2950" t="str">
            <v>WACO</v>
          </cell>
          <cell r="AB2950" t="str">
            <v>Line</v>
          </cell>
          <cell r="AC2950" t="str">
            <v>0200444</v>
          </cell>
          <cell r="AD2950" t="str">
            <v>Lakecreek-Jewett 138Kv Line</v>
          </cell>
          <cell r="AE2950" t="str">
            <v>In-Service</v>
          </cell>
          <cell r="AF2950" t="str">
            <v>Closed</v>
          </cell>
          <cell r="AG2950">
            <v>45281</v>
          </cell>
          <cell r="AH2950" t="str">
            <v>16865.49</v>
          </cell>
          <cell r="AI2950">
            <v>40912.22</v>
          </cell>
        </row>
        <row r="2951">
          <cell r="E2951" t="str">
            <v>0PT46893 -- MESQUITE FORNEY ROAD SUB : REPLACE SWT #2 &amp; MOTOR OP</v>
          </cell>
          <cell r="F2951" t="str">
            <v>MESQUITE FORNEY ROAD SUB : REPLACE SWT #2 &amp; MOTOR OP</v>
          </cell>
          <cell r="G2951" t="str">
            <v>Mesquite Forney Road Sub : Replace SWT #2 &amp; Motor Op</v>
          </cell>
          <cell r="H2951" t="str">
            <v>WA provides cost to replace failed 12.5 KV 1,200 AMP Gang Operated Switch #2 and 48 VDC Motor Operator associated  at Mesquite Forney Road.  Cliff Odom (TES) approved BI 217.
Item 476333 qty 1 Switch, 27 KV, 3200 Amp
Item 316614 qty 1 Motor Op
Retirement. 
REV 1 May 3 2022: removing rental dollars; lowering labor to reconcile the WA to close.</v>
          </cell>
          <cell r="I2951" t="str">
            <v>CMPC</v>
          </cell>
          <cell r="J2951"/>
          <cell r="K2951"/>
          <cell r="L2951" t="str">
            <v>217</v>
          </cell>
          <cell r="M2951" t="str">
            <v>Failed Substation Equip Replac</v>
          </cell>
          <cell r="N2951"/>
          <cell r="O2951" t="str">
            <v/>
          </cell>
          <cell r="P2951"/>
          <cell r="Q2951"/>
          <cell r="R2951" t="str">
            <v/>
          </cell>
          <cell r="S2951" t="str">
            <v xml:space="preserve">WA provides cost to replace failed 12.5 KV 1,200 AMP Gang Operated Switch #2 and 48 VDC Motor Operator associated at Mesquite Forney Road. Cliff Odom (TES) approved BI 217.Item 476333 qty 1 Switch, 27 KV, 3200 AmpItem 316614 qty 1 Motor OpRetirement.
</v>
          </cell>
          <cell r="T2951" t="str">
            <v>WA provides cost to replace failed 12.5 KV 1,200 AMP Gang Operated Switch #2 and 48 VDC Motor Operator associated at Mesquite Forney Road. Cliff Odom (TES) approved BI 217.Item 476333 qty 1 Switch, 27 KV, 3200 AmpItem 316614 qty 1 Motor OpRetirement.</v>
          </cell>
          <cell r="U2951"/>
          <cell r="V2951" t="str">
            <v>Bettina Beard</v>
          </cell>
          <cell r="W2951" t="str">
            <v>Juan De La Cruz</v>
          </cell>
          <cell r="X2951"/>
          <cell r="Y2951" t="str">
            <v>METRO EAST</v>
          </cell>
          <cell r="Z2951" t="str">
            <v>FORNEY</v>
          </cell>
          <cell r="AA2951" t="str">
            <v>FORNEY</v>
          </cell>
          <cell r="AB2951" t="str">
            <v>Station</v>
          </cell>
          <cell r="AC2951" t="str">
            <v>0101446</v>
          </cell>
          <cell r="AD2951" t="str">
            <v>Mesquite-Forney Rd. 138KV</v>
          </cell>
          <cell r="AE2951" t="str">
            <v>In-Service</v>
          </cell>
          <cell r="AF2951" t="str">
            <v>Closed</v>
          </cell>
          <cell r="AG2951">
            <v>44683</v>
          </cell>
          <cell r="AH2951" t="str">
            <v>53499.44</v>
          </cell>
          <cell r="AI2951">
            <v>40891.72</v>
          </cell>
        </row>
        <row r="2952">
          <cell r="E2952" t="str">
            <v>0PT48502 -- TOWNS MILL SWITCH (FKA HUTTO NORTH) : PURCHASE IN FEE</v>
          </cell>
          <cell r="F2952" t="str">
            <v>TOWNS MILL SWITCH (FKA HUTTO NORTH) : PURCHASE IN FEE</v>
          </cell>
          <cell r="G2952" t="str">
            <v>Towns Mill Switch (fka Hutto North) : Purchase in Fee</v>
          </cell>
          <cell r="H2952" t="str">
            <v>Purchase in Fee 34 more or less acres in Williamson County, Texas.
Switching Station: Initially a 5-breaker 138 kV breaker-and-a-half bus arrangement, ultimately a 12-breaker 138 kV breaker-and-a-half bus arrangement
Initially a 3-breaker 345 kV breaker-and-a-half bus arrangement, ultimately a 9-breaker 345 kV breaker-and-a-half bus arrangement
Capability: 600 MVA 345/138 kV autotransformer
Terminal equipment minimum capability: 3200 A
Establish the Hutto North 345/138 kV switching station in the Salado Sw. Sta. - Hutto Sw. Sta. 345 kV Double-circuit Line. Install one 600 MVA 345/138 kV autotransformer, three 345 kV circuit breakers and five 138 kV circuits breakers both in breaker-and-a-half arrangements.</v>
          </cell>
          <cell r="I2952" t="str">
            <v>ROW</v>
          </cell>
          <cell r="J2952"/>
          <cell r="K2952"/>
          <cell r="L2952" t="str">
            <v>110</v>
          </cell>
          <cell r="M2952" t="str">
            <v>Substation Sites/Lines Row</v>
          </cell>
          <cell r="N2952" t="str">
            <v>R2015</v>
          </cell>
          <cell r="O2952" t="str">
            <v>Switching Station: Initially a 5-breaker 138 kV breaker-and-a-half bus arrangement, ultimately a 12-breaker 138 kV breaker-and-a-half bus arrangement
Initially a 3-breaker 345 kV breaker-and-a-half bus arrangement, ultimately a 9-breaker 345 kV breaker-and-a-half bus arrangement
Capability: 600 MVA 345/138 kV autotransformer
Terminal equipment minimum capability:  3200 A
Establish the Hutto North 345/138 kV switching station in the Salado Sw. Sta. - Hutto Sw. Sta. 345 kV Double-circuit Line. Install one 600 MVA 345/138 kV autotransformer, three 345 kV circuit breakers and five 138 kV circuits breakers both in breaker-and-a-half arrangements. The replacement of a failed autotransformer may take up to six months. The extended outage could last through peak conditions exposing the system to additional contingencies that could result in unacceptable system impacts. In 2023, during elevated North to South power transfers, after the loss of one of the Hutto Sw. Sta. 345/138 kV autotransformers, the second contingency loss of the Hutto - Zorn/Gilleland Creek (LCRA) 345 kV Double-circuit Line results in the remaining Hutto Sw. Sta. 345/138 kV autotransformer loading to 105% of its emergency rating. To meet reliability objectives, relieve overloading and provide adequate transmission capacity for contingency conditions, the installation of the Hutto North Sw. Sta. and 345/138 kV autotransformer is planned to be complete by May 2023. NERC Category P6 - Loss of a 345/138 kV autotransformer with manual system adjustments followed by the loss of another single component (ERCOT requirement)</v>
          </cell>
          <cell r="P2952" t="str">
            <v>Purchase in Fee 34 acres more or less situated in the John Sharp Survey, Abstract No. 592, Williamson County, Texas.
The replacement of a failed autotransformer may take up to six months. The extended outage could last through peak conditions exposing the system to additional contingencies that could result in unacceptable system impacts. In 2023, during elevated North to South power transfers, after the loss of one of the Hutto Sw. Sta. 345/138 kV autotransformers, the second contingency loss of the Hutto - Zorn/Gilleland Creek (LCRA) 345 kV Double-circuit Line results in the remaining Hutto Sw. Sta. 345/138 kV autotransformer loading to 105% of its emergency rating.</v>
          </cell>
          <cell r="Q2952"/>
          <cell r="R2952" t="str">
            <v>NERC Category P6 - Loss of a 345/138 kV autotransformer with manual system adjustments followed by the loss of another single component (ERCOT requirement)</v>
          </cell>
          <cell r="S2952" t="str">
            <v>This WA covers the cost of acquisition of 34 acres more or less situated in the John Sharp Survey, Abstract No. 592, Williamson County, Texas.
Purchase in Fee 34 acres more or less situated in the John Sharp Survey, Abstract No. 592, Williamson County, Texas.
The replacement of a failed autotransformer may take up to six months. The extended outage could last through peak conditions exposing the system to additional contingencies that could result in unacceptable system impacts. In 2023, during elevated North to South power transfers, after the loss of one of the Hutto Sw. Sta. 345/138 kV autotransformers, the second contingency loss of the Hutto - Zorn/Gilleland Creek (LCRA) 345 kV Double-circuit Line results in the remaining Hutto Sw. Sta. 345/138 kV autotransformer loading to 105% of its emergency rating.
This project was created to resolve a NERC Category P6 contingency violation. This particular contingency is also an ERCOT-required contingency.</v>
          </cell>
          <cell r="T2952" t="str">
            <v>This WA covers the cost of acquisition of 34 acres more or less situated in the John Sharp Survey, Abstract No. 592, Williamson County, Texas.</v>
          </cell>
          <cell r="U2952"/>
          <cell r="V2952" t="str">
            <v>Humberto Gonzales</v>
          </cell>
          <cell r="W2952"/>
          <cell r="X2952" t="str">
            <v>Bradley Shuffield</v>
          </cell>
          <cell r="Y2952" t="str">
            <v>SOUTHEAST</v>
          </cell>
          <cell r="Z2952" t="str">
            <v>TEMPLE</v>
          </cell>
          <cell r="AA2952" t="str">
            <v>TEMPLE</v>
          </cell>
          <cell r="AB2952" t="str">
            <v>ROW</v>
          </cell>
          <cell r="AC2952" t="str">
            <v>0401382</v>
          </cell>
          <cell r="AD2952" t="str">
            <v>Towns Mill Switch</v>
          </cell>
          <cell r="AE2952" t="str">
            <v>In-Service</v>
          </cell>
          <cell r="AF2952" t="str">
            <v>Closed</v>
          </cell>
          <cell r="AG2952">
            <v>44988</v>
          </cell>
          <cell r="AH2952" t="str">
            <v>1469756</v>
          </cell>
          <cell r="AI2952">
            <v>1401253.29</v>
          </cell>
        </row>
        <row r="2953">
          <cell r="E2953" t="str">
            <v>0PT55494 -- DIBOLL SUB - POLK COUNTY SUB 69 KV LINE : REPLACE 1- 65' CL 3 POLE AND REPLACE 1- 69KV STEEL CROSSARM AT FRAME 18/1 BL24</v>
          </cell>
          <cell r="F2953" t="str">
            <v>DIBOLL SUB - POLK COUNTY SUB 69 KV LINE : REPLACE 1- 65' CL 3 POLE AND REPLACE 1- 69KV STEEL CROSSARM AT FRAME 18/1 BL24</v>
          </cell>
          <cell r="G2953" t="str">
            <v>Diboll Sub - Polk County Sub 69 kV Line : replace 1- 65' cl 3 pole and replace 1- 69KV steel crossarm at frame 18/1 BL24</v>
          </cell>
          <cell r="H2953" t="str">
            <v>This WA will cover the cost to replace 1- 69KV crossarm and replace 1- 65' cl 3 pole at Diboll-Polk County 69KV idle line.  Oncor will do the work.
Structure: 18/1
Remove: 1- 65' cl 3 pole
install: 1- 65' cl 3 pole
Remove: 1- wood 69KV wood crossarm
Install: 1-69KV steel crossarm</v>
          </cell>
          <cell r="I2953" t="str">
            <v>CMPC</v>
          </cell>
          <cell r="J2953" t="str">
            <v>Region Reactive</v>
          </cell>
          <cell r="K2953" t="str">
            <v>BI 213_TRANSMISSION LINE POLE REPLACEMENT</v>
          </cell>
          <cell r="L2953" t="str">
            <v>213</v>
          </cell>
          <cell r="M2953" t="str">
            <v>Transmission Line Pole Replace</v>
          </cell>
          <cell r="N2953"/>
          <cell r="O2953" t="str">
            <v/>
          </cell>
          <cell r="P2953"/>
          <cell r="Q2953"/>
          <cell r="R2953" t="str">
            <v/>
          </cell>
          <cell r="S2953" t="str">
            <v xml:space="preserve">This WA will cover the cost to replace 1- 69KV crossarm and replace 1- 65' cl 3 pole at Diboll-Polk County 69KV idle line. Oncor will do the work.
Structure: 18/1Remove: 1- 65' cl 3 poleinstall: 1- 65' cl 3 pole
Remove: 1- wood 69KV wood crossarmInstall: 1-69KV steel crossarm
</v>
          </cell>
          <cell r="T2953" t="str">
            <v>This WA will cover the cost to replace 1- 69KV crossarm and replace 1- 65' cl 3 pole at Diboll-Polk County 69KV idle line. Oncor will do the work.
Structure: 18/1Remove: 1- 65' cl 3 poleinstall: 1- 65' cl 3 pole
Remove: 1- wood 69KV wood crossarmInstall: 1-69KV steel crossarm</v>
          </cell>
          <cell r="U2953"/>
          <cell r="V2953" t="str">
            <v>Melissa Dunn</v>
          </cell>
          <cell r="W2953"/>
          <cell r="X2953" t="str">
            <v>David Luna</v>
          </cell>
          <cell r="Y2953" t="str">
            <v>SOUTHEAST</v>
          </cell>
          <cell r="Z2953" t="str">
            <v>TYLER</v>
          </cell>
          <cell r="AA2953" t="str">
            <v>LUFKIN</v>
          </cell>
          <cell r="AB2953" t="str">
            <v>Line</v>
          </cell>
          <cell r="AC2953" t="str">
            <v>0200304</v>
          </cell>
          <cell r="AD2953" t="str">
            <v>Diboll-Polk County</v>
          </cell>
          <cell r="AE2953" t="str">
            <v>In-Service</v>
          </cell>
          <cell r="AF2953" t="str">
            <v>Constr. Complete, Chargeable</v>
          </cell>
          <cell r="AG2953">
            <v>45632</v>
          </cell>
          <cell r="AH2953" t="str">
            <v>65815.36</v>
          </cell>
          <cell r="AI2953">
            <v>40856.910000000003</v>
          </cell>
        </row>
        <row r="2954">
          <cell r="E2954" t="str">
            <v>0PT48904 -- KILLEEN ELMS RD SUB: RELAY UPGRADE ON FEEDERS 2202  FOR DA  AND ON FEEDER 2204</v>
          </cell>
          <cell r="F2954" t="str">
            <v>KILLEEN ELMS RD SUB: RELAY UPGRADE ON FEEDERS 2202  FOR DA  AND ON FEEDER 2204</v>
          </cell>
          <cell r="G2954" t="str">
            <v>Killeen Elms Rd Sub: Relay Upgrade on Feeders 2202  for DA  and on Feeder 2204</v>
          </cell>
          <cell r="H2954" t="str">
            <v>Killeen Elms Rd : Upgrade relaying on Feeders 2202 and 2204.  This also includes the associated telecommunication equipment and cables necessary to establish Distribution Automation (DA) for Feeders  2202</v>
          </cell>
          <cell r="I2954" t="str">
            <v>CMPC</v>
          </cell>
          <cell r="J2954"/>
          <cell r="K2954"/>
          <cell r="L2954" t="str">
            <v>407</v>
          </cell>
          <cell r="M2954" t="str">
            <v>Distribution Automation (CMPC)</v>
          </cell>
          <cell r="N2954"/>
          <cell r="O2954" t="str">
            <v/>
          </cell>
          <cell r="P2954" t="str">
            <v>This work is being performed as part of the Oncor Capital Distribution Automation project to upgrade the distribution system. The Distribution Automation program will improve system reliability by enabling automated sectionalizing on the distribution system. Killeen Elms Rd Sub is a targeted substation in which distribution automation infrastructure will be installed. This is an approved Capital Maintenance Prioritization Committee (CMPC) project.</v>
          </cell>
          <cell r="Q2954"/>
          <cell r="R2954" t="str">
            <v/>
          </cell>
          <cell r="S2954" t="str">
            <v xml:space="preserve">This Work Authorization (WA) is being revised from an engineering WA to a standard WA, and this revision covers the entire cost of the project including communication equipment design, material, and construction to upgrade feeder relaying for distribution automation (DA) on Killeen Elms Road Sub feeder 2202 and upgrade relaying on feeder 2204.The scope of this project includes replacing one (1) DPU feeder relaying Panel #23 (feeders 2202  2204) with one (1) Suburban IV 2-feeder panel, replacing one (1) DPUrelay for Bus-Tie KE1-2 (Panel #12) with a retrofit plate, replacing one (1) non-self-contained bus-tie breaker (non-RMAG breaker KE1-2) with ABB RMAG non-self-contained breaker, anduse existing 700 Field Area Network (FAN radio) backhaul for DA communications. This includes installing all cables necessary to establish distribution automation functionality at Killeen Elms Road Sub. Circuit breaker will be installed on existing foundation.
This work is being performed as part of the Oncor Capital Distribution Automation project to upgrade the distribution system. The Distribution Automation program will improve system reliability by enabling automated sectionalizing on the distribution system. Killeen Elms Rd Sub is a targeted substation in which distribution automation infrastructure will be installed. This is an approved Capital Maintenance Prioritization Committee (CMPC) project.
</v>
          </cell>
          <cell r="T2954" t="str">
            <v>This Work Authorization (WA) is being revised from an engineering WA to a standard WA, and this revision covers the entire cost of the project including communication equipment design, material, and construction to upgrade feeder relaying for distribution automation (DA) on Killeen Elms Road Sub feeder 2202 and upgrade relaying on feeder 2204.The scope of this project includes replacing one (1) DPU feeder relaying Panel #23 (feeders 2202  2204) with one (1) Suburban IV 2-feeder panel, replacing one (1) DPUrelay for Bus-Tie KE1-2 (Panel #12) with a retrofit plate, replacing one (1) non-self-contained bus-tie breaker (non-RMAG breaker KE1-2) with ABB RMAG non-self-contained breaker, anduse existing 700 Field Area Network (FAN radio) backhaul for DA communications. This includes installing all cables necessary to establish distribution automation functionality at Killeen Elms Road Sub. Circuit breaker will be installed on existing foundation.</v>
          </cell>
          <cell r="U2954" t="str">
            <v>POWER ENGINEERS INC</v>
          </cell>
          <cell r="V2954" t="str">
            <v>James Figge</v>
          </cell>
          <cell r="W2954" t="str">
            <v>Rhiannon Roberts</v>
          </cell>
          <cell r="X2954" t="str">
            <v>David Luna</v>
          </cell>
          <cell r="Y2954" t="str">
            <v>SOUTHEAST</v>
          </cell>
          <cell r="Z2954" t="str">
            <v>TEMPLE</v>
          </cell>
          <cell r="AA2954" t="str">
            <v>TEMPLE</v>
          </cell>
          <cell r="AB2954" t="str">
            <v>Station</v>
          </cell>
          <cell r="AC2954" t="str">
            <v>0401422</v>
          </cell>
          <cell r="AD2954" t="str">
            <v>Killeen-Elms Rd. 138KV</v>
          </cell>
          <cell r="AE2954" t="str">
            <v>In-Service</v>
          </cell>
          <cell r="AF2954" t="str">
            <v>Closed</v>
          </cell>
          <cell r="AG2954">
            <v>45100</v>
          </cell>
          <cell r="AH2954" t="str">
            <v>229475.31</v>
          </cell>
          <cell r="AI2954">
            <v>325918.5</v>
          </cell>
        </row>
        <row r="2955">
          <cell r="E2955" t="str">
            <v>0PT43394 -- MCKINNEY SOUTHWEST SUB : RELAY UPGRADE ON FEEDER 0011, 1604, 2601, &amp; 2602</v>
          </cell>
          <cell r="F2955" t="str">
            <v>MCKINNEY SOUTHWEST SUB : RELAY UPGRADE ON FEEDER 0011, 1604, 2601, &amp; 2602</v>
          </cell>
          <cell r="G2955" t="str">
            <v>McKinney Southwest Sub : Relay Upgrade on Feeder 0011, 1604, 2601, &amp; 2602</v>
          </cell>
          <cell r="H2955" t="str">
            <v>Upgrade relaying on Feeders 0011, 1604, 2601 &amp; 2602.</v>
          </cell>
          <cell r="I2955" t="str">
            <v>CMPC</v>
          </cell>
          <cell r="J2955"/>
          <cell r="K2955"/>
          <cell r="L2955" t="str">
            <v>407</v>
          </cell>
          <cell r="M2955" t="str">
            <v>Distribution Automation (CMPC)</v>
          </cell>
          <cell r="N2955" t="str">
            <v>2021DA</v>
          </cell>
          <cell r="O2955" t="str">
            <v/>
          </cell>
          <cell r="P2955" t="str">
            <v>This work is being performed as part of the Oncor Capital Distribution Project to upgrade the distribution system.</v>
          </cell>
          <cell r="Q2955"/>
          <cell r="R2955" t="str">
            <v/>
          </cell>
          <cell r="S2955" t="str">
            <v xml:space="preserve">This work authorization covers the cost to upgrade feeder relaying for distribution automation (DA) on McKinney Southwest Sub feeder 1602 and upgrade relaying on feeders 0011, 1604, 2601,  2602. Feeders 1601 and 1602 are DA ready with SEL-351s/551 relays. The scope of this project includes replacing three (3) self-contained breakers (non-RMAG breakers 0011, 1604,  2602) with ABB RMAG self-contained breakers containing SEL-351s/551 relays. This includes installing associated conduit and cables necessary to establish distribution automation functionality at McKinney Southwest Sub.
This work is being performed as part of the Oncor Capital Distribution Project to upgrade the distribution system.
</v>
          </cell>
          <cell r="T2955" t="str">
            <v>This work authorization covers the cost to upgrade feeder relaying for distribution automation (DA) on McKinney Southwest Sub feeder 1602 and upgrade relaying on feeders 0011, 1604, 2601,  2602. Feeders 1601 and 1602 are DA ready with SEL-351s/551 relays. The scope of this project includes replacing three (3) self-contained breakers (non-RMAG breakers 0011, 1604,  2602) with ABB RMAG self-contained breakers containing SEL-351s/551 relays. This includes installing associated conduit and cables necessary to establish distribution automation functionality at McKinney Southwest Sub.</v>
          </cell>
          <cell r="U2955" t="str">
            <v>POWER ENGINEERS INC</v>
          </cell>
          <cell r="V2955" t="str">
            <v>Kaila Williams</v>
          </cell>
          <cell r="W2955" t="str">
            <v>Bao Pham</v>
          </cell>
          <cell r="X2955" t="str">
            <v>Barry Hance</v>
          </cell>
          <cell r="Y2955" t="str">
            <v>METRO EAST</v>
          </cell>
          <cell r="Z2955" t="str">
            <v>TEXOMA</v>
          </cell>
          <cell r="AA2955" t="str">
            <v>TEXOMA</v>
          </cell>
          <cell r="AB2955" t="str">
            <v>Station</v>
          </cell>
          <cell r="AC2955" t="str">
            <v>0301439</v>
          </cell>
          <cell r="AD2955" t="str">
            <v>Mckinney, Southwest 138Kv</v>
          </cell>
          <cell r="AE2955" t="str">
            <v>In-Service</v>
          </cell>
          <cell r="AF2955" t="str">
            <v>Closed</v>
          </cell>
          <cell r="AG2955">
            <v>44651</v>
          </cell>
          <cell r="AH2955" t="str">
            <v>345283.45</v>
          </cell>
          <cell r="AI2955">
            <v>490214.72</v>
          </cell>
        </row>
        <row r="2956">
          <cell r="E2956" t="str">
            <v>0PT46920 -- MEDILL TERMINATION SUB : UPGRADE STATION TO FIBER COMMUNICATIONS</v>
          </cell>
          <cell r="F2956" t="str">
            <v>MEDILL TERMINATION SUB : UPGRADE STATION TO FIBER COMMUNICATIONS</v>
          </cell>
          <cell r="G2956" t="str">
            <v>Medill Termination Sub : Upgrade Station to Fiber Communications</v>
          </cell>
          <cell r="H2956" t="str">
            <v>Fiber work needed to facilitate upgrading the relaying on the East Network to Sargent Rd and East Network to Parkdale to fiber communications. This includes install of (2) OPGW splices and conduit at Medill Termination so that fiber communications continuity can be established.</v>
          </cell>
          <cell r="I2956" t="str">
            <v>CMPC</v>
          </cell>
          <cell r="J2956"/>
          <cell r="K2956"/>
          <cell r="L2956" t="str">
            <v>208</v>
          </cell>
          <cell r="M2956" t="str">
            <v>Scada Installation/Additions</v>
          </cell>
          <cell r="N2956"/>
          <cell r="O2956" t="str">
            <v/>
          </cell>
          <cell r="P295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monitoring.Medill Termination is a targeted station in which additional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v>
          </cell>
          <cell r="Q2956"/>
          <cell r="R2956" t="str">
            <v/>
          </cell>
          <cell r="S2956" t="str">
            <v xml:space="preserve">This Work Authorization covers the cost to install fiber communications at Medill Termination.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monitoring.Medill Termination is a targeted station in which additional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
</v>
          </cell>
          <cell r="T2956" t="str">
            <v>This Work Authorization covers the cost to install fiber communications at Medill Termination.</v>
          </cell>
          <cell r="U2956"/>
          <cell r="V2956" t="str">
            <v>Austin Crofoot</v>
          </cell>
          <cell r="W2956" t="str">
            <v>Palmira Cumbo</v>
          </cell>
          <cell r="X2956" t="str">
            <v>David Luna</v>
          </cell>
          <cell r="Y2956" t="str">
            <v>METRO EAST</v>
          </cell>
          <cell r="Z2956" t="str">
            <v>DALLAS</v>
          </cell>
          <cell r="AA2956" t="str">
            <v>DALLAS</v>
          </cell>
          <cell r="AB2956" t="str">
            <v>Station</v>
          </cell>
          <cell r="AC2956" t="str">
            <v>0000132</v>
          </cell>
          <cell r="AD2956" t="str">
            <v>Medill St Ug Termination Sta</v>
          </cell>
          <cell r="AE2956" t="str">
            <v>In-Service</v>
          </cell>
          <cell r="AF2956" t="str">
            <v>Closed</v>
          </cell>
          <cell r="AG2956">
            <v>45240</v>
          </cell>
          <cell r="AH2956" t="str">
            <v>76710.53</v>
          </cell>
          <cell r="AI2956">
            <v>40773.67</v>
          </cell>
        </row>
        <row r="2957">
          <cell r="E2957" t="str">
            <v>0PT49384 -- 800/900 NETWORK SUB : 3 A/C UNITS</v>
          </cell>
          <cell r="F2957" t="str">
            <v>800/900 NETWORK SUB : 3 A/C UNITS</v>
          </cell>
          <cell r="G2957" t="str">
            <v>800/900 Network Sub : 3 A/C Units</v>
          </cell>
          <cell r="H2957" t="str">
            <v>This WA is an estimated cost to Replace (3) 5 Ton Wall mount Units with three (3) new 5 Ton 3 Phase Bard Wall-Mount units.</v>
          </cell>
          <cell r="I2957" t="str">
            <v>CMPC</v>
          </cell>
          <cell r="J2957"/>
          <cell r="K2957"/>
          <cell r="L2957" t="str">
            <v>106</v>
          </cell>
          <cell r="M2957" t="str">
            <v>Air Conditioner Replacements</v>
          </cell>
          <cell r="N2957"/>
          <cell r="O2957" t="str">
            <v/>
          </cell>
          <cell r="P2957"/>
          <cell r="Q2957"/>
          <cell r="R2957" t="str">
            <v/>
          </cell>
          <cell r="S2957" t="str">
            <v xml:space="preserve">This WA is an estimated cost to Replace (3) 5 Ton Wall mount Units with three (3) new 5 Ton 3 Phase Bard Wall-Mount units.
</v>
          </cell>
          <cell r="T2957" t="str">
            <v>This WA is an estimated cost to Replace (3) 5 Ton Wall mount Units with three (3) new 5 Ton 3 Phase Bard Wall-Mount units.</v>
          </cell>
          <cell r="U2957"/>
          <cell r="V2957" t="str">
            <v>Bettye Turner</v>
          </cell>
          <cell r="W2957"/>
          <cell r="X2957"/>
          <cell r="Y2957" t="str">
            <v>METRO EAST</v>
          </cell>
          <cell r="Z2957" t="str">
            <v>DALLAS</v>
          </cell>
          <cell r="AA2957" t="str">
            <v>DALLAS</v>
          </cell>
          <cell r="AB2957" t="str">
            <v>Station</v>
          </cell>
          <cell r="AC2957" t="str">
            <v>0000253</v>
          </cell>
          <cell r="AD2957" t="str">
            <v>800/900 Network Substation</v>
          </cell>
          <cell r="AE2957" t="str">
            <v>In-Service</v>
          </cell>
          <cell r="AF2957" t="str">
            <v>Closed</v>
          </cell>
          <cell r="AG2957">
            <v>44908</v>
          </cell>
          <cell r="AH2957" t="str">
            <v>40138.47</v>
          </cell>
          <cell r="AI2957">
            <v>40766.92</v>
          </cell>
        </row>
        <row r="2958">
          <cell r="E2958" t="str">
            <v>0PT47166 -- SHAMBURGER SWITCH BKR 5345 - BLACK FORK SWITCH BKR 14135: POLE REINFORCING FOR 486 GROUNDLINES</v>
          </cell>
          <cell r="F2958" t="str">
            <v>SHAMBURGER SWITCH BKR 5345 - BLACK FORK SWITCH BKR 14135: POLE REINFORCING FOR 486 GROUNDLINES</v>
          </cell>
          <cell r="G2958" t="str">
            <v>Shamburger Switch Bkr 5345 - Black Fork Switch Bkr 14135: Pole Reinforcing for 486 groundlines</v>
          </cell>
          <cell r="H2958" t="str">
            <v>This Work Authorization (WA) will cover the cost to perform pole reinforcement for 486 poles on the Shamburger Switch Bkr 5345 - Black Fork Switch Bkr 14135
6-40', 6-45', 19-50', 25-55', 71-60', 161-65', 94-70', 63-75', 20-80', 12-85', 5-90', 2-95', 2-100'</v>
          </cell>
          <cell r="I2958" t="str">
            <v>CMPC</v>
          </cell>
          <cell r="J2958"/>
          <cell r="K2958"/>
          <cell r="L2958" t="str">
            <v>223</v>
          </cell>
          <cell r="M2958" t="str">
            <v>Ground Line Maintenance</v>
          </cell>
          <cell r="N2958"/>
          <cell r="O2958" t="str">
            <v/>
          </cell>
          <cell r="P2958"/>
          <cell r="Q2958"/>
          <cell r="R2958" t="str">
            <v/>
          </cell>
          <cell r="S2958" t="str">
            <v xml:space="preserve">This Work Authorization (WA) will cover the cost to perform pole reinforcement for 486 poles on the Shamburger Switch Bkr 5345 - Black Fork Switch Bkr 141356-40', 6-45', 19-50', 25-55', 71-60', 161-65', 94-70', 63-75', 20-80', 12-85', 5-90', 2-95', 2-100'
</v>
          </cell>
          <cell r="T2958" t="str">
            <v>This Work Authorization (WA) will cover the cost to perform pole reinforcement for 486 poles on the Shamburger Switch Bkr 5345 - Black Fork Switch Bkr 141356-40', 6-45', 19-50', 25-55', 71-60', 161-65', 94-70', 63-75', 20-80', 12-85', 5-90', 2-95', 2-100'</v>
          </cell>
          <cell r="U2958"/>
          <cell r="V2958" t="str">
            <v>Carissa Hilliard</v>
          </cell>
          <cell r="W2958" t="str">
            <v>Peter Carhart</v>
          </cell>
          <cell r="X2958"/>
          <cell r="Y2958" t="str">
            <v>SOUTHEAST</v>
          </cell>
          <cell r="Z2958" t="str">
            <v>TYLER</v>
          </cell>
          <cell r="AA2958" t="str">
            <v>TYLER</v>
          </cell>
          <cell r="AB2958" t="str">
            <v>Line</v>
          </cell>
          <cell r="AC2958" t="str">
            <v>0200454</v>
          </cell>
          <cell r="AD2958" t="str">
            <v>Shamburger Sw-Hideaway Lake</v>
          </cell>
          <cell r="AE2958" t="str">
            <v>In-Service</v>
          </cell>
          <cell r="AF2958" t="str">
            <v>Closed</v>
          </cell>
          <cell r="AG2958">
            <v>44810</v>
          </cell>
          <cell r="AH2958" t="str">
            <v>46920.35</v>
          </cell>
          <cell r="AI2958">
            <v>40694.81</v>
          </cell>
        </row>
        <row r="2959">
          <cell r="E2959" t="str">
            <v>0PT44819 -- TEMPLE NORTH SUB : RELAY UPGRADE ON FEEDER 1605 FOR DA</v>
          </cell>
          <cell r="F2959" t="str">
            <v>TEMPLE NORTH SUB : RELAY UPGRADE ON FEEDER 1605 FOR DA</v>
          </cell>
          <cell r="G2959" t="str">
            <v>Temple North Sub : Relay Upgrade on Feeder 1605 for DA</v>
          </cell>
          <cell r="H2959" t="str">
            <v>Upgrade relaying on Feeder 1605.  This also includes the associated telecommunication equipment and cables necessary to establish Distribution Automation (DA) for Feeder 1605.</v>
          </cell>
          <cell r="I2959" t="str">
            <v>CMPC</v>
          </cell>
          <cell r="J2959"/>
          <cell r="K2959"/>
          <cell r="L2959" t="str">
            <v>407</v>
          </cell>
          <cell r="M2959" t="str">
            <v>Distribution Automation (CMPC)</v>
          </cell>
          <cell r="N2959" t="str">
            <v>2021DA</v>
          </cell>
          <cell r="O2959" t="str">
            <v/>
          </cell>
          <cell r="P2959" t="str">
            <v>This work is being performed as part of the Oncor Capital Distribution project to upgrade the distribution system.</v>
          </cell>
          <cell r="Q2959"/>
          <cell r="R2959" t="str">
            <v/>
          </cell>
          <cell r="S2959" t="str">
            <v xml:space="preserve">This WA is being revised from an engineering WA to a standard WA, and this revision covers the entire cost of the project including communication equipment design, material, and construction to upgrade relaying on feeder 1605 for distribution automation. The scope of this project includes replacing two (2) DPU feeder panels (Panels #23  #24) with one (1) Suburban IV 4-feeder panel, replacing one (1) non-self-contained feeder breaker (non-RMAG breaker 1602) with ABB RMAG non-self-contained breaker and establishing 700 Field Area Network (FAN) radio backhaul for DA communications. This includes installing one (1) SEL-2407 satellite clock, one (1) SCADA Pack, one (1) 700 FAN radio, one (1) SpeedNet, and associated telecommunication equipment and cables necessary to establish distribution automation functionality at Temple North Sub.
This work is being performed as part of the Oncor Capital Distribution project to upgrade the distribution system.
</v>
          </cell>
          <cell r="T2959" t="str">
            <v>This WA is being revised from an engineering WA to a standard WA, and this revision covers the entire cost of the project including communication equipment design, material, and construction to upgrade relaying on feeder 1605 for distribution automation. The scope of this project includes replacing two (2) DPU feeder panels (Panels #23  #24) with one (1) Suburban IV 4-feeder panel, replacing one (1) non-self-contained feeder breaker (non-RMAG breaker 1602) with ABB RMAG non-self-contained breaker and establishing 700 Field Area Network (FAN) radio backhaul for DA communications. This includes installing one (1) SEL-2407 satellite clock, one (1) SCADA Pack, one (1) 700 FAN radio, one (1) SpeedNet, and associated telecommunication equipment and cables necessary to establish distribution automation functionality at Temple North Sub.</v>
          </cell>
          <cell r="U2959" t="str">
            <v>POWER ENGINEERS INC</v>
          </cell>
          <cell r="V2959" t="str">
            <v>Mark Levesque</v>
          </cell>
          <cell r="W2959" t="str">
            <v>Daishaun Sylva-senette</v>
          </cell>
          <cell r="X2959" t="str">
            <v>David Luna</v>
          </cell>
          <cell r="Y2959" t="str">
            <v>SOUTHEAST</v>
          </cell>
          <cell r="Z2959" t="str">
            <v>TEMPLE</v>
          </cell>
          <cell r="AA2959" t="str">
            <v>TEMPLE</v>
          </cell>
          <cell r="AB2959" t="str">
            <v>Station</v>
          </cell>
          <cell r="AC2959" t="str">
            <v>0401418</v>
          </cell>
          <cell r="AD2959" t="str">
            <v>Temple, North 138Kv</v>
          </cell>
          <cell r="AE2959" t="str">
            <v>In-Service</v>
          </cell>
          <cell r="AF2959" t="str">
            <v>Closed</v>
          </cell>
          <cell r="AG2959">
            <v>44859</v>
          </cell>
          <cell r="AH2959" t="str">
            <v>296220.79</v>
          </cell>
          <cell r="AI2959">
            <v>308501.68</v>
          </cell>
        </row>
        <row r="2960">
          <cell r="E2960" t="str">
            <v>0PT49966 -- MARIGOLD SUBSTATION ( FKA BAYLOR EAST ) : PURCHASE IN FEE</v>
          </cell>
          <cell r="F2960" t="str">
            <v>MARIGOLD SUBSTATION ( FKA BAYLOR EAST ) : PURCHASE IN FEE</v>
          </cell>
          <cell r="G2960" t="str">
            <v>Marigold Substation ( fka Baylor East ) : Purchase in Fee</v>
          </cell>
          <cell r="H2960" t="str">
            <v>Purchase in Fee for new Baylor East Substation 3 acres more or less McLennan, County Texas.
With the requested load of 12 MW by Baylor MLK Cancer Center, the 2024 projected load on Waco East 0618 is 22.3 MVA which is 165 percent of the 13.5 MVA maximum continuous rating for this feeder.
In order to correct this problem, it is recommended to build Baylor East Substation and install Baylor East Bank #1 with 138-12.5kV, 47 MVA transformer and four 12.5 kV feeder breakers. It is also recommended to construct various distribution facilities in order to serve Baylor MLK Cancer Center's load.
The completion of this work will correct the feeder overload that has been identified due to the added load of Baylor MLK Cancer Center.</v>
          </cell>
          <cell r="I2960" t="str">
            <v>ROW</v>
          </cell>
          <cell r="J2960" t="str">
            <v>Station Land Rights Acquisition</v>
          </cell>
          <cell r="K2960"/>
          <cell r="L2960" t="str">
            <v>110</v>
          </cell>
          <cell r="M2960" t="str">
            <v>Substation Sites/Lines Row</v>
          </cell>
          <cell r="N2960" t="str">
            <v>2024NWAC051R01</v>
          </cell>
          <cell r="O2960" t="str">
            <v/>
          </cell>
          <cell r="P2960" t="str">
            <v>Purchase in Fee 2.164 acres more or less in the Tomas De La Vega Survey, Abstract No. 43, in McClennan County, Texas.
With the requested load of 12 MW by Baylor MLK Cancer Center, the 2024 projected load on Waco East 0618 is 22.3 MVA which is 165 percent of the 13.5 MVA maximum continuous rating for this feeder.In order to correct this problem, it is recommended to build Baylor East Substation and install Baylor East Bank #1 with 138-12.5kV, 47 MVA transformer and four 12.5 kV feeder breakers. It is also recommended to construct various distribution facilities in order to serve Baylor MLK Cancer Center's load.
The completion of this work will correct the feeder overload that has been identified due to the added load of Baylor MLK Cancer Center.</v>
          </cell>
          <cell r="Q2960"/>
          <cell r="R2960" t="str">
            <v/>
          </cell>
          <cell r="S2960" t="str">
            <v xml:space="preserve">This WA covers the cost of acquisition to purchase in fee 2.164 acres more or less in the Tomas De La Vega Survey, Abstract No.43 inMcClennan County, Texas.
Purchase in Fee 2.164 acres more or less in the Tomas De La Vega Survey, Abstract No. 43, in McClennan County, Texas.
With the requested load of 12 MW by Baylor MLK Cancer Center, the 2024 projected load on Waco East 0618 is 22.3 MVA which is 165 percent of the 13.5 MVA maximum continuous rating for this feeder.In order to correct this problem, it is recommended to build Baylor East Substation and install Baylor East Bank #1 with 138-12.5kV, 47 MVA transformer and four 12.5 kV feeder breakers. It is also recommended to construct various distribution facilities in order to serve Baylor MLK Cancer Center's load.
The completion of this work will correct the feeder overload that has been identified due to the added load of Baylor MLK Cancer Center.
</v>
          </cell>
          <cell r="T2960" t="str">
            <v>This WA covers the cost of acquisition to purchase in fee 2.164 acres more or less in the Tomas De La Vega Survey, Abstract No.43 inMcClennan County, Texas.</v>
          </cell>
          <cell r="U2960" t="str">
            <v>HALFF ASSOCIATES INC</v>
          </cell>
          <cell r="V2960" t="str">
            <v>Humberto Gonzales</v>
          </cell>
          <cell r="W2960"/>
          <cell r="X2960" t="str">
            <v>Bradley Shuffield</v>
          </cell>
          <cell r="Y2960" t="str">
            <v>SOUTHEAST</v>
          </cell>
          <cell r="Z2960" t="str">
            <v>WACO</v>
          </cell>
          <cell r="AA2960" t="str">
            <v>WACO</v>
          </cell>
          <cell r="AB2960" t="str">
            <v>ROW</v>
          </cell>
          <cell r="AC2960" t="str">
            <v>0401357</v>
          </cell>
          <cell r="AD2960" t="str">
            <v>Marigold Substation</v>
          </cell>
          <cell r="AE2960" t="str">
            <v>In-Service</v>
          </cell>
          <cell r="AF2960" t="str">
            <v>Closed</v>
          </cell>
          <cell r="AG2960">
            <v>45428</v>
          </cell>
          <cell r="AH2960" t="str">
            <v>1373945</v>
          </cell>
          <cell r="AI2960">
            <v>1257865.21</v>
          </cell>
        </row>
        <row r="2961">
          <cell r="E2961" t="str">
            <v>0PT37930 -- MOCKINGBIRD: INSTALL DISTRIBUTION AUTOMATION ON FEEDERS 5331</v>
          </cell>
          <cell r="F2961" t="str">
            <v>MOCKINGBIRD: INSTALL DISTRIBUTION AUTOMATION ON FEEDERS 5331</v>
          </cell>
          <cell r="G2961" t="str">
            <v>Mockingbird: Install Distribution Automation on Feeders 5331</v>
          </cell>
          <cell r="H2961" t="str">
            <v>Install distribution automation (DA) for Mockingbird Substation feeder 5331. The scope of this project includes replacing two (2) electromechanical feeder panels (Panel #4 and Panel #5) with a Suburban IV four-feeder panel and installing High speed Microwave for DA communications. This will also include the replacement of bus tie 53012 DPU relay in panel #22 with a SEL-351s, installation of a 19 inch communication rack, SAR-8 router, CIP box with SAR-HC, SpeedNet radio, DC panelboard, SCADA Pack, associated telecommunication equipment and cables necessary to establish distribution automation functionality at Mockingbird Substation. Replace existing M2M communication with microwave radio and antenna on existing communication pole.</v>
          </cell>
          <cell r="I2961" t="str">
            <v>CMPC</v>
          </cell>
          <cell r="J2961"/>
          <cell r="K2961"/>
          <cell r="L2961" t="str">
            <v>407</v>
          </cell>
          <cell r="M2961" t="str">
            <v>Distribution Automation (CMPC)</v>
          </cell>
          <cell r="N2961" t="str">
            <v>2019DA</v>
          </cell>
          <cell r="O2961" t="str">
            <v/>
          </cell>
          <cell r="P2961" t="str">
            <v>This work is being performed as part of the Oncor Capital Distribution project to upgrade the distribution system.</v>
          </cell>
          <cell r="Q2961"/>
          <cell r="R2961" t="str">
            <v/>
          </cell>
          <cell r="S2961" t="str">
            <v xml:space="preserve">This work authorization covers the cost to install distribution automation (DA) forMockingbird Substationfeeder 5331. The scope of this project includes replacing two (2) electromechanical feeder panels (Panel #4 and Panel #5) withaSuburban IV four-feeder panel and installing High speed Microwavefor DA communications. This will also include the replacementof bus tie 53012 DPU relay in panel #22 with a SEL-351s,installation of a 19 inch communication rack, SAR-8 router, CIP box with SAR-HC, SpeedNet radio, DC panelboard, SCADA Pack,associated telecommunication equipment and cables necessary to establish distribution automation functionality at Mockingbird Substation. Replace existing M2M communicationwith microwave radio and antenna on existing communication pole.
This work is being performed as part of the Oncor Capital Distribution project to upgrade the distribution system.
</v>
          </cell>
          <cell r="T2961" t="str">
            <v>This work authorization covers the cost to install distribution automation (DA) forMockingbird Substationfeeder 5331. The scope of this project includes replacing two (2) electromechanical feeder panels (Panel #4 and Panel #5) withaSuburban IV four-feeder panel and installing High speed Microwavefor DA communications. This will also include the replacementof bus tie 53012 DPU relay in panel #22 with a SEL-351s,installation of a 19 inch communication rack, SAR-8 router, CIP box with SAR-HC, SpeedNet radio, DC panelboard, SCADA Pack,associated telecommunication equipment and cables necessary to establish distribution automation functionality at Mockingbird Substation. Replace existing M2M communicationwith microwave radio and antenna on existing communication pole.</v>
          </cell>
          <cell r="U2961" t="str">
            <v>POWER ENGINEERS INC</v>
          </cell>
          <cell r="V2961" t="str">
            <v>Frank Coppola</v>
          </cell>
          <cell r="W2961" t="str">
            <v>Bao Pham</v>
          </cell>
          <cell r="X2961" t="str">
            <v>Miguel Ortega</v>
          </cell>
          <cell r="Y2961" t="str">
            <v>METRO WEST</v>
          </cell>
          <cell r="Z2961" t="str">
            <v>ODESSA</v>
          </cell>
          <cell r="AA2961" t="str">
            <v>ODESSA</v>
          </cell>
          <cell r="AB2961" t="str">
            <v>Station</v>
          </cell>
          <cell r="AC2961" t="str">
            <v>0005672</v>
          </cell>
          <cell r="AD2961" t="str">
            <v>Mockingbird 138-12.5Kv</v>
          </cell>
          <cell r="AE2961" t="str">
            <v>In-Service</v>
          </cell>
          <cell r="AF2961" t="str">
            <v>Closed</v>
          </cell>
          <cell r="AG2961">
            <v>45120</v>
          </cell>
          <cell r="AH2961" t="str">
            <v>243788.72</v>
          </cell>
          <cell r="AI2961">
            <v>393275.6</v>
          </cell>
        </row>
        <row r="2962">
          <cell r="E2962" t="str">
            <v>0PT43404 -- WACO COLONIAL AVENUE SUB : RELAY UPGRADE ON FEEDERS 1315 &amp;1316 FOR DA AND ON FEEDERS 1317</v>
          </cell>
          <cell r="F2962" t="str">
            <v>WACO COLONIAL AVENUE SUB : RELAY UPGRADE ON FEEDERS 1315 &amp;1316 FOR DA AND ON FEEDERS 1317</v>
          </cell>
          <cell r="G2962" t="str">
            <v>Waco Colonial Avenue Sub : Relay Upgrade on Feeders 1315 &amp;1316 for DA and on feeders 1317</v>
          </cell>
          <cell r="H2962" t="str">
            <v>Upgrade relaying on Feeders 1315, 1316 &amp;1317.  This also includes the associated telecommunication equipment and cables necessary to establish Distribution Automation (DA) for Feeders 1315 &amp;1316.</v>
          </cell>
          <cell r="I2962" t="str">
            <v>CMPC</v>
          </cell>
          <cell r="J2962"/>
          <cell r="K2962"/>
          <cell r="L2962" t="str">
            <v>407</v>
          </cell>
          <cell r="M2962" t="str">
            <v>Distribution Automation (CMPC)</v>
          </cell>
          <cell r="N2962" t="str">
            <v>2021DA</v>
          </cell>
          <cell r="O2962" t="str">
            <v/>
          </cell>
          <cell r="P2962" t="str">
            <v>The work is being performed as part of the Oncor Capital Distribution project to upgrade the distribution system.</v>
          </cell>
          <cell r="Q2962"/>
          <cell r="R2962" t="str">
            <v/>
          </cell>
          <cell r="S2962" t="str">
            <v xml:space="preserve">This WA is being revised from an engineering WA to a standard WA, and this revision covers the entire cost of the project including communication equipment design, material, and constructionto upgrade relaying on feeders 1315, 1316, 1317, 1318, 1319  1320 for distribution automation (DA) at Waco Colonial Avenue Sub.The existing feeder 1319 is DA ready with SEL-351s/551 relays. The scope of this project includes replacing DPU feeder relay in one (1) self-contained RMAG breaker 1316 with a Suburban IV retrofit plate, replacing four (4) self-contained breakers 1315, 1317, 1318  1320 with self-contained RMAG breakers and establishing 700 Field Area Network (FAN) radio backhaul for DA communications. This includes installing one (1) 700 FAN radio, one (1) SpeedNet, one (1) SCADA Pack, one (1) SEL-2407 satellite clock, and associated telecommunication equipment and cables necessary to establish distribution automation functionality at Waco Colonial Ave Sub. Four (4) auxiliary relays will be installed for the throwover scheme.Install vertical cable riser at control center.
The work is being performed as part of the Oncor Capital Distribution project to upgrade the distribution system.
</v>
          </cell>
          <cell r="T2962" t="str">
            <v>This WA is being revised from an engineering WA to a standard WA, and this revision covers the entire cost of the project including communication equipment design, material, and constructionto upgrade relaying on feeders 1315, 1316, 1317, 1318, 1319  1320 for distribution automation (DA) at Waco Colonial Avenue Sub.The existing feeder 1319 is DA ready with SEL-351s/551 relays. The scope of this project includes replacing DPU feeder relay in one (1) self-contained RMAG breaker 1316 with a Suburban IV retrofit plate, replacing four (4) self-contained breakers 1315, 1317, 1318  1320 with self-contained RMAG breakers and establishing 700 Field Area Network (FAN) radio backhaul for DA communications. This includes installing one (1) 700 FAN radio, one (1) SpeedNet, one (1) SCADA Pack, one (1) SEL-2407 satellite clock, and associated telecommunication equipment and cables necessary to establish distribution automation functionality at Waco Colonial Ave Sub. Four (4) auxiliary relays will be installed for the throwover scheme.Install vertical cable riser at control center.</v>
          </cell>
          <cell r="U2962" t="str">
            <v>POWER ENGINEERS INC</v>
          </cell>
          <cell r="V2962" t="str">
            <v>Michael Mattina</v>
          </cell>
          <cell r="W2962" t="str">
            <v>Bao Pham</v>
          </cell>
          <cell r="X2962" t="str">
            <v>David Luna</v>
          </cell>
          <cell r="Y2962" t="str">
            <v>SOUTHEAST</v>
          </cell>
          <cell r="Z2962" t="str">
            <v>WACO</v>
          </cell>
          <cell r="AA2962" t="str">
            <v>WACO</v>
          </cell>
          <cell r="AB2962" t="str">
            <v>Station</v>
          </cell>
          <cell r="AC2962" t="str">
            <v>0401456</v>
          </cell>
          <cell r="AD2962" t="str">
            <v>Waco-Colonial,138Kv</v>
          </cell>
          <cell r="AE2962" t="str">
            <v>In-Service</v>
          </cell>
          <cell r="AF2962" t="str">
            <v>Reclose After Trailing Charges</v>
          </cell>
          <cell r="AG2962">
            <v>44671</v>
          </cell>
          <cell r="AH2962" t="str">
            <v>510534.58</v>
          </cell>
          <cell r="AI2962">
            <v>506116.66</v>
          </cell>
        </row>
        <row r="2963">
          <cell r="E2963" t="str">
            <v>0PT47285 -- WACO WEST BKR 3760-TEMPLE ELM CREEK BKR 7830: GROUND LINE MAINTENANCE FOR 548 POLES</v>
          </cell>
          <cell r="F2963" t="str">
            <v>WACO WEST BKR 3760-TEMPLE ELM CREEK BKR 7830: GROUND LINE MAINTENANCE FOR 548 POLES</v>
          </cell>
          <cell r="G2963" t="str">
            <v>Waco West Bkr 3760-Temple Elm Creek Bkr 7830: Ground Line Maintenance for 548 poles</v>
          </cell>
          <cell r="H2963" t="str">
            <v>This WA will cover the cost of ground line maintenance for 548 poles
1-40', 7-45', 4-50', 22-55', 46-60', 55-65', 170-70', 121-75', 93-80', 15-85', 10-90', 4-95'</v>
          </cell>
          <cell r="I2963" t="str">
            <v>CMPC</v>
          </cell>
          <cell r="J2963"/>
          <cell r="K2963"/>
          <cell r="L2963" t="str">
            <v>223</v>
          </cell>
          <cell r="M2963" t="str">
            <v>Ground Line Maintenance</v>
          </cell>
          <cell r="N2963"/>
          <cell r="O2963" t="str">
            <v/>
          </cell>
          <cell r="P2963"/>
          <cell r="Q2963"/>
          <cell r="R2963" t="str">
            <v/>
          </cell>
          <cell r="S2963" t="str">
            <v xml:space="preserve">This WA will cover the cost of ground line maintenance for 548 poles
1-40', 7-45', 4-50', 22-55', 46-60', 55-65', 170-70', 121-75', 93-80', 15-85', 10-90', 4-95'
</v>
          </cell>
          <cell r="T2963" t="str">
            <v>This WA will cover the cost of ground line maintenance for 548 poles
1-40', 7-45', 4-50', 22-55', 46-60', 55-65', 170-70', 121-75', 93-80', 15-85', 10-90', 4-95'</v>
          </cell>
          <cell r="U2963"/>
          <cell r="V2963" t="str">
            <v>Carissa Hilliard</v>
          </cell>
          <cell r="W2963" t="str">
            <v>Peter Carhart</v>
          </cell>
          <cell r="X2963"/>
          <cell r="Y2963" t="str">
            <v>SOUTHEAST</v>
          </cell>
          <cell r="Z2963" t="str">
            <v>TEMPLE</v>
          </cell>
          <cell r="AA2963" t="str">
            <v>TEMPLE</v>
          </cell>
          <cell r="AB2963" t="str">
            <v>Line</v>
          </cell>
          <cell r="AC2963" t="str">
            <v>0400324</v>
          </cell>
          <cell r="AD2963" t="str">
            <v>Waco, W-Temple</v>
          </cell>
          <cell r="AE2963" t="str">
            <v>In-Service</v>
          </cell>
          <cell r="AF2963" t="str">
            <v>Closed</v>
          </cell>
          <cell r="AG2963">
            <v>44880</v>
          </cell>
          <cell r="AH2963" t="str">
            <v>46556.64</v>
          </cell>
          <cell r="AI2963">
            <v>40502.239999999998</v>
          </cell>
        </row>
        <row r="2964">
          <cell r="E2964" t="str">
            <v>0PT48349 -- 2022 SUMMER WORK - GAINESVILLE BKR 2940 - WHITESBORO JORDAN BKR 2655: REPLACE STRUCTURE 21/3 ENERGIZED</v>
          </cell>
          <cell r="F2964" t="str">
            <v>2022 SUMMER WORK - GAINESVILLE BKR 2940 - WHITESBORO JORDAN BKR 2655: REPLACE STRUCTURE 21/3 ENERGIZED</v>
          </cell>
          <cell r="G2964" t="str">
            <v>2022 Summer Work - Gainesville BKR 2940 - Whitesboro Jordan BKR 2655: Replace structure 21/3 Energized</v>
          </cell>
          <cell r="H2964" t="str">
            <v>2022 Summer Work:
This WA will cover the cost of replacement of structure 21/3 on Gainesville BKR2940 - Whitesboro Jordan BKR 2655. Work will be done energized. GSW will supply labor and transportation for the project. McCurley will perform FCC duties for the project. 
Work to be done:
21/3: Remove - 2 - 60' Class 1 Poles, one cross arm, three string insulators
21/3: Install - 2 - 60' Class 1 Poles, one cross arm, three string insulators</v>
          </cell>
          <cell r="I2964" t="str">
            <v>CMPC</v>
          </cell>
          <cell r="J2964"/>
          <cell r="K2964"/>
          <cell r="L2964" t="str">
            <v>213</v>
          </cell>
          <cell r="M2964" t="str">
            <v>Transmission Line Pole Replace</v>
          </cell>
          <cell r="N2964"/>
          <cell r="O2964" t="str">
            <v/>
          </cell>
          <cell r="P2964"/>
          <cell r="Q2964"/>
          <cell r="R2964" t="str">
            <v/>
          </cell>
          <cell r="S2964" t="str">
            <v xml:space="preserve">2022 Summer Work:
This WA will cover the cost of replacement of structure 21/3 on Gainesville BKR2940 - Whitesboro Jordan BKR 2655. Work will be done energized. GSW will supply labor and transportation for the project. McCurley will perform FCC duties for the project.
Work to be done:21/3: Remove - 2 - 60' Class 1 Poles, one cross arm, three string insulators21/3: Install - 2 - 60' Class 1 Poles, one cross arm, three string insulators
</v>
          </cell>
          <cell r="T2964" t="str">
            <v>2022 Summer Work:
This WA will cover the cost of replacement of structure 21/3 on Gainesville BKR2940 - Whitesboro Jordan BKR 2655. Work will be done energized. GSW will supply labor and transportation for the project. McCurley will perform FCC duties for the project.
Work to be done:21/3: Remove - 2 - 60' Class 1 Poles, one cross arm, three string insulators21/3: Install - 2 - 60' Class 1 Poles, one cross arm, three string insulators</v>
          </cell>
          <cell r="U2964"/>
          <cell r="V2964" t="str">
            <v>Toni Naugle</v>
          </cell>
          <cell r="W2964"/>
          <cell r="X2964"/>
          <cell r="Y2964" t="str">
            <v>METRO EAST</v>
          </cell>
          <cell r="Z2964" t="str">
            <v>TEXOMA</v>
          </cell>
          <cell r="AA2964" t="str">
            <v>TEXOMA</v>
          </cell>
          <cell r="AB2964" t="str">
            <v>Line</v>
          </cell>
          <cell r="AC2964" t="str">
            <v>0300438</v>
          </cell>
          <cell r="AD2964" t="str">
            <v>Gainesville,E Tap</v>
          </cell>
          <cell r="AE2964" t="str">
            <v>In-Service</v>
          </cell>
          <cell r="AF2964" t="str">
            <v>Closed</v>
          </cell>
          <cell r="AG2964">
            <v>44909</v>
          </cell>
          <cell r="AH2964" t="str">
            <v>42621.51</v>
          </cell>
          <cell r="AI2964">
            <v>40398.69</v>
          </cell>
        </row>
        <row r="2965">
          <cell r="E2965" t="str">
            <v>0PT50610 -- JIM MILLER PUMP STATION - DALLAS SUB : UPGRADE REVENUE METERING EQUIPMENT</v>
          </cell>
          <cell r="F2965" t="str">
            <v>JIM MILLER PUMP STATION - DALLAS SUB : UPGRADE REVENUE METERING EQUIPMENT</v>
          </cell>
          <cell r="G2965" t="str">
            <v>Jim Miller Pump Station - Dallas Sub : Upgrade Revenue Metering Equipment</v>
          </cell>
          <cell r="H2965" t="str">
            <v>Due to customer's site expansion, this project proposes to relocate and replace the existing obsolete revenue metering equipment at Jim Miller Pump Station - Dallas</v>
          </cell>
          <cell r="I2965" t="str">
            <v>CMPC</v>
          </cell>
          <cell r="J2965"/>
          <cell r="K2965"/>
          <cell r="L2965" t="str">
            <v>224</v>
          </cell>
          <cell r="M2965" t="str">
            <v>Generation Metering</v>
          </cell>
          <cell r="N2965"/>
          <cell r="O2965" t="str">
            <v/>
          </cell>
          <cell r="P2965" t="str">
            <v>Oncor Electric Delivery's Revenue Metering group has requested that their current metering scheme be upgraded to include the new standard Landis and Gyr RXR meters and be relocated outside of the perimeter fence in order to provide access for appropriate field personnel. The completion of this project will improve the revenue metering scheme by removing obsolete equipment and increase meter accessibility for Oncor personnel. The installation of the Oncor metering equipment is planned for service by March 01, 2023. This is a CMPC project.</v>
          </cell>
          <cell r="Q2965"/>
          <cell r="R2965" t="str">
            <v/>
          </cell>
          <cell r="S2965" t="str">
            <v xml:space="preserve">This Work Authorization (WA) covers the cost for replacing two existing meters with two Advance Metering System (AMS) revenue meters, conduit, cable, andcommunications equipment.Two meters will be retired, there are no meter assets associated to retire.
Oncor Electric Delivery's Revenue Metering group has requested that their current metering scheme be upgraded to include the new standard Landis and Gyr RXR meters and be relocated outside of the perimeter fence in order to provide access for appropriate field personnel. The completion of this project will improve the revenue metering scheme by removing obsolete equipment and increase meter accessibility for Oncor personnel. The installation of the Oncor metering equipment is planned for service by March 01, 2023. This is a CMPC project.
</v>
          </cell>
          <cell r="T2965" t="str">
            <v>This Work Authorization (WA) covers the cost for replacing two existing meters with two Advance Metering System (AMS) revenue meters, conduit, cable, andcommunications equipment.Two meters will be retired, there are no meter assets associated to retire.</v>
          </cell>
          <cell r="U2965"/>
          <cell r="V2965" t="str">
            <v>Edgar Medrano</v>
          </cell>
          <cell r="W2965" t="str">
            <v>Prince Shaka</v>
          </cell>
          <cell r="X2965" t="str">
            <v>Barry Hance</v>
          </cell>
          <cell r="Y2965" t="str">
            <v>METRO EAST</v>
          </cell>
          <cell r="Z2965" t="str">
            <v>FORNEY</v>
          </cell>
          <cell r="AA2965" t="str">
            <v>FORNEY</v>
          </cell>
          <cell r="AB2965" t="str">
            <v>Station</v>
          </cell>
          <cell r="AC2965" t="str">
            <v>0000691</v>
          </cell>
          <cell r="AD2965" t="str">
            <v>Jim Miller Pump Station-Dallas</v>
          </cell>
          <cell r="AE2965" t="str">
            <v>In-Service</v>
          </cell>
          <cell r="AF2965" t="str">
            <v>Closed</v>
          </cell>
          <cell r="AG2965">
            <v>45065</v>
          </cell>
          <cell r="AH2965" t="str">
            <v>90861.3</v>
          </cell>
          <cell r="AI2965">
            <v>40339.31</v>
          </cell>
        </row>
        <row r="2966">
          <cell r="E2966" t="str">
            <v>0PT51364 -- OVERTON SUB - TROUP POI 69 KV LINE : REPLACE 9 INSULATORS AND 1 POLE FOLLOWING STORM DAMAGE (TSP23003)</v>
          </cell>
          <cell r="F2966" t="str">
            <v>OVERTON SUB - TROUP POI 69 KV LINE : REPLACE 9 INSULATORS AND 1 POLE FOLLOWING STORM DAMAGE (TSP23003)</v>
          </cell>
          <cell r="G2966" t="str">
            <v>Overton Sub - Troup POI 69 kV Line : Replace 9 Insulators and 1 Pole following Storm Damage (TSP23003)</v>
          </cell>
          <cell r="H2966" t="str">
            <v>WA to repair storm damage associated with TSP23003 starting 3/16/23.
Revised: Project replaced 6 insulator vs. 9ea.
Frame 31 did not require replacement.
Frame 38:
Remove: 3ea 138kv Insulators
Install: 3ea 138kv Insulators
Frame 32: 
Remove 1ea 65' wood pole
Install 1ea 65' wood pole
Remove 3ea 138kv insulators
Install 3ea 138kv insulators
(Did not replace insulators for this frame)
Frame 31:
Remove: 3ea 138kv Insulators
Install: 3ea 138kv Insulators</v>
          </cell>
          <cell r="I2966" t="str">
            <v>CMPC</v>
          </cell>
          <cell r="J2966"/>
          <cell r="K2966"/>
          <cell r="L2966" t="str">
            <v>403</v>
          </cell>
          <cell r="M2966" t="str">
            <v>Storm Damage</v>
          </cell>
          <cell r="N2966"/>
          <cell r="O2966" t="str">
            <v/>
          </cell>
          <cell r="P2966"/>
          <cell r="Q2966"/>
          <cell r="R2966" t="str">
            <v/>
          </cell>
          <cell r="S2966" t="str">
            <v xml:space="preserve">WA to repair storm damage associated with TSP23003 starting 3/16/23.
Frame 38:Remove: 3ea 138kv InsulatorsInstall: 3ea 138kv Insulators
Frame 32: Remove 1ea 65' wood poleInstall 1ea 65' wood poleRemove 3ea 138kv insulatorsInstall 3ea 138kv insulators
Frame 31:Remove: 3ea 138kv InsulatorsInstall: 3ea 138kv Insulators
</v>
          </cell>
          <cell r="T2966" t="str">
            <v>WA to repair storm damage associated with TSP23003 starting 3/16/23.
Frame 38:Remove: 3ea 138kv InsulatorsInstall: 3ea 138kv Insulators
Frame 32: Remove 1ea 65' wood poleInstall 1ea 65' wood poleRemove 3ea 138kv insulatorsInstall 3ea 138kv insulators
Frame 31:Remove: 3ea 138kv InsulatorsInstall: 3ea 138kv Insulators</v>
          </cell>
          <cell r="U2966"/>
          <cell r="V2966" t="str">
            <v>Dustin Cummings</v>
          </cell>
          <cell r="W2966"/>
          <cell r="X2966"/>
          <cell r="Y2966" t="str">
            <v>SOUTHEAST</v>
          </cell>
          <cell r="Z2966" t="str">
            <v>TYLER</v>
          </cell>
          <cell r="AA2966" t="str">
            <v>TYLER</v>
          </cell>
          <cell r="AB2966" t="str">
            <v>Line</v>
          </cell>
          <cell r="AC2966" t="str">
            <v>0007520</v>
          </cell>
          <cell r="AD2966" t="str">
            <v>Overton - Troup 69 KV</v>
          </cell>
          <cell r="AE2966" t="str">
            <v>In-Service</v>
          </cell>
          <cell r="AF2966" t="str">
            <v>Closed</v>
          </cell>
          <cell r="AG2966">
            <v>45148</v>
          </cell>
          <cell r="AH2966" t="str">
            <v>41351.66</v>
          </cell>
          <cell r="AI2966">
            <v>40291.230000000003</v>
          </cell>
        </row>
        <row r="2967">
          <cell r="E2967" t="str">
            <v>0PT47046 -- EULESS SOUTH SUB : REPLACE FAILED SWITCH #3129 &amp; MOTOR OPERATOR B. SIFERS</v>
          </cell>
          <cell r="F2967" t="str">
            <v>EULESS SOUTH SUB : REPLACE FAILED SWITCH #3129 &amp; MOTOR OPERATOR B. SIFERS</v>
          </cell>
          <cell r="G2967" t="str">
            <v>Euless South Sub : Replace Failed Switch #3129 &amp; Motor Operator B. Sifers</v>
          </cell>
          <cell r="H2967" t="str">
            <v>Replace failed switch #3129 &amp; motor operator @ Euless South. 
Use of BI 217 approved by Peter Babcock.
NO motor operator in FIM to retire.</v>
          </cell>
          <cell r="I2967" t="str">
            <v>CMPC</v>
          </cell>
          <cell r="J2967"/>
          <cell r="K2967"/>
          <cell r="L2967" t="str">
            <v>217</v>
          </cell>
          <cell r="M2967" t="str">
            <v>Failed Substation Equip Replac</v>
          </cell>
          <cell r="N2967"/>
          <cell r="O2967" t="str">
            <v/>
          </cell>
          <cell r="P2967"/>
          <cell r="Q2967"/>
          <cell r="R2967" t="str">
            <v/>
          </cell>
          <cell r="S2967" t="str">
            <v xml:space="preserve">Euless South Sub : Replace Failed Switch #3129  Motor Operator B. Sifers
</v>
          </cell>
          <cell r="T2967" t="str">
            <v>Euless South Sub : Replace Failed Switch #3129  Motor Operator B. Sifers</v>
          </cell>
          <cell r="U2967"/>
          <cell r="V2967" t="str">
            <v>Tasha Hjuler</v>
          </cell>
          <cell r="W2967" t="str">
            <v>Jerry Pierce</v>
          </cell>
          <cell r="X2967"/>
          <cell r="Y2967" t="str">
            <v>METRO WEST</v>
          </cell>
          <cell r="Z2967" t="str">
            <v>FORT WORTH</v>
          </cell>
          <cell r="AA2967" t="str">
            <v>FORT WORTH</v>
          </cell>
          <cell r="AB2967" t="str">
            <v>Station</v>
          </cell>
          <cell r="AC2967" t="str">
            <v>0501442</v>
          </cell>
          <cell r="AD2967" t="str">
            <v>Euless, South Sub</v>
          </cell>
          <cell r="AE2967" t="str">
            <v>In-Service</v>
          </cell>
          <cell r="AF2967" t="str">
            <v>Closed</v>
          </cell>
          <cell r="AG2967">
            <v>44876</v>
          </cell>
          <cell r="AH2967" t="str">
            <v>31694.63</v>
          </cell>
          <cell r="AI2967">
            <v>40239.25</v>
          </cell>
        </row>
        <row r="2968">
          <cell r="E2968" t="str">
            <v>0PT45960 -- STRYKER CREEK SWITCH : REPLACE FAILED CCVT ON THE LUFKIN SWITCH LINE</v>
          </cell>
          <cell r="F2968" t="str">
            <v>STRYKER CREEK SWITCH : REPLACE FAILED CCVT ON THE LUFKIN SWITCH LINE</v>
          </cell>
          <cell r="G2968" t="str">
            <v>Stryker Creek Switch : Replace Failed CCVT on the Lufkin Switch Line</v>
          </cell>
          <cell r="H2968"/>
          <cell r="I2968" t="str">
            <v>CMPC</v>
          </cell>
          <cell r="J2968"/>
          <cell r="K2968"/>
          <cell r="L2968" t="str">
            <v>217</v>
          </cell>
          <cell r="M2968" t="str">
            <v>Failed Substation Equip Replac</v>
          </cell>
          <cell r="N2968"/>
          <cell r="O2968" t="str">
            <v/>
          </cell>
          <cell r="P2968" t="str">
            <v>At 5:30 P.M. Friday July 30th the Stryker to Lufkin Switch 345 KV line was removed from service due to a damaged CCVT at Stryker. PC Technicians were called to investigate a carrier failure alarm on the Stryker to Lufkin Switch 345 KV line when they found the auxiliary transformer located in the CCVT at the Stryker terminal burning. The failed auxiliary transformer will be removed and the tuner replaced which will allow us to place the line back in service.Currently we are going without sync potential for the Lufkin Switch line terminal. The failed transformer is part of an old Westinghouse CCVT which we do not have replacement parts for. It has been proposed to replace the failed CCVT with a new Trench type, 345kV CCVT that will allow for the line sync voltage to once again be detected.</v>
          </cell>
          <cell r="Q2968"/>
          <cell r="R2968" t="str">
            <v/>
          </cell>
          <cell r="S2968" t="str">
            <v xml:space="preserve">This work authorization covers the labor and material cost for the replacement of (1) failed coupling capacitor and installation of (1) new wave trap at Stryker Creek Switching Station. Additional equipment may need to be replaced as required.
At 5:30 P.M. Friday July 30th the Stryker to Lufkin Switch 345 KV line was removed from service due to a damaged CCVT at Stryker. PC Technicians were called to investigate a carrier failure alarm on the Stryker to Lufkin Switch 345 KV line when they found the auxiliary transformer located in the CCVT at the Stryker terminal burning. The failed auxiliary transformer will be removed and the tuner replaced which will allow us to place the line back in service.Currently we are going without sync potential for the Lufkin Switch line terminal. The failed transformer is part of an old Westinghouse CCVT which we do not have replacement parts for. It has been proposed to replace the failed CCVT with a new Trench type, 345kV CCVT that will allow for the line sync voltage to once again be detected.
</v>
          </cell>
          <cell r="T2968" t="str">
            <v>This work authorization covers the labor and material cost for the replacement of (1) failed coupling capacitor and installation of (1) new wave trap at Stryker Creek Switching Station. Additional equipment may need to be replaced as required.</v>
          </cell>
          <cell r="U2968"/>
          <cell r="V2968" t="str">
            <v>Kyle Shannon</v>
          </cell>
          <cell r="W2968"/>
          <cell r="X2968" t="str">
            <v>David Luna</v>
          </cell>
          <cell r="Y2968" t="str">
            <v>SOUTHEAST</v>
          </cell>
          <cell r="Z2968" t="str">
            <v>TYLER</v>
          </cell>
          <cell r="AA2968" t="str">
            <v>LUFKIN</v>
          </cell>
          <cell r="AB2968" t="str">
            <v>Station</v>
          </cell>
          <cell r="AC2968" t="str">
            <v>0201501</v>
          </cell>
          <cell r="AD2968" t="str">
            <v>Stryker Creek,345Kv</v>
          </cell>
          <cell r="AE2968" t="str">
            <v>In-Service</v>
          </cell>
          <cell r="AF2968" t="str">
            <v>Closed</v>
          </cell>
          <cell r="AG2968">
            <v>44727</v>
          </cell>
          <cell r="AH2968" t="str">
            <v>78876.92</v>
          </cell>
          <cell r="AI2968">
            <v>40221.769999999997</v>
          </cell>
        </row>
        <row r="2969">
          <cell r="E2969" t="str">
            <v>0PT53284 -- WESTERN HILLS SUB : REPLACE PARTS FOR UZD RT TAP CHANGER / TAP CHANGER / TAP HEADS/ CONTACTS/ REVERSING SWITCH ON TRANSFORMER #2 / UZD RT LTC, T.KOESLER</v>
          </cell>
          <cell r="F2969" t="str">
            <v>WESTERN HILLS SUB : REPLACE PARTS FOR UZD RT TAP CHANGER / TAP CHANGER / TAP HEADS/ CONTACTS/ REVERSING SWITCH ON TRANSFORMER #2 / UZD RT LTC, T.KOESLER</v>
          </cell>
          <cell r="G2969" t="str">
            <v>Western Hills Sub : Replace Parts for UZD RT Tap changer / Tap Changer / Tap Heads/ Contacts/ Reversing Switch on Transformer #2 / UZD RT LTC, T.Koesler</v>
          </cell>
          <cell r="H2969" t="str">
            <v>This WA is to cover the cost to Replace Parts for UZD RT Tap changer / Tap Changer / Tap Heads/ Contacts/ Reversing Switch on Transformer #2 / UZD RT LTC
Parts to Remove: Tap Heads, all (3), Stationary Contacts, Reversing Switch, Resisters
Parts to Install: UZD Tap Changer Heads (3), Stationary Contacts and Movable, Reversing Switch
*Budget Item# 217: Approved by Cliff Odom</v>
          </cell>
          <cell r="I2969" t="str">
            <v>CMPC</v>
          </cell>
          <cell r="J2969"/>
          <cell r="K2969"/>
          <cell r="L2969" t="str">
            <v>217</v>
          </cell>
          <cell r="M2969" t="str">
            <v>Failed Substation Equip Replac</v>
          </cell>
          <cell r="N2969"/>
          <cell r="O2969" t="str">
            <v/>
          </cell>
          <cell r="P2969"/>
          <cell r="Q2969"/>
          <cell r="R2969" t="str">
            <v/>
          </cell>
          <cell r="S2969" t="str">
            <v xml:space="preserve">This WA is to cover the cost to Replace Parts for UZD RT Tap changer / Tap Changer / Tap Heads/ Contacts/ Reversing Switch on Transformer #2 / UZD RT LTC
Parts to Remove: Tap Heads, all (3), Stationary Contacts, Reversing Switch, ResistersParts to Install: UZD Tap Changer Heads (3), Stationary Contacts and Movable, Reversing Switch
*Budget Item# 217: Approved by Cliff Odom
</v>
          </cell>
          <cell r="T2969" t="str">
            <v>This WA is to cover the cost to Replace Parts for UZD RT Tap changer / Tap Changer / Tap Heads/ Contacts/ Reversing Switch on Transformer #2 / UZD RT LTC
Parts to Remove: Tap Heads, all (3), Stationary Contacts, Reversing Switch, ResistersParts to Install: UZD Tap Changer Heads (3), Stationary Contacts and Movable, Reversing Switch
*Budget Item# 217: Approved by Cliff Odom</v>
          </cell>
          <cell r="U2969"/>
          <cell r="V2969" t="str">
            <v>Marissa Cassidy</v>
          </cell>
          <cell r="W2969"/>
          <cell r="X2969" t="str">
            <v>Miguel Ortega</v>
          </cell>
          <cell r="Y2969" t="str">
            <v>METRO WEST</v>
          </cell>
          <cell r="Z2969" t="str">
            <v>FORT WORTH</v>
          </cell>
          <cell r="AA2969" t="str">
            <v>FORT WORTH</v>
          </cell>
          <cell r="AB2969" t="str">
            <v>Station</v>
          </cell>
          <cell r="AC2969" t="str">
            <v>0005390</v>
          </cell>
          <cell r="AD2969" t="str">
            <v>Western Hills 138-25Kv</v>
          </cell>
          <cell r="AE2969" t="str">
            <v>In-Service</v>
          </cell>
          <cell r="AF2969" t="str">
            <v>Closed</v>
          </cell>
          <cell r="AG2969">
            <v>45274</v>
          </cell>
          <cell r="AH2969" t="str">
            <v>55497.35</v>
          </cell>
          <cell r="AI2969">
            <v>40220.42</v>
          </cell>
        </row>
        <row r="2970">
          <cell r="E2970" t="str">
            <v>0PT51626 -- ROWLETT SUB : REPLACE BREAKER 1101</v>
          </cell>
          <cell r="F2970" t="str">
            <v>ROWLETT SUB : REPLACE BREAKER 1101</v>
          </cell>
          <cell r="G2970" t="str">
            <v>Rowlett Sub : Replace Breaker 1101</v>
          </cell>
          <cell r="H2970" t="str">
            <v>This Work Authorization (WA) will cover the cost to replace and install Breaker 1101.
Peter Babcock Approves the Use of BI 217.</v>
          </cell>
          <cell r="I2970" t="str">
            <v>CMPC</v>
          </cell>
          <cell r="J2970"/>
          <cell r="K2970"/>
          <cell r="L2970" t="str">
            <v>217</v>
          </cell>
          <cell r="M2970" t="str">
            <v>Failed Substation Equip Replac</v>
          </cell>
          <cell r="N2970"/>
          <cell r="O2970" t="str">
            <v/>
          </cell>
          <cell r="P2970"/>
          <cell r="Q2970"/>
          <cell r="R2970" t="str">
            <v/>
          </cell>
          <cell r="S2970" t="str">
            <v xml:space="preserve">This Work Authorization (WA) will cover the cost to replace and install Breaker 1101.
</v>
          </cell>
          <cell r="T2970" t="str">
            <v>This Work Authorization (WA) will cover the cost to replace and install Breaker 1101.</v>
          </cell>
          <cell r="U2970"/>
          <cell r="V2970" t="str">
            <v>Samantha Bogusch</v>
          </cell>
          <cell r="W2970" t="str">
            <v>Charlie Favors</v>
          </cell>
          <cell r="X2970"/>
          <cell r="Y2970" t="str">
            <v>METRO EAST</v>
          </cell>
          <cell r="Z2970" t="str">
            <v>NORTH DALLAS</v>
          </cell>
          <cell r="AA2970" t="str">
            <v>NORTH DALLAS</v>
          </cell>
          <cell r="AB2970" t="str">
            <v>Station</v>
          </cell>
          <cell r="AC2970" t="str">
            <v>0101449</v>
          </cell>
          <cell r="AD2970" t="str">
            <v>Rowlett 138Kv</v>
          </cell>
          <cell r="AE2970" t="str">
            <v>In-Service</v>
          </cell>
          <cell r="AF2970" t="str">
            <v>Closed</v>
          </cell>
          <cell r="AG2970">
            <v>45155</v>
          </cell>
          <cell r="AH2970" t="str">
            <v>53358.64</v>
          </cell>
          <cell r="AI2970">
            <v>40201.93</v>
          </cell>
        </row>
        <row r="2971">
          <cell r="E2971" t="str">
            <v>0PT45884 -- SL WHITE RIVER SUB : INSTALL BATTERIES ON BANK 2</v>
          </cell>
          <cell r="F2971" t="str">
            <v>SL WHITE RIVER SUB : INSTALL BATTERIES ON BANK 2</v>
          </cell>
          <cell r="G2971" t="str">
            <v>SL White River Sub : Install Batteries on Bank 2</v>
          </cell>
          <cell r="H2971" t="str">
            <v>This Additions only WA is to cover the cost to install VLA Battery from 3 Phase Technologies - 60 cells.  They will install 2 - two tier racks and 60  flip top style flame arrestor.  
This is the addition WA for the White River Sub Bank 2. 
Revise #1-12/05/2022: Add costs associated adding eyewash, added welding cable material, adjusted the price of the battery due material increase.</v>
          </cell>
          <cell r="I2971" t="str">
            <v>CMPC</v>
          </cell>
          <cell r="J2971"/>
          <cell r="K2971"/>
          <cell r="L2971" t="str">
            <v>107</v>
          </cell>
          <cell r="M2971" t="str">
            <v>Battery &amp; Charger Replacements</v>
          </cell>
          <cell r="N2971"/>
          <cell r="O2971" t="str">
            <v/>
          </cell>
          <cell r="P2971"/>
          <cell r="Q2971"/>
          <cell r="R2971" t="str">
            <v/>
          </cell>
          <cell r="S2971" t="str">
            <v xml:space="preserve">This Additions Only WA is to cover the cost to install VLA Battery from 3 Phase Technologies - 60 cells. They will install 2 - two tier racks and 60 flip top style flame arrestor.
This is the addition WA for the White River Sub Bank 2.
</v>
          </cell>
          <cell r="T2971" t="str">
            <v>This Additions Only WA is to cover the cost to install VLA Battery from 3 Phase Technologies - 60 cells. They will install 2 - two tier racks and 60 flip top style flame arrestor.
This is the addition WA for the White River Sub Bank 2.</v>
          </cell>
          <cell r="U2971"/>
          <cell r="V2971" t="str">
            <v>Angelique Poire</v>
          </cell>
          <cell r="W2971"/>
          <cell r="X2971"/>
          <cell r="Y2971" t="str">
            <v>METRO WEST</v>
          </cell>
          <cell r="Z2971" t="str">
            <v>AMARILLO</v>
          </cell>
          <cell r="AA2971" t="str">
            <v>AMARILLO</v>
          </cell>
          <cell r="AB2971" t="str">
            <v>Station</v>
          </cell>
          <cell r="AC2971" t="str">
            <v>S610050</v>
          </cell>
          <cell r="AD2971" t="str">
            <v>White River 345KV</v>
          </cell>
          <cell r="AE2971" t="str">
            <v>In-Service</v>
          </cell>
          <cell r="AF2971" t="str">
            <v>Closed</v>
          </cell>
          <cell r="AG2971">
            <v>44901</v>
          </cell>
          <cell r="AH2971" t="str">
            <v>33409.24</v>
          </cell>
          <cell r="AI2971">
            <v>40175.839999999997</v>
          </cell>
        </row>
        <row r="2972">
          <cell r="E2972" t="str">
            <v>0PT55730 -- CANTON SW TO SULPHUR SPRINGS SW 138KV LINE: REPLACE INSULATORS BETWEEN IRON BRIDGE TAP AND ENTERPRISE POI (BL24)</v>
          </cell>
          <cell r="F2972" t="str">
            <v>CANTON SW TO SULPHUR SPRINGS SW 138KV LINE: REPLACE INSULATORS BETWEEN IRON BRIDGE TAP AND ENTERPRISE POI (BL24)</v>
          </cell>
          <cell r="G2972" t="str">
            <v>Canton SW to Sulphur Springs SW 138kV line: Replace insulators between Iron Bridge Tap and Enterprise POI (BL24)</v>
          </cell>
          <cell r="H2972" t="str">
            <v>This Work Authorization (WA) will cover the cost to replace all insulator strings for structures 11/7 and 2/7 on the Canton Switch to Sulphur Springs 138 kV line. 
Structure 11/7
Remove: three (3) polymer insulators
Install: twenty seven (27) glass bell insulators
Structure 2/7
Remove: three (3) polymer insulators
Install: twenty seven (27) glass bell insulators</v>
          </cell>
          <cell r="I2972" t="str">
            <v>CMPC</v>
          </cell>
          <cell r="J2972" t="str">
            <v>Region Reactive</v>
          </cell>
          <cell r="K2972" t="str">
            <v>BI 125_INSULATOR REPLACEMENT</v>
          </cell>
          <cell r="L2972" t="str">
            <v>125</v>
          </cell>
          <cell r="M2972" t="str">
            <v>Insulator Replacement</v>
          </cell>
          <cell r="N2972"/>
          <cell r="O2972" t="str">
            <v/>
          </cell>
          <cell r="P2972" t="str">
            <v>This Work Authorization (WA) will cover the cost to replace all insulator strings for structures 11/7 and 2/7 on the Canton Switch to Sulphur Springs 138 kV line.
Structure 11/7Remove: three (3) polymer insulatorsInstall: twenty seven (27) glass bell insulators
Structure 2/7Remove: three (3) polymer insulatorsInstall: twenty seven (27) glass bell insulators</v>
          </cell>
          <cell r="Q2972"/>
          <cell r="R2972" t="str">
            <v/>
          </cell>
          <cell r="S2972" t="str">
            <v xml:space="preserve">This Work Authorization (WA) will cover the cost to replace all insulator strings for structures 11/7 and 2/7 on the Canton Switch to Sulphur Springs 138 kV line.
Structure 11/7Remove: three (3) polymer insulatorsInstall: twenty seven (27) glass bell insulators
Structure 2/7Remove: three (3) polymer insulatorsInstall: twenty seven (27) glass bell insulators
This Work Authorization (WA) will cover the cost to replace all insulator strings for structures 11/7 and 2/7 on the Canton Switch to Sulphur Springs 138 kV line.
Structure 11/7Remove: three (3) polymer insulatorsInstall: twenty seven (27) glass bell insulators
Structure 2/7Remove: three (3) polymer insulatorsInstall: twenty seven (27) glass bell insulators
</v>
          </cell>
          <cell r="T2972" t="str">
            <v>This Work Authorization (WA) will cover the cost to replace all insulator strings for structures 11/7 and 2/7 on the Canton Switch to Sulphur Springs 138 kV line.
Structure 11/7Remove: three (3) polymer insulatorsInstall: twenty seven (27) glass bell insulators
Structure 2/7Remove: three (3) polymer insulatorsInstall: twenty seven (27) glass bell insulators</v>
          </cell>
          <cell r="U2972"/>
          <cell r="V2972" t="str">
            <v>Byron Leewright</v>
          </cell>
          <cell r="W2972"/>
          <cell r="X2972" t="str">
            <v>Barry Hance</v>
          </cell>
          <cell r="Y2972" t="str">
            <v>METRO EAST</v>
          </cell>
          <cell r="Z2972" t="str">
            <v>FORNEY</v>
          </cell>
          <cell r="AA2972" t="str">
            <v>FORNEY</v>
          </cell>
          <cell r="AB2972" t="str">
            <v>Line</v>
          </cell>
          <cell r="AC2972" t="str">
            <v>0300440</v>
          </cell>
          <cell r="AD2972" t="str">
            <v>Iron Bridge Tap</v>
          </cell>
          <cell r="AE2972" t="str">
            <v>In-Service</v>
          </cell>
          <cell r="AF2972" t="str">
            <v>Constr. Complete, Chargeable</v>
          </cell>
          <cell r="AG2972">
            <v>45637</v>
          </cell>
          <cell r="AH2972" t="str">
            <v>22609.83</v>
          </cell>
          <cell r="AI2972">
            <v>40175.26</v>
          </cell>
        </row>
        <row r="2973">
          <cell r="E2973" t="str">
            <v>0PT50311 -- WICHITA FALLS SUB : INSTALL SNAKE FENCE</v>
          </cell>
          <cell r="F2973" t="str">
            <v>WICHITA FALLS SUB : INSTALL SNAKE FENCE</v>
          </cell>
          <cell r="G2973" t="str">
            <v>Wichita Falls Sub : Install Snake Fence</v>
          </cell>
          <cell r="H2973" t="str">
            <v>Wichita Falls Sub : Install Snake Fence
This WA is to install a new snake fence at Wichita Falls Substation. The work Is to be done by Texas Eco Services Inc.
We do not have a material list for this project. The quote is for material and labor.</v>
          </cell>
          <cell r="I2973" t="str">
            <v>CMPC</v>
          </cell>
          <cell r="J2973"/>
          <cell r="K2973"/>
          <cell r="L2973" t="str">
            <v>211</v>
          </cell>
          <cell r="M2973" t="str">
            <v>Region Miscellaneous</v>
          </cell>
          <cell r="N2973"/>
          <cell r="O2973" t="str">
            <v/>
          </cell>
          <cell r="P2973"/>
          <cell r="Q2973"/>
          <cell r="R2973" t="str">
            <v/>
          </cell>
          <cell r="S2973" t="str">
            <v xml:space="preserve">Wichita Falls Sub : Install Snake FenceThis WA is to install a new snake fence at Wichita Falls Substation. The work Is to be done by Texas Eco Services Inc.
We do not have a material list for this project. The quote is for material and labor.
</v>
          </cell>
          <cell r="T2973" t="str">
            <v>Wichita Falls Sub : Install Snake FenceThis WA is to install a new snake fence at Wichita Falls Substation. The work Is to be done by Texas Eco Services Inc.
We do not have a material list for this project. The quote is for material and labor.</v>
          </cell>
          <cell r="U2973"/>
          <cell r="V2973" t="str">
            <v>William Payne</v>
          </cell>
          <cell r="W2973"/>
          <cell r="X2973"/>
          <cell r="Y2973" t="str">
            <v>METRO WEST</v>
          </cell>
          <cell r="Z2973" t="str">
            <v>WICHITA FALLS</v>
          </cell>
          <cell r="AA2973" t="str">
            <v>WICHITA FALLS</v>
          </cell>
          <cell r="AB2973" t="str">
            <v>Station</v>
          </cell>
          <cell r="AC2973" t="str">
            <v>0005990</v>
          </cell>
          <cell r="AD2973" t="str">
            <v>Wichita Falls 138/69-12.5KV</v>
          </cell>
          <cell r="AE2973" t="str">
            <v>In-Service</v>
          </cell>
          <cell r="AF2973" t="str">
            <v>Closed</v>
          </cell>
          <cell r="AG2973">
            <v>45026</v>
          </cell>
          <cell r="AH2973" t="str">
            <v>45996.37</v>
          </cell>
          <cell r="AI2973">
            <v>40155.5</v>
          </cell>
        </row>
        <row r="2974">
          <cell r="E2974" t="str">
            <v>0PT47265 -- YUCCA DR. SWITCH BKR 13805-TURNBAUGH CORNER SWITCH BKR 17655: GROUNDLINE MAINTENANCE ON 542 POLES</v>
          </cell>
          <cell r="F2974" t="str">
            <v>YUCCA DR. SWITCH BKR 13805-TURNBAUGH CORNER SWITCH BKR 17655: GROUNDLINE MAINTENANCE ON 542 POLES</v>
          </cell>
          <cell r="G2974" t="str">
            <v>Yucca Dr. Switch Bkr 13805-Turnbaugh corner Switch Bkr 17655: Groundline Maintenance on 542 poles</v>
          </cell>
          <cell r="H2974" t="str">
            <v>This WA will cover the cost of groundline maintenance for 542 poles
1-55', 487-60', 33-65', 15-70', 6-75'</v>
          </cell>
          <cell r="I2974" t="str">
            <v>CMPC</v>
          </cell>
          <cell r="J2974"/>
          <cell r="K2974"/>
          <cell r="L2974" t="str">
            <v>223</v>
          </cell>
          <cell r="M2974" t="str">
            <v>Ground Line Maintenance</v>
          </cell>
          <cell r="N2974"/>
          <cell r="O2974" t="str">
            <v/>
          </cell>
          <cell r="P2974"/>
          <cell r="Q2974"/>
          <cell r="R2974" t="str">
            <v/>
          </cell>
          <cell r="S2974" t="str">
            <v xml:space="preserve">This WA will cover the cost of groundline maintenance for 542 poles
1-55', 487-60', 33-65', 15-70', 6-75'
</v>
          </cell>
          <cell r="T2974" t="str">
            <v>This WA will cover the cost of groundline maintenance for 542 poles
1-55', 487-60', 33-65', 15-70', 6-75'</v>
          </cell>
          <cell r="U2974"/>
          <cell r="V2974" t="str">
            <v>Carissa Hilliard</v>
          </cell>
          <cell r="W2974" t="str">
            <v>Peter Carhart</v>
          </cell>
          <cell r="X2974"/>
          <cell r="Y2974" t="str">
            <v>METRO WEST</v>
          </cell>
          <cell r="Z2974" t="str">
            <v>ODESSA</v>
          </cell>
          <cell r="AA2974" t="str">
            <v>ODESSA</v>
          </cell>
          <cell r="AB2974" t="str">
            <v>Line</v>
          </cell>
          <cell r="AC2974" t="str">
            <v>0007723</v>
          </cell>
          <cell r="AD2974" t="str">
            <v>Turnbaugh Corner-Oxy Goldsmith</v>
          </cell>
          <cell r="AE2974" t="str">
            <v>In-Service</v>
          </cell>
          <cell r="AF2974" t="str">
            <v>Closed</v>
          </cell>
          <cell r="AG2974">
            <v>44880</v>
          </cell>
          <cell r="AH2974" t="str">
            <v>46046.85</v>
          </cell>
          <cell r="AI2974">
            <v>40120.94</v>
          </cell>
        </row>
        <row r="2975">
          <cell r="E2975" t="str">
            <v>0PT54176 -- LANCASTER SUB : UPGRADE UF SCHEME</v>
          </cell>
          <cell r="F2975" t="str">
            <v>LANCASTER SUB : UPGRADE UF SCHEME</v>
          </cell>
          <cell r="G2975" t="str">
            <v>Lancaster Sub : Upgrade UF scheme</v>
          </cell>
          <cell r="H2975" t="str">
            <v>Lancaster Sub: Adding a new UF lockout module</v>
          </cell>
          <cell r="I2975" t="str">
            <v>CMPC</v>
          </cell>
          <cell r="J2975" t="str">
            <v>System Protection</v>
          </cell>
          <cell r="K2975" t="str">
            <v>BI 103_SYSTEM PROTECTION</v>
          </cell>
          <cell r="L2975" t="str">
            <v>103</v>
          </cell>
          <cell r="M2975" t="str">
            <v>System Protection</v>
          </cell>
          <cell r="N2975"/>
          <cell r="O2975" t="str">
            <v/>
          </cell>
          <cell r="P297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2975"/>
          <cell r="R2975" t="str">
            <v/>
          </cell>
          <cell r="S2975" t="str">
            <v xml:space="preserve">This Work Authorization (WA) is being revised from an engineering WA to a standard WA, and this revision covers the cost of the project including underfrequency (UF) equipment design, material, and construction to add a step module for UF58.7 on feeder #1603 for automatic load shedding atLancasterSubstation. The scope of this project includes installing (1) Lock-Out-Relay module and associated cable for feeder #1603,verifying feeders #1602 and #1605are on UF58.5 and feeder #1604 is on UF59.3.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2975" t="str">
            <v>This Work Authorization (WA) is being revised from an engineering WA to a standard WA, and this revision covers the cost of the project including underfrequency (UF) equipment design, material, and construction to add a step module for UF58.7 on feeder #1603 for automatic load shedding atLancasterSubstation. The scope of this project includes installing (1) Lock-Out-Relay module and associated cable for feeder #1603,verifying feeders #1602 and #1605are on UF58.5 and feeder #1604 is on UF59.3.</v>
          </cell>
          <cell r="U2975" t="str">
            <v>POWER ENGINEERS INC</v>
          </cell>
          <cell r="V2975" t="str">
            <v>Nihar Patel</v>
          </cell>
          <cell r="W2975" t="str">
            <v>Rhiannon Roberts</v>
          </cell>
          <cell r="X2975" t="str">
            <v>Barry Hance</v>
          </cell>
          <cell r="Y2975" t="str">
            <v>METRO EAST</v>
          </cell>
          <cell r="Z2975" t="str">
            <v>DALLAS</v>
          </cell>
          <cell r="AA2975" t="str">
            <v>DALLAS</v>
          </cell>
          <cell r="AB2975" t="str">
            <v>Station</v>
          </cell>
          <cell r="AC2975" t="str">
            <v>0101421</v>
          </cell>
          <cell r="AD2975" t="str">
            <v>Lancaster,138Kv</v>
          </cell>
          <cell r="AE2975" t="str">
            <v>In-Service</v>
          </cell>
          <cell r="AF2975" t="str">
            <v>Constr. Complete, Chargeable</v>
          </cell>
          <cell r="AG2975">
            <v>45546</v>
          </cell>
          <cell r="AH2975" t="str">
            <v>56093.4</v>
          </cell>
          <cell r="AI2975">
            <v>40090.339999999997</v>
          </cell>
        </row>
        <row r="2976">
          <cell r="E2976" t="str">
            <v>0PG47556 -- 2022 AMARILLO GP : ALL-TERRAIN VEHICLE (ATV)</v>
          </cell>
          <cell r="F2976" t="str">
            <v>2022 AMARILLO GP : ALL-TERRAIN VEHICLE (ATV)</v>
          </cell>
          <cell r="G2976" t="str">
            <v>2022 Amarillo GP : All-Terrain Vehicle (ATV)</v>
          </cell>
          <cell r="H2976" t="str">
            <v>This General Plant WA is to cover the purchase for an All-Terrain Vehicle for the Amarillo district. 
Contact : Eduardo Rodriguez
2022 Polaris (Gray) Vehicle ID # 4XARSU992N8081142 (model R22RSU99AM $32690.38, PO 1850967, REC'D
2022 Trailer model 65x14, vehicle id # 3BZBP1417NC001550, PO 1850967, REC'D $3510.44
2022 Ramp/gate to trailer 65" x 14' PO 1850967, REC'D $2165</v>
          </cell>
          <cell r="I2976" t="str">
            <v>GP</v>
          </cell>
          <cell r="J2976"/>
          <cell r="K2976"/>
          <cell r="L2976" t="str">
            <v>850</v>
          </cell>
          <cell r="M2976" t="str">
            <v>Transportation/Heavy Equipment</v>
          </cell>
          <cell r="N2976"/>
          <cell r="O2976" t="str">
            <v/>
          </cell>
          <cell r="P2976"/>
          <cell r="Q2976"/>
          <cell r="R2976" t="str">
            <v/>
          </cell>
          <cell r="S2976" t="str">
            <v xml:space="preserve">This General Plant WA is to cover the purchase for an All-Terrain Vehicle for the Amarillo district. Contact : Eduardo Rodriguez
</v>
          </cell>
          <cell r="T2976" t="str">
            <v>This General Plant WA is to cover the purchase for an All-Terrain Vehicle for the Amarillo district. Contact : Eduardo Rodriguez</v>
          </cell>
          <cell r="U2976"/>
          <cell r="V2976" t="str">
            <v>Gretchen Koehling</v>
          </cell>
          <cell r="W2976"/>
          <cell r="X2976"/>
          <cell r="Y2976" t="str">
            <v>METRO WEST</v>
          </cell>
          <cell r="Z2976" t="str">
            <v>AMARILLO</v>
          </cell>
          <cell r="AA2976" t="str">
            <v>AMARILLO</v>
          </cell>
          <cell r="AB2976" t="str">
            <v>N/A</v>
          </cell>
          <cell r="AC2976" t="str">
            <v>0002450</v>
          </cell>
          <cell r="AD2976" t="str">
            <v>Amarillo Trans Service Center</v>
          </cell>
          <cell r="AE2976" t="str">
            <v>In-Service</v>
          </cell>
          <cell r="AF2976" t="str">
            <v>Closed</v>
          </cell>
          <cell r="AG2976">
            <v>44923</v>
          </cell>
          <cell r="AH2976" t="str">
            <v>33976</v>
          </cell>
          <cell r="AI2976">
            <v>40026.97</v>
          </cell>
        </row>
        <row r="2977">
          <cell r="E2977" t="str">
            <v>0PT45275 -- KNOTT SUB : INSTALL FIBER COMMUNICATIONS</v>
          </cell>
          <cell r="F2977" t="str">
            <v>KNOTT SUB : INSTALL FIBER COMMUNICATIONS</v>
          </cell>
          <cell r="G2977" t="str">
            <v>Knott Sub : Install Fiber Communications</v>
          </cell>
          <cell r="H2977" t="str">
            <v>Install Fiber Communications</v>
          </cell>
          <cell r="I2977" t="str">
            <v>CMPC</v>
          </cell>
          <cell r="J2977"/>
          <cell r="K2977"/>
          <cell r="L2977" t="str">
            <v>208</v>
          </cell>
          <cell r="M2977" t="str">
            <v>Scada Installation/Additions</v>
          </cell>
          <cell r="N2977"/>
          <cell r="O2977" t="str">
            <v/>
          </cell>
          <cell r="P297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monitoring.Knott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2977"/>
          <cell r="R2977" t="str">
            <v/>
          </cell>
          <cell r="S2977" t="str">
            <v xml:space="preserve">This Work Authorization covers the cost to install fiber communications network routers atKnott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monitoring.Knott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2977" t="str">
            <v>This Work Authorization covers the cost to install fiber communications network routers atKnott Substation.</v>
          </cell>
          <cell r="U2977"/>
          <cell r="V2977" t="str">
            <v>Nikki Dennison</v>
          </cell>
          <cell r="W2977" t="str">
            <v>Nicholas Manske</v>
          </cell>
          <cell r="X2977" t="str">
            <v>Miguel Ortega</v>
          </cell>
          <cell r="Y2977" t="str">
            <v>METRO WEST</v>
          </cell>
          <cell r="Z2977" t="str">
            <v>BIG SPRING</v>
          </cell>
          <cell r="AA2977" t="str">
            <v>BIG SPRING</v>
          </cell>
          <cell r="AB2977" t="str">
            <v>Station</v>
          </cell>
          <cell r="AC2977" t="str">
            <v>0005055</v>
          </cell>
          <cell r="AD2977" t="str">
            <v>Knott 69-12.5Kv</v>
          </cell>
          <cell r="AE2977" t="str">
            <v>In-Service</v>
          </cell>
          <cell r="AF2977" t="str">
            <v>Closed</v>
          </cell>
          <cell r="AG2977">
            <v>44606</v>
          </cell>
          <cell r="AH2977" t="str">
            <v>31133.63</v>
          </cell>
          <cell r="AI2977">
            <v>39904.120000000003</v>
          </cell>
        </row>
        <row r="2978">
          <cell r="E2978" t="str">
            <v>0PT45312 -- BOURLAND SUB : RELAY UPGRADE ON FEEDER 7921 FOR DA</v>
          </cell>
          <cell r="F2978" t="str">
            <v>BOURLAND SUB : RELAY UPGRADE ON FEEDER 7921 FOR DA</v>
          </cell>
          <cell r="G2978" t="str">
            <v>Bourland Sub : Relay Upgrade on Feeder 7921 for DA</v>
          </cell>
          <cell r="H2978" t="str">
            <v>Upgrade relaying on Feeder 7921. This will include the associated telecommunication equipment and cables necessary to establish Distribution Automation (DA) for Feeder 7921</v>
          </cell>
          <cell r="I2978" t="str">
            <v>CMPC</v>
          </cell>
          <cell r="J2978"/>
          <cell r="K2978"/>
          <cell r="L2978" t="str">
            <v>407</v>
          </cell>
          <cell r="M2978" t="str">
            <v>Distribution Automation (CMPC)</v>
          </cell>
          <cell r="N2978" t="str">
            <v>2021DA</v>
          </cell>
          <cell r="O2978" t="str">
            <v/>
          </cell>
          <cell r="P2978" t="str">
            <v>This work is being performed as part of the Oncor Capital Distribution project to upgrade the distribution system.</v>
          </cell>
          <cell r="Q2978"/>
          <cell r="R2978" t="str">
            <v/>
          </cell>
          <cell r="S2978" t="str">
            <v xml:space="preserve">This work authorization covers the cost toupdate distribution automation (DA) for Bourland Sub Feeder 7921. The scope of this project is to establish backhaul for DA communications. This includes installing one (1) SpeedNet Gateway, and associated telecommunication equipment and cables necessary to update distribution automation functionality at Bourland Sub.
This work is being performed as part of the Oncor Capital Distribution project to upgrade the distribution system.
</v>
          </cell>
          <cell r="T2978" t="str">
            <v>This work authorization covers the cost toupdate distribution automation (DA) for Bourland Sub Feeder 7921. The scope of this project is to establish backhaul for DA communications. This includes installing one (1) SpeedNet Gateway, and associated telecommunication equipment and cables necessary to update distribution automation functionality at Bourland Sub.</v>
          </cell>
          <cell r="U2978" t="str">
            <v>POWER ENGINEERS INC</v>
          </cell>
          <cell r="V2978" t="str">
            <v>Frank Coppola</v>
          </cell>
          <cell r="W2978" t="str">
            <v>Adam Linker</v>
          </cell>
          <cell r="X2978" t="str">
            <v>Miguel Ortega</v>
          </cell>
          <cell r="Y2978" t="str">
            <v>METRO WEST</v>
          </cell>
          <cell r="Z2978" t="str">
            <v>FORT WORTH</v>
          </cell>
          <cell r="AA2978" t="str">
            <v>FORT WORTH</v>
          </cell>
          <cell r="AB2978" t="str">
            <v>Station</v>
          </cell>
          <cell r="AC2978" t="str">
            <v>0005224</v>
          </cell>
          <cell r="AD2978" t="str">
            <v>Bourland Sub</v>
          </cell>
          <cell r="AE2978" t="str">
            <v>In-Service</v>
          </cell>
          <cell r="AF2978" t="str">
            <v>Closed</v>
          </cell>
          <cell r="AG2978">
            <v>44866</v>
          </cell>
          <cell r="AH2978" t="str">
            <v>38861.4</v>
          </cell>
          <cell r="AI2978">
            <v>39895.43</v>
          </cell>
        </row>
        <row r="2979">
          <cell r="E2979" t="str">
            <v>0PT51227 -- WORTHAM JUNCTION  SWITCH - WORTHAM GULF PUMP  SWITCH 69 KV LINE : REPLACE BROKEN POLE</v>
          </cell>
          <cell r="F2979" t="str">
            <v>WORTHAM JUNCTION  SWITCH - WORTHAM GULF PUMP  SWITCH 69 KV LINE : REPLACE BROKEN POLE</v>
          </cell>
          <cell r="G2979" t="str">
            <v>Wortham Junction  Switch - Wortham Gulf Pump  Switch 69 kV Line : Replace broken pole</v>
          </cell>
          <cell r="H2979" t="str">
            <v>WA presented to replace broken pole on frame 14/1
Navarro-Wortham Gulf Pump-Mexia Main 
Frame 14/1
Remove 50' wooden pole  
Install 50' wooden pole 
7-28-2023 - Cedric Durley
In-Service date extended due to additional fees.  
9/26/2023
Cedric Durley 
Estimated In-Service Date extended due to contractor labor
11-10-2023
Cedric Durley
Estimated in Service date extended due to labor and materials
Frame 13/11 
Remove 50' wooden pole 
Install 50' wooden pole 
Remove 12' wooden crossarm
Install 2 insulators horizontal line post
Install 1 insulator polymer top
Frame 18/18
Remove 50' wooden pole 
Install 50' wooden pole 
Remove 12' wooden crossarm
Install 2 insulators horizontal line post
Install 1 insulator polymer top
11-30-2023
Estimated In-Service date extended due to additional charges</v>
          </cell>
          <cell r="I2979" t="str">
            <v>CMPC</v>
          </cell>
          <cell r="J2979"/>
          <cell r="K2979"/>
          <cell r="L2979" t="str">
            <v>213</v>
          </cell>
          <cell r="M2979" t="str">
            <v>Transmission Line Pole Replace</v>
          </cell>
          <cell r="N2979"/>
          <cell r="O2979" t="str">
            <v/>
          </cell>
          <cell r="P2979"/>
          <cell r="Q2979"/>
          <cell r="R2979" t="str">
            <v/>
          </cell>
          <cell r="S2979" t="str">
            <v xml:space="preserve">WA presented to replace broken pole on frame 14/1
Navarro-Wortham Gulf Pump-Mexia Main Frame 14/1Remove 55' wooden pole Install 55' wooden pole
</v>
          </cell>
          <cell r="T2979" t="str">
            <v>WA presented to replace broken pole on frame 14/1
Navarro-Wortham Gulf Pump-Mexia Main Frame 14/1Remove 55' wooden pole Install 55' wooden pole</v>
          </cell>
          <cell r="U2979"/>
          <cell r="V2979" t="str">
            <v>Cedric Durley</v>
          </cell>
          <cell r="W2979"/>
          <cell r="X2979" t="str">
            <v>David Luna</v>
          </cell>
          <cell r="Y2979" t="str">
            <v>SOUTHEAST</v>
          </cell>
          <cell r="Z2979" t="str">
            <v>WACO</v>
          </cell>
          <cell r="AA2979" t="str">
            <v>CORSICANA</v>
          </cell>
          <cell r="AB2979" t="str">
            <v>Line</v>
          </cell>
          <cell r="AC2979" t="str">
            <v>0200322</v>
          </cell>
          <cell r="AD2979" t="str">
            <v>Navarro-Jewett</v>
          </cell>
          <cell r="AE2979" t="str">
            <v>In-Service</v>
          </cell>
          <cell r="AF2979" t="str">
            <v>Closed</v>
          </cell>
          <cell r="AG2979">
            <v>45267</v>
          </cell>
          <cell r="AH2979" t="str">
            <v>29007.08</v>
          </cell>
          <cell r="AI2979">
            <v>39885.230000000003</v>
          </cell>
        </row>
        <row r="2980">
          <cell r="E2980" t="str">
            <v>0PT50768 -- PLANO TENNYSON SWITCH : REPLACE SWITCH #5894 ON 345KV BREAKER</v>
          </cell>
          <cell r="F2980" t="str">
            <v>PLANO TENNYSON SWITCH : REPLACE SWITCH #5894 ON 345KV BREAKER</v>
          </cell>
          <cell r="G2980" t="str">
            <v>Plano Tennyson Switch : Replace Switch #5894 On 345kV Breaker</v>
          </cell>
          <cell r="H2980" t="str">
            <v>This WA is to cover the cost to replace a Switch #5894 on 345kV Breaker.</v>
          </cell>
          <cell r="I2980" t="str">
            <v>CMPC</v>
          </cell>
          <cell r="J2980" t="str">
            <v>Region Reactive</v>
          </cell>
          <cell r="K2980" t="str">
            <v>BI 211_REGION REACTIVE MAINTENANCE</v>
          </cell>
          <cell r="L2980" t="str">
            <v>211</v>
          </cell>
          <cell r="M2980" t="str">
            <v>Region Miscellaneous</v>
          </cell>
          <cell r="N2980"/>
          <cell r="O2980" t="str">
            <v/>
          </cell>
          <cell r="P2980"/>
          <cell r="Q2980"/>
          <cell r="R2980" t="str">
            <v/>
          </cell>
          <cell r="S2980" t="str">
            <v xml:space="preserve">This WA is to cover the cost to replace a Switch #5894 on 345kV Breaker.
</v>
          </cell>
          <cell r="T2980" t="str">
            <v>This WA is to cover the cost to replace a Switch #5894 on 345kV Breaker.</v>
          </cell>
          <cell r="U2980"/>
          <cell r="V2980" t="str">
            <v>Samantha Bogusch</v>
          </cell>
          <cell r="W2980" t="str">
            <v>Barron Proffitt</v>
          </cell>
          <cell r="X2980" t="str">
            <v>Barry Hance</v>
          </cell>
          <cell r="Y2980" t="str">
            <v>METRO EAST</v>
          </cell>
          <cell r="Z2980" t="str">
            <v>NORTH DALLAS</v>
          </cell>
          <cell r="AA2980" t="str">
            <v>NORTH DALLAS</v>
          </cell>
          <cell r="AB2980" t="str">
            <v>Station</v>
          </cell>
          <cell r="AC2980" t="str">
            <v>0101518</v>
          </cell>
          <cell r="AD2980" t="str">
            <v>Plano - Tennyson Parkway 345KV</v>
          </cell>
          <cell r="AE2980" t="str">
            <v>In-Service</v>
          </cell>
          <cell r="AF2980" t="str">
            <v>Constr. Complete, Chargeable</v>
          </cell>
          <cell r="AG2980">
            <v>45656</v>
          </cell>
          <cell r="AH2980" t="str">
            <v>56535.42</v>
          </cell>
          <cell r="AI2980">
            <v>39845.339999999997</v>
          </cell>
        </row>
        <row r="2981">
          <cell r="E2981" t="str">
            <v>0PT47548 -- 2022 EQUIPMENT SUPPORT : REPLACE MOTOR OPERATOR ON SWITCH TRAILER MLB03</v>
          </cell>
          <cell r="F2981" t="str">
            <v>2022 EQUIPMENT SUPPORT : REPLACE MOTOR OPERATOR ON SWITCH TRAILER MLB03</v>
          </cell>
          <cell r="G2981" t="str">
            <v>2022 Equipment Support : Replace Motor Operator on Switch Trailer MLB03</v>
          </cell>
          <cell r="H2981" t="str">
            <v>This WA is to cover the cost to replace the motor operator on Switch Trailer MLB03 for Equipment Support.
Contact : Joe Hazlewood (817) 215-5242
Final estimate will reflect all material.
REVISION: Cost of motor operator was not estimated correctly.  Cost of refurbishing trailer was not estimated for.</v>
          </cell>
          <cell r="I2981" t="str">
            <v>CMPC</v>
          </cell>
          <cell r="J2981"/>
          <cell r="K2981"/>
          <cell r="L2981" t="str">
            <v>221</v>
          </cell>
          <cell r="M2981" t="str">
            <v>Mobile Equipment</v>
          </cell>
          <cell r="N2981"/>
          <cell r="O2981" t="str">
            <v/>
          </cell>
          <cell r="P2981"/>
          <cell r="Q2981"/>
          <cell r="R2981" t="str">
            <v/>
          </cell>
          <cell r="S2981" t="str">
            <v xml:space="preserve">This WA is to cover the cost to replace the motor operator on Switch Trailer MLB03 for Equipment Support.Contact : Joe Hazlewood (817) 215-5242
Final estimate will reflect all material.
</v>
          </cell>
          <cell r="T2981" t="str">
            <v>This WA is to cover the cost to replace the motor operator on Switch Trailer MLB03 for Equipment Support.Contact : Joe Hazlewood (817) 215-5242
Final estimate will reflect all material.</v>
          </cell>
          <cell r="U2981"/>
          <cell r="V2981" t="str">
            <v>Gretchen Koehling</v>
          </cell>
          <cell r="W2981"/>
          <cell r="X2981"/>
          <cell r="Y2981" t="str">
            <v>NON-SPECIFIC</v>
          </cell>
          <cell r="Z2981" t="str">
            <v>NON-SPECIFIC</v>
          </cell>
          <cell r="AA2981" t="str">
            <v>NON-SPECIFIC</v>
          </cell>
          <cell r="AB2981" t="str">
            <v>Station</v>
          </cell>
          <cell r="AC2981" t="str">
            <v>5171951</v>
          </cell>
          <cell r="AD2981" t="str">
            <v>Mobile MLB03 Switch, LB (MT11)</v>
          </cell>
          <cell r="AE2981" t="str">
            <v>In-Service</v>
          </cell>
          <cell r="AF2981" t="str">
            <v>Closed</v>
          </cell>
          <cell r="AG2981">
            <v>45244</v>
          </cell>
          <cell r="AH2981" t="str">
            <v>8218.17</v>
          </cell>
          <cell r="AI2981">
            <v>39841.599999999999</v>
          </cell>
        </row>
        <row r="2982">
          <cell r="E2982" t="str">
            <v>0PT48382 -- 2022 SUMMER WORK - STONE CREEK SWITCH BKR 15450 &amp; BKR 15455 - BONHAM SWITCH BKR 1480 - REPLACE (2) POLES AND CHANGE CROSS ARMS TO STANDOFFS ENERGIZED</v>
          </cell>
          <cell r="F2982" t="str">
            <v>2022 SUMMER WORK - STONE CREEK SWITCH BKR 15450 &amp; BKR 15455 - BONHAM SWITCH BKR 1480 - REPLACE (2) POLES AND CHANGE CROSS ARMS TO STANDOFFS ENERGIZED</v>
          </cell>
          <cell r="G2982" t="str">
            <v>2022 Summer Work - Stone Creek Switch BKR 15450 &amp; BKR 15455 - Bonham Switch BKR 1480 - Replace (2) Poles and Change Cross Arms to Standoffs Energized</v>
          </cell>
          <cell r="H2982" t="str">
            <v>2022 Summer Work:
This WA will cover the cost of replacement for two (2) poles and change cross arms to standoffs on Stone Creek Switch BKR 15450 and BKR 15455 - Bonham Switch BKR 1480. Work will be done energized. GSW will supply labor and transportation for the project. McCurley will perform FCC duties for the project. 
Work to be done:
18/18: 
Remove - two 55' Class 1 poles, six string insulators
Install - two 55' Class 1 poles, six stand off insulators</v>
          </cell>
          <cell r="I2982" t="str">
            <v>CMPC</v>
          </cell>
          <cell r="J2982"/>
          <cell r="K2982"/>
          <cell r="L2982" t="str">
            <v>213</v>
          </cell>
          <cell r="M2982" t="str">
            <v>Transmission Line Pole Replace</v>
          </cell>
          <cell r="N2982"/>
          <cell r="O2982" t="str">
            <v/>
          </cell>
          <cell r="P2982"/>
          <cell r="Q2982"/>
          <cell r="R2982" t="str">
            <v/>
          </cell>
          <cell r="S2982" t="str">
            <v xml:space="preserve">2022 Summer Work:
This WA will cover the cost of replacement for two (2) poles and change cross arms to standoffs on Stone Creek Switch BKR 15450 and BKR 15455 - Bonham Switch BKR 1480. Work will be done energized. GSW will supply labor and transportation for the project. McCurley will perform FCC duties for the project.
Work to be done:18/18: Remove - two 55' Class 1 poles, six string insulatorsInstall - two 55' Class 1 poles, six stand off insulators
</v>
          </cell>
          <cell r="T2982" t="str">
            <v>2022 Summer Work:
This WA will cover the cost of replacement for two (2) poles and change cross arms to standoffs on Stone Creek Switch BKR 15450 and BKR 15455 - Bonham Switch BKR 1480. Work will be done energized. GSW will supply labor and transportation for the project. McCurley will perform FCC duties for the project.
Work to be done:18/18: Remove - two 55' Class 1 poles, six string insulatorsInstall - two 55' Class 1 poles, six stand off insulators</v>
          </cell>
          <cell r="U2982"/>
          <cell r="V2982" t="str">
            <v>Toni Naugle</v>
          </cell>
          <cell r="W2982"/>
          <cell r="X2982"/>
          <cell r="Y2982" t="str">
            <v>METRO EAST</v>
          </cell>
          <cell r="Z2982" t="str">
            <v>TEXOMA</v>
          </cell>
          <cell r="AA2982" t="str">
            <v>TEXOMA</v>
          </cell>
          <cell r="AB2982" t="str">
            <v>Line</v>
          </cell>
          <cell r="AC2982" t="str">
            <v>0300310</v>
          </cell>
          <cell r="AD2982" t="str">
            <v>Stone Creek-Bells-Bonham 69</v>
          </cell>
          <cell r="AE2982" t="str">
            <v>In-Service</v>
          </cell>
          <cell r="AF2982" t="str">
            <v>Closed</v>
          </cell>
          <cell r="AG2982">
            <v>44909</v>
          </cell>
          <cell r="AH2982" t="str">
            <v>40669.88</v>
          </cell>
          <cell r="AI2982">
            <v>39834.43</v>
          </cell>
        </row>
        <row r="2983">
          <cell r="E2983" t="str">
            <v>0PT47966 -- ROGERS SUB : REPLACE INTERRUPTERS ON THE LOAD BREAK SWITCH</v>
          </cell>
          <cell r="F2983" t="str">
            <v>ROGERS SUB : REPLACE INTERRUPTERS ON THE LOAD BREAK SWITCH</v>
          </cell>
          <cell r="G2983" t="str">
            <v>Rogers Sub : Replace Interrupters on the Load Break Switch</v>
          </cell>
          <cell r="H2983" t="str">
            <v>This WA is to cover the cost of the interrupter (3) replacement on the load break switch at Rogers Substation.
Peter Babcock approved BI217</v>
          </cell>
          <cell r="I2983" t="str">
            <v>CMPC</v>
          </cell>
          <cell r="J2983"/>
          <cell r="K2983"/>
          <cell r="L2983" t="str">
            <v>217</v>
          </cell>
          <cell r="M2983" t="str">
            <v>Failed Substation Equip Replac</v>
          </cell>
          <cell r="N2983"/>
          <cell r="O2983" t="str">
            <v/>
          </cell>
          <cell r="P2983"/>
          <cell r="Q2983"/>
          <cell r="R2983" t="str">
            <v/>
          </cell>
          <cell r="S2983" t="str">
            <v xml:space="preserve">This WA is to cover the cost of the interrupter (3) replacement on the load break switch at Rogers Substation.
</v>
          </cell>
          <cell r="T2983" t="str">
            <v>This WA is to cover the cost of the interrupter (3) replacement on the load break switch at Rogers Substation.</v>
          </cell>
          <cell r="U2983"/>
          <cell r="V2983" t="str">
            <v>Kelli Hendershot</v>
          </cell>
          <cell r="W2983"/>
          <cell r="X2983"/>
          <cell r="Y2983" t="str">
            <v>SOUTHEAST</v>
          </cell>
          <cell r="Z2983" t="str">
            <v>TEMPLE</v>
          </cell>
          <cell r="AA2983" t="str">
            <v>TEMPLE</v>
          </cell>
          <cell r="AB2983" t="str">
            <v>Station</v>
          </cell>
          <cell r="AC2983" t="str">
            <v>0401443</v>
          </cell>
          <cell r="AD2983" t="str">
            <v>Rogers 138Kv</v>
          </cell>
          <cell r="AE2983" t="str">
            <v>In-Service</v>
          </cell>
          <cell r="AF2983" t="str">
            <v>Closed</v>
          </cell>
          <cell r="AG2983">
            <v>44721</v>
          </cell>
          <cell r="AH2983" t="str">
            <v>38739.56</v>
          </cell>
          <cell r="AI2983">
            <v>39816.17</v>
          </cell>
        </row>
        <row r="2984">
          <cell r="E2984" t="str">
            <v>0PT43781 -- RICHARDSON EAST SUB : RELAY UPGRADE ON FEEDERS 1502 &amp; 1505 FOR DA AND FEEDERS 1501, 1503 &amp; 1507</v>
          </cell>
          <cell r="F2984" t="str">
            <v>RICHARDSON EAST SUB : RELAY UPGRADE ON FEEDERS 1502 &amp; 1505 FOR DA AND FEEDERS 1501, 1503 &amp; 1507</v>
          </cell>
          <cell r="G2984" t="str">
            <v>Richardson East Sub : Relay Upgrade on Feeders 1502 &amp; 1505 for DA and Feeders 1501, 1503 &amp; 1507</v>
          </cell>
          <cell r="H2984" t="str">
            <v>Upgrade relaying on Feeders 1501, 1502, 1503, 1505 &amp; 1507.  This also includes the associated telecommunication equipment and cables necessary to establish Distribution Automation (DA) for Feeders 1502 &amp; 1505.</v>
          </cell>
          <cell r="I2984" t="str">
            <v>CMPC</v>
          </cell>
          <cell r="J2984"/>
          <cell r="K2984"/>
          <cell r="L2984" t="str">
            <v>407</v>
          </cell>
          <cell r="M2984" t="str">
            <v>Distribution Automation (CMPC)</v>
          </cell>
          <cell r="N2984" t="str">
            <v>2021DA</v>
          </cell>
          <cell r="O2984" t="str">
            <v/>
          </cell>
          <cell r="P2984" t="str">
            <v>This work is being performed as part of the Oncor Capital Distribution project to upgrade the distribution system.</v>
          </cell>
          <cell r="Q2984"/>
          <cell r="R2984" t="str">
            <v/>
          </cell>
          <cell r="S2984" t="str">
            <v xml:space="preserve">This work authorization covers the cost to upgrade feeder relaying for distribution automation (DA) on Richardson East Substation feeder breakers 1502  1505 and upgrade relaying on breakers 1501, 1503,  1507. The scope of this project includes replacing three (3) self-contained breakers (non-RMAG breakers 1503, 1505,  1507) with ABB RMAG self-contained breakers containing SEL-351s/551 relays. This scope also includes installing a Satellite Clock and installing associated conduit and cables necessary to establish distribution automation functionality at Richardson East Substation.
This work is being performed as part of the Oncor Capital Distribution project to upgrade the distribution system.
</v>
          </cell>
          <cell r="T2984" t="str">
            <v>This work authorization covers the cost to upgrade feeder relaying for distribution automation (DA) on Richardson East Substation feeder breakers 1502  1505 and upgrade relaying on breakers 1501, 1503,  1507. The scope of this project includes replacing three (3) self-contained breakers (non-RMAG breakers 1503, 1505,  1507) with ABB RMAG self-contained breakers containing SEL-351s/551 relays. This scope also includes installing a Satellite Clock and installing associated conduit and cables necessary to establish distribution automation functionality at Richardson East Substation.</v>
          </cell>
          <cell r="U2984" t="str">
            <v>POWER ENGINEERS INC</v>
          </cell>
          <cell r="V2984" t="str">
            <v>James Wood</v>
          </cell>
          <cell r="W2984" t="str">
            <v>Bao Pham</v>
          </cell>
          <cell r="X2984" t="str">
            <v>Barry Hance</v>
          </cell>
          <cell r="Y2984" t="str">
            <v>METRO EAST</v>
          </cell>
          <cell r="Z2984" t="str">
            <v>NORTH DALLAS</v>
          </cell>
          <cell r="AA2984" t="str">
            <v>NORTH DALLAS</v>
          </cell>
          <cell r="AB2984" t="str">
            <v>Station</v>
          </cell>
          <cell r="AC2984" t="str">
            <v>0101415</v>
          </cell>
          <cell r="AD2984" t="str">
            <v>Richardson, East 138Kv</v>
          </cell>
          <cell r="AE2984" t="str">
            <v>In-Service</v>
          </cell>
          <cell r="AF2984" t="str">
            <v>Closed</v>
          </cell>
          <cell r="AG2984">
            <v>44691</v>
          </cell>
          <cell r="AH2984" t="str">
            <v>364659.21</v>
          </cell>
          <cell r="AI2984">
            <v>471631.57</v>
          </cell>
        </row>
        <row r="2985">
          <cell r="E2985" t="str">
            <v>0PT53054 -- MORGAN CREEK TO ESKOTA 138KV LINE : REPLACE 2 H FRAMES ON FRAMES 127/2 AND 127/3</v>
          </cell>
          <cell r="F2985" t="str">
            <v>MORGAN CREEK TO ESKOTA 138KV LINE : REPLACE 2 H FRAMES ON FRAMES 127/2 AND 127/3</v>
          </cell>
          <cell r="G2985" t="str">
            <v>Morgan Creek to Eskota 138kV Line : Replace 2 H Frames on Frames 127/2 and 127/3</v>
          </cell>
          <cell r="H2985" t="str">
            <v>This Work Authorization will be used to cover the cost to replace 2 H Frames on Frames 127/2 and 127/3:
Remove: 2 (two) 60' wood poles, 2 (two) 65' wood poles, 2 (two) 30' HD 14' thru 15' crossarms, 4 (four) 14' 6" spacing x braces and 6 (six) 138 polymer suspension insulators
Install: 2 (two) 60' wood poles, 2 (two) 65' wood poles, 2 (two) 30' HD 14' thru 15' crossarms, 4(four) 14' 6" spacing x braces and 6 (six) 138 polymer suspension insulators</v>
          </cell>
          <cell r="I2985" t="str">
            <v>CMPC</v>
          </cell>
          <cell r="J2985"/>
          <cell r="K2985"/>
          <cell r="L2985" t="str">
            <v>213</v>
          </cell>
          <cell r="M2985" t="str">
            <v>Transmission Line Pole Replace</v>
          </cell>
          <cell r="N2985"/>
          <cell r="O2985" t="str">
            <v/>
          </cell>
          <cell r="P2985"/>
          <cell r="Q2985"/>
          <cell r="R2985" t="str">
            <v/>
          </cell>
          <cell r="S2985" t="str">
            <v xml:space="preserve">This Work Authorization will be used to cover the cost to replace 2 H Frames on Frames 127/2 and 127/3:
Remove: 2 (two) 60' wood poles, 2 (two) 65' wood poles, 2 (two) 30' HD 14' thru 15' crossarms, 4 (four) 14' 6" spacing x braces and 6 (six) 138 polymer suspension insulatorsInstall: 2 (two) 60' wood poles, 2 (two) 65' wood poles, 2 (two) 30' HD 14' thru 15' crossarms, 4(four) 14' 6" spacing x braces and 6 (six) 138 polymer suspension insulators
</v>
          </cell>
          <cell r="T2985" t="str">
            <v>This Work Authorization will be used to cover the cost to replace 2 H Frames on Frames 127/2 and 127/3:
Remove: 2 (two) 60' wood poles, 2 (two) 65' wood poles, 2 (two) 30' HD 14' thru 15' crossarms, 4 (four) 14' 6" spacing x braces and 6 (six) 138 polymer suspension insulatorsInstall: 2 (two) 60' wood poles, 2 (two) 65' wood poles, 2 (two) 30' HD 14' thru 15' crossarms, 4(four) 14' 6" spacing x braces and 6 (six) 138 polymer suspension insulators</v>
          </cell>
          <cell r="U2985"/>
          <cell r="V2985" t="str">
            <v>Stephanie Sager</v>
          </cell>
          <cell r="W2985"/>
          <cell r="X2985" t="str">
            <v>Miguel Ortega</v>
          </cell>
          <cell r="Y2985" t="str">
            <v>METRO WEST</v>
          </cell>
          <cell r="Z2985" t="str">
            <v>SWEETWATER</v>
          </cell>
          <cell r="AA2985" t="str">
            <v>SWEETWATER</v>
          </cell>
          <cell r="AB2985" t="str">
            <v>Line</v>
          </cell>
          <cell r="AC2985" t="str">
            <v>0007402</v>
          </cell>
          <cell r="AD2985" t="str">
            <v>Eskota Switching Station - Mor</v>
          </cell>
          <cell r="AE2985" t="str">
            <v>In-Service</v>
          </cell>
          <cell r="AF2985" t="str">
            <v>Closed</v>
          </cell>
          <cell r="AG2985">
            <v>45266</v>
          </cell>
          <cell r="AH2985" t="str">
            <v>38148.56</v>
          </cell>
          <cell r="AI2985">
            <v>39800.410000000003</v>
          </cell>
        </row>
        <row r="2986">
          <cell r="E2986" t="str">
            <v>0PT42807 -- VALLEY - MONTICELLO 345 KV LINE: (PURCHASE OF EASEMENT RIGHTS AT MONTICELLO POWER PLANT)</v>
          </cell>
          <cell r="F2986" t="str">
            <v>VALLEY - MONTICELLO 345 KV LINE: (PURCHASE OF EASEMENT RIGHTS AT MONTICELLO POWER PLANT)</v>
          </cell>
          <cell r="G2986" t="str">
            <v>Valley - Monticello 345 kV Line: (Purchase of Easement Rights at Monticello Power Plant)</v>
          </cell>
          <cell r="H2986" t="str">
            <v>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  
This project is located at the Monticello Power Plant in Titus County</v>
          </cell>
          <cell r="I2986" t="str">
            <v>ROW</v>
          </cell>
          <cell r="J2986" t="str">
            <v>Brownfield Line Rights</v>
          </cell>
          <cell r="K2986"/>
          <cell r="L2986" t="str">
            <v>110</v>
          </cell>
          <cell r="M2986" t="str">
            <v>Substation Sites/Lines Row</v>
          </cell>
          <cell r="N2986"/>
          <cell r="O2986" t="str">
            <v/>
          </cell>
          <cell r="P2986" t="str">
            <v>Aquisitionofnew standard non-exclusive easement rights for Oncor'stransmission facilities at the now retired MonticelloPower Plant</v>
          </cell>
          <cell r="Q2986"/>
          <cell r="R2986" t="str">
            <v/>
          </cell>
          <cell r="S2986" t="str">
            <v xml:space="preserve">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
Aquisitionofnew standard non-exclusive easement rights for Oncor'stransmission facilities at the now retired MonticelloPower Plant
</v>
          </cell>
          <cell r="T2986" t="str">
            <v>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v>
          </cell>
          <cell r="U2986"/>
          <cell r="V2986" t="str">
            <v>Wayne Wright</v>
          </cell>
          <cell r="W2986"/>
          <cell r="X2986" t="str">
            <v>Carmen Zhang</v>
          </cell>
          <cell r="Y2986" t="str">
            <v>METRO EAST</v>
          </cell>
          <cell r="Z2986" t="str">
            <v>SULPHUR SPRINGS</v>
          </cell>
          <cell r="AA2986" t="str">
            <v>SULPHUR SPRINGS</v>
          </cell>
          <cell r="AB2986" t="str">
            <v>ROW</v>
          </cell>
          <cell r="AC2986" t="str">
            <v>0300503</v>
          </cell>
          <cell r="AD2986" t="str">
            <v>Valley-Monticello</v>
          </cell>
          <cell r="AE2986" t="str">
            <v>In-Service</v>
          </cell>
          <cell r="AF2986" t="str">
            <v>Constr. Complete, Chargeable</v>
          </cell>
          <cell r="AG2986">
            <v>45620</v>
          </cell>
          <cell r="AH2986" t="str">
            <v>34890.9</v>
          </cell>
          <cell r="AI2986">
            <v>39780.769999999997</v>
          </cell>
        </row>
        <row r="2987">
          <cell r="E2987" t="str">
            <v>0PT46429 -- KAUFMAN NW SUB : MODIFY RELAYING FOR CONNECTING TERMINALS TO KINGS CREEK</v>
          </cell>
          <cell r="F2987" t="str">
            <v>KAUFMAN NW SUB : MODIFY RELAYING FOR CONNECTING TERMINALS TO KINGS CREEK</v>
          </cell>
          <cell r="G2987" t="str">
            <v>Kaufman NW Sub : Modify relaying for connecting terminals to Kings Creek</v>
          </cell>
          <cell r="H2987" t="str">
            <v>Modify relaying for connecting terminals to Kings Creek</v>
          </cell>
          <cell r="I2987" t="str">
            <v>POI/POD</v>
          </cell>
          <cell r="J2987"/>
          <cell r="K2987"/>
          <cell r="L2987" t="str">
            <v>109</v>
          </cell>
          <cell r="M2987" t="str">
            <v>Points Of Delivery/Interconnec</v>
          </cell>
          <cell r="N2987" t="str">
            <v>M4342</v>
          </cell>
          <cell r="O2987" t="str">
            <v>Switching Station: Initially a 3-breaker 138 kV ring bus arrangement, ultimately a 4-breaker 138 kV ring bus arrangement
Terminal equipment minimum capability: 3200 A
Rebuild the existing Oak Grove 138 kV Tap by installing three 3200A, 138 kV circuit breakers in a 3-breaker ring bus arrangement. 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 In order to provide facilities necessary to accommodate the Lilly Solar Project generating plant in Kaufman County, the interconnection facilities are planned to be completed by May 2022. NERC/ERCOT reliability criteria/standard does not apply to this project. It is justified by Oncor guideline/criteria.</v>
          </cell>
          <cell r="P2987" t="str">
            <v>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v>
          </cell>
          <cell r="Q2987"/>
          <cell r="R2987" t="str">
            <v>NERC/ERCOT reliability criteria/standard does not apply to this project. It is justified by Oncor guideline/criteria.</v>
          </cell>
          <cell r="S2987" t="str">
            <v xml:space="preserve">This work authorization covers the cost to modifythe relaying for the new Kings Creek terminal atKaufman Northwest Sub. The scope of this project includesdecommissioning the transfer trip panel toMankinin place, changing the remote end designations from Mankin to Kings Creek, updating necessary relay settings, and one (1) Line Tuning Pack to retune the Kings Creek Terminal Line Trap to a new frequency. This includes any necessary cable tocomplete the updates.
Oak Grove Tap is a uni-directional POI (Point of Interconnection). Interconnecting Lily Solar to the Rayburn's Oak Grove - Combine Line requires Oak Grove Tap be converted to a bi-directional POI. In order to provide facilities necessary to convert Oak Grove Tap to a bi-directional POI, Oncor will construct, own, and operate Kings Creek 138 kV Switch in Kaufman County.
</v>
          </cell>
          <cell r="T2987" t="str">
            <v>This work authorization covers the cost to modifythe relaying for the new Kings Creek terminal atKaufman Northwest Sub. The scope of this project includesdecommissioning the transfer trip panel toMankinin place, changing the remote end designations from Mankin to Kings Creek, updating necessary relay settings, and one (1) Line Tuning Pack to retune the Kings Creek Terminal Line Trap to a new frequency. This includes any necessary cable tocomplete the updates.</v>
          </cell>
          <cell r="U2987" t="str">
            <v>POWER ENGINEERS INC</v>
          </cell>
          <cell r="V2987" t="str">
            <v>Garret Phillips</v>
          </cell>
          <cell r="W2987" t="str">
            <v>Bao Pham</v>
          </cell>
          <cell r="X2987" t="str">
            <v>Phil Coomer</v>
          </cell>
          <cell r="Y2987" t="str">
            <v>METRO EAST</v>
          </cell>
          <cell r="Z2987" t="str">
            <v>FORNEY</v>
          </cell>
          <cell r="AA2987" t="str">
            <v>FORNEY</v>
          </cell>
          <cell r="AB2987" t="str">
            <v>Station</v>
          </cell>
          <cell r="AC2987" t="str">
            <v>0101490</v>
          </cell>
          <cell r="AD2987" t="str">
            <v>Kaufman SW Station 138KV</v>
          </cell>
          <cell r="AE2987" t="str">
            <v>In-Service</v>
          </cell>
          <cell r="AF2987" t="str">
            <v>Closed</v>
          </cell>
          <cell r="AG2987">
            <v>44697</v>
          </cell>
          <cell r="AH2987" t="str">
            <v>69626.85</v>
          </cell>
          <cell r="AI2987">
            <v>39774.94</v>
          </cell>
        </row>
        <row r="2988">
          <cell r="E2988" t="str">
            <v>0PT48363 -- RIVERCREST SWITCH - CLARKSVILLE 69KV CLEARANCE IMPROVEMENT</v>
          </cell>
          <cell r="F2988" t="str">
            <v>RIVERCREST SWITCH - CLARKSVILLE 69KV CLEARANCE IMPROVEMENT</v>
          </cell>
          <cell r="G2988" t="str">
            <v>Rivercrest Switch - Clarksville 69kV Clearance Improvement</v>
          </cell>
          <cell r="H2988" t="str">
            <v>The project scope is to rebuild a .25 mile section of the Rivercrest Switch - Clarksville 69kV line. This rebuild will involve replacing three (3) single-circuit wood H-Frame structures with three (3) single-circuit wood H-frame structures. The existing conductor is 336.4 ACSR Linnett designed to operate at 65 degrees C. The existing shield wire is 3/8" EHS.</v>
          </cell>
          <cell r="I2988" t="str">
            <v>CMPC</v>
          </cell>
          <cell r="J2988"/>
          <cell r="K2988"/>
          <cell r="L2988" t="str">
            <v>213</v>
          </cell>
          <cell r="M2988" t="str">
            <v>Transmission Line Pole Replace</v>
          </cell>
          <cell r="N2988"/>
          <cell r="O2988" t="str">
            <v/>
          </cell>
          <cell r="P2988" t="str">
            <v>This is a Line Clearance Review Project. Replacing thesestructureswill increase the vertical clearance of the overhead line and allow for safe and reliable operation of the transmission grid.</v>
          </cell>
          <cell r="Q2988"/>
          <cell r="R2988" t="str">
            <v/>
          </cell>
          <cell r="S2988" t="str">
            <v xml:space="preserve">This WA covers the cost torebuild a .25 mile section of the Rivercrest Switch - Clarksville 69kV line. This rebuild will involve replacing three (3) single-circuit wood H-Frame structures with three (3) single-circuit wood H-frame structures. The existing conductor is 336.4 ACSR Linnett designed to operate at 90 degrees C and 520 amps. The existing shield wire is 3/8" EHS.
This is a Line Clearance Review Project. Replacing thesestructureswill increase the vertical clearance of the overhead line and allow for safe and reliable operation of the transmission grid.
</v>
          </cell>
          <cell r="T2988" t="str">
            <v>This WA covers the cost torebuild a .25 mile section of the Rivercrest Switch - Clarksville 69kV line. This rebuild will involve replacing three (3) single-circuit wood H-Frame structures with three (3) single-circuit wood H-frame structures. The existing conductor is 336.4 ACSR Linnett designed to operate at 90 degrees C and 520 amps. The existing shield wire is 3/8" EHS.</v>
          </cell>
          <cell r="U2988"/>
          <cell r="V2988" t="str">
            <v>Dawson Barker</v>
          </cell>
          <cell r="W2988"/>
          <cell r="X2988" t="str">
            <v>Barry Hance</v>
          </cell>
          <cell r="Y2988" t="str">
            <v>METRO EAST</v>
          </cell>
          <cell r="Z2988" t="str">
            <v>SULPHUR SPRINGS</v>
          </cell>
          <cell r="AA2988" t="str">
            <v>SULPHUR SPRINGS</v>
          </cell>
          <cell r="AB2988" t="str">
            <v>Line</v>
          </cell>
          <cell r="AC2988" t="str">
            <v>0300315</v>
          </cell>
          <cell r="AD2988" t="str">
            <v>Rivercrest-Clarksville</v>
          </cell>
          <cell r="AE2988" t="str">
            <v>In-Service</v>
          </cell>
          <cell r="AF2988" t="str">
            <v>Reclose After Trailing Charges</v>
          </cell>
          <cell r="AG2988">
            <v>44896</v>
          </cell>
          <cell r="AH2988" t="str">
            <v>136809.43</v>
          </cell>
          <cell r="AI2988">
            <v>39754.47</v>
          </cell>
        </row>
        <row r="2989">
          <cell r="E2989" t="str">
            <v>0PG48865 -- 2022 SYSTEM PROTECTION GP : TOOLS/TEST EQUIPMENT</v>
          </cell>
          <cell r="F2989" t="str">
            <v>2022 SYSTEM PROTECTION GP : TOOLS/TEST EQUIPMENT</v>
          </cell>
          <cell r="G2989" t="str">
            <v>2022 System Protection GP : Tools/Test Equipment</v>
          </cell>
          <cell r="H2989" t="str">
            <v>This General Plant WA is to cover the cost to purchase various testing equipment and tools for System Protection at 777 Main Location.
Contact: Adam Bryan (903-243-2876)
QTY 6: Testing Equipment - RTU SEL-3530-4 RTAC (Estimated Per Unit Cost: $3,927) (Estimated Total Cost: $23,562)
QTY 1: Testing Equipment - RTU SEL-3530 RTAC  (Estimated Total Cost: $7,346)
QTY 1: Testing Equipment - Protective Relay - SEL-587 Current Differential Relay (Estimated Total Cost: $1,989)</v>
          </cell>
          <cell r="I2989" t="str">
            <v>GP</v>
          </cell>
          <cell r="J2989"/>
          <cell r="K2989"/>
          <cell r="L2989" t="str">
            <v>870</v>
          </cell>
          <cell r="M2989" t="str">
            <v>Tools/Work Equipment</v>
          </cell>
          <cell r="N2989"/>
          <cell r="O2989" t="str">
            <v/>
          </cell>
          <cell r="P2989"/>
          <cell r="Q2989"/>
          <cell r="R2989" t="str">
            <v/>
          </cell>
          <cell r="S2989" t="str">
            <v xml:space="preserve">This General Plant WA is to cover the cost to purchase various testing equipment and tools for System Protection at 777 Main Location.
Contact: Adam Bryan (903-243-2876)
QTY 6: Testing Equipment - RTU SEL-3530-4 RTAC (Estimated Per Unit Cost: $3,927) (Estimated Total Cost: $23,562)QTY 1: Testing Equipment - RTU SEL-3530 RTAC (Estimated Total Cost: $7,346)QTY 1: Testing Equipment - Protective Relay - SEL-587 Current Differential Relay (Estimated Total Cost: $1,989)
</v>
          </cell>
          <cell r="T2989" t="str">
            <v>This General Plant WA is to cover the cost to purchase various testing equipment and tools for System Protection at 777 Main Location.
Contact: Adam Bryan (903-243-2876)
QTY 6: Testing Equipment - RTU SEL-3530-4 RTAC (Estimated Per Unit Cost: $3,927) (Estimated Total Cost: $23,562)QTY 1: Testing Equipment - RTU SEL-3530 RTAC (Estimated Total Cost: $7,346)QTY 1: Testing Equipment - Protective Relay - SEL-587 Current Differential Relay (Estimated Total Cost: $1,989)</v>
          </cell>
          <cell r="U2989"/>
          <cell r="V2989" t="str">
            <v>Taylor Goode</v>
          </cell>
          <cell r="W2989"/>
          <cell r="X2989"/>
          <cell r="Y2989" t="str">
            <v>NON-SPECIFIC</v>
          </cell>
          <cell r="Z2989" t="str">
            <v>NON-SPECIFIC</v>
          </cell>
          <cell r="AA2989" t="str">
            <v>NON-SPECIFIC</v>
          </cell>
          <cell r="AB2989" t="str">
            <v>N/A</v>
          </cell>
          <cell r="AC2989" t="str">
            <v>L000777</v>
          </cell>
          <cell r="AD2989" t="str">
            <v>LEASED: 777 Main St - Ft Worth</v>
          </cell>
          <cell r="AE2989" t="str">
            <v>In-Service</v>
          </cell>
          <cell r="AF2989" t="str">
            <v>Closed</v>
          </cell>
          <cell r="AG2989">
            <v>44925</v>
          </cell>
          <cell r="AH2989" t="str">
            <v>37256.85</v>
          </cell>
          <cell r="AI2989">
            <v>39715.379999999997</v>
          </cell>
        </row>
        <row r="2990">
          <cell r="E2990" t="str">
            <v>0PT48753 -- CULBERSON SWITCH - ELCOR 69 KV LINE: REPLACE WOOD POLE AND INSULATORS (NO2022TSP)</v>
          </cell>
          <cell r="F2990" t="str">
            <v>CULBERSON SWITCH - ELCOR 69 KV LINE: REPLACE WOOD POLE AND INSULATORS (NO2022TSP)</v>
          </cell>
          <cell r="G2990" t="str">
            <v>Culberson Switch - Elcor 69 kV Line: Replace Wood Pole and Insulators (NO2022TSP)</v>
          </cell>
          <cell r="H2990" t="str">
            <v>This Work Authorization (WA) will cover the cost to replace a wood pole and insulators on the Culberson Switch - Elcor 69 kV line due to a storm as detailed below.
Structure: 26/3
Remove: One (1) 60' wood pole, one (1) 30' crossarm and three (3) string insulators
Install: One (1) 60' wood pole and three (3) 138 kV standoff insulators
Revision 07/01/22: Removed contractor labor (no contractor working on job), the cost was supposed to be dozer rental of $25,000.
07/05/22 Labor cost initially over estimated, decreased to get the cost closer to the time actually worked.
11/29/22 Revision AD
- Dozer rental was over estimated at $25,000, actual invoice cost is $4,822 
- Decreased Oncor labor that was initially overestimated for the job done.</v>
          </cell>
          <cell r="I2990" t="str">
            <v>CMPC</v>
          </cell>
          <cell r="J2990"/>
          <cell r="K2990"/>
          <cell r="L2990" t="str">
            <v>403</v>
          </cell>
          <cell r="M2990" t="str">
            <v>Storm Damage</v>
          </cell>
          <cell r="N2990"/>
          <cell r="O2990" t="str">
            <v/>
          </cell>
          <cell r="P2990"/>
          <cell r="Q2990"/>
          <cell r="R2990" t="str">
            <v/>
          </cell>
          <cell r="S2990" t="str">
            <v xml:space="preserve">This Work Authorization (WA) will cover the cost to replace a wood pole and insulators on the Culberson Switch - Elcor 69 kV line due to a storm as detailed below.
Structure: 26/3Remove: One (1) 60' wood pole, one (1) 30' crossarm and three (3) string insulatorsInstall: One (1) 60' wood pole and three (3) 138 kV standoff insulators
Revision 07/01/22: Removed contractor labor (no contracto working on job, the cost was supposed to be dozer rental of $25,000.
07/05/22 Labor cost initially over estimated, decreased to get the cost closer to the time actually worked.
</v>
          </cell>
          <cell r="T2990" t="str">
            <v>This Work Authorization (WA) will cover the cost to replace a wood pole and insulators on the Culberson Switch - Elcor 69 kV line due to a storm as detailed below.
Structure: 26/3Remove: One (1) 60' wood pole, one (1) 30' crossarm and three (3) string insulatorsInstall: One (1) 60' wood pole and three (3) 138 kV standoff insulators
Revision 07/01/22: Removed contractor labor (no contracto working on job, the cost was supposed to be dozer rental of $25,000.
07/05/22 Labor cost initially over estimated, decreased to get the cost closer to the time actually worked.</v>
          </cell>
          <cell r="U2990"/>
          <cell r="V2990" t="str">
            <v>Angie Edwards</v>
          </cell>
          <cell r="W2990"/>
          <cell r="X2990"/>
          <cell r="Y2990" t="str">
            <v>METRO WEST</v>
          </cell>
          <cell r="Z2990" t="str">
            <v>ODESSA</v>
          </cell>
          <cell r="AA2990" t="str">
            <v>ODESSA</v>
          </cell>
          <cell r="AB2990" t="str">
            <v>Line</v>
          </cell>
          <cell r="AC2990" t="str">
            <v>0007695</v>
          </cell>
          <cell r="AD2990" t="str">
            <v>Black River-Elcor 138Kv</v>
          </cell>
          <cell r="AE2990" t="str">
            <v>In-Service</v>
          </cell>
          <cell r="AF2990" t="str">
            <v>Closed</v>
          </cell>
          <cell r="AG2990">
            <v>44897</v>
          </cell>
          <cell r="AH2990" t="str">
            <v>83413.39</v>
          </cell>
          <cell r="AI2990">
            <v>39531.43</v>
          </cell>
        </row>
        <row r="2991">
          <cell r="E2991" t="str">
            <v>0PT50502 -- ROLATER ROAD SUB : RELAY UPGRADE ON FEEDER 2912 FOR DA</v>
          </cell>
          <cell r="F2991" t="str">
            <v>ROLATER ROAD SUB : RELAY UPGRADE ON FEEDER 2912 FOR DA</v>
          </cell>
          <cell r="G2991" t="str">
            <v>Rolater Road Sub : Relay Upgrade on Feeder 2912 for DA</v>
          </cell>
          <cell r="H2991" t="str">
            <v>Rolater Road: Upgrade relaying on Feeders 2912.This also includes the associated telecommunication equipment and cables necessary to establish Distribution Automation (DA) for Feeder 2912.</v>
          </cell>
          <cell r="I2991" t="str">
            <v>CMPC</v>
          </cell>
          <cell r="J2991" t="str">
            <v>Distribution Automation</v>
          </cell>
          <cell r="K2991" t="str">
            <v>BI 407_DISTRIBUTION AUTOMATION</v>
          </cell>
          <cell r="L2991" t="str">
            <v>407</v>
          </cell>
          <cell r="M2991" t="str">
            <v>Distribution Automation (CMPC)</v>
          </cell>
          <cell r="N2991"/>
          <cell r="O2991" t="str">
            <v/>
          </cell>
          <cell r="P2991" t="str">
            <v>This work is being performed as part of the Oncor Capital Distribution Automation project to upgrade the distribution system. The Distribution Automation program will improve system reliability by enabling automated sectionalizing on the distribution system. Rolater Road Sub is a targeted substation in which distribution automation infrastructure will be installed. This is an approved Capital Maintenance Prioritization Committee (CMPC) project.</v>
          </cell>
          <cell r="Q2991"/>
          <cell r="R2991" t="str">
            <v/>
          </cell>
          <cell r="S2991" t="str">
            <v xml:space="preserve">This Work Authorization (WA) is being revised from an engineering WA to a standard WA, and this revision covers the entire cost of the project including material and construction to upgrade relaying on feeder 2912 for distribution automation (DA). The scope of this project includes replacing one (1) DPU feeder relay Panel #23 (feeders 2912  2922) with one (1) Suburban IV 2-feeder panel and one (1) 25 kV non-self-contained breaker (non-RMAG breaker 2912) withan ABB RMAG non-self-contained breaker. This includes installing one (1) satellite clock, conduit, and cables necessary to establish distribution automation functionality at Rolater Road Substation. Existing foundation will be used for the breaker replacement.
This work is being performed as part of the Oncor Capital Distribution Automation project to upgrade the distribution system. The Distribution Automation program will improve system reliability by enabling automated sectionalizing on the distribution system. Rolater Road Sub is a targeted substation in which distribution automation infrastructure will be installed. This is an approved Capital Maintenance Prioritization Committee (CMPC) project.
</v>
          </cell>
          <cell r="T2991" t="str">
            <v>This Work Authorization (WA) is being revised from an engineering WA to a standard WA, and this revision covers the entire cost of the project including material and construction to upgrade relaying on feeder 2912 for distribution automation (DA). The scope of this project includes replacing one (1) DPU feeder relay Panel #23 (feeders 2912  2922) with one (1) Suburban IV 2-feeder panel and one (1) 25 kV non-self-contained breaker (non-RMAG breaker 2912) withan ABB RMAG non-self-contained breaker. This includes installing one (1) satellite clock, conduit, and cables necessary to establish distribution automation functionality at Rolater Road Substation. Existing foundation will be used for the breaker replacement.</v>
          </cell>
          <cell r="U2991" t="str">
            <v>POWER ENGINEERS INC</v>
          </cell>
          <cell r="V2991" t="str">
            <v>Mark Levesque</v>
          </cell>
          <cell r="W2991" t="str">
            <v>Rhiannon Roberts</v>
          </cell>
          <cell r="X2991" t="str">
            <v>Barry Hance</v>
          </cell>
          <cell r="Y2991" t="str">
            <v>METRO EAST</v>
          </cell>
          <cell r="Z2991" t="str">
            <v>NORTH DALLAS</v>
          </cell>
          <cell r="AA2991" t="str">
            <v>NORTH DALLAS</v>
          </cell>
          <cell r="AB2991" t="str">
            <v>Station</v>
          </cell>
          <cell r="AC2991" t="str">
            <v>0301454</v>
          </cell>
          <cell r="AD2991" t="str">
            <v>Rolater Road, 138-25 KV Sub.</v>
          </cell>
          <cell r="AE2991" t="str">
            <v>In-Service</v>
          </cell>
          <cell r="AF2991" t="str">
            <v>Constr. Complete, Chargeable</v>
          </cell>
          <cell r="AG2991">
            <v>45497</v>
          </cell>
          <cell r="AH2991" t="str">
            <v>457028.57</v>
          </cell>
          <cell r="AI2991">
            <v>324314.34000000003</v>
          </cell>
        </row>
        <row r="2992">
          <cell r="E2992" t="str">
            <v>0PG49825 -- 2022 DALLAS GP : STRUCTURE</v>
          </cell>
          <cell r="F2992" t="str">
            <v>2022 DALLAS GP : STRUCTURE</v>
          </cell>
          <cell r="G2992" t="str">
            <v>2022 Dallas GP : Structure</v>
          </cell>
          <cell r="H2992" t="str">
            <v>This General Plant WA is to cover the cost to purchase and install a monument sign at Dallas Transmission District.
Contact: Terry Kesterson (817-215-6619)
Estimate Total Cost: $20,000.
NOTE: Project only estimated for 1 monument sign.  Facility has 2 entrances.  East gate 1 sign face, West gate 2 sign faces.</v>
          </cell>
          <cell r="I2992" t="str">
            <v>GP</v>
          </cell>
          <cell r="J2992"/>
          <cell r="K2992"/>
          <cell r="L2992" t="str">
            <v>810</v>
          </cell>
          <cell r="M2992" t="str">
            <v>General Plant Structures</v>
          </cell>
          <cell r="N2992"/>
          <cell r="O2992" t="str">
            <v/>
          </cell>
          <cell r="P2992"/>
          <cell r="Q2992"/>
          <cell r="R2992" t="str">
            <v/>
          </cell>
          <cell r="S2992" t="str">
            <v xml:space="preserve">This General Plant WA is to cover the cost to purchase and install a monument sign at Dallas Transmission District.
Estimate Total Cost: $20,000.
</v>
          </cell>
          <cell r="T2992" t="str">
            <v>This General Plant WA is to cover the cost to purchase and install a monument sign at Dallas Transmission District.
Estimate Total Cost: $20,000.</v>
          </cell>
          <cell r="U2992"/>
          <cell r="V2992" t="str">
            <v>Gretchen Koehling</v>
          </cell>
          <cell r="W2992"/>
          <cell r="X2992"/>
          <cell r="Y2992" t="str">
            <v>METRO EAST</v>
          </cell>
          <cell r="Z2992" t="str">
            <v>DALLAS</v>
          </cell>
          <cell r="AA2992" t="str">
            <v>DALLAS</v>
          </cell>
          <cell r="AB2992" t="str">
            <v>N/A</v>
          </cell>
          <cell r="AC2992" t="str">
            <v>0003120</v>
          </cell>
          <cell r="AD2992" t="str">
            <v>T&amp;D Complex,100 N. Irving Hgts</v>
          </cell>
          <cell r="AE2992" t="str">
            <v>In-Service</v>
          </cell>
          <cell r="AF2992" t="str">
            <v>Closed</v>
          </cell>
          <cell r="AG2992">
            <v>44923</v>
          </cell>
          <cell r="AH2992" t="str">
            <v>22651</v>
          </cell>
          <cell r="AI2992">
            <v>39529.449999999997</v>
          </cell>
        </row>
        <row r="2993">
          <cell r="E2993" t="str">
            <v>0PT50866 -- NORTH LAKE SWITCH : REPLACE BATTERY SET, CHARGER AND RACK ON BAT01</v>
          </cell>
          <cell r="F2993" t="str">
            <v>NORTH LAKE SWITCH : REPLACE BATTERY SET, CHARGER AND RACK ON BAT01</v>
          </cell>
          <cell r="G2993" t="str">
            <v>North Lake Switch : Replace Battery Set, Charger and Rack on BAT01</v>
          </cell>
          <cell r="H2993" t="str">
            <v>This Work Authorization will cover the cost to replace battery set, charger and rack on BAT01.</v>
          </cell>
          <cell r="I2993" t="str">
            <v>CMPC</v>
          </cell>
          <cell r="J2993"/>
          <cell r="K2993"/>
          <cell r="L2993" t="str">
            <v>107</v>
          </cell>
          <cell r="M2993" t="str">
            <v>Battery &amp; Charger Replacements</v>
          </cell>
          <cell r="N2993"/>
          <cell r="O2993" t="str">
            <v/>
          </cell>
          <cell r="P2993"/>
          <cell r="Q2993"/>
          <cell r="R2993" t="str">
            <v/>
          </cell>
          <cell r="S2993" t="str">
            <v xml:space="preserve">This Work Authorization will cover the cost to replace battery set, charger and rack on BAT01.
</v>
          </cell>
          <cell r="T2993" t="str">
            <v>This Work Authorization will cover the cost to replace battery set, charger and rack on BAT01.</v>
          </cell>
          <cell r="U2993"/>
          <cell r="V2993" t="str">
            <v>Samantha Bogusch</v>
          </cell>
          <cell r="W2993" t="str">
            <v>Tracy Nolen</v>
          </cell>
          <cell r="X2993"/>
          <cell r="Y2993" t="str">
            <v>METRO EAST</v>
          </cell>
          <cell r="Z2993" t="str">
            <v>NORTH DALLAS</v>
          </cell>
          <cell r="AA2993" t="str">
            <v>NORTH DALLAS</v>
          </cell>
          <cell r="AB2993" t="str">
            <v>Station</v>
          </cell>
          <cell r="AC2993" t="str">
            <v>0000157</v>
          </cell>
          <cell r="AD2993" t="str">
            <v>North Lake Transmission S/</v>
          </cell>
          <cell r="AE2993" t="str">
            <v>In-Service</v>
          </cell>
          <cell r="AF2993" t="str">
            <v>Closed</v>
          </cell>
          <cell r="AG2993">
            <v>45183</v>
          </cell>
          <cell r="AH2993" t="str">
            <v>31362.93</v>
          </cell>
          <cell r="AI2993">
            <v>39492.44</v>
          </cell>
        </row>
        <row r="2994">
          <cell r="E2994" t="str">
            <v>0PT47918 -- COURTLAND SUB : INSTALL VOLTAGE REDUCTION EQUIPMENT</v>
          </cell>
          <cell r="F2994" t="str">
            <v>COURTLAND SUB : INSTALL VOLTAGE REDUCTION EQUIPMENT</v>
          </cell>
          <cell r="G2994" t="str">
            <v>Courtland Sub : Install Voltage Reduction Equipment</v>
          </cell>
          <cell r="H2994" t="str">
            <v>Install Voltage Reduction Equipment</v>
          </cell>
          <cell r="I2994" t="str">
            <v>CMPC</v>
          </cell>
          <cell r="J2994"/>
          <cell r="K2994"/>
          <cell r="L2994" t="str">
            <v>215</v>
          </cell>
          <cell r="M2994" t="str">
            <v>Transmission Engineering Misc</v>
          </cell>
          <cell r="N2994"/>
          <cell r="O2994" t="str">
            <v/>
          </cell>
          <cell r="P2994"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2994"/>
          <cell r="R2994" t="str">
            <v/>
          </cell>
          <cell r="S2994" t="str">
            <v xml:space="preserve">This WA covers the costto install Voltage Reduction equipment at Courtland Substation required as part of the Voltage Reduction program. The workwill include replacement of one (1) LTC controller on Transformer #2 and wiring in the VR relays installed in existing panels 10  30.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2994" t="str">
            <v>This WA covers the costto install Voltage Reduction equipment at Courtland Substation required as part of the Voltage Reduction program. The workwill include replacement of one (1) LTC controller on Transformer #2 and wiring in the VR relays installed in existing panels 10  30.</v>
          </cell>
          <cell r="U2994" t="str">
            <v>SARGENT &amp; LUNDY LLC</v>
          </cell>
          <cell r="V2994" t="str">
            <v>Robert Zarycki</v>
          </cell>
          <cell r="W2994" t="str">
            <v>Adam Linker</v>
          </cell>
          <cell r="X2994" t="str">
            <v>Miguel Ortega</v>
          </cell>
          <cell r="Y2994" t="str">
            <v>METRO WEST</v>
          </cell>
          <cell r="Z2994" t="str">
            <v>FORT WORTH</v>
          </cell>
          <cell r="AA2994" t="str">
            <v>FORT WORTH</v>
          </cell>
          <cell r="AB2994" t="str">
            <v>Station</v>
          </cell>
          <cell r="AC2994" t="str">
            <v>0005197</v>
          </cell>
          <cell r="AD2994" t="str">
            <v>Courtland 345-25Kv</v>
          </cell>
          <cell r="AE2994" t="str">
            <v>In-Service</v>
          </cell>
          <cell r="AF2994" t="str">
            <v>Closed</v>
          </cell>
          <cell r="AG2994">
            <v>45047</v>
          </cell>
          <cell r="AH2994" t="str">
            <v>20138.4</v>
          </cell>
          <cell r="AI2994">
            <v>39379.360000000001</v>
          </cell>
        </row>
        <row r="2995">
          <cell r="E2995" t="str">
            <v>0PT47427 -- SKYVIEW SWITCH (FKA INTERNATIONAL AIRPORT): ACQUISITION OF EASEMENT</v>
          </cell>
          <cell r="F2995" t="str">
            <v>SKYVIEW SWITCH (FKA INTERNATIONAL AIRPORT): ACQUISITION OF EASEMENT</v>
          </cell>
          <cell r="G2995" t="str">
            <v>Skyview Switch (fka International Airport): Acquisition of Easement</v>
          </cell>
          <cell r="H2995" t="str">
            <v>Land Acquisition for the new Skyview Switch of 5 acres more or less in  Fort Worth, Tarrant County, Texas.
Switching Station: 7-breaker 138 kV ring bus arrangement
Circuit miles: 7.8
Capability: 600 MVA 345/138 kV autotransformer, 2569 and 3200 A or greater
Terminal equipment minimum capability: 3200 A
Establish the Skyview 345/138 kV Switch approximately 2.6 miles west of Liggett Switch. Install seven 138 kV, 3200 A circuit breakers in a ring bus arrangement. Terminate the Handley Switch - Executive Parkway Switch 138 kV Line and Liggett Switch - Handley Switch/Executive Parkway 138 kV Double-Circuit Line at Skyview Switch. Install a new 600 MVA 345/138 kV autotransformer at Skyview Switch. Construct the 2.6-mile Liggett Switch - Skyview 345 kV Line by rebuilding a 2.6-mile portion of the existing Liggett Switch - Handley Switch/Executive Parkway Switch 138 kV Double-Circuit Line using Triple-Circuit capable structures. Use a conductor rated 2569 A or greater for the Liggett Switch - Skyview Switch 138 kV Double-Circuit Lines and a conductor rated 3200 A or greater for the Liggett Switch - Skyview Switch 345 kV Line. Ensure all line terminal and associated terminal equipment meets or exceeds 3200 A.
Note: The need for this project was identified by ERCOT in their 2021 Regional Transmission Plan and will require a CCN</v>
          </cell>
          <cell r="I2995" t="str">
            <v>ROW</v>
          </cell>
          <cell r="J2995" t="str">
            <v>Station Land Rights Acquisition</v>
          </cell>
          <cell r="K2995"/>
          <cell r="L2995" t="str">
            <v>110</v>
          </cell>
          <cell r="M2995" t="str">
            <v>Substation Sites/Lines Row</v>
          </cell>
          <cell r="N2995" t="str">
            <v>M4350</v>
          </cell>
          <cell r="O2995" t="str">
            <v>Switching Station: initially 5-breaker 138 kV ring bus arrangement; ultimately 6-breaker 138 kV ring bus arrangement
Circuit miles: 7.8 
Capability: 600 MVA 345/138 kV autotransformer, 2569 and 3200 A or greater
Terminal equipment minimum capability: 5000 A for 345 kV and 3200 A for
Establish the Skyview 345/138 kV Switch approximately 2.6 miles west of Liggett Switch. Install five 138 kV, 3200 A circuit breakers in a ring bus arrangement. Terminate the Handley Switch - Executive Parkway Switch and Handley Switch - Liggett Switch 138 kV lines at Skyview Switch. Install two 138 kV, 3200 A and two 345 kV, 3200 A circuit breakers at Liggett 345/138 kV Switch. Install a new 600 MVA 345/138 kV autotransformer at Skyview Switch. Install one 345 kV, 3200 A circuit breaker on high side of the Skyview 345/138 kV Autotransformer. Construct the 2.6-mile Liggett Switch - Skyview 345 kV Line by rebuilding a 2.6-mile portion of the existing Liggett Switch - Handley Switch/Executive Parkway Switch 138 kV Double-Circuit Line using Triple-Circuit capable structures. Use a conductor rated 2569 A or greater for the Liggett Switch - Skyview Switch 138 kV Double-Circuit Lines and a conductor rated 3200 A or greater for the Liggett Switch - Skyview Switch 345 kV Line. Ensure all line terminal and associated terminal equipment meets or exceeds 3200 A.
Note: The need for this project was identified by ERCOT in their 2023 Regional Transmission Plan and will require a CCN The replacement of a failed autotransformer may take up to six months. The extended outage could last through peak conditions exposing the system to additional contingencies that could result in unacceptable system impacts. In 2026, after the loss of the Liggett 345/138 kV Autotransformer #2, the second contingency loss of the Norwood Switch - Liggett Switch/Cedar Hill Switch 345 kV Double-Circuit Line results in the Liggett 345/138 kV Autotransformer #1 loading to 101 % of its emergency rating. Additionally in 2026, with the Liggett 345 kV Switch circuit breaker 7320 failing to operate when attempting to clear a fault on either the Liggett 345/138 kV Autotransformer #1 or Liggett Switch - Norwood Switch 345 kV Line results in the Liggett 345/138 kV Autotransformer #2 loading to 114% of its emergency rating. To meet reliability objectives, relieve overloading, and provide adequate transmission capacity for contingency conditions, the establishment of Skyview 345/138 kV Switch is planned to be complete by May 2026. EP6 - Loss of a 345/138 kV autotransformer (or DC Tie) followed by a common tower outage or single transmission element NERC Category P4.4 (HV/LV - Loss of multiple components due to fault on a shunt device followed by a (stuck breaker - non-Bus-tie breaker)</v>
          </cell>
          <cell r="P2995" t="str">
            <v>This WA covers the acquisition cost of $1,943,470.00 to purchase Fee Simple property of 5.530 acres more or less for the future Skyview Switch (fka DFW International) situated in John Burnett Survey, Abstract No. 178, in Fort Worth, Tarrant County, Texas.
Establish the Skyview 345/138 kV Switch approximately 2.6 miles west of Liggett Switch. Install seven 138 kV, 3200 A circuit breakers in a ring bus arrangement. Terminate the Handley Switch - Executive Parkway Switch 138 kV Line and Liggett Switch - Handley Switch/Executive Parkway 138 kV Double-Circuit Line at Skyview Switch. Install a new 600 MVA 345/138 kV autotransformer at Skyview Switch. Construct the 2.6-mile Liggett Switch - Skyview 345 kV Line by rebuilding a 2.6-mile portion of the existing Liggett Switch - Handley Switch/Executive Parkway Switch 138 kV Double-Circuit Line using Triple-Circuit capable structures. Use a conductor rated 2569 A or greater for the Liggett Switch - Skyview Switch 138 kV Double-Circuit Lines and a conductor rated 3200 A or greater for the Liggett Switch - Skyview Switch 345 kV Line. Ensure all line terminal and associated terminal equipment meets or exceeds 3200 A.Note: The need for this project was identified by ERCOT in their 2021 Regional Transmission Plan and will require a CCN</v>
          </cell>
          <cell r="Q2995"/>
          <cell r="R2995" t="str">
            <v>EP6 - Loss of a 345/138 kV autotransformer (or DC Tie) followed by a common tower outage or single transmission element NERC Category P4.4 (HV/LV - Loss of multiple components due to fault on a shunt device followed by a (stuck breaker - non-Bus-tie breaker)</v>
          </cell>
          <cell r="S2995" t="str">
            <v>This WA covers the acquisition cost of $1,943,470.00 to purchase Fee Simple property of 5.530 acres more or less for the future Skyview Switch (fka DFW International) situated in John Burnett Survey, Abstract No. 178, in Fort Worth, Tarrant County, Texas.
This WA covers the acquisition cost of $1,943,470.00 to purchase Fee Simple property of 5.530 acres more or less for the future Skyview Switch (fka DFW International) situated in John Burnett Survey, Abstract No. 178, in Fort Worth, Tarrant County, Texas.
Establish the Skyview 345/138 kV Switch approximately 2.6 miles west of Liggett Switch. Install seven 138 kV, 3200 A circuit breakers in a ring bus arrangement. Terminate the Handley Switch - Executive Parkway Switch 138 kV Line and Liggett Switch - Handley Switch/Executive Parkway 138 kV Double-Circuit Line at Skyview Switch. Install a new 600 MVA 345/138 kV autotransformer at Skyview Switch. Construct the 2.6-mile Liggett Switch - Skyview 345 kV Line by rebuilding a 2.6-mile portion of the existing Liggett Switch - Handley Switch/Executive Parkway Switch 138 kV Double-Circuit Line using Triple-Circuit capable structures. Use a conductor rated 2569 A or greater for the Liggett Switch - Skyview Switch 138 kV Double-Circuit Lines and a conductor rated 3200 A or greater for the Liggett Switch - Skyview Switch 345 kV Line. Ensure all line terminal and associated terminal equipment meets or exceeds 3200 A.Note: The need for this project was identified by ERCOT in their 2021 Regional Transmission Plan and will require a CCN
This project was created to resolve an ERCOT-required EP6 Contingency, as well as a NERC Category P4.4 contingency violation.</v>
          </cell>
          <cell r="T2995" t="str">
            <v>This WA covers the acquisition cost of $1,943,470.00 to purchase Fee Simple property of 5.530 acres more or less for the future Skyview Switch (fka DFW International) situated in John Burnett Survey, Abstract No. 178, in Fort Worth, Tarrant County, Texas.</v>
          </cell>
          <cell r="U2995" t="str">
            <v>KIMLEY HORN &amp; ASSOCIATES INC</v>
          </cell>
          <cell r="V2995" t="str">
            <v>Humberto Gonzales</v>
          </cell>
          <cell r="W2995"/>
          <cell r="X2995" t="str">
            <v>Carmen Zhang</v>
          </cell>
          <cell r="Y2995" t="str">
            <v>METRO WEST</v>
          </cell>
          <cell r="Z2995" t="str">
            <v>FORT WORTH</v>
          </cell>
          <cell r="AA2995" t="str">
            <v>FORT WORTH</v>
          </cell>
          <cell r="AB2995" t="str">
            <v>ROW</v>
          </cell>
          <cell r="AC2995" t="str">
            <v>0005441</v>
          </cell>
          <cell r="AD2995" t="str">
            <v>Skyview Switch</v>
          </cell>
          <cell r="AE2995" t="str">
            <v>In-Service</v>
          </cell>
          <cell r="AF2995" t="str">
            <v>Constr. Complete, No Charges</v>
          </cell>
          <cell r="AG2995">
            <v>45545</v>
          </cell>
          <cell r="AH2995" t="str">
            <v>1943470</v>
          </cell>
          <cell r="AI2995">
            <v>2061706.87</v>
          </cell>
        </row>
        <row r="2996">
          <cell r="E2996" t="str">
            <v>0PT39320 -- HANDLEY - SHERRY 138 KV LINE: REBUILD STR 5/2 - SHERRY LINE SECTION (PHASE 2) : EASEMENT MODIFICATIONS</v>
          </cell>
          <cell r="F2996" t="str">
            <v>HANDLEY - SHERRY 138 KV LINE: REBUILD STR 5/2 - SHERRY LINE SECTION (PHASE 2) : EASEMENT MODIFICATIONS</v>
          </cell>
          <cell r="G2996" t="str">
            <v>Handley - Sherry 138 kV Line: Rebuild Str 5/2 - Sherry Line Section (Phase 2) : Easement Modifications</v>
          </cell>
          <cell r="H2996" t="str">
            <v>This work authorization is being requested to secure five Easement Modification Agreements (7 structures) and two Acknowledgement of Payments (1 structure) to change steel towers to monopoles, multiple surveys: S A Houston, A-714, S D Kelly, A-904, W D Puckett, A-1847, J Dogman, A-426, Tarrant County Texas.</v>
          </cell>
          <cell r="I2996" t="str">
            <v>ROW</v>
          </cell>
          <cell r="J2996"/>
          <cell r="K2996"/>
          <cell r="L2996" t="str">
            <v>110</v>
          </cell>
          <cell r="M2996" t="str">
            <v>Substation Sites/Lines Row</v>
          </cell>
          <cell r="N2996" t="str">
            <v>M5155</v>
          </cell>
          <cell r="O2996" t="str">
            <v>Circuit miles: 17.8
Capability: 2569 A or greater
Terminal equipment minimum capability: 3200 A
Upgrade the 8.9-mile Handley Switch - Sherry Switch 138 kV Double-Circuit Line using a conductor rated 2569 A or greater. Upgrade all line terminal and associated equipment to meet or exceed 3200 A. Upgrade Lakewood station from a double tap configuration to a loop-in/loop-out configuration by installing four sectionalizing switches.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 of its emergency rating. There is a total of one similar contingency that results in this line loading above its emergency rating.
The upgrade of Lakewood Station from the existing double tap arrangement structure to a more standard loop-in/loop-out arrangement will solve existing concerns. To meet reliability objectives, relieve overloading, and provide adequate transmission capacity for contingency conditions, the upgrade of Handley Switch - Sherry Switch 138 kV Double-Circuit Line is planned to be complete by May 2020. NERC Category P6 - Loss of a 345/138 kV autotransformer with manual system adjustments followed by the loss of another single component (ERCOT requirement)</v>
          </cell>
          <cell r="P2996" t="str">
            <v>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of its emergency rating. There is a total of 1 similar contingency that results in this line loading above its emergency rating.</v>
          </cell>
          <cell r="Q2996"/>
          <cell r="R2996" t="str">
            <v>NERC Category P6 - Loss of a 345/138 kV autotransformer with manual system adjustments followed by the loss of another single component (ERCOT requirement)</v>
          </cell>
          <cell r="S2996" t="str">
            <v>Secure 12 Easement Modification Agreements to change steel towers to monopoles, multiple surveys: S A Houston, A-714, S D Kelly, A-904, W D Puckett, A-1847, J Dogman, A-426, Tarrant County Texas.
The replacement of a failed autotransformer may take up to six months. The extended outage could last through peak conditions exposing the system to additional contingencies that could result in unacceptable system impacts. In 2020, after the loss of the Sherry 345/138 kV Autotransformer #2, the second contingency loss of the Handley Switch - White 138 kV Double-Circuit Line Section results in the Handley Switch - Sherry Switch 138 kV Double-Circuit Line loading to 105% of its emergency rating. There is a total of 1 similar contingency that results in this line loading above its emergency rating.
This project was created to resolve a NERC Category P6 contingency violation. This particular contingency is also an ERCOT-required contingency.</v>
          </cell>
          <cell r="T2996" t="str">
            <v>Secure 12 Easement Modification Agreements to change steel towers to monopoles, multiple surveys: S A Houston, A-714, S D Kelly, A-904, W D Puckett, A-1847, J Dogman, A-426, Tarrant County Texas.</v>
          </cell>
          <cell r="U2996"/>
          <cell r="V2996" t="str">
            <v>Amy Kennedy</v>
          </cell>
          <cell r="W2996" t="str">
            <v>Amy Kennedy</v>
          </cell>
          <cell r="X2996" t="str">
            <v>Edgar Hardy</v>
          </cell>
          <cell r="Y2996" t="str">
            <v>METRO WEST</v>
          </cell>
          <cell r="Z2996" t="str">
            <v>FORT WORTH</v>
          </cell>
          <cell r="AA2996" t="str">
            <v>FORT WORTH</v>
          </cell>
          <cell r="AB2996" t="str">
            <v>ROW</v>
          </cell>
          <cell r="AC2996" t="str">
            <v>0007006</v>
          </cell>
          <cell r="AD2996" t="str">
            <v>Handley Ses - Sherry (South) 1</v>
          </cell>
          <cell r="AE2996" t="str">
            <v>In-Service</v>
          </cell>
          <cell r="AF2996" t="str">
            <v>Closed</v>
          </cell>
          <cell r="AG2996">
            <v>45034</v>
          </cell>
          <cell r="AH2996" t="str">
            <v>39240</v>
          </cell>
          <cell r="AI2996">
            <v>39346.230000000003</v>
          </cell>
        </row>
        <row r="2997">
          <cell r="E2997" t="str">
            <v>0PT50924 -- TATE SPRINGS SUB : INSTALL VOLTAGE REDUCTION EQUIPMENT</v>
          </cell>
          <cell r="F2997" t="str">
            <v>TATE SPRINGS SUB : INSTALL VOLTAGE REDUCTION EQUIPMENT</v>
          </cell>
          <cell r="G2997" t="str">
            <v>Tate Springs Sub : Install voltage reduction equipment</v>
          </cell>
          <cell r="H2997" t="str">
            <v>Upgrade the voltage reduction scheme @ Tate Springs Sub.</v>
          </cell>
          <cell r="I2997" t="str">
            <v>CMPC</v>
          </cell>
          <cell r="J2997"/>
          <cell r="K2997"/>
          <cell r="L2997" t="str">
            <v>215</v>
          </cell>
          <cell r="M2997" t="str">
            <v>Transmission Engineering Misc</v>
          </cell>
          <cell r="N2997"/>
          <cell r="O2997" t="str">
            <v/>
          </cell>
          <cell r="P2997"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2997"/>
          <cell r="R2997" t="str">
            <v/>
          </cell>
          <cell r="S2997" t="str">
            <v xml:space="preserve">This WA covers the costto install Voltage Reduction equipment at Tate Springs Substation required as part of the Voltage Reduction program. The workwill include installation of one (1)RS-232/RS-485 converter and replacement of existing LTC controllers on Transformer #1, Transformer #2 and Transformer #3.New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2997" t="str">
            <v>This WA covers the costto install Voltage Reduction equipment at Tate Springs Substation required as part of the Voltage Reduction program. The workwill include installation of one (1)RS-232/RS-485 converter and replacement of existing LTC controllers on Transformer #1, Transformer #2 and Transformer #3.New cable will be installed in existing conduit.</v>
          </cell>
          <cell r="U2997" t="str">
            <v>SARGENT &amp; LUNDY LLC</v>
          </cell>
          <cell r="V2997" t="str">
            <v>Robert Zarycki</v>
          </cell>
          <cell r="W2997" t="str">
            <v>Adam Linker</v>
          </cell>
          <cell r="X2997" t="str">
            <v>Miguel Ortega</v>
          </cell>
          <cell r="Y2997" t="str">
            <v>METRO WEST</v>
          </cell>
          <cell r="Z2997" t="str">
            <v>FORT WORTH</v>
          </cell>
          <cell r="AA2997" t="str">
            <v>FORT WORTH</v>
          </cell>
          <cell r="AB2997" t="str">
            <v>Station</v>
          </cell>
          <cell r="AC2997" t="str">
            <v>0005355</v>
          </cell>
          <cell r="AD2997" t="str">
            <v>Tate Springs 138-12.5Kv</v>
          </cell>
          <cell r="AE2997" t="str">
            <v>In-Service</v>
          </cell>
          <cell r="AF2997" t="str">
            <v>Closed</v>
          </cell>
          <cell r="AG2997">
            <v>45231</v>
          </cell>
          <cell r="AH2997" t="str">
            <v>57574.18</v>
          </cell>
          <cell r="AI2997">
            <v>39330.03</v>
          </cell>
        </row>
        <row r="2998">
          <cell r="E2998" t="str">
            <v>0PT47021 -- RICE SWITCH BKR 4910 - WINDTHORST SWITCH BKR 11705 138KV : POLE REINFORCEMENT ON 22 POLES POLES</v>
          </cell>
          <cell r="F2998" t="str">
            <v>RICE SWITCH BKR 4910 - WINDTHORST SWITCH BKR 11705 138KV : POLE REINFORCEMENT ON 22 POLES POLES</v>
          </cell>
          <cell r="G2998" t="str">
            <v>RICE SWITCH BKR 4910 - WINDTHORST SWITCH BKR 11705 138kV : Pole Reinforcement on 22 poles poles</v>
          </cell>
          <cell r="H2998" t="str">
            <v>This Work Authorization (WA) will cover the cost to perform Pole reinforcement on 22 poles on the RICE SWITCH BKR 4910 - WINDTHORST SWITCH BKR 11705 138kV Line.</v>
          </cell>
          <cell r="I2998" t="str">
            <v>CMPC</v>
          </cell>
          <cell r="J2998"/>
          <cell r="K2998"/>
          <cell r="L2998" t="str">
            <v>219</v>
          </cell>
          <cell r="M2998" t="str">
            <v>Pole Life Extension Treatment</v>
          </cell>
          <cell r="N2998"/>
          <cell r="O2998" t="str">
            <v/>
          </cell>
          <cell r="P2998"/>
          <cell r="Q2998"/>
          <cell r="R2998" t="str">
            <v/>
          </cell>
          <cell r="S2998" t="str">
            <v xml:space="preserve">This Work Authorization (WA) will cover the cost to perform Pole reinforcement on 22 poles on the RICE SWITCH BKR 4910 - WINDTHORST SWITCH BKR 11705 138kV Line.
</v>
          </cell>
          <cell r="T2998" t="str">
            <v>This Work Authorization (WA) will cover the cost to perform Pole reinforcement on 22 poles on the RICE SWITCH BKR 4910 - WINDTHORST SWITCH BKR 11705 138kV Line.</v>
          </cell>
          <cell r="U2998"/>
          <cell r="V2998" t="str">
            <v>Carissa Hilliard</v>
          </cell>
          <cell r="W2998" t="str">
            <v>Peter Carhart</v>
          </cell>
          <cell r="X2998"/>
          <cell r="Y2998" t="str">
            <v>METRO WEST</v>
          </cell>
          <cell r="Z2998" t="str">
            <v>WICHITA FALLS</v>
          </cell>
          <cell r="AA2998" t="str">
            <v>WICHITA FALLS</v>
          </cell>
          <cell r="AB2998" t="str">
            <v>Line</v>
          </cell>
          <cell r="AC2998" t="str">
            <v>0007206</v>
          </cell>
          <cell r="AD2998" t="str">
            <v>Graham Ses - Morgan Cr Ses No</v>
          </cell>
          <cell r="AE2998" t="str">
            <v>In-Service</v>
          </cell>
          <cell r="AF2998" t="str">
            <v>Closed</v>
          </cell>
          <cell r="AG2998">
            <v>44719</v>
          </cell>
          <cell r="AH2998" t="str">
            <v>35930.45</v>
          </cell>
          <cell r="AI2998">
            <v>39280.699999999997</v>
          </cell>
        </row>
        <row r="2999">
          <cell r="E2999" t="str">
            <v>0PT47515 -- KILLEEN SWITCH : CONVERT STATION COMMUNICATION FROM FAN TO FIBER</v>
          </cell>
          <cell r="F2999" t="str">
            <v>KILLEEN SWITCH : CONVERT STATION COMMUNICATION FROM FAN TO FIBER</v>
          </cell>
          <cell r="G2999" t="str">
            <v>Killeen Switch : Convert station communication from FAN to fiber</v>
          </cell>
          <cell r="H2999" t="str">
            <v>Convert station communication from FAN to fiber</v>
          </cell>
          <cell r="I2999" t="str">
            <v>CMPC</v>
          </cell>
          <cell r="J2999" t="str">
            <v>Telecom Refresh</v>
          </cell>
          <cell r="K2999" t="str">
            <v>BI 208_TELECOM REFRESH (RTU)</v>
          </cell>
          <cell r="L2999" t="str">
            <v>208</v>
          </cell>
          <cell r="M2999" t="str">
            <v>Scada Installation/Additions</v>
          </cell>
          <cell r="N2999"/>
          <cell r="O2999" t="str">
            <v/>
          </cell>
          <cell r="P299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Killeen Switch is a targeted station in which additional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v>
          </cell>
          <cell r="Q2999"/>
          <cell r="R2999" t="str">
            <v/>
          </cell>
          <cell r="S2999" t="str">
            <v xml:space="preserve">This Work Authorization covers the cost to install fiber communicationsat Killeen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Killeen Switch is a targeted station in which additional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
</v>
          </cell>
          <cell r="T2999" t="str">
            <v>This Work Authorization covers the cost to install fiber communicationsat Killeen Switch.</v>
          </cell>
          <cell r="U2999" t="str">
            <v>POWER ENGINEERS INC</v>
          </cell>
          <cell r="V2999" t="str">
            <v>Austin Crofoot</v>
          </cell>
          <cell r="W2999" t="str">
            <v>Palmira Cumbo</v>
          </cell>
          <cell r="X2999" t="str">
            <v>David Luna</v>
          </cell>
          <cell r="Y2999" t="str">
            <v>SOUTHEAST</v>
          </cell>
          <cell r="Z2999" t="str">
            <v>TEMPLE</v>
          </cell>
          <cell r="AA2999" t="str">
            <v>TEMPLE</v>
          </cell>
          <cell r="AB2999" t="str">
            <v>Station</v>
          </cell>
          <cell r="AC2999" t="str">
            <v>0401507</v>
          </cell>
          <cell r="AD2999" t="str">
            <v>Killeen Sw.Station 345Kv</v>
          </cell>
          <cell r="AE2999" t="str">
            <v>In-Service</v>
          </cell>
          <cell r="AF2999" t="str">
            <v>Closed</v>
          </cell>
          <cell r="AG2999">
            <v>45441</v>
          </cell>
          <cell r="AH2999" t="str">
            <v>55593.88</v>
          </cell>
          <cell r="AI2999">
            <v>39120.959999999999</v>
          </cell>
        </row>
        <row r="3000">
          <cell r="E3000" t="str">
            <v>0PT50270 -- CARROLLTON NORTHWEST SWITCH : REPLACE BATTERY SET, CHARGER AND RACK ON BAT02</v>
          </cell>
          <cell r="F3000" t="str">
            <v>CARROLLTON NORTHWEST SWITCH : REPLACE BATTERY SET, CHARGER AND RACK ON BAT02</v>
          </cell>
          <cell r="G3000" t="str">
            <v>Carrollton Northwest Switch : Replace Battery Set, Charger and Rack on BAT02</v>
          </cell>
          <cell r="H3000" t="str">
            <v>This Work Authorization will cover the cost to replace battery set, charger and rack on BAT02.
Revision 1: This revision is to cover unforeseen personnel labor costs that included cross training.</v>
          </cell>
          <cell r="I3000" t="str">
            <v>CMPC</v>
          </cell>
          <cell r="J3000"/>
          <cell r="K3000"/>
          <cell r="L3000" t="str">
            <v>107</v>
          </cell>
          <cell r="M3000" t="str">
            <v>Battery &amp; Charger Replacements</v>
          </cell>
          <cell r="N3000"/>
          <cell r="O3000" t="str">
            <v/>
          </cell>
          <cell r="P3000"/>
          <cell r="Q3000"/>
          <cell r="R3000" t="str">
            <v/>
          </cell>
          <cell r="S3000" t="str">
            <v xml:space="preserve">This Work Authorization will cover the cost to replace battery set, charger and rack on BAT01.
</v>
          </cell>
          <cell r="T3000" t="str">
            <v>This Work Authorization will cover the cost to replace battery set, charger and rack on BAT01.</v>
          </cell>
          <cell r="U3000"/>
          <cell r="V3000" t="str">
            <v>Samantha Bogusch</v>
          </cell>
          <cell r="W3000" t="str">
            <v>Tracy Nolen</v>
          </cell>
          <cell r="X3000"/>
          <cell r="Y3000" t="str">
            <v>METRO EAST</v>
          </cell>
          <cell r="Z3000" t="str">
            <v>NORTH DALLAS</v>
          </cell>
          <cell r="AA3000" t="str">
            <v>NORTH DALLAS</v>
          </cell>
          <cell r="AB3000" t="str">
            <v>Station</v>
          </cell>
          <cell r="AC3000" t="str">
            <v>0101502</v>
          </cell>
          <cell r="AD3000" t="str">
            <v>Carrollton, N.W. 345Kv</v>
          </cell>
          <cell r="AE3000" t="str">
            <v>In-Service</v>
          </cell>
          <cell r="AF3000" t="str">
            <v>Closed</v>
          </cell>
          <cell r="AG3000">
            <v>45244</v>
          </cell>
          <cell r="AH3000" t="str">
            <v>31143.82</v>
          </cell>
          <cell r="AI3000">
            <v>39117.78</v>
          </cell>
        </row>
        <row r="3001">
          <cell r="E3001" t="str">
            <v>0PT48782 -- BARBAR LAKE SWITCH - MORGAN CREEK SWITCH (138KV) : REPLACE CROSS ARMS AND INSULATORS (SUMMER WORK 2022) CONSTRUCTION CODE: 7442</v>
          </cell>
          <cell r="F3001" t="str">
            <v>BARBAR LAKE SWITCH - MORGAN CREEK SWITCH (138KV) : REPLACE CROSS ARMS AND INSULATORS (SUMMER WORK 2022) CONSTRUCTION CODE: 7442</v>
          </cell>
          <cell r="G3001" t="str">
            <v>Barbar Lake Switch - Morgan Creek Switch (138kV) : Replace cross arms and insulators (SUMMER WORK 2022) construction code: 7442</v>
          </cell>
          <cell r="H3001" t="str">
            <v>This Work Authorization (WA) will cover the costs to replace cross arms on four (4) structures on the Barbar Lake - Morgan Creek (138kV) line
Frames 4/1, 2/3, 2/1, 1/6
Remove: four (4) 30' wood cross arms, one (1) on each frame
Install: four (4) 30' steel cross arms, one (1) on each frame
Remove: twelve (12) porcelain suspension insulators - three (3) on each frame
Install: twelve (12) poly suspension insulators - three (3) on each frame
Revise 1:  Adding Pike contractor labor to total $65,773.00
Revise 2: Revising Pike labor to match actuals of $22,000.00, add $2,000 Oncor labor</v>
          </cell>
          <cell r="I3001" t="str">
            <v>CMPC</v>
          </cell>
          <cell r="J3001"/>
          <cell r="K3001"/>
          <cell r="L3001" t="str">
            <v>121</v>
          </cell>
          <cell r="M3001" t="str">
            <v>Crossarm Replacement</v>
          </cell>
          <cell r="N3001"/>
          <cell r="O3001" t="str">
            <v/>
          </cell>
          <cell r="P3001"/>
          <cell r="Q3001"/>
          <cell r="R3001" t="str">
            <v/>
          </cell>
          <cell r="S3001" t="str">
            <v xml:space="preserve">Barbar Lake - Morgan Creek (138kV): Replace cross arms and insulators (SUMMER WORK 2022)This Work Authorization (WA) will cover the costs to replace cross arms on four (4) structures on the Barbar Lake - Morgan Creek (138kV) lineFrames 4/1, 2/3, 2/1, 1/6Remove: four (4) 30' wood cross arms, one (1) on each frameInstall: four (4) 30' steel cross arms, one (1) on each frameRemove: twelve (12) porcelain suspension insulators - three (3) on each frameInstall: twelve (12) poly suspension insulators - three (3) on each frame
</v>
          </cell>
          <cell r="T3001" t="str">
            <v>Barbar Lake - Morgan Creek (138kV): Replace cross arms and insulators (SUMMER WORK 2022)This Work Authorization (WA) will cover the costs to replace cross arms on four (4) structures on the Barbar Lake - Morgan Creek (138kV) lineFrames 4/1, 2/3, 2/1, 1/6Remove: four (4) 30' wood cross arms, one (1) on each frameInstall: four (4) 30' steel cross arms, one (1) on each frameRemove: twelve (12) porcelain suspension insulators - three (3) on each frameInstall: twelve (12) poly suspension insulators - three (3) on each frame</v>
          </cell>
          <cell r="U3001"/>
          <cell r="V3001" t="str">
            <v>Teri Moran</v>
          </cell>
          <cell r="W3001"/>
          <cell r="X3001"/>
          <cell r="Y3001" t="str">
            <v>METRO WEST</v>
          </cell>
          <cell r="Z3001" t="str">
            <v>BIG SPRING</v>
          </cell>
          <cell r="AA3001" t="str">
            <v>BIG SPRING</v>
          </cell>
          <cell r="AB3001" t="str">
            <v>Line</v>
          </cell>
          <cell r="AC3001" t="str">
            <v>0007442</v>
          </cell>
          <cell r="AD3001" t="str">
            <v>Morgan Creek - China Grove ( W</v>
          </cell>
          <cell r="AE3001" t="str">
            <v>In-Service</v>
          </cell>
          <cell r="AF3001" t="str">
            <v>Closed</v>
          </cell>
          <cell r="AG3001">
            <v>44866</v>
          </cell>
          <cell r="AH3001" t="str">
            <v>11041.15</v>
          </cell>
          <cell r="AI3001">
            <v>39077.96</v>
          </cell>
        </row>
        <row r="3002">
          <cell r="E3002" t="str">
            <v>0PT45950 -- SL OGALLALA SUB : INSTALL BATTERIES ON BANK 1</v>
          </cell>
          <cell r="F3002" t="str">
            <v>SL OGALLALA SUB : INSTALL BATTERIES ON BANK 1</v>
          </cell>
          <cell r="G3002" t="str">
            <v>SL Ogallala Sub : Install Batteries on Bank 1</v>
          </cell>
          <cell r="H3002" t="str">
            <v>This Additions Only WA is to cover the cost to install VLA Battery from 3 Phase Technologies - 60 Cells.  They will install 2 - two tier battery racks and 60 flip top style flame arrestors.  
This is the Addition WA for the Ogallala Sub Bank 1. 
REVISION: add costs associated adding eyewash, added welding cable material, adjusted the price of the battery due material increase.</v>
          </cell>
          <cell r="I3002" t="str">
            <v>CMPC</v>
          </cell>
          <cell r="J3002"/>
          <cell r="K3002"/>
          <cell r="L3002" t="str">
            <v>107</v>
          </cell>
          <cell r="M3002" t="str">
            <v>Battery &amp; Charger Replacements</v>
          </cell>
          <cell r="N3002"/>
          <cell r="O3002" t="str">
            <v/>
          </cell>
          <cell r="P3002"/>
          <cell r="Q3002"/>
          <cell r="R3002" t="str">
            <v/>
          </cell>
          <cell r="S3002" t="str">
            <v xml:space="preserve">This Additions Only WA is to cover the cost to install VLA Battery from 3 Phase Technologies - 60 Cells. They will install 2 - two tier battery racks and 60 flip top style flame arrestors.
This is the Addition WA for the Ogallala Sub Bank 1.
</v>
          </cell>
          <cell r="T3002" t="str">
            <v>This Additions Only WA is to cover the cost to install VLA Battery from 3 Phase Technologies - 60 Cells. They will install 2 - two tier battery racks and 60 flip top style flame arrestors.
This is the Addition WA for the Ogallala Sub Bank 1.</v>
          </cell>
          <cell r="U3002"/>
          <cell r="V3002" t="str">
            <v>Angelique Poire</v>
          </cell>
          <cell r="W3002"/>
          <cell r="X3002"/>
          <cell r="Y3002" t="str">
            <v>METRO WEST</v>
          </cell>
          <cell r="Z3002" t="str">
            <v>AMARILLO</v>
          </cell>
          <cell r="AA3002" t="str">
            <v>AMARILLO</v>
          </cell>
          <cell r="AB3002" t="str">
            <v>Station</v>
          </cell>
          <cell r="AC3002" t="str">
            <v>S610047</v>
          </cell>
          <cell r="AD3002" t="str">
            <v>Ogallala 345KV</v>
          </cell>
          <cell r="AE3002" t="str">
            <v>In-Service</v>
          </cell>
          <cell r="AF3002" t="str">
            <v>Closed</v>
          </cell>
          <cell r="AG3002">
            <v>44909</v>
          </cell>
          <cell r="AH3002" t="str">
            <v>33409.24</v>
          </cell>
          <cell r="AI3002">
            <v>39071.25</v>
          </cell>
        </row>
        <row r="3003">
          <cell r="E3003" t="str">
            <v>0PG51422 -- 2023 FORT WORTH GP : FACILITIES EQUIPMENT</v>
          </cell>
          <cell r="F3003" t="str">
            <v>2023 FORT WORTH GP : FACILITIES EQUIPMENT</v>
          </cell>
          <cell r="G3003" t="str">
            <v>2023 Fort worth GP : Facilities Equipment</v>
          </cell>
          <cell r="H3003" t="str">
            <v>This General Plant WA is to cover the cost to purchase new facilities equipment for Fort Worth District.
Contact :Tony Koesler - 817-470-6939.
Storage Shed: $43,750</v>
          </cell>
          <cell r="I3003" t="str">
            <v>GP</v>
          </cell>
          <cell r="J3003"/>
          <cell r="K3003"/>
          <cell r="L3003" t="str">
            <v>810</v>
          </cell>
          <cell r="M3003" t="str">
            <v>General Plant Structures</v>
          </cell>
          <cell r="N3003"/>
          <cell r="O3003" t="str">
            <v/>
          </cell>
          <cell r="P3003"/>
          <cell r="Q3003"/>
          <cell r="R3003" t="str">
            <v/>
          </cell>
          <cell r="S3003" t="str">
            <v xml:space="preserve">This General Plant WA is to cover the cost to purchase new facilities equipment for Fort Worth District.Contact :Tony Koesler - 817-470-6939.
Storage Shed: $43,750
</v>
          </cell>
          <cell r="T3003" t="str">
            <v>This General Plant WA is to cover the cost to purchase new facilities equipment for Fort Worth District.Contact :Tony Koesler - 817-470-6939.
Storage Shed: $43,750</v>
          </cell>
          <cell r="U3003"/>
          <cell r="V3003" t="str">
            <v>Gretchen Koehling</v>
          </cell>
          <cell r="W3003"/>
          <cell r="X3003"/>
          <cell r="Y3003" t="str">
            <v>METRO WEST</v>
          </cell>
          <cell r="Z3003" t="str">
            <v>FORT WORTH</v>
          </cell>
          <cell r="AA3003" t="str">
            <v>FORT WORTH</v>
          </cell>
          <cell r="AB3003" t="str">
            <v>N/A</v>
          </cell>
          <cell r="AC3003" t="str">
            <v>0002010</v>
          </cell>
          <cell r="AD3003" t="str">
            <v>Ft Worth Operations Cntr</v>
          </cell>
          <cell r="AE3003" t="str">
            <v>In-Service</v>
          </cell>
          <cell r="AF3003" t="str">
            <v>Closed</v>
          </cell>
          <cell r="AG3003">
            <v>45274</v>
          </cell>
          <cell r="AH3003" t="str">
            <v>49646.88</v>
          </cell>
          <cell r="AI3003">
            <v>39029.230000000003</v>
          </cell>
        </row>
        <row r="3004">
          <cell r="E3004" t="str">
            <v>0PT52288 -- SACROC SUB : UPGRADE TRANSFORMER #2 RELAYING</v>
          </cell>
          <cell r="F3004" t="str">
            <v>SACROC SUB : UPGRADE TRANSFORMER #2 RELAYING</v>
          </cell>
          <cell r="G3004" t="str">
            <v>Sacroc Sub : Upgrade transformer #2 relaying</v>
          </cell>
          <cell r="H3004" t="str">
            <v>Replace STD relaying with microprocessor relaying.</v>
          </cell>
          <cell r="I3004" t="str">
            <v>CMPC</v>
          </cell>
          <cell r="J3004"/>
          <cell r="K3004"/>
          <cell r="L3004" t="str">
            <v>103</v>
          </cell>
          <cell r="M3004" t="str">
            <v>System Protection</v>
          </cell>
          <cell r="N3004"/>
          <cell r="O3004" t="str">
            <v/>
          </cell>
          <cell r="P3004"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3004"/>
          <cell r="R3004" t="str">
            <v/>
          </cell>
          <cell r="S3004" t="str">
            <v xml:space="preserve">This work authorization covers the cost to upgrade the Transformer #2 protective relaying atSacroc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3004" t="str">
            <v>This work authorization covers the cost to upgrade the Transformer #2 protective relaying atSacroc Substation. The scope of this project includes removing three (3) electro-mechanical relays and installing one (1) retrofit Transformer protection subpanel. This includes installing all associated materials required to connect this equipment.</v>
          </cell>
          <cell r="U3004"/>
          <cell r="V3004" t="str">
            <v>Heather Pavlik</v>
          </cell>
          <cell r="W3004" t="str">
            <v>Adam Linker</v>
          </cell>
          <cell r="X3004" t="str">
            <v>Miguel Ortega</v>
          </cell>
          <cell r="Y3004" t="str">
            <v>METRO WEST</v>
          </cell>
          <cell r="Z3004" t="str">
            <v>SWEETWATER</v>
          </cell>
          <cell r="AA3004" t="str">
            <v>SWEETWATER</v>
          </cell>
          <cell r="AB3004" t="str">
            <v>Station</v>
          </cell>
          <cell r="AC3004" t="str">
            <v>0005491</v>
          </cell>
          <cell r="AD3004" t="str">
            <v>Sacroc 138-12.5KV</v>
          </cell>
          <cell r="AE3004" t="str">
            <v>In-Service</v>
          </cell>
          <cell r="AF3004" t="str">
            <v>Closed</v>
          </cell>
          <cell r="AG3004">
            <v>45272</v>
          </cell>
          <cell r="AH3004" t="str">
            <v>41931.5</v>
          </cell>
          <cell r="AI3004">
            <v>39004.71</v>
          </cell>
        </row>
        <row r="3005">
          <cell r="E3005" t="str">
            <v>0PT50391 -- SULPHUR SPRINGS BKR 2570 SWITCH - CANTON BKR 3175 SWITCH 138 KV LINE : REJECT POLE REPLACEMENTS (GLT) CANTON SWITCH --  IRON BRIDGE TAP</v>
          </cell>
          <cell r="F3005" t="str">
            <v>SULPHUR SPRINGS BKR 2570 SWITCH - CANTON BKR 3175 SWITCH 138 KV LINE : REJECT POLE REPLACEMENTS (GLT) CANTON SWITCH --  IRON BRIDGE TAP</v>
          </cell>
          <cell r="G3005" t="str">
            <v>Sulphur Springs BKR 2570 Switch - Canton BKR 3175 Switch 138 kV Line : Reject Pole Replacements (GLT) Canton Switch --  Iron Bridge Tap</v>
          </cell>
          <cell r="H3005" t="str">
            <v>This WA covers the cost to replace all poles on the GLT/Aerial associated with 138 Kv line section Iron Bridge Tap - Edgewood and 138Kv line section Edgewood - Canton Switch. Construction Code: 0200442
STR 45/7
Remove:  One (1) 70' pole class 3, Wood X-Brace, 3 Polymer Insulators
Install: One (1) 70' pole class 3, Steel X-brace,  27 Glass Insulators
STR 40/2
Remove: One (1) 65' pole class 3, Wood Cross Arm, 27 Porcelain Insulators
Install:  One (1) 65' pole class 3, 1 Steel X-brace, 1 Steel Cross Arm, 27 Glass Insulators
NOTE: 6 insulators are being added to project to allow for breakage.  Numbers will be 'trued up' before in-servicing.  Project is keeping existing insulators - none are being retired.
Revision 10/24/2023 - Removed contract labor from estimate - none was needed. Sulphur Springs did the work instead of contracted labor (increasing Oncor labor by $17k). Adjusted insulators - no breakage was needed. Had to use 80 Ft pole instead of the 70 Ft pole and made adjustments.</v>
          </cell>
          <cell r="I3005" t="str">
            <v>CMPC</v>
          </cell>
          <cell r="J3005"/>
          <cell r="K3005"/>
          <cell r="L3005" t="str">
            <v>213</v>
          </cell>
          <cell r="M3005" t="str">
            <v>Transmission Line Pole Replace</v>
          </cell>
          <cell r="N3005"/>
          <cell r="O3005" t="str">
            <v/>
          </cell>
          <cell r="P3005"/>
          <cell r="Q3005"/>
          <cell r="R3005" t="str">
            <v/>
          </cell>
          <cell r="S3005" t="str">
            <v xml:space="preserve">This WA covers the cost to replace all poles on the GLT/Aerial associated with 138 Kv line section Iron Bridge Tap - Edgewood and 138Kv line section Edgewood - Canton Switch. Construction Code: 0200442
STR 45/7Remove: One (1) 70' pole class 3, Wood X-Brace, 3 Polymer InsulatorsInstall: One (1) 70' pole class 3, Steel X-brace, 27 Glass Insulators
STR 40/2Remove: One (1) 65' pole class 3, Wood Cross Arm, 27 Porcelain InsulatorsInstall: One (1) 65' pole class 3, Steel Cross Arm, 27 Glass Insulators
</v>
          </cell>
          <cell r="T3005" t="str">
            <v>This WA covers the cost to replace all poles on the GLT/Aerial associated with 138 Kv line section Iron Bridge Tap - Edgewood and 138Kv line section Edgewood - Canton Switch. Construction Code: 0200442
STR 45/7Remove: One (1) 70' pole class 3, Wood X-Brace, 3 Polymer InsulatorsInstall: One (1) 70' pole class 3, Steel X-brace, 27 Glass Insulators
STR 40/2Remove: One (1) 65' pole class 3, Wood Cross Arm, 27 Porcelain InsulatorsInstall: One (1) 65' pole class 3, Steel Cross Arm, 27 Glass Insulators</v>
          </cell>
          <cell r="U3005"/>
          <cell r="V3005" t="str">
            <v>Katy Paul</v>
          </cell>
          <cell r="W3005"/>
          <cell r="X3005" t="str">
            <v>Barry Hance</v>
          </cell>
          <cell r="Y3005" t="str">
            <v>METRO EAST</v>
          </cell>
          <cell r="Z3005" t="str">
            <v>FORNEY</v>
          </cell>
          <cell r="AA3005" t="str">
            <v>FORNEY</v>
          </cell>
          <cell r="AB3005" t="str">
            <v>Line</v>
          </cell>
          <cell r="AC3005" t="str">
            <v>0300435</v>
          </cell>
          <cell r="AD3005" t="str">
            <v>Sulphur Spring Sw-Sulphur Sprg</v>
          </cell>
          <cell r="AE3005" t="str">
            <v>In-Service</v>
          </cell>
          <cell r="AF3005" t="str">
            <v>Closed</v>
          </cell>
          <cell r="AG3005">
            <v>45251</v>
          </cell>
          <cell r="AH3005" t="str">
            <v>91840.74</v>
          </cell>
          <cell r="AI3005">
            <v>38989.79</v>
          </cell>
        </row>
        <row r="3006">
          <cell r="E3006" t="str">
            <v>0PT45773 -- LEMMON AVENUE SUB : RELAY UPGRADE ON FEEDERS 0001, 0006, 0008 FOR DA</v>
          </cell>
          <cell r="F3006" t="str">
            <v>LEMMON AVENUE SUB : RELAY UPGRADE ON FEEDERS 0001, 0006, 0008 FOR DA</v>
          </cell>
          <cell r="G3006" t="str">
            <v>Lemmon Avenue Sub : Relay Upgrade on Feeders 0001, 0006, 0008 for DA</v>
          </cell>
          <cell r="H3006" t="str">
            <v>Upgrade relaying on Feeders 0001, 0006, 0008. This also includes the associated telecommunication equipment and cables necessary to establish Distribution Automation (DA) for Feeders 0001, 0006, 0008.</v>
          </cell>
          <cell r="I3006" t="str">
            <v>CMPC</v>
          </cell>
          <cell r="J3006"/>
          <cell r="K3006"/>
          <cell r="L3006" t="str">
            <v>407</v>
          </cell>
          <cell r="M3006" t="str">
            <v>Distribution Automation (CMPC)</v>
          </cell>
          <cell r="N3006" t="str">
            <v>2022DA</v>
          </cell>
          <cell r="O3006" t="str">
            <v/>
          </cell>
          <cell r="P3006" t="str">
            <v>This work is being performed as part of the Oncor Capital Distribution project to upgrade the distribution system</v>
          </cell>
          <cell r="Q3006"/>
          <cell r="R3006" t="str">
            <v/>
          </cell>
          <cell r="S3006" t="str">
            <v xml:space="preserve">This WA is being revised from an engineering WA to a standard WA, and this revision covers the entire cost of the project including material, and construction to upgrade relaying on feeder(s) 0001, 0006,  0008 for distribution automation (DA). The existing feeders 0006 and 0008 are DA ready with SEL-451s/551 relays. The scope of this project includes replacing four (4) DPU feeder relays (feeders 0001, 0002, 0004,  0009) with a Suburban IV retrofit feeder plate, replacing two (2) electromechanical relays in feeder Bus-Tie T1 and T3 with a retrofit plate, replacing six (6) 5-deck lockout relays 186T, 186TB, 186B, 286B, 286T, and 286TB with 8-deck lockout relays, replacing two (2) 8-deck lockout relays 186BB  286BB with 10-deck lockout relays. This includes installing one (1) Underfrequency /Undervoltage (UF/UV) panel, one (1) SCADA Pack, and associated cables necessary to connect this equipment at Lemmon Avenue Sub.
This work is being performed as part of the Oncor Capital Distribution project to upgrade the distribution system
</v>
          </cell>
          <cell r="T3006" t="str">
            <v>This WA is being revised from an engineering WA to a standard WA, and this revision covers the entire cost of the project including material, and construction to upgrade relaying on feeder(s) 0001, 0006,  0008 for distribution automation (DA). The existing feeders 0006 and 0008 are DA ready with SEL-451s/551 relays. The scope of this project includes replacing four (4) DPU feeder relays (feeders 0001, 0002, 0004,  0009) with a Suburban IV retrofit feeder plate, replacing two (2) electromechanical relays in feeder Bus-Tie T1 and T3 with a retrofit plate, replacing six (6) 5-deck lockout relays 186T, 186TB, 186B, 286B, 286T, and 286TB with 8-deck lockout relays, replacing two (2) 8-deck lockout relays 186BB  286BB with 10-deck lockout relays. This includes installing one (1) Underfrequency /Undervoltage (UF/UV) panel, one (1) SCADA Pack, and associated cables necessary to connect this equipment at Lemmon Avenue Sub.</v>
          </cell>
          <cell r="U3006" t="str">
            <v>POWER ENGINEERS INC</v>
          </cell>
          <cell r="V3006" t="str">
            <v>Alexander Pacione</v>
          </cell>
          <cell r="W3006" t="str">
            <v>Rhiannon Roberts</v>
          </cell>
          <cell r="X3006" t="str">
            <v>Barry Hance</v>
          </cell>
          <cell r="Y3006" t="str">
            <v>METRO EAST</v>
          </cell>
          <cell r="Z3006" t="str">
            <v>DALLAS</v>
          </cell>
          <cell r="AA3006" t="str">
            <v>DALLAS</v>
          </cell>
          <cell r="AB3006" t="str">
            <v>Station</v>
          </cell>
          <cell r="AC3006" t="str">
            <v>0000594</v>
          </cell>
          <cell r="AD3006" t="str">
            <v>Lemmon Ave. 138-12.5KV Sub.</v>
          </cell>
          <cell r="AE3006" t="str">
            <v>In-Service</v>
          </cell>
          <cell r="AF3006" t="str">
            <v>Closed</v>
          </cell>
          <cell r="AG3006">
            <v>45104</v>
          </cell>
          <cell r="AH3006" t="str">
            <v>714143.6</v>
          </cell>
          <cell r="AI3006">
            <v>742857.84</v>
          </cell>
        </row>
        <row r="3007">
          <cell r="E3007" t="str">
            <v>0PT55251 -- STONE CREEK SW- BONHAM SW: REPLACE INSULATORS ON 6/6, 7/6 &amp; 8/4 (BL24 SPEND)</v>
          </cell>
          <cell r="F3007" t="str">
            <v>STONE CREEK SW- BONHAM SW: REPLACE INSULATORS ON 6/6, 7/6 &amp; 8/4 (BL24 SPEND)</v>
          </cell>
          <cell r="G3007" t="str">
            <v>Stone Creek Sw- Bonham SW: Replace insulators on 6/6, 7/6 &amp; 8/4 (BL24 spend)</v>
          </cell>
          <cell r="H3007" t="str">
            <v>This WA will cover the cost to replace insulator assemblies on multiple structures on the Stone Creek to Bonham 69kV line as detailed below.
Structure 6/6
Remove: one (1) porcelain insulator assembly
Install: one (1) toughened glass insulator assembly; revised and increased to 3 assemblies (7x3=21)
Structure 7/6
Remove: one (1) porcelain insulator assembly
Install: one (1) toughened glass insulator assembly; revised and increased to 3 assemblies (7x3=21)
*Structure 17/9 add (3) 138 stand off insulators 
Structure 8/4
Remove: one (1) porcelain insulator assembly
Install: one (1) toughened glass insulator assembly; revised and increased to 3 assemblies (7x3=21)
(1 insulator assembly = 7 individual bell insulators)
REVISION 11/14/24 -  BLW
Additional 2 insulator assemblies were changed out on 6/6, 7/6, and 8/4 (1 assembly = 7 individual bells); each structure now has 21 
Added structure 17/9  
Remove: 1-CL2 55' pole, 2 wood crossarms, 3 porcelain insulator assembly
Install:  1-CL2 55' pole, 3 standoff insulators</v>
          </cell>
          <cell r="I3007" t="str">
            <v>CMPC</v>
          </cell>
          <cell r="J3007" t="str">
            <v>Region Reactive</v>
          </cell>
          <cell r="K3007" t="str">
            <v>BI 125_INSULATOR REPLACEMENT</v>
          </cell>
          <cell r="L3007" t="str">
            <v>125</v>
          </cell>
          <cell r="M3007" t="str">
            <v>Insulator Replacement</v>
          </cell>
          <cell r="N3007"/>
          <cell r="O3007" t="str">
            <v/>
          </cell>
          <cell r="P3007"/>
          <cell r="Q3007"/>
          <cell r="R3007" t="str">
            <v/>
          </cell>
          <cell r="S3007" t="str">
            <v xml:space="preserve">This WA will cover the cost to replace insulator assemblies on multiple structures on the Stone Creek to Bonham 69kV line as detailed below.
Structure 6/6
Remove: one (1) porcelain insulatorassembly
Install:one (1) toughened glass insulator assembly
Structure 7/6
Remove: one (1) porcelain insulatorassembly
Install:one(1) toughened glass insulator assembly
Structure 8/4
Remove: one (1) porcelain insulatorassembly
Install:one(1) toughened glass insulator assembly
(1 insulator assembly = 7 individual bell insulators)
</v>
          </cell>
          <cell r="T3007" t="str">
            <v>This WA will cover the cost to replace insulator assemblies on multiple structures on the Stone Creek to Bonham 69kV line as detailed below.
Structure 6/6
Remove: one (1) porcelain insulatorassembly
Install:one (1) toughened glass insulator assembly
Structure 7/6
Remove: one (1) porcelain insulatorassembly
Install:one(1) toughened glass insulator assembly
Structure 8/4
Remove: one (1) porcelain insulatorassembly
Install:one(1) toughened glass insulator assembly
(1 insulator assembly = 7 individual bell insulators)</v>
          </cell>
          <cell r="U3007"/>
          <cell r="V3007" t="str">
            <v>Leah Ashley</v>
          </cell>
          <cell r="W3007"/>
          <cell r="X3007" t="str">
            <v>Barry Hance</v>
          </cell>
          <cell r="Y3007" t="str">
            <v>METRO EAST</v>
          </cell>
          <cell r="Z3007" t="str">
            <v>TEXOMA</v>
          </cell>
          <cell r="AA3007" t="str">
            <v>TEXOMA</v>
          </cell>
          <cell r="AB3007" t="str">
            <v>Line</v>
          </cell>
          <cell r="AC3007" t="str">
            <v>0300310</v>
          </cell>
          <cell r="AD3007" t="str">
            <v>Stone Creek-Bells-Bonham 69</v>
          </cell>
          <cell r="AE3007" t="str">
            <v>In-Service</v>
          </cell>
          <cell r="AF3007" t="str">
            <v>Constr. Complete, Chargeable</v>
          </cell>
          <cell r="AG3007">
            <v>45646</v>
          </cell>
          <cell r="AH3007" t="str">
            <v>9148.22</v>
          </cell>
          <cell r="AI3007">
            <v>38955.599999999999</v>
          </cell>
        </row>
        <row r="3008">
          <cell r="E3008" t="str">
            <v>0PT44168 -- EXECUTIVE PARKWAY SUB : CONVERT RELAYING ON THE HANDLEY SWITCH LINE TO FIBER</v>
          </cell>
          <cell r="F3008" t="str">
            <v>EXECUTIVE PARKWAY SUB : CONVERT RELAYING ON THE HANDLEY SWITCH LINE TO FIBER</v>
          </cell>
          <cell r="G3008" t="str">
            <v>Executive Parkway Sub : Convert Relaying on the Handley Switch Line to Fiber</v>
          </cell>
          <cell r="H3008" t="str">
            <v>Convert the relaying on the Executive Parkway (CB #9140) to Handley Switch (CB #4230) to Fiber Communications</v>
          </cell>
          <cell r="I3008" t="str">
            <v>CMPC</v>
          </cell>
          <cell r="J3008"/>
          <cell r="K3008"/>
          <cell r="L3008" t="str">
            <v>103</v>
          </cell>
          <cell r="M3008" t="str">
            <v>System Protection</v>
          </cell>
          <cell r="N3008"/>
          <cell r="O3008" t="str">
            <v/>
          </cell>
          <cell r="P300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Executive Parkway Substation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3008"/>
          <cell r="R3008" t="str">
            <v/>
          </cell>
          <cell r="S3008" t="str">
            <v xml:space="preserve">Convert the communications on the Executive Parkway to Handley Switch line to fiber. The communications conversion will include the installation of (2) fiber convertors, (1) fiber splice box, and (1) fiber patch panel.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Executive Parkway Substation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3008" t="str">
            <v>Convert the communications on the Executive Parkway to Handley Switch line to fiber. The communications conversion will include the installation of (2) fiber convertors, (1) fiber splice box, and (1) fiber patch panel.</v>
          </cell>
          <cell r="U3008" t="str">
            <v>POWER ENGINEERS INC</v>
          </cell>
          <cell r="V3008" t="str">
            <v>Robert Morse</v>
          </cell>
          <cell r="W3008" t="str">
            <v>Nicholas Manske</v>
          </cell>
          <cell r="X3008" t="str">
            <v>Miguel Ortega</v>
          </cell>
          <cell r="Y3008" t="str">
            <v>METRO WEST</v>
          </cell>
          <cell r="Z3008" t="str">
            <v>FORT WORTH</v>
          </cell>
          <cell r="AA3008" t="str">
            <v>FORT WORTH</v>
          </cell>
          <cell r="AB3008" t="str">
            <v>Station</v>
          </cell>
          <cell r="AC3008" t="str">
            <v>0005194</v>
          </cell>
          <cell r="AD3008" t="str">
            <v>Executive Parkway Substation</v>
          </cell>
          <cell r="AE3008" t="str">
            <v>In-Service</v>
          </cell>
          <cell r="AF3008" t="str">
            <v>Closed</v>
          </cell>
          <cell r="AG3008">
            <v>44953</v>
          </cell>
          <cell r="AH3008" t="str">
            <v>93561.51</v>
          </cell>
          <cell r="AI3008">
            <v>38933.980000000003</v>
          </cell>
        </row>
        <row r="3009">
          <cell r="E3009" t="str">
            <v>0PT52133 -- YUCCA DRIVE  SWITCH - TURNBAUGH CORNER SWITCH 138 KV LINE : REPLACE POLE, CROSS ARM AND INSULATORS (NO2023TSP)</v>
          </cell>
          <cell r="F3009" t="str">
            <v>YUCCA DRIVE  SWITCH - TURNBAUGH CORNER SWITCH 138 KV LINE : REPLACE POLE, CROSS ARM AND INSULATORS (NO2023TSP)</v>
          </cell>
          <cell r="G3009" t="str">
            <v>Yucca Drive  Switch - Turnbaugh Corner Switch 138 kV Line : Replace pole, cross arm and insulators (NO2023TSP)</v>
          </cell>
          <cell r="H3009" t="str">
            <v>This Work Authorization (WA) will cover the cost to replace a wood pole, crossarm, and insulators on the Yucca Drive Switch-Turnbaugh Corner Switch 138KV line as detailed below.
Isolated storm
Structure: 4/9
Remove: One (1) 65 ft. wood pole, one (1) 30 ft. wood crossarm, three (3) porcelain insulators
Install: One (1) 65 ft. wood pole, one (1) 30 ft. steel crossarm, three (3) 138KV polymer insulators
Revision 09/27/23 AD
- Add cost for dozer rental from Lasal
- Decreased Oncor labor, job is done and initial estimate too high</v>
          </cell>
          <cell r="I3009" t="str">
            <v>CMPC</v>
          </cell>
          <cell r="J3009"/>
          <cell r="K3009"/>
          <cell r="L3009" t="str">
            <v>403</v>
          </cell>
          <cell r="M3009" t="str">
            <v>Storm Damage</v>
          </cell>
          <cell r="N3009"/>
          <cell r="O3009" t="str">
            <v/>
          </cell>
          <cell r="P3009"/>
          <cell r="Q3009"/>
          <cell r="R3009" t="str">
            <v/>
          </cell>
          <cell r="S3009" t="str">
            <v xml:space="preserve">This Work Authorization (WA) will cover the cost to replace a wood pole, crossarm, and insulators on the Yucca Drive Switch-Turnbaugh Corner Switch 138KV line as detailed below.
Structure: 4/9Remove: One (1) 65 ft. wood pole, one (1) 30 ft. wood crossarm, three (3) porcelain insulatorsInstall: One (1) 65 ft. wood pole, one (1) 30 ft. steel crossarm, three (3) 138KV polymar insulators
</v>
          </cell>
          <cell r="T3009" t="str">
            <v>This Work Authorization (WA) will cover the cost to replace a wood pole, crossarm, and insulators on the Yucca Drive Switch-Turnbaugh Corner Switch 138KV line as detailed below.
Structure: 4/9Remove: One (1) 65 ft. wood pole, one (1) 30 ft. wood crossarm, three (3) porcelain insulatorsInstall: One (1) 65 ft. wood pole, one (1) 30 ft. steel crossarm, three (3) 138KV polymar insulators</v>
          </cell>
          <cell r="U3009"/>
          <cell r="V3009" t="str">
            <v>Angie Edwards</v>
          </cell>
          <cell r="W3009"/>
          <cell r="X3009" t="str">
            <v>Miguel Ortega</v>
          </cell>
          <cell r="Y3009" t="str">
            <v>METRO WEST</v>
          </cell>
          <cell r="Z3009" t="str">
            <v>ODESSA</v>
          </cell>
          <cell r="AA3009" t="str">
            <v>ODESSA</v>
          </cell>
          <cell r="AB3009" t="str">
            <v>Line</v>
          </cell>
          <cell r="AC3009" t="str">
            <v>0007665</v>
          </cell>
          <cell r="AD3009" t="str">
            <v>Permian - Holt 138Kv</v>
          </cell>
          <cell r="AE3009" t="str">
            <v>In-Service</v>
          </cell>
          <cell r="AF3009" t="str">
            <v>Closed</v>
          </cell>
          <cell r="AG3009">
            <v>45224</v>
          </cell>
          <cell r="AH3009" t="str">
            <v>48402.53</v>
          </cell>
          <cell r="AI3009">
            <v>38838.22</v>
          </cell>
        </row>
        <row r="3010">
          <cell r="E3010" t="str">
            <v>0PT55419 -- JACKSONVILLE PLANT SUB - JACKSONVILLE SUB 69 KV LINE : REPLACE STRUCTURE AND INSULATORS (BL24)</v>
          </cell>
          <cell r="F3010" t="str">
            <v>JACKSONVILLE PLANT SUB - JACKSONVILLE SUB 69 KV LINE : REPLACE STRUCTURE AND INSULATORS (BL24)</v>
          </cell>
          <cell r="G3010" t="str">
            <v>Jacksonville Plant Sub - Jacksonville Sub 69 kV Line : Replace Structure and Insulators (BL24)</v>
          </cell>
          <cell r="H3010" t="str">
            <v>This Work Authorization will cover the cost to replace Structure 6 and Insulators on Jacksonville Plant - Jacksonville Tap  - Jacksonville 69kV Line. 
Line Name: JACKSONVILLE PLANT BKR 2017 AND SWT 2016 AND SWT 2004 - JACKSONVILLE TAP SWT 2051 - JACKSONVILLE BKR 17465
Section Name: JACKSONVILLE TAP STR 19 - JACKSONVILLE BKR 17465
Line Construction Code: 0007522
Contract Labor Resource: Primoris
Structure: 6
Remove: (1) 60' Wood Pole, (3) 138kV Standoff Insulators
Install: (1) 60' Wood Pole, (3) 138kV Standoff Insulators</v>
          </cell>
          <cell r="I3010" t="str">
            <v>CMPC</v>
          </cell>
          <cell r="J3010" t="str">
            <v>Region Reactive</v>
          </cell>
          <cell r="K3010" t="str">
            <v>BI 213_TRANSMISSION LINE POLE REPLACEMENT</v>
          </cell>
          <cell r="L3010" t="str">
            <v>213</v>
          </cell>
          <cell r="M3010" t="str">
            <v>Transmission Line Pole Replace</v>
          </cell>
          <cell r="N3010"/>
          <cell r="O3010" t="str">
            <v/>
          </cell>
          <cell r="P3010"/>
          <cell r="Q3010"/>
          <cell r="R3010" t="str">
            <v/>
          </cell>
          <cell r="S3010" t="str">
            <v xml:space="preserve">This Work Authorization will cover the cost to replace Structure 6 and Insulators on Jacksonville Plant - Jacksonville Tap - Jacksonville 69kV Line.
Line Name: JACKSONVILLE PLANT BKR 2017 AND SWT 2016 AND SWT 2004 - JACKSONVILLE TAP SWT 2051 - JACKSONVILLE BKR 17465Section Name: JACKSONVILLE TAP STR 19 - JACKSONVILLE BKR 17465Line Construction Code: 0007522
Contract Labor Resource: Primoris
Structure: 6Remove: (1) 60' Wood Pole, (3) 138kV Standoff InsulatorsInstall: (1) 60' Wood Pole, (3) 138kV Standoff Insulators
</v>
          </cell>
          <cell r="T3010" t="str">
            <v>This Work Authorization will cover the cost to replace Structure 6 and Insulators on Jacksonville Plant - Jacksonville Tap - Jacksonville 69kV Line.
Line Name: JACKSONVILLE PLANT BKR 2017 AND SWT 2016 AND SWT 2004 - JACKSONVILLE TAP SWT 2051 - JACKSONVILLE BKR 17465Section Name: JACKSONVILLE TAP STR 19 - JACKSONVILLE BKR 17465Line Construction Code: 0007522
Contract Labor Resource: Primoris
Structure: 6Remove: (1) 60' Wood Pole, (3) 138kV Standoff InsulatorsInstall: (1) 60' Wood Pole, (3) 138kV Standoff Insulators</v>
          </cell>
          <cell r="U3010"/>
          <cell r="V3010" t="str">
            <v>Taylor Goode</v>
          </cell>
          <cell r="W3010"/>
          <cell r="X3010" t="str">
            <v>David Luna</v>
          </cell>
          <cell r="Y3010" t="str">
            <v>SOUTHEAST</v>
          </cell>
          <cell r="Z3010" t="str">
            <v>TYLER</v>
          </cell>
          <cell r="AA3010" t="str">
            <v>TYLER</v>
          </cell>
          <cell r="AB3010" t="str">
            <v>Line</v>
          </cell>
          <cell r="AC3010" t="str">
            <v>0007522</v>
          </cell>
          <cell r="AD3010" t="str">
            <v>JAX - JAX Plant North 69 KV</v>
          </cell>
          <cell r="AE3010" t="str">
            <v>In-Service</v>
          </cell>
          <cell r="AF3010" t="str">
            <v>Constr. Complete, Chargeable</v>
          </cell>
          <cell r="AG3010">
            <v>45575</v>
          </cell>
          <cell r="AH3010" t="str">
            <v>44464.21</v>
          </cell>
          <cell r="AI3010">
            <v>38612.199999999997</v>
          </cell>
        </row>
        <row r="3011">
          <cell r="E3011" t="str">
            <v>0PT53635 -- NORTH PARKWAY SUB : INSTALLATION OF APPROXIMATELY 750’ OF VARMINT FENCE WITH 2-20’ AND 1-14’ ENTRY/EXIT GATE</v>
          </cell>
          <cell r="F3011" t="str">
            <v>NORTH PARKWAY SUB : INSTALLATION OF APPROXIMATELY 750’ OF VARMINT FENCE WITH 2-20’ AND 1-14’ ENTRY/EXIT GATE</v>
          </cell>
          <cell r="G3011" t="str">
            <v>North Parkway Sub : Installation of approximately 750’ of varmint fence with 2-20’ and 1-14’ entry/exit gate</v>
          </cell>
          <cell r="H3011" t="str">
            <v>This WA is an estimated cost to Install Varmint Fencing Work.
All material, as well as labor, will be provided by Texas Eco Services, Inc.</v>
          </cell>
          <cell r="I3011" t="str">
            <v>CMPC</v>
          </cell>
          <cell r="J3011" t="str">
            <v>Region Reactive</v>
          </cell>
          <cell r="K3011" t="str">
            <v>BI 211_REGION REACTIVE MAINTENANCE</v>
          </cell>
          <cell r="L3011" t="str">
            <v>211</v>
          </cell>
          <cell r="M3011" t="str">
            <v>Region Miscellaneous</v>
          </cell>
          <cell r="N3011"/>
          <cell r="O3011" t="str">
            <v/>
          </cell>
          <cell r="P3011"/>
          <cell r="Q3011"/>
          <cell r="R3011" t="str">
            <v/>
          </cell>
          <cell r="S3011" t="str">
            <v xml:space="preserve">This WA is an estimated cost to Install Varmint Fencing Work.
All material, as well as labor, will be provided by Texas Eco Services, Inc.
</v>
          </cell>
          <cell r="T3011" t="str">
            <v>This WA is an estimated cost to Install Varmint Fencing Work.
All material, as well as labor, will be provided by Texas Eco Services, Inc.</v>
          </cell>
          <cell r="U3011"/>
          <cell r="V3011" t="str">
            <v>Samantha Bogusch</v>
          </cell>
          <cell r="W3011" t="str">
            <v>Isaac Brooks</v>
          </cell>
          <cell r="X3011" t="str">
            <v>Barry Hance</v>
          </cell>
          <cell r="Y3011" t="str">
            <v>METRO EAST</v>
          </cell>
          <cell r="Z3011" t="str">
            <v>NORTH DALLAS</v>
          </cell>
          <cell r="AA3011" t="str">
            <v>NORTH DALLAS</v>
          </cell>
          <cell r="AB3011" t="str">
            <v>Station</v>
          </cell>
          <cell r="AC3011" t="str">
            <v>0000579</v>
          </cell>
          <cell r="AD3011" t="str">
            <v>North Parkway S/Station T&amp;D</v>
          </cell>
          <cell r="AE3011" t="str">
            <v>In-Service</v>
          </cell>
          <cell r="AF3011" t="str">
            <v>Closed</v>
          </cell>
          <cell r="AG3011">
            <v>45337</v>
          </cell>
          <cell r="AH3011" t="str">
            <v>44604.98</v>
          </cell>
          <cell r="AI3011">
            <v>38554</v>
          </cell>
        </row>
        <row r="3012">
          <cell r="E3012" t="str">
            <v>0PT52303 -- TATE SPRINGS  SUB : REPLACE FAILED TRANSFORMER #3 RELAYING</v>
          </cell>
          <cell r="F3012" t="str">
            <v>TATE SPRINGS  SUB : REPLACE FAILED TRANSFORMER #3 RELAYING</v>
          </cell>
          <cell r="G3012" t="str">
            <v>Tate Springs  Sub : Replace failed transformer #3 relaying</v>
          </cell>
          <cell r="H3012" t="str">
            <v>Replace failed STD relays with microprocessor relaying.</v>
          </cell>
          <cell r="I3012" t="str">
            <v>CMPC</v>
          </cell>
          <cell r="J3012"/>
          <cell r="K3012"/>
          <cell r="L3012" t="str">
            <v>217</v>
          </cell>
          <cell r="M3012" t="str">
            <v>Failed Substation Equip Replac</v>
          </cell>
          <cell r="N3012"/>
          <cell r="O3012" t="str">
            <v/>
          </cell>
          <cell r="P3012" t="str">
            <v>Transmission Engineering was notified by the district that a failure occurred at Tate Springs Substation. This was caused by a failure on 06/19/2023. The Transformer #3 protective relaying at Tate Springs 138kV Substation experienced an in-service failure. In order to maintain system integrity at this critical station, the failed Transformer #3 protective relaying is recommended for immediate replacement.</v>
          </cell>
          <cell r="Q3012"/>
          <cell r="R3012" t="str">
            <v/>
          </cell>
          <cell r="S3012" t="str">
            <v xml:space="preserve">This Work Authorization covers the cost to replace the failed Transformer #3 protective relaying at Tate Springs 138kV Substation (GE, type "STD" 5 amp, 60 HZ, 125 V D-C control voltage, No. 12STD15C3A). The 138kV Transformer #3 relaying at Tate Springs Substation experienced an in-service failure. In order to maintain system integrity at this critical station, the failed 138kV Transformer #3 relaying at Tate Springs Substation is recommended for immediate replacement. Project scope includes the removal of three (3) electro-mechanical relays, installation of one (1) retrofit Transformer protection subpanel, and associated cables required to connect this equipment.
Transmission Engineering was notified by the district that a failure occurred at Tate Springs Substation. This was caused by a failure on 06/19/2023. The Transformer #3 protective relaying at Tate Springs 138kV Substation experienced an in-service failure. In order to maintain system integrity at this critical station, the failed Transformer #3 protective relaying is recommended for immediate replacement.
</v>
          </cell>
          <cell r="T3012" t="str">
            <v>This Work Authorization covers the cost to replace the failed Transformer #3 protective relaying at Tate Springs 138kV Substation (GE, type "STD" 5 amp, 60 HZ, 125 V D-C control voltage, No. 12STD15C3A). The 138kV Transformer #3 relaying at Tate Springs Substation experienced an in-service failure. In order to maintain system integrity at this critical station, the failed 138kV Transformer #3 relaying at Tate Springs Substation is recommended for immediate replacement. Project scope includes the removal of three (3) electro-mechanical relays, installation of one (1) retrofit Transformer protection subpanel, and associated cables required to connect this equipment.</v>
          </cell>
          <cell r="U3012"/>
          <cell r="V3012" t="str">
            <v>Thao Huynh</v>
          </cell>
          <cell r="W3012" t="str">
            <v>Adam Linker</v>
          </cell>
          <cell r="X3012" t="str">
            <v>Miguel Ortega</v>
          </cell>
          <cell r="Y3012" t="str">
            <v>METRO WEST</v>
          </cell>
          <cell r="Z3012" t="str">
            <v>FORT WORTH</v>
          </cell>
          <cell r="AA3012" t="str">
            <v>FORT WORTH</v>
          </cell>
          <cell r="AB3012" t="str">
            <v>Station</v>
          </cell>
          <cell r="AC3012" t="str">
            <v>0005355</v>
          </cell>
          <cell r="AD3012" t="str">
            <v>Tate Springs 138-12.5Kv</v>
          </cell>
          <cell r="AE3012" t="str">
            <v>In-Service</v>
          </cell>
          <cell r="AF3012" t="str">
            <v>Closed</v>
          </cell>
          <cell r="AG3012">
            <v>45378</v>
          </cell>
          <cell r="AH3012" t="str">
            <v>41884.79</v>
          </cell>
          <cell r="AI3012">
            <v>38520.61</v>
          </cell>
        </row>
        <row r="3013">
          <cell r="E3013" t="str">
            <v>0PT51629 -- OTTO JUNCTION SUB - GROESBECK SWITCH 69 KV LINE : FRAME 9/93 REPLACE 2 BROKEN POLES (TSP23010)</v>
          </cell>
          <cell r="F3013" t="str">
            <v>OTTO JUNCTION SUB - GROESBECK SWITCH 69 KV LINE : FRAME 9/93 REPLACE 2 BROKEN POLES (TSP23010)</v>
          </cell>
          <cell r="G3013" t="str">
            <v>Otto Junction Sub - Groesbeck Switch 69 kV Line : Frame 9/93 Replace 2 broken poles (TSP23010)</v>
          </cell>
          <cell r="H3013" t="str">
            <v>This WA covers the cost to replace 2 broken poles and a wood crossarm on Frame 9/93 that were damaged during the storm on 4/26/23. The poles have were reinforced previously but were damaged further causing the frame to lean after the storm. The frame is being supported by the two adjacent frames and the conductor. The damaged frame is between Otto Junction and Groesbeck section of the Groesbeck - Marlin - South Marlin 69kV line.
Retire:
2 broken 60' wood Transmission poles
1 wood crossarm
Install:
2 class 2 60' wood Transmission poles.
1 138kV metal 30' crossarm
Revision 1:
Revised due to contractor labor cost under estimation and ROW Agent charges to assess damages caused by equipment getting to the damaged frame.</v>
          </cell>
          <cell r="I3013" t="str">
            <v>CMPC</v>
          </cell>
          <cell r="J3013"/>
          <cell r="K3013"/>
          <cell r="L3013" t="str">
            <v>403</v>
          </cell>
          <cell r="M3013" t="str">
            <v>Storm Damage</v>
          </cell>
          <cell r="N3013"/>
          <cell r="O3013" t="str">
            <v/>
          </cell>
          <cell r="P3013"/>
          <cell r="Q3013"/>
          <cell r="R3013" t="str">
            <v/>
          </cell>
          <cell r="S3013" t="str">
            <v xml:space="preserve">This WA covers the cost to replace 2 broken poles and a wood crossarm on Frame 9/93 that were damaged during the storm on 4/26/23. The poles have were reinforced previously but were damaged further causing the frame to lean after the storm. The frame is being supported by the two adjacent frames and the conductor. The damaged frame is between Otto Junction and Groesbeck section of the Groesbeck - Marlin - South Marlin 69kV line.
Retire:
2 broken 60' wood Transmission poles1 wood crossarm
Install:
2 class 2 60' wood Transmission poles.1 138kV metal 30' crossarm
</v>
          </cell>
          <cell r="T3013" t="str">
            <v>This WA covers the cost to replace 2 broken poles and a wood crossarm on Frame 9/93 that were damaged during the storm on 4/26/23. The poles have were reinforced previously but were damaged further causing the frame to lean after the storm. The frame is being supported by the two adjacent frames and the conductor. The damaged frame is between Otto Junction and Groesbeck section of the Groesbeck - Marlin - South Marlin 69kV line.
Retire:
2 broken 60' wood Transmission poles1 wood crossarm
Install:
2 class 2 60' wood Transmission poles.1 138kV metal 30' crossarm</v>
          </cell>
          <cell r="U3013"/>
          <cell r="V3013" t="str">
            <v>Kenneth Hamilton</v>
          </cell>
          <cell r="W3013"/>
          <cell r="X3013"/>
          <cell r="Y3013" t="str">
            <v>SOUTHEAST</v>
          </cell>
          <cell r="Z3013" t="str">
            <v>WACO</v>
          </cell>
          <cell r="AA3013" t="str">
            <v>WACO</v>
          </cell>
          <cell r="AB3013" t="str">
            <v>Line</v>
          </cell>
          <cell r="AC3013" t="str">
            <v>0007528</v>
          </cell>
          <cell r="AD3013" t="str">
            <v>Groesbeck-Marlin-Lott 69 KV</v>
          </cell>
          <cell r="AE3013" t="str">
            <v>In-Service</v>
          </cell>
          <cell r="AF3013" t="str">
            <v>Closed</v>
          </cell>
          <cell r="AG3013">
            <v>45168</v>
          </cell>
          <cell r="AH3013" t="str">
            <v>28210.37</v>
          </cell>
          <cell r="AI3013">
            <v>38480.300000000003</v>
          </cell>
        </row>
        <row r="3014">
          <cell r="E3014" t="str">
            <v>0PT47968 -- RANDOL MILL SUB : INSTALL VOLTAGE REDUCTION EQUIPMENT</v>
          </cell>
          <cell r="F3014" t="str">
            <v>RANDOL MILL SUB : INSTALL VOLTAGE REDUCTION EQUIPMENT</v>
          </cell>
          <cell r="G3014" t="str">
            <v>Randol Mill Sub : Install voltage reduction equipment</v>
          </cell>
          <cell r="H3014" t="str">
            <v>Upgrade the voltage reduction scheme @ Randol Mill Sub.</v>
          </cell>
          <cell r="I3014" t="str">
            <v>CMPC</v>
          </cell>
          <cell r="J3014"/>
          <cell r="K3014"/>
          <cell r="L3014" t="str">
            <v>215</v>
          </cell>
          <cell r="M3014" t="str">
            <v>Transmission Engineering Misc</v>
          </cell>
          <cell r="N3014"/>
          <cell r="O3014" t="str">
            <v/>
          </cell>
          <cell r="P3014"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014"/>
          <cell r="R3014" t="str">
            <v/>
          </cell>
          <cell r="S3014" t="str">
            <v xml:space="preserve">This WA covers the costto install Voltage Reduction equipment at Randol Mill Substation required as part of the Voltage Reduction program. The workwill include replacement of existing LTC controller on Transformer #1 and wiring in the VR relays installed in existing panel 10.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014" t="str">
            <v>This WA covers the costto install Voltage Reduction equipment at Randol Mill Substation required as part of the Voltage Reduction program. The workwill include replacement of existing LTC controller on Transformer #1 and wiring in the VR relays installed in existing panel 10.</v>
          </cell>
          <cell r="U3014"/>
          <cell r="V3014" t="str">
            <v>Robert Zarycki</v>
          </cell>
          <cell r="W3014" t="str">
            <v>Adam Linker</v>
          </cell>
          <cell r="X3014" t="str">
            <v>Miguel Ortega</v>
          </cell>
          <cell r="Y3014" t="str">
            <v>METRO WEST</v>
          </cell>
          <cell r="Z3014" t="str">
            <v>FORT WORTH</v>
          </cell>
          <cell r="AA3014" t="str">
            <v>FORT WORTH</v>
          </cell>
          <cell r="AB3014" t="str">
            <v>Station</v>
          </cell>
          <cell r="AC3014" t="str">
            <v>0005318</v>
          </cell>
          <cell r="AD3014" t="str">
            <v>Randol Mill 138-12.5Kv</v>
          </cell>
          <cell r="AE3014" t="str">
            <v>In-Service</v>
          </cell>
          <cell r="AF3014" t="str">
            <v>Closed</v>
          </cell>
          <cell r="AG3014">
            <v>45047</v>
          </cell>
          <cell r="AH3014" t="str">
            <v>20138.4</v>
          </cell>
          <cell r="AI3014">
            <v>38471.410000000003</v>
          </cell>
        </row>
        <row r="3015">
          <cell r="E3015" t="str">
            <v>0PT49812 -- BELL COUNTY EAST SWITCH - GABRIEL SUB 138 KV LINE : REPLACE POLES, HARDWARE AND CROSSARMS ON 2 H-FRAME STRUCTURES (TSP22028)</v>
          </cell>
          <cell r="F3015" t="str">
            <v>BELL COUNTY EAST SWITCH - GABRIEL SUB 138 KV LINE : REPLACE POLES, HARDWARE AND CROSSARMS ON 2 H-FRAME STRUCTURES (TSP22028)</v>
          </cell>
          <cell r="G3015" t="str">
            <v>Bell County East Switch - Gabriel Sub 138 kV Line : Replace Poles, Hardware and Crossarms on 2 H-frame Structures (TSP22028)</v>
          </cell>
          <cell r="H3015" t="str">
            <v>This WA is for the cost to cover poles, hardware and crossarms on two (2) H-Frame Structures (16/5 and 16/6) on the Bell County East to Gabriel Line. 10/24/22 storm date
REVISIONS 01.27.23-ONCOR LABOR OVER ESTIMATED
16/5
Retire: 2-65' poles
1-crossarm
3- insulators
Addition
2-65' poles
1-crossarm
3- insulators
16/6
Retire: 2-65' poles
1-crossarm
3- insulators
Addition
2-65' poles
1-crossarm
3- insulator</v>
          </cell>
          <cell r="I3015" t="str">
            <v>CMPC</v>
          </cell>
          <cell r="J3015"/>
          <cell r="K3015"/>
          <cell r="L3015" t="str">
            <v>403</v>
          </cell>
          <cell r="M3015" t="str">
            <v>Storm Damage</v>
          </cell>
          <cell r="N3015"/>
          <cell r="O3015" t="str">
            <v/>
          </cell>
          <cell r="P3015"/>
          <cell r="Q3015"/>
          <cell r="R3015" t="str">
            <v/>
          </cell>
          <cell r="S3015" t="str">
            <v xml:space="preserve">This WA is for the cost to cover poles, hardware and crossarms on two (2) H-Frame Structures (16/5 and 16/6) on the Bell County East to Gabriel Line. (TSP22028)
16/5Retire: 2-65' poles1-crossarm3- insulatorsAddition2-65' poles1-crossarm3- insulators
16/6Retire: 2-65' poles1-crossarm3- insulatorsAddition2-65' poles1-crossarm3- insulator
</v>
          </cell>
          <cell r="T3015" t="str">
            <v>This WA is for the cost to cover poles, hardware and crossarms on two (2) H-Frame Structures (16/5 and 16/6) on the Bell County East to Gabriel Line. (TSP22028)
16/5Retire: 2-65' poles1-crossarm3- insulatorsAddition2-65' poles1-crossarm3- insulators
16/6Retire: 2-65' poles1-crossarm3- insulatorsAddition2-65' poles1-crossarm3- insulator</v>
          </cell>
          <cell r="U3015"/>
          <cell r="V3015" t="str">
            <v>Kelli Hendershot</v>
          </cell>
          <cell r="W3015"/>
          <cell r="X3015"/>
          <cell r="Y3015" t="str">
            <v>SOUTHEAST</v>
          </cell>
          <cell r="Z3015" t="str">
            <v>TEMPLE</v>
          </cell>
          <cell r="AA3015" t="str">
            <v>TEMPLE</v>
          </cell>
          <cell r="AB3015" t="str">
            <v>Line</v>
          </cell>
          <cell r="AC3015" t="str">
            <v>0400432</v>
          </cell>
          <cell r="AD3015" t="str">
            <v>Salado-Round Rock-Cypress Loop</v>
          </cell>
          <cell r="AE3015" t="str">
            <v>In-Service</v>
          </cell>
          <cell r="AF3015" t="str">
            <v>Closed</v>
          </cell>
          <cell r="AG3015">
            <v>44909</v>
          </cell>
          <cell r="AH3015" t="str">
            <v>48098.94</v>
          </cell>
          <cell r="AI3015">
            <v>38443.300000000003</v>
          </cell>
        </row>
        <row r="3016">
          <cell r="E3016" t="str">
            <v>0PT44167 -- HANDLEY  SWITCH : CONVERT RELAYING TO FIBER COMMUNICATIONS ON THE HANDLEY SWITCH (CB #4230).</v>
          </cell>
          <cell r="F3016" t="str">
            <v>HANDLEY  SWITCH : CONVERT RELAYING TO FIBER COMMUNICATIONS ON THE HANDLEY SWITCH (CB #4230).</v>
          </cell>
          <cell r="G3016" t="str">
            <v>Handley  Switch : Convert Relaying to Fiber Communications on the Handley Switch (CB #4230).</v>
          </cell>
          <cell r="H3016" t="str">
            <v>Convert the relaying on the Handley Switch (CB #4230) to Executive Parkway Substation (CB #9140) Line to Fiber Communications.</v>
          </cell>
          <cell r="I3016" t="str">
            <v>CMPC</v>
          </cell>
          <cell r="J3016"/>
          <cell r="K3016"/>
          <cell r="L3016" t="str">
            <v>103</v>
          </cell>
          <cell r="M3016" t="str">
            <v>System Protection</v>
          </cell>
          <cell r="N3016"/>
          <cell r="O3016" t="str">
            <v/>
          </cell>
          <cell r="P3016" t="str">
            <v>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optics.Handley Switch is a targeted station in which the OPGW will be utilized for fiber relaying communication to Executive Parkway Substation. The completion of this project will improve relaying communication reliability to remote terminals and remove dependency of the third party carrier for 2-wire services.</v>
          </cell>
          <cell r="Q3016"/>
          <cell r="R3016" t="str">
            <v/>
          </cell>
          <cell r="S3016" t="str">
            <v xml:space="preserve">This work authorization coversthe cost toconvert the 138 kVExecutive Parkway (CB #4230) terminal atHandley Switch to fiber. The scope of this project includes converting the existing carrier to fiber communication. This includes installing two (2) fiber transceivers and retiringone (1) NS40A tone relay to upgrade the line relaying panel to accommodate the new fiber terminations.
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optics.Handley Switch is a targeted station in which the OPGW will be utilized for fiber relaying communication to Executive Parkway Substation. The completion of this project will improve relaying communication reliability to remote terminals and remove dependency of the third party carrier for 2-wire services.
</v>
          </cell>
          <cell r="T3016" t="str">
            <v>This work authorization coversthe cost toconvert the 138 kVExecutive Parkway (CB #4230) terminal atHandley Switch to fiber. The scope of this project includes converting the existing carrier to fiber communication. This includes installing two (2) fiber transceivers and retiringone (1) NS40A tone relay to upgrade the line relaying panel to accommodate the new fiber terminations.</v>
          </cell>
          <cell r="U3016" t="str">
            <v>POWER ENGINEERS INC</v>
          </cell>
          <cell r="V3016" t="str">
            <v>Robert Morse</v>
          </cell>
          <cell r="W3016" t="str">
            <v>Nicholas Manske</v>
          </cell>
          <cell r="X3016" t="str">
            <v>Miguel Ortega</v>
          </cell>
          <cell r="Y3016" t="str">
            <v>METRO WEST</v>
          </cell>
          <cell r="Z3016" t="str">
            <v>FORT WORTH</v>
          </cell>
          <cell r="AA3016" t="str">
            <v>FORT WORTH</v>
          </cell>
          <cell r="AB3016" t="str">
            <v>Station</v>
          </cell>
          <cell r="AC3016" t="str">
            <v>0005436</v>
          </cell>
          <cell r="AD3016" t="str">
            <v>Handley 138/69-12.5Kv</v>
          </cell>
          <cell r="AE3016" t="str">
            <v>In-Service</v>
          </cell>
          <cell r="AF3016" t="str">
            <v>Closed</v>
          </cell>
          <cell r="AG3016">
            <v>44953</v>
          </cell>
          <cell r="AH3016" t="str">
            <v>44260.98</v>
          </cell>
          <cell r="AI3016">
            <v>38408.93</v>
          </cell>
        </row>
        <row r="3017">
          <cell r="E3017" t="str">
            <v>0PT48940 -- SL OGALLALA SUB:  INSTALL BATTERIES ON BANK 2</v>
          </cell>
          <cell r="F3017" t="str">
            <v>SL OGALLALA SUB:  INSTALL BATTERIES ON BANK 2</v>
          </cell>
          <cell r="G3017" t="str">
            <v>SL Ogallala Sub:  Install Batteries on Bank 2</v>
          </cell>
          <cell r="H3017" t="str">
            <v>This additions only WA is to cover the cost  to replace VRLA batteries with VLA batteries. They will install one 2 tier rack. The Retirement WA is 0PT50238 -NTUSU Ogallala Sub: Retire batteries on bank 2 (Retirement only) 
Revise #1: 12/08/2022: Change project description from install VLRA Battery  - 60 Cells, to replace VRLA batteries with VLA batteries.</v>
          </cell>
          <cell r="I3017" t="str">
            <v>CMPC</v>
          </cell>
          <cell r="J3017"/>
          <cell r="K3017"/>
          <cell r="L3017" t="str">
            <v>107</v>
          </cell>
          <cell r="M3017" t="str">
            <v>Battery &amp; Charger Replacements</v>
          </cell>
          <cell r="N3017"/>
          <cell r="O3017" t="str">
            <v/>
          </cell>
          <cell r="P3017"/>
          <cell r="Q3017"/>
          <cell r="R3017" t="str">
            <v/>
          </cell>
          <cell r="S3017" t="str">
            <v xml:space="preserve">This additions only WA is to cover the cost to install VLRA Battery - 60 Cells. They will install one 2 tier rack.
</v>
          </cell>
          <cell r="T3017" t="str">
            <v>This additions only WA is to cover the cost to install VLRA Battery - 60 Cells. They will install one 2 tier rack.</v>
          </cell>
          <cell r="U3017"/>
          <cell r="V3017" t="str">
            <v>Angelique Poire</v>
          </cell>
          <cell r="W3017"/>
          <cell r="X3017" t="str">
            <v>Miguel Ortega</v>
          </cell>
          <cell r="Y3017" t="str">
            <v>METRO WEST</v>
          </cell>
          <cell r="Z3017" t="str">
            <v>AMARILLO</v>
          </cell>
          <cell r="AA3017" t="str">
            <v>AMARILLO</v>
          </cell>
          <cell r="AB3017" t="str">
            <v>Station</v>
          </cell>
          <cell r="AC3017" t="str">
            <v>S610047</v>
          </cell>
          <cell r="AD3017" t="str">
            <v>Ogallala 345KV</v>
          </cell>
          <cell r="AE3017" t="str">
            <v>In-Service</v>
          </cell>
          <cell r="AF3017" t="str">
            <v>Closed</v>
          </cell>
          <cell r="AG3017">
            <v>45273</v>
          </cell>
          <cell r="AH3017" t="str">
            <v>36885.62</v>
          </cell>
          <cell r="AI3017">
            <v>38305.160000000003</v>
          </cell>
        </row>
        <row r="3018">
          <cell r="E3018" t="str">
            <v>0PT45273 -- NOTREES SWITCH : INSTALL FIBER COMMUNICATIONS &amp; REPLACE EPS METERS</v>
          </cell>
          <cell r="F3018" t="str">
            <v>NOTREES SWITCH : INSTALL FIBER COMMUNICATIONS &amp; REPLACE EPS METERS</v>
          </cell>
          <cell r="G3018" t="str">
            <v>Notrees Switch : Install Fiber Communications &amp; Replace EPS Meters</v>
          </cell>
          <cell r="H3018" t="str">
            <v>Install Fiber Communications &amp; Replace EPS Meters</v>
          </cell>
          <cell r="I3018" t="str">
            <v>CMPC</v>
          </cell>
          <cell r="J3018"/>
          <cell r="K3018"/>
          <cell r="L3018" t="str">
            <v>208</v>
          </cell>
          <cell r="M3018" t="str">
            <v>Scada Installation/Additions</v>
          </cell>
          <cell r="N3018"/>
          <cell r="O3018" t="str">
            <v/>
          </cell>
          <cell r="P301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Notrees Switchis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018"/>
          <cell r="R3018" t="str">
            <v/>
          </cell>
          <cell r="S3018" t="str">
            <v xml:space="preserve">This Work Authorization covers the cost to install fiber communications network routers at Notrees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Notrees Switchis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018" t="str">
            <v>This Work Authorization covers the cost to install fiber communications network routers at Notrees Switch.</v>
          </cell>
          <cell r="U3018"/>
          <cell r="V3018" t="str">
            <v>Nikki Dennison</v>
          </cell>
          <cell r="W3018" t="str">
            <v>Nicholas Manske</v>
          </cell>
          <cell r="X3018" t="str">
            <v>Miguel Ortega</v>
          </cell>
          <cell r="Y3018" t="str">
            <v>METRO WEST</v>
          </cell>
          <cell r="Z3018" t="str">
            <v>ODESSA</v>
          </cell>
          <cell r="AA3018" t="str">
            <v>ODESSA</v>
          </cell>
          <cell r="AB3018" t="str">
            <v>Station</v>
          </cell>
          <cell r="AC3018" t="str">
            <v>0005840</v>
          </cell>
          <cell r="AD3018" t="str">
            <v>No Trees 138 kV Sw Sta</v>
          </cell>
          <cell r="AE3018" t="str">
            <v>In-Service</v>
          </cell>
          <cell r="AF3018" t="str">
            <v>Reclose After Trailing Charges</v>
          </cell>
          <cell r="AG3018">
            <v>44621</v>
          </cell>
          <cell r="AH3018" t="str">
            <v>31133.63</v>
          </cell>
          <cell r="AI3018">
            <v>38279.730000000003</v>
          </cell>
        </row>
        <row r="3019">
          <cell r="E3019" t="str">
            <v>0PT51940 -- PARKER SVC : VANJEN GROUP TO REMOVE, REPLACE, AND TEST UPS BATTERIES - B. SIFERS</v>
          </cell>
          <cell r="F3019" t="str">
            <v>PARKER SVC : VANJEN GROUP TO REMOVE, REPLACE, AND TEST UPS BATTERIES - B. SIFERS</v>
          </cell>
          <cell r="G3019" t="str">
            <v>Parker SVC : Vanjen Group to Remove, Replace, and Test UPS Batteries - B. Sifers</v>
          </cell>
          <cell r="H3019" t="str">
            <v>This WA is to cover the cost of the Vanjen Group to Remove, Replace, and Test UPS Batteries.
Location 80254
Parts to Remove: Battery UPS12-400MR
Parts to Install: Battery 12HRL400</v>
          </cell>
          <cell r="I3019" t="str">
            <v>CMPC</v>
          </cell>
          <cell r="J3019" t="str">
            <v>Region Reactive</v>
          </cell>
          <cell r="K3019" t="str">
            <v>BI 107_BATTERY REPLACEMENTS</v>
          </cell>
          <cell r="L3019" t="str">
            <v>107</v>
          </cell>
          <cell r="M3019" t="str">
            <v>Battery &amp; Charger Replacements</v>
          </cell>
          <cell r="N3019"/>
          <cell r="O3019" t="str">
            <v/>
          </cell>
          <cell r="P3019"/>
          <cell r="Q3019"/>
          <cell r="R3019" t="str">
            <v/>
          </cell>
          <cell r="S3019" t="str">
            <v xml:space="preserve">This WA is to cover the cost of the Vanjen Group to Remove, Replace, and Test UPS Batteries.Location 80254
Parts to Remove: Battery UPS12-400MRParts to Install: Battery 12HRL400
</v>
          </cell>
          <cell r="T3019" t="str">
            <v>This WA is to cover the cost of the Vanjen Group to Remove, Replace, and Test UPS Batteries.Location 80254
Parts to Remove: Battery UPS12-400MRParts to Install: Battery 12HRL400</v>
          </cell>
          <cell r="U3019"/>
          <cell r="V3019" t="str">
            <v>Marissa Cassidy</v>
          </cell>
          <cell r="W3019"/>
          <cell r="X3019" t="str">
            <v>Miguel Ortega</v>
          </cell>
          <cell r="Y3019" t="str">
            <v>METRO WEST</v>
          </cell>
          <cell r="Z3019" t="str">
            <v>FORT WORTH</v>
          </cell>
          <cell r="AA3019" t="str">
            <v>FORT WORTH</v>
          </cell>
          <cell r="AB3019" t="str">
            <v>Station</v>
          </cell>
          <cell r="AC3019" t="str">
            <v>0005408</v>
          </cell>
          <cell r="AD3019" t="str">
            <v>Parker Sw Sta 345Kv</v>
          </cell>
          <cell r="AE3019" t="str">
            <v>In-Service</v>
          </cell>
          <cell r="AF3019" t="str">
            <v>Constr. Complete, Chargeable</v>
          </cell>
          <cell r="AG3019">
            <v>45593</v>
          </cell>
          <cell r="AH3019" t="str">
            <v>41405.83</v>
          </cell>
          <cell r="AI3019">
            <v>38234.959999999999</v>
          </cell>
        </row>
        <row r="3020">
          <cell r="E3020" t="str">
            <v>0PT53282 -- TEMPLE MOBILE CABLE TRAILER: 3 EMERGENCY CABLE SPOOLS</v>
          </cell>
          <cell r="F3020" t="str">
            <v>TEMPLE MOBILE CABLE TRAILER: 3 EMERGENCY CABLE SPOOLS</v>
          </cell>
          <cell r="G3020" t="str">
            <v>Temple Mobile Cable Trailer: 3 Emergency Cable Spools</v>
          </cell>
          <cell r="H3020" t="str">
            <v>3 emergency Cable Spools - Part Number SH138296F150 - Type SH Assembly 500 25KV Black Special Legend - 2 Hole NEMA Lug with 3M Termination Kit On Both Ends -150 Feet
Replacing due to theft.</v>
          </cell>
          <cell r="I3020" t="str">
            <v>CMPC</v>
          </cell>
          <cell r="J3020"/>
          <cell r="K3020"/>
          <cell r="L3020" t="str">
            <v>221</v>
          </cell>
          <cell r="M3020" t="str">
            <v>Mobile Equipment</v>
          </cell>
          <cell r="N3020"/>
          <cell r="O3020" t="str">
            <v/>
          </cell>
          <cell r="P3020"/>
          <cell r="Q3020"/>
          <cell r="R3020" t="str">
            <v/>
          </cell>
          <cell r="S3020" t="str">
            <v xml:space="preserve">3 emergency Cable Spools - Part Number SH138296F150 - Type SH Assembly 500 25KV Black Special Legend - 2 Hole NEMA Lug with 3M Termination Kit On Both Ends -150 FeetReplacing due to theft.
</v>
          </cell>
          <cell r="T3020" t="str">
            <v>3 emergency Cable Spools - Part Number SH138296F150 - Type SH Assembly 500 25KV Black Special Legend - 2 Hole NEMA Lug with 3M Termination Kit On Both Ends -150 FeetReplacing due to theft.</v>
          </cell>
          <cell r="U3020"/>
          <cell r="V3020" t="str">
            <v>Carissa Hilliard</v>
          </cell>
          <cell r="W3020" t="str">
            <v>Hannah Webb</v>
          </cell>
          <cell r="X3020" t="str">
            <v>David Luna</v>
          </cell>
          <cell r="Y3020" t="str">
            <v>SOUTHEAST</v>
          </cell>
          <cell r="Z3020" t="str">
            <v>TEMPLE</v>
          </cell>
          <cell r="AA3020" t="str">
            <v>TEMPLE</v>
          </cell>
          <cell r="AB3020" t="str">
            <v>Station</v>
          </cell>
          <cell r="AC3020" t="str">
            <v>5172126</v>
          </cell>
          <cell r="AD3020" t="str">
            <v>Mobile Cable Trailer MC 18</v>
          </cell>
          <cell r="AE3020" t="str">
            <v>In-Service</v>
          </cell>
          <cell r="AF3020" t="str">
            <v>Closed</v>
          </cell>
          <cell r="AG3020">
            <v>45279</v>
          </cell>
          <cell r="AH3020" t="str">
            <v>40324.16</v>
          </cell>
          <cell r="AI3020">
            <v>38203.53</v>
          </cell>
        </row>
        <row r="3021">
          <cell r="E3021" t="str">
            <v>0PT54737 -- JEWETT SWITCH: REPLACE 12.5KV CIRCUIT BREAKER 1202</v>
          </cell>
          <cell r="F3021" t="str">
            <v>JEWETT SWITCH: REPLACE 12.5KV CIRCUIT BREAKER 1202</v>
          </cell>
          <cell r="G3021" t="str">
            <v>Jewett Switch: Replace 12.5Kv Circuit Breaker 1202</v>
          </cell>
          <cell r="H3021" t="str">
            <v>This WA will cover the cost to replace the 12.5 Kv Breaker 1202 at Jewett Switch.  Oncor will do the work.</v>
          </cell>
          <cell r="I3021" t="str">
            <v>CMPC</v>
          </cell>
          <cell r="J3021" t="str">
            <v>Region Reactive</v>
          </cell>
          <cell r="K3021" t="str">
            <v>BI 211_REGION REACTIVE MAINTENANCE</v>
          </cell>
          <cell r="L3021" t="str">
            <v>211</v>
          </cell>
          <cell r="M3021" t="str">
            <v>Region Miscellaneous</v>
          </cell>
          <cell r="N3021"/>
          <cell r="O3021" t="str">
            <v/>
          </cell>
          <cell r="P3021"/>
          <cell r="Q3021"/>
          <cell r="R3021" t="str">
            <v/>
          </cell>
          <cell r="S3021" t="str">
            <v xml:space="preserve">This WA will cover the cost to replace the 12.5 Kv Breaker 1202 at Jewett Switch. Oncor will do the work.
</v>
          </cell>
          <cell r="T3021" t="str">
            <v>This WA will cover the cost to replace the 12.5 Kv Breaker 1202 at Jewett Switch. Oncor will do the work.</v>
          </cell>
          <cell r="U3021"/>
          <cell r="V3021" t="str">
            <v>Taylor Goode</v>
          </cell>
          <cell r="W3021"/>
          <cell r="X3021" t="str">
            <v>David Luna</v>
          </cell>
          <cell r="Y3021" t="str">
            <v>SOUTHEAST</v>
          </cell>
          <cell r="Z3021" t="str">
            <v>PALESTINE</v>
          </cell>
          <cell r="AA3021" t="str">
            <v>PALESTINE</v>
          </cell>
          <cell r="AB3021" t="str">
            <v>Station</v>
          </cell>
          <cell r="AC3021" t="str">
            <v>0201511</v>
          </cell>
          <cell r="AD3021" t="str">
            <v>Jewett 345Kv</v>
          </cell>
          <cell r="AE3021" t="str">
            <v>In-Service</v>
          </cell>
          <cell r="AF3021" t="str">
            <v>Constr. Complete, Chargeable</v>
          </cell>
          <cell r="AG3021">
            <v>45629</v>
          </cell>
          <cell r="AH3021" t="str">
            <v>46753.48</v>
          </cell>
          <cell r="AI3021">
            <v>38180.1</v>
          </cell>
        </row>
        <row r="3022">
          <cell r="E3022" t="str">
            <v>0PT51209 -- YUCCA DRIVE SWITCH - MOSS  SWITCH 138 KV LINE : REBUILD SECTION FROM MOSS SWITCH TO FUTURE OXY POD : ROW ACQUISITION</v>
          </cell>
          <cell r="F3022" t="str">
            <v>YUCCA DRIVE SWITCH - MOSS  SWITCH 138 KV LINE : REBUILD SECTION FROM MOSS SWITCH TO FUTURE OXY POD : ROW ACQUISITION</v>
          </cell>
          <cell r="G3022" t="str">
            <v>Yucca Drive Switch - Moss  Switch 138 kV Line : Rebuild Section from Moss Switch to Future Oxy POD : ROW Acquisition</v>
          </cell>
          <cell r="H3022" t="str">
            <v>This work authorization is being requested to secure two Easement Modification Agreements (17 structures) and one new easement inT-2-S BLK 45 SEC 23 and T-2-S BLK 45 SEC 21 in Ector/Winkler/Ward Counties, Texas.</v>
          </cell>
          <cell r="I3022" t="str">
            <v>ROW</v>
          </cell>
          <cell r="J3022"/>
          <cell r="K3022"/>
          <cell r="L3022" t="str">
            <v>110</v>
          </cell>
          <cell r="M3022" t="str">
            <v>Substation Sites/Lines Row</v>
          </cell>
          <cell r="N3022" t="str">
            <v>R9047</v>
          </cell>
          <cell r="O3022" t="str">
            <v>Circuit miles: 35.8
Capability: 2569 A or greater
Terminal equipment minimum capability: 3200 A
Rebuild the 35.8-mile Yucca Drive Switch - Moss Switch 138 kV Line on double-circuit structures with one circuit in place using a conductor rated 2569 A or greater and remove the 10 ohm series reactor at Yucca Drive Switch. Upgrade all line terminal and associated equipment to meet or exceed 3200 A.
Note: It is recommended that construction begin on the Moss end and work towards the west.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Yucca Drive Switch - Moss Switch 138 kV Line is planned to be complete by May 2024. NERC/ERCOT reliability criteria/standard does not apply to this project. It is justified by Oncor guideline/criteria.</v>
          </cell>
          <cell r="P3022" t="str">
            <v>This work authorization is being requested to secure three Easement Modification Agreements (33 structures) Ector/Winkler/Ward Counties, Texas.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3022"/>
          <cell r="R3022" t="str">
            <v>NERC/ERCOT reliability criteria/standard does not apply to this project. It is justified by Oncor guideline/criteria.</v>
          </cell>
          <cell r="S3022" t="str">
            <v xml:space="preserve">This work authorization is being requested to secure three easement modification agreement (33 structures) in Ector/Winkler/Ward Counties, Texas.
This work authorization is being requested to secure three Easement Modification Agreements (33 structures) Ector/Winkler/Ward Counties, Texas.
The need to rebuild the Yucca Drive Switch - Moss Switch 138 kV Line is due to aging infrastructure and maintenance concerns. Various facilities along the Yucca Drive Switch - Moss Switch 138 kV Line are nearing the end of their lives with their installation dating back to the early 1970s.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3022" t="str">
            <v>This work authorization is being requested to secure three easement modification agreement (33 structures) in Ector/Winkler/Ward Counties, Texas.</v>
          </cell>
          <cell r="U3022"/>
          <cell r="V3022" t="str">
            <v>Amy Kennedy</v>
          </cell>
          <cell r="W3022" t="str">
            <v>Amy Kennedy</v>
          </cell>
          <cell r="X3022" t="str">
            <v>Alec Fuller</v>
          </cell>
          <cell r="Y3022" t="str">
            <v>METRO WEST</v>
          </cell>
          <cell r="Z3022" t="str">
            <v>ODESSA</v>
          </cell>
          <cell r="AA3022" t="str">
            <v>ODESSA</v>
          </cell>
          <cell r="AB3022" t="str">
            <v>ROW</v>
          </cell>
          <cell r="AC3022" t="str">
            <v>0007667</v>
          </cell>
          <cell r="AD3022" t="str">
            <v>Permian - Moss (North) 138Kv</v>
          </cell>
          <cell r="AE3022" t="str">
            <v>In-Service</v>
          </cell>
          <cell r="AF3022" t="str">
            <v>Closed</v>
          </cell>
          <cell r="AG3022">
            <v>45246</v>
          </cell>
          <cell r="AH3022" t="str">
            <v>28885</v>
          </cell>
          <cell r="AI3022">
            <v>38029.43</v>
          </cell>
        </row>
        <row r="3023">
          <cell r="E3023" t="str">
            <v>0PT46914 -- ALEDO SUB : INSTALL LEAKER MANAGEMENT ON XFMR #1 J. PIERCE</v>
          </cell>
          <cell r="F3023" t="str">
            <v>ALEDO SUB : INSTALL LEAKER MANAGEMENT ON XFMR #1 J. PIERCE</v>
          </cell>
          <cell r="G3023" t="str">
            <v>Aledo Sub : Install Leaker Management on XFMR #1 J. Pierce</v>
          </cell>
          <cell r="H3023" t="str">
            <v>This WA is to cover the cost of oil containment installation at Aledo Sub Transformer #1. All work and labor to be performed by Texas Eco.
REVISION: Adjustments made to Estimate/WA - Additional Oncor Labor required to complete work.</v>
          </cell>
          <cell r="I3023" t="str">
            <v>CMPC</v>
          </cell>
          <cell r="J3023"/>
          <cell r="K3023"/>
          <cell r="L3023" t="str">
            <v>211</v>
          </cell>
          <cell r="M3023" t="str">
            <v>Region Miscellaneous</v>
          </cell>
          <cell r="N3023"/>
          <cell r="O3023" t="str">
            <v/>
          </cell>
          <cell r="P3023"/>
          <cell r="Q3023"/>
          <cell r="R3023" t="str">
            <v/>
          </cell>
          <cell r="S3023" t="str">
            <v xml:space="preserve">This WA is to cover the cost of oil containment installation at Aledo Sub Transformer #1. All work and labor to be performed by Texas Eco.
</v>
          </cell>
          <cell r="T3023" t="str">
            <v>This WA is to cover the cost of oil containment installation at Aledo Sub Transformer #1. All work and labor to be performed by Texas Eco.</v>
          </cell>
          <cell r="U3023"/>
          <cell r="V3023" t="str">
            <v>Tasha Hjuler</v>
          </cell>
          <cell r="W3023" t="str">
            <v>Jerry Pierce</v>
          </cell>
          <cell r="X3023"/>
          <cell r="Y3023" t="str">
            <v>METRO WEST</v>
          </cell>
          <cell r="Z3023" t="str">
            <v>FORT WORTH</v>
          </cell>
          <cell r="AA3023" t="str">
            <v>FORT WORTH</v>
          </cell>
          <cell r="AB3023" t="str">
            <v>Station</v>
          </cell>
          <cell r="AC3023" t="str">
            <v>0501500</v>
          </cell>
          <cell r="AD3023" t="str">
            <v>Aledo Sub.</v>
          </cell>
          <cell r="AE3023" t="str">
            <v>In-Service</v>
          </cell>
          <cell r="AF3023" t="str">
            <v>Closed</v>
          </cell>
          <cell r="AG3023">
            <v>44697</v>
          </cell>
          <cell r="AH3023" t="str">
            <v>39147.31</v>
          </cell>
          <cell r="AI3023">
            <v>37971.31</v>
          </cell>
        </row>
        <row r="3024">
          <cell r="E3024" t="str">
            <v>0PT51312 -- CHALK - STERLING CITY 69KV: GROUND LINE MAINTENANCE FOR 441 POLES</v>
          </cell>
          <cell r="F3024" t="str">
            <v>CHALK - STERLING CITY 69KV: GROUND LINE MAINTENANCE FOR 441 POLES</v>
          </cell>
          <cell r="G3024" t="str">
            <v>Chalk - Sterling City 69kV: Ground Line Maintenance for 441 poles</v>
          </cell>
          <cell r="H3024" t="str">
            <v>This WA will cover the cost of Ground Line Maintenance for 441 poles  69KV
9 - 45', 295 - 50', 73 - 55', 39 - 60', 13 - 65', 10 - 70', 2 - 80'
Revision 10/19/2023:  Cost increase due to the need for fumigant to protect the pole from internal decay.</v>
          </cell>
          <cell r="I3024" t="str">
            <v>CMPC</v>
          </cell>
          <cell r="J3024"/>
          <cell r="K3024"/>
          <cell r="L3024" t="str">
            <v>223</v>
          </cell>
          <cell r="M3024" t="str">
            <v>Ground Line Maintenance</v>
          </cell>
          <cell r="N3024"/>
          <cell r="O3024" t="str">
            <v/>
          </cell>
          <cell r="P3024"/>
          <cell r="Q3024"/>
          <cell r="R3024" t="str">
            <v/>
          </cell>
          <cell r="S3024" t="str">
            <v xml:space="preserve">This WA will cover the cost of Ground Line Maintenance for 441 poles 69KV9 - 45', 295 - 50', 73 - 55', 39 - 60', 13 - 65', 10 - 70', 2 - 80'
</v>
          </cell>
          <cell r="T3024" t="str">
            <v>This WA will cover the cost of Ground Line Maintenance for 441 poles 69KV9 - 45', 295 - 50', 73 - 55', 39 - 60', 13 - 65', 10 - 70', 2 - 80'</v>
          </cell>
          <cell r="U3024"/>
          <cell r="V3024" t="str">
            <v>Carissa Hilliard</v>
          </cell>
          <cell r="W3024" t="str">
            <v>Peter Carhart</v>
          </cell>
          <cell r="X3024" t="str">
            <v>Miguel Ortega</v>
          </cell>
          <cell r="Y3024" t="str">
            <v>METRO WEST</v>
          </cell>
          <cell r="Z3024" t="str">
            <v>BIG SPRING</v>
          </cell>
          <cell r="AA3024" t="str">
            <v>BIG SPRING</v>
          </cell>
          <cell r="AB3024" t="str">
            <v>Line</v>
          </cell>
          <cell r="AC3024" t="str">
            <v>0007488</v>
          </cell>
          <cell r="AD3024" t="str">
            <v>Chalk-San Angelo 69Kv</v>
          </cell>
          <cell r="AE3024" t="str">
            <v>In-Service</v>
          </cell>
          <cell r="AF3024" t="str">
            <v>Closed</v>
          </cell>
          <cell r="AG3024">
            <v>45225</v>
          </cell>
          <cell r="AH3024" t="str">
            <v>33711.99</v>
          </cell>
          <cell r="AI3024">
            <v>37943.120000000003</v>
          </cell>
        </row>
        <row r="3025">
          <cell r="E3025" t="str">
            <v>0PT53283 -- SULPHUR SPRINGS MOBILE CABLE TRAILER:  3 EMERGENCY CABLE SPOOLS</v>
          </cell>
          <cell r="F3025" t="str">
            <v>SULPHUR SPRINGS MOBILE CABLE TRAILER:  3 EMERGENCY CABLE SPOOLS</v>
          </cell>
          <cell r="G3025" t="str">
            <v>Sulphur Springs Mobile Cable Trailer:  3 Emergency Cable Spools</v>
          </cell>
          <cell r="H3025" t="str">
            <v>3 Emergency Cable Spools - Part Number SH138296F150 - Type SH Assembly 500 25KV Black Special Legend - 2 Hole NEMA Lug with 3M Termination Kit On Both Ends -150 Feet
Replacing due to theft.</v>
          </cell>
          <cell r="I3025" t="str">
            <v>CMPC</v>
          </cell>
          <cell r="J3025"/>
          <cell r="K3025"/>
          <cell r="L3025" t="str">
            <v>221</v>
          </cell>
          <cell r="M3025" t="str">
            <v>Mobile Equipment</v>
          </cell>
          <cell r="N3025"/>
          <cell r="O3025" t="str">
            <v/>
          </cell>
          <cell r="P3025"/>
          <cell r="Q3025"/>
          <cell r="R3025" t="str">
            <v/>
          </cell>
          <cell r="S3025" t="str">
            <v xml:space="preserve">3 Emergency Cable Spools - Part Number SH138296F150 - Type SH Assembly 500 25KV Black Special Legend - 2 Hole NEMA Lug with 3M Termination Kit On Both Ends -150 FeetReplacing due to theft.
</v>
          </cell>
          <cell r="T3025" t="str">
            <v>3 Emergency Cable Spools - Part Number SH138296F150 - Type SH Assembly 500 25KV Black Special Legend - 2 Hole NEMA Lug with 3M Termination Kit On Both Ends -150 FeetReplacing due to theft.</v>
          </cell>
          <cell r="U3025"/>
          <cell r="V3025" t="str">
            <v>Carissa Hilliard</v>
          </cell>
          <cell r="W3025" t="str">
            <v>Hannah Webb</v>
          </cell>
          <cell r="X3025" t="str">
            <v>N/A</v>
          </cell>
          <cell r="Y3025" t="str">
            <v>METRO EAST</v>
          </cell>
          <cell r="Z3025" t="str">
            <v>SULPHUR SPRINGS</v>
          </cell>
          <cell r="AA3025" t="str">
            <v>SULPHUR SPRINGS</v>
          </cell>
          <cell r="AB3025" t="str">
            <v>Station</v>
          </cell>
          <cell r="AC3025" t="str">
            <v>5171909</v>
          </cell>
          <cell r="AD3025" t="str">
            <v>Sulphur Springs MT16</v>
          </cell>
          <cell r="AE3025" t="str">
            <v>In-Service</v>
          </cell>
          <cell r="AF3025" t="str">
            <v>Closed</v>
          </cell>
          <cell r="AG3025">
            <v>45279</v>
          </cell>
          <cell r="AH3025" t="str">
            <v>40324.16</v>
          </cell>
          <cell r="AI3025">
            <v>37900.75</v>
          </cell>
        </row>
        <row r="3026">
          <cell r="E3026" t="str">
            <v>0PT48801 -- NORTHCREST SUB : TRANSFORMER #1: REPLACE GE TYPE U BUSHING</v>
          </cell>
          <cell r="F3026" t="str">
            <v>NORTHCREST SUB : TRANSFORMER #1: REPLACE GE TYPE U BUSHING</v>
          </cell>
          <cell r="G3026" t="str">
            <v>Northcrest Sub : Transformer #1: Replace GE Type U Bushing</v>
          </cell>
          <cell r="H3026" t="str">
            <v>WA to replace Ho GE Type U bushing on Transformer #1 at Northcrest Substation.
Retire:
1 LV GE Type U bushing
Install:
1 O+C 25kV 400A bushing.
 I have concurrence from Equipment Support to use BI#216
Revision 1: WA revised due to finding a bad H1 bushing. Bushing was also replaced on this WA.
Revision 2: Underestimated the labor amount involved with replacing Xo and H1 bushing</v>
          </cell>
          <cell r="I3026" t="str">
            <v>CMPC</v>
          </cell>
          <cell r="J3026"/>
          <cell r="K3026"/>
          <cell r="L3026" t="str">
            <v>216</v>
          </cell>
          <cell r="M3026" t="str">
            <v>Oper Support Misc (Or Improve)</v>
          </cell>
          <cell r="N3026"/>
          <cell r="O3026" t="str">
            <v/>
          </cell>
          <cell r="P3026"/>
          <cell r="Q3026"/>
          <cell r="R3026" t="str">
            <v/>
          </cell>
          <cell r="S3026" t="str">
            <v xml:space="preserve">WA to replace Ho GE Type U bushing on Transformer #1 at Northcrest Substation.
Retire:1 LV GE Type U bushing
Install:1 O+C 25kV 400A bushing.
I have concurrence from Equipment Support to use BI#216
</v>
          </cell>
          <cell r="T3026" t="str">
            <v>WA to replace Ho GE Type U bushing on Transformer #1 at Northcrest Substation.
Retire:1 LV GE Type U bushing
Install:1 O+C 25kV 400A bushing.
I have concurrence from Equipment Support to use BI#216</v>
          </cell>
          <cell r="U3026"/>
          <cell r="V3026" t="str">
            <v>Kenneth Hamilton</v>
          </cell>
          <cell r="W3026"/>
          <cell r="X3026"/>
          <cell r="Y3026" t="str">
            <v>SOUTHEAST</v>
          </cell>
          <cell r="Z3026" t="str">
            <v>WACO</v>
          </cell>
          <cell r="AA3026" t="str">
            <v>WACO</v>
          </cell>
          <cell r="AB3026" t="str">
            <v>Station</v>
          </cell>
          <cell r="AC3026" t="str">
            <v>0401483</v>
          </cell>
          <cell r="AD3026" t="str">
            <v>Northcrest 138 Kv</v>
          </cell>
          <cell r="AE3026" t="str">
            <v>In-Service</v>
          </cell>
          <cell r="AF3026" t="str">
            <v>Closed</v>
          </cell>
          <cell r="AG3026">
            <v>44901</v>
          </cell>
          <cell r="AH3026" t="str">
            <v>25005.29</v>
          </cell>
          <cell r="AI3026">
            <v>37894.57</v>
          </cell>
        </row>
        <row r="3027">
          <cell r="E3027" t="str">
            <v>0PT46273 -- PARIS NORTH SUB : RELAY UPGRADE ON FEEDER 1406 FOR DA AND ON FEEDERS 1402, 1403, 1404 &amp; 1405</v>
          </cell>
          <cell r="F3027" t="str">
            <v>PARIS NORTH SUB : RELAY UPGRADE ON FEEDER 1406 FOR DA AND ON FEEDERS 1402, 1403, 1404 &amp; 1405</v>
          </cell>
          <cell r="G3027" t="str">
            <v>Paris North Sub : Relay Upgrade on Feeder 1406 for DA and on Feeders 1402, 1403, 1404 &amp; 1405</v>
          </cell>
          <cell r="H3027" t="str">
            <v>Upgrade relaying on Feeders 1402, 1403, 1404, 1405 &amp; 1406. This also includes the associated telecommunication equipment and cables necessary to establish Distribution Automation (DA) for Feeders 1406.</v>
          </cell>
          <cell r="I3027" t="str">
            <v>CMPC</v>
          </cell>
          <cell r="J3027"/>
          <cell r="K3027"/>
          <cell r="L3027" t="str">
            <v>407</v>
          </cell>
          <cell r="M3027" t="str">
            <v>Distribution Automation (CMPC)</v>
          </cell>
          <cell r="N3027" t="str">
            <v>2022DA</v>
          </cell>
          <cell r="O3027" t="str">
            <v/>
          </cell>
          <cell r="P3027" t="str">
            <v>This work is being performed as part of the Oncor CapitalDistribution project to upgrade the distribution system.</v>
          </cell>
          <cell r="Q3027"/>
          <cell r="R3027" t="str">
            <v/>
          </cell>
          <cell r="S3027" t="str">
            <v xml:space="preserve">This WA is being revised from an engineering WA to a standard WA, and this revision covers the entire cost of the project including communication equipment design, material, and construction to upgrade feeder relaying for distribution automation (DA) on Paris North Sub feeder 1406 and upgrade relaying on feeders 1402, 1403, 1404  1405. The scope of this project includes upgrading an RTU with a Sage 2400 processor, replacing five (5) self-contained feeder breakers (non-RMAG breakers 1402, 1403, 1404, 1405  1406) with ABB RMAG self-contained breakers containing SEL-351s/551 relays, installing one (1) RS-485 serial converter on the RTU, one (1) SEL-2407 satellite clock, one (1) lock-out relay, associated telecommunication equipment and cables necessary to establish distribution automation functionality at Paris North Sub. Replace Bus-Tie switch #8 and motor operator and install four (4) SG relays to install the voltage throwover scheme to meet Oncor Standards.
This work is being performed as part of the Oncor CapitalDistribution project to upgrade the distribution system.
</v>
          </cell>
          <cell r="T3027" t="str">
            <v>This WA is being revised from an engineering WA to a standard WA, and this revision covers the entire cost of the project including communication equipment design, material, and construction to upgrade feeder relaying for distribution automation (DA) on Paris North Sub feeder 1406 and upgrade relaying on feeders 1402, 1403, 1404  1405. The scope of this project includes upgrading an RTU with a Sage 2400 processor, replacing five (5) self-contained feeder breakers (non-RMAG breakers 1402, 1403, 1404, 1405  1406) with ABB RMAG self-contained breakers containing SEL-351s/551 relays, installing one (1) RS-485 serial converter on the RTU, one (1) SEL-2407 satellite clock, one (1) lock-out relay, associated telecommunication equipment and cables necessary to establish distribution automation functionality at Paris North Sub. Replace Bus-Tie switch #8 and motor operator and install four (4) SG relays to install the voltage throwover scheme to meet Oncor Standards.</v>
          </cell>
          <cell r="U3027" t="str">
            <v>POWER ENGINEERS INC</v>
          </cell>
          <cell r="V3027" t="str">
            <v>Dylan Cruz</v>
          </cell>
          <cell r="W3027" t="str">
            <v>Rhiannon Roberts</v>
          </cell>
          <cell r="X3027" t="str">
            <v>Barry Hance</v>
          </cell>
          <cell r="Y3027" t="str">
            <v>METRO EAST</v>
          </cell>
          <cell r="Z3027" t="str">
            <v>SULPHUR SPRINGS</v>
          </cell>
          <cell r="AA3027" t="str">
            <v>SULPHUR SPRINGS</v>
          </cell>
          <cell r="AB3027" t="str">
            <v>Station</v>
          </cell>
          <cell r="AC3027" t="str">
            <v>0301417</v>
          </cell>
          <cell r="AD3027" t="str">
            <v>Paris, North 138Kv</v>
          </cell>
          <cell r="AE3027" t="str">
            <v>In-Service</v>
          </cell>
          <cell r="AF3027" t="str">
            <v>Closed</v>
          </cell>
          <cell r="AG3027">
            <v>44872</v>
          </cell>
          <cell r="AH3027" t="str">
            <v>799588.63</v>
          </cell>
          <cell r="AI3027">
            <v>740654.16</v>
          </cell>
        </row>
        <row r="3028">
          <cell r="E3028" t="str">
            <v>0PT53713 -- PORTERVILLE SUBSTATION (FKA HALEY RANCH SUB/ATCHISON POD) - PURCHASE OF LAND IN FEE</v>
          </cell>
          <cell r="F3028" t="str">
            <v>PORTERVILLE SUBSTATION (FKA HALEY RANCH SUB/ATCHISON POD) - PURCHASE OF LAND IN FEE</v>
          </cell>
          <cell r="G3028" t="str">
            <v>Porterville Substation (fka Haley Ranch Sub/Atchison POD) - Purchase of Land in Fee</v>
          </cell>
          <cell r="H3028" t="str">
            <v>Acquire 9.768 acres in fee title for a new substation located in Section 27, Block 76, Survey Abstract No. 1290 in Loving County, Texas.</v>
          </cell>
          <cell r="I3028" t="str">
            <v>ROW</v>
          </cell>
          <cell r="J3028" t="str">
            <v>Station Land Rights Acquisition</v>
          </cell>
          <cell r="K3028"/>
          <cell r="L3028" t="str">
            <v>110</v>
          </cell>
          <cell r="M3028" t="str">
            <v>Substation Sites/Lines Row</v>
          </cell>
          <cell r="N3028" t="str">
            <v>2025NMHN006R01</v>
          </cell>
          <cell r="O3028" t="str">
            <v/>
          </cell>
          <cell r="P3028" t="str">
            <v>This WA covers the acquisition cost to purchase approximately a 9.768-acre parcel of land in fee title, situated in Section 27, Block 76, Public School Land Survey, Abstract No. 1290, Loving County, Texas, in the amount of $38,667.75for the future Porterville Substation. This property is outside the city limits.
The 2025 projected summer peak load on Kyle Ranch Bank #2 is 47 MVA which is 100 percent of the 46.7 MVA nameplate rating for this substation transformer. In addition, the 2025 projected summer peak load on El Mar Substation is 79.7 MVA which is 136% of the 58.4 MVA rating for El Mar Substation.
In order to correct the condition above, it is proposed to establish Haley Ranch Substation with (2) 46.7 MVA, 138-21.6 kV transformers and 4-21.6 kV underground feeder breakers. It is also recommended to construct various distribution facilities in order to transfer load to Haley Ranch Substation.
The completion of this work will correct the loading conditions that have been identified.</v>
          </cell>
          <cell r="Q3028"/>
          <cell r="R3028" t="str">
            <v/>
          </cell>
          <cell r="S3028" t="str">
            <v xml:space="preserve">This WA covers the acquisition cost to purchase approximately a 9.768-acre parcel of land in fee title, situated in Section 27, Block 76, Public School Land Survey, Abstract No. 1290, Loving County, Texas, for the future Porterville Substation. This property is outside the city limits.
This WA covers the acquisition cost to purchase approximately a 9.768-acre parcel of land in fee title, situated in Section 27, Block 76, Public School Land Survey, Abstract No. 1290, Loving County, Texas, in the amount of $38,667.75for the future Porterville Substation. This property is outside the city limits.
The 2025 projected summer peak load on Kyle Ranch Bank #2 is 47 MVA which is 100 percent of the 46.7 MVA nameplate rating for this substation transformer. In addition, the 2025 projected summer peak load on El Mar Substation is 79.7 MVA which is 136% of the 58.4 MVA rating for El Mar Substation.
In order to correct the condition above, it is proposed to establish Haley Ranch Substation with (2) 46.7 MVA, 138-21.6 kV transformers and 4-21.6 kV underground feeder breakers. It is also recommended to construct various distribution facilities in order to transfer load to Haley Ranch Substation.
The completion of this work will correct the loading conditions that have been identified.
</v>
          </cell>
          <cell r="T3028" t="str">
            <v>This WA covers the acquisition cost to purchase approximately a 9.768-acre parcel of land in fee title, situated in Section 27, Block 76, Public School Land Survey, Abstract No. 1290, Loving County, Texas, for the future Porterville Substation. This property is outside the city limits.</v>
          </cell>
          <cell r="U3028"/>
          <cell r="V3028" t="str">
            <v>Matt Tilly</v>
          </cell>
          <cell r="W3028"/>
          <cell r="X3028" t="str">
            <v>Alec Fuller</v>
          </cell>
          <cell r="Y3028" t="str">
            <v>METRO WEST</v>
          </cell>
          <cell r="Z3028" t="str">
            <v>ODESSA</v>
          </cell>
          <cell r="AA3028" t="str">
            <v>ODESSA</v>
          </cell>
          <cell r="AB3028" t="str">
            <v>ROW</v>
          </cell>
          <cell r="AC3028" t="str">
            <v>0005463</v>
          </cell>
          <cell r="AD3028" t="str">
            <v>Porterville Substation</v>
          </cell>
          <cell r="AE3028" t="str">
            <v>In-Service</v>
          </cell>
          <cell r="AF3028" t="str">
            <v>Closed</v>
          </cell>
          <cell r="AG3028">
            <v>45400</v>
          </cell>
          <cell r="AH3028" t="str">
            <v>38667.75</v>
          </cell>
          <cell r="AI3028">
            <v>37797.129999999997</v>
          </cell>
        </row>
        <row r="3029">
          <cell r="E3029" t="str">
            <v>0PT51033 -- NORTH BRECKENRIDGE SUB : REPLACE CB'S 1211 &amp; 1221</v>
          </cell>
          <cell r="F3029" t="str">
            <v>NORTH BRECKENRIDGE SUB : REPLACE CB'S 1211 &amp; 1221</v>
          </cell>
          <cell r="G3029" t="str">
            <v>North Breckenridge Sub : Replace CB's 1211 &amp; 1221</v>
          </cell>
          <cell r="H3029" t="str">
            <v>This WA is to transfer 2 0-60 kV circuit breakers from Breckenridge Sub (Bkr 211 &amp; 223) to North Breckenridge Sub : Replace CB's 1211 &amp; 1221 
Budget Item 211
This Work Authorization is to remove old CB's and Jumpers and install new RMAG CB's and Jumpers.
Remove:
CB1211 and Jumpers
CB1221 and Jumpers
Install:
1211 - RMAG and Jumpers
1221 - RMAG and Jumpers
REVISION: 4.10.24 (PM) WA revised due to project taking longer than expected.</v>
          </cell>
          <cell r="I3029" t="str">
            <v>CMPC</v>
          </cell>
          <cell r="J3029" t="str">
            <v>Region Reactive</v>
          </cell>
          <cell r="K3029" t="str">
            <v>BI 211_REGION REACTIVE MAINTENANCE</v>
          </cell>
          <cell r="L3029" t="str">
            <v>211</v>
          </cell>
          <cell r="M3029" t="str">
            <v>Region Miscellaneous</v>
          </cell>
          <cell r="N3029"/>
          <cell r="O3029" t="str">
            <v/>
          </cell>
          <cell r="P3029"/>
          <cell r="Q3029"/>
          <cell r="R3029" t="str">
            <v/>
          </cell>
          <cell r="S3029" t="str">
            <v xml:space="preserve">North Breckenridge Sub : Replace CB's 1211  1221
Budget Item 211
This Work Authorization is to remove old CB's and Jumpers and install new RMAG CB's and Jumpers.
Remove:
CB1211 and Jumpers
CB1221 and Jumpers
Install:
1211 - RMAG and Jumpers
1221 - RMAG and Jumpers
</v>
          </cell>
          <cell r="T3029" t="str">
            <v>North Breckenridge Sub : Replace CB's 1211  1221
Budget Item 211
This Work Authorization is to remove old CB's and Jumpers and install new RMAG CB's and Jumpers.
Remove:
CB1211 and Jumpers
CB1221 and Jumpers
Install:
1211 - RMAG and Jumpers
1221 - RMAG and Jumpers</v>
          </cell>
          <cell r="U3029"/>
          <cell r="V3029" t="str">
            <v>Priscilla Martinez</v>
          </cell>
          <cell r="W3029"/>
          <cell r="X3029" t="str">
            <v>Miguel Ortega</v>
          </cell>
          <cell r="Y3029" t="str">
            <v>METRO WEST</v>
          </cell>
          <cell r="Z3029" t="str">
            <v>WICHITA FALLS</v>
          </cell>
          <cell r="AA3029" t="str">
            <v>GRAHAM</v>
          </cell>
          <cell r="AB3029" t="str">
            <v>Station</v>
          </cell>
          <cell r="AC3029" t="str">
            <v>0005125</v>
          </cell>
          <cell r="AD3029" t="str">
            <v>N. Breckenridge 138-12.5Kv</v>
          </cell>
          <cell r="AE3029" t="str">
            <v>In-Service</v>
          </cell>
          <cell r="AF3029" t="str">
            <v>Closed</v>
          </cell>
          <cell r="AG3029">
            <v>45393</v>
          </cell>
          <cell r="AH3029" t="str">
            <v>31196.6</v>
          </cell>
          <cell r="AI3029">
            <v>37665.26</v>
          </cell>
        </row>
        <row r="3030">
          <cell r="E3030" t="str">
            <v>0PT46478 -- WESTMORELAND NORTH SUB : RELAY UPGRADE ON FEEDER 0001 FOR DA AND ON FEEDERS 0003 AND 0004</v>
          </cell>
          <cell r="F3030" t="str">
            <v>WESTMORELAND NORTH SUB : RELAY UPGRADE ON FEEDER 0001 FOR DA AND ON FEEDERS 0003 AND 0004</v>
          </cell>
          <cell r="G3030" t="str">
            <v>Westmoreland North Sub : Relay Upgrade on Feeder 0001 for DA and on Feeders 0003 and 0004</v>
          </cell>
          <cell r="H3030" t="str">
            <v>Upgrade relaying on Feeders 0001, 0003 and 0004.  This also includes the associated telecommunication equipment and cables necessary to establish Distribution Automation (DA) for Feeder 0001.</v>
          </cell>
          <cell r="I3030" t="str">
            <v>CMPC</v>
          </cell>
          <cell r="J3030"/>
          <cell r="K3030"/>
          <cell r="L3030" t="str">
            <v>407</v>
          </cell>
          <cell r="M3030" t="str">
            <v>Distribution Automation (CMPC)</v>
          </cell>
          <cell r="N3030" t="str">
            <v>2022DA</v>
          </cell>
          <cell r="O3030" t="str">
            <v/>
          </cell>
          <cell r="P3030" t="str">
            <v>This work is being performed as part of the Oncor Capital Distribution project to upgrade the distribution system.</v>
          </cell>
          <cell r="Q3030"/>
          <cell r="R3030" t="str">
            <v/>
          </cell>
          <cell r="S3030" t="str">
            <v xml:space="preserve">This WA is being revised from an engineering WA to a standard WA, and this revision covers the entire cost of the project including communication equipment design, material, and construction to upgrade relaying on feeder 0001 in an indoor switchgear for distribution automation (DA) and upgrade relaying on feeders 0003  0004. The scope of this project includes upgrading RTU CPU to Telvent 2400, replacing four (4) DPU feeder relays (Feeder 0001, 0002, 0003  0004) with a Suburban IV retrofit plate, and two (2) electromechanical relays in feeder Bus-Ties T1 and T2 with a retrofit plate. This includes installing one (1) Underfrequency/Undervoltage (UF/UV) panel, one (1) SpeedNet, one (1) SCADA Pack, one (1) SEL-2407 satellite clock, one (1) concrete communication pole, associated telecommunication equipment and cables necessary to establish distribution automation functionality at Westmoreland North Substation.
This work is being performed as part of the Oncor Capital Distribution project to upgrade the distribution system.
</v>
          </cell>
          <cell r="T3030" t="str">
            <v>This WA is being revised from an engineering WA to a standard WA, and this revision covers the entire cost of the project including communication equipment design, material, and construction to upgrade relaying on feeder 0001 in an indoor switchgear for distribution automation (DA) and upgrade relaying on feeders 0003  0004. The scope of this project includes upgrading RTU CPU to Telvent 2400, replacing four (4) DPU feeder relays (Feeder 0001, 0002, 0003  0004) with a Suburban IV retrofit plate, and two (2) electromechanical relays in feeder Bus-Ties T1 and T2 with a retrofit plate. This includes installing one (1) Underfrequency/Undervoltage (UF/UV) panel, one (1) SpeedNet, one (1) SCADA Pack, one (1) SEL-2407 satellite clock, one (1) concrete communication pole, associated telecommunication equipment and cables necessary to establish distribution automation functionality at Westmoreland North Substation.</v>
          </cell>
          <cell r="U3030" t="str">
            <v>POWER ENGINEERS INC</v>
          </cell>
          <cell r="V3030" t="str">
            <v>Mark Levesque</v>
          </cell>
          <cell r="W3030" t="str">
            <v>Rhiannon Roberts</v>
          </cell>
          <cell r="X3030" t="str">
            <v>Barry Hance</v>
          </cell>
          <cell r="Y3030" t="str">
            <v>METRO EAST</v>
          </cell>
          <cell r="Z3030" t="str">
            <v>DALLAS</v>
          </cell>
          <cell r="AA3030" t="str">
            <v>DALLAS</v>
          </cell>
          <cell r="AB3030" t="str">
            <v>Station</v>
          </cell>
          <cell r="AC3030" t="str">
            <v>0000548</v>
          </cell>
          <cell r="AD3030" t="str">
            <v>Westmoreland S/Station T&amp;D</v>
          </cell>
          <cell r="AE3030" t="str">
            <v>In-Service</v>
          </cell>
          <cell r="AF3030" t="str">
            <v>Closed</v>
          </cell>
          <cell r="AG3030">
            <v>45198</v>
          </cell>
          <cell r="AH3030" t="str">
            <v>701169.61</v>
          </cell>
          <cell r="AI3030">
            <v>521550.43</v>
          </cell>
        </row>
        <row r="3031">
          <cell r="E3031" t="str">
            <v>0PT50309 -- MUENSTER SUB : REPLACE BATTERY BAT01 &amp; BAT02, CHARGERS &amp; RACK</v>
          </cell>
          <cell r="F3031" t="str">
            <v>MUENSTER SUB : REPLACE BATTERY BAT01 &amp; BAT02, CHARGERS &amp; RACK</v>
          </cell>
          <cell r="G3031" t="str">
            <v>Muenster Sub : Replace Battery BAT01 &amp; BAT02, chargers &amp; rack</v>
          </cell>
          <cell r="H3031" t="str">
            <v>This project is for the replacement of Batteries BAT01&amp;BAT02, Chargers and racks at the Muenster substation.</v>
          </cell>
          <cell r="I3031" t="str">
            <v>CMPC</v>
          </cell>
          <cell r="J3031"/>
          <cell r="K3031"/>
          <cell r="L3031" t="str">
            <v>107</v>
          </cell>
          <cell r="M3031" t="str">
            <v>Battery &amp; Charger Replacements</v>
          </cell>
          <cell r="N3031"/>
          <cell r="O3031" t="str">
            <v/>
          </cell>
          <cell r="P3031"/>
          <cell r="Q3031"/>
          <cell r="R3031" t="str">
            <v/>
          </cell>
          <cell r="S3031" t="str">
            <v xml:space="preserve">This WA willl be for the replacement of Batteriers BAT01  BAT02, racks and charges at the Muenster substation.
</v>
          </cell>
          <cell r="T3031" t="str">
            <v>This WA willl be for the replacement of Batteriers BAT01  BAT02, racks and charges at the Muenster substation.</v>
          </cell>
          <cell r="U3031"/>
          <cell r="V3031" t="str">
            <v>Leah Ashley</v>
          </cell>
          <cell r="W3031"/>
          <cell r="X3031" t="str">
            <v>Barry Hance</v>
          </cell>
          <cell r="Y3031" t="str">
            <v>METRO EAST</v>
          </cell>
          <cell r="Z3031" t="str">
            <v>TEXOMA</v>
          </cell>
          <cell r="AA3031" t="str">
            <v>TEXOMA</v>
          </cell>
          <cell r="AB3031" t="str">
            <v>Station</v>
          </cell>
          <cell r="AC3031" t="str">
            <v>0301323</v>
          </cell>
          <cell r="AD3031" t="str">
            <v>Muenster 69Kv</v>
          </cell>
          <cell r="AE3031" t="str">
            <v>In-Service</v>
          </cell>
          <cell r="AF3031" t="str">
            <v>Closed</v>
          </cell>
          <cell r="AG3031">
            <v>45224</v>
          </cell>
          <cell r="AH3031" t="str">
            <v>32023.72</v>
          </cell>
          <cell r="AI3031">
            <v>37620.449999999997</v>
          </cell>
        </row>
        <row r="3032">
          <cell r="E3032" t="str">
            <v>0PT47538 -- COLORADO CITY-SWEETWATER #2 (69KV): REPLACE POLES, CROSS ARMS AND INSULATORS</v>
          </cell>
          <cell r="F3032" t="str">
            <v>COLORADO CITY-SWEETWATER #2 (69KV): REPLACE POLES, CROSS ARMS AND INSULATORS</v>
          </cell>
          <cell r="G3032" t="str">
            <v>Colorado City-Sweetwater #2 (69KV): Replace poles, cross arms and insulators</v>
          </cell>
          <cell r="H3032" t="str">
            <v>This Work Authorization (WA) will cover the costs to replace poles, cross arms and insulators on 25 frames on the Colorado City-Sweetwater #2 (69KV) line.
Frames 19/10, 19/11, 19/15, 19/16, 20/3, 20/12, 20/14, 21/1, 21/2, 21/5, 21/12, 21/13, 22/1, 24/4, 24/14, 25/2, 25/9, 26/7, 26/11, 26/18, 27/5, 28/10, 28/14, 28/17, 36/17, 
Remove: twenty-five (25) 9' cross arms
Install: twenty-five (25) 9' cross arms
Remove:  fifty (50) porcelain insulators, two insulators per 25 frames 
Install: fifty (50) post insulators, two insulators per 25 frames
Additionally, on 12 of the above 25 frames, also replace poles on frames 19/10, 19/11, 19/15, 19/16, 20/14, 21/12, 21/13, 25/9, 26/11, 28/10, 28/14, 36/17
Remove: twelve (12) 40' wood poles (one each on 12 frames)
Install: twelve (12) 45' wood pole (one each on 12 frames)
REVISE 1:  Amending estimate to lower labor by $22,000. Crew completed work much faster than estimated.</v>
          </cell>
          <cell r="I3032" t="str">
            <v>CMPC</v>
          </cell>
          <cell r="J3032"/>
          <cell r="K3032"/>
          <cell r="L3032" t="str">
            <v>213</v>
          </cell>
          <cell r="M3032" t="str">
            <v>Transmission Line Pole Replace</v>
          </cell>
          <cell r="N3032"/>
          <cell r="O3032" t="str">
            <v/>
          </cell>
          <cell r="P3032"/>
          <cell r="Q3032"/>
          <cell r="R3032" t="str">
            <v/>
          </cell>
          <cell r="S3032" t="str">
            <v xml:space="preserve">This Work Authorization (WA) will cover the costs to replace poles, cross arms and insulators on 25 frames on the Colorado City-Sweetwater #2 (69KV) line.Frames 19/10, 19/11, 19/15, 19/16, 20/3, 20/12, 20/14, 21/1, 21/2, 21/5, 21/12, 21/13, 22/1, 24/4, 24/14, 25/2, 25/9, 26/7, 26/11, 26/18, 27/5, 28/10, 28/14, 28/17, 36/17,
Remove: twenty-five (25) 9' cross armsInstall: twenty-five (25) 9' cross arms
Remove: fifty (50) porcelain insulators, two insulators per 25 frames Install: fifty (50) post insulators, two insulators per 25 frames
Additionally, on 12 of the above 25 frames, also replace poles on frames 19/10, 19/11, 19/15, 19/16, 20/14, 21/12, 21/13, 25/9, 26/11, 28/10, 28/14, 36/17Remove: twelve (12) 40' wood poles (one each on 12 frames)Install: twelve (12) 45' wood pole (one each on 12 frames)
</v>
          </cell>
          <cell r="T3032" t="str">
            <v>This Work Authorization (WA) will cover the costs to replace poles, cross arms and insulators on 25 frames on the Colorado City-Sweetwater #2 (69KV) line.Frames 19/10, 19/11, 19/15, 19/16, 20/3, 20/12, 20/14, 21/1, 21/2, 21/5, 21/12, 21/13, 22/1, 24/4, 24/14, 25/2, 25/9, 26/7, 26/11, 26/18, 27/5, 28/10, 28/14, 28/17, 36/17,
Remove: twenty-five (25) 9' cross armsInstall: twenty-five (25) 9' cross arms
Remove: fifty (50) porcelain insulators, two insulators per 25 frames Install: fifty (50) post insulators, two insulators per 25 frames
Additionally, on 12 of the above 25 frames, also replace poles on frames 19/10, 19/11, 19/15, 19/16, 20/14, 21/12, 21/13, 25/9, 26/11, 28/10, 28/14, 36/17Remove: twelve (12) 40' wood poles (one each on 12 frames)Install: twelve (12) 45' wood pole (one each on 12 frames)</v>
          </cell>
          <cell r="U3032"/>
          <cell r="V3032" t="str">
            <v>Teri Moran</v>
          </cell>
          <cell r="W3032"/>
          <cell r="X3032"/>
          <cell r="Y3032" t="str">
            <v>METRO WEST</v>
          </cell>
          <cell r="Z3032" t="str">
            <v>SWEETWATER</v>
          </cell>
          <cell r="AA3032" t="str">
            <v>SWEETWATER</v>
          </cell>
          <cell r="AB3032" t="str">
            <v>Line</v>
          </cell>
          <cell r="AC3032" t="str">
            <v>0007420</v>
          </cell>
          <cell r="AD3032" t="str">
            <v>Sweetwater - Colorado City 69K</v>
          </cell>
          <cell r="AE3032" t="str">
            <v>In-Service</v>
          </cell>
          <cell r="AF3032" t="str">
            <v>Closed</v>
          </cell>
          <cell r="AG3032">
            <v>44714</v>
          </cell>
          <cell r="AH3032" t="str">
            <v>58920.13</v>
          </cell>
          <cell r="AI3032">
            <v>37595.230000000003</v>
          </cell>
        </row>
        <row r="3033">
          <cell r="E3033" t="str">
            <v>0PT49806 -- BLACKSTONE SUB : REGASKET XFMR #1 C. WHITE.</v>
          </cell>
          <cell r="F3033" t="str">
            <v>BLACKSTONE SUB : REGASKET XFMR #1 C. WHITE.</v>
          </cell>
          <cell r="G3033" t="str">
            <v>Blackstone Sub : Regasket XFMR #1 C. White.</v>
          </cell>
          <cell r="H3033" t="str">
            <v>This WA will cover the cost to regasket Transformer #1 at Blackstone Sub.</v>
          </cell>
          <cell r="I3033" t="str">
            <v>CMPC</v>
          </cell>
          <cell r="J3033"/>
          <cell r="K3033"/>
          <cell r="L3033" t="str">
            <v>211</v>
          </cell>
          <cell r="M3033" t="str">
            <v>Region Miscellaneous</v>
          </cell>
          <cell r="N3033"/>
          <cell r="O3033" t="str">
            <v/>
          </cell>
          <cell r="P3033"/>
          <cell r="Q3033"/>
          <cell r="R3033" t="str">
            <v/>
          </cell>
          <cell r="S3033" t="str">
            <v xml:space="preserve">This WA will cover the cost to regasket Transformer #1 at Blackstone Sub.
</v>
          </cell>
          <cell r="T3033" t="str">
            <v>This WA will cover the cost to regasket Transformer #1 at Blackstone Sub.</v>
          </cell>
          <cell r="U3033"/>
          <cell r="V3033" t="str">
            <v>Marissa Cassidy</v>
          </cell>
          <cell r="W3033"/>
          <cell r="X3033"/>
          <cell r="Y3033" t="str">
            <v>METRO WEST</v>
          </cell>
          <cell r="Z3033" t="str">
            <v>FORT WORTH</v>
          </cell>
          <cell r="AA3033" t="str">
            <v>FORT WORTH</v>
          </cell>
          <cell r="AB3033" t="str">
            <v>Station</v>
          </cell>
          <cell r="AC3033" t="str">
            <v>0005178</v>
          </cell>
          <cell r="AD3033" t="str">
            <v>Blackstone 138-12.5Kv</v>
          </cell>
          <cell r="AE3033" t="str">
            <v>In-Service</v>
          </cell>
          <cell r="AF3033" t="str">
            <v>Closed</v>
          </cell>
          <cell r="AG3033">
            <v>44916</v>
          </cell>
          <cell r="AH3033" t="str">
            <v>65901.13</v>
          </cell>
          <cell r="AI3033">
            <v>37575.69</v>
          </cell>
        </row>
        <row r="3034">
          <cell r="E3034" t="str">
            <v>0PT43382 -- GORMAN SUB : RELAY UPGRADE ON FEEDERS 0411 &amp; 0421 FOR DA</v>
          </cell>
          <cell r="F3034" t="str">
            <v>GORMAN SUB : RELAY UPGRADE ON FEEDERS 0411 &amp; 0421 FOR DA</v>
          </cell>
          <cell r="G3034" t="str">
            <v>Gorman Sub : Relay Upgrade on Feeders 0411 &amp; 0421 for DA</v>
          </cell>
          <cell r="H3034" t="str">
            <v>Upgrade relaying on Feeders 0411 &amp; 0421.  This also includes the associated telecommunication equipment and cables necessary to establish Distribution Automation (DA) for Feeders 0411 &amp; 0421.</v>
          </cell>
          <cell r="I3034" t="str">
            <v>CMPC</v>
          </cell>
          <cell r="J3034"/>
          <cell r="K3034"/>
          <cell r="L3034" t="str">
            <v>407</v>
          </cell>
          <cell r="M3034" t="str">
            <v>Distribution Automation (CMPC)</v>
          </cell>
          <cell r="N3034" t="str">
            <v>2021DA</v>
          </cell>
          <cell r="O3034" t="str">
            <v/>
          </cell>
          <cell r="P3034" t="str">
            <v>This work is being performed as part of the Oncor Capital Distribution project to upgrade the distribution system.</v>
          </cell>
          <cell r="Q3034"/>
          <cell r="R3034" t="str">
            <v/>
          </cell>
          <cell r="S3034" t="str">
            <v xml:space="preserve">This WA is being revised from an engineering WA to a standard WA, and this revision covers the entire cost of the project including communication equipment design, material, and construction to upgrade relaying on feeders 0411  0421 for distribution automation (DA). The scope of this project includes replacing one(1) DPU feeder panel (Panel #3 - CB 0411  0421) with one (1) Suburban IV 2-feeder panel (CB 0411  0421), replacingtwo (2) non self-contained CBs (0411  0421) with two (2) ABB RMAGs and establishing 700 MHz radio backhaul for TMS  DMS communications. Thisincludesinstalling one (1) Communication Rack, one (1) SCADA Pack, one (1) Satellite Clock, one (1) SpeedNet Radio, and associated telecommunication equipment and cables necessary to establish distribution automation functionality at Gorman Sub.
This work is being performed as part of the Oncor Capital Distribution project to upgrade the distribution system.
</v>
          </cell>
          <cell r="T3034" t="str">
            <v>This WA is being revised from an engineering WA to a standard WA, and this revision covers the entire cost of the project including communication equipment design, material, and construction to upgrade relaying on feeders 0411  0421 for distribution automation (DA). The scope of this project includes replacing one(1) DPU feeder panel (Panel #3 - CB 0411  0421) with one (1) Suburban IV 2-feeder panel (CB 0411  0421), replacingtwo (2) non self-contained CBs (0411  0421) with two (2) ABB RMAGs and establishing 700 MHz radio backhaul for TMS  DMS communications. Thisincludesinstalling one (1) Communication Rack, one (1) SCADA Pack, one (1) Satellite Clock, one (1) SpeedNet Radio, and associated telecommunication equipment and cables necessary to establish distribution automation functionality at Gorman Sub.</v>
          </cell>
          <cell r="U3034" t="str">
            <v>POWER ENGINEERS INC</v>
          </cell>
          <cell r="V3034" t="str">
            <v>Mark Levesque</v>
          </cell>
          <cell r="W3034" t="str">
            <v>Bao Pham</v>
          </cell>
          <cell r="X3034" t="str">
            <v>David Luna</v>
          </cell>
          <cell r="Y3034" t="str">
            <v>SOUTHEAST</v>
          </cell>
          <cell r="Z3034" t="str">
            <v>GLEN ROSE</v>
          </cell>
          <cell r="AA3034" t="str">
            <v>COMANCHE</v>
          </cell>
          <cell r="AB3034" t="str">
            <v>Station</v>
          </cell>
          <cell r="AC3034" t="str">
            <v>0005112</v>
          </cell>
          <cell r="AD3034" t="str">
            <v>Gorman 69-12.5Kv</v>
          </cell>
          <cell r="AE3034" t="str">
            <v>In-Service</v>
          </cell>
          <cell r="AF3034" t="str">
            <v>Closed</v>
          </cell>
          <cell r="AG3034">
            <v>44631</v>
          </cell>
          <cell r="AH3034" t="str">
            <v>345924.21</v>
          </cell>
          <cell r="AI3034">
            <v>265537.42</v>
          </cell>
        </row>
        <row r="3035">
          <cell r="E3035" t="str">
            <v>0PT43751 -- ELIZABETH CREEK SUB : RELAY UPGRADE ON FEEDER 4912 AND 4921 FOR DA</v>
          </cell>
          <cell r="F3035" t="str">
            <v>ELIZABETH CREEK SUB : RELAY UPGRADE ON FEEDER 4912 AND 4921 FOR DA</v>
          </cell>
          <cell r="G3035" t="str">
            <v>Elizabeth Creek Sub : Relay Upgrade on Feeder 4912 and 4921 for DA</v>
          </cell>
          <cell r="H3035" t="str">
            <v>Upgrade relaying on Feeders 4912 and  4921.  This also includes the associated telecommunication equipment and cables necessary to establish Distribution Automation (DA) for Feeders 4912 and 4921</v>
          </cell>
          <cell r="I3035" t="str">
            <v>CMPC</v>
          </cell>
          <cell r="J3035"/>
          <cell r="K3035"/>
          <cell r="L3035" t="str">
            <v>407</v>
          </cell>
          <cell r="M3035" t="str">
            <v>Distribution Automation (CMPC)</v>
          </cell>
          <cell r="N3035" t="str">
            <v>2021DA</v>
          </cell>
          <cell r="O3035" t="str">
            <v/>
          </cell>
          <cell r="P3035" t="str">
            <v>This work is being performed as part of the Oncor Capital Distribution project to upgrade the distribution system.</v>
          </cell>
          <cell r="Q3035"/>
          <cell r="R3035" t="str">
            <v/>
          </cell>
          <cell r="S3035" t="str">
            <v xml:space="preserve">This WA is being revised from an engineering WA to a standard WA, and this revision covers the entire cost of the project including communication equipment design, material and construction to upgrade feeder relaying for distribution automation (DA) on Elizabeth Creek Sub feeders 4912 and 4921. The existing feeder 4912 is DA ready with SEL-351s/551 relays. The scope of this project includes replacing one (1) DPU feeder panel (Panel 13-feeders 4911  4921) with a Suburban IV 2-feeder panel and utilize existing Fiber to establish backhaul for DA communication. This includes installation of SCADA Pack, SpeedNet radio and any associated telecommunication equipment and cables necessary to establish distribution automation functionality at Elizabeth Creek Sub.
This work is being performed as part of the Oncor Capital Distribution project to upgrade the distribution system.
</v>
          </cell>
          <cell r="T3035" t="str">
            <v>This WA is being revised from an engineering WA to a standard WA, and this revision covers the entire cost of the project including communication equipment design, material and construction to upgrade feeder relaying for distribution automation (DA) on Elizabeth Creek Sub feeders 4912 and 4921. The existing feeder 4912 is DA ready with SEL-351s/551 relays. The scope of this project includes replacing one (1) DPU feeder panel (Panel 13-feeders 4911  4921) with a Suburban IV 2-feeder panel and utilize existing Fiber to establish backhaul for DA communication. This includes installation of SCADA Pack, SpeedNet radio and any associated telecommunication equipment and cables necessary to establish distribution automation functionality at Elizabeth Creek Sub.</v>
          </cell>
          <cell r="U3035" t="str">
            <v>POWER ENGINEERS INC</v>
          </cell>
          <cell r="V3035" t="str">
            <v>Nihar Patel</v>
          </cell>
          <cell r="W3035" t="str">
            <v>Rhiannon Roberts</v>
          </cell>
          <cell r="X3035" t="str">
            <v>Miguel Ortega</v>
          </cell>
          <cell r="Y3035" t="str">
            <v>METRO WEST</v>
          </cell>
          <cell r="Z3035" t="str">
            <v>FORT WORTH</v>
          </cell>
          <cell r="AA3035" t="str">
            <v>FORT WORTH</v>
          </cell>
          <cell r="AB3035" t="str">
            <v>Station</v>
          </cell>
          <cell r="AC3035" t="str">
            <v>0501472</v>
          </cell>
          <cell r="AD3035" t="str">
            <v>Elizabeth Creek Sub</v>
          </cell>
          <cell r="AE3035" t="str">
            <v>In-Service</v>
          </cell>
          <cell r="AF3035" t="str">
            <v>Closed</v>
          </cell>
          <cell r="AG3035">
            <v>45168</v>
          </cell>
          <cell r="AH3035" t="str">
            <v>132235.15</v>
          </cell>
          <cell r="AI3035">
            <v>261467.24</v>
          </cell>
        </row>
        <row r="3036">
          <cell r="E3036" t="str">
            <v>0PG49977 -- 2022 CORSICANA GP : WELDING TRAILER</v>
          </cell>
          <cell r="F3036" t="str">
            <v>2022 CORSICANA GP : WELDING TRAILER</v>
          </cell>
          <cell r="G3036" t="str">
            <v>2022 Corsicana GP : Welding Trailer</v>
          </cell>
          <cell r="H3036" t="str">
            <v>This General Plant WA is to cover the cost to purchase a Welding Trailer for the Corsicana District. 
Contact: Cedric Durley (430-236-3203)
QTY 1: Trailer (Estimated Total Cost: $32,900)</v>
          </cell>
          <cell r="I3036" t="str">
            <v>GP</v>
          </cell>
          <cell r="J3036"/>
          <cell r="K3036"/>
          <cell r="L3036" t="str">
            <v>850</v>
          </cell>
          <cell r="M3036" t="str">
            <v>Transportation/Heavy Equipment</v>
          </cell>
          <cell r="N3036"/>
          <cell r="O3036" t="str">
            <v/>
          </cell>
          <cell r="P3036"/>
          <cell r="Q3036"/>
          <cell r="R3036" t="str">
            <v/>
          </cell>
          <cell r="S3036" t="str">
            <v xml:space="preserve">This General Plant WA is to cover the cost to purchase a Welding Trailer for the Corsicana District.
Contact: Cedric Durley (430-236-3203)
QTY 1: Trailer (Estimated Total Cost: $32,900)
</v>
          </cell>
          <cell r="T3036" t="str">
            <v>This General Plant WA is to cover the cost to purchase a Welding Trailer for the Corsicana District.
Contact: Cedric Durley (430-236-3203)
QTY 1: Trailer (Estimated Total Cost: $32,900)</v>
          </cell>
          <cell r="U3036"/>
          <cell r="V3036" t="str">
            <v>Taylor Goode</v>
          </cell>
          <cell r="W3036"/>
          <cell r="X3036"/>
          <cell r="Y3036" t="str">
            <v>SOUTHEAST</v>
          </cell>
          <cell r="Z3036" t="str">
            <v>WACO</v>
          </cell>
          <cell r="AA3036" t="str">
            <v>CORSICANA</v>
          </cell>
          <cell r="AB3036" t="str">
            <v>N/A</v>
          </cell>
          <cell r="AC3036" t="str">
            <v>5172113</v>
          </cell>
          <cell r="AD3036" t="str">
            <v>Mobile Welding Trailer #1 COR</v>
          </cell>
          <cell r="AE3036" t="str">
            <v>In-Service</v>
          </cell>
          <cell r="AF3036" t="str">
            <v>Closed</v>
          </cell>
          <cell r="AG3036">
            <v>44922</v>
          </cell>
          <cell r="AH3036" t="str">
            <v>37260.25</v>
          </cell>
          <cell r="AI3036">
            <v>37502.99</v>
          </cell>
        </row>
        <row r="3037">
          <cell r="E3037" t="str">
            <v>0PT54679 -- ESKOTA - MORGAN CREEK 138KV: REPLACE POLES, CROSSARM AND INSULATORS FOR (LINEMITIGATION24)</v>
          </cell>
          <cell r="F3037" t="str">
            <v>ESKOTA - MORGAN CREEK 138KV: REPLACE POLES, CROSSARM AND INSULATORS FOR (LINEMITIGATION24)</v>
          </cell>
          <cell r="G3037" t="str">
            <v>Eskota - Morgan Creek 138kV: Replace poles, crossarm and insulators for (linemitigation24)</v>
          </cell>
          <cell r="H3037" t="str">
            <v>This Work Authorization (WA) will cover the cost to replace two (2) 60' pole, one (1) 30' crossarm and three (3) 138kV insulators on the Eskota - Morgan Creek line
Frame 131/9
Remove: one (1) 60' pole, one (1) 30' crossarm and three (3) 138kV insulators
Install: one (1) 60' pole, one (1) 30' crossarm and three (3) 138kV insulators
Frame 131/7
Remove: one (1) 60' pole
Install: one (1) 65' pole
06/11/24 - Revision 1: Revising due to frame 131/7 being replaced with 65' pole instead of 60' pole; Adding $1100 for Oncor labor that was not included in the original estimate for overseeing contractors performing work; Correcting material prices and adding smaller material that ended up being used to match FIM actuals</v>
          </cell>
          <cell r="I3037" t="str">
            <v>CMPC</v>
          </cell>
          <cell r="J3037" t="str">
            <v>Region Reactive</v>
          </cell>
          <cell r="K3037" t="str">
            <v>BI 213_TRANSMISSION LINE POLE REPLACEMENT</v>
          </cell>
          <cell r="L3037" t="str">
            <v>213</v>
          </cell>
          <cell r="M3037" t="str">
            <v>Transmission Line Pole Replace</v>
          </cell>
          <cell r="N3037"/>
          <cell r="O3037" t="str">
            <v/>
          </cell>
          <cell r="P3037"/>
          <cell r="Q3037"/>
          <cell r="R3037" t="str">
            <v/>
          </cell>
          <cell r="S3037" t="str">
            <v xml:space="preserve">This Work Authorization (WA) will cover the cost to replace two (2) 60' pole, one (1) 30' crossarm and three (3) 138kV insulators on the Eskota - Morgan Creek lineFrame 131/9Remove: one (1) 60' pole, one (1) 30' crossarm and three (3) 138kV insulatorsInstall: one (1) 60' pole, one (1) 30' crossarm and three (3) 138kV insulators
Frame 131/7Remove: one (1) 60' poleInstall: one (1) 60' pole
</v>
          </cell>
          <cell r="T3037" t="str">
            <v>This Work Authorization (WA) will cover the cost to replace two (2) 60' pole, one (1) 30' crossarm and three (3) 138kV insulators on the Eskota - Morgan Creek lineFrame 131/9Remove: one (1) 60' pole, one (1) 30' crossarm and three (3) 138kV insulatorsInstall: one (1) 60' pole, one (1) 30' crossarm and three (3) 138kV insulators
Frame 131/7Remove: one (1) 60' poleInstall: one (1) 60' pole</v>
          </cell>
          <cell r="U3037"/>
          <cell r="V3037" t="str">
            <v>Rachel Kennedy</v>
          </cell>
          <cell r="W3037"/>
          <cell r="X3037" t="str">
            <v>Miguel Ortega</v>
          </cell>
          <cell r="Y3037" t="str">
            <v>METRO WEST</v>
          </cell>
          <cell r="Z3037" t="str">
            <v>BIG SPRING</v>
          </cell>
          <cell r="AA3037" t="str">
            <v>BIG SPRING</v>
          </cell>
          <cell r="AB3037" t="str">
            <v>Line</v>
          </cell>
          <cell r="AC3037" t="str">
            <v>0007402</v>
          </cell>
          <cell r="AD3037" t="str">
            <v>Eskota Switching Station - Mor</v>
          </cell>
          <cell r="AE3037" t="str">
            <v>In-Service</v>
          </cell>
          <cell r="AF3037" t="str">
            <v>Closed</v>
          </cell>
          <cell r="AG3037">
            <v>45457</v>
          </cell>
          <cell r="AH3037" t="str">
            <v>36439.91</v>
          </cell>
          <cell r="AI3037">
            <v>37425.49</v>
          </cell>
        </row>
        <row r="3038">
          <cell r="E3038" t="str">
            <v>0PT49526 -- HIDEAWAY LAKE SUB : INSTALL TRANSFORMER LIGHTNING ARRESTERS_2022</v>
          </cell>
          <cell r="F3038" t="str">
            <v>HIDEAWAY LAKE SUB : INSTALL TRANSFORMER LIGHTNING ARRESTERS_2022</v>
          </cell>
          <cell r="G3038" t="str">
            <v>Hideaway Lake Sub : Install Transformer Lightning Arresters_2022</v>
          </cell>
          <cell r="H3038" t="str">
            <v>WA to add HV &amp; LV lightning arresters to station transformer. 
Cost includes installing/removing mobile xfmr to bypass load.  
Station has a single transformer with no distribution backstand.
TSN# Qty. Description    
476077 3 Arrester, Station, 13.80 KV, COMPOSITE,    
476086 3 Arrester, Station, 138 kV, Composite, 10    
475254 1 Structure, Steel, Bracket HV    
322078 1 Structure, Transformer Low Voltage Bus Support</v>
          </cell>
          <cell r="I3038" t="str">
            <v>CMPC</v>
          </cell>
          <cell r="J3038"/>
          <cell r="K3038"/>
          <cell r="L3038" t="str">
            <v>211</v>
          </cell>
          <cell r="M3038" t="str">
            <v>Region Miscellaneous</v>
          </cell>
          <cell r="N3038"/>
          <cell r="O3038" t="str">
            <v/>
          </cell>
          <cell r="P3038"/>
          <cell r="Q3038"/>
          <cell r="R3038" t="str">
            <v/>
          </cell>
          <cell r="S3038" t="str">
            <v xml:space="preserve">Project to add station transformer lightning arresters to the high voltage and low voltage side of unit. Cost includes installation and removal of mobile xfmr to bypass load while performing work.
</v>
          </cell>
          <cell r="T3038" t="str">
            <v>Project to add station transformer lightning arresters to the high voltage and low voltage side of unit. Cost includes installation and removal of mobile xfmr to bypass load while performing work.</v>
          </cell>
          <cell r="U3038"/>
          <cell r="V3038" t="str">
            <v>Dustin Cummings</v>
          </cell>
          <cell r="W3038"/>
          <cell r="X3038"/>
          <cell r="Y3038" t="str">
            <v>SOUTHEAST</v>
          </cell>
          <cell r="Z3038" t="str">
            <v>TYLER</v>
          </cell>
          <cell r="AA3038" t="str">
            <v>TYLER</v>
          </cell>
          <cell r="AB3038" t="str">
            <v>Station</v>
          </cell>
          <cell r="AC3038" t="str">
            <v>0201469</v>
          </cell>
          <cell r="AD3038" t="str">
            <v>Hide-A-Way Lake</v>
          </cell>
          <cell r="AE3038" t="str">
            <v>In-Service</v>
          </cell>
          <cell r="AF3038" t="str">
            <v>Closed</v>
          </cell>
          <cell r="AG3038">
            <v>44909</v>
          </cell>
          <cell r="AH3038" t="str">
            <v>38822.07</v>
          </cell>
          <cell r="AI3038">
            <v>37413.01</v>
          </cell>
        </row>
        <row r="3039">
          <cell r="E3039" t="str">
            <v>0PT53192 -- TEMPLE SUB: REPLACE FAILED FEEDER BREAKER 1205</v>
          </cell>
          <cell r="F3039" t="str">
            <v>TEMPLE SUB: REPLACE FAILED FEEDER BREAKER 1205</v>
          </cell>
          <cell r="G3039" t="str">
            <v>Temple Sub: Replace Failed Feeder Breaker 1205</v>
          </cell>
          <cell r="H3039" t="str">
            <v>This WA is for the cost to cover the replacement of failed feeder breaker 1205 at Temple Sub.
Revision 12.6.23-ONCOR labor over estimated on original WA and no rental was required.-kh
Peter Babcock approves use of BI 217</v>
          </cell>
          <cell r="I3039" t="str">
            <v>CMPC</v>
          </cell>
          <cell r="J3039"/>
          <cell r="K3039"/>
          <cell r="L3039" t="str">
            <v>217</v>
          </cell>
          <cell r="M3039" t="str">
            <v>Failed Substation Equip Replac</v>
          </cell>
          <cell r="N3039"/>
          <cell r="O3039" t="str">
            <v/>
          </cell>
          <cell r="P3039"/>
          <cell r="Q3039"/>
          <cell r="R3039" t="str">
            <v/>
          </cell>
          <cell r="S3039" t="str">
            <v xml:space="preserve">This WA is for the cost to cover the replacement of failed feeder breaker 1205 at Temple Sub.
Peter Babcock approves use of BI 217
</v>
          </cell>
          <cell r="T3039" t="str">
            <v>This WA is for the cost to cover the replacement of failed feeder breaker 1205 at Temple Sub.
Peter Babcock approves use of BI 217</v>
          </cell>
          <cell r="U3039"/>
          <cell r="V3039" t="str">
            <v>Kelli Hendershot</v>
          </cell>
          <cell r="W3039"/>
          <cell r="X3039" t="str">
            <v>David Luna</v>
          </cell>
          <cell r="Y3039" t="str">
            <v>SOUTHEAST</v>
          </cell>
          <cell r="Z3039" t="str">
            <v>TEMPLE</v>
          </cell>
          <cell r="AA3039" t="str">
            <v>TEMPLE</v>
          </cell>
          <cell r="AB3039" t="str">
            <v>Station</v>
          </cell>
          <cell r="AC3039" t="str">
            <v>0401509</v>
          </cell>
          <cell r="AD3039" t="str">
            <v>Temple Sw Sta,345Kv</v>
          </cell>
          <cell r="AE3039" t="str">
            <v>In-Service</v>
          </cell>
          <cell r="AF3039" t="str">
            <v>Closed</v>
          </cell>
          <cell r="AG3039">
            <v>45266</v>
          </cell>
          <cell r="AH3039" t="str">
            <v>61394.57</v>
          </cell>
          <cell r="AI3039">
            <v>37407.1</v>
          </cell>
        </row>
        <row r="3040">
          <cell r="E3040" t="str">
            <v>0PT52287 -- SPRINGDALE SUB : UPGRADE TRANSFORMER #2 RELAYING</v>
          </cell>
          <cell r="F3040" t="str">
            <v>SPRINGDALE SUB : UPGRADE TRANSFORMER #2 RELAYING</v>
          </cell>
          <cell r="G3040" t="str">
            <v>Springdale Sub : Upgrade transformer #2 relaying</v>
          </cell>
          <cell r="H3040" t="str">
            <v>Replace STD relays with microprocessor relaying.</v>
          </cell>
          <cell r="I3040" t="str">
            <v>CMPC</v>
          </cell>
          <cell r="J3040"/>
          <cell r="K3040"/>
          <cell r="L3040" t="str">
            <v>103</v>
          </cell>
          <cell r="M3040" t="str">
            <v>System Protection</v>
          </cell>
          <cell r="N3040"/>
          <cell r="O3040" t="str">
            <v/>
          </cell>
          <cell r="P3040"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3040"/>
          <cell r="R3040" t="str">
            <v/>
          </cell>
          <cell r="S3040" t="str">
            <v xml:space="preserve">This work authorization covers the cost to upgrade the Transformer #2 protective relaying at SpringdaleSubstation.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3040" t="str">
            <v>This work authorization covers the cost to upgrade the Transformer #2 protective relaying at SpringdaleSubstation. The scope of this project includes removing three (3) electro-mechanical relays and installing one (1) retrofit Transformer protection subpanel. This includes installing all associated materials required to connect this equipment.</v>
          </cell>
          <cell r="U3040"/>
          <cell r="V3040" t="str">
            <v>Heather Pavlik</v>
          </cell>
          <cell r="W3040" t="str">
            <v>Adam Linker</v>
          </cell>
          <cell r="X3040" t="str">
            <v>Miguel Ortega</v>
          </cell>
          <cell r="Y3040" t="str">
            <v>METRO WEST</v>
          </cell>
          <cell r="Z3040" t="str">
            <v>FORT WORTH</v>
          </cell>
          <cell r="AA3040" t="str">
            <v>FORT WORTH</v>
          </cell>
          <cell r="AB3040" t="str">
            <v>Station</v>
          </cell>
          <cell r="AC3040" t="str">
            <v>0005336</v>
          </cell>
          <cell r="AD3040" t="str">
            <v>Springdale 138-12.5Kv</v>
          </cell>
          <cell r="AE3040" t="str">
            <v>In-Service</v>
          </cell>
          <cell r="AF3040" t="str">
            <v>Closed</v>
          </cell>
          <cell r="AG3040">
            <v>45266</v>
          </cell>
          <cell r="AH3040" t="str">
            <v>41884.79</v>
          </cell>
          <cell r="AI3040">
            <v>37313.360000000001</v>
          </cell>
        </row>
        <row r="3041">
          <cell r="E3041" t="str">
            <v>0PT56950 -- RICE SWITCH - MARKLEY SWITCH 138 KV LINE : REPLACE CROSSARM (NO2024TSP)</v>
          </cell>
          <cell r="F3041" t="str">
            <v>RICE SWITCH - MARKLEY SWITCH 138 KV LINE : REPLACE CROSSARM (NO2024TSP)</v>
          </cell>
          <cell r="G3041" t="str">
            <v>Rice Switch - Markley Switch 138 kV Line : Replace Crossarm (NO2024TSP)</v>
          </cell>
          <cell r="H3041" t="str">
            <v>This Work Authorization (WA) will cover the cost to replace crossarm damaged in an isolated storm on the Rice-Markley Switch 138kV line as detailed below:
(NO2024TSP) 11/8/24
Structure 16/9
Remove: One (1) Hughes crossarm
Install: One (1) Steel crossarm</v>
          </cell>
          <cell r="I3041" t="str">
            <v>CMPC</v>
          </cell>
          <cell r="J3041" t="str">
            <v>Failed Equipment and Storm Damage</v>
          </cell>
          <cell r="K3041" t="str">
            <v>BI 403_STORM DAMAGE</v>
          </cell>
          <cell r="L3041" t="str">
            <v>403</v>
          </cell>
          <cell r="M3041" t="str">
            <v>Storm Damage</v>
          </cell>
          <cell r="N3041"/>
          <cell r="O3041" t="str">
            <v/>
          </cell>
          <cell r="P3041"/>
          <cell r="Q3041"/>
          <cell r="R3041" t="str">
            <v/>
          </cell>
          <cell r="S3041" t="str">
            <v xml:space="preserve">This Work Authorization (WA) will cover the cost to replace crossarm damaged in an isolated storm on the Rice-Markley Switch 138kV line as detailed below:(NO2024TSP)
Structure 16/9Remove: One (1) Hughes crossarmInstall: One (1) Steel crossarm
</v>
          </cell>
          <cell r="T3041" t="str">
            <v>This Work Authorization (WA) will cover the cost to replace crossarm damaged in an isolated storm on the Rice-Markley Switch 138kV line as detailed below:(NO2024TSP)
Structure 16/9Remove: One (1) Hughes crossarmInstall: One (1) Steel crossarm</v>
          </cell>
          <cell r="U3041"/>
          <cell r="V3041" t="str">
            <v>Priscilla Martinez</v>
          </cell>
          <cell r="W3041"/>
          <cell r="X3041" t="str">
            <v>Miguel Ortega</v>
          </cell>
          <cell r="Y3041" t="str">
            <v>METRO WEST</v>
          </cell>
          <cell r="Z3041" t="str">
            <v>WICHITA FALLS</v>
          </cell>
          <cell r="AA3041" t="str">
            <v>GRAHAM</v>
          </cell>
          <cell r="AB3041" t="str">
            <v>Line</v>
          </cell>
          <cell r="AC3041" t="str">
            <v>0007206</v>
          </cell>
          <cell r="AD3041" t="str">
            <v>Graham Ses - Morgan Cr Ses No</v>
          </cell>
          <cell r="AE3041" t="str">
            <v>In-Service</v>
          </cell>
          <cell r="AF3041" t="str">
            <v>Constr. Complete, Chargeable</v>
          </cell>
          <cell r="AG3041">
            <v>45638</v>
          </cell>
          <cell r="AH3041" t="str">
            <v>58567.62</v>
          </cell>
          <cell r="AI3041">
            <v>37296.35</v>
          </cell>
        </row>
        <row r="3042">
          <cell r="E3042" t="str">
            <v>0PT48539 -- NORWOOD  SWITCH : REPLACE (2) CCVT, 145. KV, METER, 0.6, 650 KV, 700/1200:1</v>
          </cell>
          <cell r="F3042" t="str">
            <v>NORWOOD  SWITCH : REPLACE (2) CCVT, 145. KV, METER, 0.6, 650 KV, 700/1200:1</v>
          </cell>
          <cell r="G3042" t="str">
            <v>Norwood  Switch : Replace (2) CCVT, 145. kV, Meter, 0.6, 650 kV, 700/1200:1</v>
          </cell>
          <cell r="H3042" t="str">
            <v>This WA is an estimated cost to Replace (2) CCVT, 145. kV, Meter, 0.6, 650 kV, 700/1200:1 
RETIREMENT: 484974 
REVISION- THE JOB WAS COMPLETED QUICKER THAN EXPECTED WHICH CAUSED LABOR TO BE OVERESTIMATED</v>
          </cell>
          <cell r="I3042" t="str">
            <v>CMPC</v>
          </cell>
          <cell r="J3042"/>
          <cell r="K3042"/>
          <cell r="L3042" t="str">
            <v>211</v>
          </cell>
          <cell r="M3042" t="str">
            <v>Region Miscellaneous</v>
          </cell>
          <cell r="N3042"/>
          <cell r="O3042" t="str">
            <v/>
          </cell>
          <cell r="P3042"/>
          <cell r="Q3042"/>
          <cell r="R3042" t="str">
            <v/>
          </cell>
          <cell r="S3042" t="str">
            <v xml:space="preserve">This WA is an estimated cost to Replace (2) CCVT, 145. kV, Meter, 0.6, 650 kV, 700/1200:1
RETIREMENT: 484974
</v>
          </cell>
          <cell r="T3042" t="str">
            <v>This WA is an estimated cost to Replace (2) CCVT, 145. kV, Meter, 0.6, 650 kV, 700/1200:1
RETIREMENT: 484974</v>
          </cell>
          <cell r="U3042"/>
          <cell r="V3042" t="str">
            <v>Bettye Turner</v>
          </cell>
          <cell r="W3042"/>
          <cell r="X3042"/>
          <cell r="Y3042" t="str">
            <v>METRO EAST</v>
          </cell>
          <cell r="Z3042" t="str">
            <v>DALLAS</v>
          </cell>
          <cell r="AA3042" t="str">
            <v>DALLAS</v>
          </cell>
          <cell r="AB3042" t="str">
            <v>Station</v>
          </cell>
          <cell r="AC3042" t="str">
            <v>0000065</v>
          </cell>
          <cell r="AD3042" t="str">
            <v>Norwood Switching Station</v>
          </cell>
          <cell r="AE3042" t="str">
            <v>In-Service</v>
          </cell>
          <cell r="AF3042" t="str">
            <v>Closed</v>
          </cell>
          <cell r="AG3042">
            <v>44907</v>
          </cell>
          <cell r="AH3042" t="str">
            <v>41029.56</v>
          </cell>
          <cell r="AI3042">
            <v>37244.769999999997</v>
          </cell>
        </row>
        <row r="3043">
          <cell r="E3043" t="str">
            <v>0PT50728 -- GAINESVILLE EAST SUB : INSTALL LEAKER MANAGEMENT ON XFMR#1</v>
          </cell>
          <cell r="F3043" t="str">
            <v>GAINESVILLE EAST SUB : INSTALL LEAKER MANAGEMENT ON XFMR#1</v>
          </cell>
          <cell r="G3043" t="str">
            <v>Gainesville East Sub : Install leaker management on XFMR#1</v>
          </cell>
          <cell r="H3043" t="str">
            <v>Installation of Leaker Management oil containment on XFMR #1 at the Gainesville East substation.  Work to be performed by Texas Eco.  *Revised 02/03/22 to add labor $   (loading). 
re</v>
          </cell>
          <cell r="I3043" t="str">
            <v>CMPC</v>
          </cell>
          <cell r="J3043"/>
          <cell r="K3043"/>
          <cell r="L3043" t="str">
            <v>211</v>
          </cell>
          <cell r="M3043" t="str">
            <v>Region Miscellaneous</v>
          </cell>
          <cell r="N3043"/>
          <cell r="O3043" t="str">
            <v/>
          </cell>
          <cell r="P3043"/>
          <cell r="Q3043"/>
          <cell r="R3043" t="str">
            <v/>
          </cell>
          <cell r="S3043" t="str">
            <v xml:space="preserve">Installation of leaker management oil containment on XFMR#1 at the Gainesville East substation.
</v>
          </cell>
          <cell r="T3043" t="str">
            <v>Installation of leaker management oil containment on XFMR#1 at the Gainesville East substation.</v>
          </cell>
          <cell r="U3043"/>
          <cell r="V3043" t="str">
            <v>Leah Ashley</v>
          </cell>
          <cell r="W3043"/>
          <cell r="X3043"/>
          <cell r="Y3043" t="str">
            <v>METRO EAST</v>
          </cell>
          <cell r="Z3043" t="str">
            <v>TEXOMA</v>
          </cell>
          <cell r="AA3043" t="str">
            <v>TEXOMA</v>
          </cell>
          <cell r="AB3043" t="str">
            <v>Station</v>
          </cell>
          <cell r="AC3043" t="str">
            <v>0301436</v>
          </cell>
          <cell r="AD3043" t="str">
            <v>Gainesville, East 138Kv</v>
          </cell>
          <cell r="AE3043" t="str">
            <v>In-Service</v>
          </cell>
          <cell r="AF3043" t="str">
            <v>Closed</v>
          </cell>
          <cell r="AG3043">
            <v>44960</v>
          </cell>
          <cell r="AH3043" t="str">
            <v>32212</v>
          </cell>
          <cell r="AI3043">
            <v>37177.85</v>
          </cell>
        </row>
        <row r="3044">
          <cell r="E3044" t="str">
            <v>0PT52493 -- IRVING BELTLINE SUB : ADD FEEDER #2503 TO STEP UF 58.9 UNDERFREQUENCY</v>
          </cell>
          <cell r="F3044" t="str">
            <v>IRVING BELTLINE SUB : ADD FEEDER #2503 TO STEP UF 58.9 UNDERFREQUENCY</v>
          </cell>
          <cell r="G3044" t="str">
            <v>Irving Beltline Sub : ADD FEEDER #2503 TO STEP UF 58.9 UNDERFREQUENCY</v>
          </cell>
          <cell r="H3044" t="str">
            <v>Add feeder #2503 to Step UF 58.9 Underfrequency. Add new 2440 relay. This is an undervoltage station.</v>
          </cell>
          <cell r="I3044" t="str">
            <v>CMPC</v>
          </cell>
          <cell r="J3044"/>
          <cell r="K3044"/>
          <cell r="L3044" t="str">
            <v>103</v>
          </cell>
          <cell r="M3044" t="str">
            <v>System Protection</v>
          </cell>
          <cell r="N3044"/>
          <cell r="O3044" t="str">
            <v/>
          </cell>
          <cell r="P3044"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044"/>
          <cell r="R3044" t="str">
            <v/>
          </cell>
          <cell r="S3044" t="str">
            <v xml:space="preserve">This Work Authorization (WA) covers the cost to install a new 2440 relay and three (3) test switches to upgrade current Underfrequency scheme. Feeder #2503 will be added to step UF58.9 automatic load shedding atIrving Beltline Substation. Also, feeders #2505 and #2507 should be wired to step UF58.7. In addition, the scope will include the removal of the old Underfrequency equipment from Unit #13 panel.The scope will also include the addition of a conduit run between the patrolmans hut and the switchgear with the UF equipment, and running new cable.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044" t="str">
            <v>This Work Authorization (WA) covers the cost to install a new 2440 relay and three (3) test switches to upgrade current Underfrequency scheme. Feeder #2503 will be added to step UF58.9 automatic load shedding atIrving Beltline Substation. Also, feeders #2505 and #2507 should be wired to step UF58.7. In addition, the scope will include the removal of the old Underfrequency equipment from Unit #13 panel.The scope will also include the addition of a conduit run between the patrolmans hut and the switchgear with the UF equipment, and running new cable.</v>
          </cell>
          <cell r="U3044"/>
          <cell r="V3044" t="str">
            <v>Rhiannon Roberts</v>
          </cell>
          <cell r="W3044" t="str">
            <v>Rhiannon Roberts</v>
          </cell>
          <cell r="X3044" t="str">
            <v>Barry Hance</v>
          </cell>
          <cell r="Y3044" t="str">
            <v>METRO EAST</v>
          </cell>
          <cell r="Z3044" t="str">
            <v>DALLAS</v>
          </cell>
          <cell r="AA3044" t="str">
            <v>DALLAS</v>
          </cell>
          <cell r="AB3044" t="str">
            <v>Station</v>
          </cell>
          <cell r="AC3044" t="str">
            <v>0101441</v>
          </cell>
          <cell r="AD3044" t="str">
            <v>Irving-Belt Line 138Kv</v>
          </cell>
          <cell r="AE3044" t="str">
            <v>In-Service</v>
          </cell>
          <cell r="AF3044" t="str">
            <v>Closed</v>
          </cell>
          <cell r="AG3044">
            <v>45323</v>
          </cell>
          <cell r="AH3044" t="str">
            <v>30860.81</v>
          </cell>
          <cell r="AI3044">
            <v>37173.870000000003</v>
          </cell>
        </row>
        <row r="3045">
          <cell r="E3045" t="str">
            <v>0PT53997 -- WEST LEVEE SWITCH : INSTALL BATTERY MONITOR</v>
          </cell>
          <cell r="F3045" t="str">
            <v>WEST LEVEE SWITCH : INSTALL BATTERY MONITOR</v>
          </cell>
          <cell r="G3045" t="str">
            <v>West Levee Switch : Install battery monitor</v>
          </cell>
          <cell r="H3045" t="str">
            <v>Install battery monitor for TPL-001-5 initiative.</v>
          </cell>
          <cell r="I3045" t="str">
            <v>CMPC</v>
          </cell>
          <cell r="J3045" t="str">
            <v>System Protection</v>
          </cell>
          <cell r="K3045"/>
          <cell r="L3045" t="str">
            <v>103</v>
          </cell>
          <cell r="M3045" t="str">
            <v>System Protection</v>
          </cell>
          <cell r="N3045"/>
          <cell r="O3045" t="str">
            <v/>
          </cell>
          <cell r="P3045" t="str">
            <v>West Levee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v>
          </cell>
          <cell r="Q3045"/>
          <cell r="R3045" t="str">
            <v/>
          </cell>
          <cell r="S3045" t="str">
            <v xml:space="preserve">This Work Authorization covers the material and labor cost to install the Electroswitch Model 25-1000-125B battery monitor under the capital maintenance program. Assets are not available to retire.
West Levee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
</v>
          </cell>
          <cell r="T3045" t="str">
            <v>This Work Authorization covers the material and labor cost to install the Electroswitch Model 25-1000-125B battery monitor under the capital maintenance program. Assets are not available to retire.</v>
          </cell>
          <cell r="U3045" t="str">
            <v>BURNS &amp; MCDONNELL ENGINEERING CO INC</v>
          </cell>
          <cell r="V3045" t="str">
            <v>Paresh Patel</v>
          </cell>
          <cell r="W3045" t="str">
            <v>Prince Shaka</v>
          </cell>
          <cell r="X3045" t="str">
            <v>Barry Hance</v>
          </cell>
          <cell r="Y3045" t="str">
            <v>METRO EAST</v>
          </cell>
          <cell r="Z3045" t="str">
            <v>DALLAS</v>
          </cell>
          <cell r="AA3045" t="str">
            <v>DALLAS</v>
          </cell>
          <cell r="AB3045" t="str">
            <v>Station</v>
          </cell>
          <cell r="AC3045" t="str">
            <v>0000182</v>
          </cell>
          <cell r="AD3045" t="str">
            <v>West Levee Substation</v>
          </cell>
          <cell r="AE3045" t="str">
            <v>In-Service</v>
          </cell>
          <cell r="AF3045" t="str">
            <v>Constr. Complete, Chargeable</v>
          </cell>
          <cell r="AG3045">
            <v>45639</v>
          </cell>
          <cell r="AH3045" t="str">
            <v>31517.7</v>
          </cell>
          <cell r="AI3045">
            <v>37151.440000000002</v>
          </cell>
        </row>
        <row r="3046">
          <cell r="E3046" t="str">
            <v>0PT53030 -- SPRINGDALE SWITCH : REPLACE 1 FAILED X2 BUSHING DUE TO LOW OIL ON XFMR#2, T.KOESLER</v>
          </cell>
          <cell r="F3046" t="str">
            <v>SPRINGDALE SWITCH : REPLACE 1 FAILED X2 BUSHING DUE TO LOW OIL ON XFMR#2, T.KOESLER</v>
          </cell>
          <cell r="G3046" t="str">
            <v>Springdale Switch : Replace 1 Failed X2 bushing due to low oil on XFMR#2, T.Koesler</v>
          </cell>
          <cell r="H3046" t="str">
            <v>This WA is to cover the cost to Replace 1 Failed X2 bushing due to low oil on XFMR#2
Budget Item# 217, approved by Cliff Odom on October 10.4.2023
*Revision: Added 3 Lightning Arrestors, and added labor hours per each employee working the job.</v>
          </cell>
          <cell r="I3046" t="str">
            <v>CMPC</v>
          </cell>
          <cell r="J3046"/>
          <cell r="K3046"/>
          <cell r="L3046" t="str">
            <v>217</v>
          </cell>
          <cell r="M3046" t="str">
            <v>Failed Substation Equip Replac</v>
          </cell>
          <cell r="N3046"/>
          <cell r="O3046" t="str">
            <v/>
          </cell>
          <cell r="P3046"/>
          <cell r="Q3046"/>
          <cell r="R3046" t="str">
            <v/>
          </cell>
          <cell r="S3046" t="str">
            <v xml:space="preserve">This WA is to cover the cost to Replace 1 Failed X2 bushing due to low oil on XFMR#2
Budget Item# 217, approved by Cliff Odom on October 10.4.2023
</v>
          </cell>
          <cell r="T3046" t="str">
            <v>This WA is to cover the cost to Replace 1 Failed X2 bushing due to low oil on XFMR#2
Budget Item# 217, approved by Cliff Odom on October 10.4.2023</v>
          </cell>
          <cell r="U3046"/>
          <cell r="V3046" t="str">
            <v>Marissa Cassidy</v>
          </cell>
          <cell r="W3046"/>
          <cell r="X3046" t="str">
            <v>Miguel Ortega</v>
          </cell>
          <cell r="Y3046" t="str">
            <v>METRO WEST</v>
          </cell>
          <cell r="Z3046" t="str">
            <v>FORT WORTH</v>
          </cell>
          <cell r="AA3046" t="str">
            <v>FORT WORTH</v>
          </cell>
          <cell r="AB3046" t="str">
            <v>Station</v>
          </cell>
          <cell r="AC3046" t="str">
            <v>0005336</v>
          </cell>
          <cell r="AD3046" t="str">
            <v>Springdale 138-12.5Kv</v>
          </cell>
          <cell r="AE3046" t="str">
            <v>In-Service</v>
          </cell>
          <cell r="AF3046" t="str">
            <v>Closed</v>
          </cell>
          <cell r="AG3046">
            <v>45260</v>
          </cell>
          <cell r="AH3046" t="str">
            <v>15262.45</v>
          </cell>
          <cell r="AI3046">
            <v>37150.58</v>
          </cell>
        </row>
        <row r="3047">
          <cell r="E3047" t="str">
            <v>0PT49730 -- ROCKWALL SOUTH SUB : RELAY UPGRADE ON FEEDER 1854 FOR DA</v>
          </cell>
          <cell r="F3047" t="str">
            <v>ROCKWALL SOUTH SUB : RELAY UPGRADE ON FEEDER 1854 FOR DA</v>
          </cell>
          <cell r="G3047" t="str">
            <v>Rockwall South Sub : Relay Upgrade on Feeder 1854 for DA</v>
          </cell>
          <cell r="H3047" t="str">
            <v>Rockwall South: Upgrade relaying on Feeder 1854. This also includes the associated telecommunication equipment and cables necessary to establish Distribution Automation (DA) for Feeder 1854</v>
          </cell>
          <cell r="I3047" t="str">
            <v>CMPC</v>
          </cell>
          <cell r="J3047"/>
          <cell r="K3047"/>
          <cell r="L3047" t="str">
            <v>407</v>
          </cell>
          <cell r="M3047" t="str">
            <v>Distribution Automation (CMPC)</v>
          </cell>
          <cell r="N3047"/>
          <cell r="O3047" t="str">
            <v/>
          </cell>
          <cell r="P3047" t="str">
            <v>This work is being performed as part of the Oncor Capital Distribution Automation project to upgrade the distribution system. The Distribution Automation program will improve system reliability by enabling automated sectionalizing on the distribution system. Rockwall South Sub is a targeted substation in which distribution automation infrastructure will be installed. This is an approved Capital Maintenance Prioritization Committee (CMPC) project.</v>
          </cell>
          <cell r="Q3047"/>
          <cell r="R3047" t="str">
            <v/>
          </cell>
          <cell r="S3047" t="str">
            <v xml:space="preserve">This Work Authorization (WA) is being revised from an engineering WA to a standard WA, and this revision covers the entire cost ofthe project including communication equipment design, material, and construction to upgrade feeder relaying for distributionautomation (DA) on feeder 1854.The scope of this project includes replacing two (2) 25 kV non-self-contained breakers (non-RMAG feeder breaker 1854  Bus-Tie breaker SR1-2) with ABB RMAG non-self-contained breakers, one (1) DPU feeder relaying Panel #25 (feeders 1852 and 1854) with one (1) Suburban IV 2-feeder panel, one (1) bus-tie DPU relay on Panel #12 with one (1) Suburban IV Bus-Tie retrofit panel, transformer #2 electromechanical relays on Panels #21 and #23 with one (1) transformer Suburban IV relay panel, and utilize establishing fiber backhaul for DA communications. This includes installingthree (3) 25 kV arresters on feeder 1854, one (1) SCADA Pack, one (1) SEL-2407 satellite clock, associated telecommunication equipment, and cables necessary to establish distribution automation functionality at Rockwall South Substation. Circuit breakers will be installed on existing foundations.
This work is being performed as part of the Oncor Capital Distribution Automation project to upgrade the distribution system. The Distribution Automation program will improve system reliability by enabling automated sectionalizing on the distribution system. Rockwall South Sub is a targeted substation in which distribution automation infrastructure will be installed. This is an approved Capital Maintenance Prioritization Committee (CMPC) project.
</v>
          </cell>
          <cell r="T3047" t="str">
            <v>This Work Authorization (WA) is being revised from an engineering WA to a standard WA, and this revision covers the entire cost ofthe project including communication equipment design, material, and construction to upgrade feeder relaying for distributionautomation (DA) on feeder 1854.The scope of this project includes replacing two (2) 25 kV non-self-contained breakers (non-RMAG feeder breaker 1854  Bus-Tie breaker SR1-2) with ABB RMAG non-self-contained breakers, one (1) DPU feeder relaying Panel #25 (feeders 1852 and 1854) with one (1) Suburban IV 2-feeder panel, one (1) bus-tie DPU relay on Panel #12 with one (1) Suburban IV Bus-Tie retrofit panel, transformer #2 electromechanical relays on Panels #21 and #23 with one (1) transformer Suburban IV relay panel, and utilize establishing fiber backhaul for DA communications. This includes installingthree (3) 25 kV arresters on feeder 1854, one (1) SCADA Pack, one (1) SEL-2407 satellite clock, associated telecommunication equipment, and cables necessary to establish distribution automation functionality at Rockwall South Substation. Circuit breakers will be installed on existing foundations.</v>
          </cell>
          <cell r="U3047" t="str">
            <v>POWER ENGINEERS INC</v>
          </cell>
          <cell r="V3047" t="str">
            <v>Raymond Meads</v>
          </cell>
          <cell r="W3047" t="str">
            <v>Rhiannon Roberts</v>
          </cell>
          <cell r="X3047" t="str">
            <v>Barry Hance</v>
          </cell>
          <cell r="Y3047" t="str">
            <v>METRO EAST</v>
          </cell>
          <cell r="Z3047" t="str">
            <v>FORNEY</v>
          </cell>
          <cell r="AA3047" t="str">
            <v>FORNEY</v>
          </cell>
          <cell r="AB3047" t="str">
            <v>Station</v>
          </cell>
          <cell r="AC3047" t="str">
            <v>0101495</v>
          </cell>
          <cell r="AD3047" t="str">
            <v>Rockwall, 138Kv</v>
          </cell>
          <cell r="AE3047" t="str">
            <v>In-Service</v>
          </cell>
          <cell r="AF3047" t="str">
            <v>Closed</v>
          </cell>
          <cell r="AG3047">
            <v>45376</v>
          </cell>
          <cell r="AH3047" t="str">
            <v>542891.7</v>
          </cell>
          <cell r="AI3047">
            <v>718064.88</v>
          </cell>
        </row>
        <row r="3048">
          <cell r="E3048" t="str">
            <v>0PT49747 -- BROWN SW REPLACE FAILED SYNC CONTROLLER CB 11555</v>
          </cell>
          <cell r="F3048" t="str">
            <v>BROWN SW REPLACE FAILED SYNC CONTROLLER CB 11555</v>
          </cell>
          <cell r="G3048" t="str">
            <v>Brown Sw Replace Failed Sync Controller CB 11555</v>
          </cell>
          <cell r="H3048" t="str">
            <v>This WA will cover the cost the replacement of CB 11555 Sync controller with assistance from MEPPI for a phase comparison relay.</v>
          </cell>
          <cell r="I3048" t="str">
            <v>CMPC</v>
          </cell>
          <cell r="J3048"/>
          <cell r="K3048"/>
          <cell r="L3048" t="str">
            <v>217</v>
          </cell>
          <cell r="M3048" t="str">
            <v>Failed Substation Equip Replac</v>
          </cell>
          <cell r="N3048"/>
          <cell r="O3048" t="str">
            <v/>
          </cell>
          <cell r="P3048"/>
          <cell r="Q3048"/>
          <cell r="R3048" t="str">
            <v/>
          </cell>
          <cell r="S3048" t="str">
            <v xml:space="preserve">This WA will cover the cost the replacement of CB 11555 Sync controller with assistance from MEPPI.
</v>
          </cell>
          <cell r="T3048" t="str">
            <v>This WA will cover the cost the replacement of CB 11555 Sync controller with assistance from MEPPI.</v>
          </cell>
          <cell r="U3048"/>
          <cell r="V3048" t="str">
            <v>Justin Morton</v>
          </cell>
          <cell r="W3048"/>
          <cell r="X3048"/>
          <cell r="Y3048" t="str">
            <v>SOUTHEAST</v>
          </cell>
          <cell r="Z3048" t="str">
            <v>GLEN ROSE</v>
          </cell>
          <cell r="AA3048" t="str">
            <v>COMANCHE</v>
          </cell>
          <cell r="AB3048" t="str">
            <v>Station</v>
          </cell>
          <cell r="AC3048" t="str">
            <v>0501510</v>
          </cell>
          <cell r="AD3048" t="str">
            <v>CREZ BROWN SW STA</v>
          </cell>
          <cell r="AE3048" t="str">
            <v>In-Service</v>
          </cell>
          <cell r="AF3048" t="str">
            <v>Closed</v>
          </cell>
          <cell r="AG3048">
            <v>44908</v>
          </cell>
          <cell r="AH3048" t="str">
            <v>50928.68</v>
          </cell>
          <cell r="AI3048">
            <v>36980.769999999997</v>
          </cell>
        </row>
        <row r="3049">
          <cell r="E3049" t="str">
            <v>0PT50890 -- COMANCHE SW: BAT01 REPLACEMENT</v>
          </cell>
          <cell r="F3049" t="str">
            <v>COMANCHE SW: BAT01 REPLACEMENT</v>
          </cell>
          <cell r="G3049" t="str">
            <v>Comanche SW: BAT01 Replacement</v>
          </cell>
          <cell r="H3049" t="str">
            <v>This WA will cover the cost of replacing Comanche SW BAT01 storage battery and battery rack.        
Revision: 2/7/2023
Revised estimate to correct quantity of TSN 930047. - U915</v>
          </cell>
          <cell r="I3049" t="str">
            <v>CMPC</v>
          </cell>
          <cell r="J3049"/>
          <cell r="K3049"/>
          <cell r="L3049" t="str">
            <v>107</v>
          </cell>
          <cell r="M3049" t="str">
            <v>Battery &amp; Charger Replacements</v>
          </cell>
          <cell r="N3049"/>
          <cell r="O3049" t="str">
            <v/>
          </cell>
          <cell r="P3049"/>
          <cell r="Q3049"/>
          <cell r="R3049" t="str">
            <v/>
          </cell>
          <cell r="S3049" t="str">
            <v xml:space="preserve">This WA will cover the cost of replacing Comanche SW BAT01 storage battery and battery rack.
Revision: 2/7/2023Revised estimate to correct quantity and cost of TSN 930047. - U915
</v>
          </cell>
          <cell r="T3049" t="str">
            <v>This WA will cover the cost of replacing Comanche SW BAT01 storage battery and battery rack.
Revision: 2/7/2023Revised estimate to correct quantity and cost of TSN 930047. - U915</v>
          </cell>
          <cell r="U3049"/>
          <cell r="V3049" t="str">
            <v>Annmarie Yezierski</v>
          </cell>
          <cell r="W3049"/>
          <cell r="X3049" t="str">
            <v>David Luna</v>
          </cell>
          <cell r="Y3049" t="str">
            <v>SOUTHEAST</v>
          </cell>
          <cell r="Z3049" t="str">
            <v>GLEN ROSE</v>
          </cell>
          <cell r="AA3049" t="str">
            <v>COMANCHE</v>
          </cell>
          <cell r="AB3049" t="str">
            <v>Station</v>
          </cell>
          <cell r="AC3049" t="str">
            <v>0501506</v>
          </cell>
          <cell r="AD3049" t="str">
            <v>Comanche Sw Station 345Kv</v>
          </cell>
          <cell r="AE3049" t="str">
            <v>In-Service</v>
          </cell>
          <cell r="AF3049" t="str">
            <v>Closed</v>
          </cell>
          <cell r="AG3049">
            <v>45287</v>
          </cell>
          <cell r="AH3049" t="str">
            <v>21562.21</v>
          </cell>
          <cell r="AI3049">
            <v>36978.06</v>
          </cell>
        </row>
        <row r="3050">
          <cell r="E3050" t="str">
            <v>0PT46707 -- BEDFORD WOODSON SUB : REMOVE CAPACITOR BANKS, ASSOCIATED EQUIPMENT, AND REPLACE DISCONNECT SWITCHES J. HUTCHINSON</v>
          </cell>
          <cell r="F3050" t="str">
            <v>BEDFORD WOODSON SUB : REMOVE CAPACITOR BANKS, ASSOCIATED EQUIPMENT, AND REPLACE DISCONNECT SWITCHES J. HUTCHINSON</v>
          </cell>
          <cell r="G3050" t="str">
            <v>Bedford Woodson Sub : Remove Capacitor Banks, Associated Equipment, and Replace Disconnect Switches J. Hutchinson</v>
          </cell>
          <cell r="H3050" t="str">
            <v>This WA covers to cost to remove (2) capacitor banks, associated equipment, and Replace (3) - 600 Amp Disconnect Switches with 1200 Amp.
Associated Equipment:
8901-2
8902-2
BKR 8901 &amp; 8902
REVISION: Adjustments made to Estimate/WA - Revised WA from Retirement Only to Standard, Added Labor and Material to be installed.</v>
          </cell>
          <cell r="I3050" t="str">
            <v>CMPC</v>
          </cell>
          <cell r="J3050"/>
          <cell r="K3050"/>
          <cell r="L3050" t="str">
            <v>211</v>
          </cell>
          <cell r="M3050" t="str">
            <v>Region Miscellaneous</v>
          </cell>
          <cell r="N3050"/>
          <cell r="O3050" t="str">
            <v/>
          </cell>
          <cell r="P3050"/>
          <cell r="Q3050"/>
          <cell r="R3050" t="str">
            <v/>
          </cell>
          <cell r="S3050" t="str">
            <v xml:space="preserve">This WA will cover the cost to remove capacitor banks.
</v>
          </cell>
          <cell r="T3050" t="str">
            <v>This WA will cover the cost to remove capacitor banks.</v>
          </cell>
          <cell r="U3050"/>
          <cell r="V3050" t="str">
            <v>Bailey Stokes</v>
          </cell>
          <cell r="W3050" t="str">
            <v>Jacob Hutchinson</v>
          </cell>
          <cell r="X3050"/>
          <cell r="Y3050" t="str">
            <v>METRO WEST</v>
          </cell>
          <cell r="Z3050" t="str">
            <v>FORT WORTH</v>
          </cell>
          <cell r="AA3050" t="str">
            <v>FORT WORTH</v>
          </cell>
          <cell r="AB3050" t="str">
            <v>Station</v>
          </cell>
          <cell r="AC3050" t="str">
            <v>0501498</v>
          </cell>
          <cell r="AD3050" t="str">
            <v>Bedford Woodson</v>
          </cell>
          <cell r="AE3050" t="str">
            <v>In-Service</v>
          </cell>
          <cell r="AF3050" t="str">
            <v>Closed</v>
          </cell>
          <cell r="AG3050">
            <v>44680</v>
          </cell>
          <cell r="AH3050" t="str">
            <v>30847</v>
          </cell>
          <cell r="AI3050">
            <v>36932.71</v>
          </cell>
        </row>
        <row r="3051">
          <cell r="E3051" t="str">
            <v>0PT52781 -- TYLER EAST SUB : UPGRADE TRANSFORMER #2 RELAYS</v>
          </cell>
          <cell r="F3051" t="str">
            <v>TYLER EAST SUB : UPGRADE TRANSFORMER #2 RELAYS</v>
          </cell>
          <cell r="G3051" t="str">
            <v>Tyler East Sub : Upgrade transformer #2 relays</v>
          </cell>
          <cell r="H3051" t="str">
            <v>Replace STD electromechanical relays with microprocessor relaying.</v>
          </cell>
          <cell r="I3051" t="str">
            <v>CMPC</v>
          </cell>
          <cell r="J3051"/>
          <cell r="K3051"/>
          <cell r="L3051" t="str">
            <v>103</v>
          </cell>
          <cell r="M3051" t="str">
            <v>System Protection</v>
          </cell>
          <cell r="N3051"/>
          <cell r="O3051" t="str">
            <v/>
          </cell>
          <cell r="P3051"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3051"/>
          <cell r="R3051" t="str">
            <v/>
          </cell>
          <cell r="S3051" t="str">
            <v xml:space="preserve">This work authorization covers the cost to upgrade the Transformer #2 protective relaying atTyler East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3051" t="str">
            <v>This work authorization covers the cost to upgrade the Transformer #2 protective relaying atTyler East Substation. The scope of this project includes removing three (3) electro-mechanical relays and installing one (1) retrofit Transformer protection subpanel. This includes installing all associated materials required to connect this equipment.</v>
          </cell>
          <cell r="U3051"/>
          <cell r="V3051" t="str">
            <v>Kyle Malone</v>
          </cell>
          <cell r="W3051" t="str">
            <v>Joshua Ypya</v>
          </cell>
          <cell r="X3051" t="str">
            <v>David Luna</v>
          </cell>
          <cell r="Y3051" t="str">
            <v>SOUTHEAST</v>
          </cell>
          <cell r="Z3051" t="str">
            <v>TYLER</v>
          </cell>
          <cell r="AA3051" t="str">
            <v>TYLER</v>
          </cell>
          <cell r="AB3051" t="str">
            <v>Station</v>
          </cell>
          <cell r="AC3051" t="str">
            <v>0201403</v>
          </cell>
          <cell r="AD3051" t="str">
            <v>Tyler, East 138Kv</v>
          </cell>
          <cell r="AE3051" t="str">
            <v>In-Service</v>
          </cell>
          <cell r="AF3051" t="str">
            <v>Closed</v>
          </cell>
          <cell r="AG3051">
            <v>45244</v>
          </cell>
          <cell r="AH3051" t="str">
            <v>41931.5</v>
          </cell>
          <cell r="AI3051">
            <v>36889.81</v>
          </cell>
        </row>
        <row r="3052">
          <cell r="E3052" t="str">
            <v>0PT55047 -- ROSE HILL SW - KAUFMAN NW - SEAGOVILLE SW 138KV: GROUND LINE MAINTENANCE FOR 290 POLES</v>
          </cell>
          <cell r="F3052" t="str">
            <v>ROSE HILL SW - KAUFMAN NW - SEAGOVILLE SW 138KV: GROUND LINE MAINTENANCE FOR 290 POLES</v>
          </cell>
          <cell r="G3052" t="str">
            <v>Rose Hill Sw - Kaufman NW - Seagoville Sw 138kV: Ground line maintenance for 290 poles</v>
          </cell>
          <cell r="H3052" t="str">
            <v>This WA will cover the cost of ground line maintenance for 290 poles:
60 - 1
65 - 18
70 - 85
75 - 156
80 - 21
85 - 5
90 - 4
Revision 11/19/2024: Additional internal and fumigation treatment for pests</v>
          </cell>
          <cell r="I3052" t="str">
            <v>CMPC</v>
          </cell>
          <cell r="J3052" t="str">
            <v>Equipment Support and Programmatic Equipment Upgrades</v>
          </cell>
          <cell r="K3052" t="str">
            <v>BI 223_GROUND LINE MAINTENANCE</v>
          </cell>
          <cell r="L3052" t="str">
            <v>223</v>
          </cell>
          <cell r="M3052" t="str">
            <v>Ground Line Maintenance</v>
          </cell>
          <cell r="N3052"/>
          <cell r="O3052" t="str">
            <v/>
          </cell>
          <cell r="P3052"/>
          <cell r="Q3052"/>
          <cell r="R3052" t="str">
            <v/>
          </cell>
          <cell r="S3052" t="str">
            <v xml:space="preserve">This WA will cover the cost of ground line maintenance for 290 poles:60 - 165 - 1870 - 8575 - 15680 - 2185 - 590 - 4
</v>
          </cell>
          <cell r="T3052" t="str">
            <v>This WA will cover the cost of ground line maintenance for 290 poles:60 - 165 - 1870 - 8575 - 15680 - 2185 - 590 - 4</v>
          </cell>
          <cell r="U3052"/>
          <cell r="V3052" t="str">
            <v>Carissa Hilliard</v>
          </cell>
          <cell r="W3052" t="str">
            <v>Patrick Prevost</v>
          </cell>
          <cell r="X3052" t="str">
            <v>Barry Hance</v>
          </cell>
          <cell r="Y3052" t="str">
            <v>METRO EAST</v>
          </cell>
          <cell r="Z3052" t="str">
            <v>FORNEY</v>
          </cell>
          <cell r="AA3052" t="str">
            <v>FORNEY</v>
          </cell>
          <cell r="AB3052" t="str">
            <v>Line</v>
          </cell>
          <cell r="AC3052" t="str">
            <v>0100456</v>
          </cell>
          <cell r="AD3052" t="str">
            <v>Royse City-Trinidad</v>
          </cell>
          <cell r="AE3052" t="str">
            <v>In-Service</v>
          </cell>
          <cell r="AF3052" t="str">
            <v>Constr. Complete, Chargeable</v>
          </cell>
          <cell r="AG3052">
            <v>45629</v>
          </cell>
          <cell r="AH3052" t="str">
            <v>25645.98</v>
          </cell>
          <cell r="AI3052">
            <v>36808.51</v>
          </cell>
        </row>
        <row r="3053">
          <cell r="E3053" t="str">
            <v>0PT51298 -- PEPPER CREEK SWITCH - EBERHARDT SUBSTATION 138 KV LINE: CONSTRUCT NEW LINE</v>
          </cell>
          <cell r="F3053" t="str">
            <v>PEPPER CREEK SWITCH - EBERHARDT SUBSTATION 138 KV LINE: CONSTRUCT NEW LINE</v>
          </cell>
          <cell r="G3053" t="str">
            <v>Pepper Creek Switch - Eberhardt Substation 138 kV Line: Construct New Line</v>
          </cell>
          <cell r="H3053" t="str">
            <v>Construct the Pepper Creek Switch - Eberhardt Substation 138 kV Line. This line will be 0.1 miles of line of single circuit construction utilizing 1 single circuit steel monopole. The conductor will be 1926 ACSS/TW/HS, Cumberland, designed to operate at a maximum temperature 180 degrees C and 2569 amps. The line will be installed with 0.546" OD 48 count OPGW.</v>
          </cell>
          <cell r="I3053" t="str">
            <v>RNCO</v>
          </cell>
          <cell r="J3053"/>
          <cell r="K3053"/>
          <cell r="L3053" t="str">
            <v>102</v>
          </cell>
          <cell r="M3053" t="str">
            <v>Distribution Plan</v>
          </cell>
          <cell r="N3053" t="str">
            <v>R6263</v>
          </cell>
          <cell r="O3053" t="str">
            <v>Circuit Miles: 0.1
Capability: 2569 A or greater
Substation: Initially 1 - 47 MVA 138-12.5 kV transformer, ultimately 4 - 47 MVA 138-12.5 kV transformers
Terminal equipment minimum capability: 3200 A 
Construct the Eberhardt 138 kV Substation with 1 - 47 MVA 138-12.5 kV transformer. Connect the Eberhardt 138 kV Substation to the Pepper Creek 138 kV Switch, approximately 0.1 miles east of Pepper Creek Switch. Ensure all line terminal and associated equipment to meet or exceed 3200 A. The 2024/25 winter peak load on Lake Belton Feeder 2101 is 16.0MVA which is 103% of the 15.6MVA maximum continuous rating for this feeder. In addition, the 2024/25 winter peak load on Lake Belton Substation is 72.4 MVA which is 124% of the 58.4MVA capacity rating for this substation. Also, the 2024/25 projected winter peak loads on Temple North Feeders 1606 and 1607 are 14.0MVA and 16.6MVA which are 104% and 123% of the 13.5MVA maximum continuous ratings for these feeders, respectively. This plan item assumes that Plan Item 2024NTEM002 is constructed.
In order to resolve these loading conditions, it is proposed to establish Eberhardt Substation with a 138-12.5kV 46.7MVA transformer and three UG feeder breakers. It is also recommended to construct various distribution facilities to transfer load to the new substation .
The completion of this work will correct the overload problems identified at Lake Belton Substation and Temple North Substation.</v>
          </cell>
          <cell r="P3053" t="str">
            <v>The 2024/25 winter peak load on Lake Belton Feeder 2101 is 16.0MVA which is 103% of the 15.6MVA maximum continuous rating for this feeder. In addition, the 2024/25 winter peak load on Lake Belton Substation is 72.4 MVA which is 124% of the 58.4 MVA capacity rating for this substation. Also, the 2024/25 projected winter peak loads on Temple North Feeders 1606 and 1607 are 14.0MVA and 16.6MVA which are 104% and 123% of the 13.5MVA maximum continuous ratings for these feeders, respectively. In order to resolve these loading conditions, it is proposed to establish Eberhardt Substation with a 138-12.5kV 46.7MVA transformer and three UG feeder breakers. The construction of the new Pepper Creek Switch - Eberhardt Substation 138 kV Line is planned to be complete by fall 2024.</v>
          </cell>
          <cell r="Q3053"/>
          <cell r="R3053" t="str">
            <v/>
          </cell>
          <cell r="S3053" t="str">
            <v xml:space="preserve">This Work Authorization (WA) is being revised from an engineering WA to a standard WA, and this revision will cover the cost to build the Pepper Creek Switch - Eberhardt Substation 138 kV Line. This line will be 0.1 miles of line of single circuit construction utilizing 1 single circuit steel monopole. The conductor will be 1926 ACSS/TW/HS, Cumberland, designed to operate at a maximum temperature 180 degrees C and 2569 amps. The line will be installed with 0.546" OD 48 count OPGW.
The 2024/25 winter peak load on Lake Belton Feeder 2101 is 16.0MVA which is 103% of the 15.6MVA maximum continuous rating for this feeder. In addition, the 2024/25 winter peak load on Lake Belton Substation is 72.4 MVA which is 124% of the 58.4 MVA capacity rating for this substation. Also, the 2024/25 projected winter peak loads on Temple North Feeders 1606 and 1607 are 14.0MVA and 16.6MVA which are 104% and 123% of the 13.5MVA maximum continuous ratings for these feeders, respectively. In order to resolve these loading conditions, it is proposed to establish Eberhardt Substation with a 138-12.5kV 46.7MVA transformer and three UG feeder breakers. The construction of the new Pepper Creek Switch - Eberhardt Substation 138 kV Line is planned to be complete by fall 2024.
</v>
          </cell>
          <cell r="T3053" t="str">
            <v>This Work Authorization (WA) is being revised from an engineering WA to a standard WA, and this revision will cover the cost to build the Pepper Creek Switch - Eberhardt Substation 138 kV Line. This line will be 0.1 miles of line of single circuit construction utilizing 1 single circuit steel monopole. The conductor will be 1926 ACSS/TW/HS, Cumberland, designed to operate at a maximum temperature 180 degrees C and 2569 amps. The line will be installed with 0.546" OD 48 count OPGW.</v>
          </cell>
          <cell r="U3053" t="str">
            <v>M&amp;S ENGINEERING LLC</v>
          </cell>
          <cell r="V3053" t="str">
            <v>Chase Welch</v>
          </cell>
          <cell r="W3053" t="str">
            <v>Tori Carter</v>
          </cell>
          <cell r="X3053" t="str">
            <v>Bradley Shuffield</v>
          </cell>
          <cell r="Y3053" t="str">
            <v>SOUTHEAST</v>
          </cell>
          <cell r="Z3053" t="str">
            <v>TEMPLE</v>
          </cell>
          <cell r="AA3053" t="str">
            <v>TEMPLE</v>
          </cell>
          <cell r="AB3053" t="str">
            <v>Line</v>
          </cell>
          <cell r="AC3053" t="str">
            <v>0400405</v>
          </cell>
          <cell r="AD3053" t="str">
            <v>Pepper Creek - Eberhardt Sub</v>
          </cell>
          <cell r="AE3053" t="str">
            <v>In-Service</v>
          </cell>
          <cell r="AF3053" t="str">
            <v>Constr. Complete, Chargeable</v>
          </cell>
          <cell r="AG3053">
            <v>45649</v>
          </cell>
          <cell r="AH3053" t="str">
            <v>791343.24</v>
          </cell>
          <cell r="AI3053">
            <v>455176.69</v>
          </cell>
        </row>
        <row r="3054">
          <cell r="E3054" t="str">
            <v>0PT52545 -- TYLER NORTHEAST SUB : UPGRADE TRANSFORMER #1 RELAYING</v>
          </cell>
          <cell r="F3054" t="str">
            <v>TYLER NORTHEAST SUB : UPGRADE TRANSFORMER #1 RELAYING</v>
          </cell>
          <cell r="G3054" t="str">
            <v>Tyler Northeast Sub : Upgrade transformer #1 relaying</v>
          </cell>
          <cell r="H3054" t="str">
            <v>Replace STD relays with microprocessor relaying.</v>
          </cell>
          <cell r="I3054" t="str">
            <v>CMPC</v>
          </cell>
          <cell r="J3054"/>
          <cell r="K3054"/>
          <cell r="L3054" t="str">
            <v>103</v>
          </cell>
          <cell r="M3054" t="str">
            <v>System Protection</v>
          </cell>
          <cell r="N3054"/>
          <cell r="O3054" t="str">
            <v/>
          </cell>
          <cell r="P3054"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3054"/>
          <cell r="R3054" t="str">
            <v/>
          </cell>
          <cell r="S3054" t="str">
            <v xml:space="preserve">This work authorization covers the cost to upgrade the Transformer #1 protective relaying atTyler Northeast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3054" t="str">
            <v>This work authorization covers the cost to upgrade the Transformer #1 protective relaying atTyler Northeast Substation. The scope of this project includes removing three (3) electro-mechanical relays and installing one (1) retrofit Transformer protection subpanel. This includes installing all associated materials required to connect this equipment.</v>
          </cell>
          <cell r="U3054"/>
          <cell r="V3054" t="str">
            <v>Kyle Malone</v>
          </cell>
          <cell r="W3054" t="str">
            <v>Joshua Ypya</v>
          </cell>
          <cell r="X3054" t="str">
            <v>David Luna</v>
          </cell>
          <cell r="Y3054" t="str">
            <v>SOUTHEAST</v>
          </cell>
          <cell r="Z3054" t="str">
            <v>TYLER</v>
          </cell>
          <cell r="AA3054" t="str">
            <v>TYLER</v>
          </cell>
          <cell r="AB3054" t="str">
            <v>Station</v>
          </cell>
          <cell r="AC3054" t="str">
            <v>0201426</v>
          </cell>
          <cell r="AD3054" t="str">
            <v>Tyler, Northeast 138Kv</v>
          </cell>
          <cell r="AE3054" t="str">
            <v>In-Service</v>
          </cell>
          <cell r="AF3054" t="str">
            <v>Closed</v>
          </cell>
          <cell r="AG3054">
            <v>45257</v>
          </cell>
          <cell r="AH3054" t="str">
            <v>41931.5</v>
          </cell>
          <cell r="AI3054">
            <v>36743.78</v>
          </cell>
        </row>
        <row r="3055">
          <cell r="E3055" t="str">
            <v>0PT40047 -- FRANKFORD ROAD SUB : INSTALL DISTRIBUTION AUTOMATION ON FEEDER 0008 (DECOUPLE)</v>
          </cell>
          <cell r="F3055" t="str">
            <v>FRANKFORD ROAD SUB : INSTALL DISTRIBUTION AUTOMATION ON FEEDER 0008 (DECOUPLE)</v>
          </cell>
          <cell r="G3055" t="str">
            <v>Frankford Road Sub : Install Distribution Automation on Feeder 0008 (Decouple)</v>
          </cell>
          <cell r="H3055" t="str">
            <v>Install Distribution Automation on Feeder 0008</v>
          </cell>
          <cell r="I3055" t="str">
            <v>CMPC</v>
          </cell>
          <cell r="J3055"/>
          <cell r="K3055"/>
          <cell r="L3055" t="str">
            <v>407</v>
          </cell>
          <cell r="M3055" t="str">
            <v>Distribution Automation (CMPC)</v>
          </cell>
          <cell r="N3055" t="str">
            <v>2020DA</v>
          </cell>
          <cell r="O3055" t="str">
            <v/>
          </cell>
          <cell r="P3055" t="str">
            <v>This work is being performed as part of the Oncor Capital Distribution project to upgrade the distribution system.</v>
          </cell>
          <cell r="Q3055"/>
          <cell r="R3055" t="str">
            <v/>
          </cell>
          <cell r="S3055" t="str">
            <v xml:space="preserve">This workauthorization covers the cost to install distribution automation (DA) for Frankford Road Sub feeders 0007, and 0008 in an Indoor switchgear including the full rung of each feeder. The scope of this project includes replacing two electromechanical feeder relays with a Suburban IV retrofit feeder plate,replacing the bus tie relays with a new relaying retrofit plate, and install a fiber optic communication circuit for TMS communication. This will also include the installation of a CIP enclosure with a SAR-HC router, Satellite Clock (SEL-2407),SCADA Pack, SpeedNet, SAR-8 router, and associated telecommunication equipment and cables necessary to establish distribution automation functionality at Frankford Road Sub.
This work is being performed as part of the Oncor Capital Distribution project to upgrade the distribution system.
</v>
          </cell>
          <cell r="T3055" t="str">
            <v>This workauthorization covers the cost to install distribution automation (DA) for Frankford Road Sub feeders 0007, and 0008 in an Indoor switchgear including the full rung of each feeder. The scope of this project includes replacing two electromechanical feeder relays with a Suburban IV retrofit feeder plate,replacing the bus tie relays with a new relaying retrofit plate, and install a fiber optic communication circuit for TMS communication. This will also include the installation of a CIP enclosure with a SAR-HC router, Satellite Clock (SEL-2407),SCADA Pack, SpeedNet, SAR-8 router, and associated telecommunication equipment and cables necessary to establish distribution automation functionality at Frankford Road Sub.</v>
          </cell>
          <cell r="U3055" t="str">
            <v>POWER ENGINEERS INC</v>
          </cell>
          <cell r="V3055" t="str">
            <v>Shelby St Pierre</v>
          </cell>
          <cell r="W3055" t="str">
            <v>Rhiannon Roberts</v>
          </cell>
          <cell r="X3055" t="str">
            <v>Barry Hance</v>
          </cell>
          <cell r="Y3055" t="str">
            <v>METRO EAST</v>
          </cell>
          <cell r="Z3055" t="str">
            <v>NORTH DALLAS</v>
          </cell>
          <cell r="AA3055" t="str">
            <v>NORTH DALLAS</v>
          </cell>
          <cell r="AB3055" t="str">
            <v>Station</v>
          </cell>
          <cell r="AC3055" t="str">
            <v>0000581</v>
          </cell>
          <cell r="AD3055" t="str">
            <v>Frankford Rd S/Station T&amp;D</v>
          </cell>
          <cell r="AE3055" t="str">
            <v>In-Service</v>
          </cell>
          <cell r="AF3055" t="str">
            <v>Closed</v>
          </cell>
          <cell r="AG3055">
            <v>44991</v>
          </cell>
          <cell r="AH3055" t="str">
            <v>423602.48</v>
          </cell>
          <cell r="AI3055">
            <v>330466.63</v>
          </cell>
        </row>
        <row r="3056">
          <cell r="E3056" t="str">
            <v>0PT47970 -- SULPHUR SPRINGS EAST SUB : INSTALL VOLTAGE REDUCTION EQUIPMENT</v>
          </cell>
          <cell r="F3056" t="str">
            <v>SULPHUR SPRINGS EAST SUB : INSTALL VOLTAGE REDUCTION EQUIPMENT</v>
          </cell>
          <cell r="G3056" t="str">
            <v>Sulphur Springs East Sub : Install voltage reduction equipment</v>
          </cell>
          <cell r="H3056" t="str">
            <v>Upgrade the voltage reduction scheme @ Sulphur Springs East Sub.</v>
          </cell>
          <cell r="I3056" t="str">
            <v>CMPC</v>
          </cell>
          <cell r="J3056"/>
          <cell r="K3056"/>
          <cell r="L3056" t="str">
            <v>215</v>
          </cell>
          <cell r="M3056" t="str">
            <v>Transmission Engineering Misc</v>
          </cell>
          <cell r="N3056"/>
          <cell r="O3056" t="str">
            <v/>
          </cell>
          <cell r="P3056"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056"/>
          <cell r="R3056" t="str">
            <v/>
          </cell>
          <cell r="S3056" t="str">
            <v xml:space="preserve">This WA covers the costto install Voltage Reduction equipment at Sulphur Springs EastSubstation required as part of the Voltage Reduction program. The workwill include replacement of one (1) LTC controller on Transformer #1 and wiring in the VR relays installed in existing Station Panel 10. Existing cable will be re-used for VR control.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056" t="str">
            <v>This WA covers the costto install Voltage Reduction equipment at Sulphur Springs EastSubstation required as part of the Voltage Reduction program. The workwill include replacement of one (1) LTC controller on Transformer #1 and wiring in the VR relays installed in existing Station Panel 10. Existing cable will be re-used for VR control.</v>
          </cell>
          <cell r="U3056"/>
          <cell r="V3056" t="str">
            <v>Robert Zarycki</v>
          </cell>
          <cell r="W3056" t="str">
            <v>Adam Linker</v>
          </cell>
          <cell r="X3056" t="str">
            <v>Barry Hance</v>
          </cell>
          <cell r="Y3056" t="str">
            <v>METRO EAST</v>
          </cell>
          <cell r="Z3056" t="str">
            <v>SULPHUR SPRINGS</v>
          </cell>
          <cell r="AA3056" t="str">
            <v>SULPHUR SPRINGS</v>
          </cell>
          <cell r="AB3056" t="str">
            <v>Station</v>
          </cell>
          <cell r="AC3056" t="str">
            <v>0301435</v>
          </cell>
          <cell r="AD3056" t="str">
            <v>Sulphur Springs East 138Kv</v>
          </cell>
          <cell r="AE3056" t="str">
            <v>In-Service</v>
          </cell>
          <cell r="AF3056" t="str">
            <v>Closed</v>
          </cell>
          <cell r="AG3056">
            <v>45261</v>
          </cell>
          <cell r="AH3056" t="str">
            <v>21960.97</v>
          </cell>
          <cell r="AI3056">
            <v>36743.46</v>
          </cell>
        </row>
        <row r="3057">
          <cell r="E3057" t="str">
            <v>0PT54344 -- GUNSIGHT SWITCH : INSTALL MAS MASTER</v>
          </cell>
          <cell r="F3057" t="str">
            <v>GUNSIGHT SWITCH : INSTALL MAS MASTER</v>
          </cell>
          <cell r="G3057" t="str">
            <v>Gunsight Switch : Install MAS master</v>
          </cell>
          <cell r="H3057" t="str">
            <v>Install MAS master radio</v>
          </cell>
          <cell r="I3057" t="str">
            <v>RNCO</v>
          </cell>
          <cell r="J3057" t="str">
            <v>Other Substation Projects</v>
          </cell>
          <cell r="K3057"/>
          <cell r="L3057" t="str">
            <v>102</v>
          </cell>
          <cell r="M3057" t="str">
            <v>Distribution Plan</v>
          </cell>
          <cell r="N3057"/>
          <cell r="O3057" t="str">
            <v/>
          </cell>
          <cell r="P305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monitoring.Gunsight Switch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project will support customer needs. This is a RNCO (TRP) Project.</v>
          </cell>
          <cell r="Q3057"/>
          <cell r="R3057" t="str">
            <v/>
          </cell>
          <cell r="S3057" t="str">
            <v xml:space="preserve">This Work Authorization covers the cost to installMultiple Address System (MAS) Master radio communications atGunsight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monitoring.Gunsight Switch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project will support customer needs. This is a RNCO (TRP) Project.
</v>
          </cell>
          <cell r="T3057" t="str">
            <v>This Work Authorization covers the cost to installMultiple Address System (MAS) Master radio communications atGunsight Switch.</v>
          </cell>
          <cell r="U3057"/>
          <cell r="V3057" t="str">
            <v>Natasha Baumann</v>
          </cell>
          <cell r="W3057" t="str">
            <v>Palmira Cumbo</v>
          </cell>
          <cell r="X3057" t="str">
            <v>Roger Hobby</v>
          </cell>
          <cell r="Y3057" t="str">
            <v>METRO WEST</v>
          </cell>
          <cell r="Z3057" t="str">
            <v>BIG SPRING</v>
          </cell>
          <cell r="AA3057" t="str">
            <v>BIG SPRING</v>
          </cell>
          <cell r="AB3057" t="str">
            <v>Station</v>
          </cell>
          <cell r="AC3057" t="str">
            <v>0005071</v>
          </cell>
          <cell r="AD3057" t="str">
            <v>Gunsight 138 kV Sw Station</v>
          </cell>
          <cell r="AE3057" t="str">
            <v>In-Service</v>
          </cell>
          <cell r="AF3057" t="str">
            <v>Constr. Complete, Chargeable</v>
          </cell>
          <cell r="AG3057">
            <v>45478</v>
          </cell>
          <cell r="AH3057" t="str">
            <v>57686.82</v>
          </cell>
          <cell r="AI3057">
            <v>36738.76</v>
          </cell>
        </row>
        <row r="3058">
          <cell r="E3058" t="str">
            <v>0PT01997 -- PARIS KIMBERLY CLARK: REVENUE METER REPLACEMENT/INSTALL TELEMETRY</v>
          </cell>
          <cell r="F3058" t="str">
            <v>PARIS KIMBERLY CLARK: REVENUE METER REPLACEMENT/INSTALL TELEMETRY</v>
          </cell>
          <cell r="G3058" t="str">
            <v>Paris Kimberly Clark: REVENUE METER REPLACEMENT/INSTALL TELEMETRY</v>
          </cell>
          <cell r="H3058" t="str">
            <v>REPLACE TWO (2) OBSOLETE TRANSDATA METERS WITH THE CURRENT STANDARD LANDIS &amp; GYR  RXR METERS, AND INSTALL ONE (1) TELEMETRY UNIT. PRESENTLY THE METERS ARE LOCATED INSIDE THE CONTROL CENTER, AND THE NEW METERS WILL BE INSTALLED IN TWO SEPARATE ENCLOSURES OUTSIDE OF THE CONTROL CENTER. THE METERING GROUP WILL SUPPLY THE PREWIRED ENCLOSURES AND ALL INTERNAL EQUIPMENT (INCLUDING THE METERS), AND TRANSMISSION WILL MOUNT THE ENCLOSURES, INSTALL/CONNECT NEW CONDUITS AND INSTALL/CONNECT NEW CABLES.</v>
          </cell>
          <cell r="I3058" t="str">
            <v>CMPC</v>
          </cell>
          <cell r="J3058"/>
          <cell r="K3058"/>
          <cell r="L3058" t="str">
            <v>224</v>
          </cell>
          <cell r="M3058" t="str">
            <v>Generation Metering</v>
          </cell>
          <cell r="N3058"/>
          <cell r="O3058" t="str">
            <v/>
          </cell>
          <cell r="P3058" t="str">
            <v>Oncor Electric Delivery's Revenue Metering group has requested that their current metering schemebeupgraded to include the new standard Landis and Gyr RXR meters and be relocated outside of the perimeter fence in order to provide access for appropriate field personnel.The completion of this project will improve the revenue metering scheme by removing obsolete equipment and increase meter accessibility for Oncor personnel.The installation of the Oncor metering equipment is planned for service by May 15, 2019. This is a CMPC project.</v>
          </cell>
          <cell r="Q3058"/>
          <cell r="R3058" t="str">
            <v/>
          </cell>
          <cell r="S3058" t="str">
            <v xml:space="preserve">This Work Authorization (WA) covers the cost to replace and relocate two obsolete revenue meters, and install a new telemetry unit.This is a CMPC (Capital Maintenance Prioritize Committee) revenue metering relocation project.
Oncor Electric Delivery's Revenue Metering group has requested that their current metering schemebeupgraded to include the new standard Landis and Gyr RXR meters and be relocated outside of the perimeter fence in order to provide access for appropriate field personnel.The completion of this project will improve the revenue metering scheme by removing obsolete equipment and increase meter accessibility for Oncor personnel.The installation of the Oncor metering equipment is planned for service by May 15, 2019. This is a CMPC project.
</v>
          </cell>
          <cell r="T3058" t="str">
            <v>This Work Authorization (WA) covers the cost to replace and relocate two obsolete revenue meters, and install a new telemetry unit.This is a CMPC (Capital Maintenance Prioritize Committee) revenue metering relocation project.</v>
          </cell>
          <cell r="U3058"/>
          <cell r="V3058" t="str">
            <v>Jacob Jozwiak</v>
          </cell>
          <cell r="W3058" t="str">
            <v>Prince Shaka</v>
          </cell>
          <cell r="X3058" t="str">
            <v>Barry Hance</v>
          </cell>
          <cell r="Y3058" t="str">
            <v>METRO EAST</v>
          </cell>
          <cell r="Z3058" t="str">
            <v>SULPHUR SPRINGS</v>
          </cell>
          <cell r="AA3058" t="str">
            <v>SULPHUR SPRINGS</v>
          </cell>
          <cell r="AB3058" t="str">
            <v>Station</v>
          </cell>
          <cell r="AC3058" t="str">
            <v>0301916</v>
          </cell>
          <cell r="AD3058" t="str">
            <v>Paris Kimberly Clark</v>
          </cell>
          <cell r="AE3058" t="str">
            <v>In-Service</v>
          </cell>
          <cell r="AF3058" t="str">
            <v>Closed</v>
          </cell>
          <cell r="AG3058">
            <v>44774</v>
          </cell>
          <cell r="AH3058" t="str">
            <v>42474.61</v>
          </cell>
          <cell r="AI3058">
            <v>36707.599999999999</v>
          </cell>
        </row>
        <row r="3059">
          <cell r="E3059" t="str">
            <v>0PT53137 -- WACO WEST SWITCH - TEMPLE 69 KV LINE: RECONFIGURE TO PEPPERVINE - TEMPLE ELM CREEK 138 KV LINE : ROW ACQUISITION</v>
          </cell>
          <cell r="F3059" t="str">
            <v>WACO WEST SWITCH - TEMPLE 69 KV LINE: RECONFIGURE TO PEPPERVINE - TEMPLE ELM CREEK 138 KV LINE : ROW ACQUISITION</v>
          </cell>
          <cell r="G3059" t="str">
            <v>Waco West Switch - Temple 69 kV Line: Reconfigure to Peppervine - Temple Elm Creek 138 kV Line : ROW Acquisition</v>
          </cell>
          <cell r="H3059" t="str">
            <v>This work authorization is being requested to secure 1 easement modification agreement (1 structure) 6/5A, U Holbrook Survey, A-1009, Bell County, TX. This WA will also cover to cost to obtain an easement across 3 properties (4 structures) in Mclennan and Bell County, TX.</v>
          </cell>
          <cell r="I3059" t="str">
            <v>ROW</v>
          </cell>
          <cell r="J3059"/>
          <cell r="K3059"/>
          <cell r="L3059" t="str">
            <v>110</v>
          </cell>
          <cell r="M3059" t="str">
            <v>Substation Sites/Lines Row</v>
          </cell>
          <cell r="N3059" t="str">
            <v>R6191</v>
          </cell>
          <cell r="O3059"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3059" t="str">
            <v>This WA covers the cost topurchase 1EMA,1 structure, in the 6/5A, U Holbrook Survey, A-1009, Bell County, TX. This WA will also cover the cost ofsecuringan easement across 3 landowners (4 structures) properties in McLennan and Bell County, TX.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v>
          </cell>
          <cell r="Q3059"/>
          <cell r="R3059" t="str">
            <v>NERC/ERCOT reliability criteria/standard does not apply to this project. It is justified by Oncor guideline/criteria.</v>
          </cell>
          <cell r="S3059" t="str">
            <v xml:space="preserve">This WA covers the cost topurchase 1EMA,1 structure, in the 6/5A, U Holbrook Survey, A-1009, Bell County, TX. This WA will also cover the cost ofsecuringan easement across 3 landowners (4 structures) properties in McLennan and Bell County, TX.
This WA covers the cost topurchase 1EMA,1 structure, in the 6/5A, U Holbrook Survey, A-1009, Bell County, TX. This WA will also cover the cost ofsecuringan easement across 3 landowners (4 structures) properties in McLennan and Bell County, TX.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v>
          </cell>
          <cell r="T3059" t="str">
            <v>This WA covers the cost topurchase 1EMA,1 structure, in the 6/5A, U Holbrook Survey, A-1009, Bell County, TX. This WA will also cover the cost ofsecuringan easement across 3 landowners (4 structures) properties in McLennan and Bell County, TX.</v>
          </cell>
          <cell r="U3059"/>
          <cell r="V3059" t="str">
            <v>Hannah Hamilton</v>
          </cell>
          <cell r="W3059"/>
          <cell r="X3059" t="str">
            <v>Bradley Shuffield</v>
          </cell>
          <cell r="Y3059" t="str">
            <v>SOUTHEAST</v>
          </cell>
          <cell r="Z3059" t="str">
            <v>WACO</v>
          </cell>
          <cell r="AA3059" t="str">
            <v>WACO</v>
          </cell>
          <cell r="AB3059" t="str">
            <v>ROW</v>
          </cell>
          <cell r="AC3059" t="str">
            <v>0400324</v>
          </cell>
          <cell r="AD3059" t="str">
            <v>Waco, W-Temple</v>
          </cell>
          <cell r="AE3059" t="str">
            <v>In-Service</v>
          </cell>
          <cell r="AF3059" t="str">
            <v>Closed</v>
          </cell>
          <cell r="AG3059">
            <v>45456</v>
          </cell>
          <cell r="AH3059" t="str">
            <v>109545</v>
          </cell>
          <cell r="AI3059">
            <v>36697.15</v>
          </cell>
        </row>
        <row r="3060">
          <cell r="E3060" t="str">
            <v>0PT48910 -- PAYNE SUB: RELAY UPGRADE ON FEEDER 1205 FOR DA  AND ON FEEDERS 1202 AND 1203</v>
          </cell>
          <cell r="F3060" t="str">
            <v>PAYNE SUB: RELAY UPGRADE ON FEEDER 1205 FOR DA  AND ON FEEDERS 1202 AND 1203</v>
          </cell>
          <cell r="G3060" t="str">
            <v>Payne Sub: Relay Upgrade on Feeder 1205 for DA  and on Feeders 1202 and 1203</v>
          </cell>
          <cell r="H3060" t="str">
            <v>Payne: Upgrade relaying on Feeders 1202, 1203 and 1205.  This also includes the associated telecommunication equipment and cables necessary to establish Distribution Automation (DA) for Feeders 1205</v>
          </cell>
          <cell r="I3060" t="str">
            <v>CMPC</v>
          </cell>
          <cell r="J3060"/>
          <cell r="K3060"/>
          <cell r="L3060" t="str">
            <v>407</v>
          </cell>
          <cell r="M3060" t="str">
            <v>Distribution Automation (CMPC)</v>
          </cell>
          <cell r="N3060"/>
          <cell r="O3060" t="str">
            <v/>
          </cell>
          <cell r="P3060" t="str">
            <v>This work is being performed as part of the Oncor Capital Distribution Automation project to upgrade the distribution system. The Distribution Automation program will improve system reliability by enabling automated sectionalizing on the distribution system. Payne Sub is a targeted substation in which distribution automation infrastructure will be installed. This is an approved Capital Maintenance Prioritization Committee (CMPC) project.</v>
          </cell>
          <cell r="Q3060"/>
          <cell r="R3060" t="str">
            <v/>
          </cell>
          <cell r="S3060" t="str">
            <v xml:space="preserve">This Work Authorization (WA) is being revised from an engineering WA to a standard WA, and this revision covers the entire cost of the project including communication equipment design, material, and construction to upgrade relaying on feeders 1205 for distribution automation (DA) and upgrade relaying on feeders 1202  1203. The scope of this project includes replacing DPU relays in three (3) self-contained feeder breakers 1202, 1203 and 1205 with one (1) Suburban IV 4-feeder panel to be installed in the control house. Remove one (1) feeder control Panel #1 to accommodate the new panel installation. This includes installing converters on the existing RTU, one (1) SpeedNet radio, one (1) SCADA Pack, two (2) auxiliary relays for the throwover scheme and associated telecommunication equipment and cables necessary to establish distribution automation functionality at Payne Substation.
This work is being performed as part of the Oncor Capital Distribution Automation project to upgrade the distribution system. The Distribution Automation program will improve system reliability by enabling automated sectionalizing on the distribution system. Payne Sub is a targeted substation in which distribution automation infrastructure will be installed. This is an approved Capital Maintenance Prioritization Committee (CMPC) project.
</v>
          </cell>
          <cell r="T3060" t="str">
            <v>This Work Authorization (WA) is being revised from an engineering WA to a standard WA, and this revision covers the entire cost of the project including communication equipment design, material, and construction to upgrade relaying on feeders 1205 for distribution automation (DA) and upgrade relaying on feeders 1202  1203. The scope of this project includes replacing DPU relays in three (3) self-contained feeder breakers 1202, 1203 and 1205 with one (1) Suburban IV 4-feeder panel to be installed in the control house. Remove one (1) feeder control Panel #1 to accommodate the new panel installation. This includes installing converters on the existing RTU, one (1) SpeedNet radio, one (1) SCADA Pack, two (2) auxiliary relays for the throwover scheme and associated telecommunication equipment and cables necessary to establish distribution automation functionality at Payne Substation.</v>
          </cell>
          <cell r="U3060" t="str">
            <v>POWER ENGINEERS INC</v>
          </cell>
          <cell r="V3060" t="str">
            <v>Mark Levesque</v>
          </cell>
          <cell r="W3060" t="str">
            <v>Rhiannon Roberts</v>
          </cell>
          <cell r="X3060" t="str">
            <v>Barry Hance</v>
          </cell>
          <cell r="Y3060" t="str">
            <v>METRO EAST</v>
          </cell>
          <cell r="Z3060" t="str">
            <v>TEXOMA</v>
          </cell>
          <cell r="AA3060" t="str">
            <v>TEXOMA</v>
          </cell>
          <cell r="AB3060" t="str">
            <v>Station</v>
          </cell>
          <cell r="AC3060" t="str">
            <v>0301405</v>
          </cell>
          <cell r="AD3060" t="str">
            <v>Payne Switch,138Kv</v>
          </cell>
          <cell r="AE3060" t="str">
            <v>In-Service</v>
          </cell>
          <cell r="AF3060" t="str">
            <v>Closed</v>
          </cell>
          <cell r="AG3060">
            <v>45271</v>
          </cell>
          <cell r="AH3060" t="str">
            <v>543361.97</v>
          </cell>
          <cell r="AI3060">
            <v>658175.19999999995</v>
          </cell>
        </row>
        <row r="3061">
          <cell r="E3061" t="str">
            <v>0PG51362 -- 2023 COMMISSIONING CONSTRUCTION MANAGEMENT : TOOLS AND TEST EQUIPMENT</v>
          </cell>
          <cell r="F3061" t="str">
            <v>2023 COMMISSIONING CONSTRUCTION MANAGEMENT : TOOLS AND TEST EQUIPMENT</v>
          </cell>
          <cell r="G3061" t="str">
            <v>2023 Commissioning Construction Management : Tools and Test Equipment</v>
          </cell>
          <cell r="H3061" t="str">
            <v>This WA is for Commissioning Construction Management  to purchase Tools and Test equipment.
Contact - Roy Cook- 817-805-7932.
QTY : 2 - Battery Ground Tester : $20,000 ($10,000 each) rec'd
QTY : 2 - Crimper : $4,000 ($2,000 each) rec'd
Punch Tool : $2,200 rec'd</v>
          </cell>
          <cell r="I3061" t="str">
            <v>GP</v>
          </cell>
          <cell r="J3061"/>
          <cell r="K3061"/>
          <cell r="L3061" t="str">
            <v>870</v>
          </cell>
          <cell r="M3061" t="str">
            <v>Tools/Work Equipment</v>
          </cell>
          <cell r="N3061"/>
          <cell r="O3061" t="str">
            <v/>
          </cell>
          <cell r="P3061"/>
          <cell r="Q3061"/>
          <cell r="R3061" t="str">
            <v/>
          </cell>
          <cell r="S3061" t="str">
            <v xml:space="preserve">This WA is for Commissioning Construction Management to purchase Tools and Test equipment.Contact - Roy Cook- 817-805-7932.
QTY : 2 - Battery Ground Tester : $20,000 ($10,000 each)QTY : 2 - Crimper : $4,000 ($2,000 each)Punch Tool : $2,200
</v>
          </cell>
          <cell r="T3061" t="str">
            <v>This WA is for Commissioning Construction Management to purchase Tools and Test equipment.Contact - Roy Cook- 817-805-7932.
QTY : 2 - Battery Ground Tester : $20,000 ($10,000 each)QTY : 2 - Crimper : $4,000 ($2,000 each)Punch Tool : $2,200</v>
          </cell>
          <cell r="U3061"/>
          <cell r="V3061" t="str">
            <v>Gretchen Koehling</v>
          </cell>
          <cell r="W3061"/>
          <cell r="X3061"/>
          <cell r="Y3061" t="str">
            <v>NON-SPECIFIC</v>
          </cell>
          <cell r="Z3061" t="str">
            <v>NON-SPECIFIC</v>
          </cell>
          <cell r="AA3061" t="str">
            <v>NON-SPECIFIC</v>
          </cell>
          <cell r="AB3061" t="str">
            <v>N/A</v>
          </cell>
          <cell r="AC3061" t="str">
            <v>L000777</v>
          </cell>
          <cell r="AD3061" t="str">
            <v>LEASED: 777 Main St - Ft Worth</v>
          </cell>
          <cell r="AE3061" t="str">
            <v>In-Service</v>
          </cell>
          <cell r="AF3061" t="str">
            <v>Closed</v>
          </cell>
          <cell r="AG3061">
            <v>45274</v>
          </cell>
          <cell r="AH3061" t="str">
            <v>29771.5</v>
          </cell>
          <cell r="AI3061">
            <v>36681.050000000003</v>
          </cell>
        </row>
        <row r="3062">
          <cell r="E3062" t="str">
            <v>0PT56331 -- COLORADO CITY BKR - MORGAN CREEK SW: REINFORCEMENT OF 24 POLES 69KV</v>
          </cell>
          <cell r="F3062" t="str">
            <v>COLORADO CITY BKR - MORGAN CREEK SW: REINFORCEMENT OF 24 POLES 69KV</v>
          </cell>
          <cell r="G3062" t="str">
            <v>Colorado City Bkr - Morgan Creek Sw: Reinforcement of 24 poles 69kV</v>
          </cell>
          <cell r="H3062" t="str">
            <v>This WA will cover the cost of reinforcing 24 poles 69kV
55 - 12
60 - 12</v>
          </cell>
          <cell r="I3062" t="str">
            <v>CMPC</v>
          </cell>
          <cell r="J3062" t="str">
            <v>Equipment Support and Programmatic Equipment Upgrades</v>
          </cell>
          <cell r="K3062" t="str">
            <v>BI 219_POLE LIFE EXTENSION TREATMENT</v>
          </cell>
          <cell r="L3062" t="str">
            <v>219</v>
          </cell>
          <cell r="M3062" t="str">
            <v>Pole Life Extension Treatment</v>
          </cell>
          <cell r="N3062"/>
          <cell r="O3062" t="str">
            <v/>
          </cell>
          <cell r="P3062"/>
          <cell r="Q3062"/>
          <cell r="R3062" t="str">
            <v/>
          </cell>
          <cell r="S3062" t="str">
            <v xml:space="preserve">This WA will cover the cost of reinforcing 24 poles 69kV55 - 1260 - 12
</v>
          </cell>
          <cell r="T3062" t="str">
            <v>This WA will cover the cost of reinforcing 24 poles 69kV55 - 1260 - 12</v>
          </cell>
          <cell r="U3062"/>
          <cell r="V3062" t="str">
            <v>Carissa Hilliard</v>
          </cell>
          <cell r="W3062" t="str">
            <v>Jacqueline Bunyavong</v>
          </cell>
          <cell r="X3062" t="str">
            <v>Miguel Ortega</v>
          </cell>
          <cell r="Y3062" t="str">
            <v>METRO WEST</v>
          </cell>
          <cell r="Z3062" t="str">
            <v>BIG SPRING</v>
          </cell>
          <cell r="AA3062" t="str">
            <v>BIG SPRING</v>
          </cell>
          <cell r="AB3062" t="str">
            <v>Line</v>
          </cell>
          <cell r="AC3062" t="str">
            <v>0007445</v>
          </cell>
          <cell r="AD3062" t="str">
            <v>Colorado City - Morgan Creek S</v>
          </cell>
          <cell r="AE3062" t="str">
            <v>In-Service</v>
          </cell>
          <cell r="AF3062" t="str">
            <v>Constr. Complete, Chargeable</v>
          </cell>
          <cell r="AG3062">
            <v>45636</v>
          </cell>
          <cell r="AH3062" t="str">
            <v>33652.86</v>
          </cell>
          <cell r="AI3062">
            <v>36638.410000000003</v>
          </cell>
        </row>
        <row r="3063">
          <cell r="E3063" t="str">
            <v>0PT46841 -- GRAHAM SWITCH : INSTALL FIBER COMMUNICATIONS</v>
          </cell>
          <cell r="F3063" t="str">
            <v>GRAHAM SWITCH : INSTALL FIBER COMMUNICATIONS</v>
          </cell>
          <cell r="G3063" t="str">
            <v>Graham Switch : Install Fiber Communications</v>
          </cell>
          <cell r="H3063" t="str">
            <v>Install Fiber Communications</v>
          </cell>
          <cell r="I3063" t="str">
            <v>CMPC</v>
          </cell>
          <cell r="J3063"/>
          <cell r="K3063"/>
          <cell r="L3063" t="str">
            <v>208</v>
          </cell>
          <cell r="M3063" t="str">
            <v>Scada Installation/Additions</v>
          </cell>
          <cell r="N3063"/>
          <cell r="O3063" t="str">
            <v/>
          </cell>
          <cell r="P306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monitoring.Graham Sw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3063"/>
          <cell r="R3063" t="str">
            <v/>
          </cell>
          <cell r="S3063" t="str">
            <v xml:space="preserve">This Work Authorization covers the cost to install fiber network router equipment at Graham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monitoring.Graham Sw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3063" t="str">
            <v>This Work Authorization covers the cost to install fiber network router equipment at Graham Switch.</v>
          </cell>
          <cell r="U3063"/>
          <cell r="V3063" t="str">
            <v>Nikki Dennison</v>
          </cell>
          <cell r="W3063" t="str">
            <v>Nicholas Manske</v>
          </cell>
          <cell r="X3063" t="str">
            <v>David Luna</v>
          </cell>
          <cell r="Y3063" t="str">
            <v>METRO WEST</v>
          </cell>
          <cell r="Z3063" t="str">
            <v>WICHITA FALLS</v>
          </cell>
          <cell r="AA3063" t="str">
            <v>GRAHAM</v>
          </cell>
          <cell r="AB3063" t="str">
            <v>Station</v>
          </cell>
          <cell r="AC3063" t="str">
            <v>0005139</v>
          </cell>
          <cell r="AD3063" t="str">
            <v>Graham Sw Station 138/69Kv</v>
          </cell>
          <cell r="AE3063" t="str">
            <v>In-Service</v>
          </cell>
          <cell r="AF3063" t="str">
            <v>Closed</v>
          </cell>
          <cell r="AG3063">
            <v>44713</v>
          </cell>
          <cell r="AH3063" t="str">
            <v>48504.34</v>
          </cell>
          <cell r="AI3063">
            <v>36601.839999999997</v>
          </cell>
        </row>
        <row r="3064">
          <cell r="E3064" t="str">
            <v>0PT55798 -- ANDREWS COUNTY SOUTH SWITCHYARD : 10-YEAR RENEWAL</v>
          </cell>
          <cell r="F3064" t="str">
            <v>ANDREWS COUNTY SOUTH SWITCHYARD : 10-YEAR RENEWAL</v>
          </cell>
          <cell r="G3064" t="str">
            <v>Andrews County South Switchyard : 10-year Renewal</v>
          </cell>
          <cell r="H3064" t="str">
            <v>10-year renewal for The University of Texas System Board of Regents Commercial Lease No. 12963 (Our Easement # E-0000281255), effective as of 11/1/2024 through 10/31/2034, 1.08 acres located in Section 10 and 11, Block 11, University Lands, Andrews County, Texas.</v>
          </cell>
          <cell r="I3064" t="str">
            <v>ROW</v>
          </cell>
          <cell r="J3064" t="str">
            <v>Renewals</v>
          </cell>
          <cell r="K3064"/>
          <cell r="L3064" t="str">
            <v>110</v>
          </cell>
          <cell r="M3064" t="str">
            <v>Substation Sites/Lines Row</v>
          </cell>
          <cell r="N3064"/>
          <cell r="O3064" t="str">
            <v/>
          </cell>
          <cell r="P3064" t="str">
            <v>10-year Renewal for Commercial Surface Lease No. 12963 (Our Easement # E-0000281255), effective 11/1/2024 through 10/31/2034, 14.08 acres of land located in Section 10 and 11, Block 11, University Lands, Andrews County, Texas.</v>
          </cell>
          <cell r="Q3064"/>
          <cell r="R3064" t="str">
            <v/>
          </cell>
          <cell r="S3064" t="str">
            <v xml:space="preserve">10-year Renewal for Commercial Surface Lease No. 12963 (Our Easement # E-0000281255), effective 11/1/2024 through 10/31/2034, 14.08 acres of land located in Section 10 and 11, Block 11, University Lands, Andrews County, Texas.
10-year Renewal for Commercial Surface Lease No. 12963 (Our Easement # E-0000281255), effective 11/1/2024 through 10/31/2034, 14.08 acres of land located in Section 10 and 11, Block 11, University Lands, Andrews County, Texas.
</v>
          </cell>
          <cell r="T3064" t="str">
            <v>10-year Renewal for Commercial Surface Lease No. 12963 (Our Easement # E-0000281255), effective 11/1/2024 through 10/31/2034, 14.08 acres of land located in Section 10 and 11, Block 11, University Lands, Andrews County, Texas.</v>
          </cell>
          <cell r="U3064"/>
          <cell r="V3064" t="str">
            <v>Laura De La Paz</v>
          </cell>
          <cell r="W3064"/>
          <cell r="X3064" t="str">
            <v>Alec Fuller</v>
          </cell>
          <cell r="Y3064" t="str">
            <v>METRO WEST</v>
          </cell>
          <cell r="Z3064" t="str">
            <v>ODESSA</v>
          </cell>
          <cell r="AA3064" t="str">
            <v>ODESSA</v>
          </cell>
          <cell r="AB3064" t="str">
            <v>ROW</v>
          </cell>
          <cell r="AC3064" t="str">
            <v>0005561</v>
          </cell>
          <cell r="AD3064" t="str">
            <v>Andrews County South Switch</v>
          </cell>
          <cell r="AE3064" t="str">
            <v>In-Service</v>
          </cell>
          <cell r="AF3064" t="str">
            <v>Constr. Complete, No Charges</v>
          </cell>
          <cell r="AG3064">
            <v>45554</v>
          </cell>
          <cell r="AH3064" t="str">
            <v>38368</v>
          </cell>
          <cell r="AI3064">
            <v>36589</v>
          </cell>
        </row>
        <row r="3065">
          <cell r="E3065" t="str">
            <v>0PT51804 -- PFLUGERVILLE SUB : REPLACE LV ARRESTERS ON TRANSFORMERS 1, 2 AND 3</v>
          </cell>
          <cell r="F3065" t="str">
            <v>PFLUGERVILLE SUB : REPLACE LV ARRESTERS ON TRANSFORMERS 1, 2 AND 3</v>
          </cell>
          <cell r="G3065" t="str">
            <v>Pflugerville Sub : Replace LV Arresters on Transformers 1, 2 and 3</v>
          </cell>
          <cell r="H3065" t="str">
            <v>This WA is for the cost to replace LV Arresters on Transformers 1, 2 and 3 at Pflugerville.
Revision 12/14/23: Oncor labor under estimated on original WA, and material cost in PETE are different than what is charged in Maximo.-kh</v>
          </cell>
          <cell r="I3065" t="str">
            <v>CMPC</v>
          </cell>
          <cell r="J3065"/>
          <cell r="K3065"/>
          <cell r="L3065" t="str">
            <v>211</v>
          </cell>
          <cell r="M3065" t="str">
            <v>Region Miscellaneous</v>
          </cell>
          <cell r="N3065"/>
          <cell r="O3065" t="str">
            <v/>
          </cell>
          <cell r="P3065"/>
          <cell r="Q3065"/>
          <cell r="R3065" t="str">
            <v/>
          </cell>
          <cell r="S3065" t="str">
            <v xml:space="preserve">This WA is for the cost to replace LV Arresters on Transformers 1, 2 and 3 at Pflugerville.
</v>
          </cell>
          <cell r="T3065" t="str">
            <v>This WA is for the cost to replace LV Arresters on Transformers 1, 2 and 3 at Pflugerville.</v>
          </cell>
          <cell r="U3065"/>
          <cell r="V3065" t="str">
            <v>Kelli Hendershot</v>
          </cell>
          <cell r="W3065"/>
          <cell r="X3065" t="str">
            <v>David Luna</v>
          </cell>
          <cell r="Y3065" t="str">
            <v>SOUTHEAST</v>
          </cell>
          <cell r="Z3065" t="str">
            <v>TEMPLE</v>
          </cell>
          <cell r="AA3065" t="str">
            <v>TEMPLE</v>
          </cell>
          <cell r="AB3065" t="str">
            <v>Station</v>
          </cell>
          <cell r="AC3065" t="str">
            <v>0401476</v>
          </cell>
          <cell r="AD3065" t="str">
            <v>Pflugerville 138Kv</v>
          </cell>
          <cell r="AE3065" t="str">
            <v>In-Service</v>
          </cell>
          <cell r="AF3065" t="str">
            <v>Closed</v>
          </cell>
          <cell r="AG3065">
            <v>45288</v>
          </cell>
          <cell r="AH3065" t="str">
            <v>29732.98</v>
          </cell>
          <cell r="AI3065">
            <v>36568.1</v>
          </cell>
        </row>
        <row r="3066">
          <cell r="E3066" t="str">
            <v>0PT56963 -- ODESSA EHV SWITCH - WOLF  SWITCH 138 KV LINE : REPLACE WOOD POLE, CROSSARM AND INSULATORS</v>
          </cell>
          <cell r="F3066" t="str">
            <v>ODESSA EHV SWITCH - WOLF  SWITCH 138 KV LINE : REPLACE WOOD POLE, CROSSARM AND INSULATORS</v>
          </cell>
          <cell r="G3066" t="str">
            <v>Odessa EHV Switch - Wolf  Switch 138 kV Line : Replace Wood Pole, Crossarm and Insulators</v>
          </cell>
          <cell r="H3066" t="str">
            <v>This Work Authorization will cover the cost to replace a wood pole, crossarm and insulators on the Odessa EHV Switch - Wolf Switch 138kV line.
Structure 47/2
Remove: One (1) 65' wood pole, one (1) 30' wood crossarm and three (3) 138kV porcelain insulators
Install: One (1) 65' wood pole, one (1) 30' steel crossarm and three (3) 138kV poly insulators
Revision 12/20/24 AE
- Update price of material to match FIM actuals
- Reduced Oncor labor, initial estimate too high</v>
          </cell>
          <cell r="I3066" t="str">
            <v>CMPC</v>
          </cell>
          <cell r="J3066" t="str">
            <v>Region Reactive</v>
          </cell>
          <cell r="K3066" t="str">
            <v>BI 213_TRANSMISSION LINE POLE REPLACEMENT</v>
          </cell>
          <cell r="L3066" t="str">
            <v>213</v>
          </cell>
          <cell r="M3066" t="str">
            <v>Transmission Line Pole Replace</v>
          </cell>
          <cell r="N3066"/>
          <cell r="O3066" t="str">
            <v/>
          </cell>
          <cell r="P3066"/>
          <cell r="Q3066"/>
          <cell r="R3066" t="str">
            <v/>
          </cell>
          <cell r="S3066" t="str">
            <v xml:space="preserve">This Work Authorization will cover the cost to replace a wood pole, crossarm and insulators on the Odessa EHV Switch - Wolf Switch 138kV line.
Structure 47/2Remove: One (1) 65' wood pole, one (1) 30' wood crossarm and three (3) 138kV porcelain insulatorsInstall: One (1) 65' wood pole, one (1) 30' steel crossarm and three (3) 138kV poly insulators
</v>
          </cell>
          <cell r="T3066" t="str">
            <v>This Work Authorization will cover the cost to replace a wood pole, crossarm and insulators on the Odessa EHV Switch - Wolf Switch 138kV line.
Structure 47/2Remove: One (1) 65' wood pole, one (1) 30' wood crossarm and three (3) 138kV porcelain insulatorsInstall: One (1) 65' wood pole, one (1) 30' steel crossarm and three (3) 138kV poly insulators</v>
          </cell>
          <cell r="U3066"/>
          <cell r="V3066" t="str">
            <v>Angie Edwards</v>
          </cell>
          <cell r="W3066"/>
          <cell r="X3066" t="str">
            <v>Miguel Ortega</v>
          </cell>
          <cell r="Y3066" t="str">
            <v>METRO WEST</v>
          </cell>
          <cell r="Z3066" t="str">
            <v>ODESSA</v>
          </cell>
          <cell r="AA3066" t="str">
            <v>ODESSA</v>
          </cell>
          <cell r="AB3066" t="str">
            <v>Line</v>
          </cell>
          <cell r="AC3066" t="str">
            <v>0007635</v>
          </cell>
          <cell r="AD3066" t="str">
            <v>Odessa Ehv - Permian (South) 1</v>
          </cell>
          <cell r="AE3066" t="str">
            <v>In-Service</v>
          </cell>
          <cell r="AF3066" t="str">
            <v>Constr. Complete, Chargeable</v>
          </cell>
          <cell r="AG3066">
            <v>45656</v>
          </cell>
          <cell r="AH3066" t="str">
            <v>48217.62</v>
          </cell>
          <cell r="AI3066">
            <v>36535.199999999997</v>
          </cell>
        </row>
        <row r="3067">
          <cell r="E3067" t="str">
            <v>0PT51368 -- STRYKER CREEK SWITCH - ELKTON 138KV:  GROUND LINE MAINTENANCE FOR 399 POLES</v>
          </cell>
          <cell r="F3067" t="str">
            <v>STRYKER CREEK SWITCH - ELKTON 138KV:  GROUND LINE MAINTENANCE FOR 399 POLES</v>
          </cell>
          <cell r="G3067" t="str">
            <v>Stryker Creek Switch - Elkton 138kV:  Ground Line Maintenance for 399 poles</v>
          </cell>
          <cell r="H3067" t="str">
            <v>This WA will cover the cost of Ground Line Maintenance for 399 poles
6 - 50', 27 - 55', 83 - 60', 79 - 65', 87 - 70', 68 - 75', 37 - 80', 12 - 85'
Revision: 11/16/2023  Price increase due to internal treatment of fire retardant and rot resistant</v>
          </cell>
          <cell r="I3067" t="str">
            <v>CMPC</v>
          </cell>
          <cell r="J3067"/>
          <cell r="K3067"/>
          <cell r="L3067" t="str">
            <v>223</v>
          </cell>
          <cell r="M3067" t="str">
            <v>Ground Line Maintenance</v>
          </cell>
          <cell r="N3067"/>
          <cell r="O3067" t="str">
            <v/>
          </cell>
          <cell r="P3067"/>
          <cell r="Q3067"/>
          <cell r="R3067" t="str">
            <v/>
          </cell>
          <cell r="S3067" t="str">
            <v xml:space="preserve">This WA will cover the cost of Ground Line Maintenance for 399 poles6 - 50', 27 - 55', 83 - 60', 79 - 65', 87 - 70', 68 - 75', 37 - 80', 12 - 85'
</v>
          </cell>
          <cell r="T3067" t="str">
            <v>This WA will cover the cost of Ground Line Maintenance for 399 poles6 - 50', 27 - 55', 83 - 60', 79 - 65', 87 - 70', 68 - 75', 37 - 80', 12 - 85'</v>
          </cell>
          <cell r="U3067"/>
          <cell r="V3067" t="str">
            <v>Carissa Hilliard</v>
          </cell>
          <cell r="W3067" t="str">
            <v>Peter Carhart</v>
          </cell>
          <cell r="X3067" t="str">
            <v>David Luna</v>
          </cell>
          <cell r="Y3067" t="str">
            <v>SOUTHEAST</v>
          </cell>
          <cell r="Z3067" t="str">
            <v>TYLER</v>
          </cell>
          <cell r="AA3067" t="str">
            <v>TYLER</v>
          </cell>
          <cell r="AB3067" t="str">
            <v>Line</v>
          </cell>
          <cell r="AC3067" t="str">
            <v>0200403</v>
          </cell>
          <cell r="AD3067" t="str">
            <v>Elkton-Jacksonville</v>
          </cell>
          <cell r="AE3067" t="str">
            <v>In-Service</v>
          </cell>
          <cell r="AF3067" t="str">
            <v>Closed</v>
          </cell>
          <cell r="AG3067">
            <v>45258</v>
          </cell>
          <cell r="AH3067" t="str">
            <v>30501.33</v>
          </cell>
          <cell r="AI3067">
            <v>36510.74</v>
          </cell>
        </row>
        <row r="3068">
          <cell r="E3068" t="str">
            <v>0PT48417 -- LUFKIN SUB : INSTALL FIBER COMMUNICATIONS</v>
          </cell>
          <cell r="F3068" t="str">
            <v>LUFKIN SUB : INSTALL FIBER COMMUNICATIONS</v>
          </cell>
          <cell r="G3068" t="str">
            <v>Lufkin Sub : Install Fiber Communications</v>
          </cell>
          <cell r="H3068" t="str">
            <v>Install Fiber Communications</v>
          </cell>
          <cell r="I3068" t="str">
            <v>CMPC</v>
          </cell>
          <cell r="J3068"/>
          <cell r="K3068"/>
          <cell r="L3068" t="str">
            <v>208</v>
          </cell>
          <cell r="M3068" t="str">
            <v>Scada Installation/Additions</v>
          </cell>
          <cell r="N3068"/>
          <cell r="O3068" t="str">
            <v/>
          </cell>
          <cell r="P306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monitoring.Lufkinis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068"/>
          <cell r="R3068" t="str">
            <v/>
          </cell>
          <cell r="S3068" t="str">
            <v xml:space="preserve">This Work Authorization covers the cost to install fiber network router equipment at Lufkin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monitoring.Lufkinis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068" t="str">
            <v>This Work Authorization covers the cost to install fiber network router equipment at Lufkin Substation.</v>
          </cell>
          <cell r="U3068"/>
          <cell r="V3068" t="str">
            <v>Austin Crofoot</v>
          </cell>
          <cell r="W3068" t="str">
            <v>Palmira Cumbo</v>
          </cell>
          <cell r="X3068" t="str">
            <v>David Luna</v>
          </cell>
          <cell r="Y3068" t="str">
            <v>SOUTHEAST</v>
          </cell>
          <cell r="Z3068" t="str">
            <v>TYLER</v>
          </cell>
          <cell r="AA3068" t="str">
            <v>LUFKIN</v>
          </cell>
          <cell r="AB3068" t="str">
            <v>Station</v>
          </cell>
          <cell r="AC3068" t="str">
            <v>0201409</v>
          </cell>
          <cell r="AD3068" t="str">
            <v>Lufkin,138Kv</v>
          </cell>
          <cell r="AE3068" t="str">
            <v>In-Service</v>
          </cell>
          <cell r="AF3068" t="str">
            <v>Closed</v>
          </cell>
          <cell r="AG3068">
            <v>45156</v>
          </cell>
          <cell r="AH3068" t="str">
            <v>39816.62</v>
          </cell>
          <cell r="AI3068">
            <v>36501.040000000001</v>
          </cell>
        </row>
        <row r="3069">
          <cell r="E3069" t="str">
            <v>0PT53605 -- CLEBURNE SWITCH : INSTALL BATTERY MONITORING EQUIPMENT</v>
          </cell>
          <cell r="F3069" t="str">
            <v>CLEBURNE SWITCH : INSTALL BATTERY MONITORING EQUIPMENT</v>
          </cell>
          <cell r="G3069" t="str">
            <v>Cleburne Switch : Install battery monitoring equipment</v>
          </cell>
          <cell r="H3069" t="str">
            <v>Install electroswitch battery monitor as part of TPL-001-5 initiative.</v>
          </cell>
          <cell r="I3069" t="str">
            <v>CMPC</v>
          </cell>
          <cell r="J3069" t="str">
            <v>System Protection</v>
          </cell>
          <cell r="K3069"/>
          <cell r="L3069" t="str">
            <v>103</v>
          </cell>
          <cell r="M3069" t="str">
            <v>System Protection</v>
          </cell>
          <cell r="N3069"/>
          <cell r="O3069" t="str">
            <v/>
          </cell>
          <cell r="P3069" t="str">
            <v>Cleburne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v>
          </cell>
          <cell r="Q3069"/>
          <cell r="R3069" t="str">
            <v/>
          </cell>
          <cell r="S3069" t="str">
            <v xml:space="preserve">This Work Authorization covers the material and labor cost to install the Electroswitch Model 25-1000-125B battery monitor under the capital maintenance program. Assets are not available to retire.
Cleburne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
</v>
          </cell>
          <cell r="T3069" t="str">
            <v>This Work Authorization covers the material and labor cost to install the Electroswitch Model 25-1000-125B battery monitor under the capital maintenance program. Assets are not available to retire.</v>
          </cell>
          <cell r="U3069" t="str">
            <v>BURNS &amp; MCDONNELL ENGINEERING CO INC</v>
          </cell>
          <cell r="V3069" t="str">
            <v>Paresh Patel</v>
          </cell>
          <cell r="W3069" t="str">
            <v>Prince Shaka</v>
          </cell>
          <cell r="X3069" t="str">
            <v>David Luna</v>
          </cell>
          <cell r="Y3069" t="str">
            <v>SOUTHEAST</v>
          </cell>
          <cell r="Z3069" t="str">
            <v>GLEN ROSE</v>
          </cell>
          <cell r="AA3069" t="str">
            <v>GLEN ROSE</v>
          </cell>
          <cell r="AB3069" t="str">
            <v>Station</v>
          </cell>
          <cell r="AC3069" t="str">
            <v>0501461</v>
          </cell>
          <cell r="AD3069" t="str">
            <v>Cleburne Sw Station 138Kv</v>
          </cell>
          <cell r="AE3069" t="str">
            <v>In-Service</v>
          </cell>
          <cell r="AF3069" t="str">
            <v>Constr. Complete, Chargeable</v>
          </cell>
          <cell r="AG3069">
            <v>45597</v>
          </cell>
          <cell r="AH3069" t="str">
            <v>32969.09</v>
          </cell>
          <cell r="AI3069">
            <v>36476.019999999997</v>
          </cell>
        </row>
        <row r="3070">
          <cell r="E3070" t="str">
            <v>0PT49321 -- WICHITA FALLS SUB : RELAY UPGRADE ON FEEDERS 0133 AND 0153  FOR DA</v>
          </cell>
          <cell r="F3070" t="str">
            <v>WICHITA FALLS SUB : RELAY UPGRADE ON FEEDERS 0133 AND 0153  FOR DA</v>
          </cell>
          <cell r="G3070" t="str">
            <v>Wichita Falls Sub : Relay Upgrade on Feeders 0133 and 0153  for DA</v>
          </cell>
          <cell r="H3070" t="str">
            <v>Upgrade relaying on Feeders 0133 and 0153.  This also includes the associated telecommunication equipment and cables necessary to establish Distribution Automation (DA) for Feeders 0133 and 0153.</v>
          </cell>
          <cell r="I3070" t="str">
            <v>CMPC</v>
          </cell>
          <cell r="J3070"/>
          <cell r="K3070"/>
          <cell r="L3070" t="str">
            <v>407</v>
          </cell>
          <cell r="M3070" t="str">
            <v>Distribution Automation (CMPC)</v>
          </cell>
          <cell r="N3070"/>
          <cell r="O3070" t="str">
            <v/>
          </cell>
          <cell r="P3070" t="str">
            <v>This work is being performed as part of the Oncor Capital Distribution Automation project to upgrade the distribution system. The Distribution Automation program will improve system reliability by enabling automated sectionalizing on the distribution system. Wichita Falls Sub is a targeted substation in which distribution automation infrastructure will be installed. This is an approved Capital Maintenance Prioritization Committee (CMPC) project.</v>
          </cell>
          <cell r="Q3070"/>
          <cell r="R3070" t="str">
            <v/>
          </cell>
          <cell r="S3070" t="str">
            <v xml:space="preserve">This Work Authorization (WA) is being revised from an engineering WA to a standard WA, and this revision covers the entire cost of the project including communication equipment design, material, and construction to upgrade relaying on feeders 0133  0153 for distribution automation (DA). The scope of this project includes replacing three (3) existing switchgear outdoor cubicles #0133, #0143  #0153 with three (3) ABB RMAG self-contained breakers containing SEL-351s/551 relays and nine (9) 15 kV disconnect switches. This includes installing three (3) underground feeder exits, nine (9) 15 kV lightning arresters, three (3) control switches on existing panel, one (1) SAR-8 router, one (1) SEL-2407 satellite clock, one (1) SpeedNet, AC distribution panels, and associated telecommunication equipment and cables necessary to establish distribution automation functionality at Wichita Falls substation.
This work is being performed as part of the Oncor Capital Distribution Automation project to upgrade the distribution system. The Distribution Automation program will improve system reliability by enabling automated sectionalizing on the distribution system. Wichita Falls Sub is a targeted substation in which distribution automation infrastructure will be installed. This is an approved Capital Maintenance Prioritization Committee (CMPC) project.
</v>
          </cell>
          <cell r="T3070" t="str">
            <v>This Work Authorization (WA) is being revised from an engineering WA to a standard WA, and this revision covers the entire cost of the project including communication equipment design, material, and construction to upgrade relaying on feeders 0133  0153 for distribution automation (DA). The scope of this project includes replacing three (3) existing switchgear outdoor cubicles #0133, #0143  #0153 with three (3) ABB RMAG self-contained breakers containing SEL-351s/551 relays and nine (9) 15 kV disconnect switches. This includes installing three (3) underground feeder exits, nine (9) 15 kV lightning arresters, three (3) control switches on existing panel, one (1) SAR-8 router, one (1) SEL-2407 satellite clock, one (1) SpeedNet, AC distribution panels, and associated telecommunication equipment and cables necessary to establish distribution automation functionality at Wichita Falls substation.</v>
          </cell>
          <cell r="U3070" t="str">
            <v>POWER ENGINEERS INC</v>
          </cell>
          <cell r="V3070" t="str">
            <v>James Figge</v>
          </cell>
          <cell r="W3070" t="str">
            <v>Rhiannon Roberts</v>
          </cell>
          <cell r="X3070" t="str">
            <v>Miguel Ortega</v>
          </cell>
          <cell r="Y3070" t="str">
            <v>METRO WEST</v>
          </cell>
          <cell r="Z3070" t="str">
            <v>WICHITA FALLS</v>
          </cell>
          <cell r="AA3070" t="str">
            <v>WICHITA FALLS</v>
          </cell>
          <cell r="AB3070" t="str">
            <v>Station</v>
          </cell>
          <cell r="AC3070" t="str">
            <v>0005990</v>
          </cell>
          <cell r="AD3070" t="str">
            <v>Wichita Falls 138/69-12.5KV</v>
          </cell>
          <cell r="AE3070" t="str">
            <v>In-Service</v>
          </cell>
          <cell r="AF3070" t="str">
            <v>Closed</v>
          </cell>
          <cell r="AG3070">
            <v>45441</v>
          </cell>
          <cell r="AH3070" t="str">
            <v>515710.65</v>
          </cell>
          <cell r="AI3070">
            <v>775324.06</v>
          </cell>
        </row>
        <row r="3071">
          <cell r="E3071" t="str">
            <v>0PT45548 -- ADDISON SUB : STATION DEADEND CORROSION MITIGATION</v>
          </cell>
          <cell r="F3071" t="str">
            <v>ADDISON SUB : STATION DEADEND CORROSION MITIGATION</v>
          </cell>
          <cell r="G3071" t="str">
            <v>Addison Sub : Station Deadend Corrosion Mitigation</v>
          </cell>
          <cell r="H3071" t="str">
            <v>This project is to mitigate corrosion an A-frame steel pole station deadend at Addison Substation.</v>
          </cell>
          <cell r="I3071" t="str">
            <v>CMPC</v>
          </cell>
          <cell r="J3071"/>
          <cell r="K3071"/>
          <cell r="L3071" t="str">
            <v>225</v>
          </cell>
          <cell r="M3071" t="str">
            <v>Line Maintenance</v>
          </cell>
          <cell r="N3071"/>
          <cell r="O3071" t="str">
            <v/>
          </cell>
          <cell r="P3071" t="str">
            <v>This is a CMPC Transmission Line Capital Maintenance project.</v>
          </cell>
          <cell r="Q3071"/>
          <cell r="R3071" t="str">
            <v/>
          </cell>
          <cell r="S3071" t="str">
            <v xml:space="preserve">This WA covers the cost tomitigate corrosion two A-frame steel pole station deadends at Addison Substation.The corrosion mitigation will include installing a steel pole splice on one of the legs on each of the two station deadends.
This is a CMPC Transmission Line Capital Maintenance project.
</v>
          </cell>
          <cell r="T3071" t="str">
            <v>This WA covers the cost tomitigate corrosion two A-frame steel pole station deadends at Addison Substation.The corrosion mitigation will include installing a steel pole splice on one of the legs on each of the two station deadends.</v>
          </cell>
          <cell r="U3071"/>
          <cell r="V3071" t="str">
            <v>Daniel Dubose</v>
          </cell>
          <cell r="W3071" t="str">
            <v>Daniel Dubose</v>
          </cell>
          <cell r="X3071" t="str">
            <v>Barry Hance</v>
          </cell>
          <cell r="Y3071" t="str">
            <v>METRO EAST</v>
          </cell>
          <cell r="Z3071" t="str">
            <v>NORTH DALLAS</v>
          </cell>
          <cell r="AA3071" t="str">
            <v>NORTH DALLAS</v>
          </cell>
          <cell r="AB3071" t="str">
            <v>Station</v>
          </cell>
          <cell r="AC3071" t="str">
            <v>0101429</v>
          </cell>
          <cell r="AD3071" t="str">
            <v>Addison 138KV</v>
          </cell>
          <cell r="AE3071" t="str">
            <v>In-Service</v>
          </cell>
          <cell r="AF3071" t="str">
            <v>Closed</v>
          </cell>
          <cell r="AG3071">
            <v>44630</v>
          </cell>
          <cell r="AH3071" t="str">
            <v>42034.48</v>
          </cell>
          <cell r="AI3071">
            <v>36447.46</v>
          </cell>
        </row>
        <row r="3072">
          <cell r="E3072" t="str">
            <v>0PT47894 -- NTUSU EINSTEIN SUB 138/345 KV: REPLACE FAILED CCVT</v>
          </cell>
          <cell r="F3072" t="str">
            <v>NTUSU EINSTEIN SUB 138/345 KV: REPLACE FAILED CCVT</v>
          </cell>
          <cell r="G3072" t="str">
            <v>NTUSU Einstein Sub 138/345 kV: Replace Failed CCVT</v>
          </cell>
          <cell r="H3072" t="str">
            <v>This Work Authorization (WA) will cover the cost to replace a failed CCVT at Einstein Sub 138/345 kV.
07/05/22 Revision: Initially one CCVT was going to be replaced and System Protection requested that all three (3) be replaced, I updated the qty of CCVT's.</v>
          </cell>
          <cell r="I3072" t="str">
            <v>CMPC</v>
          </cell>
          <cell r="J3072"/>
          <cell r="K3072"/>
          <cell r="L3072" t="str">
            <v>217</v>
          </cell>
          <cell r="M3072" t="str">
            <v>Failed Substation Equip Replac</v>
          </cell>
          <cell r="N3072"/>
          <cell r="O3072" t="str">
            <v/>
          </cell>
          <cell r="P3072"/>
          <cell r="Q3072"/>
          <cell r="R3072" t="str">
            <v/>
          </cell>
          <cell r="S3072" t="str">
            <v xml:space="preserve">This Work Authorization (WA) will cover the cost to replace a failed CCVT at Einstein Sub 138/345 kV.
</v>
          </cell>
          <cell r="T3072" t="str">
            <v>This Work Authorization (WA) will cover the cost to replace a failed CCVT at Einstein Sub 138/345 kV.</v>
          </cell>
          <cell r="U3072"/>
          <cell r="V3072" t="str">
            <v>Angie Edwards</v>
          </cell>
          <cell r="W3072"/>
          <cell r="X3072"/>
          <cell r="Y3072" t="str">
            <v>METRO WEST</v>
          </cell>
          <cell r="Z3072" t="str">
            <v>ODESSA</v>
          </cell>
          <cell r="AA3072" t="str">
            <v>ODESSA</v>
          </cell>
          <cell r="AB3072" t="str">
            <v>Station</v>
          </cell>
          <cell r="AC3072" t="str">
            <v>N006130</v>
          </cell>
          <cell r="AD3072" t="str">
            <v>Einstein 345 - 138 - 25KV</v>
          </cell>
          <cell r="AE3072" t="str">
            <v>In-Service</v>
          </cell>
          <cell r="AF3072" t="str">
            <v>Closed</v>
          </cell>
          <cell r="AG3072">
            <v>44874</v>
          </cell>
          <cell r="AH3072" t="str">
            <v>24263.4</v>
          </cell>
          <cell r="AI3072">
            <v>36429.68</v>
          </cell>
        </row>
        <row r="3073">
          <cell r="E3073" t="str">
            <v>0PT52008 -- JAX PLANT-DIALVILLE SWITCH - REPAIRED STORM DAMAGE JAX PLANT-DIALVILLE (TSP23018)</v>
          </cell>
          <cell r="F3073" t="str">
            <v>JAX PLANT-DIALVILLE SWITCH - REPAIRED STORM DAMAGE JAX PLANT-DIALVILLE (TSP23018)</v>
          </cell>
          <cell r="G3073" t="str">
            <v>Jax Plant-Dialville Switch - Repaired Storm Damage Jax Plant-Dialville (TSP23018)</v>
          </cell>
          <cell r="H3073" t="str">
            <v>WA to remove fallen tree and replaced damaged insulator resulting from storm# TSP23018 on 6/16/2023.
Oncor will do the work.
Revision: 8/17/23
Added cost associated with contractor support to replace damaged pole.
Replace broken pole at frame #20
Replace 1ea wood 75' pole with 1ea 75' pole
Includes replacing distribution underbuilt  material for double circuit dead end.</v>
          </cell>
          <cell r="I3073" t="str">
            <v>CMPC</v>
          </cell>
          <cell r="J3073"/>
          <cell r="K3073"/>
          <cell r="L3073" t="str">
            <v>403</v>
          </cell>
          <cell r="M3073" t="str">
            <v>Storm Damage</v>
          </cell>
          <cell r="N3073"/>
          <cell r="O3073" t="str">
            <v/>
          </cell>
          <cell r="P3073"/>
          <cell r="Q3073"/>
          <cell r="R3073" t="str">
            <v/>
          </cell>
          <cell r="S3073" t="str">
            <v xml:space="preserve">WA to remove fallen tree and replaced damaged insulator resulting from storm# TSP23018 on 6/16/2023.Oncor will do the work.
</v>
          </cell>
          <cell r="T3073" t="str">
            <v>WA to remove fallen tree and replaced damaged insulator resulting from storm# TSP23018 on 6/16/2023.Oncor will do the work.</v>
          </cell>
          <cell r="U3073"/>
          <cell r="V3073" t="str">
            <v>Dustin Cummings</v>
          </cell>
          <cell r="W3073"/>
          <cell r="X3073"/>
          <cell r="Y3073" t="str">
            <v>SOUTHEAST</v>
          </cell>
          <cell r="Z3073" t="str">
            <v>TYLER</v>
          </cell>
          <cell r="AA3073" t="str">
            <v>TYLER</v>
          </cell>
          <cell r="AB3073" t="str">
            <v>Line</v>
          </cell>
          <cell r="AC3073" t="str">
            <v>0007524</v>
          </cell>
          <cell r="AD3073" t="str">
            <v>JAX Plant - Dialville 69 KV</v>
          </cell>
          <cell r="AE3073" t="str">
            <v>In-Service</v>
          </cell>
          <cell r="AF3073" t="str">
            <v>Closed</v>
          </cell>
          <cell r="AG3073">
            <v>45181</v>
          </cell>
          <cell r="AH3073" t="str">
            <v>13373.59</v>
          </cell>
          <cell r="AI3073">
            <v>36407.53</v>
          </cell>
        </row>
        <row r="3074">
          <cell r="E3074" t="str">
            <v>0PT51369 -- SWEETWATER NO. 2 - COLORADO CITY 69KV: GROUNDLINE MAINTENANCE FOR 487 POLES</v>
          </cell>
          <cell r="F3074" t="str">
            <v>SWEETWATER NO. 2 - COLORADO CITY 69KV: GROUNDLINE MAINTENANCE FOR 487 POLES</v>
          </cell>
          <cell r="G3074" t="str">
            <v>Sweetwater No. 2 - Colorado City 69kV: Groundline Maintenance for 487 Poles</v>
          </cell>
          <cell r="H3074" t="str">
            <v>This WA will cover the cost of Groundline Maintenance for 487 poles 69kV
2 - 30', 2 - 35', 329 - 40', 62 - 45', 68 - 50', 13 - 55', 8 - 60', 3 - 65'</v>
          </cell>
          <cell r="I3074" t="str">
            <v>CMPC</v>
          </cell>
          <cell r="J3074"/>
          <cell r="K3074"/>
          <cell r="L3074" t="str">
            <v>223</v>
          </cell>
          <cell r="M3074" t="str">
            <v>Ground Line Maintenance</v>
          </cell>
          <cell r="N3074"/>
          <cell r="O3074" t="str">
            <v/>
          </cell>
          <cell r="P3074"/>
          <cell r="Q3074"/>
          <cell r="R3074" t="str">
            <v/>
          </cell>
          <cell r="S3074" t="str">
            <v xml:space="preserve">This WA will cover the cost of Groundline Maintenance for 487 poles 69kV2 - 30', 2 - 35', 329 - 40', 62 - 45', 68 - 50', 13 - 55', 8 - 60', 3 - 65'
</v>
          </cell>
          <cell r="T3074" t="str">
            <v>This WA will cover the cost of Groundline Maintenance for 487 poles 69kV2 - 30', 2 - 35', 329 - 40', 62 - 45', 68 - 50', 13 - 55', 8 - 60', 3 - 65'</v>
          </cell>
          <cell r="U3074"/>
          <cell r="V3074" t="str">
            <v>Carissa Hilliard</v>
          </cell>
          <cell r="W3074" t="str">
            <v>Peter Carhart</v>
          </cell>
          <cell r="X3074"/>
          <cell r="Y3074" t="str">
            <v>METRO WEST</v>
          </cell>
          <cell r="Z3074" t="str">
            <v>SWEETWATER</v>
          </cell>
          <cell r="AA3074" t="str">
            <v>SWEETWATER</v>
          </cell>
          <cell r="AB3074" t="str">
            <v>Line</v>
          </cell>
          <cell r="AC3074" t="str">
            <v>0007420</v>
          </cell>
          <cell r="AD3074" t="str">
            <v>Sweetwater - Colorado City 69K</v>
          </cell>
          <cell r="AE3074" t="str">
            <v>In-Service</v>
          </cell>
          <cell r="AF3074" t="str">
            <v>Closed</v>
          </cell>
          <cell r="AG3074">
            <v>45218</v>
          </cell>
          <cell r="AH3074" t="str">
            <v>37228.43</v>
          </cell>
          <cell r="AI3074">
            <v>36406.01</v>
          </cell>
        </row>
        <row r="3075">
          <cell r="E3075" t="str">
            <v>0PT54900 -- HOPEWELL SWITCH - HENRIETTA 69 KV : GROUND LINE MAINTENANCE FOR 581 POLES</v>
          </cell>
          <cell r="F3075" t="str">
            <v>HOPEWELL SWITCH - HENRIETTA 69 KV : GROUND LINE MAINTENANCE FOR 581 POLES</v>
          </cell>
          <cell r="G3075" t="str">
            <v>Hopewell Switch - Henrietta 69 kV : Ground line maintenance for 581 poles</v>
          </cell>
          <cell r="H3075" t="str">
            <v>This WA is to cover the cost of Ground Line Maintenance for 581 poles
30' - 11, 35' - 3, 40' - 189, 45' - 232, 50' - 107, 55' - 15, 60' - 12, 65' - 6, 70' - 4, 80' - 2</v>
          </cell>
          <cell r="I3075" t="str">
            <v>CMPC</v>
          </cell>
          <cell r="J3075" t="str">
            <v>Equipment Support and Programmatic Equipment Upgrades</v>
          </cell>
          <cell r="K3075" t="str">
            <v>BI 223_GROUND LINE MAINTENANCE</v>
          </cell>
          <cell r="L3075" t="str">
            <v>223</v>
          </cell>
          <cell r="M3075" t="str">
            <v>Ground Line Maintenance</v>
          </cell>
          <cell r="N3075"/>
          <cell r="O3075" t="str">
            <v/>
          </cell>
          <cell r="P3075"/>
          <cell r="Q3075"/>
          <cell r="R3075" t="str">
            <v/>
          </cell>
          <cell r="S3075" t="str">
            <v xml:space="preserve">This WA is to cover the cost of Ground Line Maintenance for 581 poles
30' - 11, 35' - 3, 40' - 189, 45' - 232, 50' - 107, 55' - 15, 60' - 12, 65' - 6, 70' - 4, 80' - 2
</v>
          </cell>
          <cell r="T3075" t="str">
            <v>This WA is to cover the cost of Ground Line Maintenance for 581 poles
30' - 11, 35' - 3, 40' - 189, 45' - 232, 50' - 107, 55' - 15, 60' - 12, 65' - 6, 70' - 4, 80' - 2</v>
          </cell>
          <cell r="U3075"/>
          <cell r="V3075" t="str">
            <v>Carissa Hilliard</v>
          </cell>
          <cell r="W3075" t="str">
            <v>Patrick Prevost</v>
          </cell>
          <cell r="X3075" t="str">
            <v>Miguel Ortega</v>
          </cell>
          <cell r="Y3075" t="str">
            <v>METRO WEST</v>
          </cell>
          <cell r="Z3075" t="str">
            <v>WICHITA FALLS</v>
          </cell>
          <cell r="AA3075" t="str">
            <v>WICHITA FALLS</v>
          </cell>
          <cell r="AB3075" t="str">
            <v>Line</v>
          </cell>
          <cell r="AC3075" t="str">
            <v>0007307</v>
          </cell>
          <cell r="AD3075" t="str">
            <v>Ringglod Magnolia Tap 69Kv (Of</v>
          </cell>
          <cell r="AE3075" t="str">
            <v>In-Service</v>
          </cell>
          <cell r="AF3075" t="str">
            <v>Open</v>
          </cell>
          <cell r="AG3075">
            <v>45636</v>
          </cell>
          <cell r="AH3075" t="str">
            <v>51380.4</v>
          </cell>
          <cell r="AI3075">
            <v>36359.22</v>
          </cell>
        </row>
        <row r="3076">
          <cell r="E3076" t="str">
            <v>0PT48858 -- MARIENSFIELD SUB : INSTALL FIBER COMMUNICATIONS</v>
          </cell>
          <cell r="F3076" t="str">
            <v>MARIENSFIELD SUB : INSTALL FIBER COMMUNICATIONS</v>
          </cell>
          <cell r="G3076" t="str">
            <v>Mariensfield Sub : Install Fiber Communications</v>
          </cell>
          <cell r="H3076" t="str">
            <v>Install Fiber Communications</v>
          </cell>
          <cell r="I3076" t="str">
            <v>CMPC</v>
          </cell>
          <cell r="J3076"/>
          <cell r="K3076"/>
          <cell r="L3076" t="str">
            <v>208</v>
          </cell>
          <cell r="M3076" t="str">
            <v>Scada Installation/Additions</v>
          </cell>
          <cell r="N3076"/>
          <cell r="O3076" t="str">
            <v/>
          </cell>
          <cell r="P307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Mariensfield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076"/>
          <cell r="R3076" t="str">
            <v/>
          </cell>
          <cell r="S3076" t="str">
            <v xml:space="preserve">This Work Authorization covers the cost to install fiber network router equipment at Mariensfield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Mariensfield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076" t="str">
            <v>This Work Authorization covers the cost to install fiber network router equipment at Mariensfield Sub.</v>
          </cell>
          <cell r="U3076"/>
          <cell r="V3076" t="str">
            <v>Austin Crofoot</v>
          </cell>
          <cell r="W3076" t="str">
            <v>Nicholas Manske</v>
          </cell>
          <cell r="X3076" t="str">
            <v>David Luna</v>
          </cell>
          <cell r="Y3076" t="str">
            <v>METRO WEST</v>
          </cell>
          <cell r="Z3076" t="str">
            <v>ODESSA</v>
          </cell>
          <cell r="AA3076" t="str">
            <v>ODESSA</v>
          </cell>
          <cell r="AB3076" t="str">
            <v>Station</v>
          </cell>
          <cell r="AC3076" t="str">
            <v>0005653</v>
          </cell>
          <cell r="AD3076" t="str">
            <v>Mariensfield Substation</v>
          </cell>
          <cell r="AE3076" t="str">
            <v>In-Service</v>
          </cell>
          <cell r="AF3076" t="str">
            <v>Closed</v>
          </cell>
          <cell r="AG3076">
            <v>44986</v>
          </cell>
          <cell r="AH3076" t="str">
            <v>50715.38</v>
          </cell>
          <cell r="AI3076">
            <v>36258.239999999998</v>
          </cell>
        </row>
        <row r="3077">
          <cell r="E3077" t="str">
            <v>0PT50462 -- CHINA GROVE TO SNYDER 69KV: REPLACE POLES AND CROSS ARMS (GLT)</v>
          </cell>
          <cell r="F3077" t="str">
            <v>CHINA GROVE TO SNYDER 69KV: REPLACE POLES AND CROSS ARMS (GLT)</v>
          </cell>
          <cell r="G3077" t="str">
            <v>China Grove to Snyder 69kV: Replace poles and cross arms (GLT)</v>
          </cell>
          <cell r="H3077" t="str">
            <v>China Grove - Snyder 69kV: Replace poles and cross arms
This Work Authorization (WA) will cover the costs to replace 24 poles and 31 cross arms on 23 frames on the China Grove - Snyder 69kV line.
All Frames: 1/11, 1/14, 1/15, 1/16, 2/1, 10/9, 10/12, 10/15, 11/11, 11/14, 11/17, 12/9, 13/5, 16/16, 16/17, 16/18, 17/13, 21/2, 21/19, 22/16, 22/19, 23/5, 23/18
H Frame 23/18 
Remove: one (1) 55' pole (revision - see revision notes below) and one (1) 50' pole
Install: one (1) 55' pole (revision - see revision notes below) and one (1) 50' pole
Cross arm will be reused
(one frame, two poles)
19 Frames: 1/11, 1/14, 1/15, 1/16, 2/1, 10/15, 11/11, 11/14, 11/17, 12/9, 13/5, 16/16, 16/17, 16/18, 17/13, 21/2, 21/19, 22/16, 22/19, 
Remove: nineteen (19) 55' wood poles (revision - see revision notes below), one per frame
Install: nineteen (19) 55' wood poles (revision - see revision notes below), one per frame
On 14 of the above 19 frames: 10/15, 11/11, 11/14, 11/17, 12/9, 13/5, 16/16, 16/17, 16/18, 17/13, 21/2, 21/19, 22/16, 22/19
Remove: twenty-eight (28) 9' cross arms, two (2) cross arms per pole on fourteen (14) 55' poles
Install: twenty-eight (28) 9' cross arms, two (2) cross arms per pole on fourteen (14) 55' poles
(19 frames, 19 poles, 28 cross arms)
Frame 10/9
Remove: one (1) 60' pole
Install: one (1) 60' pole
Remove: one (1) 20' cross arm
Install: one (1) 20' cross arm
(one frame, one pole, one cross arm)
Frames 10/12, 23/5
Remove: two (2) 60' wood poles, one per frame
Install: two (2) 60' wood poles, one per frame
On Frame 10/12
Remove: two (2) 9' cross arms, one per pole
Install: two (2) 9' cross arms, one per pole
(two frames, two poles, 2 cross arms)
Revision: Revision due to WA is now a Ground Line Maintenance WA instead of a replacement WA per Jerry. Ground Line Maintenance WA # 0PT50600
Removing 20 poles from replacement and the $90k contract labor and adding $20k Oncor labor instead.</v>
          </cell>
          <cell r="I3077" t="str">
            <v>CMPC</v>
          </cell>
          <cell r="J3077"/>
          <cell r="K3077"/>
          <cell r="L3077" t="str">
            <v>213</v>
          </cell>
          <cell r="M3077" t="str">
            <v>Transmission Line Pole Replace</v>
          </cell>
          <cell r="N3077"/>
          <cell r="O3077" t="str">
            <v/>
          </cell>
          <cell r="P3077"/>
          <cell r="Q3077"/>
          <cell r="R3077" t="str">
            <v/>
          </cell>
          <cell r="S3077" t="str">
            <v xml:space="preserve">This Work Authorization (WA) will cover the costs to replace 24 poles and 31 cross arms on 23 frames on the China Grove - Snyder 69kV line.All Frames: 1/11, 1/14, 1/15, 1/16, 2/1, 10/9, 10/12, 10/15, 11/11, 11/14, 11/17, 12/9, 13/5, 16/16, 16/17, 16/18, 17/13, 21/2, 21/19, 22/16, 22/19, 23/5, 23/18
H Frame 23/18 Remove: one (1) 55' pole and one (1) 50' poleInstall: one (1) 55' pole and one (1) 50' poleCross arm will be reused(one frame, two poles)
19 Frames: 1/11, 1/14, 1/15, 1/16, 2/1, 10/15, 11/11, 11/14, 11/17, 12/9, 13/5, 16/16, 16/17, 16/18, 17/13, 21/2, 21/19, 22/16, 22/19, Remove: nineteen (19) 55' wood poles, one per frameInstall: nineteen (19) 55' wood poles, one per frameOn 14 of the above 19 frames: 10/15, 11/11, 11/14, 11/17, 12/9, 13/5, 16/16, 16/17, 16/18, 17/13, 21/2, 21/19, 22/16, 22/19Remove: twenty-eight (28) 9' cross arms, two (2) cross arms per pole on fourteen (14) 55' polesInstall: twenty-eight (28) 9' cross arms, two (2) cross arms per pole on fourteen (14) 55' poles(19 frames, 19 poles, 28 cross arms)
Frame 10/9Remove: one (1) 60' poleInstall: one (1) 60' poleRemove: one (1) 20' cross armInstall: one (1) 20' cross arm(one frame, one pole, one cross arm)
Frames 10/12, 23/5Remove: two (2) 60' wood poles, one per frameInstall: two (2) 60' wood poles, one per frameOn Frame 10/12Remove: two (2) 9' cross arms, one per poleInstall: two (2) 9' cross arms, one per pole(two frames, two poles, 2 cross arms)
</v>
          </cell>
          <cell r="T3077" t="str">
            <v>This Work Authorization (WA) will cover the costs to replace 24 poles and 31 cross arms on 23 frames on the China Grove - Snyder 69kV line.All Frames: 1/11, 1/14, 1/15, 1/16, 2/1, 10/9, 10/12, 10/15, 11/11, 11/14, 11/17, 12/9, 13/5, 16/16, 16/17, 16/18, 17/13, 21/2, 21/19, 22/16, 22/19, 23/5, 23/18
H Frame 23/18 Remove: one (1) 55' pole and one (1) 50' poleInstall: one (1) 55' pole and one (1) 50' poleCross arm will be reused(one frame, two poles)
19 Frames: 1/11, 1/14, 1/15, 1/16, 2/1, 10/15, 11/11, 11/14, 11/17, 12/9, 13/5, 16/16, 16/17, 16/18, 17/13, 21/2, 21/19, 22/16, 22/19, Remove: nineteen (19) 55' wood poles, one per frameInstall: nineteen (19) 55' wood poles, one per frameOn 14 of the above 19 frames: 10/15, 11/11, 11/14, 11/17, 12/9, 13/5, 16/16, 16/17, 16/18, 17/13, 21/2, 21/19, 22/16, 22/19Remove: twenty-eight (28) 9' cross arms, two (2) cross arms per pole on fourteen (14) 55' polesInstall: twenty-eight (28) 9' cross arms, two (2) cross arms per pole on fourteen (14) 55' poles(19 frames, 19 poles, 28 cross arms)
Frame 10/9Remove: one (1) 60' poleInstall: one (1) 60' poleRemove: one (1) 20' cross armInstall: one (1) 20' cross arm(one frame, one pole, one cross arm)
Frames 10/12, 23/5Remove: two (2) 60' wood poles, one per frameInstall: two (2) 60' wood poles, one per frameOn Frame 10/12Remove: two (2) 9' cross arms, one per poleInstall: two (2) 9' cross arms, one per pole(two frames, two poles, 2 cross arms)</v>
          </cell>
          <cell r="U3077"/>
          <cell r="V3077" t="str">
            <v>Stephanie Sager</v>
          </cell>
          <cell r="W3077"/>
          <cell r="X3077"/>
          <cell r="Y3077" t="str">
            <v>METRO WEST</v>
          </cell>
          <cell r="Z3077" t="str">
            <v>SWEETWATER</v>
          </cell>
          <cell r="AA3077" t="str">
            <v>SWEETWATER</v>
          </cell>
          <cell r="AB3077" t="str">
            <v>Line</v>
          </cell>
          <cell r="AC3077" t="str">
            <v>0007460</v>
          </cell>
          <cell r="AD3077" t="str">
            <v>China Grove-Snyder 69Kv</v>
          </cell>
          <cell r="AE3077" t="str">
            <v>In-Service</v>
          </cell>
          <cell r="AF3077" t="str">
            <v>Closed</v>
          </cell>
          <cell r="AG3077">
            <v>45124</v>
          </cell>
          <cell r="AH3077" t="str">
            <v>136028.24</v>
          </cell>
          <cell r="AI3077">
            <v>36225.75</v>
          </cell>
        </row>
        <row r="3078">
          <cell r="E3078" t="str">
            <v>0PG49027 -- 2022 ODESSA GP : UTV</v>
          </cell>
          <cell r="F3078" t="str">
            <v>2022 ODESSA GP : UTV</v>
          </cell>
          <cell r="G3078" t="str">
            <v>2022 Odessa GP : UTV</v>
          </cell>
          <cell r="H3078" t="str">
            <v>This General Plant WA is to cover the cost to purchase a UTV for the Odessa District. 
Contact: Cesar Ramirez (432-498-2801)
QTY 1: Transportation - UTV (Estimated Total Cost: $33,629)
Revision 1: The revision to this General Plant WA is to cover the cost to purchase a Utility Trailer associated with the UTV for Odessa Transmission District. 
QTY 1: Transportation - Utility Trailer (Estimated Total Cost: $4,702)</v>
          </cell>
          <cell r="I3078" t="str">
            <v>GP</v>
          </cell>
          <cell r="J3078"/>
          <cell r="K3078"/>
          <cell r="L3078" t="str">
            <v>850</v>
          </cell>
          <cell r="M3078" t="str">
            <v>Transportation/Heavy Equipment</v>
          </cell>
          <cell r="N3078"/>
          <cell r="O3078" t="str">
            <v/>
          </cell>
          <cell r="P3078"/>
          <cell r="Q3078"/>
          <cell r="R3078" t="str">
            <v/>
          </cell>
          <cell r="S3078" t="str">
            <v xml:space="preserve">This General Plant WA is to cover the cost to purchase a UTV for the Odessa District.
Contact: Cesar Ramirez (432-498-2801)
QTY 1: Transportation - UTV (Estimated Total Cost: $33,629)
</v>
          </cell>
          <cell r="T3078" t="str">
            <v>This General Plant WA is to cover the cost to purchase a UTV for the Odessa District.
Contact: Cesar Ramirez (432-498-2801)
QTY 1: Transportation - UTV (Estimated Total Cost: $33,629)</v>
          </cell>
          <cell r="U3078"/>
          <cell r="V3078" t="str">
            <v>Taylor Goode</v>
          </cell>
          <cell r="W3078"/>
          <cell r="X3078"/>
          <cell r="Y3078" t="str">
            <v>METRO WEST</v>
          </cell>
          <cell r="Z3078" t="str">
            <v>ODESSA</v>
          </cell>
          <cell r="AA3078" t="str">
            <v>ODESSA</v>
          </cell>
          <cell r="AB3078" t="str">
            <v>N/A</v>
          </cell>
          <cell r="AC3078" t="str">
            <v>0002409</v>
          </cell>
          <cell r="AD3078" t="str">
            <v>Odessa Transmission Office</v>
          </cell>
          <cell r="AE3078" t="str">
            <v>In-Service</v>
          </cell>
          <cell r="AF3078" t="str">
            <v>Closed</v>
          </cell>
          <cell r="AG3078">
            <v>44900</v>
          </cell>
          <cell r="AH3078" t="str">
            <v>38085.84</v>
          </cell>
          <cell r="AI3078">
            <v>36203.279999999999</v>
          </cell>
        </row>
        <row r="3079">
          <cell r="E3079" t="str">
            <v>0PT56668 -- MOUNTAIN CREEK SWITCHING STATION: INSTALL STATIC MAST</v>
          </cell>
          <cell r="F3079" t="str">
            <v>MOUNTAIN CREEK SWITCHING STATION: INSTALL STATIC MAST</v>
          </cell>
          <cell r="G3079" t="str">
            <v>Mountain Creek Switching Station: Install static mast</v>
          </cell>
          <cell r="H3079" t="str">
            <v>Install static mast</v>
          </cell>
          <cell r="I3079" t="str">
            <v>CMPC</v>
          </cell>
          <cell r="J3079" t="str">
            <v>CMPC Other and Major Projects</v>
          </cell>
          <cell r="K3079"/>
          <cell r="L3079" t="str">
            <v>215</v>
          </cell>
          <cell r="M3079" t="str">
            <v>Transmission Engineering Misc</v>
          </cell>
          <cell r="N3079"/>
          <cell r="O3079" t="str">
            <v/>
          </cell>
          <cell r="P3079" t="str">
            <v>In order to maintain system reliability and substation equipment protection, the addition of lightning protection is recommended atMountain Creek Switching Station.</v>
          </cell>
          <cell r="Q3079"/>
          <cell r="R3079" t="str">
            <v/>
          </cell>
          <cell r="S3079" t="str">
            <v xml:space="preserve">This Work Authorization proposes installing substation lightning protection, including one concrete static mast pole with a static shield wire, to adequately protect Oncor'sequipmentat Mountain Creek Switching Station.
In order to maintain system reliability and substation equipment protection, the addition of lightning protection is recommended atMountain Creek Switching Station.
</v>
          </cell>
          <cell r="T3079" t="str">
            <v>This Work Authorization proposes installing substation lightning protection, including one concrete static mast pole with a static shield wire, to adequately protect Oncor'sequipmentat Mountain Creek Switching Station.</v>
          </cell>
          <cell r="U3079"/>
          <cell r="V3079" t="str">
            <v>Thao Huynh</v>
          </cell>
          <cell r="W3079" t="str">
            <v>Shanti Maharjan</v>
          </cell>
          <cell r="X3079" t="str">
            <v>Barry Hance</v>
          </cell>
          <cell r="Y3079" t="str">
            <v>METRO EAST</v>
          </cell>
          <cell r="Z3079" t="str">
            <v>DALLAS</v>
          </cell>
          <cell r="AA3079" t="str">
            <v>DALLAS</v>
          </cell>
          <cell r="AB3079" t="str">
            <v>Station</v>
          </cell>
          <cell r="AC3079" t="str">
            <v>0000075</v>
          </cell>
          <cell r="AD3079" t="str">
            <v>Mtn Creek Transmission S/Sta.</v>
          </cell>
          <cell r="AE3079" t="str">
            <v>In-Service</v>
          </cell>
          <cell r="AF3079" t="str">
            <v>Constr. Complete, Chargeable</v>
          </cell>
          <cell r="AG3079">
            <v>45628</v>
          </cell>
          <cell r="AH3079" t="str">
            <v>158471.94</v>
          </cell>
          <cell r="AI3079">
            <v>36175.839999999997</v>
          </cell>
        </row>
        <row r="3080">
          <cell r="E3080" t="str">
            <v>0PG47622 -- 2022 WICHITA FALLS GP : UTV</v>
          </cell>
          <cell r="F3080" t="str">
            <v>2022 WICHITA FALLS GP : UTV</v>
          </cell>
          <cell r="G3080" t="str">
            <v>2022 Wichita Falls GP : UTV</v>
          </cell>
          <cell r="H3080" t="str">
            <v>This General Plant WA is to cover the cost to purchase a UTV for the Wichita Falls district. 
Contact: Michael Richey - 903-335-9636
QTY 1: UTV (Estimated Total Cost: $26,000) rev cost $30k; Rec'd PO #1883283
Revision 1: Will cover the cost to purchase a trailer to haul the UTV.
QTY 1: Other Transportation Vehicle - Trailer (Estimated Total Cost: $4,800); Rec'd PO #1956777</v>
          </cell>
          <cell r="I3080" t="str">
            <v>GP</v>
          </cell>
          <cell r="J3080"/>
          <cell r="K3080"/>
          <cell r="L3080" t="str">
            <v>850</v>
          </cell>
          <cell r="M3080" t="str">
            <v>Transportation/Heavy Equipment</v>
          </cell>
          <cell r="N3080"/>
          <cell r="O3080" t="str">
            <v/>
          </cell>
          <cell r="P3080"/>
          <cell r="Q3080"/>
          <cell r="R3080" t="str">
            <v/>
          </cell>
          <cell r="S3080" t="str">
            <v xml:space="preserve">This General Plant WA is to cover the cost to purchase a UTV for the Wichita Falls district.
UTV : $26,000
</v>
          </cell>
          <cell r="T3080" t="str">
            <v>This General Plant WA is to cover the cost to purchase a UTV for the Wichita Falls district.
UTV : $26,000</v>
          </cell>
          <cell r="U3080"/>
          <cell r="V3080" t="str">
            <v>Taylor Goode</v>
          </cell>
          <cell r="W3080"/>
          <cell r="X3080"/>
          <cell r="Y3080" t="str">
            <v>METRO WEST</v>
          </cell>
          <cell r="Z3080" t="str">
            <v>WICHITA FALLS</v>
          </cell>
          <cell r="AA3080" t="str">
            <v>WICHITA FALLS</v>
          </cell>
          <cell r="AB3080" t="str">
            <v>N/A</v>
          </cell>
          <cell r="AC3080" t="str">
            <v>0002312</v>
          </cell>
          <cell r="AD3080" t="str">
            <v>Wichita Falls Trans-1121 Galv</v>
          </cell>
          <cell r="AE3080" t="str">
            <v>In-Service</v>
          </cell>
          <cell r="AF3080" t="str">
            <v>Closed</v>
          </cell>
          <cell r="AG3080">
            <v>44795</v>
          </cell>
          <cell r="AH3080" t="str">
            <v>29446</v>
          </cell>
          <cell r="AI3080">
            <v>36111.53</v>
          </cell>
        </row>
        <row r="3081">
          <cell r="E3081" t="str">
            <v>0PT56107 -- BLUM SUB : TRANSFORMER #2 REPLACE LS BUSHINGS</v>
          </cell>
          <cell r="F3081" t="str">
            <v>BLUM SUB : TRANSFORMER #2 REPLACE LS BUSHINGS</v>
          </cell>
          <cell r="G3081" t="str">
            <v>Blum Sub : Transformer #2 Replace LS Bushings</v>
          </cell>
          <cell r="H3081" t="str">
            <v>WA to replace the low side bushings on Transformer #2 at Blum Substation.
Retire:
4 12.5kV LS bushings
Install:
4 12.5kV LS O+C bushings</v>
          </cell>
          <cell r="I3081" t="str">
            <v>CMPC</v>
          </cell>
          <cell r="J3081" t="str">
            <v>Region Reactive</v>
          </cell>
          <cell r="K3081" t="str">
            <v>BI 211_REGION REACTIVE MAINTENANCE</v>
          </cell>
          <cell r="L3081" t="str">
            <v>211</v>
          </cell>
          <cell r="M3081" t="str">
            <v>Region Miscellaneous</v>
          </cell>
          <cell r="N3081"/>
          <cell r="O3081" t="str">
            <v/>
          </cell>
          <cell r="P3081"/>
          <cell r="Q3081"/>
          <cell r="R3081" t="str">
            <v/>
          </cell>
          <cell r="S3081" t="str">
            <v xml:space="preserve">WA to replace the low side bushings on Transformer #2 at Blum Substation.
Retire:
4 12.5kV LS bushings
Install:
4 12.5kV LS O+C bushings
</v>
          </cell>
          <cell r="T3081" t="str">
            <v>WA to replace the low side bushings on Transformer #2 at Blum Substation.
Retire:
4 12.5kV LS bushings
Install:
4 12.5kV LS O+C bushings</v>
          </cell>
          <cell r="U3081"/>
          <cell r="V3081" t="str">
            <v>Kenneth Hamilton</v>
          </cell>
          <cell r="W3081"/>
          <cell r="X3081" t="str">
            <v>David Luna</v>
          </cell>
          <cell r="Y3081" t="str">
            <v>SOUTHEAST</v>
          </cell>
          <cell r="Z3081" t="str">
            <v>WACO</v>
          </cell>
          <cell r="AA3081" t="str">
            <v>WACO</v>
          </cell>
          <cell r="AB3081" t="str">
            <v>Station</v>
          </cell>
          <cell r="AC3081" t="str">
            <v>0401440</v>
          </cell>
          <cell r="AD3081" t="str">
            <v>Blum, 138Kv</v>
          </cell>
          <cell r="AE3081" t="str">
            <v>In-Service</v>
          </cell>
          <cell r="AF3081" t="str">
            <v>Constr. Complete, Chargeable</v>
          </cell>
          <cell r="AG3081">
            <v>45583</v>
          </cell>
          <cell r="AH3081" t="str">
            <v>30563.34</v>
          </cell>
          <cell r="AI3081">
            <v>36031.93</v>
          </cell>
        </row>
        <row r="3082">
          <cell r="E3082" t="str">
            <v>0PT55077 -- JEWETT SWITCH : REPLACE FAILED REACTOR</v>
          </cell>
          <cell r="F3082" t="str">
            <v>JEWETT SWITCH : REPLACE FAILED REACTOR</v>
          </cell>
          <cell r="G3082" t="str">
            <v>Jewett Switch : Replace Failed Reactor</v>
          </cell>
          <cell r="H3082" t="str">
            <v>This Work Authorization is for the cost to replace failed Reactor on Auto #3 at Jewett Switch.
Cliff Odom approved BI 217.</v>
          </cell>
          <cell r="I3082" t="str">
            <v>CMPC</v>
          </cell>
          <cell r="J3082" t="str">
            <v>Failed Equipment and Storm Damage</v>
          </cell>
          <cell r="K3082" t="str">
            <v>BI 217_FAILED SUBSTATION EQUIPMENT REPLACEMENT</v>
          </cell>
          <cell r="L3082" t="str">
            <v>217</v>
          </cell>
          <cell r="M3082" t="str">
            <v>Failed Substation Equip Replac</v>
          </cell>
          <cell r="N3082"/>
          <cell r="O3082" t="str">
            <v/>
          </cell>
          <cell r="P3082"/>
          <cell r="Q3082"/>
          <cell r="R3082" t="str">
            <v/>
          </cell>
          <cell r="S3082" t="str">
            <v xml:space="preserve">This Work Authorization is for the cost to replace failed Reactor on Auto #3 (B Phase) at Jewett Switch.
Cliff Odom approved BI 217.
</v>
          </cell>
          <cell r="T3082" t="str">
            <v>This Work Authorization is for the cost to replace failed Reactor on Auto #3 (B Phase) at Jewett Switch.
Cliff Odom approved BI 217.</v>
          </cell>
          <cell r="U3082"/>
          <cell r="V3082" t="str">
            <v>Taylor Goode</v>
          </cell>
          <cell r="W3082"/>
          <cell r="X3082" t="str">
            <v>David Luna</v>
          </cell>
          <cell r="Y3082" t="str">
            <v>SOUTHEAST</v>
          </cell>
          <cell r="Z3082" t="str">
            <v>PALESTINE</v>
          </cell>
          <cell r="AA3082" t="str">
            <v>PALESTINE</v>
          </cell>
          <cell r="AB3082" t="str">
            <v>Station</v>
          </cell>
          <cell r="AC3082" t="str">
            <v>0201511</v>
          </cell>
          <cell r="AD3082" t="str">
            <v>Jewett 345Kv</v>
          </cell>
          <cell r="AE3082" t="str">
            <v>In-Service</v>
          </cell>
          <cell r="AF3082" t="str">
            <v>Constr. Complete, Chargeable</v>
          </cell>
          <cell r="AG3082">
            <v>45615</v>
          </cell>
          <cell r="AH3082" t="str">
            <v>102238.07</v>
          </cell>
          <cell r="AI3082">
            <v>36019.68</v>
          </cell>
        </row>
        <row r="3083">
          <cell r="E3083" t="str">
            <v>0PT46290 -- HALLEY POD : INSTALL FIBER COMMUNICATIONS</v>
          </cell>
          <cell r="F3083" t="str">
            <v>HALLEY POD : INSTALL FIBER COMMUNICATIONS</v>
          </cell>
          <cell r="G3083" t="str">
            <v>Halley POD : Install Fiber Communications</v>
          </cell>
          <cell r="H3083" t="str">
            <v>Install Fiber Communications</v>
          </cell>
          <cell r="I3083" t="str">
            <v>CMPC</v>
          </cell>
          <cell r="J3083"/>
          <cell r="K3083"/>
          <cell r="L3083" t="str">
            <v>208</v>
          </cell>
          <cell r="M3083" t="str">
            <v>Scada Installation/Additions</v>
          </cell>
          <cell r="N3083"/>
          <cell r="O3083" t="str">
            <v/>
          </cell>
          <cell r="P308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monitoring.Halley POD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083"/>
          <cell r="R3083" t="str">
            <v/>
          </cell>
          <cell r="S3083" t="str">
            <v xml:space="preserve">This Work Authorization covers the cost to install fiber network router equipment at Halley POD.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monitoring.Halley POD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083" t="str">
            <v>This Work Authorization covers the cost to install fiber network router equipment at Halley POD.</v>
          </cell>
          <cell r="U3083"/>
          <cell r="V3083" t="str">
            <v>Nikki Dennison</v>
          </cell>
          <cell r="W3083" t="str">
            <v>Nicholas Manske</v>
          </cell>
          <cell r="X3083" t="str">
            <v>Miguel Ortega</v>
          </cell>
          <cell r="Y3083" t="str">
            <v>METRO WEST</v>
          </cell>
          <cell r="Z3083" t="str">
            <v>ODESSA</v>
          </cell>
          <cell r="AA3083" t="str">
            <v>ODESSA</v>
          </cell>
          <cell r="AB3083" t="str">
            <v>Station</v>
          </cell>
          <cell r="AC3083" t="str">
            <v>0005870</v>
          </cell>
          <cell r="AD3083" t="str">
            <v>Halley POD</v>
          </cell>
          <cell r="AE3083" t="str">
            <v>In-Service</v>
          </cell>
          <cell r="AF3083" t="str">
            <v>Reclose After Trailing Charges</v>
          </cell>
          <cell r="AG3083">
            <v>44610</v>
          </cell>
          <cell r="AH3083" t="str">
            <v>50703.65</v>
          </cell>
          <cell r="AI3083">
            <v>36006.879999999997</v>
          </cell>
        </row>
        <row r="3084">
          <cell r="E3084" t="str">
            <v>0PT50992 -- CHINA GROVE - LAMESA (LAMESA - WILLOW VALLEY SECTION) 138KV: REPLACE POLE, CROSS ARM AND INSULATORS DUE TO STORM (TSP23001)</v>
          </cell>
          <cell r="F3084" t="str">
            <v>CHINA GROVE - LAMESA (LAMESA - WILLOW VALLEY SECTION) 138KV: REPLACE POLE, CROSS ARM AND INSULATORS DUE TO STORM (TSP23001)</v>
          </cell>
          <cell r="G3084" t="str">
            <v>China Grove - Lamesa (Lamesa - Willow Valley Section) 138KV: Replace pole, cross arm and insulators due to storm (TSP23001)</v>
          </cell>
          <cell r="H3084" t="str">
            <v>This Work Authorization (WA) will cover the cost to replace a pole, cross arm and insulators on the Lamesa - Willow Valley section of the China Grove - Lamesa (138KV) line damaged during storm (TSP23001) Storm date February 5, 2023
Frame 63/2
Remove: one (1) 60' pole 
Install: one (1) 60' pole
Frame 63/3
Remove: one (1) 30' timber cross arm
Install: one (1) 30' steel cross arm
63/1
Remove: three (3) poly suspension insulators
Install: three (3) poly suspension insulators</v>
          </cell>
          <cell r="I3084" t="str">
            <v>CMPC</v>
          </cell>
          <cell r="J3084"/>
          <cell r="K3084"/>
          <cell r="L3084" t="str">
            <v>403</v>
          </cell>
          <cell r="M3084" t="str">
            <v>Storm Damage</v>
          </cell>
          <cell r="N3084"/>
          <cell r="O3084" t="str">
            <v/>
          </cell>
          <cell r="P3084"/>
          <cell r="Q3084"/>
          <cell r="R3084" t="str">
            <v/>
          </cell>
          <cell r="S3084" t="str">
            <v xml:space="preserve">This Work Authorization (WA) will cover the cost to replace a pole, cross arm and insulators on the Lamesa - Willow Valley section of the China Grove - Lamesa (138KV) line damaged during storm (TSP23001)
Frame 63/2Remove: one (1) 60' pole Install: one (1) 60' pole
Frame 63/3Remove: one (1) 30' timber cross armInstall: one (1) 30' steel cross arm
63/1Remove: three (3) poly suspension insulatorsInstall: three (3) poly suspension insulators
</v>
          </cell>
          <cell r="T3084" t="str">
            <v>This Work Authorization (WA) will cover the cost to replace a pole, cross arm and insulators on the Lamesa - Willow Valley section of the China Grove - Lamesa (138KV) line damaged during storm (TSP23001)
Frame 63/2Remove: one (1) 60' pole Install: one (1) 60' pole
Frame 63/3Remove: one (1) 30' timber cross armInstall: one (1) 30' steel cross arm
63/1Remove: three (3) poly suspension insulatorsInstall: three (3) poly suspension insulators</v>
          </cell>
          <cell r="U3084"/>
          <cell r="V3084" t="str">
            <v>Teri Moran</v>
          </cell>
          <cell r="W3084"/>
          <cell r="X3084"/>
          <cell r="Y3084" t="str">
            <v>METRO WEST</v>
          </cell>
          <cell r="Z3084" t="str">
            <v>BIG SPRING</v>
          </cell>
          <cell r="AA3084" t="str">
            <v>BIG SPRING</v>
          </cell>
          <cell r="AB3084" t="str">
            <v>Line</v>
          </cell>
          <cell r="AC3084" t="str">
            <v>0007454</v>
          </cell>
          <cell r="AD3084" t="str">
            <v>China China Grove-Lamesa 138Kv</v>
          </cell>
          <cell r="AE3084" t="str">
            <v>In-Service</v>
          </cell>
          <cell r="AF3084" t="str">
            <v>Closed</v>
          </cell>
          <cell r="AG3084">
            <v>45035</v>
          </cell>
          <cell r="AH3084" t="str">
            <v>39571.18</v>
          </cell>
          <cell r="AI3084">
            <v>35987.199999999997</v>
          </cell>
        </row>
        <row r="3085">
          <cell r="E3085" t="str">
            <v>0PT55068 -- PLANO WEST SWITCH : REPLACE BUS TIE SWITCH WP1-2</v>
          </cell>
          <cell r="F3085" t="str">
            <v>PLANO WEST SWITCH : REPLACE BUS TIE SWITCH WP1-2</v>
          </cell>
          <cell r="G3085" t="str">
            <v>Plano West Switch : Replace Bus Tie Switch WP1-2</v>
          </cell>
          <cell r="H3085" t="str">
            <v>This WA is to cover the cost of replacing failed 25 kV Bus Tie Switch WP1-2.
Peter Babcock approves BI217.</v>
          </cell>
          <cell r="I3085" t="str">
            <v>CMPC</v>
          </cell>
          <cell r="J3085" t="str">
            <v>Failed Equipment and Storm Damage</v>
          </cell>
          <cell r="K3085" t="str">
            <v>BI 217_FAILED SUBSTATION EQUIPMENT REPLACEMENT</v>
          </cell>
          <cell r="L3085" t="str">
            <v>217</v>
          </cell>
          <cell r="M3085" t="str">
            <v>Failed Substation Equip Replac</v>
          </cell>
          <cell r="N3085"/>
          <cell r="O3085" t="str">
            <v/>
          </cell>
          <cell r="P3085"/>
          <cell r="Q3085"/>
          <cell r="R3085" t="str">
            <v/>
          </cell>
          <cell r="S3085" t="str">
            <v xml:space="preserve">This WA is to cover the cost of replacing failed 25 kV Bus Tie Switch WP1-2.
Peter Babcock approves BI217.
</v>
          </cell>
          <cell r="T3085" t="str">
            <v>This WA is to cover the cost of replacing failed 25 kV Bus Tie Switch WP1-2.
Peter Babcock approves BI217.</v>
          </cell>
          <cell r="U3085"/>
          <cell r="V3085" t="str">
            <v>Samantha Bogusch</v>
          </cell>
          <cell r="W3085" t="str">
            <v>Ryan Morrow</v>
          </cell>
          <cell r="X3085" t="str">
            <v>Barry Hance</v>
          </cell>
          <cell r="Y3085" t="str">
            <v>METRO EAST</v>
          </cell>
          <cell r="Z3085" t="str">
            <v>NORTH DALLAS</v>
          </cell>
          <cell r="AA3085" t="str">
            <v>NORTH DALLAS</v>
          </cell>
          <cell r="AB3085" t="str">
            <v>Station</v>
          </cell>
          <cell r="AC3085" t="str">
            <v>0101412</v>
          </cell>
          <cell r="AD3085" t="str">
            <v>Plano, West 138Kv</v>
          </cell>
          <cell r="AE3085" t="str">
            <v>In-Service</v>
          </cell>
          <cell r="AF3085" t="str">
            <v>Constr. Complete, Chargeable</v>
          </cell>
          <cell r="AG3085">
            <v>45609</v>
          </cell>
          <cell r="AH3085" t="str">
            <v>27047.97</v>
          </cell>
          <cell r="AI3085">
            <v>35947.67</v>
          </cell>
        </row>
        <row r="3086">
          <cell r="E3086" t="str">
            <v>0PT54681 -- BUZZARD DRAW - GUNSIGHT 138KV: REPLACE POLES, CROSSARM AND INSULATORS FOR (LINEMITIGATION24)</v>
          </cell>
          <cell r="F3086" t="str">
            <v>BUZZARD DRAW - GUNSIGHT 138KV: REPLACE POLES, CROSSARM AND INSULATORS FOR (LINEMITIGATION24)</v>
          </cell>
          <cell r="G3086" t="str">
            <v>Buzzard Draw - Gunsight 138kV: Replace poles, crossarm and insulators for (linemitigation24)</v>
          </cell>
          <cell r="H3086" t="str">
            <v>This Work Authorization (WA) will cover the cost to replace one (1) 65' pole, one (1) 60' pole, one (1) 30' crossarm and three (3) 138kV insulators on the Buzzard Draw - Gunsight line
Frame 14/8
Remove: one (1) 65' pole
Install: one (1) 65' pole
Frame 13/4
Remove: one (1) 60' pole, one (1) 30' crossarm and three (3) 138kV insulators
Install: one (1) 60' pole, one (1) 30' crossarm and three (3) 138kV insulators
06/11/24 - Revision 1: Adding $1100 for Oncor labor that was not included in the original estimate for overseeing contractors performing work; Correcting material prices and adding smaller material that ended up being used to match FIM actuals</v>
          </cell>
          <cell r="I3086" t="str">
            <v>CMPC</v>
          </cell>
          <cell r="J3086" t="str">
            <v>Region Reactive</v>
          </cell>
          <cell r="K3086" t="str">
            <v>BI 213_TRANSMISSION LINE POLE REPLACEMENT</v>
          </cell>
          <cell r="L3086" t="str">
            <v>213</v>
          </cell>
          <cell r="M3086" t="str">
            <v>Transmission Line Pole Replace</v>
          </cell>
          <cell r="N3086"/>
          <cell r="O3086" t="str">
            <v/>
          </cell>
          <cell r="P3086"/>
          <cell r="Q3086"/>
          <cell r="R3086" t="str">
            <v/>
          </cell>
          <cell r="S3086" t="str">
            <v xml:space="preserve">This Work Authorization (WA) will cover the cost to replace one (1) 65' pole, one (1) 60' pole, one (1) 30' crossarm and three (3) 138kV insulators on the Buzzard Draw - Gunsight lineFrame 14/8Remove: one (1) 65' poleInstall: one (1) 65' pole
Frame 13/4Remove: one (1) 60' pole, one (1) 30' crossarm and three (3) 138kV insulatorsInstall: one (1) 60' pole, one (1) 30' crossarm and three (3) 138kV insulators
</v>
          </cell>
          <cell r="T3086" t="str">
            <v>This Work Authorization (WA) will cover the cost to replace one (1) 65' pole, one (1) 60' pole, one (1) 30' crossarm and three (3) 138kV insulators on the Buzzard Draw - Gunsight lineFrame 14/8Remove: one (1) 65' poleInstall: one (1) 65' pole
Frame 13/4Remove: one (1) 60' pole, one (1) 30' crossarm and three (3) 138kV insulatorsInstall: one (1) 60' pole, one (1) 30' crossarm and three (3) 138kV insulators</v>
          </cell>
          <cell r="U3086"/>
          <cell r="V3086" t="str">
            <v>Rachel Kennedy</v>
          </cell>
          <cell r="W3086"/>
          <cell r="X3086" t="str">
            <v>Miguel Ortega</v>
          </cell>
          <cell r="Y3086" t="str">
            <v>METRO WEST</v>
          </cell>
          <cell r="Z3086" t="str">
            <v>BIG SPRING</v>
          </cell>
          <cell r="AA3086" t="str">
            <v>BIG SPRING</v>
          </cell>
          <cell r="AB3086" t="str">
            <v>Line</v>
          </cell>
          <cell r="AC3086" t="str">
            <v>0007467</v>
          </cell>
          <cell r="AD3086" t="str">
            <v>Getty Vealmoor- Ackerly Vealmo</v>
          </cell>
          <cell r="AE3086" t="str">
            <v>In-Service</v>
          </cell>
          <cell r="AF3086" t="str">
            <v>Closed</v>
          </cell>
          <cell r="AG3086">
            <v>45455</v>
          </cell>
          <cell r="AH3086" t="str">
            <v>35819.52</v>
          </cell>
          <cell r="AI3086">
            <v>35856.949999999997</v>
          </cell>
        </row>
        <row r="3087">
          <cell r="E3087" t="str">
            <v>0PT50444 -- MORGAN CREEK - BIG SPRING SWITCH (69KV): REPLACE POLES, CROSS ARMS AND INSULATORS - OPS_GLT_2023</v>
          </cell>
          <cell r="F3087" t="str">
            <v>MORGAN CREEK - BIG SPRING SWITCH (69KV): REPLACE POLES, CROSS ARMS AND INSULATORS - OPS_GLT_2023</v>
          </cell>
          <cell r="G3087" t="str">
            <v>Morgan Creek - Big Spring Switch (69KV): Replace poles, cross arms and insulators - OPS_GLT_2023</v>
          </cell>
          <cell r="H3087" t="str">
            <v>This Work Authorization (WA) will cover the costs to replace three poles, three cross arms and nine insulators on the Morgan Creek - Big Spring Switch (69KV) line.
Frames 42/51, 43/4, 48/14
Remove: Two (2) 40' poles, one (1) 60' pole
Install: Two (2) 40' poles, one (1) 60' pole
Remove: Three (3) 30' wood cross arms
Install: Three (3) 30' steel cross arms
Remove: Nine (9) porcelain suspension insulators,
Install: Nine (9) poly suspension insulators
01/19/2023 Revise #1: Revising to correct the size and type of cross arms, type of insulators, and class of poles. 
Frames 43/4 and 48/14
Remove: two (2) 9' wood cross arms
Install: two (2) 9' fiberglass cross arms (TSN 449282)
Remove: six (6) porcelain vertical insulators
Install: six (6) poly vertical insulators (TSN 327850)
Frame 42/51
Remove: one (1) 20' wood cross arms
Install: one (1) 20' fiberglass cross arms
Remove: three (3) 69KV porcelain suspension insulators
Install: three (3) 69KV poly suspension insulators
11/06/23 - Revision 2: Revising to add $20,600 for contract labor because it was determined that contract labor is needed to complete this project; this project was created before it was determined that contract labor is needed due to material delays and wanting to get the WA written so the orders for material could be initiated. 
12/05/23 - Revision 3: Removing frame 48/14 which includes one (1) 50’ pole, one (1) 9’ cross arm and three (3) insulators due to pole being replaced during a storm. 
Also, adding frames 43/3 and 43/9 with two (2) cross arms and six (6) insulators due to it being determined that they need replacing as well:
Frames 43/3 and 43/9
Remove: two (2) 9' wood cross arms
Install: two (2) 9' fiberglass cross arms 
Remove: six (6) porcelain vertical insulators
Install: six (6) poly vertical insulators 
Below is the total number of materials scheduled for this project after revision 3:
Frames 42/51, 43/4, 43/3 and 43/9
Frame 42/51
Remove: one (1) 60' pole
Install: one (1) 60' pole
Remove: one (1) 20' wood cross arms
Install: one (1) 20' fiberglass cross arms
Remove: three (3) porcelain suspension insulators
Install: three (3) poly suspension insulators (TSN 408475)
Frame 43/4
Remove: one (1) 50' pole
Install: one (1) 50' pole
Remove: one (1) 9' wood cross arms
Install: one (1) 9' fiberglass cross arms (TSN 449282)
Remove: three (3) porcelain vertical insulators
Install: three (3) poly vertical insulators (TSN 327850)
Frames 43/3 and 43/9
Remove: two (2) 9' wood cross arms
Install: two (2) 9' fiberglass cross arms (TSN 449282)
Remove: six (6) porcelain vertical insulators
Install: six (6) poly vertical insulators (TSN 327850)
12/05/23 – Revision 3 Continued: Revising to add $4,200 for contract labor because it was determined that contractors need to change out an additional pole and two (2) additional 9' crossarms due to time constraints for Oncor transmission crews
01/08/24 - Revision 4: Subtracting $20,400 from Oncor labor cost due to labor being overestimated when project was created and only 36 hours of labor were needed.
02/08/24 - Revision 5: Correcting unit price of materials and adding smaller material that ended up being used to match FIM actuals</v>
          </cell>
          <cell r="I3087" t="str">
            <v>CMPC</v>
          </cell>
          <cell r="J3087"/>
          <cell r="K3087"/>
          <cell r="L3087" t="str">
            <v>213</v>
          </cell>
          <cell r="M3087" t="str">
            <v>Transmission Line Pole Replace</v>
          </cell>
          <cell r="N3087"/>
          <cell r="O3087" t="str">
            <v/>
          </cell>
          <cell r="P3087"/>
          <cell r="Q3087"/>
          <cell r="R3087" t="str">
            <v/>
          </cell>
          <cell r="S3087" t="str">
            <v xml:space="preserve">This Work Authorization (WA) will cover the costs to replace three poles, three cross arms and nine insulators on the Morgan Creek - Big Spring Switch (69KV) lineFrames 42/51, 43/4, 48/14Remove: Two (2) 40' poles, one (1) 60' poleInstall: Two (2) 40' poles, one (1) 60' poleRemove: Three (3) 30' wood cross armsInstall: Three (3) 30' steel cross armsRemove: Nine (9) porcelain suspension insulatorsInstall: Nine (9) poly suspension insulators
</v>
          </cell>
          <cell r="T3087" t="str">
            <v>This Work Authorization (WA) will cover the costs to replace three poles, three cross arms and nine insulators on the Morgan Creek - Big Spring Switch (69KV) lineFrames 42/51, 43/4, 48/14Remove: Two (2) 40' poles, one (1) 60' poleInstall: Two (2) 40' poles, one (1) 60' poleRemove: Three (3) 30' wood cross armsInstall: Three (3) 30' steel cross armsRemove: Nine (9) porcelain suspension insulatorsInstall: Nine (9) poly suspension insulators</v>
          </cell>
          <cell r="U3087"/>
          <cell r="V3087" t="str">
            <v>Rachel Kennedy</v>
          </cell>
          <cell r="W3087"/>
          <cell r="X3087" t="str">
            <v>Miguel Ortega</v>
          </cell>
          <cell r="Y3087" t="str">
            <v>METRO WEST</v>
          </cell>
          <cell r="Z3087" t="str">
            <v>BIG SPRING</v>
          </cell>
          <cell r="AA3087" t="str">
            <v>BIG SPRING</v>
          </cell>
          <cell r="AB3087" t="str">
            <v>Line</v>
          </cell>
          <cell r="AC3087" t="str">
            <v>0007436</v>
          </cell>
          <cell r="AD3087" t="str">
            <v>Morgan Creek Ses - Big Spring</v>
          </cell>
          <cell r="AE3087" t="str">
            <v>In-Service</v>
          </cell>
          <cell r="AF3087" t="str">
            <v>Closed</v>
          </cell>
          <cell r="AG3087">
            <v>45280</v>
          </cell>
          <cell r="AH3087" t="str">
            <v>37908.31</v>
          </cell>
          <cell r="AI3087">
            <v>35811.129999999997</v>
          </cell>
        </row>
        <row r="3088">
          <cell r="E3088" t="str">
            <v>0PT54644 -- BARTON SWITCH - ORAN SWITCH 138KV LINE : REPLACE CROSS ARMS AND WOOD POLES (LINEMITIGATION24)</v>
          </cell>
          <cell r="F3088" t="str">
            <v>BARTON SWITCH - ORAN SWITCH 138KV LINE : REPLACE CROSS ARMS AND WOOD POLES (LINEMITIGATION24)</v>
          </cell>
          <cell r="G3088" t="str">
            <v>Barton Switch - Oran Switch 138kV Line : Replace cross arms and wood poles (LineMitigation24)</v>
          </cell>
          <cell r="H3088" t="str">
            <v>This Work Authorization (WA) will cover the cost to replace cross arms and wood poles on the Barton Switch to Oran Switch 138kV line as detailed below: (Line Mitigation24)
Structure: 25/7, 25/8
Remove: One (1) 65' wood poles and One (1) Hughes cross arms
Install: One (1) 65' wood poles and One (1) 30' steel cross arms
Structure 25/9 
Remove: One (1) Hughes cross arm
Install: One (1) 30' steel cross arm
REVISION: 4.10.24 (PM)
24/8, 24/9
Installed: Two (2) 30' steel cross arm, one per structure
REVISION: 5.7.24 (PM) WA revised due to project taking longer than expected and additional cross arms were used.</v>
          </cell>
          <cell r="I3088" t="str">
            <v>CMPC</v>
          </cell>
          <cell r="J3088" t="str">
            <v>Region Reactive</v>
          </cell>
          <cell r="K3088" t="str">
            <v>BI 213_TRANSMISSION LINE POLE REPLACEMENT</v>
          </cell>
          <cell r="L3088" t="str">
            <v>213</v>
          </cell>
          <cell r="M3088" t="str">
            <v>Transmission Line Pole Replace</v>
          </cell>
          <cell r="N3088"/>
          <cell r="O3088" t="str">
            <v/>
          </cell>
          <cell r="P3088"/>
          <cell r="Q3088"/>
          <cell r="R3088" t="str">
            <v/>
          </cell>
          <cell r="S3088" t="str">
            <v xml:space="preserve">This Work Authorization (WA) will cover the cost to replace cross arms and wood poles on the Barton Switch to Oran Switch 138kV line as detailed below:
Structure: 25/7, 25/8Remove: One (1) 65' wood poles and One (1) Hughes cross armsInstall: One (1) 65' wood poles and One (1) 30' steel cross arms
Structure 25/9 Remove: One (1) Hughes cross armInstall: One (1) 30' steel cross arm
</v>
          </cell>
          <cell r="T3088" t="str">
            <v>This Work Authorization (WA) will cover the cost to replace cross arms and wood poles on the Barton Switch to Oran Switch 138kV line as detailed below:
Structure: 25/7, 25/8Remove: One (1) 65' wood poles and One (1) Hughes cross armsInstall: One (1) 65' wood poles and One (1) 30' steel cross arms
Structure 25/9 Remove: One (1) Hughes cross armInstall: One (1) 30' steel cross arm</v>
          </cell>
          <cell r="U3088"/>
          <cell r="V3088" t="str">
            <v>Priscilla Martinez</v>
          </cell>
          <cell r="W3088"/>
          <cell r="X3088" t="str">
            <v>Miguel Ortega</v>
          </cell>
          <cell r="Y3088" t="str">
            <v>METRO WEST</v>
          </cell>
          <cell r="Z3088" t="str">
            <v>WICHITA FALLS</v>
          </cell>
          <cell r="AA3088" t="str">
            <v>GRAHAM</v>
          </cell>
          <cell r="AB3088" t="str">
            <v>Line</v>
          </cell>
          <cell r="AC3088" t="str">
            <v>0007069</v>
          </cell>
          <cell r="AD3088" t="str">
            <v>Weatherford Sw Sta - Oran - Gr</v>
          </cell>
          <cell r="AE3088" t="str">
            <v>In-Service</v>
          </cell>
          <cell r="AF3088" t="str">
            <v>Closed</v>
          </cell>
          <cell r="AG3088">
            <v>45421</v>
          </cell>
          <cell r="AH3088" t="str">
            <v>25414.88</v>
          </cell>
          <cell r="AI3088">
            <v>35793.89</v>
          </cell>
        </row>
        <row r="3089">
          <cell r="E3089" t="str">
            <v>0PT51995 -- FORNEY SW SWITCH : REPLACE 12KV VACUUM BKR-R10</v>
          </cell>
          <cell r="F3089" t="str">
            <v>FORNEY SW SWITCH : REPLACE 12KV VACUUM BKR-R10</v>
          </cell>
          <cell r="G3089" t="str">
            <v>Forney SW Switch : Replace 12kV Vacuum BKR-R10</v>
          </cell>
          <cell r="H3089" t="str">
            <v>This WA provides the cost to replace 12kV Vacuum BRK-R-10 due to internal failure. Maximo code is FORSW-00R10.
Retire: 1 (one) 12kV Vacuum BKR-R10
Install: 1 (one) 12kV Vacuum BKR-R10
Cliff Odom approved use of BI 217
Revision 1 8/18/23: Adjusted cost of Vacuum, adjusted labor hours - over estimated, Rentals was lower than originally estimated.</v>
          </cell>
          <cell r="I3089" t="str">
            <v>CMPC</v>
          </cell>
          <cell r="J3089"/>
          <cell r="K3089"/>
          <cell r="L3089" t="str">
            <v>217</v>
          </cell>
          <cell r="M3089" t="str">
            <v>Failed Substation Equip Replac</v>
          </cell>
          <cell r="N3089"/>
          <cell r="O3089" t="str">
            <v/>
          </cell>
          <cell r="P3089"/>
          <cell r="Q3089"/>
          <cell r="R3089" t="str">
            <v/>
          </cell>
          <cell r="S3089" t="str">
            <v xml:space="preserve">This WA provides the cost to replace 12kV Vacuum BRK-R-10 due to internal failure. Maximo code is FORSW-00R10.
Retire: 1 (one) 12kV Vacuum BKR-R10Install: 1 (one) 12kV Vacuum BKR-R10
</v>
          </cell>
          <cell r="T3089" t="str">
            <v>This WA provides the cost to replace 12kV Vacuum BRK-R-10 due to internal failure. Maximo code is FORSW-00R10.
Retire: 1 (one) 12kV Vacuum BKR-R10Install: 1 (one) 12kV Vacuum BKR-R10</v>
          </cell>
          <cell r="U3089"/>
          <cell r="V3089" t="str">
            <v>Katy Paul</v>
          </cell>
          <cell r="W3089"/>
          <cell r="X3089"/>
          <cell r="Y3089" t="str">
            <v>METRO EAST</v>
          </cell>
          <cell r="Z3089" t="str">
            <v>FORNEY</v>
          </cell>
          <cell r="AA3089" t="str">
            <v>FORNEY</v>
          </cell>
          <cell r="AB3089" t="str">
            <v>Station</v>
          </cell>
          <cell r="AC3089" t="str">
            <v>0101501</v>
          </cell>
          <cell r="AD3089" t="str">
            <v>Forney 345Kv</v>
          </cell>
          <cell r="AE3089" t="str">
            <v>In-Service</v>
          </cell>
          <cell r="AF3089" t="str">
            <v>Closed</v>
          </cell>
          <cell r="AG3089">
            <v>45159</v>
          </cell>
          <cell r="AH3089" t="str">
            <v>48674.39</v>
          </cell>
          <cell r="AI3089">
            <v>35676.54</v>
          </cell>
        </row>
        <row r="3090">
          <cell r="E3090" t="str">
            <v>0PG54970 -- 2024 GLEN ROSE GP : POLE TRAILER</v>
          </cell>
          <cell r="F3090" t="str">
            <v>2024 GLEN ROSE GP : POLE TRAILER</v>
          </cell>
          <cell r="G3090" t="str">
            <v>2024 GLEN ROSE GP : POLE TRAILER</v>
          </cell>
          <cell r="H3090" t="str">
            <v>This WA is to cover the cost of a Pole Trailer for Glen Rose Transmission.
Pole Trailer Model CZ30KP - $31,093  Rec'd/ Paid inv # 12577104, ck # 0000517034
Contact: Andy Maldonado</v>
          </cell>
          <cell r="I3090" t="str">
            <v>GP</v>
          </cell>
          <cell r="J3090" t="str">
            <v>GP_TRN OPS TOOLS, EQUIPMENT &amp; FACILITIES</v>
          </cell>
          <cell r="K3090" t="str">
            <v>TRANSPORTATION</v>
          </cell>
          <cell r="L3090" t="str">
            <v>850</v>
          </cell>
          <cell r="M3090" t="str">
            <v>Transportation/Heavy Equipment</v>
          </cell>
          <cell r="N3090"/>
          <cell r="O3090" t="str">
            <v/>
          </cell>
          <cell r="P3090"/>
          <cell r="Q3090"/>
          <cell r="R3090" t="str">
            <v/>
          </cell>
          <cell r="S3090" t="str">
            <v xml:space="preserve">This WA is to cover the cost of a Pole Trailer for Glen Rose Transmission.
Pole Trailer Model CZ30KP - $31,093
Contact: Andy Maldonado
</v>
          </cell>
          <cell r="T3090" t="str">
            <v>This WA is to cover the cost of a Pole Trailer for Glen Rose Transmission.
Pole Trailer Model CZ30KP - $31,093
Contact: Andy Maldonado</v>
          </cell>
          <cell r="U3090"/>
          <cell r="V3090" t="str">
            <v>Gretchen Koehling</v>
          </cell>
          <cell r="W3090"/>
          <cell r="X3090"/>
          <cell r="Y3090" t="str">
            <v>SOUTHEAST</v>
          </cell>
          <cell r="Z3090" t="str">
            <v>GLEN ROSE</v>
          </cell>
          <cell r="AA3090" t="str">
            <v>GLEN ROSE</v>
          </cell>
          <cell r="AB3090" t="str">
            <v>N/A</v>
          </cell>
          <cell r="AC3090" t="str">
            <v>0002436</v>
          </cell>
          <cell r="AD3090" t="str">
            <v>Glenrose Transm Service Ctr</v>
          </cell>
          <cell r="AE3090" t="str">
            <v>In-Service</v>
          </cell>
          <cell r="AF3090" t="str">
            <v>Constr. Complete, Chargeable</v>
          </cell>
          <cell r="AG3090">
            <v>45566</v>
          </cell>
          <cell r="AH3090" t="str">
            <v>35312.82</v>
          </cell>
          <cell r="AI3090">
            <v>35604.22</v>
          </cell>
        </row>
        <row r="3091">
          <cell r="E3091" t="str">
            <v>0PT52053 -- BELLS-ECTOR 69KV: REPLACE STRUCTURE 19/7</v>
          </cell>
          <cell r="F3091" t="str">
            <v>BELLS-ECTOR 69KV: REPLACE STRUCTURE 19/7</v>
          </cell>
          <cell r="G3091" t="str">
            <v>Bells-Ector 69kv: Replace structure 19/7</v>
          </cell>
          <cell r="H3091" t="str">
            <v>This WA estimate is for the removal of and replacement of structure 19/17 in order to relocate it from within the creek, and placing a new structure on either side. We will be removing a single 55ft wood pole, 2 wood crossarms, and 3 pin style inslulators.
Remove (1) 55 ft pole, 2 wooden crossarms and 3 pin style insulators and Install (1) 60 ft pole, 3 standoff insulators, and (1) 65' pole with 3 standoff insulators.
REVISED 10/04/2023: adjust material and supplies to reflect increase in cost; adjust labor as job required more man hours than estimated; adjust miscellaneous cost as it was over estimated.  BLW</v>
          </cell>
          <cell r="I3091" t="str">
            <v>CMPC</v>
          </cell>
          <cell r="J3091"/>
          <cell r="K3091"/>
          <cell r="L3091" t="str">
            <v>213</v>
          </cell>
          <cell r="M3091" t="str">
            <v>Transmission Line Pole Replace</v>
          </cell>
          <cell r="N3091"/>
          <cell r="O3091" t="str">
            <v/>
          </cell>
          <cell r="P3091"/>
          <cell r="Q3091"/>
          <cell r="R3091" t="str">
            <v/>
          </cell>
          <cell r="S3091" t="str">
            <v xml:space="preserve">This WA estimate is for the removal of and replacement of structure 19/17 in order to relocate it from within the creek, and placing a new structure on either side. We will be removing a single 55ft wood pole, 2 wood crossarms, and 3 pin style inslulators.Remove (1) 55 ft pole, 2 wooden crossarms and 3 pin style insulators and Install (1) 60 ft pole, 3 standoff insulators, and (1) 65' pole with 3 standoff insulators.
</v>
          </cell>
          <cell r="T3091" t="str">
            <v>This WA estimate is for the removal of and replacement of structure 19/17 in order to relocate it from within the creek, and placing a new structure on either side. We will be removing a single 55ft wood pole, 2 wood crossarms, and 3 pin style inslulators.Remove (1) 55 ft pole, 2 wooden crossarms and 3 pin style insulators and Install (1) 60 ft pole, 3 standoff insulators, and (1) 65' pole with 3 standoff insulators.</v>
          </cell>
          <cell r="U3091"/>
          <cell r="V3091" t="str">
            <v>Leah Ashley</v>
          </cell>
          <cell r="W3091"/>
          <cell r="X3091" t="str">
            <v>Barry Hance</v>
          </cell>
          <cell r="Y3091" t="str">
            <v>METRO EAST</v>
          </cell>
          <cell r="Z3091" t="str">
            <v>TEXOMA</v>
          </cell>
          <cell r="AA3091" t="str">
            <v>TEXOMA</v>
          </cell>
          <cell r="AB3091" t="str">
            <v>Line</v>
          </cell>
          <cell r="AC3091" t="str">
            <v>0300310</v>
          </cell>
          <cell r="AD3091" t="str">
            <v>Stone Creek-Bells-Bonham 69</v>
          </cell>
          <cell r="AE3091" t="str">
            <v>In-Service</v>
          </cell>
          <cell r="AF3091" t="str">
            <v>Closed</v>
          </cell>
          <cell r="AG3091">
            <v>45209</v>
          </cell>
          <cell r="AH3091" t="str">
            <v>44423.08</v>
          </cell>
          <cell r="AI3091">
            <v>35600.239999999998</v>
          </cell>
        </row>
        <row r="3092">
          <cell r="E3092" t="str">
            <v>0PT46848 -- WICHITA FALLS SOUTH  SWITCH : REPLACE SWITCHES 5049 AND 5051 ON CB 5050</v>
          </cell>
          <cell r="F3092" t="str">
            <v>WICHITA FALLS SOUTH  SWITCH : REPLACE SWITCHES 5049 AND 5051 ON CB 5050</v>
          </cell>
          <cell r="G3092" t="str">
            <v>Wichita Falls South  Switch : Replace Switches 5049 and 5051 on CB 5050</v>
          </cell>
          <cell r="H3092" t="str">
            <v>This WA is for Replacement of 138kV disconnect Switches 5049 and 5051 on CB 5050 with gang operated switches.
Install 3 138kv lightning arrestors on line side switches</v>
          </cell>
          <cell r="I3092" t="str">
            <v>CMPC</v>
          </cell>
          <cell r="J3092"/>
          <cell r="K3092"/>
          <cell r="L3092" t="str">
            <v>211</v>
          </cell>
          <cell r="M3092" t="str">
            <v>Region Miscellaneous</v>
          </cell>
          <cell r="N3092"/>
          <cell r="O3092" t="str">
            <v/>
          </cell>
          <cell r="P3092"/>
          <cell r="Q3092"/>
          <cell r="R3092" t="str">
            <v/>
          </cell>
          <cell r="S3092" t="str">
            <v xml:space="preserve">This WA is for Replacement of 138kV disconnect Switches 5049 and 5051 on CB 5050 with gang operated switches.
Install 3 138kv lightning arrestors on line side switches
</v>
          </cell>
          <cell r="T3092" t="str">
            <v>This WA is for Replacement of 138kV disconnect Switches 5049 and 5051 on CB 5050 with gang operated switches.
Install 3 138kv lightning arrestors on line side switches</v>
          </cell>
          <cell r="U3092"/>
          <cell r="V3092" t="str">
            <v>William Payne</v>
          </cell>
          <cell r="W3092"/>
          <cell r="X3092"/>
          <cell r="Y3092" t="str">
            <v>METRO WEST</v>
          </cell>
          <cell r="Z3092" t="str">
            <v>WICHITA FALLS</v>
          </cell>
          <cell r="AA3092" t="str">
            <v>WICHITA FALLS</v>
          </cell>
          <cell r="AB3092" t="str">
            <v>Station</v>
          </cell>
          <cell r="AC3092" t="str">
            <v>0005976</v>
          </cell>
          <cell r="AD3092" t="str">
            <v>South Wichita Sw Station 138Kv</v>
          </cell>
          <cell r="AE3092" t="str">
            <v>In-Service</v>
          </cell>
          <cell r="AF3092" t="str">
            <v>Closed</v>
          </cell>
          <cell r="AG3092">
            <v>44901</v>
          </cell>
          <cell r="AH3092" t="str">
            <v>44660.53</v>
          </cell>
          <cell r="AI3092">
            <v>35554.71</v>
          </cell>
        </row>
        <row r="3093">
          <cell r="E3093" t="str">
            <v>0PT49848 -- EDGECLIFF SUB : TRANSFER (2) 2000 AMP BREAKERS S. FLORES</v>
          </cell>
          <cell r="F3093" t="str">
            <v>EDGECLIFF SUB : TRANSFER (2) 2000 AMP BREAKERS S. FLORES</v>
          </cell>
          <cell r="G3093" t="str">
            <v>Edgecliff Sub : Transfer (2) 2000 amp breakers S. Flores</v>
          </cell>
          <cell r="H3093" t="str">
            <v>This WA will cover the cost to transfer 2 breakers from Midland East Sub to Edgecliff Sub TOT 473 and TOT 386.
The (2) 2000 amp 12.5 kV CBs to be installed are Asset # 97935 and Asset # 607319 (From Midland Sub to Edgecliff Sub), the (2) 2000 amp 12.5 kV CBs  from Edgecliff to be retired are Asset # 135449 and Asset # 135453.
*Revision: Material changed from 2 Breakers to 1, There will not be any charges for the breaker because the breaker was transferred from a different substation. Labor needs to be revised. Weather was a factor, we extended the amount of time testing and trouble shooting the breaker that didn't pass testing, Rewired the breaker two times due to wiring changes, and first time crew on the type of project.</v>
          </cell>
          <cell r="I3093" t="str">
            <v>CMPC</v>
          </cell>
          <cell r="J3093"/>
          <cell r="K3093"/>
          <cell r="L3093" t="str">
            <v>211</v>
          </cell>
          <cell r="M3093" t="str">
            <v>Region Miscellaneous</v>
          </cell>
          <cell r="N3093"/>
          <cell r="O3093" t="str">
            <v/>
          </cell>
          <cell r="P3093"/>
          <cell r="Q3093"/>
          <cell r="R3093" t="str">
            <v/>
          </cell>
          <cell r="S3093" t="str">
            <v xml:space="preserve">This WA will cover the cost to transfer 2 breakers from Midland East Sub to Edgecliff Sub TOT 473 and TOT 386.
The (2) 2000 amp 12.5 kV CBs to be installed are Asset # 97935 and Asset # 607319 (From Midland Sub to Edgecliff Sub), the (2) 2000 amp 12.5 kV CBs from Edgecliff to be retired are Asset # 135449 and Asset # 135453.
</v>
          </cell>
          <cell r="T3093" t="str">
            <v>This WA will cover the cost to transfer 2 breakers from Midland East Sub to Edgecliff Sub TOT 473 and TOT 386.
The (2) 2000 amp 12.5 kV CBs to be installed are Asset # 97935 and Asset # 607319 (From Midland Sub to Edgecliff Sub), the (2) 2000 amp 12.5 kV CBs from Edgecliff to be retired are Asset # 135449 and Asset # 135453.</v>
          </cell>
          <cell r="U3093"/>
          <cell r="V3093" t="str">
            <v>Marissa Cassidy</v>
          </cell>
          <cell r="W3093"/>
          <cell r="X3093" t="str">
            <v>Miguel Ortega</v>
          </cell>
          <cell r="Y3093" t="str">
            <v>METRO WEST</v>
          </cell>
          <cell r="Z3093" t="str">
            <v>FORT WORTH</v>
          </cell>
          <cell r="AA3093" t="str">
            <v>FORT WORTH</v>
          </cell>
          <cell r="AB3093" t="str">
            <v>Station</v>
          </cell>
          <cell r="AC3093" t="str">
            <v>0005222</v>
          </cell>
          <cell r="AD3093" t="str">
            <v>Edgecliff 138-12.5Kv</v>
          </cell>
          <cell r="AE3093" t="str">
            <v>In-Service</v>
          </cell>
          <cell r="AF3093" t="str">
            <v>Reclose After Trailing Charges</v>
          </cell>
          <cell r="AG3093">
            <v>45245</v>
          </cell>
          <cell r="AH3093" t="str">
            <v>16879.08</v>
          </cell>
          <cell r="AI3093">
            <v>35546.839999999997</v>
          </cell>
        </row>
        <row r="3094">
          <cell r="E3094" t="str">
            <v>0PT54932 -- GAINESVILLE - WHITESBORO JORDAN 138 KV : GROUND LINE MAINTENANCE FOR 363 POLES</v>
          </cell>
          <cell r="F3094" t="str">
            <v>GAINESVILLE - WHITESBORO JORDAN 138 KV : GROUND LINE MAINTENANCE FOR 363 POLES</v>
          </cell>
          <cell r="G3094" t="str">
            <v>Gainesville - Whitesboro Jordan 138 kV : Ground line Maintenance for 363 poles</v>
          </cell>
          <cell r="H3094" t="str">
            <v>This WA will cover the cost of Ground line maintenance for 363 poles:
50 - 1
55 - 27
60 - 111
65 - 132
70 - 63
75 - 22
80 - 5
85 - 2</v>
          </cell>
          <cell r="I3094" t="str">
            <v>CMPC</v>
          </cell>
          <cell r="J3094" t="str">
            <v>Equipment Support and Programmatic Equipment Upgrades</v>
          </cell>
          <cell r="K3094" t="str">
            <v>BI 222_ARRESTERS</v>
          </cell>
          <cell r="L3094" t="str">
            <v>223</v>
          </cell>
          <cell r="M3094" t="str">
            <v>Ground Line Maintenance</v>
          </cell>
          <cell r="N3094"/>
          <cell r="O3094" t="str">
            <v/>
          </cell>
          <cell r="P3094"/>
          <cell r="Q3094"/>
          <cell r="R3094" t="str">
            <v/>
          </cell>
          <cell r="S3094" t="str">
            <v xml:space="preserve">This WA will cover the cost of Ground line maintenance for 363 poles:50 - 155 - 2760 - 11165 - 13270 - 6375 - 2280 - 585 - 2
</v>
          </cell>
          <cell r="T3094" t="str">
            <v>This WA will cover the cost of Ground line maintenance for 363 poles:50 - 155 - 2760 - 11165 - 13270 - 6375 - 2280 - 585 - 2</v>
          </cell>
          <cell r="U3094"/>
          <cell r="V3094" t="str">
            <v>Carissa Hilliard</v>
          </cell>
          <cell r="W3094" t="str">
            <v>Patrick Prevost</v>
          </cell>
          <cell r="X3094" t="str">
            <v>Barry Hance</v>
          </cell>
          <cell r="Y3094" t="str">
            <v>METRO EAST</v>
          </cell>
          <cell r="Z3094" t="str">
            <v>TEXOMA</v>
          </cell>
          <cell r="AA3094" t="str">
            <v>TEXOMA</v>
          </cell>
          <cell r="AB3094" t="str">
            <v>Line</v>
          </cell>
          <cell r="AC3094" t="str">
            <v>0300438</v>
          </cell>
          <cell r="AD3094" t="str">
            <v>Gainesville,E Tap</v>
          </cell>
          <cell r="AE3094" t="str">
            <v>In-Service</v>
          </cell>
          <cell r="AF3094" t="str">
            <v>Constr. Complete, Chargeable</v>
          </cell>
          <cell r="AG3094">
            <v>45599</v>
          </cell>
          <cell r="AH3094" t="str">
            <v>32101.7</v>
          </cell>
          <cell r="AI3094">
            <v>35545.19</v>
          </cell>
        </row>
        <row r="3095">
          <cell r="E3095" t="str">
            <v>0PT54171 -- CAMP WISDOM SUB : UPGRADE UF SCHEME</v>
          </cell>
          <cell r="F3095" t="str">
            <v>CAMP WISDOM SUB : UPGRADE UF SCHEME</v>
          </cell>
          <cell r="G3095" t="str">
            <v>Camp Wisdom Sub : Upgrade UF scheme</v>
          </cell>
          <cell r="H3095" t="str">
            <v>Camp Wisdom Sub: Adding a new UF lockout module</v>
          </cell>
          <cell r="I3095" t="str">
            <v>CMPC</v>
          </cell>
          <cell r="J3095" t="str">
            <v>System Protection</v>
          </cell>
          <cell r="K3095" t="str">
            <v>BI 103_SYSTEM PROTECTION</v>
          </cell>
          <cell r="L3095" t="str">
            <v>103</v>
          </cell>
          <cell r="M3095" t="str">
            <v>System Protection</v>
          </cell>
          <cell r="N3095"/>
          <cell r="O3095" t="str">
            <v/>
          </cell>
          <cell r="P3095"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v>
          </cell>
          <cell r="Q3095"/>
          <cell r="R3095" t="str">
            <v/>
          </cell>
          <cell r="S3095" t="str">
            <v xml:space="preserve">This Work Authorization (WA) is being revised from an engineering WA to a standard WA, and this revision covers the cost of the project including underfrequency (UF) equipment design, material, and construction to add a step module for UF59.1 on feeder #1, for automatic load shedding at Camp Wisdom Substation. The scope of this project includes installing one (1) Lock-Out-Relay module and associated cable for feeder #1, verifying feeders #2 and #3 are on UF58.9, and feeder #5 is on UF59.3.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2024.
</v>
          </cell>
          <cell r="T3095" t="str">
            <v>This Work Authorization (WA) is being revised from an engineering WA to a standard WA, and this revision covers the cost of the project including underfrequency (UF) equipment design, material, and construction to add a step module for UF59.1 on feeder #1, for automatic load shedding at Camp Wisdom Substation. The scope of this project includes installing one (1) Lock-Out-Relay module and associated cable for feeder #1, verifying feeders #2 and #3 are on UF58.9, and feeder #5 is on UF59.3.</v>
          </cell>
          <cell r="U3095" t="str">
            <v>POWER ENGINEERS INC</v>
          </cell>
          <cell r="V3095" t="str">
            <v>Raymond Meads</v>
          </cell>
          <cell r="W3095" t="str">
            <v>Rhiannon Roberts</v>
          </cell>
          <cell r="X3095" t="str">
            <v>Barry Hance</v>
          </cell>
          <cell r="Y3095" t="str">
            <v>METRO EAST</v>
          </cell>
          <cell r="Z3095" t="str">
            <v>DALLAS</v>
          </cell>
          <cell r="AA3095" t="str">
            <v>DALLAS</v>
          </cell>
          <cell r="AB3095" t="str">
            <v>Station</v>
          </cell>
          <cell r="AC3095" t="str">
            <v>0000510</v>
          </cell>
          <cell r="AD3095" t="str">
            <v>Camp Wisdom S/Sta T&amp;D</v>
          </cell>
          <cell r="AE3095" t="str">
            <v>In-Service</v>
          </cell>
          <cell r="AF3095" t="str">
            <v>Constr. Complete, Chargeable</v>
          </cell>
          <cell r="AG3095">
            <v>45565</v>
          </cell>
          <cell r="AH3095" t="str">
            <v>61382.09</v>
          </cell>
          <cell r="AI3095">
            <v>35534.75</v>
          </cell>
        </row>
        <row r="3096">
          <cell r="E3096" t="str">
            <v>0PT53975 -- LIGGETT SWITCH:  UPGRADES REQUIRED FOR CUT-IN OF ENDEAVOR SWITCH</v>
          </cell>
          <cell r="F3096" t="str">
            <v>LIGGETT SWITCH:  UPGRADES REQUIRED FOR CUT-IN OF ENDEAVOR SWITCH</v>
          </cell>
          <cell r="G3096" t="str">
            <v>Liggett Switch:  Upgrades Required for Cut-In of Endeavor Switch</v>
          </cell>
          <cell r="H3096" t="str">
            <v>This project is for remote end changes that are required at Liggett Switch for the cut-in of Endeavor Switch (PETE 49664).
Security for engineering and procurement received on 11/22/2022.  SGIA Amendment signed 4/25/2024 --ISD moved to 11/7/2024, now 12-19-24.</v>
          </cell>
          <cell r="I3096" t="str">
            <v>MP</v>
          </cell>
          <cell r="J3096"/>
          <cell r="K3096"/>
          <cell r="L3096" t="str">
            <v>601</v>
          </cell>
          <cell r="M3096" t="str">
            <v>MERCHANT PLANTS PLANNED SERVIC</v>
          </cell>
          <cell r="N3096" t="str">
            <v>M4001</v>
          </cell>
          <cell r="O3096" t="str">
            <v>Switching Station: Initially a 3-breaker 345 kV ring bus arrangement, ultimately a 4-breaker 345 kV ring 
Capability: 3200 A or greater
Terminal equipment minimum capability: 3200 A
Install three 345 kV, 3200 A circuit breakers in a ring bus arrangement to establish Endeavor 345 kV Switch. Install a 345 kV point-of-interconnection (POI) for Desert Willow Energy Storage LLC to interconnect Battery Energy Storage System (BESS) at Endeavor Switch. Connect Endeavor Switch to the east circuit of Liggett Switch - Venus Switch 345 kV Double-Circuit Line approximately 0.7 miles from Venus Switch. Ensure all terminal and associated equipment meets or exceeds 3200 A. Oncor Electric Delivery and Desert Willow Energy Storage LLC have signed Electric Reliability Council of Texas (ERCOT) Standard Generation Interconnection Agreement GIR 23INR0195. In order to provide facilities necessary to interconnect the BESS, Oncor will construct, own and operate Endeavor 345 kV Switch in Ellis County. Desert Willow Energy Storage, LLC is to construct, own and operate their facility. In order to provide facilities necessary to accommodate the Desert Willow Energy Storage BESS in Ellis County, the interconnection facilities are planned to be completed by May 2024. NERC/ERCOT reliability criteria/standard does not apply to this project. It is justified by Oncor guideline/criteria.</v>
          </cell>
          <cell r="P3096" t="str">
            <v>Oncor Electric Delivery and Customer AO have signed the Generation Interconnection Agreement 23INR0195 to connect 150 MW of battery storage energy to the Electric Reliability Council of Texas (ERCOT) power grid. In order to provide facilities necessary to interconnect with the Customer AO facility, Oncor Electric Delivery is to construct, own and operate the Endeavor Switch in Ellis County. The east circuit of the Venus Switch - Liggett Switch 345 kV Double-Circuit Line will be looped through Endeavor Switch. Customer AO is to construct, own, and operate 250 feet of the 345 kV transmission line from Oncors POI dead-end structure at Endeavor Switch to their facilities.
Changes at Liggett Switch are required due to the cut-in of Endeavor Switch on the 345kV Liggett Switch - Venus Switch transmission line. These changes involve RTU upgrades and wiring changes on the existing relaying panels.</v>
          </cell>
          <cell r="Q3096"/>
          <cell r="R3096" t="str">
            <v>NERC/ERCOT reliability criteria/standard does not apply to this project. It is justified by Oncor guideline/criteria.</v>
          </cell>
          <cell r="S3096" t="str">
            <v xml:space="preserve">This Work Authorization (WA) covers the cost for an RTU upgrades and wiring changes that are required at Liggett Switch due to the addition of remote end station Endeavor Switch (PETE 49664). Liggett Switch will require: 1) an RTU upgrade due to Liggett Switch now being classified as a medium-impact station due to the cut-in of Endeavor Switch, and 2) wiring changes to support transfer trip on the 345kV transmission line.
Oncor Electric Delivery and Customer AO have signed the Generation Interconnection Agreement 23INR0195 to connect 150 MW of battery storage energy to the Electric Reliability Council of Texas (ERCOT) power grid. In order to provide facilities necessary to interconnect with the Customer AO facility, Oncor Electric Delivery is to construct, own and operate the Endeavor Switch in Ellis County. The east circuit of the Venus Switch - Liggett Switch 345 kV Double-Circuit Line will be looped through Endeavor Switch. Customer AO is to construct, own, and operate 250 feet of the 345 kV transmission line from Oncors POI dead-end structure at Endeavor Switch to their facilities.
Changes at Liggett Switch are required due to the cut-in of Endeavor Switch on the 345kV Liggett Switch - Venus Switch transmission line. These changes involve RTU upgrades and wiring changes on the existing relaying panels.
</v>
          </cell>
          <cell r="T3096" t="str">
            <v>This Work Authorization (WA) covers the cost for an RTU upgrades and wiring changes that are required at Liggett Switch due to the addition of remote end station Endeavor Switch (PETE 49664). Liggett Switch will require: 1) an RTU upgrade due to Liggett Switch now being classified as a medium-impact station due to the cut-in of Endeavor Switch, and 2) wiring changes to support transfer trip on the 345kV transmission line.</v>
          </cell>
          <cell r="U3096" t="str">
            <v>DASHIELL LLC</v>
          </cell>
          <cell r="V3096" t="str">
            <v>Rolando Gonzalez</v>
          </cell>
          <cell r="W3096" t="str">
            <v>Steven Hamilton</v>
          </cell>
          <cell r="X3096" t="str">
            <v>William Ragsdale</v>
          </cell>
          <cell r="Y3096" t="str">
            <v>METRO EAST</v>
          </cell>
          <cell r="Z3096" t="str">
            <v>DALLAS</v>
          </cell>
          <cell r="AA3096" t="str">
            <v>DALLAS</v>
          </cell>
          <cell r="AB3096" t="str">
            <v>Station</v>
          </cell>
          <cell r="AC3096" t="str">
            <v>0101506</v>
          </cell>
          <cell r="AD3096" t="str">
            <v>Liggett,345Kv</v>
          </cell>
          <cell r="AE3096" t="str">
            <v>In-Service</v>
          </cell>
          <cell r="AF3096" t="str">
            <v>Constr. Complete, Chargeable</v>
          </cell>
          <cell r="AG3096">
            <v>45628</v>
          </cell>
          <cell r="AH3096" t="str">
            <v>67066.26</v>
          </cell>
          <cell r="AI3096">
            <v>35520.86</v>
          </cell>
        </row>
        <row r="3097">
          <cell r="E3097" t="str">
            <v>0PT55502 -- CROWN ROAD SUBSTATION : REPLACEMENT OF 138 KV POWER TRANSFORMER CROWN ROAD-TRF02 LTC CONTACTS</v>
          </cell>
          <cell r="F3097" t="str">
            <v>CROWN ROAD SUBSTATION : REPLACEMENT OF 138 KV POWER TRANSFORMER CROWN ROAD-TRF02 LTC CONTACTS</v>
          </cell>
          <cell r="G3097" t="str">
            <v>Crown Road Substation : Replacement of 138 KV Power Transformer Crown Road-TRF02 LTC Contacts</v>
          </cell>
          <cell r="H3097" t="str">
            <v>This WA is an estimated cost of the removal and replacement of 138 KV Power Transformer Crown Road-TRF02 LTC Contacts
To be removed: Existing Crown Road- TRF02 550-B LTC Contacts
To be Installed: New TRC Issued 550-B LTC Contacts
Revised 8/26: Reduced Labor and materials amount; over estimated labor and materials on original WA</v>
          </cell>
          <cell r="I3097" t="str">
            <v>CMPC</v>
          </cell>
          <cell r="J3097" t="str">
            <v>Region Reactive</v>
          </cell>
          <cell r="K3097" t="str">
            <v>BI 123_LTC CONTACT/BARRIER BOARD REPLACEMENT</v>
          </cell>
          <cell r="L3097" t="str">
            <v>123</v>
          </cell>
          <cell r="M3097" t="str">
            <v>LTC Replacement</v>
          </cell>
          <cell r="N3097"/>
          <cell r="O3097" t="str">
            <v/>
          </cell>
          <cell r="P3097"/>
          <cell r="Q3097"/>
          <cell r="R3097" t="str">
            <v/>
          </cell>
          <cell r="S3097" t="str">
            <v xml:space="preserve">This WA is an estimated cost of the removal and replacement of 138 KV Power Transformer Crown Road-TRF02 LTC Contacts
To be removed: Existing Crown Road- TRF02 550-B LTC ContactsTo be Installed: New TRC Issued 550-B LTC Contacts
</v>
          </cell>
          <cell r="T3097" t="str">
            <v>This WA is an estimated cost of the removal and replacement of 138 KV Power Transformer Crown Road-TRF02 LTC Contacts
To be removed: Existing Crown Road- TRF02 550-B LTC ContactsTo be Installed: New TRC Issued 550-B LTC Contacts</v>
          </cell>
          <cell r="U3097"/>
          <cell r="V3097" t="str">
            <v>Elizabeth Reese</v>
          </cell>
          <cell r="W3097"/>
          <cell r="X3097" t="str">
            <v>Barry Hance</v>
          </cell>
          <cell r="Y3097" t="str">
            <v>METRO EAST</v>
          </cell>
          <cell r="Z3097" t="str">
            <v>DALLAS</v>
          </cell>
          <cell r="AA3097" t="str">
            <v>DALLAS</v>
          </cell>
          <cell r="AB3097" t="str">
            <v>Station</v>
          </cell>
          <cell r="AC3097" t="str">
            <v>0000571</v>
          </cell>
          <cell r="AD3097" t="str">
            <v>Crown Rd S/Sta T&amp;D</v>
          </cell>
          <cell r="AE3097" t="str">
            <v>In-Service</v>
          </cell>
          <cell r="AF3097" t="str">
            <v>Constr. Complete, No Charges</v>
          </cell>
          <cell r="AG3097">
            <v>45532</v>
          </cell>
          <cell r="AH3097" t="str">
            <v>49268.36</v>
          </cell>
          <cell r="AI3097">
            <v>35493.81</v>
          </cell>
        </row>
        <row r="3098">
          <cell r="E3098" t="str">
            <v>0PT55235 -- BENNETT SWITCH - CHICO WEST SUB 69 KV LINE : REPLACE INSULATORS AND CROSSARM WITH POLYMER STANDOFFS ON STRUCTURE 1/1 (#BL24)</v>
          </cell>
          <cell r="F3098" t="str">
            <v>BENNETT SWITCH - CHICO WEST SUB 69 KV LINE : REPLACE INSULATORS AND CROSSARM WITH POLYMER STANDOFFS ON STRUCTURE 1/1 (#BL24)</v>
          </cell>
          <cell r="G3098" t="str">
            <v>Bennett Switch - Chico West Sub 69 kV Line : Replace Insulators and crossarm with Polymer Standoffs on Structure 1/1 (#BL24)</v>
          </cell>
          <cell r="H3098" t="str">
            <v>This WA is to cover the cost to Replace Insulators and Crossarm with Polymer Standoffs on Structure 1/1 (#BL24)
Structure 1/1
Parts to Remove: (3) 69kV Porcelain Insulators, 1 Wood Crossarm
Parts to Install: (3) 138 kV Polymer Standoff Insulators
*Revision: Contract labor was just a best guess at the time, now that we have the correct amount, the WA is being corrected</v>
          </cell>
          <cell r="I3098" t="str">
            <v>CMPC</v>
          </cell>
          <cell r="J3098" t="str">
            <v>Region Reactive</v>
          </cell>
          <cell r="K3098" t="str">
            <v>BI 211_REGION REACTIVE MAINTENANCE</v>
          </cell>
          <cell r="L3098" t="str">
            <v>211</v>
          </cell>
          <cell r="M3098" t="str">
            <v>Region Miscellaneous</v>
          </cell>
          <cell r="N3098"/>
          <cell r="O3098" t="str">
            <v/>
          </cell>
          <cell r="P3098"/>
          <cell r="Q3098"/>
          <cell r="R3098" t="str">
            <v/>
          </cell>
          <cell r="S3098" t="str">
            <v xml:space="preserve">This WA is to cover the cost to Replace Insulators and Crossarm with Polymer Standoffs on Structure 1/1 (#BL24)
Structure 1/1Parts to Remove: (3) 69kV Porcelain Insulators, 1 Wood CrossarmParts to Install: (3) 138 kV Polymer Standoff Insulators
</v>
          </cell>
          <cell r="T3098" t="str">
            <v>This WA is to cover the cost to Replace Insulators and Crossarm with Polymer Standoffs on Structure 1/1 (#BL24)
Structure 1/1Parts to Remove: (3) 69kV Porcelain Insulators, 1 Wood CrossarmParts to Install: (3) 138 kV Polymer Standoff Insulators</v>
          </cell>
          <cell r="U3098"/>
          <cell r="V3098" t="str">
            <v>Marissa Cassidy</v>
          </cell>
          <cell r="W3098" t="str">
            <v>Hannah Webb</v>
          </cell>
          <cell r="X3098" t="str">
            <v>Miguel Ortega</v>
          </cell>
          <cell r="Y3098" t="str">
            <v>METRO WEST</v>
          </cell>
          <cell r="Z3098" t="str">
            <v>NORTH FORT WORTH</v>
          </cell>
          <cell r="AA3098" t="str">
            <v>NORTH FORT WORTH</v>
          </cell>
          <cell r="AB3098" t="str">
            <v>Line</v>
          </cell>
          <cell r="AC3098" t="str">
            <v>0100304</v>
          </cell>
          <cell r="AD3098" t="str">
            <v>DECATUR-MINERAL WELLS</v>
          </cell>
          <cell r="AE3098" t="str">
            <v>In-Service</v>
          </cell>
          <cell r="AF3098" t="str">
            <v>Constr. Complete, Chargeable</v>
          </cell>
          <cell r="AG3098">
            <v>45603</v>
          </cell>
          <cell r="AH3098" t="str">
            <v>14020.32</v>
          </cell>
          <cell r="AI3098">
            <v>35433.410000000003</v>
          </cell>
        </row>
        <row r="3099">
          <cell r="E3099" t="str">
            <v>0PT49214 -- IRVING VALLEY VIEW: ADD FEEDER #2802 TO UNDERFREQUENCY</v>
          </cell>
          <cell r="F3099" t="str">
            <v>IRVING VALLEY VIEW: ADD FEEDER #2802 TO UNDERFREQUENCY</v>
          </cell>
          <cell r="G3099" t="str">
            <v>Irving Valley View: Add Feeder #2802 to Underfrequency</v>
          </cell>
          <cell r="H3099" t="str">
            <v>Install a SEL-2440 underfrequency panel and add feeder #2802 on step 1 for automatic load shedding at Irving Valley View Sub.</v>
          </cell>
          <cell r="I3099" t="str">
            <v>CMPC</v>
          </cell>
          <cell r="J3099"/>
          <cell r="K3099"/>
          <cell r="L3099" t="str">
            <v>103</v>
          </cell>
          <cell r="M3099" t="str">
            <v>System Protection</v>
          </cell>
          <cell r="N3099"/>
          <cell r="O3099" t="str">
            <v/>
          </cell>
          <cell r="P3099"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3099"/>
          <cell r="R3099" t="str">
            <v/>
          </cell>
          <cell r="S3099" t="str">
            <v xml:space="preserve">This Work Authorization (WA) covers the cost to install an Underfrequency Panelfor feeder #2802 to step one automatic load shedding atIrvingValley View Sub.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3099" t="str">
            <v>This Work Authorization (WA) covers the cost to install an Underfrequency Panelfor feeder #2802 to step one automatic load shedding atIrvingValley View Sub.</v>
          </cell>
          <cell r="U3099"/>
          <cell r="V3099" t="str">
            <v>Rhiannon Roberts</v>
          </cell>
          <cell r="W3099" t="str">
            <v>Adam Linker</v>
          </cell>
          <cell r="X3099" t="str">
            <v>Barry Hance</v>
          </cell>
          <cell r="Y3099" t="str">
            <v>METRO EAST</v>
          </cell>
          <cell r="Z3099" t="str">
            <v>DALLAS</v>
          </cell>
          <cell r="AA3099" t="str">
            <v>DALLAS</v>
          </cell>
          <cell r="AB3099" t="str">
            <v>Station</v>
          </cell>
          <cell r="AC3099" t="str">
            <v>0101472</v>
          </cell>
          <cell r="AD3099" t="str">
            <v>Irving-Valley View, 138Kv</v>
          </cell>
          <cell r="AE3099" t="str">
            <v>In-Service</v>
          </cell>
          <cell r="AF3099" t="str">
            <v>Closed</v>
          </cell>
          <cell r="AG3099">
            <v>44897</v>
          </cell>
          <cell r="AH3099" t="str">
            <v>42939.28</v>
          </cell>
          <cell r="AI3099">
            <v>35413.33</v>
          </cell>
        </row>
        <row r="3100">
          <cell r="E3100" t="str">
            <v>0PT47913 -- AZLE SUB : INSTALL VOLTAGE REDUCTION EQUIPMENT</v>
          </cell>
          <cell r="F3100" t="str">
            <v>AZLE SUB : INSTALL VOLTAGE REDUCTION EQUIPMENT</v>
          </cell>
          <cell r="G3100" t="str">
            <v>Azle Sub : Install Voltage Reduction Equipment</v>
          </cell>
          <cell r="H3100" t="str">
            <v>Install voltage reduction equipment</v>
          </cell>
          <cell r="I3100" t="str">
            <v>CMPC</v>
          </cell>
          <cell r="J3100"/>
          <cell r="K3100"/>
          <cell r="L3100" t="str">
            <v>215</v>
          </cell>
          <cell r="M3100" t="str">
            <v>Transmission Engineering Misc</v>
          </cell>
          <cell r="N3100"/>
          <cell r="O3100" t="str">
            <v/>
          </cell>
          <cell r="P3100"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100"/>
          <cell r="R3100" t="str">
            <v/>
          </cell>
          <cell r="S3100" t="str">
            <v xml:space="preserve">This WA covers the costto install Voltage Reduction equipment at Azle Substation required as part of the Voltage Reduction program. The workwill include replacement of one (1) LTC controller on Transformer #1 and one (1) LTC controller on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100" t="str">
            <v>This WA covers the costto install Voltage Reduction equipment at Azle Substation required as part of the Voltage Reduction program. The workwill include replacement of one (1) LTC controller on Transformer #1 and one (1) LTC controller on Transformer #2.</v>
          </cell>
          <cell r="U3100" t="str">
            <v>SARGENT &amp; LUNDY LLC</v>
          </cell>
          <cell r="V3100" t="str">
            <v>Robert Zarycki</v>
          </cell>
          <cell r="W3100" t="str">
            <v>Adam Linker</v>
          </cell>
          <cell r="X3100" t="str">
            <v>Miguel Ortega</v>
          </cell>
          <cell r="Y3100" t="str">
            <v>METRO WEST</v>
          </cell>
          <cell r="Z3100" t="str">
            <v>FORT WORTH</v>
          </cell>
          <cell r="AA3100" t="str">
            <v>FORT WORTH</v>
          </cell>
          <cell r="AB3100" t="str">
            <v>Station</v>
          </cell>
          <cell r="AC3100" t="str">
            <v>0005166</v>
          </cell>
          <cell r="AD3100" t="str">
            <v>Azle 138-25Kv</v>
          </cell>
          <cell r="AE3100" t="str">
            <v>In-Service</v>
          </cell>
          <cell r="AF3100" t="str">
            <v>Reclose After Trailing Charges</v>
          </cell>
          <cell r="AG3100">
            <v>45047</v>
          </cell>
          <cell r="AH3100" t="str">
            <v>40276.8</v>
          </cell>
          <cell r="AI3100">
            <v>35376.480000000003</v>
          </cell>
        </row>
        <row r="3101">
          <cell r="E3101" t="str">
            <v>0PT47162 -- BROWNWOOD SWITCH BKR 4300-GOLDTHWAITE BKR 2450: POLE REINFORCING FOR 462 GROUNDLINES</v>
          </cell>
          <cell r="F3101" t="str">
            <v>BROWNWOOD SWITCH BKR 4300-GOLDTHWAITE BKR 2450: POLE REINFORCING FOR 462 GROUNDLINES</v>
          </cell>
          <cell r="G3101" t="str">
            <v>Brownwood Switch BKR 4300-Goldthwaite Bkr 2450: Pole reinforcing for 462 groundlines</v>
          </cell>
          <cell r="H3101" t="str">
            <v>This Work Authorization (WA) will cover the cost to perform pole reinforcement for 462 poles on the Brownwood Switch BKR 4300-Goldthwaite Bkr 2450
7- 55', 35 - 60', 152 - 65', 104 - 70', 91 - 75', 48 - 80', 20 - 85', 3 - 90', 2 - 95'</v>
          </cell>
          <cell r="I3101" t="str">
            <v>CMPC</v>
          </cell>
          <cell r="J3101"/>
          <cell r="K3101"/>
          <cell r="L3101" t="str">
            <v>223</v>
          </cell>
          <cell r="M3101" t="str">
            <v>Ground Line Maintenance</v>
          </cell>
          <cell r="N3101"/>
          <cell r="O3101" t="str">
            <v/>
          </cell>
          <cell r="P3101"/>
          <cell r="Q3101"/>
          <cell r="R3101" t="str">
            <v/>
          </cell>
          <cell r="S3101" t="str">
            <v xml:space="preserve">This Work Authorization (WA) will cover the cost to perform pole reinforcement for 462 poles on the Brownwood Switch BKR 4300-Goldthwaite Bkr 24507- 55', 35 - 60', 152 - 65', 104 - 70', 91 - 75', 48 - 80', 20 - 85', 3 - 90', 2 - 95'
</v>
          </cell>
          <cell r="T3101" t="str">
            <v>This Work Authorization (WA) will cover the cost to perform pole reinforcement for 462 poles on the Brownwood Switch BKR 4300-Goldthwaite Bkr 24507- 55', 35 - 60', 152 - 65', 104 - 70', 91 - 75', 48 - 80', 20 - 85', 3 - 90', 2 - 95'</v>
          </cell>
          <cell r="U3101"/>
          <cell r="V3101" t="str">
            <v>Carissa Hilliard</v>
          </cell>
          <cell r="W3101" t="str">
            <v>Peter Carhart</v>
          </cell>
          <cell r="X3101"/>
          <cell r="Y3101" t="str">
            <v>SOUTHEAST</v>
          </cell>
          <cell r="Z3101" t="str">
            <v>GLEN ROSE</v>
          </cell>
          <cell r="AA3101" t="str">
            <v>COMANCHE</v>
          </cell>
          <cell r="AB3101" t="str">
            <v>Line</v>
          </cell>
          <cell r="AC3101" t="str">
            <v>0400422</v>
          </cell>
          <cell r="AD3101" t="str">
            <v>Brownwood - Goldwaite 138 KV</v>
          </cell>
          <cell r="AE3101" t="str">
            <v>In-Service</v>
          </cell>
          <cell r="AF3101" t="str">
            <v>Closed</v>
          </cell>
          <cell r="AG3101">
            <v>44831</v>
          </cell>
          <cell r="AH3101" t="str">
            <v>44603.36</v>
          </cell>
          <cell r="AI3101">
            <v>35363.589999999997</v>
          </cell>
        </row>
        <row r="3102">
          <cell r="E3102" t="str">
            <v>0PT47031 -- EPDC SUB - ADAMS TERMINAL SUB 138 KV LINE : INSTALL ISPS FOR CATHODIC PROTECTION SYSTEM</v>
          </cell>
          <cell r="F3102" t="str">
            <v>EPDC SUB - ADAMS TERMINAL SUB 138 KV LINE : INSTALL ISPS FOR CATHODIC PROTECTION SYSTEM</v>
          </cell>
          <cell r="G3102" t="str">
            <v>EPDC Sub - Adams Terminal Sub 138 kV Line : Install ISPs for Cathodic Protection System</v>
          </cell>
          <cell r="H3102" t="str">
            <v>Rebuild the Cathodic Protection System on the EPDC - Adams Terminal 138 kV Line.  Work to include installing Isolator Surge Protectors (ISPs). The High Pressure Fluid Filled Underground 500 kcmil Copper cable will not be changed, and will continue to be operated at 460 amps at 85 degrees C.</v>
          </cell>
          <cell r="I3102" t="str">
            <v>CMPC</v>
          </cell>
          <cell r="J3102"/>
          <cell r="K3102"/>
          <cell r="L3102" t="str">
            <v>215</v>
          </cell>
          <cell r="M3102" t="str">
            <v>Transmission Engineering Misc</v>
          </cell>
          <cell r="N3102"/>
          <cell r="O3102" t="str">
            <v/>
          </cell>
          <cell r="P3102"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3102"/>
          <cell r="R3102" t="str">
            <v/>
          </cell>
          <cell r="S3102" t="str">
            <v xml:space="preserve">This WA covers the cost to install Isolator/Surge Protectors on the EPDC - Adams Terminal 138 kV High Pressure Fluid Filled (HPFF) Underground Transmission Line. The High Pressure Fluid Filled Underground 500 kcmil Copper cable will not be changed, and will be operated at 460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3102" t="str">
            <v>This WA covers the cost to install Isolator/Surge Protectors on the EPDC - Adams Terminal 138 kV High Pressure Fluid Filled (HPFF) Underground Transmission Line. The High Pressure Fluid Filled Underground 500 kcmil Copper cable will not be changed, and will be operated at 460 amps at 85 degrees C.</v>
          </cell>
          <cell r="U3102"/>
          <cell r="V3102" t="str">
            <v>Bradley Lunsford</v>
          </cell>
          <cell r="W3102" t="str">
            <v>Shiloh Fraijo</v>
          </cell>
          <cell r="X3102" t="str">
            <v>Miguel Ortega</v>
          </cell>
          <cell r="Y3102" t="str">
            <v>METRO WEST</v>
          </cell>
          <cell r="Z3102" t="str">
            <v>FORT WORTH</v>
          </cell>
          <cell r="AA3102" t="str">
            <v>FORT WORTH</v>
          </cell>
          <cell r="AB3102" t="str">
            <v>Line</v>
          </cell>
          <cell r="AC3102" t="str">
            <v>0007155</v>
          </cell>
          <cell r="AD3102" t="str">
            <v>Adams - Epdc 138Kv</v>
          </cell>
          <cell r="AE3102" t="str">
            <v>In-Service</v>
          </cell>
          <cell r="AF3102" t="str">
            <v>Reclose After Trailing Charges</v>
          </cell>
          <cell r="AG3102">
            <v>44835</v>
          </cell>
          <cell r="AH3102" t="str">
            <v>96945.64</v>
          </cell>
          <cell r="AI3102">
            <v>35294.85</v>
          </cell>
        </row>
        <row r="3103">
          <cell r="E3103" t="str">
            <v>0PT54399 -- SULPHUR SPRINGS SUB : REMOVE CAP BANK ON BANK 1 &amp; 2</v>
          </cell>
          <cell r="F3103" t="str">
            <v>SULPHUR SPRINGS SUB : REMOVE CAP BANK ON BANK 1 &amp; 2</v>
          </cell>
          <cell r="G3103" t="str">
            <v>Sulphur Springs Sub : Remove Cap Bank on Bank 1 &amp; 2</v>
          </cell>
          <cell r="H3103" t="str">
            <v>This WA will be to remove and retire the cap bank assets at Sulphur Springs Sub - Cap Bank 1 &amp; 2.
RETIREMENT
Cap Bank 1 &amp; 2</v>
          </cell>
          <cell r="I3103" t="str">
            <v>CMPC</v>
          </cell>
          <cell r="J3103" t="str">
            <v>Region Reactive</v>
          </cell>
          <cell r="K3103" t="str">
            <v>BI 211_REGION REACTIVE MAINTENANCE</v>
          </cell>
          <cell r="L3103" t="str">
            <v>211</v>
          </cell>
          <cell r="M3103" t="str">
            <v>Region Miscellaneous</v>
          </cell>
          <cell r="N3103"/>
          <cell r="O3103" t="str">
            <v/>
          </cell>
          <cell r="P3103" t="str">
            <v>This WA will be to remove and retire the cap bank assets at Sulphur Springs Sub - Cap Bank 1  2.
RETIREMENT
Cap Bank 1  2</v>
          </cell>
          <cell r="Q3103"/>
          <cell r="R3103" t="str">
            <v/>
          </cell>
          <cell r="S3103" t="str">
            <v xml:space="preserve">This WA will be to remove and retire the cap bank assets at Sulphur Springs Sub - Cap Bank 1  2.
RETIREMENT
Cap Bank 1  2
This WA will be to remove and retire the cap bank assets at Sulphur Springs Sub - Cap Bank 1  2.
RETIREMENT
Cap Bank 1  2
</v>
          </cell>
          <cell r="T3103" t="str">
            <v>This WA will be to remove and retire the cap bank assets at Sulphur Springs Sub - Cap Bank 1  2.
RETIREMENT
Cap Bank 1  2</v>
          </cell>
          <cell r="U3103"/>
          <cell r="V3103" t="str">
            <v>Sharon Acker</v>
          </cell>
          <cell r="W3103" t="str">
            <v>James Willhite</v>
          </cell>
          <cell r="X3103" t="str">
            <v>Barry Hance</v>
          </cell>
          <cell r="Y3103" t="str">
            <v>METRO EAST</v>
          </cell>
          <cell r="Z3103" t="str">
            <v>SULPHUR SPRINGS</v>
          </cell>
          <cell r="AA3103" t="str">
            <v>SULPHUR SPRINGS</v>
          </cell>
          <cell r="AB3103" t="str">
            <v>Station</v>
          </cell>
          <cell r="AC3103" t="str">
            <v>0301449</v>
          </cell>
          <cell r="AD3103" t="str">
            <v>Sulphur Springs 138Kv</v>
          </cell>
          <cell r="AE3103" t="str">
            <v>In-Service</v>
          </cell>
          <cell r="AF3103" t="str">
            <v>Pre-Closed</v>
          </cell>
          <cell r="AG3103">
            <v>45656</v>
          </cell>
          <cell r="AH3103" t="str">
            <v>70632</v>
          </cell>
          <cell r="AI3103">
            <v>35265.69</v>
          </cell>
        </row>
        <row r="3104">
          <cell r="E3104" t="str">
            <v>0PT40737 -- FRISCO WEST SUB: INSTALL DISTRIBUTION AUTOMATION ON FEEDER  3703 (DECOUPLE)</v>
          </cell>
          <cell r="F3104" t="str">
            <v>FRISCO WEST SUB: INSTALL DISTRIBUTION AUTOMATION ON FEEDER  3703 (DECOUPLE)</v>
          </cell>
          <cell r="G3104" t="str">
            <v>Frisco West Sub: Install Distribution Automation on Feeder  3703 (Decouple)</v>
          </cell>
          <cell r="H3104" t="str">
            <v>Add distribution automation (DA) for  feeder #3703. The project will include adding communication backhaul via the transmission fiber for DA communications. Also included is the installation of a SpeedNet Radio with antenna, SCADA Pack, associated telecommunication equipment and cables necessary to establish distribution automation functionality.</v>
          </cell>
          <cell r="I3104" t="str">
            <v>CMPC</v>
          </cell>
          <cell r="J3104"/>
          <cell r="K3104"/>
          <cell r="L3104" t="str">
            <v>407</v>
          </cell>
          <cell r="M3104" t="str">
            <v>Distribution Automation (CMPC)</v>
          </cell>
          <cell r="N3104" t="str">
            <v>2020DA</v>
          </cell>
          <cell r="O3104" t="str">
            <v/>
          </cell>
          <cell r="P3104" t="str">
            <v>This work is being performed as part of the Oncor Distribution Automation Project to upgrade the distribution system.</v>
          </cell>
          <cell r="Q3104"/>
          <cell r="R3104" t="str">
            <v/>
          </cell>
          <cell r="S3104" t="str">
            <v xml:space="preserve">This Work Authorization covers the cost to implement distribution automation (DA)for Frisco West Substation feeder #3703. The scope of this project will include adding communication backhaul via the transmission fiber for DA communications. The project will also include the installation of a SpeedNet Radio, SCADA Pack, associated telecommunication equipment and cables necessary to establish distribution automation functionality at Frisco West Substation.
This work is being performed as part of the Oncor Distribution Automation Project to upgrade the distribution system.
</v>
          </cell>
          <cell r="T3104" t="str">
            <v>This Work Authorization covers the cost to implement distribution automation (DA)for Frisco West Substation feeder #3703. The scope of this project will include adding communication backhaul via the transmission fiber for DA communications. The project will also include the installation of a SpeedNet Radio, SCADA Pack, associated telecommunication equipment and cables necessary to establish distribution automation functionality at Frisco West Substation.</v>
          </cell>
          <cell r="U3104" t="str">
            <v>POWER ENGINEERS INC</v>
          </cell>
          <cell r="V3104" t="str">
            <v>Raymond Meads</v>
          </cell>
          <cell r="W3104" t="str">
            <v>Rhiannon Roberts</v>
          </cell>
          <cell r="X3104" t="str">
            <v>Barry Hance</v>
          </cell>
          <cell r="Y3104" t="str">
            <v>METRO EAST</v>
          </cell>
          <cell r="Z3104" t="str">
            <v>NORTH DALLAS</v>
          </cell>
          <cell r="AA3104" t="str">
            <v>NORTH DALLAS</v>
          </cell>
          <cell r="AB3104" t="str">
            <v>Station</v>
          </cell>
          <cell r="AC3104" t="str">
            <v>0301475</v>
          </cell>
          <cell r="AD3104" t="str">
            <v>Frisco West Substation</v>
          </cell>
          <cell r="AE3104" t="str">
            <v>In-Service</v>
          </cell>
          <cell r="AF3104" t="str">
            <v>Closed</v>
          </cell>
          <cell r="AG3104">
            <v>45121</v>
          </cell>
          <cell r="AH3104" t="str">
            <v>74945.34</v>
          </cell>
          <cell r="AI3104">
            <v>35258.03</v>
          </cell>
        </row>
        <row r="3105">
          <cell r="E3105" t="str">
            <v>0PT52286 -- CRYOVAC EAST SUB : UPGRADE TRANSFORMER #1 RELAYING</v>
          </cell>
          <cell r="F3105" t="str">
            <v>CRYOVAC EAST SUB : UPGRADE TRANSFORMER #1 RELAYING</v>
          </cell>
          <cell r="G3105" t="str">
            <v>Cryovac East Sub : Upgrade transformer #1 relaying</v>
          </cell>
          <cell r="H3105" t="str">
            <v>Replace STD relays with microprocessor relays.</v>
          </cell>
          <cell r="I3105" t="str">
            <v>CMPC</v>
          </cell>
          <cell r="J3105"/>
          <cell r="K3105"/>
          <cell r="L3105" t="str">
            <v>103</v>
          </cell>
          <cell r="M3105" t="str">
            <v>System Protection</v>
          </cell>
          <cell r="N3105"/>
          <cell r="O3105" t="str">
            <v/>
          </cell>
          <cell r="P3105"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3105"/>
          <cell r="R3105" t="str">
            <v/>
          </cell>
          <cell r="S3105" t="str">
            <v xml:space="preserve">This work authorization covers the cost to upgrade the Transformer #1 protective relaying atCryovac East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3105" t="str">
            <v>This work authorization covers the cost to upgrade the Transformer #1 protective relaying atCryovac East Substation. The scope of this project includes removing three (3) electro-mechanical relays and installing one (1) retrofit Transformer protection subpanel. This includes installing all associated materials required to connect this equipment.</v>
          </cell>
          <cell r="U3105"/>
          <cell r="V3105" t="str">
            <v>Heather Pavlik</v>
          </cell>
          <cell r="W3105" t="str">
            <v>Adam Linker</v>
          </cell>
          <cell r="X3105" t="str">
            <v>Miguel Ortega</v>
          </cell>
          <cell r="Y3105" t="str">
            <v>METRO WEST</v>
          </cell>
          <cell r="Z3105" t="str">
            <v>WICHITA FALLS</v>
          </cell>
          <cell r="AA3105" t="str">
            <v>WICHITA FALLS</v>
          </cell>
          <cell r="AB3105" t="str">
            <v>Station</v>
          </cell>
          <cell r="AC3105" t="str">
            <v>0501353</v>
          </cell>
          <cell r="AD3105" t="str">
            <v>Cryovac, East Sub. 69-12.5KV</v>
          </cell>
          <cell r="AE3105" t="str">
            <v>In-Service</v>
          </cell>
          <cell r="AF3105" t="str">
            <v>Closed</v>
          </cell>
          <cell r="AG3105">
            <v>45266</v>
          </cell>
          <cell r="AH3105" t="str">
            <v>41931.5</v>
          </cell>
          <cell r="AI3105">
            <v>35234.92</v>
          </cell>
        </row>
        <row r="3106">
          <cell r="E3106" t="str">
            <v>0PT43678 -- BROWNWOOD SUB - DUBLIN SUB 69 KV LINE : PROCTOR REMOVAL</v>
          </cell>
          <cell r="F3106" t="str">
            <v>BROWNWOOD SUB - DUBLIN SUB 69 KV LINE : PROCTOR REMOVAL</v>
          </cell>
          <cell r="G3106" t="str">
            <v>Brownwood Sub - Dublin Sub 69 kV Line : Proctor Removal</v>
          </cell>
          <cell r="H3106" t="str">
            <v>Remove connector to Proctor Sub to accommodate the removal and decommissioning of the station. New wire will be spliced and pulled in from 12/5 to 12/2 once station equipment is removed. Line will be idled after Proctor is removed. No new structures should be required.</v>
          </cell>
          <cell r="I3106" t="str">
            <v>CMPC</v>
          </cell>
          <cell r="J3106"/>
          <cell r="K3106"/>
          <cell r="L3106" t="str">
            <v>229</v>
          </cell>
          <cell r="M3106" t="str">
            <v>CMPC Rebuild Substation</v>
          </cell>
          <cell r="N3106" t="str">
            <v>R6144</v>
          </cell>
          <cell r="O3106" t="str">
            <v>Circuit miles: 0.0
Substation: Relocate and convert the existing Proctor 69 kV Substation
Terminal equipment minimum capability: 1200 A
Establish the Sabana 138 kV Substation and connect to the Stephenville Switch - Comanche Switch 138 kV Line, approximately 3 miles north of Hasse POI. Install three sectionalizing switches rated to meet or exceed 1200 A.
Note: Related Distribution Plan Item is 2021NBWD082 This project, along with the Pinkney 138 kV Substation (R6145), allows the de-energization of 47 miles of the Brownwood - Dublin 69 kV Line, which is #1 CU conductor on single wood-pole structures, and allows the removal of all 69 kV transmission equipment at Brownwood. To meet reliability objectives, relieve overloading, and provide adequate transmission capacity for contingency conditions, the establishment of the Sabana 138 kV Substation is planned to be complete by May 2022. NERC/ERCOT reliability criteria/standard does not apply to this project. It is justified by Oncor guideline/criteria.</v>
          </cell>
          <cell r="P3106" t="str">
            <v>This project, along with the Pinkney 138 kV Substation (R6145), allows the de-energization of 47 miles of the Brownwood - Dublin 69 kV Line, which is #1 CU conductor on single wood-pole structures, and allows the removal of all 69 kV transmission equipment at Brownwood.</v>
          </cell>
          <cell r="Q3106"/>
          <cell r="R3106" t="str">
            <v>NERC/ERCOT reliability criteria/standard does not apply to this project. It is justified by Oncor guideline/criteria.</v>
          </cell>
          <cell r="S3106" t="str">
            <v xml:space="preserve">This WA covers the cost to remove the Proctor Substation from the Brownwood Sub - Dublin Sub 69kV Line. The Brownwood Sub - Dublin Sub 69kV Line is being decommissioned after the commissioning of Sabana Substation on the Stephenville Switch  Comanche Switch 138kV Line. The work will include adding guying and deadending the existing conductor on structures 12/3A and 12/3B, and removing conductor from 12/3A and 12/3B to Proctor Substation. The existing conductor is #1 3 strand copper. The existing shield wire is 5/16 EHS.
This project, along with the Pinkney 138 kV Substation (R6145), allows the de-energization of 47 miles of the Brownwood - Dublin 69 kV Line, which is #1 CU conductor on single wood-pole structures, and allows the removal of all 69 kV transmission equipment at Brownwood.
</v>
          </cell>
          <cell r="T3106" t="str">
            <v>This WA covers the cost to remove the Proctor Substation from the Brownwood Sub - Dublin Sub 69kV Line. The Brownwood Sub - Dublin Sub 69kV Line is being decommissioned after the commissioning of Sabana Substation on the Stephenville Switch  Comanche Switch 138kV Line. The work will include adding guying and deadending the existing conductor on structures 12/3A and 12/3B, and removing conductor from 12/3A and 12/3B to Proctor Substation. The existing conductor is #1 3 strand copper. The existing shield wire is 5/16 EHS.</v>
          </cell>
          <cell r="U3106"/>
          <cell r="V3106" t="str">
            <v>Andrew Widmer</v>
          </cell>
          <cell r="W3106" t="str">
            <v>Pearl Frazier</v>
          </cell>
          <cell r="X3106" t="str">
            <v>David Luna</v>
          </cell>
          <cell r="Y3106" t="str">
            <v>SOUTHEAST</v>
          </cell>
          <cell r="Z3106" t="str">
            <v>GLEN ROSE</v>
          </cell>
          <cell r="AA3106" t="str">
            <v>COMANCHE</v>
          </cell>
          <cell r="AB3106" t="str">
            <v>Line</v>
          </cell>
          <cell r="AC3106" t="str">
            <v>0400329</v>
          </cell>
          <cell r="AD3106" t="str">
            <v>Brownwood-Dublin</v>
          </cell>
          <cell r="AE3106" t="str">
            <v>In-Service</v>
          </cell>
          <cell r="AF3106" t="str">
            <v>Closed</v>
          </cell>
          <cell r="AG3106">
            <v>45061</v>
          </cell>
          <cell r="AH3106" t="str">
            <v>230177.12</v>
          </cell>
          <cell r="AI3106">
            <v>35201.96</v>
          </cell>
        </row>
        <row r="3107">
          <cell r="E3107" t="str">
            <v>0PT55215 -- WHITNEY  SWITCH - STEPHENVILLE SWITCH 138 KV LINE : REPLACE 2 POLES (BL24)</v>
          </cell>
          <cell r="F3107" t="str">
            <v>WHITNEY  SWITCH - STEPHENVILLE SWITCH 138 KV LINE : REPLACE 2 POLES (BL24)</v>
          </cell>
          <cell r="G3107" t="str">
            <v>Whitney  Switch - Stephenville Switch 138 kV Line : Replace 2 poles (BL24)</v>
          </cell>
          <cell r="H3107" t="str">
            <v>This Work Authorization (WA) will cover the cost to replace 2 wood poles on 2 structures on the Whitney  Switch - Stephenville Switch 138 kV Line as detailed below. Primary Utility Services will supply all transportation and labor necessary for the work. Oncor District personnel will perform FCC duties for the project.
Rev 1 to account for Primary US doing the work. Oncor and Contractor labor
22/8
Remove: 1 Class 2 70' wood pole
Install: 1 Class 2 70' wood pole
24/2
Remove: 1 Class 2 70' wood pole
Install: 1 Class 2 70' wood pole</v>
          </cell>
          <cell r="I3107" t="str">
            <v>CMPC</v>
          </cell>
          <cell r="J3107" t="str">
            <v>Region Reactive</v>
          </cell>
          <cell r="K3107" t="str">
            <v>BI 213_TRANSMISSION LINE POLE REPLACEMENT</v>
          </cell>
          <cell r="L3107" t="str">
            <v>213</v>
          </cell>
          <cell r="M3107" t="str">
            <v>Transmission Line Pole Replace</v>
          </cell>
          <cell r="N3107"/>
          <cell r="O3107" t="str">
            <v/>
          </cell>
          <cell r="P3107"/>
          <cell r="Q3107"/>
          <cell r="R3107" t="str">
            <v/>
          </cell>
          <cell r="S3107" t="str">
            <v xml:space="preserve">This Work Authorization (WA) will cover the cost to replace 2 wood poles on 2 structures on the Whitney Switch - Stephenville Switch 138 kV Line as detailed below. Primary Utility Services will supply all transportation and labor necessary for the work. Oncor District personnel will perform FCC duties for the project.
22/8Remove: 1 Class 2 70' wood poleInstall: 1 Class 2 70' wood pole24/2Remove: 1 Class 2 70' wood poleInstall: 1 Class 2 70' wood pole
</v>
          </cell>
          <cell r="T3107" t="str">
            <v>This Work Authorization (WA) will cover the cost to replace 2 wood poles on 2 structures on the Whitney Switch - Stephenville Switch 138 kV Line as detailed below. Primary Utility Services will supply all transportation and labor necessary for the work. Oncor District personnel will perform FCC duties for the project.
22/8Remove: 1 Class 2 70' wood poleInstall: 1 Class 2 70' wood pole24/2Remove: 1 Class 2 70' wood poleInstall: 1 Class 2 70' wood pole</v>
          </cell>
          <cell r="U3107"/>
          <cell r="V3107" t="str">
            <v>Andres Maldonado</v>
          </cell>
          <cell r="W3107"/>
          <cell r="X3107" t="str">
            <v>David Luna</v>
          </cell>
          <cell r="Y3107" t="str">
            <v>SOUTHEAST</v>
          </cell>
          <cell r="Z3107" t="str">
            <v>GLEN ROSE</v>
          </cell>
          <cell r="AA3107" t="str">
            <v>GLEN ROSE</v>
          </cell>
          <cell r="AB3107" t="str">
            <v>Line</v>
          </cell>
          <cell r="AC3107" t="str">
            <v>0007250</v>
          </cell>
          <cell r="AD3107" t="str">
            <v>Leon Ses - (Tpl) Whitney Sw St</v>
          </cell>
          <cell r="AE3107" t="str">
            <v>In-Service</v>
          </cell>
          <cell r="AF3107" t="str">
            <v>Closed</v>
          </cell>
          <cell r="AG3107">
            <v>45513</v>
          </cell>
          <cell r="AH3107" t="str">
            <v>36668.7</v>
          </cell>
          <cell r="AI3107">
            <v>35158.14</v>
          </cell>
        </row>
        <row r="3108">
          <cell r="E3108" t="str">
            <v>0PT47033 -- EPDC SUB - FRANKLIN TERMINAL SUB 138 KV LINE : INSTALL ISPS FOR CATHODIC PROTECTION SYSTEM</v>
          </cell>
          <cell r="F3108" t="str">
            <v>EPDC SUB - FRANKLIN TERMINAL SUB 138 KV LINE : INSTALL ISPS FOR CATHODIC PROTECTION SYSTEM</v>
          </cell>
          <cell r="G3108" t="str">
            <v>EPDC Sub - Franklin Terminal Sub 138 kV Line : Install ISPs for Cathodic Protection System</v>
          </cell>
          <cell r="H3108" t="str">
            <v>Rebuild the Cathodic Protection System on the EPDC - Franklin Terminal 138 kV Line.  Work to include installing Isolator Surge Protectors (ISPs). The High Pressure Fluid Filled Underground 500 kcmil Copper cable will not be changed, and will continue to be operated at 460 amps at 85 degrees C.</v>
          </cell>
          <cell r="I3108" t="str">
            <v>CMPC</v>
          </cell>
          <cell r="J3108"/>
          <cell r="K3108"/>
          <cell r="L3108" t="str">
            <v>215</v>
          </cell>
          <cell r="M3108" t="str">
            <v>Transmission Engineering Misc</v>
          </cell>
          <cell r="N3108"/>
          <cell r="O3108" t="str">
            <v/>
          </cell>
          <cell r="P3108" t="str">
            <v>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v>
          </cell>
          <cell r="Q3108"/>
          <cell r="R3108" t="str">
            <v/>
          </cell>
          <cell r="S3108" t="str">
            <v xml:space="preserve">This WA covers the cost to install Isolator/Surge Protectors on the EPDC - Franklin Terminal 138 kV High Pressure Fluid Filled (HPFF) Underground Transmission Line. The High Pressure Fluid Filled Underground 500 kcmil Copper cable will not be changed, and will be operated at 460 amps at 85 degrees C.
This is an approved CMPC (Capital Maintenance Prioritization Committee) Underground Transmission upgrade project. The existing conditions of the Cathodic Protection System present an elevated risk of failure. Improving these facilities will allow for safe and reliable operation of the transmission grid.
</v>
          </cell>
          <cell r="T3108" t="str">
            <v>This WA covers the cost to install Isolator/Surge Protectors on the EPDC - Franklin Terminal 138 kV High Pressure Fluid Filled (HPFF) Underground Transmission Line. The High Pressure Fluid Filled Underground 500 kcmil Copper cable will not be changed, and will be operated at 460 amps at 85 degrees C.</v>
          </cell>
          <cell r="U3108"/>
          <cell r="V3108" t="str">
            <v>Bradley Lunsford</v>
          </cell>
          <cell r="W3108" t="str">
            <v>Shiloh Fraijo</v>
          </cell>
          <cell r="X3108" t="str">
            <v>Miguel Ortega</v>
          </cell>
          <cell r="Y3108" t="str">
            <v>METRO WEST</v>
          </cell>
          <cell r="Z3108" t="str">
            <v>FORT WORTH</v>
          </cell>
          <cell r="AA3108" t="str">
            <v>FORT WORTH</v>
          </cell>
          <cell r="AB3108" t="str">
            <v>Line</v>
          </cell>
          <cell r="AC3108" t="str">
            <v>0007153</v>
          </cell>
          <cell r="AD3108" t="str">
            <v>Franklin - Epdc 138Kv</v>
          </cell>
          <cell r="AE3108" t="str">
            <v>In-Service</v>
          </cell>
          <cell r="AF3108" t="str">
            <v>Reclose After Trailing Charges</v>
          </cell>
          <cell r="AG3108">
            <v>44835</v>
          </cell>
          <cell r="AH3108" t="str">
            <v>96945.64</v>
          </cell>
          <cell r="AI3108">
            <v>35156.68</v>
          </cell>
        </row>
        <row r="3109">
          <cell r="E3109" t="str">
            <v>0PT40878 -- KMA TAP : INSTALL MAS RADIO</v>
          </cell>
          <cell r="F3109" t="str">
            <v>KMA TAP : INSTALL MAS RADIO</v>
          </cell>
          <cell r="G3109" t="str">
            <v>KMA Tap : Install MAS Radio</v>
          </cell>
          <cell r="H3109" t="str">
            <v>Install MAS Radio</v>
          </cell>
          <cell r="I3109" t="str">
            <v>CMPC</v>
          </cell>
          <cell r="J3109"/>
          <cell r="K3109"/>
          <cell r="L3109" t="str">
            <v>208</v>
          </cell>
          <cell r="M3109" t="str">
            <v>Scada Installation/Additions</v>
          </cell>
          <cell r="N3109"/>
          <cell r="O3109" t="str">
            <v/>
          </cell>
          <cell r="P310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KMA Tap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project is planned for service by December 31, 2019.
This is a CMPC (TRP) Project.</v>
          </cell>
          <cell r="Q3109"/>
          <cell r="R3109" t="str">
            <v/>
          </cell>
          <cell r="S3109" t="str">
            <v xml:space="preserve">This Work Authorization covers the cost to installMultiple Address System (MAS) radio communications at KMA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KMA Tap is a targeted station in which network infrastructure is to be installed for SCADA communication. This is to include installing a MAS remote radio, antenna, and associated cables to connect the SCADA to the radio system.
The completion of this project will improve SCADA communication reliability to TMS and remove dependency of the third party services.
This project is planned for service by December 31, 2019.
This is a CMPC (TRP) Project.
</v>
          </cell>
          <cell r="T3109" t="str">
            <v>This Work Authorization covers the cost to installMultiple Address System (MAS) radio communications at KMA Tap.</v>
          </cell>
          <cell r="U3109"/>
          <cell r="V3109" t="str">
            <v>Austin Crofoot</v>
          </cell>
          <cell r="W3109" t="str">
            <v>Palmira Cumbo</v>
          </cell>
          <cell r="X3109" t="str">
            <v>David Luna</v>
          </cell>
          <cell r="Y3109" t="str">
            <v>METRO WEST</v>
          </cell>
          <cell r="Z3109" t="str">
            <v>WICHITA FALLS</v>
          </cell>
          <cell r="AA3109" t="str">
            <v>WICHITA FALLS</v>
          </cell>
          <cell r="AB3109" t="str">
            <v>Station</v>
          </cell>
          <cell r="AC3109" t="str">
            <v>0005899</v>
          </cell>
          <cell r="AD3109" t="str">
            <v>KMA Tap</v>
          </cell>
          <cell r="AE3109" t="str">
            <v>In-Service</v>
          </cell>
          <cell r="AF3109" t="str">
            <v>Closed</v>
          </cell>
          <cell r="AG3109">
            <v>45170</v>
          </cell>
          <cell r="AH3109" t="str">
            <v>42115.7</v>
          </cell>
          <cell r="AI3109">
            <v>35113.47</v>
          </cell>
        </row>
        <row r="3110">
          <cell r="E3110" t="str">
            <v>0PT49579 -- LINDALE SUB : REPLACE B/O SWITCH 1576 INTERRUPTERS_2022</v>
          </cell>
          <cell r="F3110" t="str">
            <v>LINDALE SUB : REPLACE B/O SWITCH 1576 INTERRUPTERS_2022</v>
          </cell>
          <cell r="G3110" t="str">
            <v>Lindale Sub : Replace B/O Switch 1576 Interrupters_2022</v>
          </cell>
          <cell r="H3110" t="str">
            <v>WA to replace bad SF6 interrupters on switch 1576 at Lindale Sub.
Material:
Qnty   Item#     Description
1 set  476618   INTERRUPTER, SF6, 3 PHASE SET, FOR MOUNTING ON A 123KV, 3200A, VERTICAL BREAK SWITCH, MOUNTED VERTICALLY USCO TYPE AVR
Equipment Support Approves the use of BI Code 217 "Failed Equipment"</v>
          </cell>
          <cell r="I3110" t="str">
            <v>CMPC</v>
          </cell>
          <cell r="J3110"/>
          <cell r="K3110"/>
          <cell r="L3110" t="str">
            <v>217</v>
          </cell>
          <cell r="M3110" t="str">
            <v>Failed Substation Equip Replac</v>
          </cell>
          <cell r="N3110"/>
          <cell r="O3110" t="str">
            <v/>
          </cell>
          <cell r="P3110"/>
          <cell r="Q3110"/>
          <cell r="R3110" t="str">
            <v/>
          </cell>
          <cell r="S3110" t="str">
            <v xml:space="preserve">WA to replace bad interrupters at Lindale Sub on SWT 1576.
</v>
          </cell>
          <cell r="T3110" t="str">
            <v>WA to replace bad interrupters at Lindale Sub on SWT 1576.</v>
          </cell>
          <cell r="U3110"/>
          <cell r="V3110" t="str">
            <v>Dustin Cummings</v>
          </cell>
          <cell r="W3110"/>
          <cell r="X3110"/>
          <cell r="Y3110" t="str">
            <v>SOUTHEAST</v>
          </cell>
          <cell r="Z3110" t="str">
            <v>TYLER</v>
          </cell>
          <cell r="AA3110" t="str">
            <v>TYLER</v>
          </cell>
          <cell r="AB3110" t="str">
            <v>Station</v>
          </cell>
          <cell r="AC3110" t="str">
            <v>0201473</v>
          </cell>
          <cell r="AD3110" t="str">
            <v>Lindale, 138Kv</v>
          </cell>
          <cell r="AE3110" t="str">
            <v>In-Service</v>
          </cell>
          <cell r="AF3110" t="str">
            <v>Closed</v>
          </cell>
          <cell r="AG3110">
            <v>44865</v>
          </cell>
          <cell r="AH3110" t="str">
            <v>33833.88</v>
          </cell>
          <cell r="AI3110">
            <v>35086.18</v>
          </cell>
        </row>
        <row r="3111">
          <cell r="E3111" t="str">
            <v>0PT49485 -- CAMERON SUBSTATION EXPANSION - PURCHASE OF LAND</v>
          </cell>
          <cell r="F3111" t="str">
            <v>CAMERON SUBSTATION EXPANSION - PURCHASE OF LAND</v>
          </cell>
          <cell r="G3111" t="str">
            <v>Cameron Substation Expansion - Purchase of Land</v>
          </cell>
          <cell r="H3111" t="str">
            <v>Purchase 0.718 acre tract, land situated in the W.W. Lewis League Survey, Abstract 30, City of Cameron, Milam County, Texas</v>
          </cell>
          <cell r="I3111" t="str">
            <v>ROW</v>
          </cell>
          <cell r="J3111"/>
          <cell r="K3111"/>
          <cell r="L3111" t="str">
            <v>110</v>
          </cell>
          <cell r="M3111" t="str">
            <v>Substation Sites/Lines Row</v>
          </cell>
          <cell r="N3111" t="str">
            <v>2025NTEM301R01</v>
          </cell>
          <cell r="O3111" t="str">
            <v/>
          </cell>
          <cell r="P3111" t="str">
            <v>Purchase approximately 0.75 acre tract, land situated in the W.W. Lewis League Survey, Abstract 30, City of Cameron, Milam County, Texas.
The rebuild of the Temple Switch - Minerva Switch 69 kV Line will upgrade the aging line infrastructure and improve customer reliability for the connected stations. The upgrade will also enable the line to be converted to 138 kV operation in the future, increasing capacity in the power transfer path.</v>
          </cell>
          <cell r="Q3111"/>
          <cell r="R3111" t="str">
            <v/>
          </cell>
          <cell r="S3111" t="str">
            <v xml:space="preserve">Purchase approximately 0.75 acre tract, land situated in the W.W. Lewis League Survey, Abstract 30, City of Cameron, Milam County, Texas.
Purchase approximately 0.75 acre tract, land situated in the W.W. Lewis League Survey, Abstract 30, City of Cameron, Milam County, Texas.
The rebuild of the Temple Switch - Minerva Switch 69 kV Line will upgrade the aging line infrastructure and improve customer reliability for the connected stations. The upgrade will also enable the line to be converted to 138 kV operation in the future, increasing capacity in the power transfer path.
</v>
          </cell>
          <cell r="T3111" t="str">
            <v>Purchase approximately 0.75 acre tract, land situated in the W.W. Lewis League Survey, Abstract 30, City of Cameron, Milam County, Texas.</v>
          </cell>
          <cell r="U3111"/>
          <cell r="V3111" t="str">
            <v>Wayne Wright</v>
          </cell>
          <cell r="W3111"/>
          <cell r="X3111" t="str">
            <v>David Luna</v>
          </cell>
          <cell r="Y3111" t="str">
            <v>SOUTHEAST</v>
          </cell>
          <cell r="Z3111" t="str">
            <v>TEMPLE</v>
          </cell>
          <cell r="AA3111" t="str">
            <v>TEMPLE</v>
          </cell>
          <cell r="AB3111" t="str">
            <v>ROW</v>
          </cell>
          <cell r="AC3111" t="str">
            <v>0401306</v>
          </cell>
          <cell r="AD3111" t="str">
            <v>Cameron 69KV</v>
          </cell>
          <cell r="AE3111" t="str">
            <v>In-Service</v>
          </cell>
          <cell r="AF3111" t="str">
            <v>Closed</v>
          </cell>
          <cell r="AG3111">
            <v>44986</v>
          </cell>
          <cell r="AH3111" t="str">
            <v>61857.5</v>
          </cell>
          <cell r="AI3111">
            <v>35059.64</v>
          </cell>
        </row>
        <row r="3112">
          <cell r="E3112" t="str">
            <v>0PT50540 -- WOLF HOLLOW SWITCH : REPLACE BATTERY SET #2 AND CHARGER</v>
          </cell>
          <cell r="F3112" t="str">
            <v>WOLF HOLLOW SWITCH : REPLACE BATTERY SET #2 AND CHARGER</v>
          </cell>
          <cell r="G3112" t="str">
            <v>Wolf Hollow Switch : Replace Battery Set #2 and Charger</v>
          </cell>
          <cell r="H3112" t="str">
            <v>This WA is to cover the cost of Labor and Material to replace Battery Set #2 and Charger at Wolf Hollow Sw.</v>
          </cell>
          <cell r="I3112" t="str">
            <v>CMPC</v>
          </cell>
          <cell r="J3112"/>
          <cell r="K3112"/>
          <cell r="L3112" t="str">
            <v>107</v>
          </cell>
          <cell r="M3112" t="str">
            <v>Battery &amp; Charger Replacements</v>
          </cell>
          <cell r="N3112"/>
          <cell r="O3112" t="str">
            <v/>
          </cell>
          <cell r="P3112"/>
          <cell r="Q3112"/>
          <cell r="R3112" t="str">
            <v/>
          </cell>
          <cell r="S3112" t="str">
            <v xml:space="preserve">This WA is to cover the cost of Labor and Material to replace Battery Set #2 and Charger at Wolf Hollow Sw.
</v>
          </cell>
          <cell r="T3112" t="str">
            <v>This WA is to cover the cost of Labor and Material to replace Battery Set #2 and Charger at Wolf Hollow Sw.</v>
          </cell>
          <cell r="U3112"/>
          <cell r="V3112" t="str">
            <v>Andres Maldonado</v>
          </cell>
          <cell r="W3112"/>
          <cell r="X3112"/>
          <cell r="Y3112" t="str">
            <v>SOUTHEAST</v>
          </cell>
          <cell r="Z3112" t="str">
            <v>GLEN ROSE</v>
          </cell>
          <cell r="AA3112" t="str">
            <v>GLEN ROSE</v>
          </cell>
          <cell r="AB3112" t="str">
            <v>Station</v>
          </cell>
          <cell r="AC3112" t="str">
            <v>0501502</v>
          </cell>
          <cell r="AD3112" t="str">
            <v>Wolf Hollow Sw. Sta. 345 KV</v>
          </cell>
          <cell r="AE3112" t="str">
            <v>In-Service</v>
          </cell>
          <cell r="AF3112" t="str">
            <v>Closed</v>
          </cell>
          <cell r="AG3112">
            <v>45175</v>
          </cell>
          <cell r="AH3112" t="str">
            <v>35721.82</v>
          </cell>
          <cell r="AI3112">
            <v>35019.550000000003</v>
          </cell>
        </row>
        <row r="3113">
          <cell r="E3113" t="str">
            <v>0PT49560 -- TEMPLE SUB - TAYLOR SWITCH 69 KV LINE : REPLACE INSULATORS ON VARIOUS STRUCTURES</v>
          </cell>
          <cell r="F3113" t="str">
            <v>TEMPLE SUB - TAYLOR SWITCH 69 KV LINE : REPLACE INSULATORS ON VARIOUS STRUCTURES</v>
          </cell>
          <cell r="G3113" t="str">
            <v>TEMPLE Sub - TAYLOR Switch 69 kV Line : Replace Insulators on Various Structures</v>
          </cell>
          <cell r="H3113" t="str">
            <v>This WA is for the cost to replace suspension insulators on various structures within the Temple to Taylor Line on the Holland to Bartlett line section.
Great Southwestern Construction will be doing work.
Revision 09/28/22: Original WA was written with out conformation on FCC estimate, so it was estimated for more that needed.
Revision 10/04/22: Material added to WA.
Revision 12/06/22: Great Southwestern Construction estimate was less that originally planned and the original WA was written for.
Revision 12/06/22: ONCOR labor over estimated on original WA.
Revision 12/09/22: Techserv quote for FCC work over estimated on original WA
Structures:
58/4
Retire: 3 porcelain insulators
Add: 3 polymer insulators
58/5
Retire: 3 porcelain insulators
Add: 3 polymer insulators
58/6
Retire: 3 porcelain insulators
Add: 3 polymer insulators
58/7
Retire: 3 porcelain insulators
Add: 3 polymer insulators
58/8
Retire: 3 porcelain insulators
Add: 3 polymer insulators
58/9
Retire: 3 porcelain insulators
Add: 3 polymer insulators
58/10
Retire: 3 porcelain insulators
Add: 3 polymer insulators
58/11
Retire: 3 porcelain insulators
Add: 3 polymer insulators
58/12
Retire: 3 porcelain insulators
Add: 3 polymer insulators
58/13
Retire: 3 porcelain insulators
Add: 3 polymer insulators</v>
          </cell>
          <cell r="I3113" t="str">
            <v>CMPC</v>
          </cell>
          <cell r="J3113"/>
          <cell r="K3113"/>
          <cell r="L3113" t="str">
            <v>125</v>
          </cell>
          <cell r="M3113" t="str">
            <v>Insulator Replacement</v>
          </cell>
          <cell r="N3113"/>
          <cell r="O3113" t="str">
            <v/>
          </cell>
          <cell r="P3113"/>
          <cell r="Q3113"/>
          <cell r="R3113" t="str">
            <v/>
          </cell>
          <cell r="S3113" t="str">
            <v xml:space="preserve">This WA is for the cost to replace suspension insulators on various structures within the Temple to Taylor Line on the Holland to Bartlett line section.Great Southwestern Construction will be doing work.
Structures:58/4Retire: 3 porcelain insulatorsAdd: 3 polymer insulators
58/5Retire: 3 porcelain insulatorsAdd: 3 polymer insulators
58/6Retire: 3 porcelain insulatorsAdd: 3 polymer insulators
58/7Retire: 3 porcelain insulatorsAdd: 3 polymer insulators
58/8Retire: 3 porcelain insulatorsAdd: 3 polymer insulators
58/9Retire: 3 porcelain insulatorsAdd: 3 polymer insulators
58/10Retire: 3 porcelain insulatorsAdd: 3 polymer insulators
58/11Retire: 3 porcelain insulatorsAdd: 3 polymer insulators
58/12Retire: 3 porcelain insulatorsAdd: 3 polymer insulators
58/13Retire: 3 porcelain insulatorsAdd: 3 polymer insulators
</v>
          </cell>
          <cell r="T3113" t="str">
            <v>This WA is for the cost to replace suspension insulators on various structures within the Temple to Taylor Line on the Holland to Bartlett line section.Great Southwestern Construction will be doing work.
Structures:58/4Retire: 3 porcelain insulatorsAdd: 3 polymer insulators
58/5Retire: 3 porcelain insulatorsAdd: 3 polymer insulators
58/6Retire: 3 porcelain insulatorsAdd: 3 polymer insulators
58/7Retire: 3 porcelain insulatorsAdd: 3 polymer insulators
58/8Retire: 3 porcelain insulatorsAdd: 3 polymer insulators
58/9Retire: 3 porcelain insulatorsAdd: 3 polymer insulators
58/10Retire: 3 porcelain insulatorsAdd: 3 polymer insulators
58/11Retire: 3 porcelain insulatorsAdd: 3 polymer insulators
58/12Retire: 3 porcelain insulatorsAdd: 3 polymer insulators
58/13Retire: 3 porcelain insulatorsAdd: 3 polymer insulators</v>
          </cell>
          <cell r="U3113"/>
          <cell r="V3113" t="str">
            <v>Kelli Hendershot</v>
          </cell>
          <cell r="W3113"/>
          <cell r="X3113"/>
          <cell r="Y3113" t="str">
            <v>SOUTHEAST</v>
          </cell>
          <cell r="Z3113" t="str">
            <v>TEMPLE</v>
          </cell>
          <cell r="AA3113" t="str">
            <v>TEMPLE</v>
          </cell>
          <cell r="AB3113" t="str">
            <v>Line</v>
          </cell>
          <cell r="AC3113" t="str">
            <v>0400319</v>
          </cell>
          <cell r="AD3113" t="str">
            <v>Temple-Taylor</v>
          </cell>
          <cell r="AE3113" t="str">
            <v>In-Service</v>
          </cell>
          <cell r="AF3113" t="str">
            <v>Closed</v>
          </cell>
          <cell r="AG3113">
            <v>44904</v>
          </cell>
          <cell r="AH3113" t="str">
            <v>63817.42</v>
          </cell>
          <cell r="AI3113">
            <v>35017.75</v>
          </cell>
        </row>
        <row r="3114">
          <cell r="E3114" t="str">
            <v>0PT45315 -- ANNA SWITCH - SHERMAN SOUTH SUB 138 KV LINE: DAMPER ADDITION</v>
          </cell>
          <cell r="F3114" t="str">
            <v>ANNA SWITCH - SHERMAN SOUTH SUB 138 KV LINE: DAMPER ADDITION</v>
          </cell>
          <cell r="G3114" t="str">
            <v>Anna Switch - Sherman South Sub 138 kV Line: Damper Addition</v>
          </cell>
          <cell r="H3114" t="str">
            <v>Install approximately 500 conductor dampers on the concrete h-frame structures on the Anna Switch - Sherman South Sub 138 kV transmission line.</v>
          </cell>
          <cell r="I3114" t="str">
            <v>CMPC</v>
          </cell>
          <cell r="J3114"/>
          <cell r="K3114"/>
          <cell r="L3114" t="str">
            <v>215</v>
          </cell>
          <cell r="M3114" t="str">
            <v>Transmission Engineering Misc</v>
          </cell>
          <cell r="N3114"/>
          <cell r="O3114" t="str">
            <v/>
          </cell>
          <cell r="P3114" t="str">
            <v>This is a CMPC(Capital Maintenance Prioritize Committee) damper addition project. Installing the damperswill reduce risk of failure and will allow for safe and reliable operation of the transmission grid.</v>
          </cell>
          <cell r="Q3114"/>
          <cell r="R3114" t="str">
            <v/>
          </cell>
          <cell r="S3114" t="str">
            <v xml:space="preserve">This work authorization covers the cost of material and labor to install approximately500 conductor dampers on the Anna Switch - Sherman South Sub 138 kV transmission line. The existing line is19 miles of single circuit concrete h-frames. The existing conductor is 795 kcmil, ACSR, Drake, designed to operate at a maximum 90 degrees C and897 amps.
This is a CMPC(Capital Maintenance Prioritize Committee) damper addition project. Installing the damperswill reduce risk of failure and will allow for safe and reliable operation of the transmission grid.
</v>
          </cell>
          <cell r="T3114" t="str">
            <v>This work authorization covers the cost of material and labor to install approximately500 conductor dampers on the Anna Switch - Sherman South Sub 138 kV transmission line. The existing line is19 miles of single circuit concrete h-frames. The existing conductor is 795 kcmil, ACSR, Drake, designed to operate at a maximum 90 degrees C and897 amps.</v>
          </cell>
          <cell r="U3114"/>
          <cell r="V3114" t="str">
            <v>Brandon Trout</v>
          </cell>
          <cell r="W3114"/>
          <cell r="X3114" t="str">
            <v>Barry Hance</v>
          </cell>
          <cell r="Y3114" t="str">
            <v>METRO EAST</v>
          </cell>
          <cell r="Z3114" t="str">
            <v>TEXOMA</v>
          </cell>
          <cell r="AA3114" t="str">
            <v>TEXOMA</v>
          </cell>
          <cell r="AB3114" t="str">
            <v>Line</v>
          </cell>
          <cell r="AC3114" t="str">
            <v>0100459</v>
          </cell>
          <cell r="AD3114" t="str">
            <v>Payne-Royse City</v>
          </cell>
          <cell r="AE3114" t="str">
            <v>In-Service</v>
          </cell>
          <cell r="AF3114" t="str">
            <v>Closed</v>
          </cell>
          <cell r="AG3114">
            <v>44735</v>
          </cell>
          <cell r="AH3114" t="str">
            <v>199641.27</v>
          </cell>
          <cell r="AI3114">
            <v>262795.21999999997</v>
          </cell>
        </row>
        <row r="3115">
          <cell r="E3115" t="str">
            <v>0PT55207 -- FRANKSTON SUB:  REPLACE CONTACTS ON THE URS LTC ON TRANSFORMER # 1</v>
          </cell>
          <cell r="F3115" t="str">
            <v>FRANKSTON SUB:  REPLACE CONTACTS ON THE URS LTC ON TRANSFORMER # 1</v>
          </cell>
          <cell r="G3115" t="str">
            <v>Frankston Sub:  Replace contacts on the URS LTC on Transformer # 1</v>
          </cell>
          <cell r="H3115" t="str">
            <v>This WA is going to provide the cost to Replace contacts  on the URS LTC Transformer # 1 
Oncor will do the work.
Parts to Remove: Stationary and movable contacts  on URS LTC on Transformer # 1.
Parts to Install: Full contact Replacement, all listed on removed sections above.</v>
          </cell>
          <cell r="I3115" t="str">
            <v>CMPC</v>
          </cell>
          <cell r="J3115" t="str">
            <v>Region Reactive</v>
          </cell>
          <cell r="K3115" t="str">
            <v>BI 123_LTC CONTACT/BARRIER BOARD REPLACEMENT</v>
          </cell>
          <cell r="L3115" t="str">
            <v>123</v>
          </cell>
          <cell r="M3115" t="str">
            <v>LTC Replacement</v>
          </cell>
          <cell r="N3115"/>
          <cell r="O3115" t="str">
            <v/>
          </cell>
          <cell r="P3115"/>
          <cell r="Q3115"/>
          <cell r="R3115" t="str">
            <v/>
          </cell>
          <cell r="S3115" t="str">
            <v xml:space="preserve">This WA is going to provide the cost to Replace contacts on the URS LTC Transformer # 1
Oncor will do the work.
Parts to Remove: Stationary and movable contacts on URS LTC on Transformer # 1.Parts to Install: Full contact Replacement, all listed on removed sections above.
</v>
          </cell>
          <cell r="T3115" t="str">
            <v>This WA is going to provide the cost to Replace contacts on the URS LTC Transformer # 1
Oncor will do the work.
Parts to Remove: Stationary and movable contacts on URS LTC on Transformer # 1.Parts to Install: Full contact Replacement, all listed on removed sections above.</v>
          </cell>
          <cell r="U3115"/>
          <cell r="V3115" t="str">
            <v>Randal Robinson</v>
          </cell>
          <cell r="W3115"/>
          <cell r="X3115" t="str">
            <v>David Luna</v>
          </cell>
          <cell r="Y3115" t="str">
            <v>SOUTHEAST</v>
          </cell>
          <cell r="Z3115" t="str">
            <v>TYLER</v>
          </cell>
          <cell r="AA3115" t="str">
            <v>TYLER</v>
          </cell>
          <cell r="AB3115" t="str">
            <v>Station</v>
          </cell>
          <cell r="AC3115" t="str">
            <v>0201307</v>
          </cell>
          <cell r="AD3115" t="str">
            <v>Frankston 69 KV</v>
          </cell>
          <cell r="AE3115" t="str">
            <v>In-Service</v>
          </cell>
          <cell r="AF3115" t="str">
            <v>Closed</v>
          </cell>
          <cell r="AG3115">
            <v>45488</v>
          </cell>
          <cell r="AH3115" t="str">
            <v>33656.86</v>
          </cell>
          <cell r="AI3115">
            <v>35007.519999999997</v>
          </cell>
        </row>
        <row r="3116">
          <cell r="E3116" t="str">
            <v>0PT48935 -- SL AJ SWOPE SUB:  INSTALL BATTERIES ON BANK 1</v>
          </cell>
          <cell r="F3116" t="str">
            <v>SL AJ SWOPE SUB:  INSTALL BATTERIES ON BANK 1</v>
          </cell>
          <cell r="G3116" t="str">
            <v>SL AJ Swope Sub:  Install Batteries on Bank 1</v>
          </cell>
          <cell r="H3116" t="str">
            <v>This addition-only WA will cover the cost to install VRLA Battery - 60 Cells. They will install 2 - Step 2 Tier Racks, Flip Top Flame Arrester and Eye wash station at the AJ Swope Station.  
The retirement WA for this project is 0PT48937.
Revise 1: 03/01/2023- Labor was over estimated by approximately $16,000. Revising labor to better match actuals.</v>
          </cell>
          <cell r="I3116" t="str">
            <v>CMPC</v>
          </cell>
          <cell r="J3116"/>
          <cell r="K3116"/>
          <cell r="L3116" t="str">
            <v>107</v>
          </cell>
          <cell r="M3116" t="str">
            <v>Battery &amp; Charger Replacements</v>
          </cell>
          <cell r="N3116"/>
          <cell r="O3116" t="str">
            <v/>
          </cell>
          <cell r="P3116"/>
          <cell r="Q3116"/>
          <cell r="R3116" t="str">
            <v/>
          </cell>
          <cell r="S3116" t="str">
            <v xml:space="preserve">This additions only WA is to cover the cost to install VRLA Battery - 60 Cells. They will install 2 - Step 2 Tier Racks, Flip Top Flame Arrester and Eye wash station at the AJ Swope Station.
</v>
          </cell>
          <cell r="T3116" t="str">
            <v>This additions only WA is to cover the cost to install VRLA Battery - 60 Cells. They will install 2 - Step 2 Tier Racks, Flip Top Flame Arrester and Eye wash station at the AJ Swope Station.</v>
          </cell>
          <cell r="U3116"/>
          <cell r="V3116" t="str">
            <v>Angelique Poire</v>
          </cell>
          <cell r="W3116"/>
          <cell r="X3116"/>
          <cell r="Y3116" t="str">
            <v>METRO WEST</v>
          </cell>
          <cell r="Z3116" t="str">
            <v>AMARILLO</v>
          </cell>
          <cell r="AA3116" t="str">
            <v>AMARILLO</v>
          </cell>
          <cell r="AB3116" t="str">
            <v>Station</v>
          </cell>
          <cell r="AC3116" t="str">
            <v>S610041</v>
          </cell>
          <cell r="AD3116" t="str">
            <v>AJ Swope 345 KV</v>
          </cell>
          <cell r="AE3116" t="str">
            <v>In-Service</v>
          </cell>
          <cell r="AF3116" t="str">
            <v>Closed</v>
          </cell>
          <cell r="AG3116">
            <v>45002</v>
          </cell>
          <cell r="AH3116" t="str">
            <v>51316.31</v>
          </cell>
          <cell r="AI3116">
            <v>34934.800000000003</v>
          </cell>
        </row>
        <row r="3117">
          <cell r="E3117" t="str">
            <v>0PT53344 -- SPRABERRY - POLECAT 138KV LINE: REPLACE WOOD POLES, INSULATORS AND CROSSARM (TSP23031)</v>
          </cell>
          <cell r="F3117" t="str">
            <v>SPRABERRY - POLECAT 138KV LINE: REPLACE WOOD POLES, INSULATORS AND CROSSARM (TSP23031)</v>
          </cell>
          <cell r="G3117" t="str">
            <v>Spraberry - Polecat 138kV Line: Replace Wood Poles, Insulators and Crossarm (TSP23031)</v>
          </cell>
          <cell r="H3117" t="str">
            <v>This Work Authorization (WA) will cover the cost to replace a wood pole, insulators and crossarm on the Spraberry - Polecat 138kV line as detailed below. Storm date 10/24/23
Structure 2/10
Remove: One (1) 30ft wood crossarm, three (3) 138kV porcelain insulators and one (1) 65ft wood pole
Install: One (1) 30ft steel crossarm, three (3) 138 kV poly susp insulators and one (1) 65ft wood pole
70ft. wood pole was used for the job and cut to 65ft due to inventory shortage.</v>
          </cell>
          <cell r="I3117" t="str">
            <v>CMPC</v>
          </cell>
          <cell r="J3117"/>
          <cell r="K3117"/>
          <cell r="L3117" t="str">
            <v>403</v>
          </cell>
          <cell r="M3117" t="str">
            <v>Storm Damage</v>
          </cell>
          <cell r="N3117"/>
          <cell r="O3117" t="str">
            <v/>
          </cell>
          <cell r="P3117"/>
          <cell r="Q3117"/>
          <cell r="R3117" t="str">
            <v/>
          </cell>
          <cell r="S3117" t="str">
            <v xml:space="preserve">This Work Authorization (WA) will cover the cost to replace a wood pole, insulators and crossarm on the Spraberry - Polecat 138kV line as detailed below. Storm date 10/24/23
Structure 2/10Remove: One (1) 30ft wood crossarm, three (3) 138kV porcelain insulators and one (1) 65ft wood poleInstall: One (1) 30ft steel crossarm, three (3) 138 kV poly susp insulators and one (1) 65ft wood pole
70ft. wood pole was used for the job and cut to 65ft due to inventory shortage.
</v>
          </cell>
          <cell r="T3117" t="str">
            <v>This Work Authorization (WA) will cover the cost to replace a wood pole, insulators and crossarm on the Spraberry - Polecat 138kV line as detailed below. Storm date 10/24/23
Structure 2/10Remove: One (1) 30ft wood crossarm, three (3) 138kV porcelain insulators and one (1) 65ft wood poleInstall: One (1) 30ft steel crossarm, three (3) 138 kV poly susp insulators and one (1) 65ft wood pole
70ft. wood pole was used for the job and cut to 65ft due to inventory shortage.</v>
          </cell>
          <cell r="U3117"/>
          <cell r="V3117" t="str">
            <v>Angie Edwards</v>
          </cell>
          <cell r="W3117"/>
          <cell r="X3117" t="str">
            <v>Miguel Ortega</v>
          </cell>
          <cell r="Y3117" t="str">
            <v>METRO WEST</v>
          </cell>
          <cell r="Z3117" t="str">
            <v>ODESSA</v>
          </cell>
          <cell r="AA3117" t="str">
            <v>ODESSA</v>
          </cell>
          <cell r="AB3117" t="str">
            <v>Line</v>
          </cell>
          <cell r="AC3117" t="str">
            <v>0007430</v>
          </cell>
          <cell r="AD3117" t="str">
            <v>Morgan Creek Ses - Sprberry 13</v>
          </cell>
          <cell r="AE3117" t="str">
            <v>In-Service</v>
          </cell>
          <cell r="AF3117" t="str">
            <v>Closed</v>
          </cell>
          <cell r="AG3117">
            <v>45267</v>
          </cell>
          <cell r="AH3117" t="str">
            <v>33918.59</v>
          </cell>
          <cell r="AI3117">
            <v>34915.57</v>
          </cell>
        </row>
        <row r="3118">
          <cell r="E3118" t="str">
            <v>0PT51402 -- MARTIN CAPACITOR SUB : INSTALL 220 MHZ RADIO</v>
          </cell>
          <cell r="F3118" t="str">
            <v>MARTIN CAPACITOR SUB : INSTALL 220 MHZ RADIO</v>
          </cell>
          <cell r="G3118" t="str">
            <v>Martin Capacitor Sub : Install 220 MHz Radio</v>
          </cell>
          <cell r="H3118"/>
          <cell r="I3118" t="str">
            <v>CMPC</v>
          </cell>
          <cell r="J3118" t="str">
            <v>Telecom Refresh</v>
          </cell>
          <cell r="K3118" t="str">
            <v>BI 208_TELECOM REFRESH (RTU)</v>
          </cell>
          <cell r="L3118" t="str">
            <v>208</v>
          </cell>
          <cell r="M3118" t="str">
            <v>Scada Installation/Additions</v>
          </cell>
          <cell r="N3118"/>
          <cell r="O3118" t="str">
            <v/>
          </cell>
          <cell r="P311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Martin Capacitor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118"/>
          <cell r="R3118" t="str">
            <v/>
          </cell>
          <cell r="S3118" t="str">
            <v xml:space="preserve">This Work Authorization covers the cost to install220 MHzradio communications at Martin Capacitor Sub.This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Martin Capacitor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118" t="str">
            <v>This Work Authorization covers the cost to install220 MHzradio communications at Martin Capacitor Sub.This is to include installing a 220 MHz remote radio, antenna, and associated cables to connect the SCADA to the radio system.</v>
          </cell>
          <cell r="U3118"/>
          <cell r="V3118" t="str">
            <v>Palmira Cumbo</v>
          </cell>
          <cell r="W3118" t="str">
            <v>Brian Shollar</v>
          </cell>
          <cell r="X3118" t="str">
            <v>David Luna</v>
          </cell>
          <cell r="Y3118" t="str">
            <v>METRO WEST</v>
          </cell>
          <cell r="Z3118" t="str">
            <v>BIG SPRING</v>
          </cell>
          <cell r="AA3118" t="str">
            <v>BIG SPRING</v>
          </cell>
          <cell r="AB3118" t="str">
            <v>Station</v>
          </cell>
          <cell r="AC3118" t="str">
            <v>0005015</v>
          </cell>
          <cell r="AD3118" t="str">
            <v>Martin Capacitor Station 138Kv</v>
          </cell>
          <cell r="AE3118" t="str">
            <v>In-Service</v>
          </cell>
          <cell r="AF3118" t="str">
            <v>Constr. Complete, Chargeable</v>
          </cell>
          <cell r="AG3118">
            <v>45583</v>
          </cell>
          <cell r="AH3118" t="str">
            <v>24687.19</v>
          </cell>
          <cell r="AI3118">
            <v>34892.239999999998</v>
          </cell>
        </row>
        <row r="3119">
          <cell r="E3119" t="str">
            <v>0PT47537 -- BEDFORD SUB : REPLACE 3 FAILED LLS2 INTERRUPTERS</v>
          </cell>
          <cell r="F3119" t="str">
            <v>BEDFORD SUB : REPLACE 3 FAILED LLS2 INTERRUPTERS</v>
          </cell>
          <cell r="G3119" t="str">
            <v>Bedford Sub : Replace 3 Failed LLS2 Interrupters</v>
          </cell>
          <cell r="H3119" t="str">
            <v>WA covers the cost to replace 3 failed LLS2 Interrupters.
Removing 3 LLS2 Interrupters - 2006 Version
Installing 3LLS2 Interrupters - 2022 Version
Approved Failed Equipment by Peter Babcock
REVSION 1: WA has been revised for the labor costs the original Estimate showed $3200.00, but due to weather conditions, it caused an overage due to being switched twice. Then new Labor estimate is for $8200.00</v>
          </cell>
          <cell r="I3119" t="str">
            <v>CMPC</v>
          </cell>
          <cell r="J3119"/>
          <cell r="K3119"/>
          <cell r="L3119" t="str">
            <v>217</v>
          </cell>
          <cell r="M3119" t="str">
            <v>Failed Substation Equip Replac</v>
          </cell>
          <cell r="N3119"/>
          <cell r="O3119" t="str">
            <v/>
          </cell>
          <cell r="P3119"/>
          <cell r="Q3119"/>
          <cell r="R3119" t="str">
            <v/>
          </cell>
          <cell r="S3119" t="str">
            <v xml:space="preserve">WA covers the cost to replace 3 failed LLS2 Interrupters.Removing 3 LLS2 Interrupters - 2006 VersionInstalling 3LLS2 Interrupters - 2022 VersionApproved Failed Equipment by Peter Babcock
</v>
          </cell>
          <cell r="T3119" t="str">
            <v>WA covers the cost to replace 3 failed LLS2 Interrupters.Removing 3 LLS2 Interrupters - 2006 VersionInstalling 3LLS2 Interrupters - 2022 VersionApproved Failed Equipment by Peter Babcock</v>
          </cell>
          <cell r="U3119"/>
          <cell r="V3119" t="str">
            <v>Karla Wilson</v>
          </cell>
          <cell r="W3119" t="str">
            <v>James Odom</v>
          </cell>
          <cell r="X3119"/>
          <cell r="Y3119" t="str">
            <v>METRO WEST</v>
          </cell>
          <cell r="Z3119" t="str">
            <v>FORT WORTH</v>
          </cell>
          <cell r="AA3119" t="str">
            <v>FORT WORTH</v>
          </cell>
          <cell r="AB3119" t="str">
            <v>Station</v>
          </cell>
          <cell r="AC3119" t="str">
            <v>0501413</v>
          </cell>
          <cell r="AD3119" t="str">
            <v>Bedford 138Kv</v>
          </cell>
          <cell r="AE3119" t="str">
            <v>In-Service</v>
          </cell>
          <cell r="AF3119" t="str">
            <v>Closed</v>
          </cell>
          <cell r="AG3119">
            <v>44722</v>
          </cell>
          <cell r="AH3119" t="str">
            <v>29801</v>
          </cell>
          <cell r="AI3119">
            <v>34855.93</v>
          </cell>
        </row>
        <row r="3120">
          <cell r="E3120" t="str">
            <v>0PT55090 -- ODESSA NORTH - ODESSA 138KV LINE: REPLACE WOOD POLES, INSULATOR AND CROSSARM</v>
          </cell>
          <cell r="F3120" t="str">
            <v>ODESSA NORTH - ODESSA 138KV LINE: REPLACE WOOD POLES, INSULATOR AND CROSSARM</v>
          </cell>
          <cell r="G3120" t="str">
            <v>Odessa North - Odessa 138kV Line: Replace Wood Poles, Insulator and Crossarm</v>
          </cell>
          <cell r="H3120" t="str">
            <v>This Work Authorization (WA) will cover the cost to replace wood poles, insulators and crossarm on the Odessa North - Odessa 138kV line as detailed below.
structure 1/10
Remove: Two (2) 65' wood poles, three (3) 138kV porcelain insulators and one (1) 30ft wood crossarm
Install: Two (2) 65' wood poles, three (3) 138kV poly susp insulators and one (1) 30ft steel crossarm
Revision 07/29/24 AD
- Material charged 07/26/24
- Reduced Oncor labor, initial estimate too high for job
- Reduced contractor labor to match what was invoiced
- Updated material price to match FIM actuals</v>
          </cell>
          <cell r="I3120" t="str">
            <v>CMPC</v>
          </cell>
          <cell r="J3120" t="str">
            <v>Region Reactive</v>
          </cell>
          <cell r="K3120" t="str">
            <v>BI 213_TRANSMISSION LINE POLE REPLACEMENT</v>
          </cell>
          <cell r="L3120" t="str">
            <v>213</v>
          </cell>
          <cell r="M3120" t="str">
            <v>Transmission Line Pole Replace</v>
          </cell>
          <cell r="N3120"/>
          <cell r="O3120" t="str">
            <v/>
          </cell>
          <cell r="P3120"/>
          <cell r="Q3120"/>
          <cell r="R3120" t="str">
            <v/>
          </cell>
          <cell r="S3120" t="str">
            <v xml:space="preserve">This Work Authorization (WA) will cover the cost to replace wood poles, insulators and crossarm on the Odessa North - Odessa 138kV line as detailed below.
structure 1/10
Remove: Two (2) 65' wood poles, three (3) 138kV porcelain insulators and one (1) 30ft wood crossarm
Install: Two (2) 65' wood poles, three (3) 138kV poly susp insulators and one (1) 30ft steel crossarm
</v>
          </cell>
          <cell r="T3120" t="str">
            <v>This Work Authorization (WA) will cover the cost to replace wood poles, insulators and crossarm on the Odessa North - Odessa 138kV line as detailed below.
structure 1/10
Remove: Two (2) 65' wood poles, three (3) 138kV porcelain insulators and one (1) 30ft wood crossarm
Install: Two (2) 65' wood poles, three (3) 138kV poly susp insulators and one (1) 30ft steel crossarm</v>
          </cell>
          <cell r="U3120"/>
          <cell r="V3120" t="str">
            <v>Angie Edwards</v>
          </cell>
          <cell r="W3120"/>
          <cell r="X3120" t="str">
            <v>Miguel Ortega</v>
          </cell>
          <cell r="Y3120" t="str">
            <v>METRO WEST</v>
          </cell>
          <cell r="Z3120" t="str">
            <v>ODESSA</v>
          </cell>
          <cell r="AA3120" t="str">
            <v>ODESSA</v>
          </cell>
          <cell r="AB3120" t="str">
            <v>Line</v>
          </cell>
          <cell r="AC3120" t="str">
            <v>0007616</v>
          </cell>
          <cell r="AD3120" t="str">
            <v>Odessa - Odessa North, Permian</v>
          </cell>
          <cell r="AE3120" t="str">
            <v>In-Service</v>
          </cell>
          <cell r="AF3120" t="str">
            <v>Closed</v>
          </cell>
          <cell r="AG3120">
            <v>45512</v>
          </cell>
          <cell r="AH3120" t="str">
            <v>67272.07</v>
          </cell>
          <cell r="AI3120">
            <v>34851.300000000003</v>
          </cell>
        </row>
        <row r="3121">
          <cell r="E3121" t="str">
            <v>0PT47971 -- TYLER NORTHEAST SUB : INSTALL VOLTAGE REDUCTION EQUIPMENT</v>
          </cell>
          <cell r="F3121" t="str">
            <v>TYLER NORTHEAST SUB : INSTALL VOLTAGE REDUCTION EQUIPMENT</v>
          </cell>
          <cell r="G3121" t="str">
            <v>Tyler Northeast Sub : Install voltage reduction equipment</v>
          </cell>
          <cell r="H3121" t="str">
            <v>Upgrade the voltage reduction scheme @ Tyler Northeast Sub.</v>
          </cell>
          <cell r="I3121" t="str">
            <v>CMPC</v>
          </cell>
          <cell r="J3121"/>
          <cell r="K3121"/>
          <cell r="L3121" t="str">
            <v>215</v>
          </cell>
          <cell r="M3121" t="str">
            <v>Transmission Engineering Misc</v>
          </cell>
          <cell r="N3121"/>
          <cell r="O3121" t="str">
            <v/>
          </cell>
          <cell r="P312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121"/>
          <cell r="R3121" t="str">
            <v/>
          </cell>
          <cell r="S3121" t="str">
            <v xml:space="preserve">This WA covers the costto install Voltage Reduction equipment at Tyler NortheastSubstation required as part of the Voltage Reduction program. The workwill include installation of one (1)RS-232/RS-485 converter, one (1) RTU daughter card, one (1) RTU expander board and replacement of existing LTC controllers on Transformer #1 and Transformer #2.New conduit will be installed to accommodate the cables required for this work.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121" t="str">
            <v>This WA covers the costto install Voltage Reduction equipment at Tyler NortheastSubstation required as part of the Voltage Reduction program. The workwill include installation of one (1)RS-232/RS-485 converter, one (1) RTU daughter card, one (1) RTU expander board and replacement of existing LTC controllers on Transformer #1 and Transformer #2.New conduit will be installed to accommodate the cables required for this work.</v>
          </cell>
          <cell r="U3121"/>
          <cell r="V3121" t="str">
            <v>Robert Zarycki</v>
          </cell>
          <cell r="W3121" t="str">
            <v>Adam Linker</v>
          </cell>
          <cell r="X3121" t="str">
            <v>David Luna</v>
          </cell>
          <cell r="Y3121" t="str">
            <v>SOUTHEAST</v>
          </cell>
          <cell r="Z3121" t="str">
            <v>TYLER</v>
          </cell>
          <cell r="AA3121" t="str">
            <v>TYLER</v>
          </cell>
          <cell r="AB3121" t="str">
            <v>Station</v>
          </cell>
          <cell r="AC3121" t="str">
            <v>0201426</v>
          </cell>
          <cell r="AD3121" t="str">
            <v>Tyler, Northeast 138Kv</v>
          </cell>
          <cell r="AE3121" t="str">
            <v>In-Service</v>
          </cell>
          <cell r="AF3121" t="str">
            <v>Closed</v>
          </cell>
          <cell r="AG3121">
            <v>45261</v>
          </cell>
          <cell r="AH3121" t="str">
            <v>72482.91</v>
          </cell>
          <cell r="AI3121">
            <v>34816.93</v>
          </cell>
        </row>
        <row r="3122">
          <cell r="E3122" t="str">
            <v>0PT47110 -- JACKSBORO SWITCH - KRUM WEST SWITCH 345 KV LINE : CORROSION MITIGATION AT STRUCTURE 24/5</v>
          </cell>
          <cell r="F3122" t="str">
            <v>JACKSBORO SWITCH - KRUM WEST SWITCH 345 KV LINE : CORROSION MITIGATION AT STRUCTURE 24/5</v>
          </cell>
          <cell r="G3122" t="str">
            <v>Jacksboro Switch - Krum West Switch 345 kV Line : Corrosion Mitigation at Structure 24/5</v>
          </cell>
          <cell r="H3122" t="str">
            <v>This project is to provide corrosion mitigation on structure 24/5 on the Jacksboro Switch-Krum West Switch 345 kV Line.</v>
          </cell>
          <cell r="I3122" t="str">
            <v>CMPC</v>
          </cell>
          <cell r="J3122"/>
          <cell r="K3122"/>
          <cell r="L3122" t="str">
            <v>225</v>
          </cell>
          <cell r="M3122" t="str">
            <v>Line Maintenance</v>
          </cell>
          <cell r="N3122"/>
          <cell r="O3122" t="str">
            <v/>
          </cell>
          <cell r="P3122" t="str">
            <v>This is a CMPC Transmission Line Capital Maintenance project.</v>
          </cell>
          <cell r="Q3122"/>
          <cell r="R3122" t="str">
            <v/>
          </cell>
          <cell r="S3122" t="str">
            <v xml:space="preserve">This WA covers the cost to mitigate corrosion and foundation cracking ondouble circuit lattice tower 24/5on the Jacksboro Switch - Krum West Switch 345 kV Line. This will includethree (3) foundation refurbishings and one (1) foundation restoration.
This is a CMPC Transmission Line Capital Maintenance project.
</v>
          </cell>
          <cell r="T3122" t="str">
            <v>This WA covers the cost to mitigate corrosion and foundation cracking ondouble circuit lattice tower 24/5on the Jacksboro Switch - Krum West Switch 345 kV Line. This will includethree (3) foundation refurbishings and one (1) foundation restoration.</v>
          </cell>
          <cell r="U3122"/>
          <cell r="V3122" t="str">
            <v>Daniel Dubose</v>
          </cell>
          <cell r="W3122" t="str">
            <v>Daniel Dubose</v>
          </cell>
          <cell r="X3122" t="str">
            <v>Miguel Ortega</v>
          </cell>
          <cell r="Y3122" t="str">
            <v>METRO WEST</v>
          </cell>
          <cell r="Z3122" t="str">
            <v>FORT WORTH</v>
          </cell>
          <cell r="AA3122" t="str">
            <v>FORT WORTH</v>
          </cell>
          <cell r="AB3122" t="str">
            <v>Line</v>
          </cell>
          <cell r="AC3122" t="str">
            <v>0500503</v>
          </cell>
          <cell r="AD3122" t="str">
            <v>Jacksboro-Denton, West 345 KV</v>
          </cell>
          <cell r="AE3122" t="str">
            <v>In-Service</v>
          </cell>
          <cell r="AF3122" t="str">
            <v>Closed</v>
          </cell>
          <cell r="AG3122">
            <v>44637</v>
          </cell>
          <cell r="AH3122" t="str">
            <v>80985.81</v>
          </cell>
          <cell r="AI3122">
            <v>34760.699999999997</v>
          </cell>
        </row>
        <row r="3123">
          <cell r="E3123" t="str">
            <v>0PT56150 -- VALLEY SOUTH SUB - ANNA  SWITCH 345 KV LINE : REPLACE INSULATORS ON STRUCTURE 12/2</v>
          </cell>
          <cell r="F3123" t="str">
            <v>VALLEY SOUTH SUB - ANNA  SWITCH 345 KV LINE : REPLACE INSULATORS ON STRUCTURE 12/2</v>
          </cell>
          <cell r="G3123" t="str">
            <v>Valley South Sub - Anna  Switch 345 kV Line : Replace insulators on structure 12/2</v>
          </cell>
          <cell r="H3123" t="str">
            <v>This WA will cover the cost to replace insulators on structure 12/2 on the Valley South - Anna Switch 345kV line as listed below.
 Structure 12/2 Remove: three (3) 345kv polymer insulators Install: three (3) toughened glass insulators strings (1 string = 18 insulators)</v>
          </cell>
          <cell r="I3123" t="str">
            <v>CMPC</v>
          </cell>
          <cell r="J3123" t="str">
            <v>Region Reactive</v>
          </cell>
          <cell r="K3123" t="str">
            <v>BI 125_INSULATOR REPLACEMENT</v>
          </cell>
          <cell r="L3123" t="str">
            <v>125</v>
          </cell>
          <cell r="M3123" t="str">
            <v>Insulator Replacement</v>
          </cell>
          <cell r="N3123"/>
          <cell r="O3123" t="str">
            <v/>
          </cell>
          <cell r="P3123"/>
          <cell r="Q3123"/>
          <cell r="R3123" t="str">
            <v/>
          </cell>
          <cell r="S3123" t="str">
            <v xml:space="preserve">This WA will cover the cost to replace insulators on structure 12/2 on the Valley South - Anna Switch 345kV line as listed below.
Structure 12/2Remove: three (3) 345kv polymer insulatorsInstall: three (3) toughened glass insulators strings (1 string = 18 insulators)
</v>
          </cell>
          <cell r="T3123" t="str">
            <v>This WA will cover the cost to replace insulators on structure 12/2 on the Valley South - Anna Switch 345kV line as listed below.
Structure 12/2Remove: three (3) 345kv polymer insulatorsInstall: three (3) toughened glass insulators strings (1 string = 18 insulators)</v>
          </cell>
          <cell r="U3123"/>
          <cell r="V3123" t="str">
            <v>Leah Ashley</v>
          </cell>
          <cell r="W3123"/>
          <cell r="X3123" t="str">
            <v>Barry Hance</v>
          </cell>
          <cell r="Y3123" t="str">
            <v>METRO EAST</v>
          </cell>
          <cell r="Z3123" t="str">
            <v>TEXOMA</v>
          </cell>
          <cell r="AA3123" t="str">
            <v>TEXOMA</v>
          </cell>
          <cell r="AB3123" t="str">
            <v>Line</v>
          </cell>
          <cell r="AC3123" t="str">
            <v>0300501</v>
          </cell>
          <cell r="AD3123" t="str">
            <v>Paris-Anna 345 KV</v>
          </cell>
          <cell r="AE3123" t="str">
            <v>In-Service</v>
          </cell>
          <cell r="AF3123" t="str">
            <v>Constr. Complete, Chargeable</v>
          </cell>
          <cell r="AG3123">
            <v>45609</v>
          </cell>
          <cell r="AH3123" t="str">
            <v>35050.27</v>
          </cell>
          <cell r="AI3123">
            <v>34663.1</v>
          </cell>
        </row>
        <row r="3124">
          <cell r="E3124" t="str">
            <v>0PT47289 -- RATHGEBER SUB : REPLACE ALL GASKETS FOR TRANSFORMER</v>
          </cell>
          <cell r="F3124" t="str">
            <v>RATHGEBER SUB : REPLACE ALL GASKETS FOR TRANSFORMER</v>
          </cell>
          <cell r="G3124" t="str">
            <v>Rathgeber Sub : replace all gaskets for transformer</v>
          </cell>
          <cell r="H3124" t="str">
            <v>Rathgeber Sub : replace all gaskets for transformer
Budget Item 211 per Michael Richey
This WA is to Manually Cut and replace all Gaskets for transformer/Replace oil with reclaimed oil       
Remove:
Gaskets
Install:
Gaskets</v>
          </cell>
          <cell r="I3124" t="str">
            <v>CMPC</v>
          </cell>
          <cell r="J3124"/>
          <cell r="K3124"/>
          <cell r="L3124" t="str">
            <v>211</v>
          </cell>
          <cell r="M3124" t="str">
            <v>Region Miscellaneous</v>
          </cell>
          <cell r="N3124"/>
          <cell r="O3124" t="str">
            <v/>
          </cell>
          <cell r="P3124"/>
          <cell r="Q3124"/>
          <cell r="R3124" t="str">
            <v/>
          </cell>
          <cell r="S3124" t="str">
            <v xml:space="preserve">Rathgeber Sub : replace all gaskets for transformerBudget Item 211 per Michael RicheyThis WA is to Manually Cut and replace all Gaskets for transformer/Replace oil with reclaimed oil  Remove:Gaskets
Install:Gaskets
</v>
          </cell>
          <cell r="T3124" t="str">
            <v>Rathgeber Sub : replace all gaskets for transformerBudget Item 211 per Michael RicheyThis WA is to Manually Cut and replace all Gaskets for transformer/Replace oil with reclaimed oil  Remove:Gaskets
Install:Gaskets</v>
          </cell>
          <cell r="U3124"/>
          <cell r="V3124" t="str">
            <v>Kristin Rangel</v>
          </cell>
          <cell r="W3124"/>
          <cell r="X3124"/>
          <cell r="Y3124" t="str">
            <v>METRO WEST</v>
          </cell>
          <cell r="Z3124" t="str">
            <v>WICHITA FALLS</v>
          </cell>
          <cell r="AA3124" t="str">
            <v>WICHITA FALLS</v>
          </cell>
          <cell r="AB3124" t="str">
            <v>Station</v>
          </cell>
          <cell r="AC3124" t="str">
            <v>0005909</v>
          </cell>
          <cell r="AD3124" t="str">
            <v>Rathgeber 138-12.5Kv</v>
          </cell>
          <cell r="AE3124" t="str">
            <v>In-Service</v>
          </cell>
          <cell r="AF3124" t="str">
            <v>Closed</v>
          </cell>
          <cell r="AG3124">
            <v>44628</v>
          </cell>
          <cell r="AH3124" t="str">
            <v>67520.32</v>
          </cell>
          <cell r="AI3124">
            <v>34544.410000000003</v>
          </cell>
        </row>
        <row r="3125">
          <cell r="E3125" t="str">
            <v>0PT49722 -- EMPIRE CENTRAL SUB : RELAY UPGRADE ON FEEDER 0001, 0002, 0003, 0005, 0006 AND RELAYING FOR TIE BREAKERS T-1 AND T-5.</v>
          </cell>
          <cell r="F3125" t="str">
            <v>EMPIRE CENTRAL SUB : RELAY UPGRADE ON FEEDER 0001, 0002, 0003, 0005, 0006 AND RELAYING FOR TIE BREAKERS T-1 AND T-5.</v>
          </cell>
          <cell r="G3125" t="str">
            <v>Empire Central Sub : Relay Upgrade on Feeder 0001, 0002, 0003, 0005, 0006 and relaying for tie breakers T-1 and T-5.</v>
          </cell>
          <cell r="H3125" t="str">
            <v>Empire Central Sub: Upgrade relaying on Feeder 0001, 0002, 0003, 0005, 0006 as well as tie breakers T-1 and T-5.  This also includes the associated telecommunication equipment and cables necessary to establish Distribution Automation (DA) for Feeder 0003
This project includes scope of PETE 49574.</v>
          </cell>
          <cell r="I3125" t="str">
            <v>CMPC</v>
          </cell>
          <cell r="J3125"/>
          <cell r="K3125"/>
          <cell r="L3125" t="str">
            <v>407</v>
          </cell>
          <cell r="M3125" t="str">
            <v>Distribution Automation (CMPC)</v>
          </cell>
          <cell r="N3125"/>
          <cell r="O3125" t="str">
            <v/>
          </cell>
          <cell r="P3125" t="str">
            <v>This work is being performed as part of the Oncor Capital Distribution Automation project to upgrade the distribution system. The Distribution Automation program will improve system reliability by enabling automated sectionalizing on the distribution system. Empire Central Sub is a targeted substation in which distribution automation infrastructure will be installed. This is an approved Capital Maintenance Prioritization Committee (CMPC) project.</v>
          </cell>
          <cell r="Q3125"/>
          <cell r="R3125" t="str">
            <v/>
          </cell>
          <cell r="S3125" t="str">
            <v xml:space="preserve">This Work Authorization (WA) covers the cost to upgrade feeder relaying for distribution automation (DA) on Empire Central Sub feeder 0003 in an Indoor Switchgear. The scope of this project includes replacing eight (8) electromechanical feeder relays (feeders F1, F2, F3, F4, F5, F6, F7  F8) with a Suburban-IV retrofit plate, four (4) electromechanical relays in feeder Bus-Ties (T1, T3, T5, and T7) with a Suburban-IV retrofit plate, and utilizing existing fiber backhaul for DA communications. This includes installing one (1) SCADA Pack, one (1) SEL-2407 satellite clock, and associated telecommunication equipment and cables necessary to establish distribution automation functionality at Empire Central Sub. Four (4) lock-out relays will be replaced.
This work is being performed as part of the Oncor Capital Distribution Automation project to upgrade the distribution system. The Distribution Automation program will improve system reliability by enabling automated sectionalizing on the distribution system. Empire Central Sub is a targeted substation in which distribution automation infrastructure will be installed. This is an approved Capital Maintenance Prioritization Committee (CMPC) project.
</v>
          </cell>
          <cell r="T3125" t="str">
            <v>This Work Authorization (WA) covers the cost to upgrade feeder relaying for distribution automation (DA) on Empire Central Sub feeder 0003 in an Indoor Switchgear. The scope of this project includes replacing eight (8) electromechanical feeder relays (feeders F1, F2, F3, F4, F5, F6, F7  F8) with a Suburban-IV retrofit plate, four (4) electromechanical relays in feeder Bus-Ties (T1, T3, T5, and T7) with a Suburban-IV retrofit plate, and utilizing existing fiber backhaul for DA communications. This includes installing one (1) SCADA Pack, one (1) SEL-2407 satellite clock, and associated telecommunication equipment and cables necessary to establish distribution automation functionality at Empire Central Sub. Four (4) lock-out relays will be replaced.</v>
          </cell>
          <cell r="U3125" t="str">
            <v>POWER ENGINEERS INC</v>
          </cell>
          <cell r="V3125" t="str">
            <v>Nihar Patel</v>
          </cell>
          <cell r="W3125" t="str">
            <v>Rhiannon Roberts</v>
          </cell>
          <cell r="X3125" t="str">
            <v>Barry Hance</v>
          </cell>
          <cell r="Y3125" t="str">
            <v>METRO EAST</v>
          </cell>
          <cell r="Z3125" t="str">
            <v>DALLAS</v>
          </cell>
          <cell r="AA3125" t="str">
            <v>DALLAS</v>
          </cell>
          <cell r="AB3125" t="str">
            <v>Station</v>
          </cell>
          <cell r="AC3125" t="str">
            <v>0000595</v>
          </cell>
          <cell r="AD3125" t="str">
            <v>Empire Central S/Station T&amp;D</v>
          </cell>
          <cell r="AE3125" t="str">
            <v>In-Service</v>
          </cell>
          <cell r="AF3125" t="str">
            <v>Closed</v>
          </cell>
          <cell r="AG3125">
            <v>45294</v>
          </cell>
          <cell r="AH3125" t="str">
            <v>696987.04</v>
          </cell>
          <cell r="AI3125">
            <v>691576.38</v>
          </cell>
        </row>
        <row r="3126">
          <cell r="E3126" t="str">
            <v>0PT52390 -- PALESTINE SOUTH SUB : REPLACE FAILED 12.5 KV  TOTALIZING SWITCH PS-2</v>
          </cell>
          <cell r="F3126" t="str">
            <v>PALESTINE SOUTH SUB : REPLACE FAILED 12.5 KV  TOTALIZING SWITCH PS-2</v>
          </cell>
          <cell r="G3126" t="str">
            <v>Palestine South Sub : Replace Failed 12.5 kV  Totalizing Switch PS-2</v>
          </cell>
          <cell r="H3126" t="str">
            <v>WA created for the replacement of failed 12.5 kV totalizing switch PS-2 at Palestine South Sub. Switch failed due to wildlife contact 6/1/23.
Item# 476333  (27 kV switch) was originally issued (extra) to 0PT46403- ISSUED TO WA 08/23/23-KH
Item # 316617 (motor operator) was originally issued (extra) to 0PT46402- ISSUED TO WA 08/23/23-KH
Reference O&amp;M Project OM000561 for NOMCR and ACF documentation.
BI 217 funding approved per Cliff Odom for the replacement.
Work to be done: 
Remove 1- failed 12.5 kV switch 
Install 1 - 27 kV, 3200 A switch
Remove 1- motor operator, 0-60kV
Install 1 - motor operator, 0-60kV</v>
          </cell>
          <cell r="I3126" t="str">
            <v>CMPC</v>
          </cell>
          <cell r="J3126"/>
          <cell r="K3126"/>
          <cell r="L3126" t="str">
            <v>217</v>
          </cell>
          <cell r="M3126" t="str">
            <v>Failed Substation Equip Replac</v>
          </cell>
          <cell r="N3126"/>
          <cell r="O3126" t="str">
            <v/>
          </cell>
          <cell r="P3126"/>
          <cell r="Q3126"/>
          <cell r="R3126" t="str">
            <v/>
          </cell>
          <cell r="S3126" t="str">
            <v xml:space="preserve">WA created for the replacement of failed 12.5 kV totalizing switch PS-2 at Palestine South Sub. Switch failed due to wildlife contact 6/1/23.
Item# 476333 (27 kV switch)was originally issued (extra) to 0PT46403Item # 316617 (motor operator) was originally issued (extra) to 0PT46402
Reference OM Project OM000561 for NOMCR and ACF documentation.
BI 217 funding approved per Cliff Odom for the replacement.
Work to be done: Remove 1- failed 12.5 kV switch Install 1 - 27 kV, 3200 A switch
Remove 1- motor operator, 0-60kVInstall 1 - motor operator, 0-60kV
</v>
          </cell>
          <cell r="T3126" t="str">
            <v>WA created for the replacement of failed 12.5 kV totalizing switch PS-2 at Palestine South Sub. Switch failed due to wildlife contact 6/1/23.
Item# 476333 (27 kV switch)was originally issued (extra) to 0PT46403Item # 316617 (motor operator) was originally issued (extra) to 0PT46402
Reference OM Project OM000561 for NOMCR and ACF documentation.
BI 217 funding approved per Cliff Odom for the replacement.
Work to be done: Remove 1- failed 12.5 kV switch Install 1 - 27 kV, 3200 A switch
Remove 1- motor operator, 0-60kVInstall 1 - motor operator, 0-60kV</v>
          </cell>
          <cell r="U3126"/>
          <cell r="V3126" t="str">
            <v>Taylor Goode</v>
          </cell>
          <cell r="W3126"/>
          <cell r="X3126" t="str">
            <v>David Luna</v>
          </cell>
          <cell r="Y3126" t="str">
            <v>SOUTHEAST</v>
          </cell>
          <cell r="Z3126" t="str">
            <v>PALESTINE</v>
          </cell>
          <cell r="AA3126" t="str">
            <v>PALESTINE</v>
          </cell>
          <cell r="AB3126" t="str">
            <v>Station</v>
          </cell>
          <cell r="AC3126" t="str">
            <v>0201413</v>
          </cell>
          <cell r="AD3126" t="str">
            <v>Palestine, South 138Kv</v>
          </cell>
          <cell r="AE3126" t="str">
            <v>In-Service</v>
          </cell>
          <cell r="AF3126" t="str">
            <v>Closed</v>
          </cell>
          <cell r="AG3126">
            <v>45280</v>
          </cell>
          <cell r="AH3126" t="str">
            <v>43571.13</v>
          </cell>
          <cell r="AI3126">
            <v>34512.01</v>
          </cell>
        </row>
        <row r="3127">
          <cell r="E3127" t="str">
            <v>0PT48808 -- ROSS SINCLAIR SUB : TRANSFORMER #1 REPLACE GE TYPE U BUSHINGS</v>
          </cell>
          <cell r="F3127" t="str">
            <v>ROSS SINCLAIR SUB : TRANSFORMER #1 REPLACE GE TYPE U BUSHINGS</v>
          </cell>
          <cell r="G3127" t="str">
            <v>Ross Sinclair Sub : Transformer #1 Replace GE Type U Bushings</v>
          </cell>
          <cell r="H3127" t="str">
            <v>WA to replace GE Type U bushings on Transformer #1. Transformer #1 is composed of (3) single phase transformers.
Retire:
(6) 69kV GE Type U bushings
Install:
(6) 69kV O+C bushings
  I have Equipment Support concurrence to use BI# 216</v>
          </cell>
          <cell r="I3127" t="str">
            <v>CMPC</v>
          </cell>
          <cell r="J3127"/>
          <cell r="K3127"/>
          <cell r="L3127" t="str">
            <v>216</v>
          </cell>
          <cell r="M3127" t="str">
            <v>Oper Support Misc (Or Improve)</v>
          </cell>
          <cell r="N3127"/>
          <cell r="O3127" t="str">
            <v/>
          </cell>
          <cell r="P3127"/>
          <cell r="Q3127"/>
          <cell r="R3127" t="str">
            <v/>
          </cell>
          <cell r="S3127" t="str">
            <v xml:space="preserve">WA to replace GE Type U bushings on Transformer #1. Transformer #1 is composed of (3) single phase transformers.
Retire:(6) 69kV GE Type U bushings
Install:(6) 69kV O+C bushings
I have Equipment Support concurrence to use BI# 216
</v>
          </cell>
          <cell r="T3127" t="str">
            <v>WA to replace GE Type U bushings on Transformer #1. Transformer #1 is composed of (3) single phase transformers.
Retire:(6) 69kV GE Type U bushings
Install:(6) 69kV O+C bushings
I have Equipment Support concurrence to use BI# 216</v>
          </cell>
          <cell r="U3127"/>
          <cell r="V3127" t="str">
            <v>Kenneth Hamilton</v>
          </cell>
          <cell r="W3127"/>
          <cell r="X3127"/>
          <cell r="Y3127" t="str">
            <v>SOUTHEAST</v>
          </cell>
          <cell r="Z3127" t="str">
            <v>WACO</v>
          </cell>
          <cell r="AA3127" t="str">
            <v>WACO</v>
          </cell>
          <cell r="AB3127" t="str">
            <v>Station</v>
          </cell>
          <cell r="AC3127" t="str">
            <v>0401331</v>
          </cell>
          <cell r="AD3127" t="str">
            <v>Ross-Sinclair 69KV</v>
          </cell>
          <cell r="AE3127" t="str">
            <v>In-Service</v>
          </cell>
          <cell r="AF3127" t="str">
            <v>Closed</v>
          </cell>
          <cell r="AG3127">
            <v>44883</v>
          </cell>
          <cell r="AH3127" t="str">
            <v>46532.46</v>
          </cell>
          <cell r="AI3127">
            <v>34464.22</v>
          </cell>
        </row>
        <row r="3128">
          <cell r="E3128" t="str">
            <v>0PT52376 -- SLAGER LAKE POD : INSTALL 2ND LV METERING POINT</v>
          </cell>
          <cell r="F3128" t="str">
            <v>SLAGER LAKE POD : INSTALL 2ND LV METERING POINT</v>
          </cell>
          <cell r="G3128" t="str">
            <v>Slager Lake POD : Install 2nd LV Metering Point</v>
          </cell>
          <cell r="H3128" t="str">
            <v>Install second low voltage metering associated with one-customer owned transformer.</v>
          </cell>
          <cell r="I3128" t="str">
            <v>POI/POD</v>
          </cell>
          <cell r="J3128" t="str">
            <v>POIs</v>
          </cell>
          <cell r="K3128"/>
          <cell r="L3128" t="str">
            <v>109</v>
          </cell>
          <cell r="M3128" t="str">
            <v>Points Of Delivery/Interconnec</v>
          </cell>
          <cell r="N3128"/>
          <cell r="O3128" t="str">
            <v/>
          </cell>
          <cell r="P3128" t="str">
            <v>Oncor Electric Delivery and XTO Energy Inc. have signed a Facility Extension Agreement (FEA)Amendment No. 1 for installation of transformer #2 by the XTO Energy Inc. to serve their Sherrod Substation for approximately 41.06 MW. To accommodate the customer's request, it is proposed to install second metering point at Sherrod Substation in ReaganCounty, Texas on the Pemkiff-Ringo 138 kV Line.</v>
          </cell>
          <cell r="Q3128"/>
          <cell r="R3128" t="str">
            <v/>
          </cell>
          <cell r="S3128" t="str">
            <v xml:space="preserve">This Work Authorization (WA) covers the cost for the additional second low side metering point to XTO Energy Inc. The new metering point shall include three (3) potential transformers, three (3) current transformers, and one (1) outdoor revenue meter will also be installed at Customer's substation facilities, which will be owned and maintained by Oncor.
Oncor Electric Delivery and XTO Energy Inc. have signed a Facility Extension Agreement (FEA)Amendment No. 1 for installation of transformer #2 by the XTO Energy Inc. to serve their Sherrod Substation for approximately 41.06 MW. To accommodate the customer's request, it is proposed to install second metering point at Sherrod Substation in ReaganCounty, Texas on the Pemkiff-Ringo 138 kV Line.
</v>
          </cell>
          <cell r="T3128" t="str">
            <v>This Work Authorization (WA) covers the cost for the additional second low side metering point to XTO Energy Inc. The new metering point shall include three (3) potential transformers, three (3) current transformers, and one (1) outdoor revenue meter will also be installed at Customer's substation facilities, which will be owned and maintained by Oncor.</v>
          </cell>
          <cell r="U3128"/>
          <cell r="V3128" t="str">
            <v>Boydie Logan</v>
          </cell>
          <cell r="W3128" t="str">
            <v>Jonghwan Park</v>
          </cell>
          <cell r="X3128" t="str">
            <v>Phil Coomer</v>
          </cell>
          <cell r="Y3128" t="str">
            <v>METRO WEST</v>
          </cell>
          <cell r="Z3128" t="str">
            <v>ODESSA</v>
          </cell>
          <cell r="AA3128" t="str">
            <v>ODESSA</v>
          </cell>
          <cell r="AB3128" t="str">
            <v>Station</v>
          </cell>
          <cell r="AC3128" t="str">
            <v>0501903</v>
          </cell>
          <cell r="AD3128" t="str">
            <v>Slager Lake POD</v>
          </cell>
          <cell r="AE3128" t="str">
            <v>In-Service</v>
          </cell>
          <cell r="AF3128" t="str">
            <v>Constr. Complete, Chargeable</v>
          </cell>
          <cell r="AG3128">
            <v>45488</v>
          </cell>
          <cell r="AH3128" t="str">
            <v>39370.61</v>
          </cell>
          <cell r="AI3128">
            <v>34450.06</v>
          </cell>
        </row>
        <row r="3129">
          <cell r="E3129" t="str">
            <v>0PT52285 -- GEMINI SUB : UPGRADE TRANSFORMER #2 RELAYING</v>
          </cell>
          <cell r="F3129" t="str">
            <v>GEMINI SUB : UPGRADE TRANSFORMER #2 RELAYING</v>
          </cell>
          <cell r="G3129" t="str">
            <v>Gemini Sub : Upgrade transformer #2 relaying</v>
          </cell>
          <cell r="H3129" t="str">
            <v>Replace STD relaying with microprocessor relaying.</v>
          </cell>
          <cell r="I3129" t="str">
            <v>CMPC</v>
          </cell>
          <cell r="J3129"/>
          <cell r="K3129"/>
          <cell r="L3129" t="str">
            <v>103</v>
          </cell>
          <cell r="M3129" t="str">
            <v>System Protection</v>
          </cell>
          <cell r="N3129"/>
          <cell r="O3129" t="str">
            <v/>
          </cell>
          <cell r="P3129" t="str">
            <v>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v>
          </cell>
          <cell r="Q3129"/>
          <cell r="R3129" t="str">
            <v/>
          </cell>
          <cell r="S3129" t="str">
            <v xml:space="preserve">This work authorization covers the cost to upgrade the Transformer #2 protective relaying atGemini Substation. The scope of this project includes removing three (3) electro-mechanical relays and installing one (1) retrofit Transformer protection subpanel. This includes installing all associated materials required to connect this equipment.
The existing transformer differential relays are electromechanical relay packages. The relays are no longer supported by the manufacturer and have reached the end of their serviceable life. It is therefore proposed to replace the relays with the current Oncor standard microprocessor relay protection package. This is an approved Capital Maintenance Prioritization Committee (CMPC) project.
</v>
          </cell>
          <cell r="T3129" t="str">
            <v>This work authorization covers the cost to upgrade the Transformer #2 protective relaying atGemini Substation. The scope of this project includes removing three (3) electro-mechanical relays and installing one (1) retrofit Transformer protection subpanel. This includes installing all associated materials required to connect this equipment.</v>
          </cell>
          <cell r="U3129"/>
          <cell r="V3129" t="str">
            <v>Heather Pavlik</v>
          </cell>
          <cell r="W3129" t="str">
            <v>Adam Linker</v>
          </cell>
          <cell r="X3129" t="str">
            <v>Miguel Ortega</v>
          </cell>
          <cell r="Y3129" t="str">
            <v>METRO WEST</v>
          </cell>
          <cell r="Z3129" t="str">
            <v>FORT WORTH</v>
          </cell>
          <cell r="AA3129" t="str">
            <v>FORT WORTH</v>
          </cell>
          <cell r="AB3129" t="str">
            <v>Station</v>
          </cell>
          <cell r="AC3129" t="str">
            <v>0005240</v>
          </cell>
          <cell r="AD3129" t="str">
            <v>Gemini Substation 138-25Kv</v>
          </cell>
          <cell r="AE3129" t="str">
            <v>In-Service</v>
          </cell>
          <cell r="AF3129" t="str">
            <v>Closed</v>
          </cell>
          <cell r="AG3129">
            <v>45266</v>
          </cell>
          <cell r="AH3129" t="str">
            <v>41931.5</v>
          </cell>
          <cell r="AI3129">
            <v>34434.07</v>
          </cell>
        </row>
        <row r="3130">
          <cell r="E3130" t="str">
            <v>0PT44937 -- HUTCHINS SUB : REPLACE BUS TIE SWT #3 AND MOTOR OP</v>
          </cell>
          <cell r="F3130" t="str">
            <v>HUTCHINS SUB : REPLACE BUS TIE SWT #3 AND MOTOR OP</v>
          </cell>
          <cell r="G3130" t="str">
            <v>Hutchins Sub : replace Bus Tie SWT #3 and Motor Op</v>
          </cell>
          <cell r="H3130" t="str">
            <v>WA provides cost to replace malfunctioning 12.5 kV 1200 Amp Bus Tie Air SWT #3 and associated 48 VDC motor operator at Hutchins Substation. Peter Babcock approved BI 217.
Item 316603 qty 1 1200 Amp Air, Disconnect Switch (ordered from Hubbell, so not correct Item #)
Item 316614 qty 1 48 VDC Motor Operator
Retirement. 
DEC 7 2021 NOTE: DEFERRING TO 2022
REV 1 APR 8 2022: increasing labor due to issues with the bus tie air switch (height, etc) and lowered Switch dollars to match what was actually charged for it from Hubbell.</v>
          </cell>
          <cell r="I3130" t="str">
            <v>CMPC</v>
          </cell>
          <cell r="J3130"/>
          <cell r="K3130"/>
          <cell r="L3130" t="str">
            <v>217</v>
          </cell>
          <cell r="M3130" t="str">
            <v>Failed Substation Equip Replac</v>
          </cell>
          <cell r="N3130"/>
          <cell r="O3130" t="str">
            <v/>
          </cell>
          <cell r="P3130" t="str">
            <v>WA provides cost to replace malfunctioning 12.5 kV 1200 Amp Bus Tie Air SWT #3 and associated 48 VDC motor operator at Hutchins Substation. Peter Babcock approved BI 217.Item 316603 qty 1 1200 Amp Air, Disconnect Switch Item 316614 qty 1 48 VDC Motor OperatorRetirement.</v>
          </cell>
          <cell r="Q3130"/>
          <cell r="R3130" t="str">
            <v/>
          </cell>
          <cell r="S3130" t="str">
            <v xml:space="preserve">WA provides cost to replace malfunctioning 12.5 kV 1200 Amp Bus Tie Air SWT #3 and associated 48 VDC motor operator at Hutchins Substation. Peter Babcock approved BI 217.Item 316603 qty 1 1200 Amp Air, Disconnect Switch Item 316614 qty 1 48 VDC Motor OperatorRetirement.
WA provides cost to replace malfunctioning 12.5 kV 1200 Amp Bus Tie Air SWT #3 and associated 48 VDC motor operator at Hutchins Substation. Peter Babcock approved BI 217.Item 316603 qty 1 1200 Amp Air, Disconnect Switch Item 316614 qty 1 48 VDC Motor OperatorRetirement.
</v>
          </cell>
          <cell r="T3130" t="str">
            <v>WA provides cost to replace malfunctioning 12.5 kV 1200 Amp Bus Tie Air SWT #3 and associated 48 VDC motor operator at Hutchins Substation. Peter Babcock approved BI 217.Item 316603 qty 1 1200 Amp Air, Disconnect Switch Item 316614 qty 1 48 VDC Motor OperatorRetirement.</v>
          </cell>
          <cell r="U3130"/>
          <cell r="V3130" t="str">
            <v>Bettina Beard</v>
          </cell>
          <cell r="W3130" t="str">
            <v>Frankie Dilworth</v>
          </cell>
          <cell r="X3130"/>
          <cell r="Y3130" t="str">
            <v>METRO EAST</v>
          </cell>
          <cell r="Z3130" t="str">
            <v>FORNEY</v>
          </cell>
          <cell r="AA3130" t="str">
            <v>FORNEY</v>
          </cell>
          <cell r="AB3130" t="str">
            <v>Station</v>
          </cell>
          <cell r="AC3130" t="str">
            <v>0101460</v>
          </cell>
          <cell r="AD3130" t="str">
            <v>Hutchins, 138Kv</v>
          </cell>
          <cell r="AE3130" t="str">
            <v>In-Service</v>
          </cell>
          <cell r="AF3130" t="str">
            <v>Closed</v>
          </cell>
          <cell r="AG3130">
            <v>44652</v>
          </cell>
          <cell r="AH3130" t="str">
            <v>27968.88</v>
          </cell>
          <cell r="AI3130">
            <v>34413.78</v>
          </cell>
        </row>
        <row r="3131">
          <cell r="E3131" t="str">
            <v>0PT45829 -- RENNER SWITCH : RELAY UPGRADE ON FEEDER 3124 FOR DA</v>
          </cell>
          <cell r="F3131" t="str">
            <v>RENNER SWITCH : RELAY UPGRADE ON FEEDER 3124 FOR DA</v>
          </cell>
          <cell r="G3131" t="str">
            <v>Renner Switch : Relay Upgrade on Feeder 3124 for DA</v>
          </cell>
          <cell r="H3131" t="str">
            <v>Upgrade relaying on Feeder 3124.This also includes the associated telecommunication equipment and cables necessary to establish Distribution Automation (DA) for Feeder 3124.</v>
          </cell>
          <cell r="I3131" t="str">
            <v>CMPC</v>
          </cell>
          <cell r="J3131"/>
          <cell r="K3131"/>
          <cell r="L3131" t="str">
            <v>407</v>
          </cell>
          <cell r="M3131" t="str">
            <v>Distribution Automation (CMPC)</v>
          </cell>
          <cell r="N3131" t="str">
            <v>2022DA</v>
          </cell>
          <cell r="O3131" t="str">
            <v/>
          </cell>
          <cell r="P3131" t="str">
            <v>This work is being performed as part of the Oncor Capital Distribution project to upgrade the distribution system.</v>
          </cell>
          <cell r="Q3131"/>
          <cell r="R3131" t="str">
            <v/>
          </cell>
          <cell r="S3131" t="str">
            <v xml:space="preserve">This work authorization covers the cost toupgrade feeder relaying for distribution automation (DA) on Renner Switch Sub feeder 3124. The scope of this project includes replacing the existing RTU with a Telvent 2400, replacing one (1) non self-contained breaker (non-RMAG breaker 3122) with an ABB RMAG non self-contained breaker, replacing one (1) DPU 2-feeder panel (Feeders 3122  3124) with one (1) Suburban IV 2-feeder panel, and establishing distribution fiber for DA communications. The scope of this project includes installing one (1) SpeedNet Gateway, one (1) SCADA Pack, one (1) SEL-2407 satellite clock, replacing one (1) lightning arrestor at feeder exit stand, and installing associated telecommunication equipment and cables necessary to update distribution automation functionality at Renner Switch.
This work is being performed as part of the Oncor Capital Distribution project to upgrade the distribution system.
</v>
          </cell>
          <cell r="T3131" t="str">
            <v>This work authorization covers the cost toupgrade feeder relaying for distribution automation (DA) on Renner Switch Sub feeder 3124. The scope of this project includes replacing the existing RTU with a Telvent 2400, replacing one (1) non self-contained breaker (non-RMAG breaker 3122) with an ABB RMAG non self-contained breaker, replacing one (1) DPU 2-feeder panel (Feeders 3122  3124) with one (1) Suburban IV 2-feeder panel, and establishing distribution fiber for DA communications. The scope of this project includes installing one (1) SpeedNet Gateway, one (1) SCADA Pack, one (1) SEL-2407 satellite clock, replacing one (1) lightning arrestor at feeder exit stand, and installing associated telecommunication equipment and cables necessary to update distribution automation functionality at Renner Switch.</v>
          </cell>
          <cell r="U3131" t="str">
            <v>POWER ENGINEERS INC</v>
          </cell>
          <cell r="V3131" t="str">
            <v>Dylan Cruz</v>
          </cell>
          <cell r="W3131" t="str">
            <v>Rhiannon Roberts</v>
          </cell>
          <cell r="X3131" t="str">
            <v>Barry Hance</v>
          </cell>
          <cell r="Y3131" t="str">
            <v>METRO EAST</v>
          </cell>
          <cell r="Z3131" t="str">
            <v>NORTH DALLAS</v>
          </cell>
          <cell r="AA3131" t="str">
            <v>NORTH DALLAS</v>
          </cell>
          <cell r="AB3131" t="str">
            <v>Station</v>
          </cell>
          <cell r="AC3131" t="str">
            <v>0101510</v>
          </cell>
          <cell r="AD3131" t="str">
            <v>Renner Switching Station</v>
          </cell>
          <cell r="AE3131" t="str">
            <v>In-Service</v>
          </cell>
          <cell r="AF3131" t="str">
            <v>Closed</v>
          </cell>
          <cell r="AG3131">
            <v>45056</v>
          </cell>
          <cell r="AH3131" t="str">
            <v>452540.03</v>
          </cell>
          <cell r="AI3131">
            <v>407992.44</v>
          </cell>
        </row>
        <row r="3132">
          <cell r="E3132" t="str">
            <v>0PT51680 -- STANTON SUB : UPGRADE BANK #3 WITH 138-21.6 KV, 47 MVA TRANSFORMER</v>
          </cell>
          <cell r="F3132" t="str">
            <v>STANTON SUB : UPGRADE BANK #3 WITH 138-21.6 KV, 47 MVA TRANSFORMER</v>
          </cell>
          <cell r="G3132" t="str">
            <v>Stanton Sub : Upgrade bank #3 with 138-21.6 kV, 47 MVA transformer</v>
          </cell>
          <cell r="H3132" t="str">
            <v>Upgrade bank #3 with 138-21.6 kV, 47 MVA transformer and utilize existing breaker to establish a new feeder.</v>
          </cell>
          <cell r="I3132" t="str">
            <v>RNCO</v>
          </cell>
          <cell r="J3132"/>
          <cell r="K3132"/>
          <cell r="L3132" t="str">
            <v>102</v>
          </cell>
          <cell r="M3132" t="str">
            <v>Distribution Plan</v>
          </cell>
          <cell r="N3132" t="str">
            <v>2024NBIG051R01</v>
          </cell>
          <cell r="O3132" t="str">
            <v/>
          </cell>
          <cell r="P3132" t="str">
            <v>With the added load of 9.2 MW by Pioneer Claire 48 37H Battery PME, the 2024 projected load on Stanton Bank #3 is 28.5 MVA which is 102 percent of the 28 MVA nameplate rating for this transformer. In addition, the 2024 projected load on STANT 1312 is 27.9 MW which is 116% of the 24 MVA maximum continuous rating for this feeder.In order to correct this problem, it is recommended to replace Stanton Bank #3 with a 138-21.6 kV, 47 MVA transformer and use an existing idle breaker on Bank #3. It is also recommended to construct various distribution facilities in order to serve Pioneer Claire 48 37H Battery PME.The completion of this work will correct the transformer and feeder loading conditions that have been identified due to the added load of Pioneer Claire 48 37H Battery PME.</v>
          </cell>
          <cell r="Q3132"/>
          <cell r="R3132" t="str">
            <v/>
          </cell>
          <cell r="S3132" t="str">
            <v xml:space="preserve">This WA covers the cost to purchaseand installa Prolec-GE 47 MVA 138kV - 21.6kV transformer and remove the existing 2012 vintage SPX (WT01053) 28 MVA138kV - 21.6kV transformer to be kept as a system spare.
With the added load of 9.2 MW by Pioneer Claire 48 37H Battery PME, the 2024 projected load on Stanton Bank #3 is 28.5 MVA which is 102 percent of the 28 MVA nameplate rating for this transformer. In addition, the 2024 projected load on STANT 1312 is 27.9 MW which is 116% of the 24 MVA maximum continuous rating for this feeder.In order to correct this problem, it is recommended to replace Stanton Bank #3 with a 138-21.6 kV, 47 MVA transformer and use an existing idle breaker on Bank #3. It is also recommended to construct various distribution facilities in order to serve Pioneer Claire 48 37H Battery PME.The completion of this work will correct the transformer and feeder loading conditions that have been identified due to the added load of Pioneer Claire 48 37H Battery PME.
</v>
          </cell>
          <cell r="T3132" t="str">
            <v>This WA covers the cost to purchaseand installa Prolec-GE 47 MVA 138kV - 21.6kV transformer and remove the existing 2012 vintage SPX (WT01053) 28 MVA138kV - 21.6kV transformer to be kept as a system spare.</v>
          </cell>
          <cell r="U3132"/>
          <cell r="V3132" t="str">
            <v>Nicholas Webb</v>
          </cell>
          <cell r="W3132" t="str">
            <v>James Norton</v>
          </cell>
          <cell r="X3132" t="str">
            <v>Roger Hobby</v>
          </cell>
          <cell r="Y3132" t="str">
            <v>METRO WEST</v>
          </cell>
          <cell r="Z3132" t="str">
            <v>BIG SPRING</v>
          </cell>
          <cell r="AA3132" t="str">
            <v>BIG SPRING</v>
          </cell>
          <cell r="AB3132" t="str">
            <v>Station</v>
          </cell>
          <cell r="AC3132" t="str">
            <v>0005752</v>
          </cell>
          <cell r="AD3132" t="str">
            <v>Stanton Substation</v>
          </cell>
          <cell r="AE3132" t="str">
            <v>In-Service</v>
          </cell>
          <cell r="AF3132" t="str">
            <v>Constr. Complete, Chargeable</v>
          </cell>
          <cell r="AG3132">
            <v>45627</v>
          </cell>
          <cell r="AH3132" t="str">
            <v>1492685.6</v>
          </cell>
          <cell r="AI3132">
            <v>1577745.48</v>
          </cell>
        </row>
        <row r="3133">
          <cell r="E3133" t="str">
            <v>0PG52314 -- 2023 FORT WORTH GP : HVAC REPLACEMENTS</v>
          </cell>
          <cell r="F3133" t="str">
            <v>2023 FORT WORTH GP : HVAC REPLACEMENTS</v>
          </cell>
          <cell r="G3133" t="str">
            <v>2023 Fort Worth GP : HVAC Replacements</v>
          </cell>
          <cell r="H3133" t="str">
            <v>This General Plant WA is to cover the cost to replace the HVAC Basement and Rooftop units at Fort Worth Transmission .
Triple A  H/VAC Unit Basement - (Estimated Cost $16,500)
1 year labor warranty
1 year parts warranty
5 year compressor warranty
Triple A  H/VAC Unit Rooftop - (Estimated Cost $15,000)</v>
          </cell>
          <cell r="I3133" t="str">
            <v>GP</v>
          </cell>
          <cell r="J3133"/>
          <cell r="K3133"/>
          <cell r="L3133" t="str">
            <v>810</v>
          </cell>
          <cell r="M3133" t="str">
            <v>General Plant Structures</v>
          </cell>
          <cell r="N3133"/>
          <cell r="O3133" t="str">
            <v/>
          </cell>
          <cell r="P3133"/>
          <cell r="Q3133"/>
          <cell r="R3133" t="str">
            <v/>
          </cell>
          <cell r="S3133" t="str">
            <v xml:space="preserve">This General Plant WA is to cover the cost to replace the HVAC Basement and Rooftop units at Fort Worth Transmission .
Triple A H/VAC Unit Basement - (Estimated Cost $16,500)1 year labor warranty1 year parts warranty5 year compressor warranty
Triple A H/VAC Unit Rooftop - (Estimated Cost $15,000)
</v>
          </cell>
          <cell r="T3133" t="str">
            <v>This General Plant WA is to cover the cost to replace the HVAC Basement and Rooftop units at Fort Worth Transmission .
Triple A H/VAC Unit Basement - (Estimated Cost $16,500)1 year labor warranty1 year parts warranty5 year compressor warranty
Triple A H/VAC Unit Rooftop - (Estimated Cost $15,000)</v>
          </cell>
          <cell r="U3133"/>
          <cell r="V3133" t="str">
            <v>Gretchen Koehling</v>
          </cell>
          <cell r="W3133"/>
          <cell r="X3133"/>
          <cell r="Y3133" t="str">
            <v>METRO WEST</v>
          </cell>
          <cell r="Z3133" t="str">
            <v>FORT WORTH</v>
          </cell>
          <cell r="AA3133" t="str">
            <v>FORT WORTH</v>
          </cell>
          <cell r="AB3133" t="str">
            <v>N/A</v>
          </cell>
          <cell r="AC3133" t="str">
            <v>0002090</v>
          </cell>
          <cell r="AD3133" t="str">
            <v>Fort Worth Trans Div.Hdqtr.</v>
          </cell>
          <cell r="AE3133" t="str">
            <v>In-Service</v>
          </cell>
          <cell r="AF3133" t="str">
            <v>Closed</v>
          </cell>
          <cell r="AG3133">
            <v>45233</v>
          </cell>
          <cell r="AH3133" t="str">
            <v>35773.75</v>
          </cell>
          <cell r="AI3133">
            <v>34369.910000000003</v>
          </cell>
        </row>
        <row r="3134">
          <cell r="E3134" t="str">
            <v>0PT44614 -- DFW SOUTHWEST - EULESS 138 KV: CUT-IN TO DFW MID CITIES SUB</v>
          </cell>
          <cell r="F3134" t="str">
            <v>DFW SOUTHWEST - EULESS 138 KV: CUT-IN TO DFW MID CITIES SUB</v>
          </cell>
          <cell r="G3134" t="str">
            <v>DFW Southwest - Euless 138 kV: Cut-In to DFW Mid Cities Sub</v>
          </cell>
          <cell r="H3134" t="str">
            <v>Cut-in to the new DFW Mid-Cities Substation between structure 8/1-8/2 on the LIGGETT SWITCH - AIRPORT - S WEST - EULESS_138KV
This project is associated with 0PT54874.</v>
          </cell>
          <cell r="I3134" t="str">
            <v>RNCO</v>
          </cell>
          <cell r="J3134"/>
          <cell r="K3134"/>
          <cell r="L3134" t="str">
            <v>102</v>
          </cell>
          <cell r="M3134" t="str">
            <v>Distribution Plan</v>
          </cell>
          <cell r="N3134" t="str">
            <v>M5177</v>
          </cell>
          <cell r="O3134" t="str">
            <v>Circuit miles: 0.0
Substation: Initially 2- 47 MVA 138-24.9 kV transformer, ultimately 2 - 47 MVA 138-24.9 kV transformers
Terminal equipment minimum capability: 3200 A
Construct the DFW Mid-Cities 138 kV Substation with two 47 MVA, 138-24.9 kV transformers and two 24.9 kV feeders. Connect the DFW Mid-Cities 138 kV Substation to the Liggett Switch - Euless 138 kV South Circuit Line approximately 2.4 circuit-miles from Euless. Install three line sectionalizing switches rated to meet or exceed 3200 A.</v>
          </cell>
          <cell r="P3134" t="str">
            <v>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 In order to correct this problem, it is recommended to establish DFW Mid Cities Substation with two 138-24.9 kV 46.7 MVA Transformers and four feeder breakers. In addition, it is recommended to construct various distribution facilities in order to transfer loads to the new substation.
To meet reliability objectives, relieve overloading at the above identified substations, and provide adequate transmission capacity for contingency conditions in the area, DFW Mid Cities Substation will be cut into DFW D West  Euless 138 kV Line in Fall 2024.</v>
          </cell>
          <cell r="Q3134"/>
          <cell r="R3134" t="str">
            <v/>
          </cell>
          <cell r="S3134" t="str">
            <v xml:space="preserve">This WA covers the cost to cut in the DFW D West-Euless 138 kV Line to establish the new DFW Mid Cities Station. This cut-in will utilize 4 deadend steel monopoles and 1 tangent steel monopole. The conductor will be (2) 959.9 ACSS, Suwannee, designed to operate at a maximum temperature of180 degrees C and 3298 Amps. The shield wire will beOPGW.
The 2022 summer peak loads on DFW Southwest Feeder 2322 and DFW Southeast Feeder 2710 are 30.2 MVA and 23.3 MVA which are 124% and 104% of the 24.3 MVA and 22.3 MVA maximum continuous ratings, respectively. In addition, the 2022 summer peak load on Irving Valley View Feeder 2852 is 16.0 MVA which is 113% of the 14.2 MVA maximum continuous rating. Note: 10 MW load on this feeder is reserved for AA north campus load backstand. Also, the 2022 projected summer loads on DFW Southwest Substation is 65.7 MVA which is 141% of the recommended 46.7 MVA substation backstand loading and the 2022 projected summer load on Grapevine Highway 360 Substation is 65.7 MVA which is 113% of the recommended 58.4 MVA substation backstand loading. In order to correct this problem, it is recommended to establish DFW Mid Cities Substation with two 138-24.9 kV 46.7 MVA Transformers and four feeder breakers. In addition, it is recommended to construct various distribution facilities in order to transfer loads to the new substation.
To meet reliability objectives, relieve overloading at the above identified substations, and provide adequate transmission capacity for contingency conditions in the area, DFW Mid Cities Substation will be cut into DFW D West  Euless 138 kV Line in Fall 2024.
</v>
          </cell>
          <cell r="T3134" t="str">
            <v>This WA covers the cost to cut in the DFW D West-Euless 138 kV Line to establish the new DFW Mid Cities Station. This cut-in will utilize 4 deadend steel monopoles and 1 tangent steel monopole. The conductor will be (2) 959.9 ACSS, Suwannee, designed to operate at a maximum temperature of180 degrees C and 3298 Amps. The shield wire will beOPGW.</v>
          </cell>
          <cell r="U3134"/>
          <cell r="V3134" t="str">
            <v>Ankur Patel</v>
          </cell>
          <cell r="W3134" t="str">
            <v>Courtney Hulme</v>
          </cell>
          <cell r="X3134" t="str">
            <v>Carmen Zhang</v>
          </cell>
          <cell r="Y3134" t="str">
            <v>METRO WEST</v>
          </cell>
          <cell r="Z3134" t="str">
            <v>FORT WORTH</v>
          </cell>
          <cell r="AA3134" t="str">
            <v>FORT WORTH</v>
          </cell>
          <cell r="AB3134" t="str">
            <v>Line</v>
          </cell>
          <cell r="AC3134" t="str">
            <v>0100405</v>
          </cell>
          <cell r="AD3134" t="str">
            <v>Liggett-Euless 138KV</v>
          </cell>
          <cell r="AE3134" t="str">
            <v>In-Service</v>
          </cell>
          <cell r="AF3134" t="str">
            <v>Constr. Complete, Chargeable</v>
          </cell>
          <cell r="AG3134">
            <v>45642</v>
          </cell>
          <cell r="AH3134" t="str">
            <v>1695928.76</v>
          </cell>
          <cell r="AI3134">
            <v>1245422.3899999999</v>
          </cell>
        </row>
        <row r="3135">
          <cell r="E3135" t="str">
            <v>0PT48733 -- FALLSTOWN SWITCH (FKA BACON SWITCH STATION) - PURCHASE OF LAND IN FEE</v>
          </cell>
          <cell r="F3135" t="str">
            <v>FALLSTOWN SWITCH (FKA BACON SWITCH STATION) - PURCHASE OF LAND IN FEE</v>
          </cell>
          <cell r="G3135" t="str">
            <v>Fallstown Switch (fka Bacon Switch Station) - Purchase of Land in Fee</v>
          </cell>
          <cell r="H3135" t="str">
            <v>Purchase approximately 17.56 acres of land in Wichita Falls, Wichita County, Texas for Fallstown Switch (fka Bacon Switch Station)</v>
          </cell>
          <cell r="I3135" t="str">
            <v>ROW</v>
          </cell>
          <cell r="J3135"/>
          <cell r="K3135"/>
          <cell r="L3135" t="str">
            <v>110</v>
          </cell>
          <cell r="M3135" t="str">
            <v>Substation Sites/Lines Row</v>
          </cell>
          <cell r="N3135" t="str">
            <v>M3018</v>
          </cell>
          <cell r="O3135" t="str">
            <v>Switching Station: Initially a 8-breaker 138 kV breaker-and-a-half bus arrangement; ultimately an 18-breaker 138 kV breaker-and-a-half arrangement
Terminal equipment minimum capability: 3200 A for 138 kV
Establish Fallstown 138 kV Switch with a breaker-and-a-half arrangement by installing eight 138 kV, 3200 A circuit breakers. Terminate the Fisher Road Switch - Wichita Falls PPG 138 kV Line and the Pleasant Valley - Ceramic 138 kV Line at Fallstown 138 kV Switch. Reroute the existing  Wichita Falls North Switch - Burkburnett 69 kV Line to accommodate the Fallstown 138 kV Switch. Ensure all terminal and associated equipment meet or exceed 3200 A. TNMP has requested to add 23MW of load at the Ringgold TNMP station served by the Barrel Springs POI on the Old Lake Switch - Ringgold Magnolia 69 kV Line. With the addition of this load, the contingency loss of the Fisher Road 345/138 kV Autotransformer #1 followed by the loss of the Wichita Falls Switch - Burnett Switch 138 kV Line results in the Pleasant Valley Switch - Ceramic 138 kV Line loading to 104% of its emergency rating. To meet reliability objectives, relieve overloading, and provide adequate transmission capacity for contingency conditions, the construction of Fallstown 138 kV Switch is planned to be complete by May 2025. EP6 - Loss of a 345/138 kV autotransformer (or DC Tie) followed by a common tower outage or single transmission element</v>
          </cell>
          <cell r="P3135" t="str">
            <v>This WA covers the acquisition cost to purchase land in fee for the future Fallstown Switch. Approximately a17.56 acretract of land situated inT. Curry Survey, Abstract No. 345, Wichita County, Texas.
Initially a 8-breaker 138 kV breaker-and-a-half bus arrangement; ultimately a 18-breaker 138 kV breaker-and-a-half arrangement. Terminal equipment minimum capability: 3200 A for 138 kV. Establish Fallstown 138 kV Switch with a breaker-and-a-half arrangement by installing eight 138 kV, 3200 A circuit breakers. Terminate the Pleasant Valley Switch - Fisher Road Switch 138 kV Line at Fallstown 138 kV Switch. Install a new 100 MVA 138/69 kV Autotransformer #1 at Fallstown Switch to establish the future Fallstown Switch to Wichita Falls North 69 kV Line. Terminate the existing Ceramic - Wichita Falls PPG 138 kV Line at Fallstown Switch. Upgrade the existing 138 kV point-of-interconnection (POI) for Boomtown by installing three 138 kV, 3200 A switches. Ensure all terminal and associated equipment meet or exceed 3200 A.</v>
          </cell>
          <cell r="Q3135"/>
          <cell r="R3135" t="str">
            <v>EP6 - Loss of a 345/138 kV autotransformer (or DC Tie) followed by a common tower outage or single transmission element</v>
          </cell>
          <cell r="S3135" t="str">
            <v>This WA covers the acquisition cost to purchase land in fee for the future Fallstown Switch. Approximately a17.56 acretract of land situated inT. Curry Survey, Abstract No. 345, Wichita County, Texas.
This WA covers the acquisition cost to purchase land in fee for the future Fallstown Switch. Approximately a17.56 acretract of land situated inT. Curry Survey, Abstract No. 345, Wichita County, Texas.
Initially a 8-breaker 138 kV breaker-and-a-half bus arrangement; ultimately a 18-breaker 138 kV breaker-and-a-half arrangement. Terminal equipment minimum capability: 3200 A for 138 kV. Establish Fallstown 138 kV Switch with a breaker-and-a-half arrangement by installing eight 138 kV, 3200 A circuit breakers. Terminate the Pleasant Valley Switch - Fisher Road Switch 138 kV Line at Fallstown 138 kV Switch. Install a new 100 MVA 138/69 kV Autotransformer #1 at Fallstown Switch to establish the future Fallstown Switch to Wichita Falls North 69 kV Line. Terminate the existing Ceramic - Wichita Falls PPG 138 kV Line at Fallstown Switch. Upgrade the existing 138 kV point-of-interconnection (POI) for Boomtown by installing three 138 kV, 3200 A switches. Ensure all terminal and associated equipment meet or exceed 3200 A.
This project was created to resolve an ERCOT-required EP6 Contingency.</v>
          </cell>
          <cell r="T3135" t="str">
            <v>This WA covers the acquisition cost to purchase land in fee for the future Fallstown Switch. Approximately a17.56 acretract of land situated inT. Curry Survey, Abstract No. 345, Wichita County, Texas.</v>
          </cell>
          <cell r="U3135"/>
          <cell r="V3135" t="str">
            <v>Wendy Gauthier</v>
          </cell>
          <cell r="W3135"/>
          <cell r="X3135" t="str">
            <v>Miguel Ortega</v>
          </cell>
          <cell r="Y3135" t="str">
            <v>METRO WEST</v>
          </cell>
          <cell r="Z3135" t="str">
            <v>WICHITA FALLS</v>
          </cell>
          <cell r="AA3135" t="str">
            <v>WICHITA FALLS</v>
          </cell>
          <cell r="AB3135" t="str">
            <v>ROW</v>
          </cell>
          <cell r="AC3135" t="str">
            <v>0501343</v>
          </cell>
          <cell r="AD3135" t="str">
            <v>Fallstown Switch</v>
          </cell>
          <cell r="AE3135" t="str">
            <v>In-Service</v>
          </cell>
          <cell r="AF3135" t="str">
            <v>Closed</v>
          </cell>
          <cell r="AG3135">
            <v>45134</v>
          </cell>
          <cell r="AH3135" t="str">
            <v>580970</v>
          </cell>
          <cell r="AI3135">
            <v>419773.17</v>
          </cell>
        </row>
        <row r="3136">
          <cell r="E3136" t="str">
            <v>0PT53536 -- ALLEN SWITCH : REPLACE BATTERY SET, CHARGER AND RACK ON BAT01</v>
          </cell>
          <cell r="F3136" t="str">
            <v>ALLEN SWITCH : REPLACE BATTERY SET, CHARGER AND RACK ON BAT01</v>
          </cell>
          <cell r="G3136" t="str">
            <v>Allen Switch : Replace Battery Set, Charger and Rack on BAT01</v>
          </cell>
          <cell r="H3136" t="str">
            <v>This Work Authorization will cover the cost to replace battery set, charger and rack on BAT01.
No Work/Charges in 2023</v>
          </cell>
          <cell r="I3136" t="str">
            <v>CMPC</v>
          </cell>
          <cell r="J3136" t="str">
            <v>Region Reactive</v>
          </cell>
          <cell r="K3136" t="str">
            <v>BI 107_BATTERY REPLACEMENTS</v>
          </cell>
          <cell r="L3136" t="str">
            <v>107</v>
          </cell>
          <cell r="M3136" t="str">
            <v>Battery &amp; Charger Replacements</v>
          </cell>
          <cell r="N3136"/>
          <cell r="O3136" t="str">
            <v/>
          </cell>
          <cell r="P3136"/>
          <cell r="Q3136"/>
          <cell r="R3136" t="str">
            <v/>
          </cell>
          <cell r="S3136" t="str">
            <v xml:space="preserve">This Work Authorization will cover the cost to replace battery set, charger and rack on BAT01.
No Work/Charges in 2023
</v>
          </cell>
          <cell r="T3136" t="str">
            <v>This Work Authorization will cover the cost to replace battery set, charger and rack on BAT01.
No Work/Charges in 2023</v>
          </cell>
          <cell r="U3136"/>
          <cell r="V3136" t="str">
            <v>Samantha Bogusch</v>
          </cell>
          <cell r="W3136" t="str">
            <v>Aaron Knapp</v>
          </cell>
          <cell r="X3136" t="str">
            <v>Barry Hance</v>
          </cell>
          <cell r="Y3136" t="str">
            <v>METRO EAST</v>
          </cell>
          <cell r="Z3136" t="str">
            <v>NORTH DALLAS</v>
          </cell>
          <cell r="AA3136" t="str">
            <v>NORTH DALLAS</v>
          </cell>
          <cell r="AB3136" t="str">
            <v>Station</v>
          </cell>
          <cell r="AC3136" t="str">
            <v>0101505</v>
          </cell>
          <cell r="AD3136" t="str">
            <v>Allen Sw Station,345Kv</v>
          </cell>
          <cell r="AE3136" t="str">
            <v>In-Service</v>
          </cell>
          <cell r="AF3136" t="str">
            <v>Constr. Complete, Chargeable</v>
          </cell>
          <cell r="AG3136">
            <v>45596</v>
          </cell>
          <cell r="AH3136" t="str">
            <v>31267.51</v>
          </cell>
          <cell r="AI3136">
            <v>34320.67</v>
          </cell>
        </row>
        <row r="3137">
          <cell r="E3137" t="str">
            <v>0PT54029 -- BLOCKLINE POD TO NOTREES SE POI: REPLACE CROSSARM AND INSULATORS</v>
          </cell>
          <cell r="F3137" t="str">
            <v>BLOCKLINE POD TO NOTREES SE POI: REPLACE CROSSARM AND INSULATORS</v>
          </cell>
          <cell r="G3137" t="str">
            <v>Blockline POD to Notrees SE POI: Replace Crossarm and Insulators</v>
          </cell>
          <cell r="H3137" t="str">
            <v>This Work Authorization (WA) will cover the cost to replace a crossarm and insulators on two (2) structures on the Blockline POD to Notrees SE POI as detailed below.
Structures 17/5 &amp; 18/2
Remove: One (1) 30' wood crossarm and three (3) 138 kV porcelain insulators on each structure
Install: One (1) 30' steel crossarm and three (3) 138kV poly insulators</v>
          </cell>
          <cell r="I3137" t="str">
            <v>CMPC</v>
          </cell>
          <cell r="J3137" t="str">
            <v>Region Reactive</v>
          </cell>
          <cell r="K3137" t="str">
            <v>BI 121_CROSSARM REPLACEMENTS</v>
          </cell>
          <cell r="L3137" t="str">
            <v>121</v>
          </cell>
          <cell r="M3137" t="str">
            <v>Crossarm Replacement</v>
          </cell>
          <cell r="N3137"/>
          <cell r="O3137" t="str">
            <v/>
          </cell>
          <cell r="P3137"/>
          <cell r="Q3137"/>
          <cell r="R3137" t="str">
            <v/>
          </cell>
          <cell r="S3137" t="str">
            <v xml:space="preserve">This Work Authorization (WA) will cover the cost to replace a crossarm and insulators on two (2) structures on the Blockline POD to Notrees SE POI as detailed below.
Structures 17/5  18/2Remove: One (1) 30' wood crossarm and three (3) 138 kV porcelain insulators on each structureInstall: One (1) 30' steel crossarm and three (3) 138kV poly insulators
</v>
          </cell>
          <cell r="T3137" t="str">
            <v>This Work Authorization (WA) will cover the cost to replace a crossarm and insulators on two (2) structures on the Blockline POD to Notrees SE POI as detailed below.
Structures 17/5  18/2Remove: One (1) 30' wood crossarm and three (3) 138 kV porcelain insulators on each structureInstall: One (1) 30' steel crossarm and three (3) 138kV poly insulators</v>
          </cell>
          <cell r="U3137"/>
          <cell r="V3137" t="str">
            <v>Angie Edwards</v>
          </cell>
          <cell r="W3137"/>
          <cell r="X3137" t="str">
            <v>Miguel Ortega</v>
          </cell>
          <cell r="Y3137" t="str">
            <v>METRO WEST</v>
          </cell>
          <cell r="Z3137" t="str">
            <v>ODESSA</v>
          </cell>
          <cell r="AA3137" t="str">
            <v>ODESSA</v>
          </cell>
          <cell r="AB3137" t="str">
            <v>Line</v>
          </cell>
          <cell r="AC3137" t="str">
            <v>0007665</v>
          </cell>
          <cell r="AD3137" t="str">
            <v>Permian - Holt 138Kv</v>
          </cell>
          <cell r="AE3137" t="str">
            <v>In-Service</v>
          </cell>
          <cell r="AF3137" t="str">
            <v>Closed</v>
          </cell>
          <cell r="AG3137">
            <v>45343</v>
          </cell>
          <cell r="AH3137" t="str">
            <v>35115.3</v>
          </cell>
          <cell r="AI3137">
            <v>34262.800000000003</v>
          </cell>
        </row>
        <row r="3138">
          <cell r="E3138" t="str">
            <v>0PT47595 -- SHINOAK POD - MOSS SWITCH 138 KV LINE: REPLACE CROSSARMS, INSULATORS AND WOOD POLES</v>
          </cell>
          <cell r="F3138" t="str">
            <v>SHINOAK POD - MOSS SWITCH 138 KV LINE: REPLACE CROSSARMS, INSULATORS AND WOOD POLES</v>
          </cell>
          <cell r="G3138" t="str">
            <v>Shinoak POD - Moss Switch 138 kV Line: Replace Crossarms, Insulators and Wood Poles</v>
          </cell>
          <cell r="H3138" t="str">
            <v>This Work Authorization (WA) will cover the cost to replace crossarms, insulators and wood poles on the Shinoak POD - Moss Switch 138 kV line as detailed below.
Structure 21/5
Remove: One (1) 30' wood crossarms, three (3) porcelain string insulators and one (1) 65' wood poles
Install: One (1) 30 wood crossarm, three (3)  138 kV porcelain string insulators and one (1) 65' wood pole
Structure 21/8
Remove: One (1) 30' wood crossarms, three (3) porcelain string insulators and one (1) 65' wood poles
Install: One (1) 30 wood crossarm, three (3)  138 kV porcelain string insulators and one (1) 65' wood pole</v>
          </cell>
          <cell r="I3138" t="str">
            <v>CMPC</v>
          </cell>
          <cell r="J3138"/>
          <cell r="K3138"/>
          <cell r="L3138" t="str">
            <v>213</v>
          </cell>
          <cell r="M3138" t="str">
            <v>Transmission Line Pole Replace</v>
          </cell>
          <cell r="N3138"/>
          <cell r="O3138" t="str">
            <v/>
          </cell>
          <cell r="P3138"/>
          <cell r="Q3138"/>
          <cell r="R3138" t="str">
            <v/>
          </cell>
          <cell r="S3138" t="str">
            <v xml:space="preserve">This Work Authorization (WA) will cover the cost to replace crossarms, insulators and wood poles on the Shinoak POD - Moss Switch 138 kV line as detailed below.
Structure 21/5Remove: One (1) 30' wood crossarms, three (3) porcelain string insulators and one (1) 65' wood polesInstall: One (1) 30 wood crossarm, three (3) 138 kV porcelain string insulators and one (1) 65' wood pole
Structure 21/8Remove: One (1) 30' wood crossarms, three (3) porcelain string insulators and one (1) 65' wood polesInstall: One (1) 30 wood crossarm, three (3) 138 kV porcelain string insulators and one (1) 65' wood pole
</v>
          </cell>
          <cell r="T3138" t="str">
            <v>This Work Authorization (WA) will cover the cost to replace crossarms, insulators and wood poles on the Shinoak POD - Moss Switch 138 kV line as detailed below.
Structure 21/5Remove: One (1) 30' wood crossarms, three (3) porcelain string insulators and one (1) 65' wood polesInstall: One (1) 30 wood crossarm, three (3) 138 kV porcelain string insulators and one (1) 65' wood pole
Structure 21/8Remove: One (1) 30' wood crossarms, three (3) porcelain string insulators and one (1) 65' wood polesInstall: One (1) 30 wood crossarm, three (3) 138 kV porcelain string insulators and one (1) 65' wood pole</v>
          </cell>
          <cell r="U3138"/>
          <cell r="V3138" t="str">
            <v>Angie Edwards</v>
          </cell>
          <cell r="W3138"/>
          <cell r="X3138"/>
          <cell r="Y3138" t="str">
            <v>METRO WEST</v>
          </cell>
          <cell r="Z3138" t="str">
            <v>ODESSA</v>
          </cell>
          <cell r="AA3138" t="str">
            <v>ODESSA</v>
          </cell>
          <cell r="AB3138" t="str">
            <v>Line</v>
          </cell>
          <cell r="AC3138" t="str">
            <v>0007667</v>
          </cell>
          <cell r="AD3138" t="str">
            <v>Permian - Moss (North) 138Kv</v>
          </cell>
          <cell r="AE3138" t="str">
            <v>In-Service</v>
          </cell>
          <cell r="AF3138" t="str">
            <v>Closed</v>
          </cell>
          <cell r="AG3138">
            <v>44700</v>
          </cell>
          <cell r="AH3138" t="str">
            <v>47835.81</v>
          </cell>
          <cell r="AI3138">
            <v>34164.379999999997</v>
          </cell>
        </row>
        <row r="3139">
          <cell r="E3139" t="str">
            <v>0PG47605 -- 2022 ODESSA GP : TOOLS AND TEST EQUIPMENT</v>
          </cell>
          <cell r="F3139" t="str">
            <v>2022 ODESSA GP : TOOLS AND TEST EQUIPMENT</v>
          </cell>
          <cell r="G3139" t="str">
            <v>2022 Odessa GP : Tools and Test Equipment</v>
          </cell>
          <cell r="H3139" t="str">
            <v>This General Plant WA is to cover the cost to purchase tools and test equipment for the Odessa district.
Contact : Justin Morton 
Arbiter 1ph 928A : $2,525 (ARBITER - PO 1800031) REC'D $2,733
MILWAUKEE 2677-21 : $  2,200 REC'D
AVSD : $1,646 (BUTLER &amp; LAND - PO 179977) REC'D
ASE 2000 (SCADA test Kit) : $3,590 (Added 3-4-2022) (ASE - APPLIED SYS ENG - PO 1805067) - REC'D $4,275</v>
          </cell>
          <cell r="I3139" t="str">
            <v>GP</v>
          </cell>
          <cell r="J3139"/>
          <cell r="K3139"/>
          <cell r="L3139" t="str">
            <v>870</v>
          </cell>
          <cell r="M3139" t="str">
            <v>Tools/Work Equipment</v>
          </cell>
          <cell r="N3139"/>
          <cell r="O3139" t="str">
            <v/>
          </cell>
          <cell r="P3139"/>
          <cell r="Q3139"/>
          <cell r="R3139" t="str">
            <v/>
          </cell>
          <cell r="S3139" t="str">
            <v xml:space="preserve">This General Plant WA is to cover the cost to purchase tools and test equipment for the Odessa district.Contact : Justin Morton
Arbiter 1ph 928A : $2,525Oil Storage Tank : $36,000MILWAUKEE 2677-21 : $ 2,200AVSD : $1,646
</v>
          </cell>
          <cell r="T3139" t="str">
            <v>This General Plant WA is to cover the cost to purchase tools and test equipment for the Odessa district.Contact : Justin Morton
Arbiter 1ph 928A : $2,525Oil Storage Tank : $36,000MILWAUKEE 2677-21 : $ 2,200AVSD : $1,646</v>
          </cell>
          <cell r="U3139"/>
          <cell r="V3139" t="str">
            <v>Gretchen Koehling</v>
          </cell>
          <cell r="W3139"/>
          <cell r="X3139"/>
          <cell r="Y3139" t="str">
            <v>METRO WEST</v>
          </cell>
          <cell r="Z3139" t="str">
            <v>ODESSA</v>
          </cell>
          <cell r="AA3139" t="str">
            <v>ODESSA</v>
          </cell>
          <cell r="AB3139" t="str">
            <v>N/A</v>
          </cell>
          <cell r="AC3139" t="str">
            <v>0002409</v>
          </cell>
          <cell r="AD3139" t="str">
            <v>Odessa Transmission Office</v>
          </cell>
          <cell r="AE3139" t="str">
            <v>In-Service</v>
          </cell>
          <cell r="AF3139" t="str">
            <v>Closed</v>
          </cell>
          <cell r="AG3139">
            <v>44923</v>
          </cell>
          <cell r="AH3139" t="str">
            <v>47986.16</v>
          </cell>
          <cell r="AI3139">
            <v>34158</v>
          </cell>
        </row>
        <row r="3140">
          <cell r="E3140" t="str">
            <v>0PT52907 -- RICHARDSON EAST SUB : REPLACE WAVE TRAP ON CB 3430</v>
          </cell>
          <cell r="F3140" t="str">
            <v>RICHARDSON EAST SUB : REPLACE WAVE TRAP ON CB 3430</v>
          </cell>
          <cell r="G3140" t="str">
            <v>Richardson East Sub : Replace Wave Trap on CB 3430</v>
          </cell>
          <cell r="H3140" t="str">
            <v>Replace the Wave Trap on the Plano West terminal CB 3430 with an ampacity of 1200A. Wave Trap is being transferred from Sherman South.</v>
          </cell>
          <cell r="I3140" t="str">
            <v>RSCO</v>
          </cell>
          <cell r="J3140" t="str">
            <v>Other RSCO Projects</v>
          </cell>
          <cell r="K3140"/>
          <cell r="L3140" t="str">
            <v>101</v>
          </cell>
          <cell r="M3140" t="str">
            <v>Bulk Power Plan</v>
          </cell>
          <cell r="N3140" t="str">
            <v>M4404</v>
          </cell>
          <cell r="O3140" t="str">
            <v>Upgrade the switch #3431 at Richardson East Switch and the Wave Trap LG1620B on Richardson East Switch - Richardson Spring Creek 138 kV Line Section to 3200 A. The replacement of a failed autotransformer may take up to six months. The extended outage could last through peak conditions exposing the system to additional contingencies that could result in unacceptable system impacts. In 2024, loss of the Renner 345/138 kV Autotransformer #2 followed by loss of the Richardson East Switch - Richardson Collins BLVD Switch 138 kV Line results in the Richardson East Switch - Richardson Spring Creek 138 kV Line Section loading to 102% of its emergency rating. To meet reliability objectives, relieve overloading, and provide adequate transmission capacity for contingency conditions, the Upgrade the switch #3431 at Richardson East Switch and the Wave Trap LG1620B on Richardson East Switch - Richardson Spring Creek 138 kV Line Section is planned to be complete by May 2024. EP6 - Loss of a 345/138 kV autotransformer (or DC Tie) followed by a common tower outage or single transmission element</v>
          </cell>
          <cell r="P3140" t="str">
            <v>The replacement of a failed autotransformer may take up to six months. The extended outage could last through peak conditions exposing the system to additional contingencies that could result in unacceptable system impacts. In 2024, loss of the Renner 345/138 kV Autotransformer #2 followed by loss of the Richardson East Switch - Richardson Collins BLVD Switch 138 kV Line results in the Richardson East Switch - Richardson Spring Creek 138 kV Line Section loading to 102% of its emergency rating. Replacing the line trap at Richardson East Sub will increase terminal capacity to 1200A and remove the overage of the emergency rating within the station. In 2025 PETE 53090 will upgrade the terminal to 3200A.</v>
          </cell>
          <cell r="Q3140"/>
          <cell r="R3140" t="str">
            <v>EP6 - Loss of a 345/138 kV autotransformer (or DC Tie) followed by a common tower outage or single transmission element</v>
          </cell>
          <cell r="S3140" t="str">
            <v>This Work Authorization (WA) will cover the cost to replace the wave trap on the CB 3430 terminal at Richardson East Sub. The scope of this project includes replacing one (1) 138kV 800 A line trap with a 1200 A wave trap (transfer from Sherman South Sub), one (1) tuning pack at Richardson, and upgrade the bus as needed.
There are not any 138 kV line trap assets available in the system to retire.There are not any existing 138 kV line trap assets available at Sherman South Sub to transfer.
The replacement of a failed autotransformer may take up to six months. The extended outage could last through peak conditions exposing the system to additional contingencies that could result in unacceptable system impacts. In 2024, loss of the Renner 345/138 kV Autotransformer #2 followed by loss of the Richardson East Switch - Richardson Collins BLVD Switch 138 kV Line results in the Richardson East Switch - Richardson Spring Creek 138 kV Line Section loading to 102% of its emergency rating. Replacing the line trap at Richardson East Sub will increase terminal capacity to 1200A and remove the overage of the emergency rating within the station. In 2025 PETE 53090 will upgrade the terminal to 3200A.
This project was created to resolve an ERCOT-required EP6 Contingency.</v>
          </cell>
          <cell r="T3140" t="str">
            <v>This Work Authorization (WA) will cover the cost to replace the wave trap on the CB 3430 terminal at Richardson East Sub. The scope of this project includes replacing one (1) 138kV 800 A line trap with a 1200 A wave trap (transfer from Sherman South Sub), one (1) tuning pack at Richardson, and upgrade the bus as needed.
There are not any 138 kV line trap assets available in the system to retire.There are not any existing 138 kV line trap assets available at Sherman South Sub to transfer.</v>
          </cell>
          <cell r="U3140" t="str">
            <v>POWER ENGINEERS INC</v>
          </cell>
          <cell r="V3140" t="str">
            <v>Billy Pederson</v>
          </cell>
          <cell r="W3140" t="str">
            <v>Ntela Malenso</v>
          </cell>
          <cell r="X3140" t="str">
            <v>Barry Hance</v>
          </cell>
          <cell r="Y3140" t="str">
            <v>METRO EAST</v>
          </cell>
          <cell r="Z3140" t="str">
            <v>NORTH DALLAS</v>
          </cell>
          <cell r="AA3140" t="str">
            <v>NORTH DALLAS</v>
          </cell>
          <cell r="AB3140" t="str">
            <v>Station</v>
          </cell>
          <cell r="AC3140" t="str">
            <v>0101415</v>
          </cell>
          <cell r="AD3140" t="str">
            <v>Richardson, East 138Kv</v>
          </cell>
          <cell r="AE3140" t="str">
            <v>In-Service</v>
          </cell>
          <cell r="AF3140" t="str">
            <v>Closed</v>
          </cell>
          <cell r="AG3140">
            <v>45405</v>
          </cell>
          <cell r="AH3140" t="str">
            <v>42686.92</v>
          </cell>
          <cell r="AI3140">
            <v>34110.28</v>
          </cell>
        </row>
        <row r="3141">
          <cell r="E3141" t="str">
            <v>0PT54495 -- SWINDELL SUB 138KV : INSTALL WILDLIFE PROTECTION</v>
          </cell>
          <cell r="F3141" t="str">
            <v>SWINDELL SUB 138KV : INSTALL WILDLIFE PROTECTION</v>
          </cell>
          <cell r="G3141" t="str">
            <v>Swindell Sub 138kV : Install Wildlife Protection</v>
          </cell>
          <cell r="H3141" t="str">
            <v>This WA provides the costs for the installation of wildlife protection at Swindell Sub; an acquired Sharyland station without the wildlife protection.
RETIREMENT - None
REVISION - July 22, 2024
This revision is needed for material and labor adjustments. Additional wildlife protection barriers needed to complete project and since there was only one outage request, less labor hours were required.</v>
          </cell>
          <cell r="I3141" t="str">
            <v>CMPC</v>
          </cell>
          <cell r="J3141" t="str">
            <v>Region Reactive</v>
          </cell>
          <cell r="K3141" t="str">
            <v>BI 211_REGION REACTIVE MAINTENANCE</v>
          </cell>
          <cell r="L3141" t="str">
            <v>211</v>
          </cell>
          <cell r="M3141" t="str">
            <v>Region Miscellaneous</v>
          </cell>
          <cell r="N3141"/>
          <cell r="O3141" t="str">
            <v/>
          </cell>
          <cell r="P3141" t="str">
            <v>This WA provides the costs for the installation of wildlife protection at Swindell Sub; an acquired Sharyland station without the wildlife protection.
RETIREMENT - None</v>
          </cell>
          <cell r="Q3141"/>
          <cell r="R3141" t="str">
            <v/>
          </cell>
          <cell r="S3141" t="str">
            <v xml:space="preserve">This WA provides the costs for the installation of wildlife protection at Swindell Sub; an acquired Sharyland station without the wildlife protection.
RETIREMENT - None
This WA provides the costs for the installation of wildlife protection at Swindell Sub; an acquired Sharyland station without the wildlife protection.
RETIREMENT - None
</v>
          </cell>
          <cell r="T3141" t="str">
            <v>This WA provides the costs for the installation of wildlife protection at Swindell Sub; an acquired Sharyland station without the wildlife protection.
RETIREMENT - None</v>
          </cell>
          <cell r="U3141"/>
          <cell r="V3141" t="str">
            <v>Sharon Acker</v>
          </cell>
          <cell r="W3141" t="str">
            <v>Brandon Walker</v>
          </cell>
          <cell r="X3141" t="str">
            <v>Barry Hance</v>
          </cell>
          <cell r="Y3141" t="str">
            <v>METRO EAST</v>
          </cell>
          <cell r="Z3141" t="str">
            <v>SULPHUR SPRINGS</v>
          </cell>
          <cell r="AA3141" t="str">
            <v>SULPHUR SPRINGS</v>
          </cell>
          <cell r="AB3141" t="str">
            <v>Station</v>
          </cell>
          <cell r="AC3141" t="str">
            <v>0301100</v>
          </cell>
          <cell r="AD3141" t="str">
            <v>Swindell Sub</v>
          </cell>
          <cell r="AE3141" t="str">
            <v>In-Service</v>
          </cell>
          <cell r="AF3141" t="str">
            <v>Closed</v>
          </cell>
          <cell r="AG3141">
            <v>45498</v>
          </cell>
          <cell r="AH3141" t="str">
            <v>28901.81</v>
          </cell>
          <cell r="AI3141">
            <v>34096.43</v>
          </cell>
        </row>
        <row r="3142">
          <cell r="E3142" t="str">
            <v>0PT43752 -- EULESS SUB : RELAY UPGRADE ON FEEDERS 8722 &amp; 8732 FOR DA AND ON FEEDERS 3128, 8713, 8714, 8723 &amp; 8724</v>
          </cell>
          <cell r="F3142" t="str">
            <v>EULESS SUB : RELAY UPGRADE ON FEEDERS 8722 &amp; 8732 FOR DA AND ON FEEDERS 3128, 8713, 8714, 8723 &amp; 8724</v>
          </cell>
          <cell r="G3142" t="str">
            <v>Euless Sub : Relay Upgrade on Feeders 8722 &amp; 8732 for DA and on Feeders 3128, 8713, 8714, 8723 &amp; 8724</v>
          </cell>
          <cell r="H3142" t="str">
            <v>Upgrade relaying on Feeders 3128, 8713, 8714, 8722, 8723, 8724 &amp; 8732.  This also includes the associated telecommunication equipment and cables necessary to establish Distribution Automation (DA) for Feeders 8722 &amp; 8732.</v>
          </cell>
          <cell r="I3142" t="str">
            <v>CMPC</v>
          </cell>
          <cell r="J3142"/>
          <cell r="K3142"/>
          <cell r="L3142" t="str">
            <v>407</v>
          </cell>
          <cell r="M3142" t="str">
            <v>Distribution Automation (CMPC)</v>
          </cell>
          <cell r="N3142" t="str">
            <v>2021DA</v>
          </cell>
          <cell r="O3142" t="str">
            <v/>
          </cell>
          <cell r="P3142" t="str">
            <v>This work is being performed as part of the Oncor Capital Distribution project to upgrade the distribution system.</v>
          </cell>
          <cell r="Q3142"/>
          <cell r="R3142" t="str">
            <v/>
          </cell>
          <cell r="S3142" t="str">
            <v xml:space="preserve">This Work Authorization covers the cost to upgrade feeder relaying for distribution automation (DA) on Euless Sub feeders 8722  8732 and upgrade relaying on feeders 3128, 8713, 8714, 8723 and 8724.The existing feeders 8722 and 8732 are DA ready with SEL-351S/551 relays. The scope of this project includes replacing electro-mechanical feeder relays in four (4) self-contained feeder breakers 8713, 8714, 8723 and 8724 with two (2) Suburban IV 2-feeder panels to be installed in the control house, replacing electro-mechanical bus tie relays in one (1) self-contained feeder breaker 3128 with one (1) Suburban IV bus tie panel to be installed in the control house, and establishing backhaul for DA communications via existing transmission fiber. This includes installing associated telecommunication equipment and cables necessary to establish distribution automation functionality at Euless Sub. Four (4) auxiliary relays will be installed for the voltage throwover scheme. The scope also includes replacing two (2) feeder circuit breakers 8713 and 8723 with non-self-contained circuit breakers, adding one (1) DC distribution main fuse box, and removing one (1) CB control panel.
This work is being performed as part of the Oncor Capital Distribution project to upgrade the distribution system.
</v>
          </cell>
          <cell r="T3142" t="str">
            <v>This Work Authorization covers the cost to upgrade feeder relaying for distribution automation (DA) on Euless Sub feeders 8722  8732 and upgrade relaying on feeders 3128, 8713, 8714, 8723 and 8724.The existing feeders 8722 and 8732 are DA ready with SEL-351S/551 relays. The scope of this project includes replacing electro-mechanical feeder relays in four (4) self-contained feeder breakers 8713, 8714, 8723 and 8724 with two (2) Suburban IV 2-feeder panels to be installed in the control house, replacing electro-mechanical bus tie relays in one (1) self-contained feeder breaker 3128 with one (1) Suburban IV bus tie panel to be installed in the control house, and establishing backhaul for DA communications via existing transmission fiber. This includes installing associated telecommunication equipment and cables necessary to establish distribution automation functionality at Euless Sub. Four (4) auxiliary relays will be installed for the voltage throwover scheme. The scope also includes replacing two (2) feeder circuit breakers 8713 and 8723 with non-self-contained circuit breakers, adding one (1) DC distribution main fuse box, and removing one (1) CB control panel.</v>
          </cell>
          <cell r="U3142" t="str">
            <v>POWER ENGINEERS INC</v>
          </cell>
          <cell r="V3142" t="str">
            <v>Raymond Meads</v>
          </cell>
          <cell r="W3142" t="str">
            <v>Rhiannon Roberts</v>
          </cell>
          <cell r="X3142" t="str">
            <v>Miguel Ortega</v>
          </cell>
          <cell r="Y3142" t="str">
            <v>METRO WEST</v>
          </cell>
          <cell r="Z3142" t="str">
            <v>FORT WORTH</v>
          </cell>
          <cell r="AA3142" t="str">
            <v>FORT WORTH</v>
          </cell>
          <cell r="AB3142" t="str">
            <v>Station</v>
          </cell>
          <cell r="AC3142" t="str">
            <v>0501403</v>
          </cell>
          <cell r="AD3142" t="str">
            <v>Euless,138Kv</v>
          </cell>
          <cell r="AE3142" t="str">
            <v>In-Service</v>
          </cell>
          <cell r="AF3142" t="str">
            <v>Closed</v>
          </cell>
          <cell r="AG3142">
            <v>45049</v>
          </cell>
          <cell r="AH3142" t="str">
            <v>512481.02</v>
          </cell>
          <cell r="AI3142">
            <v>568308.1</v>
          </cell>
        </row>
        <row r="3143">
          <cell r="E3143" t="str">
            <v>0PT49814 -- JEWETT SWITCH : JEWETT REPLACE LIVE PARTS ON SWITCH #1863 AND REPLACE AGEING 69 KV CB 1864</v>
          </cell>
          <cell r="F3143" t="str">
            <v>JEWETT SWITCH : JEWETT REPLACE LIVE PARTS ON SWITCH #1863 AND REPLACE AGEING 69 KV CB 1864</v>
          </cell>
          <cell r="G3143" t="str">
            <v>JEWETT Switch : Jewett replace live parts on switch #1863 and replace ageing 69 kV CB 1864</v>
          </cell>
          <cell r="H3143" t="str">
            <v>WA created to replace live parts on switch #1863 and replace ageing 69 kV CB 1864 with stored 69 kV Mitsubishi 70-SFMT-32F at Jewett
Revisions:
12/22/22:  Holiman revised In-Service Date from 5/15/23 to new date of 8/31/23.
1/6/23: Changed in service date from 8/31/23 until 11/16/23 due to spring construction. SH</v>
          </cell>
          <cell r="I3143" t="str">
            <v>CMPC</v>
          </cell>
          <cell r="J3143"/>
          <cell r="K3143"/>
          <cell r="L3143" t="str">
            <v>203</v>
          </cell>
          <cell r="M3143" t="str">
            <v>69 kV CB Install &amp; Replace</v>
          </cell>
          <cell r="N3143"/>
          <cell r="O3143" t="str">
            <v/>
          </cell>
          <cell r="P3143"/>
          <cell r="Q3143"/>
          <cell r="R3143" t="str">
            <v/>
          </cell>
          <cell r="S3143" t="str">
            <v xml:space="preserve">WA created to replace live parts on switch #1863 and replace ageing 69 kV CB 1864 with stored 69 kV Mitsubishi 70-SFMT-32F at Jewett
</v>
          </cell>
          <cell r="T3143" t="str">
            <v>WA created to replace live parts on switch #1863 and replace ageing 69 kV CB 1864 with stored 69 kV Mitsubishi 70-SFMT-32F at Jewett</v>
          </cell>
          <cell r="U3143"/>
          <cell r="V3143" t="str">
            <v>Taylor Goode</v>
          </cell>
          <cell r="W3143"/>
          <cell r="X3143" t="str">
            <v>David Luna</v>
          </cell>
          <cell r="Y3143" t="str">
            <v>SOUTHEAST</v>
          </cell>
          <cell r="Z3143" t="str">
            <v>PALESTINE</v>
          </cell>
          <cell r="AA3143" t="str">
            <v>PALESTINE</v>
          </cell>
          <cell r="AB3143" t="str">
            <v>Station</v>
          </cell>
          <cell r="AC3143" t="str">
            <v>0201511</v>
          </cell>
          <cell r="AD3143" t="str">
            <v>Jewett 345Kv</v>
          </cell>
          <cell r="AE3143" t="str">
            <v>In-Service</v>
          </cell>
          <cell r="AF3143" t="str">
            <v>Closed</v>
          </cell>
          <cell r="AG3143">
            <v>45273</v>
          </cell>
          <cell r="AH3143" t="str">
            <v>34075.18</v>
          </cell>
          <cell r="AI3143">
            <v>33997.480000000003</v>
          </cell>
        </row>
        <row r="3144">
          <cell r="E3144" t="str">
            <v>0PT48857 -- KELTON WINDMILL POD : INSTALL FIBER COMMUNICATIONS</v>
          </cell>
          <cell r="F3144" t="str">
            <v>KELTON WINDMILL POD : INSTALL FIBER COMMUNICATIONS</v>
          </cell>
          <cell r="G3144" t="str">
            <v>Kelton Windmill POD : Install Fiber Communications</v>
          </cell>
          <cell r="H3144" t="str">
            <v>Install Fiber Communications</v>
          </cell>
          <cell r="I3144" t="str">
            <v>CMPC</v>
          </cell>
          <cell r="J3144"/>
          <cell r="K3144"/>
          <cell r="L3144" t="str">
            <v>208</v>
          </cell>
          <cell r="M3144" t="str">
            <v>Scada Installation/Additions</v>
          </cell>
          <cell r="N3144"/>
          <cell r="O3144" t="str">
            <v/>
          </cell>
          <cell r="P314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monitoring.Kelton Windmill PODis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144"/>
          <cell r="R3144" t="str">
            <v/>
          </cell>
          <cell r="S3144" t="str">
            <v xml:space="preserve">This Work Authorization covers the cost to install fiber network router equipment at Kelton Windmill POD.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monitoring.Kelton Windmill PODis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144" t="str">
            <v>This Work Authorization covers the cost to install fiber network router equipment at Kelton Windmill POD.</v>
          </cell>
          <cell r="U3144"/>
          <cell r="V3144" t="str">
            <v>Austin Crofoot</v>
          </cell>
          <cell r="W3144" t="str">
            <v>Nicholas Manske</v>
          </cell>
          <cell r="X3144" t="str">
            <v>David Luna</v>
          </cell>
          <cell r="Y3144" t="str">
            <v>METRO WEST</v>
          </cell>
          <cell r="Z3144" t="str">
            <v>ODESSA</v>
          </cell>
          <cell r="AA3144" t="str">
            <v>ODESSA</v>
          </cell>
          <cell r="AB3144" t="str">
            <v>Station</v>
          </cell>
          <cell r="AC3144" t="str">
            <v>0005648</v>
          </cell>
          <cell r="AD3144" t="str">
            <v>Kelton Windmill POD</v>
          </cell>
          <cell r="AE3144" t="str">
            <v>In-Service</v>
          </cell>
          <cell r="AF3144" t="str">
            <v>Closed</v>
          </cell>
          <cell r="AG3144">
            <v>44986</v>
          </cell>
          <cell r="AH3144" t="str">
            <v>50715.38</v>
          </cell>
          <cell r="AI3144">
            <v>33951.08</v>
          </cell>
        </row>
        <row r="3145">
          <cell r="E3145" t="str">
            <v>0PT54331 -- LANCASTER SUB : ADD LEAKER MANAGEMENT SYSTEMS (SCM-FLOW) TO TRANSFORMER #1</v>
          </cell>
          <cell r="F3145" t="str">
            <v>LANCASTER SUB : ADD LEAKER MANAGEMENT SYSTEMS (SCM-FLOW) TO TRANSFORMER #1</v>
          </cell>
          <cell r="G3145" t="str">
            <v>Lancaster Sub : Add Leaker Management Systems (SCM-FLOW) to Transformer #1</v>
          </cell>
          <cell r="H3145" t="str">
            <v>Add Leaker Management Systems (SCM-FLOW) to Transformer #1
Texas Eco to install Leaker Management Systems</v>
          </cell>
          <cell r="I3145" t="str">
            <v>CMPC</v>
          </cell>
          <cell r="J3145" t="str">
            <v>Region Reactive</v>
          </cell>
          <cell r="K3145" t="str">
            <v>BI 211_REGION REACTIVE MAINTENANCE</v>
          </cell>
          <cell r="L3145" t="str">
            <v>211</v>
          </cell>
          <cell r="M3145" t="str">
            <v>Region Miscellaneous</v>
          </cell>
          <cell r="N3145"/>
          <cell r="O3145" t="str">
            <v/>
          </cell>
          <cell r="P3145"/>
          <cell r="Q3145"/>
          <cell r="R3145" t="str">
            <v/>
          </cell>
          <cell r="S3145" t="str">
            <v xml:space="preserve">Add Leaker Management Systems (SCM-FLOW) to Transformer #1
All material, as well as labor, will be provided by Texas Eco Services, Inc
</v>
          </cell>
          <cell r="T3145" t="str">
            <v>Add Leaker Management Systems (SCM-FLOW) to Transformer #1
All material, as well as labor, will be provided by Texas Eco Services, Inc</v>
          </cell>
          <cell r="U3145"/>
          <cell r="V3145" t="str">
            <v>Elizabeth Reese</v>
          </cell>
          <cell r="W3145"/>
          <cell r="X3145" t="str">
            <v>Barry Hance</v>
          </cell>
          <cell r="Y3145" t="str">
            <v>METRO EAST</v>
          </cell>
          <cell r="Z3145" t="str">
            <v>DALLAS</v>
          </cell>
          <cell r="AA3145" t="str">
            <v>DALLAS</v>
          </cell>
          <cell r="AB3145" t="str">
            <v>Station</v>
          </cell>
          <cell r="AC3145" t="str">
            <v>0101421</v>
          </cell>
          <cell r="AD3145" t="str">
            <v>Lancaster,138Kv</v>
          </cell>
          <cell r="AE3145" t="str">
            <v>In-Service</v>
          </cell>
          <cell r="AF3145" t="str">
            <v>Closed</v>
          </cell>
          <cell r="AG3145">
            <v>45454</v>
          </cell>
          <cell r="AH3145" t="str">
            <v>38205.99</v>
          </cell>
          <cell r="AI3145">
            <v>33840.230000000003</v>
          </cell>
        </row>
        <row r="3146">
          <cell r="E3146" t="str">
            <v>0PT51231 -- DOOLEY TO WINK 69 KV LINE: REPLACE WOOD POLES, INSULATORS AND CROSSARMS</v>
          </cell>
          <cell r="F3146" t="str">
            <v>DOOLEY TO WINK 69 KV LINE: REPLACE WOOD POLES, INSULATORS AND CROSSARMS</v>
          </cell>
          <cell r="G3146" t="str">
            <v>Dooley to Wink 69 kV Line: Replace Wood Poles, Insulators and Crossarms</v>
          </cell>
          <cell r="H3146" t="str">
            <v>This Work Authorization (WA) will cover the cost to replace wood poles, insulators and crossarms on the Dooley to Wink 69 kV line as detailed below.
Structures 11/2, 11/4 and 11/6
Remove: Three (3) 138 kV string insulators from each structure
Install: Three (3) 69 kV poly suspension insulators on each structure
Structure 14/2
Remove: One (1) 55ft wood pole, three (3) 138 kV insulators and one (1) 20ft crossarm 
Install: One (1) 65ft wood pole, three (3) 69kV poly suspension insulators and one (1) 20' wood crossarm</v>
          </cell>
          <cell r="I3146" t="str">
            <v>CMPC</v>
          </cell>
          <cell r="J3146"/>
          <cell r="K3146"/>
          <cell r="L3146" t="str">
            <v>213</v>
          </cell>
          <cell r="M3146" t="str">
            <v>Transmission Line Pole Replace</v>
          </cell>
          <cell r="N3146"/>
          <cell r="O3146" t="str">
            <v/>
          </cell>
          <cell r="P3146"/>
          <cell r="Q3146"/>
          <cell r="R3146" t="str">
            <v/>
          </cell>
          <cell r="S3146" t="str">
            <v xml:space="preserve">This Work Authorization (WA) will cover the cost to replace wood poles, insulators and crossarms on the Dooley to Wink 69 kV line as detailed below.
Structures 11/2, 11/4 and 11/6Remove: Three (3) 138 kV string insulators from each structureInstall: Three (3) 69 kV poly suspension insulators on each structure
Structure 14/2Remove: One (1) 55ft wood pole, three (3) 138 kV insulators and one (1) 20ft crossarm Install: One (1) 65ft wood pole, three (3) 69kV poly suspension insulators and one (1) 20' wood crossarm
</v>
          </cell>
          <cell r="T3146" t="str">
            <v>This Work Authorization (WA) will cover the cost to replace wood poles, insulators and crossarms on the Dooley to Wink 69 kV line as detailed below.
Structures 11/2, 11/4 and 11/6Remove: Three (3) 138 kV string insulators from each structureInstall: Three (3) 69 kV poly suspension insulators on each structure
Structure 14/2Remove: One (1) 55ft wood pole, three (3) 138 kV insulators and one (1) 20ft crossarm Install: One (1) 65ft wood pole, three (3) 69kV poly suspension insulators and one (1) 20' wood crossarm</v>
          </cell>
          <cell r="U3146"/>
          <cell r="V3146" t="str">
            <v>Angie Edwards</v>
          </cell>
          <cell r="W3146"/>
          <cell r="X3146"/>
          <cell r="Y3146" t="str">
            <v>METRO WEST</v>
          </cell>
          <cell r="Z3146" t="str">
            <v>ODESSA</v>
          </cell>
          <cell r="AA3146" t="str">
            <v>ODESSA</v>
          </cell>
          <cell r="AB3146" t="str">
            <v>Line</v>
          </cell>
          <cell r="AC3146" t="str">
            <v>0007662</v>
          </cell>
          <cell r="AD3146" t="str">
            <v>Permian Basin Ses - Wink 69Kv</v>
          </cell>
          <cell r="AE3146" t="str">
            <v>In-Service</v>
          </cell>
          <cell r="AF3146" t="str">
            <v>Closed</v>
          </cell>
          <cell r="AG3146">
            <v>45020</v>
          </cell>
          <cell r="AH3146" t="str">
            <v>34288.1</v>
          </cell>
          <cell r="AI3146">
            <v>33832.94</v>
          </cell>
        </row>
        <row r="3147">
          <cell r="E3147" t="str">
            <v>0PT48202 -- BENBROOK SWITCH : INSTALL AMS COLLECTOR</v>
          </cell>
          <cell r="F3147" t="str">
            <v>BENBROOK SWITCH : INSTALL AMS COLLECTOR</v>
          </cell>
          <cell r="G3147" t="str">
            <v>Benbrook Switch : Install AMS Collector</v>
          </cell>
          <cell r="H3147" t="str">
            <v>Install AMS Collector @ Benbrook Switch</v>
          </cell>
          <cell r="I3147" t="str">
            <v>CMPC</v>
          </cell>
          <cell r="J3147" t="str">
            <v>CMPC Other and Major Projects</v>
          </cell>
          <cell r="K3147"/>
          <cell r="L3147" t="str">
            <v>224</v>
          </cell>
          <cell r="M3147" t="str">
            <v>Generation Metering</v>
          </cell>
          <cell r="N3147"/>
          <cell r="O3147" t="str">
            <v/>
          </cell>
          <cell r="P3147" t="str">
            <v>Collector stations are required to retrieve meter information and link to the high speed network.Benbrook Switch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3147"/>
          <cell r="R3147" t="str">
            <v/>
          </cell>
          <cell r="S3147" t="str">
            <v xml:space="preserve">This Work Authorization covers the cost to install an AMS collector at Benbrook Sub.
Collector stations are required to retrieve meter information and link to the high speed network.Benbrook Switch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3147" t="str">
            <v>This Work Authorization covers the cost to install an AMS collector at Benbrook Sub.</v>
          </cell>
          <cell r="U3147"/>
          <cell r="V3147" t="str">
            <v>Benjamin Winkelblech</v>
          </cell>
          <cell r="W3147" t="str">
            <v>Palmira Cumbo</v>
          </cell>
          <cell r="X3147" t="str">
            <v>Miguel Ortega</v>
          </cell>
          <cell r="Y3147" t="str">
            <v>METRO WEST</v>
          </cell>
          <cell r="Z3147" t="str">
            <v>FORT WORTH</v>
          </cell>
          <cell r="AA3147" t="str">
            <v>FORT WORTH</v>
          </cell>
          <cell r="AB3147" t="str">
            <v>Station</v>
          </cell>
          <cell r="AC3147" t="str">
            <v>0005420</v>
          </cell>
          <cell r="AD3147" t="str">
            <v>Benbrook 345/138-25Kv</v>
          </cell>
          <cell r="AE3147" t="str">
            <v>In-Service</v>
          </cell>
          <cell r="AF3147" t="str">
            <v>Closed</v>
          </cell>
          <cell r="AG3147">
            <v>45293</v>
          </cell>
          <cell r="AH3147" t="str">
            <v>63488.22</v>
          </cell>
          <cell r="AI3147">
            <v>33783.68</v>
          </cell>
        </row>
        <row r="3148">
          <cell r="E3148" t="str">
            <v>0PT52817 -- DEEN SWITCH : REPLACE 1 FAILED REACTOR ON B PHASE AND SEVERAL CAPACITORS ON C PHASE ON CAP BANK 22</v>
          </cell>
          <cell r="F3148" t="str">
            <v>DEEN SWITCH : REPLACE 1 FAILED REACTOR ON B PHASE AND SEVERAL CAPACITORS ON C PHASE ON CAP BANK 22</v>
          </cell>
          <cell r="G3148" t="str">
            <v>Deen Switch : Replace 1 Failed Reactor on B Phase and several Capacitors on C Phase on Cap Bank 22</v>
          </cell>
          <cell r="H3148" t="str">
            <v>This WA is to cover the cost to Replace 1 Failed Reactor on B Phase and several Capacitors on C Phase on Cap Bank 22
Parts to Remove: Remove 1 Reactor and 3 Capacitors
Parts to Install: Install 1 Reactor and 3 Capacitors
Budget Item # 217 Approved by Peter Babcock on 9.14.23
*Revision: Cost of material is a bit more, and we were under budget on Labor</v>
          </cell>
          <cell r="I3148" t="str">
            <v>CMPC</v>
          </cell>
          <cell r="J3148"/>
          <cell r="K3148"/>
          <cell r="L3148" t="str">
            <v>217</v>
          </cell>
          <cell r="M3148" t="str">
            <v>Failed Substation Equip Replac</v>
          </cell>
          <cell r="N3148"/>
          <cell r="O3148" t="str">
            <v/>
          </cell>
          <cell r="P3148"/>
          <cell r="Q3148"/>
          <cell r="R3148" t="str">
            <v/>
          </cell>
          <cell r="S3148" t="str">
            <v xml:space="preserve">This WA is to cover the cost to Replace 1 Failed Reactor on B Phase and several Capacitors on C Phase on Cap Bank 22
Parts to Remove: Remove 1 Reactor and 3 CapacitorsParts to Install: Install 1 Reactor and 3 Capacitors
Budget Item # 217 Approved by Peter Babcock on 9.14.23
</v>
          </cell>
          <cell r="T3148" t="str">
            <v>This WA is to cover the cost to Replace 1 Failed Reactor on B Phase and several Capacitors on C Phase on Cap Bank 22
Parts to Remove: Remove 1 Reactor and 3 CapacitorsParts to Install: Install 1 Reactor and 3 Capacitors
Budget Item # 217 Approved by Peter Babcock on 9.14.23</v>
          </cell>
          <cell r="U3148"/>
          <cell r="V3148" t="str">
            <v>Marissa Cassidy</v>
          </cell>
          <cell r="W3148"/>
          <cell r="X3148" t="str">
            <v>Miguel Ortega</v>
          </cell>
          <cell r="Y3148" t="str">
            <v>METRO WEST</v>
          </cell>
          <cell r="Z3148" t="str">
            <v>FORT WORTH</v>
          </cell>
          <cell r="AA3148" t="str">
            <v>FORT WORTH</v>
          </cell>
          <cell r="AB3148" t="str">
            <v>Station</v>
          </cell>
          <cell r="AC3148" t="str">
            <v>0005422</v>
          </cell>
          <cell r="AD3148" t="str">
            <v>Deen Switch</v>
          </cell>
          <cell r="AE3148" t="str">
            <v>In-Service</v>
          </cell>
          <cell r="AF3148" t="str">
            <v>Closed</v>
          </cell>
          <cell r="AG3148">
            <v>45231</v>
          </cell>
          <cell r="AH3148" t="str">
            <v>27998.03</v>
          </cell>
          <cell r="AI3148">
            <v>33780.22</v>
          </cell>
        </row>
        <row r="3149">
          <cell r="E3149" t="str">
            <v>0PT47043 -- MARTIN LAKE SWITCH : REPLACE REACTOR BREAKER 8882</v>
          </cell>
          <cell r="F3149" t="str">
            <v>MARTIN LAKE SWITCH : REPLACE REACTOR BREAKER 8882</v>
          </cell>
          <cell r="G3149" t="str">
            <v>Martin Lake Switch : Replace reactor breaker 8882</v>
          </cell>
          <cell r="H3149" t="str">
            <v>This WA provides the cost to replace reactor LVCB 8882 at Martin Lake Switch      
NO LV Breakers available to retire in FIM. 
Rev 1 less man-hours than estimated and misc. estimate not needed.</v>
          </cell>
          <cell r="I3149" t="str">
            <v>CMPC</v>
          </cell>
          <cell r="J3149"/>
          <cell r="K3149"/>
          <cell r="L3149" t="str">
            <v>211</v>
          </cell>
          <cell r="M3149" t="str">
            <v>Region Miscellaneous</v>
          </cell>
          <cell r="N3149"/>
          <cell r="O3149" t="str">
            <v/>
          </cell>
          <cell r="P3149"/>
          <cell r="Q3149"/>
          <cell r="R3149" t="str">
            <v/>
          </cell>
          <cell r="S3149" t="str">
            <v xml:space="preserve">replace failed reactor LVCB 8881 at Martin Lake Switch
</v>
          </cell>
          <cell r="T3149" t="str">
            <v>replace failed reactor LVCB 8881 at Martin Lake Switch</v>
          </cell>
          <cell r="U3149"/>
          <cell r="V3149" t="str">
            <v>Stacey Polk</v>
          </cell>
          <cell r="W3149"/>
          <cell r="X3149"/>
          <cell r="Y3149" t="str">
            <v>SOUTHEAST</v>
          </cell>
          <cell r="Z3149" t="str">
            <v>TYLER</v>
          </cell>
          <cell r="AA3149" t="str">
            <v>TYLER</v>
          </cell>
          <cell r="AB3149" t="str">
            <v>Station</v>
          </cell>
          <cell r="AC3149" t="str">
            <v>0201508</v>
          </cell>
          <cell r="AD3149" t="str">
            <v>Martin Lake,345Kv</v>
          </cell>
          <cell r="AE3149" t="str">
            <v>In-Service</v>
          </cell>
          <cell r="AF3149" t="str">
            <v>Closed</v>
          </cell>
          <cell r="AG3149">
            <v>44655</v>
          </cell>
          <cell r="AH3149" t="str">
            <v>49622.95</v>
          </cell>
          <cell r="AI3149">
            <v>33771.81</v>
          </cell>
        </row>
        <row r="3150">
          <cell r="E3150" t="str">
            <v>0PT53537 -- RENNER SWITCH : REPLACE BATTERY SET, CHARGER AND RACK ON BAT02</v>
          </cell>
          <cell r="F3150" t="str">
            <v>RENNER SWITCH : REPLACE BATTERY SET, CHARGER AND RACK ON BAT02</v>
          </cell>
          <cell r="G3150" t="str">
            <v>Renner Switch : Replace Battery Set, Charger and Rack on BAT02</v>
          </cell>
          <cell r="H3150" t="str">
            <v>This Work Authorization will cover the cost to replace battery set, charger and rack on BAT02.
No Work/Charges in 2023</v>
          </cell>
          <cell r="I3150" t="str">
            <v>CMPC</v>
          </cell>
          <cell r="J3150" t="str">
            <v>Region Reactive</v>
          </cell>
          <cell r="K3150" t="str">
            <v>BI 107_BATTERY REPLACEMENTS</v>
          </cell>
          <cell r="L3150" t="str">
            <v>107</v>
          </cell>
          <cell r="M3150" t="str">
            <v>Battery &amp; Charger Replacements</v>
          </cell>
          <cell r="N3150"/>
          <cell r="O3150" t="str">
            <v/>
          </cell>
          <cell r="P3150"/>
          <cell r="Q3150"/>
          <cell r="R3150" t="str">
            <v/>
          </cell>
          <cell r="S3150" t="str">
            <v xml:space="preserve">This Work Authorization will cover the cost to replace battery set, charger and rack on BAT02.
No Work/Charges in 2023
</v>
          </cell>
          <cell r="T3150" t="str">
            <v>This Work Authorization will cover the cost to replace battery set, charger and rack on BAT02.
No Work/Charges in 2023</v>
          </cell>
          <cell r="U3150"/>
          <cell r="V3150" t="str">
            <v>Samantha Bogusch</v>
          </cell>
          <cell r="W3150" t="str">
            <v>Aaron Knapp</v>
          </cell>
          <cell r="X3150" t="str">
            <v>Barry Hance</v>
          </cell>
          <cell r="Y3150" t="str">
            <v>METRO EAST</v>
          </cell>
          <cell r="Z3150" t="str">
            <v>NORTH DALLAS</v>
          </cell>
          <cell r="AA3150" t="str">
            <v>NORTH DALLAS</v>
          </cell>
          <cell r="AB3150" t="str">
            <v>Station</v>
          </cell>
          <cell r="AC3150" t="str">
            <v>0101510</v>
          </cell>
          <cell r="AD3150" t="str">
            <v>Renner Switching Station</v>
          </cell>
          <cell r="AE3150" t="str">
            <v>In-Service</v>
          </cell>
          <cell r="AF3150" t="str">
            <v>Constr. Complete, Chargeable</v>
          </cell>
          <cell r="AG3150">
            <v>45596</v>
          </cell>
          <cell r="AH3150" t="str">
            <v>33883.51</v>
          </cell>
          <cell r="AI3150">
            <v>33724.17</v>
          </cell>
        </row>
        <row r="3151">
          <cell r="E3151" t="str">
            <v>0PT50835 -- FISHER ROAD - LANHAM TAP REBUILD TO 138 KV PURCHASE LAND IN FEE</v>
          </cell>
          <cell r="F3151" t="str">
            <v>FISHER ROAD - LANHAM TAP REBUILD TO 138 KV PURCHASE LAND IN FEE</v>
          </cell>
          <cell r="G3151" t="str">
            <v>Fisher Road - Lanham Tap Rebuild to 138 kV Purchase Land in Fee</v>
          </cell>
          <cell r="H3151" t="str">
            <v>Purchase of approximatley 2 acres of land in fee title to provide for the Burnett Switch - Old Lake Switch 69 kV Line: Rebuild Fisher Road - Lanham Tap section to 138 kV.</v>
          </cell>
          <cell r="I3151" t="str">
            <v>ROW</v>
          </cell>
          <cell r="J3151"/>
          <cell r="K3151"/>
          <cell r="L3151" t="str">
            <v>110</v>
          </cell>
          <cell r="M3151" t="str">
            <v>Substation Sites/Lines Row</v>
          </cell>
          <cell r="N3151" t="str">
            <v>R4015</v>
          </cell>
          <cell r="O3151" t="str">
            <v>Circuit miles: 45.6
Capability: 1649 A or greater
Terminal equipment minimum capability: 2000 A 
Rebuild and convert the 24.8-mile of the Burnett Switch - Ringgold Magnolia Tap 69 kV Line to 138 kV using a conductor rated 1649 A or greater. Terminate the upgraded line at Fisher Road Switch. Decomission Ringgold Magnolia Tap and establish Old Lake Switch with a three breaker ring bus using three 69 kV, 2000 A breakers. Install a 100 MVA 138/69 kV autotransformer at Old Lake Switch. Remove in-line breakers from Henrietta West. Decomission Henrietta West and Henrietta Substations and establish Dry Fork Substation. Remove the existing 69 kV capacitor bank from Henrietta station. Rebuild the 20.8-mile Ringgold Magnolia Tap - Montague - Bowie 69 kV Line using 138 kV capable structures with a conductor rated 1649 A or greater. Decomission Bellevue Substation and establish Smith Creek Substation. Decomission Montague Switch and establish Hopewell Switch with a four breaker ring bus using four 69 kV, 2000 A breakers. Decommission Bowie and Bowie Service Substations and establish Tower One Substation using two 69 kV, 2000 A circuit breakers and three sectionalizing switches. Upgrade all line terminal and associated equipment to meet or exceed 2000 A.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To meet reliability objectives, relieve overloading and provide adequate transmission capacity for contingency conditions, the rebuild of the Burnett Switch - Ringgold Magnolia Tap 69 kV Line is planned to be complete by May 2022. NERC Category P3 - Loss of generator unit with manual system adjustments followed by loss of a single transmission component (ERCOT requirement)</v>
          </cell>
          <cell r="P3151" t="str">
            <v>Purchase of approximately two acres of land in fee title out of Block 40, Cherokee County School Land Survey, Wichita County, Texas in support of the rebuild of this transmission line from 69 kV to 138 kV.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v>
          </cell>
          <cell r="Q3151"/>
          <cell r="R3151" t="str">
            <v>NERC Category P3 - Loss of generator unit with manual system adjustments followed by loss of a single transmission component (ERCOT requirement)</v>
          </cell>
          <cell r="S3151" t="str">
            <v>Purchase of approximately two acres of land in fee title out of Block 40, Cherokee County School Land Survey, Wichita County, Texas in support of the rebuild of this transmission line from 69 kV to 138 kV.Landowners were not willing to sell an easement but were willing to sell the fee title to their lot and Oncor owns the tract of land abutting the east property line in fee title already.
Purchase of approximately two acres of land in fee title out of Block 40, Cherokee County School Land Survey, Wichita County, Texas in support of the rebuild of this transmission line from 69 kV to 138 kV.
Generation at the Jack County Generating Plant could vary from the base case. In 2022, after the loss of the Jack County Combined Cycle Train, the second contingency loss of the Wichita Falls South - Alvord 138 kV Line results in the Burnett Switch - Ringgold Magnolia Tap 69 kV Line loading to 103% of its emergency rating.
This project was created to resolve a NERC Category P3 contingency violation. This particular contingency was also an ERCOT-required contingency.</v>
          </cell>
          <cell r="T3151" t="str">
            <v>Purchase of approximately two acres of land in fee title out of Block 40, Cherokee County School Land Survey, Wichita County, Texas in support of the rebuild of this transmission line from 69 kV to 138 kV.Landowners were not willing to sell an easement but were willing to sell the fee title to their lot and Oncor owns the tract of land abutting the east property line in fee title already.</v>
          </cell>
          <cell r="U3151"/>
          <cell r="V3151" t="str">
            <v>Wayne Wright</v>
          </cell>
          <cell r="W3151"/>
          <cell r="X3151" t="str">
            <v>Roger Hobby</v>
          </cell>
          <cell r="Y3151" t="str">
            <v>METRO WEST</v>
          </cell>
          <cell r="Z3151" t="str">
            <v>WICHITA FALLS</v>
          </cell>
          <cell r="AA3151" t="str">
            <v>WICHITA FALLS</v>
          </cell>
          <cell r="AB3151" t="str">
            <v>ROW</v>
          </cell>
          <cell r="AC3151" t="str">
            <v>0007306</v>
          </cell>
          <cell r="AD3151" t="str">
            <v>Decatur (Tpl) Wichita Falls Se</v>
          </cell>
          <cell r="AE3151" t="str">
            <v>In-Service</v>
          </cell>
          <cell r="AF3151" t="str">
            <v>Closed</v>
          </cell>
          <cell r="AG3151">
            <v>45030</v>
          </cell>
          <cell r="AH3151" t="str">
            <v>47283.11</v>
          </cell>
          <cell r="AI3151">
            <v>33625.019999999997</v>
          </cell>
        </row>
        <row r="3152">
          <cell r="E3152" t="str">
            <v>0PT46082 -- BAYLOR UNIVERSITY TAP : INSTALL CELLULAR COMMUNICATIONS</v>
          </cell>
          <cell r="F3152" t="str">
            <v>BAYLOR UNIVERSITY TAP : INSTALL CELLULAR COMMUNICATIONS</v>
          </cell>
          <cell r="G3152" t="str">
            <v>Baylor University Tap : Install Cellular Communications</v>
          </cell>
          <cell r="H3152" t="str">
            <v>Install Cellular Communications</v>
          </cell>
          <cell r="I3152" t="str">
            <v>CMPC</v>
          </cell>
          <cell r="J3152"/>
          <cell r="K3152"/>
          <cell r="L3152" t="str">
            <v>208</v>
          </cell>
          <cell r="M3152" t="str">
            <v>Scada Installation/Additions</v>
          </cell>
          <cell r="N3152"/>
          <cell r="O3152" t="str">
            <v/>
          </cell>
          <cell r="P3152"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monitoring.Baylor University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3152"/>
          <cell r="R3152" t="str">
            <v/>
          </cell>
          <cell r="S3152" t="str">
            <v xml:space="preserve">This Work Authorization covers the cost to install cellular network router equipment atBaylor University 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monitoring.Baylor University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3152" t="str">
            <v>This Work Authorization covers the cost to install cellular network router equipment atBaylor University Tap.</v>
          </cell>
          <cell r="U3152"/>
          <cell r="V3152" t="str">
            <v>Austin Crofoot</v>
          </cell>
          <cell r="W3152" t="str">
            <v>Nicholas Manske</v>
          </cell>
          <cell r="X3152" t="str">
            <v>David Luna</v>
          </cell>
          <cell r="Y3152" t="str">
            <v>SOUTHEAST</v>
          </cell>
          <cell r="Z3152" t="str">
            <v>WACO</v>
          </cell>
          <cell r="AA3152" t="str">
            <v>WACO</v>
          </cell>
          <cell r="AB3152" t="str">
            <v>Station</v>
          </cell>
          <cell r="AC3152" t="str">
            <v>0401405</v>
          </cell>
          <cell r="AD3152" t="str">
            <v>Baylor University Sub.138-13KV</v>
          </cell>
          <cell r="AE3152" t="str">
            <v>In-Service</v>
          </cell>
          <cell r="AF3152" t="str">
            <v>Closed</v>
          </cell>
          <cell r="AG3152">
            <v>44874</v>
          </cell>
          <cell r="AH3152" t="str">
            <v>33543.34</v>
          </cell>
          <cell r="AI3152">
            <v>33610.449999999997</v>
          </cell>
        </row>
        <row r="3153">
          <cell r="E3153" t="str">
            <v>0PG51307 -- 2023 SULPHUR SPRINGS GP : TRANSPORTATION</v>
          </cell>
          <cell r="F3153" t="str">
            <v>2023 SULPHUR SPRINGS GP : TRANSPORTATION</v>
          </cell>
          <cell r="G3153" t="str">
            <v>2023 Sulphur Springs GP : Transportation</v>
          </cell>
          <cell r="H3153" t="str">
            <v>This WA is for Sulphur Springs Transmission to Purchase Transportation Equipment.
Contact : Hiram Aguilar - 972-816-4669
Utility Trailer : $16,300 Rec'd
Cargo/Welding Trailer : $12,500 Rec'd</v>
          </cell>
          <cell r="I3153" t="str">
            <v>GP</v>
          </cell>
          <cell r="J3153"/>
          <cell r="K3153"/>
          <cell r="L3153" t="str">
            <v>850</v>
          </cell>
          <cell r="M3153" t="str">
            <v>Transportation/Heavy Equipment</v>
          </cell>
          <cell r="N3153"/>
          <cell r="O3153" t="str">
            <v/>
          </cell>
          <cell r="P3153"/>
          <cell r="Q3153"/>
          <cell r="R3153" t="str">
            <v/>
          </cell>
          <cell r="S3153" t="str">
            <v xml:space="preserve">This WA is for Sulphur Springs Transmission to Purchase Transportation Equipment.Contact : Hiram Aguilar - 972-816-4669
Cargo Trailer : $10,000Welding Trailer : $20,000
</v>
          </cell>
          <cell r="T3153" t="str">
            <v>This WA is for Sulphur Springs Transmission to Purchase Transportation Equipment.Contact : Hiram Aguilar - 972-816-4669
Cargo Trailer : $10,000Welding Trailer : $20,000</v>
          </cell>
          <cell r="U3153"/>
          <cell r="V3153" t="str">
            <v>Gretchen Koehling</v>
          </cell>
          <cell r="W3153"/>
          <cell r="X3153"/>
          <cell r="Y3153" t="str">
            <v>METRO EAST</v>
          </cell>
          <cell r="Z3153" t="str">
            <v>SULPHUR SPRINGS</v>
          </cell>
          <cell r="AA3153" t="str">
            <v>SULPHUR SPRINGS</v>
          </cell>
          <cell r="AB3153" t="str">
            <v>N/A</v>
          </cell>
          <cell r="AC3153" t="str">
            <v>0003882</v>
          </cell>
          <cell r="AD3153" t="str">
            <v>Sulphur Springs Transmission</v>
          </cell>
          <cell r="AE3153" t="str">
            <v>In-Service</v>
          </cell>
          <cell r="AF3153" t="str">
            <v>Closed</v>
          </cell>
          <cell r="AG3153">
            <v>45274</v>
          </cell>
          <cell r="AH3153" t="str">
            <v>34075</v>
          </cell>
          <cell r="AI3153">
            <v>33540.949999999997</v>
          </cell>
        </row>
        <row r="3154">
          <cell r="E3154" t="str">
            <v>0PT52254 -- CLARKSVILLE SUB : REPLACE 69KV OCB CAP BREAKER</v>
          </cell>
          <cell r="F3154" t="str">
            <v>CLARKSVILLE SUB : REPLACE 69KV OCB CAP BREAKER</v>
          </cell>
          <cell r="G3154" t="str">
            <v>Clarksville Sub : Replace 69kV OCB Cap Breaker</v>
          </cell>
          <cell r="H3154" t="str">
            <v>This WA provides the cost of replacing the 69kV OCB Breaker 770 with SF6 69kV Breaker #1180 stored at Cumby Tap.
RETIREMENT</v>
          </cell>
          <cell r="I3154" t="str">
            <v>CMPC</v>
          </cell>
          <cell r="J3154"/>
          <cell r="K3154"/>
          <cell r="L3154" t="str">
            <v>211</v>
          </cell>
          <cell r="M3154" t="str">
            <v>Region Miscellaneous</v>
          </cell>
          <cell r="N3154"/>
          <cell r="O3154" t="str">
            <v/>
          </cell>
          <cell r="P3154" t="str">
            <v>This WA provides the cost of replacing the 69kV OCB Breaker 770 with SF6 69kV Breaker #1180 stored at Cumby Tap.
RETIREMENT</v>
          </cell>
          <cell r="Q3154"/>
          <cell r="R3154" t="str">
            <v/>
          </cell>
          <cell r="S3154" t="str">
            <v xml:space="preserve">This WA provides the cost of replacing the 69kV OCB Breaker 770 with SF6 69kV Breaker #1180 stored at Cumby Tap.
RETIREMENT
This WA provides the cost of replacing the 69kV OCB Breaker 770 with SF6 69kV Breaker #1180 stored at Cumby Tap.
RETIREMENT
</v>
          </cell>
          <cell r="T3154" t="str">
            <v>This WA provides the cost of replacing the 69kV OCB Breaker 770 with SF6 69kV Breaker #1180 stored at Cumby Tap.
RETIREMENT</v>
          </cell>
          <cell r="U3154"/>
          <cell r="V3154" t="str">
            <v>Sharon Acker</v>
          </cell>
          <cell r="W3154" t="str">
            <v>Brandon Walker</v>
          </cell>
          <cell r="X3154" t="str">
            <v>Barry Hance</v>
          </cell>
          <cell r="Y3154" t="str">
            <v>METRO EAST</v>
          </cell>
          <cell r="Z3154" t="str">
            <v>SULPHUR SPRINGS</v>
          </cell>
          <cell r="AA3154" t="str">
            <v>SULPHUR SPRINGS</v>
          </cell>
          <cell r="AB3154" t="str">
            <v>Station</v>
          </cell>
          <cell r="AC3154" t="str">
            <v>0301306</v>
          </cell>
          <cell r="AD3154" t="str">
            <v>Clarksville, 69Kv</v>
          </cell>
          <cell r="AE3154" t="str">
            <v>In-Service</v>
          </cell>
          <cell r="AF3154" t="str">
            <v>Closed</v>
          </cell>
          <cell r="AG3154">
            <v>45273</v>
          </cell>
          <cell r="AH3154" t="str">
            <v>29649.23</v>
          </cell>
          <cell r="AI3154">
            <v>33427.440000000002</v>
          </cell>
        </row>
        <row r="3155">
          <cell r="E3155" t="str">
            <v>0PT47980 -- WICKETT SUB : INSTALL VOLTAGE REDUCTION EQUIPMENT</v>
          </cell>
          <cell r="F3155" t="str">
            <v>WICKETT SUB : INSTALL VOLTAGE REDUCTION EQUIPMENT</v>
          </cell>
          <cell r="G3155" t="str">
            <v>Wickett Sub : Install voltage reduction equipment</v>
          </cell>
          <cell r="H3155" t="str">
            <v>Upgrade the voltage reduction scheme @ Wickett Sub.</v>
          </cell>
          <cell r="I3155" t="str">
            <v>CMPC</v>
          </cell>
          <cell r="J3155"/>
          <cell r="K3155"/>
          <cell r="L3155" t="str">
            <v>215</v>
          </cell>
          <cell r="M3155" t="str">
            <v>Transmission Engineering Misc</v>
          </cell>
          <cell r="N3155"/>
          <cell r="O3155" t="str">
            <v/>
          </cell>
          <cell r="P3155"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155"/>
          <cell r="R3155" t="str">
            <v/>
          </cell>
          <cell r="S3155" t="str">
            <v xml:space="preserve">This WA covers the costto install Voltage Reduction equipment at WickettSubstation required as part of the Voltage Reduction program. The workwill include replacement of existing LTC controller on Transformer #1 and wiring in the VR relays installed in existing panel 10.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155" t="str">
            <v>This WA covers the costto install Voltage Reduction equipment at WickettSubstation required as part of the Voltage Reduction program. The workwill include replacement of existing LTC controller on Transformer #1 and wiring in the VR relays installed in existing panel 10.</v>
          </cell>
          <cell r="U3155"/>
          <cell r="V3155" t="str">
            <v>Robert Zarycki</v>
          </cell>
          <cell r="W3155" t="str">
            <v>Adam Linker</v>
          </cell>
          <cell r="X3155" t="str">
            <v>Miguel Ortega</v>
          </cell>
          <cell r="Y3155" t="str">
            <v>METRO WEST</v>
          </cell>
          <cell r="Z3155" t="str">
            <v>ODESSA</v>
          </cell>
          <cell r="AA3155" t="str">
            <v>ODESSA</v>
          </cell>
          <cell r="AB3155" t="str">
            <v>Station</v>
          </cell>
          <cell r="AC3155" t="str">
            <v>0005774</v>
          </cell>
          <cell r="AD3155" t="str">
            <v>Wickett 69-12.5Kv</v>
          </cell>
          <cell r="AE3155" t="str">
            <v>In-Service</v>
          </cell>
          <cell r="AF3155" t="str">
            <v>Closed</v>
          </cell>
          <cell r="AG3155">
            <v>45261</v>
          </cell>
          <cell r="AH3155" t="str">
            <v>21147.72</v>
          </cell>
          <cell r="AI3155">
            <v>33417.379999999997</v>
          </cell>
        </row>
        <row r="3156">
          <cell r="E3156" t="str">
            <v>0PT46462 -- LAKEWOOD SUB : RELAY UPGRADE ON FEEDERS 7411 AND 7432 FOR DA AND FEEDERS 1968, 7421 &amp; 7442</v>
          </cell>
          <cell r="F3156" t="str">
            <v>LAKEWOOD SUB : RELAY UPGRADE ON FEEDERS 7411 AND 7432 FOR DA AND FEEDERS 1968, 7421 &amp; 7442</v>
          </cell>
          <cell r="G3156" t="str">
            <v>Lakewood Sub : Relay Upgrade on Feeders 7411 and 7432 for DA and Feeders 1968, 7421 &amp; 7442</v>
          </cell>
          <cell r="H3156" t="str">
            <v>Upgrade relaying on Feeders 1968, 7411, 7421, 7432 and 7442.  This also includes the associated telecommunication equipment and cables necessary to establish Distribution Automation (DA) for Feeders 7411 and 7432.</v>
          </cell>
          <cell r="I3156" t="str">
            <v>CMPC</v>
          </cell>
          <cell r="J3156"/>
          <cell r="K3156"/>
          <cell r="L3156" t="str">
            <v>407</v>
          </cell>
          <cell r="M3156" t="str">
            <v>Distribution Automation (CMPC)</v>
          </cell>
          <cell r="N3156" t="str">
            <v>2022DA</v>
          </cell>
          <cell r="O3156" t="str">
            <v/>
          </cell>
          <cell r="P3156" t="str">
            <v>This work is being performed as part of the Oncor Capital Distribution project to upgrade the distribution system.</v>
          </cell>
          <cell r="Q3156"/>
          <cell r="R3156" t="str">
            <v/>
          </cell>
          <cell r="S3156" t="str">
            <v xml:space="preserve">This WA is being revised from an engineering WA to a standard WA, and this revision covers the entire cost of the project including communication equipment design, material, and construction to upgrade relaying on feeders 7411  7432 for distribution automation (DA) and upgrade relaying on feeders 1968, 7421,  7442. The scope of this project includes replacing three (3) non-self-contained feeder breakers (Non-RMAG breakers 7421, 7432  7442) with non-self-contained ABB RMAG breakers, replacing one (1) non-self-contained Bus-Tie breaker (Non-RMAG breaker 1968) with non-self-contained ABB RMAG breaker, replacing two (2) electromechanical feeder relaying panels (Panels #2  #6) with two (2) Suburban IV 2-feeder panels, replacing (1) electromechanical Bus-Tie relaying panel (Panel #4) with one (1) Suburban IV Bus-Tie panel, and establishing Fiber backhaul for DA communications. This includes installing converters on the existing RTU, one (1) SpeedNet, one (1) SCADA Pack, one (1) SAR-8 router, and associated telecommunication equipment and cables necessary to establish distribution automation functionality at Lakewood Substation. Existing foundations will be used for the breaker replacements.
This work is being performed as part of the Oncor Capital Distribution project to upgrade the distribution system.
</v>
          </cell>
          <cell r="T3156" t="str">
            <v>This WA is being revised from an engineering WA to a standard WA, and this revision covers the entire cost of the project including communication equipment design, material, and construction to upgrade relaying on feeders 7411  7432 for distribution automation (DA) and upgrade relaying on feeders 1968, 7421,  7442. The scope of this project includes replacing three (3) non-self-contained feeder breakers (Non-RMAG breakers 7421, 7432  7442) with non-self-contained ABB RMAG breakers, replacing one (1) non-self-contained Bus-Tie breaker (Non-RMAG breaker 1968) with non-self-contained ABB RMAG breaker, replacing two (2) electromechanical feeder relaying panels (Panels #2  #6) with two (2) Suburban IV 2-feeder panels, replacing (1) electromechanical Bus-Tie relaying panel (Panel #4) with one (1) Suburban IV Bus-Tie panel, and establishing Fiber backhaul for DA communications. This includes installing converters on the existing RTU, one (1) SpeedNet, one (1) SCADA Pack, one (1) SAR-8 router, and associated telecommunication equipment and cables necessary to establish distribution automation functionality at Lakewood Substation. Existing foundations will be used for the breaker replacements.</v>
          </cell>
          <cell r="U3156" t="str">
            <v>POWER ENGINEERS INC</v>
          </cell>
          <cell r="V3156" t="str">
            <v>Mark Levesque</v>
          </cell>
          <cell r="W3156" t="str">
            <v>Rhiannon Roberts</v>
          </cell>
          <cell r="X3156" t="str">
            <v>Miguel Ortega</v>
          </cell>
          <cell r="Y3156" t="str">
            <v>METRO WEST</v>
          </cell>
          <cell r="Z3156" t="str">
            <v>FORT WORTH</v>
          </cell>
          <cell r="AA3156" t="str">
            <v>FORT WORTH</v>
          </cell>
          <cell r="AB3156" t="str">
            <v>Station</v>
          </cell>
          <cell r="AC3156" t="str">
            <v>0005283</v>
          </cell>
          <cell r="AD3156" t="str">
            <v>Lakewood 138-12.5Kv</v>
          </cell>
          <cell r="AE3156" t="str">
            <v>In-Service</v>
          </cell>
          <cell r="AF3156" t="str">
            <v>Closed</v>
          </cell>
          <cell r="AG3156">
            <v>45245</v>
          </cell>
          <cell r="AH3156" t="str">
            <v>664765.62</v>
          </cell>
          <cell r="AI3156">
            <v>842389.13</v>
          </cell>
        </row>
        <row r="3157">
          <cell r="E3157" t="str">
            <v>0PT55304 -- CEDAR HILL SWITCH - LIGGETT SWITCH 138 KV LINE : REPLACE CROSS ARMS 138 KV CEDAR HILL TO LIGGET LINE SECTION 02073 (BL24)</v>
          </cell>
          <cell r="F3157" t="str">
            <v>CEDAR HILL SWITCH - LIGGETT SWITCH 138 KV LINE : REPLACE CROSS ARMS 138 KV CEDAR HILL TO LIGGET LINE SECTION 02073 (BL24)</v>
          </cell>
          <cell r="G3157" t="str">
            <v>Cedar Hill Switch - Liggett Switch 138 kV Line : Replace cross arms 138 kV Cedar Hill to Ligget Line Section 02073 (BL24)</v>
          </cell>
          <cell r="H3157" t="str">
            <v>This WA is  estimated cost for replacing the crossarm on switch structures 7/3, 7/4, 7/8, 7/9 &amp; 7/10 on Cedar Hill to Liggett Sw. The crossarm was identified as a critical fail during routine line patrol.
Asset#257055 Line00830 Section02073
To be Replaced &amp; Installed- Crossarms
REVISION: The structure poles are all wood, 7/3 – 65’ 8/6- 65’ 7/10- 75’ – ONLY 3 crossarms replaced, not 5.
REVISION: Over estimated contract labor, added Oncor labor that wasn't on original estimate, added misc. for smaller materials used ER 12/16/24</v>
          </cell>
          <cell r="I3157" t="str">
            <v>CMPC</v>
          </cell>
          <cell r="J3157" t="str">
            <v>Region Reactive</v>
          </cell>
          <cell r="K3157" t="str">
            <v>BI 121_CROSSARM REPLACEMENTS</v>
          </cell>
          <cell r="L3157" t="str">
            <v>121</v>
          </cell>
          <cell r="M3157" t="str">
            <v>Crossarm Replacement</v>
          </cell>
          <cell r="N3157"/>
          <cell r="O3157" t="str">
            <v/>
          </cell>
          <cell r="P3157"/>
          <cell r="Q3157"/>
          <cell r="R3157" t="str">
            <v/>
          </cell>
          <cell r="S3157" t="str">
            <v xml:space="preserve">This WA is estimated cost for replacing the crossarm on switch structures 7/3, 7/4, 7/8, 7/9  7/10 on Cedar Hill to Liggett Sw. The crossarm was identified as a critical fail during routine line patrol.Asset#257055 Line00830 Section02073
To be Replaced  Installed- Crossarms
</v>
          </cell>
          <cell r="T3157" t="str">
            <v>This WA is estimated cost for replacing the crossarm on switch structures 7/3, 7/4, 7/8, 7/9  7/10 on Cedar Hill to Liggett Sw. The crossarm was identified as a critical fail during routine line patrol.Asset#257055 Line00830 Section02073
To be Replaced  Installed- Crossarms</v>
          </cell>
          <cell r="U3157"/>
          <cell r="V3157" t="str">
            <v>Elizabeth Reese</v>
          </cell>
          <cell r="W3157"/>
          <cell r="X3157" t="str">
            <v>Barry Hance</v>
          </cell>
          <cell r="Y3157" t="str">
            <v>METRO EAST</v>
          </cell>
          <cell r="Z3157" t="str">
            <v>DALLAS</v>
          </cell>
          <cell r="AA3157" t="str">
            <v>DALLAS</v>
          </cell>
          <cell r="AB3157" t="str">
            <v>Line</v>
          </cell>
          <cell r="AC3157" t="str">
            <v>0007182</v>
          </cell>
          <cell r="AD3157" t="str">
            <v>Cedar Hill-Liggett 138Kv</v>
          </cell>
          <cell r="AE3157" t="str">
            <v>In-Service</v>
          </cell>
          <cell r="AF3157" t="str">
            <v>Constr. Complete, Chargeable</v>
          </cell>
          <cell r="AG3157">
            <v>45643</v>
          </cell>
          <cell r="AH3157" t="str">
            <v>98309.83</v>
          </cell>
          <cell r="AI3157">
            <v>33362.31</v>
          </cell>
        </row>
        <row r="3158">
          <cell r="E3158" t="str">
            <v>0PT51822 -- NTUSU DRIVER SUB 138KV: REPLACE FAILED CCVT</v>
          </cell>
          <cell r="F3158" t="str">
            <v>NTUSU DRIVER SUB 138KV: REPLACE FAILED CCVT</v>
          </cell>
          <cell r="G3158" t="str">
            <v>NTUSU Driver Sub 138kV: Replace Failed CCVT</v>
          </cell>
          <cell r="H3158" t="str">
            <v>This Work Authorization (WA) will cover the cost to replace a failed CCVT at Driver Sub 138kV.
Cliff Odom approves use of BI217</v>
          </cell>
          <cell r="I3158" t="str">
            <v>CMPC</v>
          </cell>
          <cell r="J3158"/>
          <cell r="K3158"/>
          <cell r="L3158" t="str">
            <v>217</v>
          </cell>
          <cell r="M3158" t="str">
            <v>Failed Substation Equip Replac</v>
          </cell>
          <cell r="N3158"/>
          <cell r="O3158" t="str">
            <v/>
          </cell>
          <cell r="P3158"/>
          <cell r="Q3158"/>
          <cell r="R3158" t="str">
            <v/>
          </cell>
          <cell r="S3158" t="str">
            <v xml:space="preserve">This Work Authorization (WA) will cover the cost to replace a failed CCVT at Driver Sub 138kV.
Cliff Odom approved use of BI217
</v>
          </cell>
          <cell r="T3158" t="str">
            <v>This Work Authorization (WA) will cover the cost to replace a failed CCVT at Driver Sub 138kV.
Cliff Odom approved use of BI217</v>
          </cell>
          <cell r="U3158"/>
          <cell r="V3158" t="str">
            <v>Angie Edwards</v>
          </cell>
          <cell r="W3158"/>
          <cell r="X3158" t="str">
            <v>Miguel Ortega</v>
          </cell>
          <cell r="Y3158" t="str">
            <v>METRO WEST</v>
          </cell>
          <cell r="Z3158" t="str">
            <v>ODESSA</v>
          </cell>
          <cell r="AA3158" t="str">
            <v>ODESSA</v>
          </cell>
          <cell r="AB3158" t="str">
            <v>Station</v>
          </cell>
          <cell r="AC3158" t="str">
            <v>N006100</v>
          </cell>
          <cell r="AD3158" t="str">
            <v>Driver 138 - 25KV</v>
          </cell>
          <cell r="AE3158" t="str">
            <v>In-Service</v>
          </cell>
          <cell r="AF3158" t="str">
            <v>Closed</v>
          </cell>
          <cell r="AG3158">
            <v>45196</v>
          </cell>
          <cell r="AH3158" t="str">
            <v>15968.49</v>
          </cell>
          <cell r="AI3158">
            <v>33351.269999999997</v>
          </cell>
        </row>
        <row r="3159">
          <cell r="E3159" t="str">
            <v>0PT45274 -- BUZZARD DRAW SWITCH : INSTALL FIBER COMMUNICATIONS</v>
          </cell>
          <cell r="F3159" t="str">
            <v>BUZZARD DRAW SWITCH : INSTALL FIBER COMMUNICATIONS</v>
          </cell>
          <cell r="G3159" t="str">
            <v>Buzzard Draw Switch : Install Fiber Communications</v>
          </cell>
          <cell r="H3159" t="str">
            <v>Install Fiber Communications</v>
          </cell>
          <cell r="I3159" t="str">
            <v>CMPC</v>
          </cell>
          <cell r="J3159"/>
          <cell r="K3159"/>
          <cell r="L3159" t="str">
            <v>208</v>
          </cell>
          <cell r="M3159" t="str">
            <v>Scada Installation/Additions</v>
          </cell>
          <cell r="N3159"/>
          <cell r="O3159" t="str">
            <v/>
          </cell>
          <cell r="P315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Buzzard Draw Switchis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159"/>
          <cell r="R3159" t="str">
            <v/>
          </cell>
          <cell r="S3159" t="str">
            <v xml:space="preserve">This Work Authorization covers the cost to install fiber communications network routers at Buzzard Draw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Buzzard Draw Switchis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159" t="str">
            <v>This Work Authorization covers the cost to install fiber communications network routers at Buzzard Draw Switch.</v>
          </cell>
          <cell r="U3159"/>
          <cell r="V3159" t="str">
            <v>Nikki Dennison</v>
          </cell>
          <cell r="W3159" t="str">
            <v>Nicholas Manske</v>
          </cell>
          <cell r="X3159" t="str">
            <v>Miguel Ortega</v>
          </cell>
          <cell r="Y3159" t="str">
            <v>METRO WEST</v>
          </cell>
          <cell r="Z3159" t="str">
            <v>BIG SPRING</v>
          </cell>
          <cell r="AA3159" t="str">
            <v>BIG SPRING</v>
          </cell>
          <cell r="AB3159" t="str">
            <v>Station</v>
          </cell>
          <cell r="AC3159" t="str">
            <v>0005008</v>
          </cell>
          <cell r="AD3159" t="str">
            <v>Buzzard Draw Sw Station</v>
          </cell>
          <cell r="AE3159" t="str">
            <v>In-Service</v>
          </cell>
          <cell r="AF3159" t="str">
            <v>Closed</v>
          </cell>
          <cell r="AG3159">
            <v>44593</v>
          </cell>
          <cell r="AH3159" t="str">
            <v>25084.95</v>
          </cell>
          <cell r="AI3159">
            <v>33257.550000000003</v>
          </cell>
        </row>
        <row r="3160">
          <cell r="E3160" t="str">
            <v>0PT42853 -- VALLEY - MONTICELLO 138 KV LINE (PURCHASE OF LAND RIGHTS)</v>
          </cell>
          <cell r="F3160" t="str">
            <v>VALLEY - MONTICELLO 138 KV LINE (PURCHASE OF LAND RIGHTS)</v>
          </cell>
          <cell r="G3160" t="str">
            <v>Valley - Monticello 138 kV Line (Purchase of land rights)</v>
          </cell>
          <cell r="H3160" t="str">
            <v>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  
This project is located at the Monticello Power Plant in Titus County</v>
          </cell>
          <cell r="I3160" t="str">
            <v>ROW</v>
          </cell>
          <cell r="J3160"/>
          <cell r="K3160"/>
          <cell r="L3160" t="str">
            <v>110</v>
          </cell>
          <cell r="M3160" t="str">
            <v>Substation Sites/Lines Row</v>
          </cell>
          <cell r="N3160"/>
          <cell r="O3160" t="str">
            <v/>
          </cell>
          <cell r="P3160" t="str">
            <v>Acquisition of newstandard non-exclusive easement rights for Oncor'stransmissionfacilities at the now retired Monticello Power Plant.</v>
          </cell>
          <cell r="Q3160"/>
          <cell r="R3160" t="str">
            <v/>
          </cell>
          <cell r="S3160" t="str">
            <v xml:space="preserve">Acquisition of new standard non-exclusive easement rights for Oncors transmission line assets in exchange for a release of our rights of expansion at the retiredMonticellopower plant property inTitusCounty.
Acquisition of newstandard non-exclusive easement rights for Oncor'stransmissionfacilities at the now retired Monticello Power Plant.
</v>
          </cell>
          <cell r="T3160" t="str">
            <v>Acquisition of new standard non-exclusive easement rights for Oncors transmission line assets in exchange for a release of our rights of expansion at the retiredMonticellopower plant property inTitusCounty.</v>
          </cell>
          <cell r="U3160"/>
          <cell r="V3160" t="str">
            <v>Wayne Wright</v>
          </cell>
          <cell r="W3160"/>
          <cell r="X3160" t="str">
            <v>Carmen Zhang</v>
          </cell>
          <cell r="Y3160" t="str">
            <v>METRO EAST</v>
          </cell>
          <cell r="Z3160" t="str">
            <v>SULPHUR SPRINGS</v>
          </cell>
          <cell r="AA3160" t="str">
            <v>SULPHUR SPRINGS</v>
          </cell>
          <cell r="AB3160" t="str">
            <v>ROW</v>
          </cell>
          <cell r="AC3160" t="str">
            <v>0300503</v>
          </cell>
          <cell r="AD3160" t="str">
            <v>Valley-Monticello</v>
          </cell>
          <cell r="AE3160" t="str">
            <v>In-Service</v>
          </cell>
          <cell r="AF3160" t="str">
            <v>Constr. Complete, Chargeable</v>
          </cell>
          <cell r="AG3160">
            <v>45620</v>
          </cell>
          <cell r="AH3160" t="str">
            <v>34890.9</v>
          </cell>
          <cell r="AI3160">
            <v>33122.910000000003</v>
          </cell>
        </row>
        <row r="3161">
          <cell r="E3161" t="str">
            <v>0PT53691 -- YUCCA TO SHIN OAK POD 138 KV LINE: REPLACE WOOD POLE, CROSSARM AND INSULATORS</v>
          </cell>
          <cell r="F3161" t="str">
            <v>YUCCA TO SHIN OAK POD 138 KV LINE: REPLACE WOOD POLE, CROSSARM AND INSULATORS</v>
          </cell>
          <cell r="G3161" t="str">
            <v>Yucca to Shin Oak POD 138 kV Line: Replace Wood Pole, Crossarm and Insulators</v>
          </cell>
          <cell r="H3161" t="str">
            <v>This Work Authorization (WA) will cover the cost to replace a crossarm and insulators on a structure on the Yucca to Shin Oak POD 138kV Line as detailed below.
Structure: 3/9
Remove: One (1) 70ft wood pole, one (1) crossarm and three (3) insulators
Install: One (1) 70ft wood pole, one (1) 30ft steel crossarm and three (3) 138kV polymer insulators</v>
          </cell>
          <cell r="I3161" t="str">
            <v>CMPC</v>
          </cell>
          <cell r="J3161"/>
          <cell r="K3161"/>
          <cell r="L3161" t="str">
            <v>125</v>
          </cell>
          <cell r="M3161" t="str">
            <v>Insulator Replacement</v>
          </cell>
          <cell r="N3161"/>
          <cell r="O3161" t="str">
            <v/>
          </cell>
          <cell r="P3161"/>
          <cell r="Q3161"/>
          <cell r="R3161" t="str">
            <v/>
          </cell>
          <cell r="S3161" t="str">
            <v xml:space="preserve">This Work Authorization (WA) will cover the cost to replace a crossarm and insulators on a structure on the Yucca to Shin Oak POD 138kV Line as detailed below.
Structure: 3/9Remove: One (1) 70ft wood pole, one (1) crossarm and three (3) insulatorsInstall: One (1) 70ft wood pole, one (1) 30ft steel crossarm and three (3) 138kV polymer insulators
</v>
          </cell>
          <cell r="T3161" t="str">
            <v>This Work Authorization (WA) will cover the cost to replace a crossarm and insulators on a structure on the Yucca to Shin Oak POD 138kV Line as detailed below.
Structure: 3/9Remove: One (1) 70ft wood pole, one (1) crossarm and three (3) insulatorsInstall: One (1) 70ft wood pole, one (1) 30ft steel crossarm and three (3) 138kV polymer insulators</v>
          </cell>
          <cell r="U3161"/>
          <cell r="V3161" t="str">
            <v>Angie Edwards</v>
          </cell>
          <cell r="W3161"/>
          <cell r="X3161" t="str">
            <v>Miguel Ortega</v>
          </cell>
          <cell r="Y3161" t="str">
            <v>METRO WEST</v>
          </cell>
          <cell r="Z3161" t="str">
            <v>ODESSA</v>
          </cell>
          <cell r="AA3161" t="str">
            <v>ODESSA</v>
          </cell>
          <cell r="AB3161" t="str">
            <v>Line</v>
          </cell>
          <cell r="AC3161" t="str">
            <v>0007667</v>
          </cell>
          <cell r="AD3161" t="str">
            <v>Permian - Moss (North) 138Kv</v>
          </cell>
          <cell r="AE3161" t="str">
            <v>In-Service</v>
          </cell>
          <cell r="AF3161" t="str">
            <v>Closed</v>
          </cell>
          <cell r="AG3161">
            <v>45281</v>
          </cell>
          <cell r="AH3161" t="str">
            <v>32375.15</v>
          </cell>
          <cell r="AI3161">
            <v>33073.120000000003</v>
          </cell>
        </row>
        <row r="3162">
          <cell r="E3162" t="str">
            <v>0PT53110 -- CHINA GROVE SWITCH BKR 1080 - SNYDER BKR 2380 69KV: REPLACE 1 55' POLE, 2 CROSSARMS, AND 3 69KV POLYMER INSULATORS GLT</v>
          </cell>
          <cell r="F3162" t="str">
            <v>CHINA GROVE SWITCH BKR 1080 - SNYDER BKR 2380 69KV: REPLACE 1 55' POLE, 2 CROSSARMS, AND 3 69KV POLYMER INSULATORS GLT</v>
          </cell>
          <cell r="G3162" t="str">
            <v>China Grove Switch Bkr 1080 - Snyder Bkr 2380 69kV: Replace 1 55' pole, 2 crossarms, and 3 69kV polymer insulators GLT</v>
          </cell>
          <cell r="H3162" t="str">
            <v>This Work Authorization will be used to cover the cost to replace 1 55' wood pole, 2 9' fiberglass crossarms, and 3 69kV polymer insulators on Frame 28/6 at China Grove Switch Bkr 1080 - Snyder Bkr 2380:
Retire: 1 (one) 55' wood pole, 2 (two) 9' fiberglass crossarms, and 3 (three) 69kV polymer insulators
Install: 1 (one) 55' wood pole, 2 (two) 9' fiberglass crossarms, and 3 (three) 69kv Polymer insulators
Note: Forgot to include $21,239 in estimate for Primary Utilities to do work. However, there is a task request in this WA for it. Just didn't include the amount for the work to be completed in the estimate.</v>
          </cell>
          <cell r="I3162" t="str">
            <v>CMPC</v>
          </cell>
          <cell r="J3162"/>
          <cell r="K3162"/>
          <cell r="L3162" t="str">
            <v>213</v>
          </cell>
          <cell r="M3162" t="str">
            <v>Transmission Line Pole Replace</v>
          </cell>
          <cell r="N3162"/>
          <cell r="O3162" t="str">
            <v/>
          </cell>
          <cell r="P3162"/>
          <cell r="Q3162"/>
          <cell r="R3162" t="str">
            <v/>
          </cell>
          <cell r="S3162" t="str">
            <v xml:space="preserve">This Work Authorization will be used to cover the cost to replace 1 55' wood pole, 2 9' fiberglass crossarms, and 3 69kV polymer insulators on Frame 28/6 at China Grove Switch Bkr 1080 - Snyder Bkr 2380:
Retire: 1 (one) 55' wood pole, 2 (two) 9' fiberglass crossarms, and 3 (three) 69kV polymer insulatorsInstall: 1 (one) 55' wood pole, 2 (two) 9' fiberglass crossarms, and 3 (three) 69kv Polymer insulators
</v>
          </cell>
          <cell r="T3162" t="str">
            <v>This Work Authorization will be used to cover the cost to replace 1 55' wood pole, 2 9' fiberglass crossarms, and 3 69kV polymer insulators on Frame 28/6 at China Grove Switch Bkr 1080 - Snyder Bkr 2380:
Retire: 1 (one) 55' wood pole, 2 (two) 9' fiberglass crossarms, and 3 (three) 69kV polymer insulatorsInstall: 1 (one) 55' wood pole, 2 (two) 9' fiberglass crossarms, and 3 (three) 69kv Polymer insulators</v>
          </cell>
          <cell r="U3162"/>
          <cell r="V3162" t="str">
            <v>Stephanie Sager</v>
          </cell>
          <cell r="W3162"/>
          <cell r="X3162" t="str">
            <v>Miguel Ortega</v>
          </cell>
          <cell r="Y3162" t="str">
            <v>METRO WEST</v>
          </cell>
          <cell r="Z3162" t="str">
            <v>SWEETWATER</v>
          </cell>
          <cell r="AA3162" t="str">
            <v>SWEETWATER</v>
          </cell>
          <cell r="AB3162" t="str">
            <v>Line</v>
          </cell>
          <cell r="AC3162" t="str">
            <v>0007458</v>
          </cell>
          <cell r="AD3162" t="str">
            <v>Scurry Sante Fe Tap 69Kv (Off</v>
          </cell>
          <cell r="AE3162" t="str">
            <v>In-Service</v>
          </cell>
          <cell r="AF3162" t="str">
            <v>Closed</v>
          </cell>
          <cell r="AG3162">
            <v>45286</v>
          </cell>
          <cell r="AH3162" t="str">
            <v>16843.29</v>
          </cell>
          <cell r="AI3162">
            <v>33015.68</v>
          </cell>
        </row>
        <row r="3163">
          <cell r="E3163" t="str">
            <v>0PT49394 -- PARK VISTA SUB : REPLACE 3 FAILED INTERRUPTERS ON SWITCH 13265 J. ODOM</v>
          </cell>
          <cell r="F3163" t="str">
            <v>PARK VISTA SUB : REPLACE 3 FAILED INTERRUPTERS ON SWITCH 13265 J. ODOM</v>
          </cell>
          <cell r="G3163" t="str">
            <v>Park Vista Sub : Replace 3 failed interrupters on Switch 13265 J. Odom</v>
          </cell>
          <cell r="H3163" t="str">
            <v>This WA will cover the costs to replace all three failed interrupters on Switch 13265 at Park Vista.
Cliff Odom approved the use of BI217.</v>
          </cell>
          <cell r="I3163" t="str">
            <v>CMPC</v>
          </cell>
          <cell r="J3163"/>
          <cell r="K3163"/>
          <cell r="L3163" t="str">
            <v>217</v>
          </cell>
          <cell r="M3163" t="str">
            <v>Failed Substation Equip Replac</v>
          </cell>
          <cell r="N3163"/>
          <cell r="O3163" t="str">
            <v/>
          </cell>
          <cell r="P3163"/>
          <cell r="Q3163"/>
          <cell r="R3163" t="str">
            <v/>
          </cell>
          <cell r="S3163" t="str">
            <v xml:space="preserve">This WA will cover the costs to replace all three failed interrupters on Switch 13265 at Park Vista.
Cliff Odom approved the use of BI217.
</v>
          </cell>
          <cell r="T3163" t="str">
            <v>This WA will cover the costs to replace all three failed interrupters on Switch 13265 at Park Vista.
Cliff Odom approved the use of BI217.</v>
          </cell>
          <cell r="U3163"/>
          <cell r="V3163" t="str">
            <v>Marissa Cassidy</v>
          </cell>
          <cell r="W3163"/>
          <cell r="X3163"/>
          <cell r="Y3163" t="str">
            <v>METRO WEST</v>
          </cell>
          <cell r="Z3163" t="str">
            <v>FORT WORTH</v>
          </cell>
          <cell r="AA3163" t="str">
            <v>FORT WORTH</v>
          </cell>
          <cell r="AB3163" t="str">
            <v>Station</v>
          </cell>
          <cell r="AC3163" t="str">
            <v>0501473</v>
          </cell>
          <cell r="AD3163" t="str">
            <v>Park Vista 138KV POI</v>
          </cell>
          <cell r="AE3163" t="str">
            <v>In-Service</v>
          </cell>
          <cell r="AF3163" t="str">
            <v>Closed</v>
          </cell>
          <cell r="AG3163">
            <v>44861</v>
          </cell>
          <cell r="AH3163" t="str">
            <v>28383.88</v>
          </cell>
          <cell r="AI3163">
            <v>32959.54</v>
          </cell>
        </row>
        <row r="3164">
          <cell r="E3164" t="str">
            <v>0PT48342 -- CHINA GROVE SWT - BLUFF CREEK 138KV : REPLACE CROSSARMS &amp; INSULATORS</v>
          </cell>
          <cell r="F3164" t="str">
            <v>CHINA GROVE SWT - BLUFF CREEK 138KV : REPLACE CROSSARMS &amp; INSULATORS</v>
          </cell>
          <cell r="G3164" t="str">
            <v>China Grove Swt - Bluff Creek 138kv : Replace crossarms &amp; insulators</v>
          </cell>
          <cell r="H3164" t="str">
            <v>This Work Authorization (WA) will cover the costs to Replace 3 14ft crossarms and 9 insulators on frames 1/8, 1/9 and 5/1. Will also cover the cost for dozer work to grade down creeks to gain access to frames ($10,000 rental).
Remove: 3 14ft crossarms
Install: 3 14ft crossarms
Remove: 9 138kv poly support suspension insulators 
Install: 9 138kv poly support suspension insulators
Revision 1 : Cross arm broke (Frame 9/6) in the middle of the night on 06/20/22 - guys went in at 3am to replace the cross arm 
Retire: 1(one) 14 ft cross arm
Install: 1(one) 14 ft cross arm
Revision 09/08/2022: Adding 82 labor hours due to additional crossarm replacement that broke in middle of the night. Changing materials 323840 to $76.27 per insulator, and 475334 to $1783.17 per crossarm. Also updating dozer expense to match actual cost of $1402.00 
Revision 10/11/2022: Adding charges for damages and ROW agent charges that were charged to WA and belong here due to damages done on property.</v>
          </cell>
          <cell r="I3164" t="str">
            <v>CMPC</v>
          </cell>
          <cell r="J3164"/>
          <cell r="K3164"/>
          <cell r="L3164" t="str">
            <v>121</v>
          </cell>
          <cell r="M3164" t="str">
            <v>Crossarm Replacement</v>
          </cell>
          <cell r="N3164"/>
          <cell r="O3164" t="str">
            <v/>
          </cell>
          <cell r="P3164"/>
          <cell r="Q3164"/>
          <cell r="R3164" t="str">
            <v/>
          </cell>
          <cell r="S3164" t="str">
            <v xml:space="preserve">This Work Authorization (WA) will cover the costs to Replace 3 14ft crossarms and 9 insulators on frames 1/8, 1/9 and 5/1. Will also cover the cost for dozer work to grade down creeks to gain access to frames ($10,000 rental).
Remove: 3 14ft crossarms Install: 3 14ft crossarmsRemove: 9 138kv poly support suspension insulatorsInstall: 9 138kv poly support suspension insulators
</v>
          </cell>
          <cell r="T3164" t="str">
            <v>This Work Authorization (WA) will cover the costs to Replace 3 14ft crossarms and 9 insulators on frames 1/8, 1/9 and 5/1. Will also cover the cost for dozer work to grade down creeks to gain access to frames ($10,000 rental).
Remove: 3 14ft crossarms Install: 3 14ft crossarmsRemove: 9 138kv poly support suspension insulatorsInstall: 9 138kv poly support suspension insulators</v>
          </cell>
          <cell r="U3164"/>
          <cell r="V3164" t="str">
            <v>Stephanie Sager</v>
          </cell>
          <cell r="W3164"/>
          <cell r="X3164"/>
          <cell r="Y3164" t="str">
            <v>METRO WEST</v>
          </cell>
          <cell r="Z3164" t="str">
            <v>SWEETWATER</v>
          </cell>
          <cell r="AA3164" t="str">
            <v>SWEETWATER</v>
          </cell>
          <cell r="AB3164" t="str">
            <v>Line</v>
          </cell>
          <cell r="AC3164" t="str">
            <v>0007454</v>
          </cell>
          <cell r="AD3164" t="str">
            <v>China China Grove-Lamesa 138Kv</v>
          </cell>
          <cell r="AE3164" t="str">
            <v>In-Service</v>
          </cell>
          <cell r="AF3164" t="str">
            <v>Closed</v>
          </cell>
          <cell r="AG3164">
            <v>44868</v>
          </cell>
          <cell r="AH3164" t="str">
            <v>29344.93</v>
          </cell>
          <cell r="AI3164">
            <v>32800.26</v>
          </cell>
        </row>
        <row r="3165">
          <cell r="E3165" t="str">
            <v>0PT53565 -- ALLEN NORTH SUB : INSTALL BATTERY MONITOR</v>
          </cell>
          <cell r="F3165" t="str">
            <v>ALLEN NORTH SUB : INSTALL BATTERY MONITOR</v>
          </cell>
          <cell r="G3165" t="str">
            <v>Allen North Sub : Install battery monitor</v>
          </cell>
          <cell r="H3165" t="str">
            <v>Install battery monitor for TPL-001-5 initiative.</v>
          </cell>
          <cell r="I3165" t="str">
            <v>CMPC</v>
          </cell>
          <cell r="J3165" t="str">
            <v>CMPC Other and Major Projects</v>
          </cell>
          <cell r="K3165"/>
          <cell r="L3165" t="str">
            <v>215</v>
          </cell>
          <cell r="M3165" t="str">
            <v>Transmission Engineering Misc</v>
          </cell>
          <cell r="N3165"/>
          <cell r="O3165" t="str">
            <v/>
          </cell>
          <cell r="P3165" t="str">
            <v>Allen North Sub has two batteries supplying respective station DC loads. Since each battery is desgined to meet specific loads, there is no redundant power source for the protection elements. Therefore it doesn't meet therequirements outlined in TPL-001-5.An exception is made for battery sets that are continuously monitored. This will be achieved through the installation of the two Electroswitch Model 25-1000-125B battery monitors and Model 25-1100-H1 high impedance current sensors for monitoring both the batteries seperately.</v>
          </cell>
          <cell r="Q3165"/>
          <cell r="R3165" t="str">
            <v/>
          </cell>
          <cell r="S3165" t="str">
            <v xml:space="preserve">This Work Authorization covers the material and labor cost to install the Electroswitch Model 25-1000-125B battery monitors under the capital maintenance program. Assets are not available to retire.
Allen North Sub has two batteries supplying respective station DC loads. Since each battery is desgined to meet specific loads, there is no redundant power source for the protection elements. Therefore it doesn't meet therequirements outlined in TPL-001-5.An exception is made for battery sets that are continuously monitored. This will be achieved through the installation of the two Electroswitch Model 25-1000-125B battery monitors and Model 25-1100-H1 high impedance current sensors for monitoring both the batteries seperately.
</v>
          </cell>
          <cell r="T3165" t="str">
            <v>This Work Authorization covers the material and labor cost to install the Electroswitch Model 25-1000-125B battery monitors under the capital maintenance program. Assets are not available to retire.</v>
          </cell>
          <cell r="U3165"/>
          <cell r="V3165" t="str">
            <v>Paresh Patel</v>
          </cell>
          <cell r="W3165" t="str">
            <v>Prince Shaka</v>
          </cell>
          <cell r="X3165" t="str">
            <v>Barry Hance</v>
          </cell>
          <cell r="Y3165" t="str">
            <v>METRO EAST</v>
          </cell>
          <cell r="Z3165" t="str">
            <v>NORTH DALLAS</v>
          </cell>
          <cell r="AA3165" t="str">
            <v>NORTH DALLAS</v>
          </cell>
          <cell r="AB3165" t="str">
            <v>Station</v>
          </cell>
          <cell r="AC3165" t="str">
            <v>0101463</v>
          </cell>
          <cell r="AD3165" t="str">
            <v>Allen, North 138Kv</v>
          </cell>
          <cell r="AE3165" t="str">
            <v>In-Service</v>
          </cell>
          <cell r="AF3165" t="str">
            <v>Constr. Complete, Chargeable</v>
          </cell>
          <cell r="AG3165">
            <v>45638</v>
          </cell>
          <cell r="AH3165" t="str">
            <v>47565.4</v>
          </cell>
          <cell r="AI3165">
            <v>32711.96</v>
          </cell>
        </row>
        <row r="3166">
          <cell r="E3166" t="str">
            <v>0PT47977 -- SHERMAN LINE MATERIAL SUB : INSTALL VOLTAGE REDUCTION EQUIPMENT</v>
          </cell>
          <cell r="F3166" t="str">
            <v>SHERMAN LINE MATERIAL SUB : INSTALL VOLTAGE REDUCTION EQUIPMENT</v>
          </cell>
          <cell r="G3166" t="str">
            <v>Sherman Line Material Sub : Install voltage reduction equipment</v>
          </cell>
          <cell r="H3166" t="str">
            <v>Upgrade the voltage reduction scheme @ Sherman Line Material Sub.</v>
          </cell>
          <cell r="I3166" t="str">
            <v>CMPC</v>
          </cell>
          <cell r="J3166"/>
          <cell r="K3166"/>
          <cell r="L3166" t="str">
            <v>215</v>
          </cell>
          <cell r="M3166" t="str">
            <v>Transmission Engineering Misc</v>
          </cell>
          <cell r="N3166"/>
          <cell r="O3166" t="str">
            <v/>
          </cell>
          <cell r="P3166"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166"/>
          <cell r="R3166" t="str">
            <v/>
          </cell>
          <cell r="S3166" t="str">
            <v xml:space="preserve">This WA covers the costto install Voltage Reduction equipment at Sherman Line Material Substation required as part of the Voltage Reduction program. The workwill include the installation of one (1) set of VR relays for Transformer #1 and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166" t="str">
            <v>This WA covers the costto install Voltage Reduction equipment at Sherman Line Material Substation required as part of the Voltage Reduction program. The workwill include the installation of one (1) set of VR relays for Transformer #1 and Transformer #2.</v>
          </cell>
          <cell r="U3166" t="str">
            <v>SARGENT &amp; LUNDY LLC</v>
          </cell>
          <cell r="V3166" t="str">
            <v>Robert Zarycki</v>
          </cell>
          <cell r="W3166" t="str">
            <v>Adam Linker</v>
          </cell>
          <cell r="X3166" t="str">
            <v>Barry Hance</v>
          </cell>
          <cell r="Y3166" t="str">
            <v>METRO EAST</v>
          </cell>
          <cell r="Z3166" t="str">
            <v>TEXOMA</v>
          </cell>
          <cell r="AA3166" t="str">
            <v>TEXOMA</v>
          </cell>
          <cell r="AB3166" t="str">
            <v>Station</v>
          </cell>
          <cell r="AC3166" t="str">
            <v>0301422</v>
          </cell>
          <cell r="AD3166" t="str">
            <v>Sherman-Line Material Co 1</v>
          </cell>
          <cell r="AE3166" t="str">
            <v>In-Service</v>
          </cell>
          <cell r="AF3166" t="str">
            <v>Closed</v>
          </cell>
          <cell r="AG3166">
            <v>44986</v>
          </cell>
          <cell r="AH3166" t="str">
            <v>22422.39</v>
          </cell>
          <cell r="AI3166">
            <v>32679.88</v>
          </cell>
        </row>
        <row r="3167">
          <cell r="E3167" t="str">
            <v>0PT43754 -- HALTOM SUB : RELAY UPGRADE ON FEEDERS 2461 &amp; 2472 FOR DA AND FEEDERS 2411, 2421, 2431 &amp; 2452.</v>
          </cell>
          <cell r="F3167" t="str">
            <v>HALTOM SUB : RELAY UPGRADE ON FEEDERS 2461 &amp; 2472 FOR DA AND FEEDERS 2411, 2421, 2431 &amp; 2452.</v>
          </cell>
          <cell r="G3167" t="str">
            <v>Haltom Sub : Relay Upgrade on Feeders 2461 &amp; 2472 for DA and feeders 2411, 2421, 2431 &amp; 2452.</v>
          </cell>
          <cell r="H3167" t="str">
            <v>Upgrade relaying on Feeders 2411, 2421, 2431, 2452, 2461 &amp; 2472.  This also includes the associated telecommunication equipment and cables necessary to establish Distribution Automation (DA) for Feeders 2461 &amp; 2472.</v>
          </cell>
          <cell r="I3167" t="str">
            <v>CMPC</v>
          </cell>
          <cell r="J3167"/>
          <cell r="K3167"/>
          <cell r="L3167" t="str">
            <v>407</v>
          </cell>
          <cell r="M3167" t="str">
            <v>Distribution Automation (CMPC)</v>
          </cell>
          <cell r="N3167" t="str">
            <v>2021DA</v>
          </cell>
          <cell r="O3167" t="str">
            <v/>
          </cell>
          <cell r="P3167" t="str">
            <v>This work is being performed as part of the Oncor Capital Distribution project to upgrade the distribution system.</v>
          </cell>
          <cell r="Q3167"/>
          <cell r="R3167" t="str">
            <v/>
          </cell>
          <cell r="S3167" t="str">
            <v xml:space="preserve">This work authorization covers the cost to upgrade relaying on feeders 2461  2472 for distribution automation (DA) and for feeders 2411, 2421, 2431,  2452 in an outdoor switchgear at Haltom Substation. The scope of this project includes replacing six (6) electromechanical feeder relays (feeders 2411, 2421, 2431, 2452, 2461,  2472) with a Suburban IV retrofit feeder plate. This will also include installing one (1) AC distribution panel to replace existing AC fuse box, one (1) DC distribution panel to replace existing DC fuse box, one (1) 4-port expansion for the RTU, SCADA Pack, Satellite Clock, and cables needed to establish distribution automation functionality at Haltom Substation.
This work is being performed as part of the Oncor Capital Distribution project to upgrade the distribution system.
</v>
          </cell>
          <cell r="T3167" t="str">
            <v>This work authorization covers the cost to upgrade relaying on feeders 2461  2472 for distribution automation (DA) and for feeders 2411, 2421, 2431,  2452 in an outdoor switchgear at Haltom Substation. The scope of this project includes replacing six (6) electromechanical feeder relays (feeders 2411, 2421, 2431, 2452, 2461,  2472) with a Suburban IV retrofit feeder plate. This will also include installing one (1) AC distribution panel to replace existing AC fuse box, one (1) DC distribution panel to replace existing DC fuse box, one (1) 4-port expansion for the RTU, SCADA Pack, Satellite Clock, and cables needed to establish distribution automation functionality at Haltom Substation.</v>
          </cell>
          <cell r="U3167" t="str">
            <v>POWER ENGINEERS INC</v>
          </cell>
          <cell r="V3167" t="str">
            <v>Kaila Williams</v>
          </cell>
          <cell r="W3167" t="str">
            <v>Daishaun Sylva-senette</v>
          </cell>
          <cell r="X3167" t="str">
            <v>Miguel Ortega</v>
          </cell>
          <cell r="Y3167" t="str">
            <v>METRO WEST</v>
          </cell>
          <cell r="Z3167" t="str">
            <v>FORT WORTH</v>
          </cell>
          <cell r="AA3167" t="str">
            <v>FORT WORTH</v>
          </cell>
          <cell r="AB3167" t="str">
            <v>Station</v>
          </cell>
          <cell r="AC3167" t="str">
            <v>0005266</v>
          </cell>
          <cell r="AD3167" t="str">
            <v>Haltom 138-12.5Kv</v>
          </cell>
          <cell r="AE3167" t="str">
            <v>In-Service</v>
          </cell>
          <cell r="AF3167" t="str">
            <v>Closed</v>
          </cell>
          <cell r="AG3167">
            <v>44876</v>
          </cell>
          <cell r="AH3167" t="str">
            <v>575435.83</v>
          </cell>
          <cell r="AI3167">
            <v>495929.81</v>
          </cell>
        </row>
        <row r="3168">
          <cell r="E3168" t="str">
            <v>0PT53255 -- WICHITA FALLS SOUTH SWITCH 138KV: REPLACE FAILED WAVE TRAP AND CCVT</v>
          </cell>
          <cell r="F3168" t="str">
            <v>WICHITA FALLS SOUTH SWITCH 138KV: REPLACE FAILED WAVE TRAP AND CCVT</v>
          </cell>
          <cell r="G3168" t="str">
            <v>Wichita Falls South Switch 138KV: Replace Failed Wave Trap and CCVT</v>
          </cell>
          <cell r="H3168" t="str">
            <v>This Work Authorization (WA) will cover the cost to replace a failed Wave Trap and CCVT at Wichita Falls South Switch 138KV.
Cliff Odom approves use of BI 217.</v>
          </cell>
          <cell r="I3168" t="str">
            <v>CMPC</v>
          </cell>
          <cell r="J3168"/>
          <cell r="K3168"/>
          <cell r="L3168" t="str">
            <v>217</v>
          </cell>
          <cell r="M3168" t="str">
            <v>Failed Substation Equip Replac</v>
          </cell>
          <cell r="N3168"/>
          <cell r="O3168" t="str">
            <v/>
          </cell>
          <cell r="P3168"/>
          <cell r="Q3168"/>
          <cell r="R3168" t="str">
            <v/>
          </cell>
          <cell r="S3168" t="str">
            <v xml:space="preserve">This Work Authorization (WA) will cover the cost to replace a failed Wave Trap and CCVT at Wichita Falls South Switch 138KV.
Cliff Odom approves use of BI 217.
</v>
          </cell>
          <cell r="T3168" t="str">
            <v>This Work Authorization (WA) will cover the cost to replace a failed Wave Trap and CCVT at Wichita Falls South Switch 138KV.
Cliff Odom approves use of BI 217.</v>
          </cell>
          <cell r="U3168"/>
          <cell r="V3168" t="str">
            <v>Priscilla Martinez</v>
          </cell>
          <cell r="W3168"/>
          <cell r="X3168" t="str">
            <v>Miguel Ortega</v>
          </cell>
          <cell r="Y3168" t="str">
            <v>METRO WEST</v>
          </cell>
          <cell r="Z3168" t="str">
            <v>WICHITA FALLS</v>
          </cell>
          <cell r="AA3168" t="str">
            <v>WICHITA FALLS</v>
          </cell>
          <cell r="AB3168" t="str">
            <v>Station</v>
          </cell>
          <cell r="AC3168" t="str">
            <v>0005976</v>
          </cell>
          <cell r="AD3168" t="str">
            <v>South Wichita Sw Station 138Kv</v>
          </cell>
          <cell r="AE3168" t="str">
            <v>In-Service</v>
          </cell>
          <cell r="AF3168" t="str">
            <v>Closed</v>
          </cell>
          <cell r="AG3168">
            <v>45267</v>
          </cell>
          <cell r="AH3168" t="str">
            <v>39168.98</v>
          </cell>
          <cell r="AI3168">
            <v>32646.51</v>
          </cell>
        </row>
        <row r="3169">
          <cell r="E3169" t="str">
            <v>0PT54177 -- LAWTHER DRIVE SUB : UPGRADE UF SCHEME</v>
          </cell>
          <cell r="F3169" t="str">
            <v>LAWTHER DRIVE SUB : UPGRADE UF SCHEME</v>
          </cell>
          <cell r="G3169" t="str">
            <v>Lawther Drive Sub : Upgrade UF scheme</v>
          </cell>
          <cell r="H3169" t="str">
            <v>Lawther Drive Sub: Adding a new UF lockout module</v>
          </cell>
          <cell r="I3169" t="str">
            <v>CMPC</v>
          </cell>
          <cell r="J3169" t="str">
            <v>System Protection</v>
          </cell>
          <cell r="K3169" t="str">
            <v>BI 103_SYSTEM PROTECTION</v>
          </cell>
          <cell r="L3169" t="str">
            <v>103</v>
          </cell>
          <cell r="M3169" t="str">
            <v>System Protection</v>
          </cell>
          <cell r="N3169"/>
          <cell r="O3169" t="str">
            <v/>
          </cell>
          <cell r="P3169"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3169"/>
          <cell r="R3169" t="str">
            <v/>
          </cell>
          <cell r="S3169" t="str">
            <v xml:space="preserve">This Work Authorization (WA) covers the cost of the project including underfrequency (UF) equipment design, material, and construction to add a step module for UF59.1 on feeder #01 for automatic load shedding at Lawther Drive Substation. The scope of this project includes installing one (1) lock-out relay module for feeder #01 with and associated cable, as well as verifying feeders #02 and #03 are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3169" t="str">
            <v>This Work Authorization (WA) covers the cost of the project including underfrequency (UF) equipment design, material, and construction to add a step module for UF59.1 on feeder #01 for automatic load shedding at Lawther Drive Substation. The scope of this project includes installing one (1) lock-out relay module for feeder #01 with and associated cable, as well as verifying feeders #02 and #03 are on UF58.9.</v>
          </cell>
          <cell r="U3169" t="str">
            <v>POWER ENGINEERS INC</v>
          </cell>
          <cell r="V3169" t="str">
            <v>Raymond Meads</v>
          </cell>
          <cell r="W3169" t="str">
            <v>Rhiannon Roberts</v>
          </cell>
          <cell r="X3169" t="str">
            <v>Barry Hance</v>
          </cell>
          <cell r="Y3169" t="str">
            <v>METRO EAST</v>
          </cell>
          <cell r="Z3169" t="str">
            <v>DALLAS</v>
          </cell>
          <cell r="AA3169" t="str">
            <v>DALLAS</v>
          </cell>
          <cell r="AB3169" t="str">
            <v>Station</v>
          </cell>
          <cell r="AC3169" t="str">
            <v>0000529</v>
          </cell>
          <cell r="AD3169" t="str">
            <v>Lawther Dr S/Station T&amp;D</v>
          </cell>
          <cell r="AE3169" t="str">
            <v>In-Service</v>
          </cell>
          <cell r="AF3169" t="str">
            <v>Constr. Complete, Chargeable</v>
          </cell>
          <cell r="AG3169">
            <v>45565</v>
          </cell>
          <cell r="AH3169" t="str">
            <v>66027.24</v>
          </cell>
          <cell r="AI3169">
            <v>32645.86</v>
          </cell>
        </row>
        <row r="3170">
          <cell r="E3170" t="str">
            <v>0PT48744 -- POLECAT - MCDONALD RD (138KV): REPLACE CROSS ARMS AND INSULATORS (SUMMER WORK 2022)</v>
          </cell>
          <cell r="F3170" t="str">
            <v>POLECAT - MCDONALD RD (138KV): REPLACE CROSS ARMS AND INSULATORS (SUMMER WORK 2022)</v>
          </cell>
          <cell r="G3170" t="str">
            <v>Polecat - McDonald Rd (138kV): Replace cross arms and insulators (Summer Work 2022)</v>
          </cell>
          <cell r="H3170" t="str">
            <v>This Work Authorization (WA) will cover the costs to replace cross arms and insulators on two (2) structures.
Frames 42/4, 32/7
Remove: two (2) 30' wood cross arms - one (1) on each frame
Install: two (2) 30' steel cross arms - one (1) on each frame
Remove: six (6) porcelain suspension insulators - three (3) on each frame
Install: six (6) poly suspension insulators - three (3) on each frame
This WA is entered without labor and will be revised when contractor estimate is received.
Revise 1: Adding Pike contract labor to total $50,965.
Revise 2: Frame 42/5 replaced 42/4
Revise 3: Lowering total estimate to about $32,000.00 because Pike estimated $50,966.00, and invoiced us $22,102.28.</v>
          </cell>
          <cell r="I3170" t="str">
            <v>CMPC</v>
          </cell>
          <cell r="J3170"/>
          <cell r="K3170"/>
          <cell r="L3170" t="str">
            <v>121</v>
          </cell>
          <cell r="M3170" t="str">
            <v>Crossarm Replacement</v>
          </cell>
          <cell r="N3170"/>
          <cell r="O3170" t="str">
            <v/>
          </cell>
          <cell r="P3170"/>
          <cell r="Q3170"/>
          <cell r="R3170" t="str">
            <v/>
          </cell>
          <cell r="S3170" t="str">
            <v xml:space="preserve">This Work Authorization (WA) will cover the costs to replace cross arms and insulators on two (2) structures.Frames 42/4, 32/7Remove: two (2) 30' wood cross arms - one (1) on each frameInstall: two (2) 30' steel cross arms - one (1) on each frameRemove: six (6) porcelain suspension insulators - three (3) on each frameInstall: six (6) poly suspension insulators - three (3) on each frame
This WA is entered without labor and will be revised when contractor estimate is received.
</v>
          </cell>
          <cell r="T3170" t="str">
            <v>This Work Authorization (WA) will cover the costs to replace cross arms and insulators on two (2) structures.Frames 42/4, 32/7Remove: two (2) 30' wood cross arms - one (1) on each frameInstall: two (2) 30' steel cross arms - one (1) on each frameRemove: six (6) porcelain suspension insulators - three (3) on each frameInstall: six (6) poly suspension insulators - three (3) on each frame
This WA is entered without labor and will be revised when contractor estimate is received.</v>
          </cell>
          <cell r="U3170"/>
          <cell r="V3170" t="str">
            <v>Teri Moran</v>
          </cell>
          <cell r="W3170"/>
          <cell r="X3170"/>
          <cell r="Y3170" t="str">
            <v>METRO WEST</v>
          </cell>
          <cell r="Z3170" t="str">
            <v>BIG SPRING</v>
          </cell>
          <cell r="AA3170" t="str">
            <v>BIG SPRING</v>
          </cell>
          <cell r="AB3170" t="str">
            <v>Line</v>
          </cell>
          <cell r="AC3170" t="str">
            <v>0007430</v>
          </cell>
          <cell r="AD3170" t="str">
            <v>Morgan Creek Ses - Sprberry 13</v>
          </cell>
          <cell r="AE3170" t="str">
            <v>In-Service</v>
          </cell>
          <cell r="AF3170" t="str">
            <v>Closed</v>
          </cell>
          <cell r="AG3170">
            <v>44866</v>
          </cell>
          <cell r="AH3170" t="str">
            <v>5521.12</v>
          </cell>
          <cell r="AI3170">
            <v>32601.06</v>
          </cell>
        </row>
        <row r="3171">
          <cell r="E3171" t="str">
            <v>0PT55433 -- LAKE HUBBARD SWITCH : REPLACE BATTERY STRING NUMBER 2 AND ADD EYE WASH STATION</v>
          </cell>
          <cell r="F3171" t="str">
            <v>LAKE HUBBARD SWITCH : REPLACE BATTERY STRING NUMBER 2 AND ADD EYE WASH STATION</v>
          </cell>
          <cell r="G3171" t="str">
            <v>Lake Hubbard Switch : Replace Battery String number 2 and add eye wash station</v>
          </cell>
          <cell r="H3171" t="str">
            <v>This WA provides the cost to replace Lake Hubbard Sw battery string number two and add eye wash station.</v>
          </cell>
          <cell r="I3171" t="str">
            <v>CMPC</v>
          </cell>
          <cell r="J3171" t="str">
            <v>Region Reactive</v>
          </cell>
          <cell r="K3171" t="str">
            <v>BI 107_BATTERY REPLACEMENTS</v>
          </cell>
          <cell r="L3171" t="str">
            <v>107</v>
          </cell>
          <cell r="M3171" t="str">
            <v>Battery &amp; Charger Replacements</v>
          </cell>
          <cell r="N3171"/>
          <cell r="O3171" t="str">
            <v/>
          </cell>
          <cell r="P3171" t="str">
            <v>This WA provides the cost to replace Lake Hubbard Sw battery string number two and add eye wash station.</v>
          </cell>
          <cell r="Q3171"/>
          <cell r="R3171" t="str">
            <v/>
          </cell>
          <cell r="S3171" t="str">
            <v xml:space="preserve">This WA provides the cost to replace Lake Hubbard Sw battery string number two and add eye wash station.
This WA provides the cost to replace Lake Hubbard Sw battery string number two and add eye wash station.
</v>
          </cell>
          <cell r="T3171" t="str">
            <v>This WA provides the cost to replace Lake Hubbard Sw battery string number two and add eye wash station.</v>
          </cell>
          <cell r="U3171"/>
          <cell r="V3171" t="str">
            <v>Byron Leewright</v>
          </cell>
          <cell r="W3171"/>
          <cell r="X3171" t="str">
            <v>Barry Hance</v>
          </cell>
          <cell r="Y3171" t="str">
            <v>METRO EAST</v>
          </cell>
          <cell r="Z3171" t="str">
            <v>FORNEY</v>
          </cell>
          <cell r="AA3171" t="str">
            <v>FORNEY</v>
          </cell>
          <cell r="AB3171" t="str">
            <v>Station</v>
          </cell>
          <cell r="AC3171" t="str">
            <v>0000090</v>
          </cell>
          <cell r="AD3171" t="str">
            <v>Lake Hubbard Transmission S</v>
          </cell>
          <cell r="AE3171" t="str">
            <v>In-Service</v>
          </cell>
          <cell r="AF3171" t="str">
            <v>Constr. Complete, Chargeable</v>
          </cell>
          <cell r="AG3171">
            <v>45627</v>
          </cell>
          <cell r="AH3171" t="str">
            <v>24646.79</v>
          </cell>
          <cell r="AI3171">
            <v>32582.86</v>
          </cell>
        </row>
        <row r="3172">
          <cell r="E3172" t="str">
            <v>0PT54740 -- PALESTINE SUB : REPLACE LTC CONTACTS ON XFMR #1</v>
          </cell>
          <cell r="F3172" t="str">
            <v>PALESTINE SUB : REPLACE LTC CONTACTS ON XFMR #1</v>
          </cell>
          <cell r="G3172" t="str">
            <v>Palestine Sub : Replace LTC Contacts on XFMR #1</v>
          </cell>
          <cell r="H3172" t="str">
            <v>WA created for the replacement of LTC contacts on transformer #1 at Palestine Sub.  Contacts were found deteriorated beyond repair during internal inspection after unfavorable DGA results.</v>
          </cell>
          <cell r="I3172" t="str">
            <v>CMPC</v>
          </cell>
          <cell r="J3172" t="str">
            <v>Region Reactive</v>
          </cell>
          <cell r="K3172" t="str">
            <v>BI 123_LTC CONTACT/BARRIER BOARD REPLACEMENT</v>
          </cell>
          <cell r="L3172" t="str">
            <v>123</v>
          </cell>
          <cell r="M3172" t="str">
            <v>LTC Replacement</v>
          </cell>
          <cell r="N3172"/>
          <cell r="O3172" t="str">
            <v/>
          </cell>
          <cell r="P3172"/>
          <cell r="Q3172"/>
          <cell r="R3172" t="str">
            <v/>
          </cell>
          <cell r="S3172" t="str">
            <v xml:space="preserve">WA created for the replacement of LTC contacts on transformer #1 at Palestine Sub. Contacts were found deteriorated beyond repair during internal inspection after unfavorable DGA results.
</v>
          </cell>
          <cell r="T3172" t="str">
            <v>WA created for the replacement of LTC contacts on transformer #1 at Palestine Sub. Contacts were found deteriorated beyond repair during internal inspection after unfavorable DGA results.</v>
          </cell>
          <cell r="U3172"/>
          <cell r="V3172" t="str">
            <v>Stephen Harris</v>
          </cell>
          <cell r="W3172"/>
          <cell r="X3172" t="str">
            <v>David Luna</v>
          </cell>
          <cell r="Y3172" t="str">
            <v>SOUTHEAST</v>
          </cell>
          <cell r="Z3172" t="str">
            <v>PALESTINE</v>
          </cell>
          <cell r="AA3172" t="str">
            <v>PALESTINE</v>
          </cell>
          <cell r="AB3172" t="str">
            <v>Station</v>
          </cell>
          <cell r="AC3172" t="str">
            <v>0201439</v>
          </cell>
          <cell r="AD3172" t="str">
            <v>Palestine,138Kv</v>
          </cell>
          <cell r="AE3172" t="str">
            <v>In-Service</v>
          </cell>
          <cell r="AF3172" t="str">
            <v>Closed</v>
          </cell>
          <cell r="AG3172">
            <v>45443</v>
          </cell>
          <cell r="AH3172" t="str">
            <v>38850.06</v>
          </cell>
          <cell r="AI3172">
            <v>32542.58</v>
          </cell>
        </row>
        <row r="3173">
          <cell r="E3173" t="str">
            <v>0PT48415 -- FAIRGROUNDS POD : INSTALL FIBER COMMUNICATIONS</v>
          </cell>
          <cell r="F3173" t="str">
            <v>FAIRGROUNDS POD : INSTALL FIBER COMMUNICATIONS</v>
          </cell>
          <cell r="G3173" t="str">
            <v>Fairgrounds POD : Install Fiber Communications</v>
          </cell>
          <cell r="H3173" t="str">
            <v>Install Fiber Communications</v>
          </cell>
          <cell r="I3173" t="str">
            <v>CMPC</v>
          </cell>
          <cell r="J3173"/>
          <cell r="K3173"/>
          <cell r="L3173" t="str">
            <v>208</v>
          </cell>
          <cell r="M3173" t="str">
            <v>Scada Installation/Additions</v>
          </cell>
          <cell r="N3173"/>
          <cell r="O3173" t="str">
            <v/>
          </cell>
          <cell r="P317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Fairgrounds PODis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173"/>
          <cell r="R3173" t="str">
            <v/>
          </cell>
          <cell r="S3173" t="str">
            <v xml:space="preserve">This Work Authorization covers the cost to install fiber network router equipment at Fairgrounds POD.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Fairgrounds PODis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173" t="str">
            <v>This Work Authorization covers the cost to install fiber network router equipment at Fairgrounds POD.</v>
          </cell>
          <cell r="U3173"/>
          <cell r="V3173" t="str">
            <v>Austin Crofoot</v>
          </cell>
          <cell r="W3173" t="str">
            <v>Nicholas Manske</v>
          </cell>
          <cell r="X3173" t="str">
            <v>David Luna</v>
          </cell>
          <cell r="Y3173" t="str">
            <v>METRO WEST</v>
          </cell>
          <cell r="Z3173" t="str">
            <v>ODESSA</v>
          </cell>
          <cell r="AA3173" t="str">
            <v>ODESSA</v>
          </cell>
          <cell r="AB3173" t="str">
            <v>Station</v>
          </cell>
          <cell r="AC3173" t="str">
            <v>0005918</v>
          </cell>
          <cell r="AD3173" t="str">
            <v>Fairgrounds POD</v>
          </cell>
          <cell r="AE3173" t="str">
            <v>In-Service</v>
          </cell>
          <cell r="AF3173" t="str">
            <v>Closed</v>
          </cell>
          <cell r="AG3173">
            <v>44866</v>
          </cell>
          <cell r="AH3173" t="str">
            <v>67066.62</v>
          </cell>
          <cell r="AI3173">
            <v>32535.06</v>
          </cell>
        </row>
        <row r="3174">
          <cell r="E3174" t="str">
            <v>0PT52063 -- LONG CREEK SWITCH - COOK FIELD ROAD SWITCH 345 KV LINE : STORM RESTORATION STRUCTURE 62/1</v>
          </cell>
          <cell r="F3174" t="str">
            <v>LONG CREEK SWITCH - COOK FIELD ROAD SWITCH 345 KV LINE : STORM RESTORATION STRUCTURE 62/1</v>
          </cell>
          <cell r="G3174" t="str">
            <v>Long Creek Switch - Cook Field Road Switch 345 kV Line : Storm restoration structure 62/1</v>
          </cell>
          <cell r="H3174" t="str">
            <v>This WA covers the cost to replace Insulator damage on the Long Creek Switch - Cook Field Road Switch 345 kV Line. Damage includes insulators on Structure 62/1. The conductor is 795 ACSR (Drake), designed to operate at a maximum temperature of 90 degrees C and 1794amps.</v>
          </cell>
          <cell r="I3174" t="str">
            <v>CMPC</v>
          </cell>
          <cell r="J3174"/>
          <cell r="K3174"/>
          <cell r="L3174" t="str">
            <v>403</v>
          </cell>
          <cell r="M3174" t="str">
            <v>Storm Damage</v>
          </cell>
          <cell r="N3174"/>
          <cell r="O3174" t="str">
            <v/>
          </cell>
          <cell r="P3174" t="str">
            <v>Transmission Engineering was notified by the district that damage occurred on the Long Creek Switch - Cook Field Road Switch 345 kV Line caused by a weather event on 6/23/2023. This is an emergency storm project to restore the line to operational conditions.</v>
          </cell>
          <cell r="Q3174"/>
          <cell r="R3174" t="str">
            <v/>
          </cell>
          <cell r="S3174" t="str">
            <v xml:space="preserve">This WA covers the cost to replace Insulator damage on the Long Creek Switch - Cook Field Road Switch 345 kV Line. Damage includes insulators on Structure 62/1. The conductor is 795 ACSR (Drake), designed to operate at a maximum temperature of 90 degrees C and 1794 amps.
Transmission Engineering was notified by the district that damage occurred on the Long Creek Switch - Cook Field Road Switch 345 kV Line caused by a weather event on 6/23/2023. This is an emergency storm project to restore the line to operational conditions.
</v>
          </cell>
          <cell r="T3174" t="str">
            <v>This WA covers the cost to replace Insulator damage on the Long Creek Switch - Cook Field Road Switch 345 kV Line. Damage includes insulators on Structure 62/1. The conductor is 795 ACSR (Drake), designed to operate at a maximum temperature of 90 degrees C and 1794 amps.</v>
          </cell>
          <cell r="U3174"/>
          <cell r="V3174" t="str">
            <v>Kareem Abu Arja</v>
          </cell>
          <cell r="W3174" t="str">
            <v>Edwidge Alexandre</v>
          </cell>
          <cell r="X3174" t="str">
            <v>Miguel Ortega</v>
          </cell>
          <cell r="Y3174" t="str">
            <v>METRO WEST</v>
          </cell>
          <cell r="Z3174" t="str">
            <v>WICHITA FALLS</v>
          </cell>
          <cell r="AA3174" t="str">
            <v>GRAHAM</v>
          </cell>
          <cell r="AB3174" t="str">
            <v>Line</v>
          </cell>
          <cell r="AC3174" t="str">
            <v>0007206</v>
          </cell>
          <cell r="AD3174" t="str">
            <v>Graham Ses - Morgan Cr Ses No</v>
          </cell>
          <cell r="AE3174" t="str">
            <v>In-Service</v>
          </cell>
          <cell r="AF3174" t="str">
            <v>Closed</v>
          </cell>
          <cell r="AG3174">
            <v>45200</v>
          </cell>
          <cell r="AH3174" t="str">
            <v>558989.22</v>
          </cell>
          <cell r="AI3174">
            <v>32430.880000000001</v>
          </cell>
        </row>
        <row r="3175">
          <cell r="E3175" t="str">
            <v>0PT52974 -- GRAPEVINE 360 SUB - EULESS SWITCH 138 KV LINE : TOWER REMOVAL</v>
          </cell>
          <cell r="F3175" t="str">
            <v>GRAPEVINE 360 SUB - EULESS SWITCH 138 KV LINE : TOWER REMOVAL</v>
          </cell>
          <cell r="G3175" t="str">
            <v>Grapevine 360 Sub - Euless Switch 138 kV Line : Tower Removal</v>
          </cell>
          <cell r="H3175" t="str">
            <v>This WA covers the cost to remove one (1) double circuit lattice tower (old STR 3/6) on the Grapevine 360 Sub - Euless Switch 138 kV Line. (LCRP Group ID 2021_81) This project is related to PETE ID 20.</v>
          </cell>
          <cell r="I3175" t="str">
            <v>CMPC</v>
          </cell>
          <cell r="J3175"/>
          <cell r="K3175"/>
          <cell r="L3175" t="str">
            <v>213</v>
          </cell>
          <cell r="M3175" t="str">
            <v>Transmission Line Pole Replace</v>
          </cell>
          <cell r="N3175"/>
          <cell r="O3175" t="str">
            <v/>
          </cell>
          <cell r="P3175" t="str">
            <v>This is a Line Clearance Review Project. Removing this tower will increase the clearances of the overhead line and allow for safe and reliable operation of the transmission grid. This is an approved CMPC project.</v>
          </cell>
          <cell r="Q3175"/>
          <cell r="R3175" t="str">
            <v/>
          </cell>
          <cell r="S3175" t="str">
            <v xml:space="preserve">This WA covers the cost to remove a lattice toweralong the Grapevine 360 Sub - Euless Switch138 kV Line to improve clearances. The existing line is 7.71 miles of steel latice towers.The conductor will remain the existing bundled 795 kcmil ACSS/TW, Cumberland, designed to operate at a maximum temperature of 180 degrees C and 2569 amps. The shield wire will not be changed.
Asset number 00330992, Lattice Tower Steel Tangent 90' (138kV) vintage year 1972, was retired on WA#13T62056 in PETE ID 20. Physical removal of the structure subject to a long delay due to the transfer of a cellular antenna. Per accounting, this WA is to capitalize the removal labor only.As instructed, engineering will work with accounting during project in-service.
This is a Line Clearance Review Project. Removing this tower will increase the clearances of the overhead line and allow for safe and reliable operation of the transmission grid. This is an approved CMPC project.
</v>
          </cell>
          <cell r="T3175" t="str">
            <v>This WA covers the cost to remove a lattice toweralong the Grapevine 360 Sub - Euless Switch138 kV Line to improve clearances. The existing line is 7.71 miles of steel latice towers.The conductor will remain the existing bundled 795 kcmil ACSS/TW, Cumberland, designed to operate at a maximum temperature of 180 degrees C and 2569 amps. The shield wire will not be changed.
Asset number 00330992, Lattice Tower Steel Tangent 90' (138kV) vintage year 1972, was retired on WA#13T62056 in PETE ID 20. Physical removal of the structure subject to a long delay due to the transfer of a cellular antenna. Per accounting, this WA is to capitalize the removal labor only.As instructed, engineering will work with accounting during project in-service.</v>
          </cell>
          <cell r="U3175"/>
          <cell r="V3175" t="str">
            <v>Payton Mettler</v>
          </cell>
          <cell r="W3175"/>
          <cell r="X3175" t="str">
            <v>Miguel Ortega</v>
          </cell>
          <cell r="Y3175" t="str">
            <v>METRO WEST</v>
          </cell>
          <cell r="Z3175" t="str">
            <v>FORT WORTH</v>
          </cell>
          <cell r="AA3175" t="str">
            <v>FORT WORTH</v>
          </cell>
          <cell r="AB3175" t="str">
            <v>Line</v>
          </cell>
          <cell r="AC3175" t="str">
            <v>0100401</v>
          </cell>
          <cell r="AD3175" t="str">
            <v>Euless-Roanoke-Keller Tap-Coll</v>
          </cell>
          <cell r="AE3175" t="str">
            <v>In-Service</v>
          </cell>
          <cell r="AF3175" t="str">
            <v>Null</v>
          </cell>
          <cell r="AG3175">
            <v>45219</v>
          </cell>
          <cell r="AH3175" t="str">
            <v>114275.11</v>
          </cell>
          <cell r="AI3175">
            <v>32362.19</v>
          </cell>
        </row>
        <row r="3176">
          <cell r="E3176" t="str">
            <v>0PT55059 -- CORSICANA SUB - MERTENS SUB 69 KV LINE : REPLACE BROKEN INSULATOR AND CROSSARM (TSP24012)</v>
          </cell>
          <cell r="F3176" t="str">
            <v>CORSICANA SUB - MERTENS SUB 69 KV LINE : REPLACE BROKEN INSULATOR AND CROSSARM (TSP24012)</v>
          </cell>
          <cell r="G3176" t="str">
            <v>Corsicana Sub - Mertens Sub 69 kV Line : Replace Broken Insulator and Crossarm (TSP24012)</v>
          </cell>
          <cell r="H3176" t="str">
            <v>WA to replace a broken insulator and damaged crossarm on Frame 26/9 on the Texas Equilon to Blooming Grove 69kV line section. All 3 insulations will be replaced. Storm date: 5/4/24
Retire:
1 69kV 12' wood crossarm
3 69kV porcelain post insulators
Install:
1 69kV 12' wood crossarm
3 69kV porcelain post insulators
3 69kv Trunnions</v>
          </cell>
          <cell r="I3176" t="str">
            <v>CMPC</v>
          </cell>
          <cell r="J3176" t="str">
            <v>Failed Equipment and Storm Damage</v>
          </cell>
          <cell r="K3176" t="str">
            <v>BI 403_STORM DAMAGE</v>
          </cell>
          <cell r="L3176" t="str">
            <v>403</v>
          </cell>
          <cell r="M3176" t="str">
            <v>Storm Damage</v>
          </cell>
          <cell r="N3176"/>
          <cell r="O3176" t="str">
            <v/>
          </cell>
          <cell r="P3176"/>
          <cell r="Q3176"/>
          <cell r="R3176" t="str">
            <v/>
          </cell>
          <cell r="S3176" t="str">
            <v xml:space="preserve">WA to replace a broken insulator and damaged crossarm on Frame 26/9 on the Texas Equilon to Blooming Grove 69kV line section. All 3 insulations will be replaced. Storm date: 5/4/24
Retire:
1 69kV 12' wood crossarm3 69kV porcelain post insulators
Install:
1 69kV 12' wood crossarm3 69kV porcelain post insulators3 69kv Trunnions
</v>
          </cell>
          <cell r="T3176" t="str">
            <v>WA to replace a broken insulator and damaged crossarm on Frame 26/9 on the Texas Equilon to Blooming Grove 69kV line section. All 3 insulations will be replaced. Storm date: 5/4/24
Retire:
1 69kV 12' wood crossarm3 69kV porcelain post insulators
Install:
1 69kV 12' wood crossarm3 69kV porcelain post insulators3 69kv Trunnions</v>
          </cell>
          <cell r="U3176"/>
          <cell r="V3176" t="str">
            <v>Kenneth Hamilton</v>
          </cell>
          <cell r="W3176"/>
          <cell r="X3176" t="str">
            <v>David Luna</v>
          </cell>
          <cell r="Y3176" t="str">
            <v>SOUTHEAST</v>
          </cell>
          <cell r="Z3176" t="str">
            <v>WACO</v>
          </cell>
          <cell r="AA3176" t="str">
            <v>CORSICANA</v>
          </cell>
          <cell r="AB3176" t="str">
            <v>Line</v>
          </cell>
          <cell r="AC3176" t="str">
            <v>0400304</v>
          </cell>
          <cell r="AD3176" t="str">
            <v>Hillsboro - Corsicana 69KV</v>
          </cell>
          <cell r="AE3176" t="str">
            <v>In-Service</v>
          </cell>
          <cell r="AF3176" t="str">
            <v>Closed</v>
          </cell>
          <cell r="AG3176">
            <v>45490</v>
          </cell>
          <cell r="AH3176" t="str">
            <v>32420.52</v>
          </cell>
          <cell r="AI3176">
            <v>32359.19</v>
          </cell>
        </row>
        <row r="3177">
          <cell r="E3177" t="str">
            <v>0PT48741 -- BARTON SWITCH - ORAN SWITCH 138 KV LINE : REPLACE CROSSARMS ON STRUCTURES 17/5, 18/4, 19/2, 28/9, 28/10</v>
          </cell>
          <cell r="F3177" t="str">
            <v>BARTON SWITCH - ORAN SWITCH 138 KV LINE : REPLACE CROSSARMS ON STRUCTURES 17/5, 18/4, 19/2, 28/9, 28/10</v>
          </cell>
          <cell r="G3177" t="str">
            <v>Barton Switch - Oran Switch 138 kV Line : Replace crossarms on structures 17/5, 18/4, 19/2, 28/9, 28/10</v>
          </cell>
          <cell r="H3177" t="str">
            <v>Barton Switch - Oran Switch 138 kV Line : Replace crossarms on structures 17/5, 18/4, 19/2, 28/9, 28/10
This WA is part of the 2022 Wichita Falls/Graham CMPC budget to replace 5 crossarms found to be broken during routine line patrol on the Barton - Oran 138kV line. 
Remove:
17/5 wood crossarm
18/4 wood crossarm
19/2 wood crossarm
28/9 wood crossarm
28/10 wood crossarm      
Install
17/5 Steel crossarm
18/4 Steel crossarm
19/2 Steel crossarm
28/9 Steel crossarm
28/10 Steel crossarm</v>
          </cell>
          <cell r="I3177" t="str">
            <v>CMPC</v>
          </cell>
          <cell r="J3177"/>
          <cell r="K3177"/>
          <cell r="L3177" t="str">
            <v>121</v>
          </cell>
          <cell r="M3177" t="str">
            <v>Crossarm Replacement</v>
          </cell>
          <cell r="N3177"/>
          <cell r="O3177" t="str">
            <v/>
          </cell>
          <cell r="P3177"/>
          <cell r="Q3177"/>
          <cell r="R3177" t="str">
            <v/>
          </cell>
          <cell r="S3177" t="str">
            <v xml:space="preserve">Barton Switch - Oran Switch 138 kV Line : Replace crossarms on structures 17/5, 18/4, 19/2, 28/9, 28/10This WA is part of the 2022 Wichita Falls/Graham CMPC budget to replace 5 crossarms found to be broken during routine line patrol on the Barton - Oran 138kV line.
Remove:17/5 wood crossarm18/4 wood crossarm19/2 wood crossarm28/9 wood crossarm28/10 wood crossarm
Install17/5 Steel crossarm18/4 Steel crossarm19/2 Steel crossarm28/9 Steel crossarm28/10 Steel crossarm
</v>
          </cell>
          <cell r="T3177" t="str">
            <v>Barton Switch - Oran Switch 138 kV Line : Replace crossarms on structures 17/5, 18/4, 19/2, 28/9, 28/10This WA is part of the 2022 Wichita Falls/Graham CMPC budget to replace 5 crossarms found to be broken during routine line patrol on the Barton - Oran 138kV line.
Remove:17/5 wood crossarm18/4 wood crossarm19/2 wood crossarm28/9 wood crossarm28/10 wood crossarm
Install17/5 Steel crossarm18/4 Steel crossarm19/2 Steel crossarm28/9 Steel crossarm28/10 Steel crossarm</v>
          </cell>
          <cell r="U3177"/>
          <cell r="V3177" t="str">
            <v>Joshua Banks</v>
          </cell>
          <cell r="W3177"/>
          <cell r="X3177"/>
          <cell r="Y3177" t="str">
            <v>METRO WEST</v>
          </cell>
          <cell r="Z3177" t="str">
            <v>WICHITA FALLS</v>
          </cell>
          <cell r="AA3177" t="str">
            <v>GRAHAM</v>
          </cell>
          <cell r="AB3177" t="str">
            <v>Line</v>
          </cell>
          <cell r="AC3177" t="str">
            <v>0007069</v>
          </cell>
          <cell r="AD3177" t="str">
            <v>Weatherford Sw Sta - Oran - Gr</v>
          </cell>
          <cell r="AE3177" t="str">
            <v>In-Service</v>
          </cell>
          <cell r="AF3177" t="str">
            <v>Closed</v>
          </cell>
          <cell r="AG3177">
            <v>44855</v>
          </cell>
          <cell r="AH3177" t="str">
            <v>38336.61</v>
          </cell>
          <cell r="AI3177">
            <v>32328.58</v>
          </cell>
        </row>
        <row r="3178">
          <cell r="E3178" t="str">
            <v>0PG47609 -- 2022 PALESTINE GP : TOOLS AND TEST EQUIPMENT</v>
          </cell>
          <cell r="F3178" t="str">
            <v>2022 PALESTINE GP : TOOLS AND TEST EQUIPMENT</v>
          </cell>
          <cell r="G3178" t="str">
            <v>2022 Palestine GP : Tools and Test Equipment</v>
          </cell>
          <cell r="H3178" t="str">
            <v>This General Plant WA is to cover the cost to purchase tools and test equipment for the Palestine district.
Contact : Lance Holiman (817) 403-0517
Plasma Cutter : $5,000 (PALESTINE WELDING PO - 1855529) REC'D
Arbiter - single phase : $2,525 (ARBITER - PO 1800031)  REC'D
Cosa Meter : $8,245 (BUTLER &amp; LAND - PO 1799977) REC'D
Battery Ground Tester : $10,872 (MEGGER - PO 1819948) REC'D
*Adding to estimate (4-14-2022 PESANO) 
Climbing Gear for employee. Details of purchase to follow. Estimated cost is $2,300 (MACKAY - PO 1895458) REC'D
Climbing gear ($1213.35 ) REC'D</v>
          </cell>
          <cell r="I3178" t="str">
            <v>GP</v>
          </cell>
          <cell r="J3178"/>
          <cell r="K3178"/>
          <cell r="L3178" t="str">
            <v>870</v>
          </cell>
          <cell r="M3178" t="str">
            <v>Tools/Work Equipment</v>
          </cell>
          <cell r="N3178"/>
          <cell r="O3178" t="str">
            <v/>
          </cell>
          <cell r="P3178"/>
          <cell r="Q3178"/>
          <cell r="R3178" t="str">
            <v/>
          </cell>
          <cell r="S3178" t="str">
            <v xml:space="preserve">This General Plant WA is to cover the cost to purchase tools and test equipment for the Palestine district.Contact : Lance Holiman (817) 403-0517
Plasma Cutter : $5,000Arbiter - single phase : $2,525Cosa Meter : $8,245Battery Ground Tester : $10,872
</v>
          </cell>
          <cell r="T3178" t="str">
            <v>This General Plant WA is to cover the cost to purchase tools and test equipment for the Palestine district.Contact : Lance Holiman (817) 403-0517
Plasma Cutter : $5,000Arbiter - single phase : $2,525Cosa Meter : $8,245Battery Ground Tester : $10,872</v>
          </cell>
          <cell r="U3178"/>
          <cell r="V3178" t="str">
            <v>Joseph Pesano</v>
          </cell>
          <cell r="W3178"/>
          <cell r="X3178"/>
          <cell r="Y3178" t="str">
            <v>SOUTHEAST</v>
          </cell>
          <cell r="Z3178" t="str">
            <v>PALESTINE</v>
          </cell>
          <cell r="AA3178" t="str">
            <v>PALESTINE</v>
          </cell>
          <cell r="AB3178" t="str">
            <v>N/A</v>
          </cell>
          <cell r="AC3178" t="str">
            <v>0003720</v>
          </cell>
          <cell r="AD3178" t="str">
            <v>Palestine Transmission</v>
          </cell>
          <cell r="AE3178" t="str">
            <v>In-Service</v>
          </cell>
          <cell r="AF3178" t="str">
            <v>Closed</v>
          </cell>
          <cell r="AG3178">
            <v>44808</v>
          </cell>
          <cell r="AH3178" t="str">
            <v>30173.07</v>
          </cell>
          <cell r="AI3178">
            <v>32320.82</v>
          </cell>
        </row>
        <row r="3179">
          <cell r="E3179" t="str">
            <v>0PT53056 -- PLAINVIEW TAP TO COGDELL 69KV: REPLACE 6 POLES AND 7 CROSSARMS ON FRAMES 5/2, 5/3, 5/4, 5/5, 5/6, 5/7, 5/8</v>
          </cell>
          <cell r="F3179" t="str">
            <v>PLAINVIEW TAP TO COGDELL 69KV: REPLACE 6 POLES AND 7 CROSSARMS ON FRAMES 5/2, 5/3, 5/4, 5/5, 5/6, 5/7, 5/8</v>
          </cell>
          <cell r="G3179" t="str">
            <v>Plainview Tap to Cogdell 69kV: Replace 6 poles and 7 crossarms on frames 5/2, 5/3, 5/4, 5/5, 5/6, 5/7, 5/8</v>
          </cell>
          <cell r="H3179" t="str">
            <v>This Work Authorization (WA) will be used to cover the cost to replace 6 poles and 7 crossarms on frames 5/2, 5/3, 5/4, 5/5, 5/6, 5/7, 5/8
Frame 5/2: 
Retire: 1 (one) 9' fiberglass crossarm, and 2 (two) 69kV polymer insulators
Install: 1 (one) 9' fiberglass crossarm, and 2 (two) 69kv polymer insulators
Frame 5/3:
Retire: 1(one) 45' wood pole, 1(one) 9' fiberglass crossarm, and 2 (two) 69kV polymer insulators
Install: 1 (one) 45' wood pole, 1(one) 9' fiberglass crossarm, and 2 (two) 58kV polymer insulators
Frame 5/4:
Retire: 1(one) 45' wood pole, 1(one) 9' fiberglass crossarm, and 2 (two) 69kV polymer insulators
Install: 1 (one) 45' wood pole, 1(one) 9' fiberglass crossarm, and 2 (two) 58kV polymer insulators
Frame 5/5:
Retire: 1(one) 45' wood pole, 1(one) 9' fiberglass crossarm, and 2 (two) 69kV polymer insulators
Install: 1 (one) 45' wood pole, 1(one) 9' fiberglass crossarm, and 2 (two) 58kV polymer insulators
Frame 5/6:
Retire: 1(one) 45' wood pole, 1(one) 9' fiberglass crossarm, and 2 (two) 69kV polymer insulators
Install: 1 (one) 45' wood pole, 1(one) 9' fiberglass crossarm, and 2 (two) 58kV polymer insulators
Frame 5/7:
Retire: 1(one) 45' wood pole, 1(one) 9' fiberglass crossarm, and 2 (two) 69kV polymer insulators
Install: 1 (one) 45' wood pole, 1(one) 9' fiberglass crossarm, and 2 (two) 58kV polymer insulators
Frame 5/8:
Retire: 1(one) 45' wood pole, 1(one) 9' fiberglass crossarm, and 2 (two) 69kV polymer insulators
Install: 1 (one) 45' wood pole, 1(one) 9' fiberglass crossarm, and 2 (two) 58kV polymer insulators
Revision: 10/17/23 - Revising Misc. Amount in Estimate to $28491 due to estimate received from Primary Utilities. Original Misc. Amount was $23000</v>
          </cell>
          <cell r="I3179" t="str">
            <v>CMPC</v>
          </cell>
          <cell r="J3179"/>
          <cell r="K3179"/>
          <cell r="L3179" t="str">
            <v>213</v>
          </cell>
          <cell r="M3179" t="str">
            <v>Transmission Line Pole Replace</v>
          </cell>
          <cell r="N3179"/>
          <cell r="O3179" t="str">
            <v/>
          </cell>
          <cell r="P3179"/>
          <cell r="Q3179"/>
          <cell r="R3179" t="str">
            <v/>
          </cell>
          <cell r="S3179" t="str">
            <v xml:space="preserve">This Work Authorization (WA) will be used to cover the cost to replace 6 poles and 7 crossarms on frames 5/2, 5/3, 5/4, 5/5, 5/6, 5/7, 5/8
Frame 5/2: Retire: 1 (one) 9' fiberglass crossarm, and 2 (two) 69kV polymer insulatorsInstall: 1 (one) 9' fiberglass crossarm, and 2 (two) 69kv polymer insulators
Frame 5/3:Retire: 1(one) 45' wood pole, 1(one) 9' fiberglass crossarm, and 2 (two) 69kV polymer insulatorsInstall: 1 (one) 45' wood pole, 1(one) 9' fiberglass crossarm, and 2 (two) 58kV polymer insulators
Frame 5/4:Retire: 1(one) 45' wood pole, 1(one) 9' fiberglass crossarm, and 2 (two) 69kV polymer insulatorsInstall: 1 (one) 45' wood pole, 1(one) 9' fiberglass crossarm, and 2 (two) 58kV polymer insulators
Frame 5/5:Retire: 1(one) 45' wood pole, 1(one) 9' fiberglass crossarm, and 2 (two) 69kV polymer insulatorsInstall: 1 (one) 45' wood pole, 1(one) 9' fiberglass crossarm, and 2 (two) 58kV polymer insulators
Frame 5/6:Retire: 1(one) 45' wood pole, 1(one) 9' fiberglass crossarm, and 2 (two) 69kV polymer insulatorsInstall: 1 (one) 45' wood pole, 1(one) 9' fiberglass crossarm, and 2 (two) 58kV polymer insulators
Frame 5/7:Retire: 1(one) 45' wood pole, 1(one) 9' fiberglass crossarm, and 2 (two) 69kV polymer insulatorsInstall: 1 (one) 45' wood pole, 1(one) 9' fiberglass crossarm, and 2 (two) 58kV polymer insulators
Frame 5/8:Retire: 1(one) 45' wood pole, 1(one) 9' fiberglass crossarm, and 2 (two) 69kV polymer insulatorsInstall: 1 (one) 45' wood pole, 1(one) 9' fiberglass crossarm, and 2 (two) 58kV polymer insulators
</v>
          </cell>
          <cell r="T3179" t="str">
            <v>This Work Authorization (WA) will be used to cover the cost to replace 6 poles and 7 crossarms on frames 5/2, 5/3, 5/4, 5/5, 5/6, 5/7, 5/8
Frame 5/2: Retire: 1 (one) 9' fiberglass crossarm, and 2 (two) 69kV polymer insulatorsInstall: 1 (one) 9' fiberglass crossarm, and 2 (two) 69kv polymer insulators
Frame 5/3:Retire: 1(one) 45' wood pole, 1(one) 9' fiberglass crossarm, and 2 (two) 69kV polymer insulatorsInstall: 1 (one) 45' wood pole, 1(one) 9' fiberglass crossarm, and 2 (two) 58kV polymer insulators
Frame 5/4:Retire: 1(one) 45' wood pole, 1(one) 9' fiberglass crossarm, and 2 (two) 69kV polymer insulatorsInstall: 1 (one) 45' wood pole, 1(one) 9' fiberglass crossarm, and 2 (two) 58kV polymer insulators
Frame 5/5:Retire: 1(one) 45' wood pole, 1(one) 9' fiberglass crossarm, and 2 (two) 69kV polymer insulatorsInstall: 1 (one) 45' wood pole, 1(one) 9' fiberglass crossarm, and 2 (two) 58kV polymer insulators
Frame 5/6:Retire: 1(one) 45' wood pole, 1(one) 9' fiberglass crossarm, and 2 (two) 69kV polymer insulatorsInstall: 1 (one) 45' wood pole, 1(one) 9' fiberglass crossarm, and 2 (two) 58kV polymer insulators
Frame 5/7:Retire: 1(one) 45' wood pole, 1(one) 9' fiberglass crossarm, and 2 (two) 69kV polymer insulatorsInstall: 1 (one) 45' wood pole, 1(one) 9' fiberglass crossarm, and 2 (two) 58kV polymer insulators
Frame 5/8:Retire: 1(one) 45' wood pole, 1(one) 9' fiberglass crossarm, and 2 (two) 69kV polymer insulatorsInstall: 1 (one) 45' wood pole, 1(one) 9' fiberglass crossarm, and 2 (two) 58kV polymer insulators</v>
          </cell>
          <cell r="U3179"/>
          <cell r="V3179" t="str">
            <v>Stephanie Sager</v>
          </cell>
          <cell r="W3179"/>
          <cell r="X3179" t="str">
            <v>Miguel Ortega</v>
          </cell>
          <cell r="Y3179" t="str">
            <v>METRO WEST</v>
          </cell>
          <cell r="Z3179" t="str">
            <v>SWEETWATER</v>
          </cell>
          <cell r="AA3179" t="str">
            <v>SWEETWATER</v>
          </cell>
          <cell r="AB3179" t="str">
            <v>Line</v>
          </cell>
          <cell r="AC3179" t="str">
            <v>0007463</v>
          </cell>
          <cell r="AD3179" t="str">
            <v>Snyder - Midwest 69Kv</v>
          </cell>
          <cell r="AE3179" t="str">
            <v>In-Service</v>
          </cell>
          <cell r="AF3179" t="str">
            <v>Closed</v>
          </cell>
          <cell r="AG3179">
            <v>45243</v>
          </cell>
          <cell r="AH3179" t="str">
            <v>31247.61</v>
          </cell>
          <cell r="AI3179">
            <v>32283.35</v>
          </cell>
        </row>
        <row r="3180">
          <cell r="E3180" t="str">
            <v>0PT55761 -- CARROLLTON EAST SWITCH : REPLACE CAPACITORS ON CAP BANK 12</v>
          </cell>
          <cell r="F3180" t="str">
            <v>CARROLLTON EAST SWITCH : REPLACE CAPACITORS ON CAP BANK 12</v>
          </cell>
          <cell r="G3180" t="str">
            <v>Carrollton East Switch : Replace Capacitors on Cap Bank 12</v>
          </cell>
          <cell r="H3180" t="str">
            <v>This Work Authorization (WA) will cover the cost for replacing eleven failed Capacitors on Cap Bank 12.
*Peter Babcock authorizes use of BI 217.</v>
          </cell>
          <cell r="I3180" t="str">
            <v>CMPC</v>
          </cell>
          <cell r="J3180" t="str">
            <v>Failed Equipment and Storm Damage</v>
          </cell>
          <cell r="K3180" t="str">
            <v>BI 217_FAILED SUBSTATION EQUIPMENT REPLACEMENT</v>
          </cell>
          <cell r="L3180" t="str">
            <v>217</v>
          </cell>
          <cell r="M3180" t="str">
            <v>Failed Substation Equip Replac</v>
          </cell>
          <cell r="N3180"/>
          <cell r="O3180" t="str">
            <v/>
          </cell>
          <cell r="P3180"/>
          <cell r="Q3180"/>
          <cell r="R3180" t="str">
            <v/>
          </cell>
          <cell r="S3180" t="str">
            <v xml:space="preserve">This Work Authorization (WA) will cover the cost for replacing two failed Capacitors on Cap Bank 12.
*Peter Babcock authorizes use of BI 217.
</v>
          </cell>
          <cell r="T3180" t="str">
            <v>This Work Authorization (WA) will cover the cost for replacing two failed Capacitors on Cap Bank 12.
*Peter Babcock authorizes use of BI 217.</v>
          </cell>
          <cell r="U3180"/>
          <cell r="V3180" t="str">
            <v>Samantha Bogusch</v>
          </cell>
          <cell r="W3180" t="str">
            <v>Charlie Favors</v>
          </cell>
          <cell r="X3180" t="str">
            <v>Barry Hance</v>
          </cell>
          <cell r="Y3180" t="str">
            <v>METRO EAST</v>
          </cell>
          <cell r="Z3180" t="str">
            <v>NORTH DALLAS</v>
          </cell>
          <cell r="AA3180" t="str">
            <v>NORTH DALLAS</v>
          </cell>
          <cell r="AB3180" t="str">
            <v>Station</v>
          </cell>
          <cell r="AC3180" t="str">
            <v>0101624</v>
          </cell>
          <cell r="AD3180" t="str">
            <v>Carrollton, E. 138Kv S/Sta.</v>
          </cell>
          <cell r="AE3180" t="str">
            <v>In-Service</v>
          </cell>
          <cell r="AF3180" t="str">
            <v>Constr. Complete, Chargeable</v>
          </cell>
          <cell r="AG3180">
            <v>45597</v>
          </cell>
          <cell r="AH3180" t="str">
            <v>11642.55</v>
          </cell>
          <cell r="AI3180">
            <v>32281.53</v>
          </cell>
        </row>
        <row r="3181">
          <cell r="E3181" t="str">
            <v>0PT47917 -- CENTERVILLE I45 : INSTALL VOLTAGE REDUCTION EQUIPMENT</v>
          </cell>
          <cell r="F3181" t="str">
            <v>CENTERVILLE I45 : INSTALL VOLTAGE REDUCTION EQUIPMENT</v>
          </cell>
          <cell r="G3181" t="str">
            <v>Centerville I45 : Install Voltage Reduction Equipment</v>
          </cell>
          <cell r="H3181" t="str">
            <v>Install voltage reduction equipment</v>
          </cell>
          <cell r="I3181" t="str">
            <v>CMPC</v>
          </cell>
          <cell r="J3181"/>
          <cell r="K3181"/>
          <cell r="L3181" t="str">
            <v>215</v>
          </cell>
          <cell r="M3181" t="str">
            <v>Transmission Engineering Misc</v>
          </cell>
          <cell r="N3181"/>
          <cell r="O3181" t="str">
            <v/>
          </cell>
          <cell r="P318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181"/>
          <cell r="R3181" t="str">
            <v/>
          </cell>
          <cell r="S3181" t="str">
            <v xml:space="preserve">This WA covers the costto install Voltage Reduction equipment at Centerville I45 Substation required as part of the Voltage Reduction program. The workwill include installation of one (1)RS-232/RS-485 converter, one (1) RTU daughter card, and replacement of existing LTC controller on Transformer #4. New conduit will be installed to accomodate the cables required for this work.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181" t="str">
            <v>This WA covers the costto install Voltage Reduction equipment at Centerville I45 Substation required as part of the Voltage Reduction program. The workwill include installation of one (1)RS-232/RS-485 converter, one (1) RTU daughter card, and replacement of existing LTC controller on Transformer #4. New conduit will be installed to accomodate the cables required for this work.</v>
          </cell>
          <cell r="U3181"/>
          <cell r="V3181" t="str">
            <v>Robert Zarycki</v>
          </cell>
          <cell r="W3181" t="str">
            <v>Adam Linker</v>
          </cell>
          <cell r="X3181" t="str">
            <v>David Luna</v>
          </cell>
          <cell r="Y3181" t="str">
            <v>SOUTHEAST</v>
          </cell>
          <cell r="Z3181" t="str">
            <v>PALESTINE</v>
          </cell>
          <cell r="AA3181" t="str">
            <v>PALESTINE</v>
          </cell>
          <cell r="AB3181" t="str">
            <v>Station</v>
          </cell>
          <cell r="AC3181" t="str">
            <v>0201425</v>
          </cell>
          <cell r="AD3181" t="str">
            <v>Centerville, 138Kv</v>
          </cell>
          <cell r="AE3181" t="str">
            <v>In-Service</v>
          </cell>
          <cell r="AF3181" t="str">
            <v>Closed</v>
          </cell>
          <cell r="AG3181">
            <v>45103</v>
          </cell>
          <cell r="AH3181" t="str">
            <v>66360.75</v>
          </cell>
          <cell r="AI3181">
            <v>32268.49</v>
          </cell>
        </row>
        <row r="3182">
          <cell r="E3182" t="str">
            <v>0PT54810 -- 2024 PALESTINE : WELDING TRAILER #1</v>
          </cell>
          <cell r="F3182" t="str">
            <v>2024 PALESTINE : WELDING TRAILER #1</v>
          </cell>
          <cell r="G3182" t="str">
            <v>2024 PALESTINE : WELDING TRAILER #1</v>
          </cell>
          <cell r="H3182" t="str">
            <v>This work authorization is to cover the cost of purchasing a Welding Trailer and associated equipment for Palestine Transmission.
$26,500
Kearney Trailers, LLC. Tyler, TX for the trailer purchase
Palestine Welding &amp; Industrial Supply for the welder and accessories.
Lowe's/Home Depot storage box
No retirement needed per Frank Lewis.  GKOEHLING</v>
          </cell>
          <cell r="I3182" t="str">
            <v>CMPC</v>
          </cell>
          <cell r="J3182" t="str">
            <v>Region Reactive</v>
          </cell>
          <cell r="K3182" t="str">
            <v>BI 211_REGION REACTIVE MAINTENANCE</v>
          </cell>
          <cell r="L3182" t="str">
            <v>211</v>
          </cell>
          <cell r="M3182" t="str">
            <v>Region Miscellaneous</v>
          </cell>
          <cell r="N3182"/>
          <cell r="O3182" t="str">
            <v/>
          </cell>
          <cell r="P3182"/>
          <cell r="Q3182"/>
          <cell r="R3182" t="str">
            <v/>
          </cell>
          <cell r="S3182" t="str">
            <v xml:space="preserve">This work authorization is to cover the cost of purchasing a Welding Trailer and associated equipment for Palestine Transmission.
$26,500Kearney Trailers, LLC. Tyler, TX for the trailer purchasePalestine Welding  Industrial Supply for the welder and accessories.Lowe's/Home Depot storage box
No retirement needed per Frank Lewis. GKOEHLING
</v>
          </cell>
          <cell r="T3182" t="str">
            <v>This work authorization is to cover the cost of purchasing a Welding Trailer and associated equipment for Palestine Transmission.
$26,500Kearney Trailers, LLC. Tyler, TX for the trailer purchasePalestine Welding  Industrial Supply for the welder and accessories.Lowe's/Home Depot storage box
No retirement needed per Frank Lewis. GKOEHLING</v>
          </cell>
          <cell r="U3182"/>
          <cell r="V3182" t="str">
            <v>Gretchen Koehling</v>
          </cell>
          <cell r="W3182"/>
          <cell r="X3182" t="str">
            <v>David Luna</v>
          </cell>
          <cell r="Y3182" t="str">
            <v>SOUTHEAST</v>
          </cell>
          <cell r="Z3182" t="str">
            <v>PALESTINE</v>
          </cell>
          <cell r="AA3182" t="str">
            <v>PALESTINE</v>
          </cell>
          <cell r="AB3182" t="str">
            <v>Station</v>
          </cell>
          <cell r="AC3182" t="str">
            <v>5172083</v>
          </cell>
          <cell r="AD3182" t="str">
            <v>Mobile Welding Trailer #1 PAL</v>
          </cell>
          <cell r="AE3182" t="str">
            <v>In-Service</v>
          </cell>
          <cell r="AF3182" t="str">
            <v>Constr. Complete, Chargeable</v>
          </cell>
          <cell r="AG3182">
            <v>45617</v>
          </cell>
          <cell r="AH3182" t="str">
            <v>32821.26</v>
          </cell>
          <cell r="AI3182">
            <v>32254.28</v>
          </cell>
        </row>
        <row r="3183">
          <cell r="E3183" t="str">
            <v>0PT47054 -- PLANO TENNYSON  SWITCH : REPLACE BATTERIES, CHARGER AND RACK - BAT02</v>
          </cell>
          <cell r="F3183" t="str">
            <v>PLANO TENNYSON  SWITCH : REPLACE BATTERIES, CHARGER AND RACK - BAT02</v>
          </cell>
          <cell r="G3183" t="str">
            <v>Plano Tennyson  Switch : Replace Batteries, Charger and Rack - BAT02</v>
          </cell>
          <cell r="H3183" t="str">
            <v>This Work Authorization (WA) is to cover the cost of replacing batteries, charger and rack at PTENN BAT02. 
Revision 1: This revision was made to add an Eye wash station for BAT02 and BAT03.</v>
          </cell>
          <cell r="I3183" t="str">
            <v>CMPC</v>
          </cell>
          <cell r="J3183"/>
          <cell r="K3183"/>
          <cell r="L3183" t="str">
            <v>107</v>
          </cell>
          <cell r="M3183" t="str">
            <v>Battery &amp; Charger Replacements</v>
          </cell>
          <cell r="N3183"/>
          <cell r="O3183" t="str">
            <v/>
          </cell>
          <cell r="P3183"/>
          <cell r="Q3183"/>
          <cell r="R3183" t="str">
            <v/>
          </cell>
          <cell r="S3183" t="str">
            <v xml:space="preserve">This Work Authorization (WA) is to cover the cost of replacing batteries, charger and rack at PTENN BAT02.
</v>
          </cell>
          <cell r="T3183" t="str">
            <v>This Work Authorization (WA) is to cover the cost of replacing batteries, charger and rack at PTENN BAT02.</v>
          </cell>
          <cell r="U3183"/>
          <cell r="V3183" t="str">
            <v>Jardonn Smith</v>
          </cell>
          <cell r="W3183" t="str">
            <v>Tracy Nolen</v>
          </cell>
          <cell r="X3183"/>
          <cell r="Y3183" t="str">
            <v>METRO EAST</v>
          </cell>
          <cell r="Z3183" t="str">
            <v>NORTH DALLAS</v>
          </cell>
          <cell r="AA3183" t="str">
            <v>NORTH DALLAS</v>
          </cell>
          <cell r="AB3183" t="str">
            <v>Station</v>
          </cell>
          <cell r="AC3183" t="str">
            <v>0101518</v>
          </cell>
          <cell r="AD3183" t="str">
            <v>Plano - Tennyson Parkway 345KV</v>
          </cell>
          <cell r="AE3183" t="str">
            <v>In-Service</v>
          </cell>
          <cell r="AF3183" t="str">
            <v>Closed</v>
          </cell>
          <cell r="AG3183">
            <v>44868</v>
          </cell>
          <cell r="AH3183" t="str">
            <v>34951.05</v>
          </cell>
          <cell r="AI3183">
            <v>32192.21</v>
          </cell>
        </row>
        <row r="3184">
          <cell r="E3184" t="str">
            <v>0PT49175 -- BROOKSTON SUB : REPLACE OBSOLETE RTU WITH TELVENT 2400</v>
          </cell>
          <cell r="F3184" t="str">
            <v>BROOKSTON SUB : REPLACE OBSOLETE RTU WITH TELVENT 2400</v>
          </cell>
          <cell r="G3184" t="str">
            <v>Brookston Sub : Replace Obsolete RTU with Telvent 2400</v>
          </cell>
          <cell r="H3184" t="str">
            <v>This WA provides the cost of replacing the SNW 8550 RTU  ( item ID #477264) at Brookston Sub.  The Telvent 2400 will replace the obsolete unit and increase the functionality of feeder relaying via SCADA controls.
RETIREMENT
1 Each - SNW 8550 RTU
Item ID #477264
NOTE:  Additional manhours required for troubleshooting unexpected issues after the change out.</v>
          </cell>
          <cell r="I3184" t="str">
            <v>CMPC</v>
          </cell>
          <cell r="J3184"/>
          <cell r="K3184"/>
          <cell r="L3184" t="str">
            <v>211</v>
          </cell>
          <cell r="M3184" t="str">
            <v>Region Miscellaneous</v>
          </cell>
          <cell r="N3184"/>
          <cell r="O3184" t="str">
            <v/>
          </cell>
          <cell r="P3184" t="str">
            <v>This WA provides the cost of replacing the SNW 8550 RTU at Brookston Sub item ID #477264. The Telvent 2400 will replace the obsolete unit and increase the functionality of feeder relaying via SCADA controls.
RETIREMENT
1 Each - SNW 8550 RTU
(Item #477264)</v>
          </cell>
          <cell r="Q3184"/>
          <cell r="R3184" t="str">
            <v/>
          </cell>
          <cell r="S3184" t="str">
            <v xml:space="preserve">This WA provides the cost of replacing the SNW 8550 RTU at Brookston Sub item ID #477264. The Telvent 2400 will replace the obsolete unit and increase the functionality of feeder relaying via SCADA controls.
RETIREMENT
1 Each - SNW 8550 RTU
(Item #477264)
This WA provides the cost of replacing the SNW 8550 RTU at Brookston Sub item ID #477264. The Telvent 2400 will replace the obsolete unit and increase the functionality of feeder relaying via SCADA controls.
RETIREMENT
1 Each - SNW 8550 RTU
(Item #477264)
</v>
          </cell>
          <cell r="T3184" t="str">
            <v>This WA provides the cost of replacing the SNW 8550 RTU at Brookston Sub item ID #477264. The Telvent 2400 will replace the obsolete unit and increase the functionality of feeder relaying via SCADA controls.
RETIREMENT
1 Each - SNW 8550 RTU
(Item #477264)</v>
          </cell>
          <cell r="U3184"/>
          <cell r="V3184" t="str">
            <v>Sharon Acker</v>
          </cell>
          <cell r="W3184" t="str">
            <v>Rydon Naquin</v>
          </cell>
          <cell r="X3184"/>
          <cell r="Y3184" t="str">
            <v>METRO EAST</v>
          </cell>
          <cell r="Z3184" t="str">
            <v>SULPHUR SPRINGS</v>
          </cell>
          <cell r="AA3184" t="str">
            <v>SULPHUR SPRINGS</v>
          </cell>
          <cell r="AB3184" t="str">
            <v>Station</v>
          </cell>
          <cell r="AC3184" t="str">
            <v>0301303</v>
          </cell>
          <cell r="AD3184" t="str">
            <v>Brookston 69Kv</v>
          </cell>
          <cell r="AE3184" t="str">
            <v>In-Service</v>
          </cell>
          <cell r="AF3184" t="str">
            <v>Closed</v>
          </cell>
          <cell r="AG3184">
            <v>44924</v>
          </cell>
          <cell r="AH3184" t="str">
            <v>30172.56</v>
          </cell>
          <cell r="AI3184">
            <v>32159.13</v>
          </cell>
        </row>
        <row r="3185">
          <cell r="E3185" t="str">
            <v>0PT45634 -- SCREWBEAN SUB : INSTALL FIBER COMMUNICATIONS</v>
          </cell>
          <cell r="F3185" t="str">
            <v>SCREWBEAN SUB : INSTALL FIBER COMMUNICATIONS</v>
          </cell>
          <cell r="G3185" t="str">
            <v>Screwbean Sub : Install Fiber Communications</v>
          </cell>
          <cell r="H3185" t="str">
            <v>Install Fiber Communications</v>
          </cell>
          <cell r="I3185" t="str">
            <v>CMPC</v>
          </cell>
          <cell r="J3185"/>
          <cell r="K3185"/>
          <cell r="L3185" t="str">
            <v>208</v>
          </cell>
          <cell r="M3185" t="str">
            <v>Scada Installation/Additions</v>
          </cell>
          <cell r="N3185"/>
          <cell r="O3185" t="str">
            <v/>
          </cell>
          <cell r="P318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monitoring.Screwbean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185"/>
          <cell r="R3185" t="str">
            <v/>
          </cell>
          <cell r="S3185" t="str">
            <v xml:space="preserve">This Work Authorization covers the cost to install fiber network router equipment atScrewbean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monitoring.Screwbean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185" t="str">
            <v>This Work Authorization covers the cost to install fiber network router equipment atScrewbean Substation.</v>
          </cell>
          <cell r="U3185"/>
          <cell r="V3185" t="str">
            <v>Nikki Dennison</v>
          </cell>
          <cell r="W3185" t="str">
            <v>Nicholas Manske</v>
          </cell>
          <cell r="X3185" t="str">
            <v>David Luna</v>
          </cell>
          <cell r="Y3185" t="str">
            <v>METRO WEST</v>
          </cell>
          <cell r="Z3185" t="str">
            <v>ODESSA</v>
          </cell>
          <cell r="AA3185" t="str">
            <v>ODESSA</v>
          </cell>
          <cell r="AB3185" t="str">
            <v>Station</v>
          </cell>
          <cell r="AC3185" t="str">
            <v>0005745</v>
          </cell>
          <cell r="AD3185" t="str">
            <v>Screwbean 138-22Kv</v>
          </cell>
          <cell r="AE3185" t="str">
            <v>In-Service</v>
          </cell>
          <cell r="AF3185" t="str">
            <v>Closed</v>
          </cell>
          <cell r="AG3185">
            <v>44694</v>
          </cell>
          <cell r="AH3185" t="str">
            <v>56744.93</v>
          </cell>
          <cell r="AI3185">
            <v>32141.78</v>
          </cell>
        </row>
        <row r="3186">
          <cell r="E3186" t="str">
            <v>0PT47874 -- SMITHFIELD SUB : REPLACE 3 FAILED LLS2 INTERRUPTERS J. ODOM</v>
          </cell>
          <cell r="F3186" t="str">
            <v>SMITHFIELD SUB : REPLACE 3 FAILED LLS2 INTERRUPTERS J. ODOM</v>
          </cell>
          <cell r="G3186" t="str">
            <v>Smithfield Sub : Replace 3 failed LLS2 Interrupters J. Odom</v>
          </cell>
          <cell r="H3186" t="str">
            <v>This WA is to cover the costs to replace 3 failed LLS2 Interrupters on 138 kV Switch at Smithfield.
To be removed:
- 3LLS2 Interrupters 2006 Version
To be installed:
- 3LLS2 Interrupters 2022 Version
Peter Babcock approved the use of BI217.</v>
          </cell>
          <cell r="I3186" t="str">
            <v>CMPC</v>
          </cell>
          <cell r="J3186"/>
          <cell r="K3186"/>
          <cell r="L3186" t="str">
            <v>217</v>
          </cell>
          <cell r="M3186" t="str">
            <v>Failed Substation Equip Replac</v>
          </cell>
          <cell r="N3186"/>
          <cell r="O3186" t="str">
            <v/>
          </cell>
          <cell r="P3186"/>
          <cell r="Q3186"/>
          <cell r="R3186" t="str">
            <v/>
          </cell>
          <cell r="S3186" t="str">
            <v xml:space="preserve">This WA is to cover the costs to replace 3 failed LLS2 Interrupters on 138 kV Switch at Smithfield.
</v>
          </cell>
          <cell r="T3186" t="str">
            <v>This WA is to cover the costs to replace 3 failed LLS2 Interrupters on 138 kV Switch at Smithfield.</v>
          </cell>
          <cell r="U3186"/>
          <cell r="V3186" t="str">
            <v>Bailey Stokes</v>
          </cell>
          <cell r="W3186" t="str">
            <v>James Odom</v>
          </cell>
          <cell r="X3186"/>
          <cell r="Y3186" t="str">
            <v>METRO WEST</v>
          </cell>
          <cell r="Z3186" t="str">
            <v>FORT WORTH</v>
          </cell>
          <cell r="AA3186" t="str">
            <v>FORT WORTH</v>
          </cell>
          <cell r="AB3186" t="str">
            <v>Station</v>
          </cell>
          <cell r="AC3186" t="str">
            <v>0005334</v>
          </cell>
          <cell r="AD3186" t="str">
            <v>Smithfield 138-12.5Kv</v>
          </cell>
          <cell r="AE3186" t="str">
            <v>In-Service</v>
          </cell>
          <cell r="AF3186" t="str">
            <v>Closed</v>
          </cell>
          <cell r="AG3186">
            <v>44739</v>
          </cell>
          <cell r="AH3186" t="str">
            <v>31035.43</v>
          </cell>
          <cell r="AI3186">
            <v>32105.03</v>
          </cell>
        </row>
        <row r="3187">
          <cell r="E3187" t="str">
            <v>0PT54648 -- BELLMEAD SUB : TRANSFORMER #1 UPGRADE LTC</v>
          </cell>
          <cell r="F3187" t="str">
            <v>BELLMEAD SUB : TRANSFORMER #1 UPGRADE LTC</v>
          </cell>
          <cell r="G3187" t="str">
            <v>Bellmead Sub : Transformer #1 Upgrade LTC</v>
          </cell>
          <cell r="H3187" t="str">
            <v>WA to upgrade Transformer #1 at Bellmead due to gasses in the LTC and a differential temperature alarm that came in multiple times.
Retire:
1 Old LTC contacts 
Install:
1 Upgraded LTC contact kit.</v>
          </cell>
          <cell r="I3187" t="str">
            <v>CMPC</v>
          </cell>
          <cell r="J3187" t="str">
            <v>Region Reactive</v>
          </cell>
          <cell r="K3187" t="str">
            <v>BI 123_LTC CONTACT/BARRIER BOARD REPLACEMENT</v>
          </cell>
          <cell r="L3187" t="str">
            <v>123</v>
          </cell>
          <cell r="M3187" t="str">
            <v>LTC Replacement</v>
          </cell>
          <cell r="N3187"/>
          <cell r="O3187" t="str">
            <v/>
          </cell>
          <cell r="P3187"/>
          <cell r="Q3187"/>
          <cell r="R3187" t="str">
            <v/>
          </cell>
          <cell r="S3187" t="str">
            <v xml:space="preserve">WA to upgrade Transformer #1 at Bellmead due to gasses in the LTC and a differential temperature alarm that came in multiple times.
Retire:
1 Old LTC contacts
Install:
1 Upgraded LTC contact kit.
</v>
          </cell>
          <cell r="T3187" t="str">
            <v>WA to upgrade Transformer #1 at Bellmead due to gasses in the LTC and a differential temperature alarm that came in multiple times.
Retire:
1 Old LTC contacts
Install:
1 Upgraded LTC contact kit.</v>
          </cell>
          <cell r="U3187"/>
          <cell r="V3187" t="str">
            <v>Kenneth Hamilton</v>
          </cell>
          <cell r="W3187"/>
          <cell r="X3187" t="str">
            <v>David Luna</v>
          </cell>
          <cell r="Y3187" t="str">
            <v>SOUTHEAST</v>
          </cell>
          <cell r="Z3187" t="str">
            <v>WACO</v>
          </cell>
          <cell r="AA3187" t="str">
            <v>WACO</v>
          </cell>
          <cell r="AB3187" t="str">
            <v>Station</v>
          </cell>
          <cell r="AC3187" t="str">
            <v>0401425</v>
          </cell>
          <cell r="AD3187" t="str">
            <v>Bellmead, 138Kv</v>
          </cell>
          <cell r="AE3187" t="str">
            <v>In-Service</v>
          </cell>
          <cell r="AF3187" t="str">
            <v>Closed</v>
          </cell>
          <cell r="AG3187">
            <v>45449</v>
          </cell>
          <cell r="AH3187" t="str">
            <v>40538.54</v>
          </cell>
          <cell r="AI3187">
            <v>32089.08</v>
          </cell>
        </row>
        <row r="3188">
          <cell r="E3188" t="str">
            <v>0PT46463 -- MESQUITE TOWN EAST SUB : RELAY UPGRADE ON FEEDER 1205 FOR DA AND FOR FEEDERS 1204, 1206, 1209, 1211, 1213 &amp; 1215</v>
          </cell>
          <cell r="F3188" t="str">
            <v>MESQUITE TOWN EAST SUB : RELAY UPGRADE ON FEEDER 1205 FOR DA AND FOR FEEDERS 1204, 1206, 1209, 1211, 1213 &amp; 1215</v>
          </cell>
          <cell r="G3188" t="str">
            <v>Mesquite Town East Sub : Relay Upgrade on Feeder 1205 for DA and for Feeders 1204, 1206, 1209, 1211, 1213 &amp; 1215</v>
          </cell>
          <cell r="H3188" t="str">
            <v>Relay Upgrade on Feeder 1205 for DA. This also includes the associated telecommunication equipment and cables necessary to establish Distribution Automation (DA) and for Feeders 1204, 1206, 1209, 1211, 1213 and 1215.</v>
          </cell>
          <cell r="I3188" t="str">
            <v>CMPC</v>
          </cell>
          <cell r="J3188"/>
          <cell r="K3188"/>
          <cell r="L3188" t="str">
            <v>407</v>
          </cell>
          <cell r="M3188" t="str">
            <v>Distribution Automation (CMPC)</v>
          </cell>
          <cell r="N3188" t="str">
            <v>2022DA</v>
          </cell>
          <cell r="O3188" t="str">
            <v/>
          </cell>
          <cell r="P3188" t="str">
            <v>This work is being performed as part of the Oncor Capital Distribution project to upgrade the distribution system.</v>
          </cell>
          <cell r="Q3188"/>
          <cell r="R3188" t="str">
            <v/>
          </cell>
          <cell r="S3188" t="str">
            <v xml:space="preserve">This WA is being revised from an engineering WA to a standard WA. This revision covers the entire cost of the project including communication equipment design, material, and construction to upgrade relaying on feeder 1205 fordistribution automation (DA) and upgrade relaying on feeders 1204, 1206, 1209, 1211, 1213,  1215 at Mesquite Town East Sub. The existing feeders 1204, 1206, 1209, 1211, 1213, and 1215 are DA ready. The scope of this project includes replacing one (1) self-contained breaker (non-RMAG feeder breaker 1205) with an ABB RMAG self-contained feeder breaker and utilizing existing 700 FAN backhaul for DA communications. Install two (2) auxiliary relays for the voltage throw over scheme and associated telecommunication equipment and cables necessary to establish distribution automation functionality at Mesquite Town East.
This work is being performed as part of the Oncor Capital Distribution project to upgrade the distribution system.
</v>
          </cell>
          <cell r="T3188" t="str">
            <v>This WA is being revised from an engineering WA to a standard WA. This revision covers the entire cost of the project including communication equipment design, material, and construction to upgrade relaying on feeder 1205 fordistribution automation (DA) and upgrade relaying on feeders 1204, 1206, 1209, 1211, 1213,  1215 at Mesquite Town East Sub. The existing feeders 1204, 1206, 1209, 1211, 1213, and 1215 are DA ready. The scope of this project includes replacing one (1) self-contained breaker (non-RMAG feeder breaker 1205) with an ABB RMAG self-contained feeder breaker and utilizing existing 700 FAN backhaul for DA communications. Install two (2) auxiliary relays for the voltage throw over scheme and associated telecommunication equipment and cables necessary to establish distribution automation functionality at Mesquite Town East.</v>
          </cell>
          <cell r="U3188" t="str">
            <v>POWER ENGINEERS INC</v>
          </cell>
          <cell r="V3188" t="str">
            <v>Dylan Cruz</v>
          </cell>
          <cell r="W3188" t="str">
            <v>Rhiannon Roberts</v>
          </cell>
          <cell r="X3188" t="str">
            <v>Barry Hance</v>
          </cell>
          <cell r="Y3188" t="str">
            <v>METRO EAST</v>
          </cell>
          <cell r="Z3188" t="str">
            <v>FORNEY</v>
          </cell>
          <cell r="AA3188" t="str">
            <v>FORNEY</v>
          </cell>
          <cell r="AB3188" t="str">
            <v>Station</v>
          </cell>
          <cell r="AC3188" t="str">
            <v>0101470</v>
          </cell>
          <cell r="AD3188" t="str">
            <v>Mesquite-Town East, 138Kv</v>
          </cell>
          <cell r="AE3188" t="str">
            <v>In-Service</v>
          </cell>
          <cell r="AF3188" t="str">
            <v>Closed</v>
          </cell>
          <cell r="AG3188">
            <v>45147</v>
          </cell>
          <cell r="AH3188" t="str">
            <v>240984.43</v>
          </cell>
          <cell r="AI3188">
            <v>286023.12</v>
          </cell>
        </row>
        <row r="3189">
          <cell r="E3189" t="str">
            <v>0PT47147 -- STERRETT SWITCH: INSTALL UG FEEDER BREAKER ON BANK #2</v>
          </cell>
          <cell r="F3189" t="str">
            <v>STERRETT SWITCH: INSTALL UG FEEDER BREAKER ON BANK #2</v>
          </cell>
          <cell r="G3189" t="str">
            <v>Sterrett Switch: Install UG Feeder Breaker on Bank #2</v>
          </cell>
          <cell r="H3189" t="str">
            <v>Install one new feeder on Station #2 at Sterrett Switch.</v>
          </cell>
          <cell r="I3189" t="str">
            <v>RNCO</v>
          </cell>
          <cell r="J3189"/>
          <cell r="K3189"/>
          <cell r="L3189" t="str">
            <v>102</v>
          </cell>
          <cell r="M3189" t="str">
            <v>Distribution Plan</v>
          </cell>
          <cell r="N3189" t="str">
            <v>2023MWAX002</v>
          </cell>
          <cell r="O3189" t="str">
            <v/>
          </cell>
          <cell r="P3189" t="str">
            <v>The 2023 winter peak on Waxahachie North Feeder 2308 is 15.5MVA which is 100% of the 15.5MVA maximum continuous rating for this feeder. In addition, the 2023 winter peak on Waxahachie North Substation is 72.6MVA which is 124% of the 58.4MVA capacity rating for this substation. In order to correct these problems, it is proposed to install an underground feeder breaker on Sterrett Switch Substation Bank #2. It is also recommended to construct various distribution facilities in order to transfer load to the new feeder breaker. The completion of this work will correct the overloads that have been identified.</v>
          </cell>
          <cell r="Q3189"/>
          <cell r="R3189" t="str">
            <v/>
          </cell>
          <cell r="S3189" t="str">
            <v xml:space="preserve">This work authorization covers the cost to install one 12.5 kV circuit breaker ontransformer bank #2 at the Sterrett Switching Station. This project shall include the installation of one 12.5 kV 1200 ampere feeder breaker with an underground feeder exit. Additionally, the project cost shall include all required structures, foundations, grading, equipment, buswork, conduits and cable, grounding and extension of the station fence.
The 2023 winter peak on Waxahachie North Feeder 2308 is 15.5MVA which is 100% of the 15.5MVA maximum continuous rating for this feeder. In addition, the 2023 winter peak on Waxahachie North Substation is 72.6MVA which is 124% of the 58.4MVA capacity rating for this substation. In order to correct these problems, it is proposed to install an underground feeder breaker on Sterrett Switch Substation Bank #2. It is also recommended to construct various distribution facilities in order to transfer load to the new feeder breaker. The completion of this work will correct the overloads that have been identified.
</v>
          </cell>
          <cell r="T3189" t="str">
            <v>This work authorization covers the cost to install one 12.5 kV circuit breaker ontransformer bank #2 at the Sterrett Switching Station. This project shall include the installation of one 12.5 kV 1200 ampere feeder breaker with an underground feeder exit. Additionally, the project cost shall include all required structures, foundations, grading, equipment, buswork, conduits and cable, grounding and extension of the station fence.</v>
          </cell>
          <cell r="U3189"/>
          <cell r="V3189" t="str">
            <v>Craig Mcquady</v>
          </cell>
          <cell r="W3189" t="str">
            <v>Craig Mcquady</v>
          </cell>
          <cell r="X3189" t="str">
            <v>Todd Nordgren</v>
          </cell>
          <cell r="Y3189" t="str">
            <v>METRO EAST</v>
          </cell>
          <cell r="Z3189" t="str">
            <v>DALLAS</v>
          </cell>
          <cell r="AA3189" t="str">
            <v>DALLAS</v>
          </cell>
          <cell r="AB3189" t="str">
            <v>Station</v>
          </cell>
          <cell r="AC3189" t="str">
            <v>0101447</v>
          </cell>
          <cell r="AD3189" t="str">
            <v>Sterrett,Sw Station 138Kv</v>
          </cell>
          <cell r="AE3189" t="str">
            <v>In-Service</v>
          </cell>
          <cell r="AF3189" t="str">
            <v>Closed</v>
          </cell>
          <cell r="AG3189">
            <v>45261</v>
          </cell>
          <cell r="AH3189" t="str">
            <v>170964.74</v>
          </cell>
          <cell r="AI3189">
            <v>398014</v>
          </cell>
        </row>
        <row r="3190">
          <cell r="E3190" t="str">
            <v>0PT42339 -- BRIAR CREEK POI : CHANGE CURRENT TRANSFORMERS DUE TO ADDED LOAD</v>
          </cell>
          <cell r="F3190" t="str">
            <v>BRIAR CREEK POI : CHANGE CURRENT TRANSFORMERS DUE TO ADDED LOAD</v>
          </cell>
          <cell r="G3190" t="str">
            <v>Briar Creek POI : Change current transformers due to added load</v>
          </cell>
          <cell r="H3190" t="str">
            <v>Install new current transformers due to the added load to substation.</v>
          </cell>
          <cell r="I3190" t="str">
            <v>POI/POD</v>
          </cell>
          <cell r="J3190"/>
          <cell r="K3190"/>
          <cell r="L3190" t="str">
            <v>109</v>
          </cell>
          <cell r="M3190" t="str">
            <v>Points Of Delivery/Interconnec</v>
          </cell>
          <cell r="N3190"/>
          <cell r="O3190" t="str">
            <v/>
          </cell>
          <cell r="P3190" t="str">
            <v>The recorded load at Briar Creek POI has exceeded the current input ratings of the Biotronics transducer. In order to correct this, it is necessary to replace the existing 400:5 metering current transformers with 1200:5 units to reduce the secondary currents into the transducer.</v>
          </cell>
          <cell r="Q3190"/>
          <cell r="R3190" t="str">
            <v/>
          </cell>
          <cell r="S3190" t="str">
            <v xml:space="preserve">This work authorization (WA) covers the cost for the replacement of (3) current transformers, installation of (3) current transformers and commissioning at Briar Creek POI.
Only (1) metering assest was available under this construction location.
The recorded load at Briar Creek POI has exceeded the current input ratings of the Biotronics transducer. In order to correct this, it is necessary to replace the existing 400:5 metering current transformers with 1200:5 units to reduce the secondary currents into the transducer.
</v>
          </cell>
          <cell r="T3190" t="str">
            <v>This work authorization (WA) covers the cost for the replacement of (3) current transformers, installation of (3) current transformers and commissioning at Briar Creek POI.
Only (1) metering assest was available under this construction location.</v>
          </cell>
          <cell r="U3190"/>
          <cell r="V3190" t="str">
            <v>Daishaun Sylva-senette</v>
          </cell>
          <cell r="W3190" t="str">
            <v>Daishaun Sylva-senette</v>
          </cell>
          <cell r="X3190" t="str">
            <v>Phil Coomer</v>
          </cell>
          <cell r="Y3190" t="str">
            <v>SOUTHEAST</v>
          </cell>
          <cell r="Z3190" t="str">
            <v>WACO</v>
          </cell>
          <cell r="AA3190" t="str">
            <v>CORSICANA</v>
          </cell>
          <cell r="AB3190" t="str">
            <v>Station</v>
          </cell>
          <cell r="AC3190" t="str">
            <v>0401496</v>
          </cell>
          <cell r="AD3190" t="str">
            <v>Briar Creek 69KV POI</v>
          </cell>
          <cell r="AE3190" t="str">
            <v>In-Service</v>
          </cell>
          <cell r="AF3190" t="str">
            <v>Closed</v>
          </cell>
          <cell r="AG3190">
            <v>44659</v>
          </cell>
          <cell r="AH3190" t="str">
            <v>8665.92</v>
          </cell>
          <cell r="AI3190">
            <v>32077.38</v>
          </cell>
        </row>
        <row r="3191">
          <cell r="E3191" t="str">
            <v>0PT55731 -- PALESTINE SUB- CROCKETT SWITCH 69 KV LINE: REPLACE 4 BROKEN POLES DUE TO TREE</v>
          </cell>
          <cell r="F3191" t="str">
            <v>PALESTINE SUB- CROCKETT SWITCH 69 KV LINE: REPLACE 4 BROKEN POLES DUE TO TREE</v>
          </cell>
          <cell r="G3191" t="str">
            <v>Palestine Sub- Crockett Switch 69 kV Line: Replace 4 Broken Poles Due to Tree</v>
          </cell>
          <cell r="H3191" t="str">
            <v>WA created for the replacement of 4 poles on the Palestine to Crockett 69 kV line between Palestine and Elkhart due to tree falling on the line and breaking 4 poles. The WA will cover the dozer/equipment cost required for access to the pole locations and the labor cost to replace the 4 poles.
Line Name: Palestine Sub- Crockett Switch 69 kV Line
Section: Between Palestine and Elkhart
Construction Code: 0200306
STR 8/3
Retire: One (1) 55' Wood Pole
Install: One (1) 55' Wood Pole
STR 8/4
Retire: One (1) 50' Wood Pole
Install: One (1) 50' Wood Pole
STR 8/5
Retire: One (1) 50' Wood Pole
Install: One (1) 50' Wood Pole
STR 8/6
Retire: One (1) 50' Wood Pole
Install: One (1) 50' Wood Pole
Revision 1: The Work Authorization will be revised in order to encapsulate the installation of Insulator Line Posts on all four structures due to damages and the height of the Wood Poles that were installed on STR 8/4, 8/5 and 8/6 will be adjusted to 55' Wood Poles due to material restraints.
George Bartee Construction - Dozer: $4,601
STR 8/3
Retire: (1) 55' Wood Pole, (3) Polymer Line Posts
Install: (1) 55' Wood Pole, (3) Polymer Line Posts
STR 8/4
Retire: (1) 50' Wood Pole, (3) Polymer Line Posts
Install: (1) 55' Wood Pole, (3) Polymer Line Posts
STR 8/5
Retire: (1) 50' Wood Pole, (3) Polymer Line Posts
Install: (1) 55' Wood Pole, (3) Polymer Line Posts
STR 8/6
Retire: (1) 50' Wood Pole, (3) Polymer Line Posts
Install: (1) 55' Wood Pole, (3) Polymer Line Posts</v>
          </cell>
          <cell r="I3191" t="str">
            <v>CMPC</v>
          </cell>
          <cell r="J3191" t="str">
            <v>Region Reactive</v>
          </cell>
          <cell r="K3191" t="str">
            <v>BI 213_TRANSMISSION LINE POLE REPLACEMENT</v>
          </cell>
          <cell r="L3191" t="str">
            <v>213</v>
          </cell>
          <cell r="M3191" t="str">
            <v>Transmission Line Pole Replace</v>
          </cell>
          <cell r="N3191"/>
          <cell r="O3191" t="str">
            <v/>
          </cell>
          <cell r="P3191"/>
          <cell r="Q3191"/>
          <cell r="R3191" t="str">
            <v/>
          </cell>
          <cell r="S3191" t="str">
            <v xml:space="preserve">WA created for the replacement of 4 poles on the Palestine to Crockett 69 kV line between Palestine and Elkhart due to tree falling on the line and breaking 4 poles. The WA will cover the dozer/equipment cost required for access to the pole locations and the labor cost to replace the 4 poles.
Line Name: Palestine Sub- Crockett Switch 69 kV LineSection: Between Palestine and ElkhartConstruction Code: 0200306
STR 8/3
Retire: One (1) 55' Wood PoleInstall: One (1) 55' Wood Pole
STR 8/4
Retire: One (1) 50' Wood PoleInstall: One (1) 50' Wood Pole
STR 8/5
Retire: One (1) 50' Wood PoleInstall: One (1) 50' Wood Pole
STR 8/6
Retire: One (1) 50' Wood PoleInstall: One (1) 50' Wood Pole
</v>
          </cell>
          <cell r="T3191" t="str">
            <v>WA created for the replacement of 4 poles on the Palestine to Crockett 69 kV line between Palestine and Elkhart due to tree falling on the line and breaking 4 poles. The WA will cover the dozer/equipment cost required for access to the pole locations and the labor cost to replace the 4 poles.
Line Name: Palestine Sub- Crockett Switch 69 kV LineSection: Between Palestine and ElkhartConstruction Code: 0200306
STR 8/3
Retire: One (1) 55' Wood PoleInstall: One (1) 55' Wood Pole
STR 8/4
Retire: One (1) 50' Wood PoleInstall: One (1) 50' Wood Pole
STR 8/5
Retire: One (1) 50' Wood PoleInstall: One (1) 50' Wood Pole
STR 8/6
Retire: One (1) 50' Wood PoleInstall: One (1) 50' Wood Pole</v>
          </cell>
          <cell r="U3191"/>
          <cell r="V3191" t="str">
            <v>Taylor Goode</v>
          </cell>
          <cell r="W3191"/>
          <cell r="X3191" t="str">
            <v>David Luna</v>
          </cell>
          <cell r="Y3191" t="str">
            <v>SOUTHEAST</v>
          </cell>
          <cell r="Z3191" t="str">
            <v>PALESTINE</v>
          </cell>
          <cell r="AA3191" t="str">
            <v>PALESTINE</v>
          </cell>
          <cell r="AB3191" t="str">
            <v>Line</v>
          </cell>
          <cell r="AC3191" t="str">
            <v>0200306</v>
          </cell>
          <cell r="AD3191" t="str">
            <v>Palestine-Crockett Sw Sta</v>
          </cell>
          <cell r="AE3191" t="str">
            <v>In-Service</v>
          </cell>
          <cell r="AF3191" t="str">
            <v>Constr. Complete, Chargeable</v>
          </cell>
          <cell r="AG3191">
            <v>45601</v>
          </cell>
          <cell r="AH3191" t="str">
            <v>35255.57</v>
          </cell>
          <cell r="AI3191">
            <v>32057.53</v>
          </cell>
        </row>
        <row r="3192">
          <cell r="E3192" t="str">
            <v>0PT55631 -- MOBILE AIR SWITCH MLB 28 ODESSA : TRAILER PURCHASE AND ACCESSORIES</v>
          </cell>
          <cell r="F3192" t="str">
            <v>MOBILE AIR SWITCH MLB 28 ODESSA : TRAILER PURCHASE AND ACCESSORIES</v>
          </cell>
          <cell r="G3192" t="str">
            <v>MOBILE AIR SWITCH MLB 28 ODESSA : TRAILER PURCHASE AND ACCESSORIES</v>
          </cell>
          <cell r="H3192" t="str">
            <v>This WA is for the purchase of a trailer to install a 3200 amp switch, motor operator, batteries, charger for Mobile Switch Trailer MLB 28.
Trailer $40k
Material $ 5k
Labor $5k
Estimated total $50k
Lee Power 432-413-4824</v>
          </cell>
          <cell r="I3192" t="str">
            <v>CMPC</v>
          </cell>
          <cell r="J3192" t="str">
            <v>Equipment Support and Programmatic Equipment Upgrades</v>
          </cell>
          <cell r="K3192" t="str">
            <v>BI 221_MOBILE EQUIPMENT</v>
          </cell>
          <cell r="L3192" t="str">
            <v>221</v>
          </cell>
          <cell r="M3192" t="str">
            <v>Mobile Equipment</v>
          </cell>
          <cell r="N3192"/>
          <cell r="O3192" t="str">
            <v/>
          </cell>
          <cell r="P3192"/>
          <cell r="Q3192"/>
          <cell r="R3192" t="str">
            <v/>
          </cell>
          <cell r="S3192" t="str">
            <v xml:space="preserve">This WA is for the purchase of a trailer to install a 3200 amp switch, motor operator, batteries, charger and accessories for Mobile Switch Trailer MLB 28.
Trailer $40kMaterial $ 5kLabor $5k
Estimated total $50k
Lee Power 432-413-4824
</v>
          </cell>
          <cell r="T3192" t="str">
            <v>This WA is for the purchase of a trailer to install a 3200 amp switch, motor operator, batteries, charger and accessories for Mobile Switch Trailer MLB 28.
Trailer $40kMaterial $ 5kLabor $5k
Estimated total $50k
Lee Power 432-413-4824</v>
          </cell>
          <cell r="U3192"/>
          <cell r="V3192" t="str">
            <v>Gretchen Koehling</v>
          </cell>
          <cell r="W3192"/>
          <cell r="X3192" t="str">
            <v>Miguel Ortega</v>
          </cell>
          <cell r="Y3192" t="str">
            <v>METRO WEST</v>
          </cell>
          <cell r="Z3192" t="str">
            <v>ODESSA</v>
          </cell>
          <cell r="AA3192" t="str">
            <v>ODESSA</v>
          </cell>
          <cell r="AB3192" t="str">
            <v>Station</v>
          </cell>
          <cell r="AC3192" t="str">
            <v>5172150</v>
          </cell>
          <cell r="AD3192" t="str">
            <v>Mobile Air Switch MLB 28</v>
          </cell>
          <cell r="AE3192" t="str">
            <v>In-Service</v>
          </cell>
          <cell r="AF3192" t="str">
            <v>Constr. Complete, Chargeable</v>
          </cell>
          <cell r="AG3192">
            <v>45630</v>
          </cell>
          <cell r="AH3192" t="str">
            <v>60999.13</v>
          </cell>
          <cell r="AI3192">
            <v>31968.29</v>
          </cell>
        </row>
        <row r="3193">
          <cell r="E3193" t="str">
            <v>0PT51150 -- MARTIN LAKE  SWITCH : STATION SWITCH STRUCTURE CORROSION MITIGATION</v>
          </cell>
          <cell r="F3193" t="str">
            <v>MARTIN LAKE  SWITCH : STATION SWITCH STRUCTURE CORROSION MITIGATION</v>
          </cell>
          <cell r="G3193" t="str">
            <v>Martin Lake  Switch : Station Switch Structure Corrosion Mitigation</v>
          </cell>
          <cell r="H3193" t="str">
            <v>This project is to mitigate corrosion on a steel pole station switch structure at Martin Lake Switch.</v>
          </cell>
          <cell r="I3193" t="str">
            <v>CMPC</v>
          </cell>
          <cell r="J3193"/>
          <cell r="K3193"/>
          <cell r="L3193" t="str">
            <v>225</v>
          </cell>
          <cell r="M3193" t="str">
            <v>Line Maintenance</v>
          </cell>
          <cell r="N3193"/>
          <cell r="O3193" t="str">
            <v/>
          </cell>
          <cell r="P3193" t="str">
            <v>This is a CMPC (Capital Maintenance Prioritize Committee) corrosion control / structural integrity project. Improving facilities will reduce risk of failure and will allow for safe and reliable operation of the transmission grid.</v>
          </cell>
          <cell r="Q3193"/>
          <cell r="R3193" t="str">
            <v/>
          </cell>
          <cell r="S3193" t="str">
            <v xml:space="preserve">This WA covers the cost to mitigate corrosion of one steel switch structure at Martin Lake Switching Station. The corrosion mitigation will include installing a steel pole splice on the switch structure.
This is a CMPC (Capital Maintenance Prioritize Committee) corrosion control / structural integrity project. Improving facilities will reduce risk of failure and will allow for safe and reliable operation of the transmission grid.
</v>
          </cell>
          <cell r="T3193" t="str">
            <v>This WA covers the cost to mitigate corrosion of one steel switch structure at Martin Lake Switching Station. The corrosion mitigation will include installing a steel pole splice on the switch structure.</v>
          </cell>
          <cell r="U3193"/>
          <cell r="V3193" t="str">
            <v>Nicholas Van Buitenen</v>
          </cell>
          <cell r="W3193" t="str">
            <v>Shanti Maharjan</v>
          </cell>
          <cell r="X3193" t="str">
            <v>David Luna</v>
          </cell>
          <cell r="Y3193" t="str">
            <v>SOUTHEAST</v>
          </cell>
          <cell r="Z3193" t="str">
            <v>TYLER</v>
          </cell>
          <cell r="AA3193" t="str">
            <v>TYLER</v>
          </cell>
          <cell r="AB3193" t="str">
            <v>Station</v>
          </cell>
          <cell r="AC3193" t="str">
            <v>0201508</v>
          </cell>
          <cell r="AD3193" t="str">
            <v>Martin Lake,345Kv</v>
          </cell>
          <cell r="AE3193" t="str">
            <v>In-Service</v>
          </cell>
          <cell r="AF3193" t="str">
            <v>Open For Trailing Charges</v>
          </cell>
          <cell r="AG3193">
            <v>45419</v>
          </cell>
          <cell r="AH3193" t="str">
            <v>40126.55</v>
          </cell>
          <cell r="AI3193">
            <v>31965.34</v>
          </cell>
        </row>
        <row r="3194">
          <cell r="E3194" t="str">
            <v>0PT53960 -- MORGAN CREEK - BIG SPRING 69KV: REPLACE POLE, CROSS ARMS AND INSULATORS</v>
          </cell>
          <cell r="F3194" t="str">
            <v>MORGAN CREEK - BIG SPRING 69KV: REPLACE POLE, CROSS ARMS AND INSULATORS</v>
          </cell>
          <cell r="G3194" t="str">
            <v>Morgan Creek - Big Spring 69kV: Replace pole, cross arms and insulators</v>
          </cell>
          <cell r="H3194" t="str">
            <v>This Work Authorization (WA) will cover the cost to replace one (1) pole, eleven (11) cross arms and thirty-three (33) insulators on Morgan Creek - Big Spring line
Frames: 59/13, 63/4, 66/7, 66/8, 66/9, 70/9, 70/7, 70/6, 65/16, 73/14
Remove: thirty (30) insulators, three per frame
Install: thirty (30) insulators, three per frame
Remove: ten (10) cross arms, one per frame
Install: ten (10) cross arms, one per frame
Frame: 63/2
Remove: one (1) cross arm, three (3) insulators and one (1) 40' pole
Install: one (1) cross arm, three (3) insulators and one (1) 55' pole 
02/12/24 - Revision 1: Removing thirteen (13) vertical insulators and adding one (1) suspension insulator for a total of twenty-one (21) insulators; adding one (1) 9’ cross arm for a total of twelve (12) 9’ cross arms
Frame 59/13
Remove: one (1) 9’ cross arm and one (1) vertical insulator (TSN 327850)
Install: one (1) 9’ cross arm and one (1) vertical insulator (TSN 327850)
Frame 63/2
Remove: one (1) 40’ pole, two (2) 9’ cross arms and three (3) vertical insulators (TSN 327850)
Install: one (1) 55’ pole, two (2) 9’ cross arms and three (3) vertical insulators (TSN 327850)
Frames 63/4, 66/7, 66/8, 66/9, 70/9, 70/7, 70/6, 65/16
Remove: eight (8) 9’ cross arms, one per frame
Install: eight (8) 9’ cross arms, one per frame
Remove: sixteen (16) vertical insulators (TSN 327850), two per frame
Install: sixteen (16) vertical insulators (TSN 327850), two per frame
Frame 73/14
Remove: one (1) 9’ cross arm and one (1) suspension insulator (TSN 408475)
Install: one (1) 9’ cross arm and one (1) suspension insulator (TSN 408475)
03/01/24 - Revision 2: Correcting material prices and adding smaller material that ended up being used to match FIM actuals 
04/24/24 - Revision 3: Adding $4,700 to Oncor labor due to more labor being needed to complete the work than estimated</v>
          </cell>
          <cell r="I3194" t="str">
            <v>CMPC</v>
          </cell>
          <cell r="J3194" t="str">
            <v>Region Reactive</v>
          </cell>
          <cell r="K3194" t="str">
            <v>BI 213_TRANSMISSION LINE POLE REPLACEMENT</v>
          </cell>
          <cell r="L3194" t="str">
            <v>213</v>
          </cell>
          <cell r="M3194" t="str">
            <v>Transmission Line Pole Replace</v>
          </cell>
          <cell r="N3194"/>
          <cell r="O3194" t="str">
            <v/>
          </cell>
          <cell r="P3194"/>
          <cell r="Q3194"/>
          <cell r="R3194" t="str">
            <v/>
          </cell>
          <cell r="S3194" t="str">
            <v xml:space="preserve">This Work Authorization (WA) will cover the cost to replace one (1) pole, eleven (11) cross arms and thirty-three (33) insulators on Morgan Creek - Big Spring lineFrames: 59/13, 63/4, 66/7, 66/8, 66/9, 70/9, 70/7, 70/6, 65/16, 73/14Remove: thirty (30) insulators, three per frameInstall: thirty (30) insulators, three per frameRemove: ten (10) cross arms, one per frameInstall: ten (10) cross arms, one per frame
Frame: 63/2Remove: one (1) cross arm, three (3) insulators and one (1) 40' poleInstall: one (1) cross arm, three (3) insulators and one (1) 55' pole
</v>
          </cell>
          <cell r="T3194" t="str">
            <v>This Work Authorization (WA) will cover the cost to replace one (1) pole, eleven (11) cross arms and thirty-three (33) insulators on Morgan Creek - Big Spring lineFrames: 59/13, 63/4, 66/7, 66/8, 66/9, 70/9, 70/7, 70/6, 65/16, 73/14Remove: thirty (30) insulators, three per frameInstall: thirty (30) insulators, three per frameRemove: ten (10) cross arms, one per frameInstall: ten (10) cross arms, one per frame
Frame: 63/2Remove: one (1) cross arm, three (3) insulators and one (1) 40' poleInstall: one (1) cross arm, three (3) insulators and one (1) 55' pole</v>
          </cell>
          <cell r="U3194"/>
          <cell r="V3194" t="str">
            <v>Rachel Kennedy</v>
          </cell>
          <cell r="W3194"/>
          <cell r="X3194" t="str">
            <v>Miguel Ortega</v>
          </cell>
          <cell r="Y3194" t="str">
            <v>METRO WEST</v>
          </cell>
          <cell r="Z3194" t="str">
            <v>BIG SPRING</v>
          </cell>
          <cell r="AA3194" t="str">
            <v>BIG SPRING</v>
          </cell>
          <cell r="AB3194" t="str">
            <v>Line</v>
          </cell>
          <cell r="AC3194" t="str">
            <v>0007436</v>
          </cell>
          <cell r="AD3194" t="str">
            <v>Morgan Creek Ses - Big Spring</v>
          </cell>
          <cell r="AE3194" t="str">
            <v>In-Service</v>
          </cell>
          <cell r="AF3194" t="str">
            <v>Closed</v>
          </cell>
          <cell r="AG3194">
            <v>45407</v>
          </cell>
          <cell r="AH3194" t="str">
            <v>24029.27</v>
          </cell>
          <cell r="AI3194">
            <v>31941.26</v>
          </cell>
        </row>
        <row r="3195">
          <cell r="E3195" t="str">
            <v>0PT48082 -- HILLSBORO SWITCH - CLEBURNE SWITCH 138 KV LINE : REPLACE DAMAGED FRAME 3/6 (TSP22007)</v>
          </cell>
          <cell r="F3195" t="str">
            <v>HILLSBORO SWITCH - CLEBURNE SWITCH 138 KV LINE : REPLACE DAMAGED FRAME 3/6 (TSP22007)</v>
          </cell>
          <cell r="G3195" t="str">
            <v>Hillsboro Switch - Cleburne Switch 138 kV Line : Replace Damaged Frame 3/6 (TSP22007)</v>
          </cell>
          <cell r="H3195" t="str">
            <v>WA to replace damaged frame 3/6 after the storm came through on the Hillsboro - Blanton line section.  Storm date 4/12/22.
Retire: 
2 broken 70' class 2 wood poles
3 porcelain suspension insulators
Install:
2 new 70' class 2 wood poles
3 polymer insulators</v>
          </cell>
          <cell r="I3195" t="str">
            <v>CMPC</v>
          </cell>
          <cell r="J3195"/>
          <cell r="K3195"/>
          <cell r="L3195" t="str">
            <v>403</v>
          </cell>
          <cell r="M3195" t="str">
            <v>Storm Damage</v>
          </cell>
          <cell r="N3195"/>
          <cell r="O3195" t="str">
            <v/>
          </cell>
          <cell r="P3195"/>
          <cell r="Q3195"/>
          <cell r="R3195" t="str">
            <v/>
          </cell>
          <cell r="S3195" t="str">
            <v xml:space="preserve">WA to replace damaged frame 3/6 after the storm came through on the Hillsboro - Blanton line section.
Retire: 2 broken 70' class 2 wood poles3 porcelain insulators
Install:2 new 70' class 2 wood poles3 polymer insulators
</v>
          </cell>
          <cell r="T3195" t="str">
            <v>WA to replace damaged frame 3/6 after the storm came through on the Hillsboro - Blanton line section.
Retire: 2 broken 70' class 2 wood poles3 porcelain insulators
Install:2 new 70' class 2 wood poles3 polymer insulators</v>
          </cell>
          <cell r="U3195"/>
          <cell r="V3195" t="str">
            <v>Kenneth Hamilton</v>
          </cell>
          <cell r="W3195"/>
          <cell r="X3195"/>
          <cell r="Y3195" t="str">
            <v>SOUTHEAST</v>
          </cell>
          <cell r="Z3195" t="str">
            <v>WACO</v>
          </cell>
          <cell r="AA3195" t="str">
            <v>WACO</v>
          </cell>
          <cell r="AB3195" t="str">
            <v>Line</v>
          </cell>
          <cell r="AC3195" t="str">
            <v>0400426</v>
          </cell>
          <cell r="AD3195" t="str">
            <v>Hillsboro-Blum</v>
          </cell>
          <cell r="AE3195" t="str">
            <v>In-Service</v>
          </cell>
          <cell r="AF3195" t="str">
            <v>Reclose After Trailing Charges</v>
          </cell>
          <cell r="AG3195">
            <v>44722</v>
          </cell>
          <cell r="AH3195" t="str">
            <v>27854.98</v>
          </cell>
          <cell r="AI3195">
            <v>31839.8</v>
          </cell>
        </row>
        <row r="3196">
          <cell r="E3196" t="str">
            <v>0PT53112 -- CHINA GROVE SWITCH BKR 3440 - BARBER LAKE SWITCH BKR 11885 AND BKR 11890: REPLACE 2 POLES, 2 CROSSARMS, 2 XBRACES AND 6 138KVINSULATORS ON FRAMES 7/4 AND 7/1 GLT</v>
          </cell>
          <cell r="F3196" t="str">
            <v>CHINA GROVE SWITCH BKR 3440 - BARBER LAKE SWITCH BKR 11885 AND BKR 11890: REPLACE 2 POLES, 2 CROSSARMS, 2 XBRACES AND 6 138KVINSULATORS ON FRAMES 7/4 AND 7/1 GLT</v>
          </cell>
          <cell r="G3196" t="str">
            <v>China Grove Switch Bkr 3440 - Barber Lake Switch Bkr 11885 and Bkr 11890: Replace 2 poles, 2 crossarms, 2 xbraces and 6 138kVinsulators on Frames 7/4 and 7/1 GLT</v>
          </cell>
          <cell r="H3196" t="str">
            <v>This Work Authorization will be used to cover the cost to replace 2 poles, 2 crossarms, 2 xbraces and 6 138kV insulators on Frames 7/4 and 7/1 at China Grove Switch Bkr 3440 - Barber Lake Switch Bkr 11885 and Bkr 11890:
Frame 7/4
Retire: 1 (one) 60' wood pole, 1 (one) 9' fiberglass crossarm, 1 (one) steel xbrace, and 3 (three) 138kV polymer insulators
Install: 1 (one) 60' wood pole, 1(one) 9'fiberglass crossarm, 1 (one) steel xbrace, and 3 (three) 138kV polymer insulators
Frame 7/1
Retire: 1 (one) 50' wood pole, 1 (one) 9' fiberglass crossarm, 1 (one) steel xbrace, and 3 (three) 138kV polymer insulators
Install: 1 (one) 50' wood pole, 1 (one) 9' fiberglass crossarm, 1 (one) steel xbrace, and 3 (three) 138kV polymer insulators
Note: Did not include $19,750 in estimate for Primary Utilities to do the work however, there is a task request in this WA for the work to be completed by Primary Utilities just did not include in the estimate.</v>
          </cell>
          <cell r="I3196" t="str">
            <v>CMPC</v>
          </cell>
          <cell r="J3196"/>
          <cell r="K3196"/>
          <cell r="L3196" t="str">
            <v>213</v>
          </cell>
          <cell r="M3196" t="str">
            <v>Transmission Line Pole Replace</v>
          </cell>
          <cell r="N3196"/>
          <cell r="O3196" t="str">
            <v/>
          </cell>
          <cell r="P3196"/>
          <cell r="Q3196"/>
          <cell r="R3196" t="str">
            <v/>
          </cell>
          <cell r="S3196" t="str">
            <v xml:space="preserve">This Work Authorization will be used to cover the cost to replace 2 poles, 2 crossarms, 2 xbraces and 6 138kV insulators on Frames 7/4 and 7/1 at China Grove Switch Bkr 3440 - Barber Lake Switch Bkr 11885 and Bkr 11890:
Frame 7/4Retire: 1 (one) 60' wood pole, 1 (one) 9' fiberglass crossarm, 1 (one) steel xbrace, and 3 (three) 138kV polymer insulatorsInstall: 1 (one) 60' wood pole, 1(one) 9'fiberglass crossarm, 1 (one) steel xbrace, and 3 (three) 138kV polymer insulators
Frame 7/1Retire: 1 (one) 50' wood pole, 1 (one) 9' fiberglass crossarm, 1 (one) steel xbrace, and 3 (three) 138kV polymer insulatorsInstall: 1 (one) 50' wood pole, 1 (one) 9' fiberglass crossarm, 1 (one) steel xbrace, and 3 (three) 138kV polymer insulators
</v>
          </cell>
          <cell r="T3196" t="str">
            <v>This Work Authorization will be used to cover the cost to replace 2 poles, 2 crossarms, 2 xbraces and 6 138kV insulators on Frames 7/4 and 7/1 at China Grove Switch Bkr 3440 - Barber Lake Switch Bkr 11885 and Bkr 11890:
Frame 7/4Retire: 1 (one) 60' wood pole, 1 (one) 9' fiberglass crossarm, 1 (one) steel xbrace, and 3 (three) 138kV polymer insulatorsInstall: 1 (one) 60' wood pole, 1(one) 9'fiberglass crossarm, 1 (one) steel xbrace, and 3 (three) 138kV polymer insulators
Frame 7/1Retire: 1 (one) 50' wood pole, 1 (one) 9' fiberglass crossarm, 1 (one) steel xbrace, and 3 (three) 138kV polymer insulatorsInstall: 1 (one) 50' wood pole, 1 (one) 9' fiberglass crossarm, 1 (one) steel xbrace, and 3 (three) 138kV polymer insulators</v>
          </cell>
          <cell r="U3196"/>
          <cell r="V3196" t="str">
            <v>Stephanie Sager</v>
          </cell>
          <cell r="W3196"/>
          <cell r="X3196" t="str">
            <v>Miguel Ortega</v>
          </cell>
          <cell r="Y3196" t="str">
            <v>METRO WEST</v>
          </cell>
          <cell r="Z3196" t="str">
            <v>SWEETWATER</v>
          </cell>
          <cell r="AA3196" t="str">
            <v>SWEETWATER</v>
          </cell>
          <cell r="AB3196" t="str">
            <v>Line</v>
          </cell>
          <cell r="AC3196" t="str">
            <v>0007442</v>
          </cell>
          <cell r="AD3196" t="str">
            <v>Morgan Creek - China Grove ( W</v>
          </cell>
          <cell r="AE3196" t="str">
            <v>In-Service</v>
          </cell>
          <cell r="AF3196" t="str">
            <v>Closed</v>
          </cell>
          <cell r="AG3196">
            <v>45288</v>
          </cell>
          <cell r="AH3196" t="str">
            <v>19727.94</v>
          </cell>
          <cell r="AI3196">
            <v>31768.17</v>
          </cell>
        </row>
        <row r="3197">
          <cell r="E3197" t="str">
            <v>0PT53027 -- ORLA SOUTHWEST 138 KV POI : REPLACE FAILED PT</v>
          </cell>
          <cell r="F3197" t="str">
            <v>ORLA SOUTHWEST 138 KV POI : REPLACE FAILED PT</v>
          </cell>
          <cell r="G3197" t="str">
            <v>Orla Southwest 138 KV POI : Replace failed PT</v>
          </cell>
          <cell r="H3197" t="str">
            <v>This Work Authorization (WA) will cover the cost to replace a failed PT in imminent failure mode between SW 13718 and customer bank 2.
Cliff Odom approved use of BI 217
*revised labor cost 12/4/2023</v>
          </cell>
          <cell r="I3197" t="str">
            <v>CMPC</v>
          </cell>
          <cell r="J3197"/>
          <cell r="K3197"/>
          <cell r="L3197" t="str">
            <v>217</v>
          </cell>
          <cell r="M3197" t="str">
            <v>Failed Substation Equip Replac</v>
          </cell>
          <cell r="N3197"/>
          <cell r="O3197" t="str">
            <v/>
          </cell>
          <cell r="P3197"/>
          <cell r="Q3197"/>
          <cell r="R3197" t="str">
            <v/>
          </cell>
          <cell r="S3197" t="str">
            <v xml:space="preserve">This Work Authorization will cover the cost to replace a PT in imminent failure mode at Orla Southwest POI.
</v>
          </cell>
          <cell r="T3197" t="str">
            <v>This Work Authorization will cover the cost to replace a PT in imminent failure mode at Orla Southwest POI.</v>
          </cell>
          <cell r="U3197"/>
          <cell r="V3197" t="str">
            <v>Amber Dawdy</v>
          </cell>
          <cell r="W3197"/>
          <cell r="X3197"/>
          <cell r="Y3197" t="str">
            <v>METRO WEST</v>
          </cell>
          <cell r="Z3197" t="str">
            <v>ODESSA</v>
          </cell>
          <cell r="AA3197" t="str">
            <v>PECOS</v>
          </cell>
          <cell r="AB3197" t="str">
            <v>Station</v>
          </cell>
          <cell r="AC3197" t="str">
            <v>0005735</v>
          </cell>
          <cell r="AD3197" t="str">
            <v>Orla Southwest POI</v>
          </cell>
          <cell r="AE3197" t="str">
            <v>In-Service</v>
          </cell>
          <cell r="AF3197" t="str">
            <v>Closed</v>
          </cell>
          <cell r="AG3197">
            <v>45265</v>
          </cell>
          <cell r="AH3197" t="str">
            <v>36242.49</v>
          </cell>
          <cell r="AI3197">
            <v>31757.07</v>
          </cell>
        </row>
        <row r="3198">
          <cell r="E3198" t="str">
            <v>0PT51399 -- NACOGDOCHES SOUTH SUB : REPLACE ALL CONTACTS ON POWER XFMR #2</v>
          </cell>
          <cell r="F3198" t="str">
            <v>NACOGDOCHES SOUTH SUB : REPLACE ALL CONTACTS ON POWER XFMR #2</v>
          </cell>
          <cell r="G3198" t="str">
            <v>Nacogdoches South Sub : Replace all contacts on Power XFMR #2</v>
          </cell>
          <cell r="H3198" t="str">
            <v>This WA will cover the cost to replace all LTC contacts at Nacogdoches South on XFMR #2.
Oncor will do the work.</v>
          </cell>
          <cell r="I3198" t="str">
            <v>CMPC</v>
          </cell>
          <cell r="J3198"/>
          <cell r="K3198"/>
          <cell r="L3198" t="str">
            <v>123</v>
          </cell>
          <cell r="M3198" t="str">
            <v>LTC Replacement</v>
          </cell>
          <cell r="N3198"/>
          <cell r="O3198" t="str">
            <v/>
          </cell>
          <cell r="P3198"/>
          <cell r="Q3198"/>
          <cell r="R3198" t="str">
            <v/>
          </cell>
          <cell r="S3198" t="str">
            <v xml:space="preserve">This WA will cover the cost to replace all LTC contacts on XFMR #2 at Nacogdoches South.
</v>
          </cell>
          <cell r="T3198" t="str">
            <v>This WA will cover the cost to replace all LTC contacts on XFMR #2 at Nacogdoches South.</v>
          </cell>
          <cell r="U3198"/>
          <cell r="V3198" t="str">
            <v>Melissa Dunn</v>
          </cell>
          <cell r="W3198"/>
          <cell r="X3198"/>
          <cell r="Y3198" t="str">
            <v>SOUTHEAST</v>
          </cell>
          <cell r="Z3198" t="str">
            <v>TYLER</v>
          </cell>
          <cell r="AA3198" t="str">
            <v>LUFKIN</v>
          </cell>
          <cell r="AB3198" t="str">
            <v>Station</v>
          </cell>
          <cell r="AC3198" t="str">
            <v>0201442</v>
          </cell>
          <cell r="AD3198" t="str">
            <v>Nacogdoches, South 138KV</v>
          </cell>
          <cell r="AE3198" t="str">
            <v>In-Service</v>
          </cell>
          <cell r="AF3198" t="str">
            <v>Closed</v>
          </cell>
          <cell r="AG3198">
            <v>45114</v>
          </cell>
          <cell r="AH3198" t="str">
            <v>47375.14</v>
          </cell>
          <cell r="AI3198">
            <v>31746.53</v>
          </cell>
        </row>
        <row r="3199">
          <cell r="E3199" t="str">
            <v>0PT48812 -- CITY VIEW  SUB : INSTALL NEW SNAKE FENCE</v>
          </cell>
          <cell r="F3199" t="str">
            <v>CITY VIEW  SUB : INSTALL NEW SNAKE FENCE</v>
          </cell>
          <cell r="G3199" t="str">
            <v>City View  Sub : Install new snake fence</v>
          </cell>
          <cell r="H3199" t="str">
            <v>City View  Sub : Install new snake fence
This WA is to install a new snake fence at City View substation. The work Is to be done by Texas Eco Services Inc.
We do not have a material list for this project. The quote is for material and labor.</v>
          </cell>
          <cell r="I3199" t="str">
            <v>CMPC</v>
          </cell>
          <cell r="J3199"/>
          <cell r="K3199"/>
          <cell r="L3199" t="str">
            <v>211</v>
          </cell>
          <cell r="M3199" t="str">
            <v>Region Miscellaneous</v>
          </cell>
          <cell r="N3199"/>
          <cell r="O3199" t="str">
            <v/>
          </cell>
          <cell r="P3199"/>
          <cell r="Q3199"/>
          <cell r="R3199" t="str">
            <v/>
          </cell>
          <cell r="S3199" t="str">
            <v xml:space="preserve">City View Sub : Install new snake fenceThis WA is to install a new snake fence at City View substation. The work Is to be done by Texas Eco Services Inc.
</v>
          </cell>
          <cell r="T3199" t="str">
            <v>City View Sub : Install new snake fenceThis WA is to install a new snake fence at City View substation. The work Is to be done by Texas Eco Services Inc.</v>
          </cell>
          <cell r="U3199"/>
          <cell r="V3199" t="str">
            <v>William Payne</v>
          </cell>
          <cell r="W3199"/>
          <cell r="X3199"/>
          <cell r="Y3199" t="str">
            <v>METRO WEST</v>
          </cell>
          <cell r="Z3199" t="str">
            <v>WICHITA FALLS</v>
          </cell>
          <cell r="AA3199" t="str">
            <v>WICHITA FALLS</v>
          </cell>
          <cell r="AB3199" t="str">
            <v>Station</v>
          </cell>
          <cell r="AC3199" t="str">
            <v>0005878</v>
          </cell>
          <cell r="AD3199" t="str">
            <v>City View 138-12.5Kv</v>
          </cell>
          <cell r="AE3199" t="str">
            <v>In-Service</v>
          </cell>
          <cell r="AF3199" t="str">
            <v>Closed</v>
          </cell>
          <cell r="AG3199">
            <v>44784</v>
          </cell>
          <cell r="AH3199" t="str">
            <v>35770.88</v>
          </cell>
          <cell r="AI3199">
            <v>31689.09</v>
          </cell>
        </row>
        <row r="3200">
          <cell r="E3200" t="str">
            <v>0PT46435 -- BLACKSTONE SUB : RELAY UPGRADE ON FEEDERS 1711, 1721, 1732, 1752, 1771 AND 1781 FOR DA</v>
          </cell>
          <cell r="F3200" t="str">
            <v>BLACKSTONE SUB : RELAY UPGRADE ON FEEDERS 1711, 1721, 1732, 1752, 1771 AND 1781 FOR DA</v>
          </cell>
          <cell r="G3200" t="str">
            <v>Blackstone Sub : Relay Upgrade on Feeders 1711, 1721, 1732, 1752, 1771 and 1781 for DA</v>
          </cell>
          <cell r="H3200" t="str">
            <v>Upgrade relaying on Feeders 1711, 1721, 1732, 1752, 1771 and 1781.  This also includes the associated telecommunication equipment and cables necessary to establish Distribution Automation (DA) for Feeders 1711, 1721, 1732, 1752, 1771 and 1781.</v>
          </cell>
          <cell r="I3200" t="str">
            <v>CMPC</v>
          </cell>
          <cell r="J3200"/>
          <cell r="K3200"/>
          <cell r="L3200" t="str">
            <v>407</v>
          </cell>
          <cell r="M3200" t="str">
            <v>Distribution Automation (CMPC)</v>
          </cell>
          <cell r="N3200" t="str">
            <v>2022DA</v>
          </cell>
          <cell r="O3200" t="str">
            <v/>
          </cell>
          <cell r="P3200" t="str">
            <v>This work is being performed as part of the Oncor Capital Distribution project to upgrade the distribution system.</v>
          </cell>
          <cell r="Q3200"/>
          <cell r="R3200" t="str">
            <v/>
          </cell>
          <cell r="S3200" t="str">
            <v xml:space="preserve">This WA is being revised from an engineering WA to a standard WA, and this revision covers the entire cost of the project including communication equipment design, material, and construction to upgrade relaying on feeders 1711, 1721, 1732, 1752, 1771, and 1781 in an outdoor switchgear for distribution automation (DA). The scope of this project includes replacing six (6) electromechanical feeder relays (Feeder 1711, 1721, 1732, 1752, 1771, and 1781) with a Suburban IV retrofit plate. This includes installing converters on the existing RTU, one (1) 125V DC panelboard and associated telecommunication equipment and cables necessary to establish distribution automation functionality at Blackstone Substation.
This work is being performed as part of the Oncor Capital Distribution project to upgrade the distribution system.
</v>
          </cell>
          <cell r="T3200" t="str">
            <v>This WA is being revised from an engineering WA to a standard WA, and this revision covers the entire cost of the project including communication equipment design, material, and construction to upgrade relaying on feeders 1711, 1721, 1732, 1752, 1771, and 1781 in an outdoor switchgear for distribution automation (DA). The scope of this project includes replacing six (6) electromechanical feeder relays (Feeder 1711, 1721, 1732, 1752, 1771, and 1781) with a Suburban IV retrofit plate. This includes installing converters on the existing RTU, one (1) 125V DC panelboard and associated telecommunication equipment and cables necessary to establish distribution automation functionality at Blackstone Substation.</v>
          </cell>
          <cell r="U3200" t="str">
            <v>POWER ENGINEERS INC</v>
          </cell>
          <cell r="V3200" t="str">
            <v>Mark Levesque</v>
          </cell>
          <cell r="W3200" t="str">
            <v>Rhiannon Roberts</v>
          </cell>
          <cell r="X3200" t="str">
            <v>Miguel Ortega</v>
          </cell>
          <cell r="Y3200" t="str">
            <v>METRO WEST</v>
          </cell>
          <cell r="Z3200" t="str">
            <v>FORT WORTH</v>
          </cell>
          <cell r="AA3200" t="str">
            <v>FORT WORTH</v>
          </cell>
          <cell r="AB3200" t="str">
            <v>Station</v>
          </cell>
          <cell r="AC3200" t="str">
            <v>0005178</v>
          </cell>
          <cell r="AD3200" t="str">
            <v>Blackstone 138-12.5Kv</v>
          </cell>
          <cell r="AE3200" t="str">
            <v>In-Service</v>
          </cell>
          <cell r="AF3200" t="str">
            <v>Closed</v>
          </cell>
          <cell r="AG3200">
            <v>45261</v>
          </cell>
          <cell r="AH3200" t="str">
            <v>476607.73</v>
          </cell>
          <cell r="AI3200">
            <v>678299.85</v>
          </cell>
        </row>
        <row r="3201">
          <cell r="E3201" t="str">
            <v>0PT49335 -- MCKINNEY  SUB : REPLACE LA'S ON XFMR 1,2,3,4</v>
          </cell>
          <cell r="F3201" t="str">
            <v>MCKINNEY  SUB : REPLACE LA'S ON XFMR 1,2,3,4</v>
          </cell>
          <cell r="G3201" t="str">
            <v>McKinney  Sub : Replace LA's on XFMR 1,2,3,4</v>
          </cell>
          <cell r="H3201" t="str">
            <v>This project is for the replacement of 12 HV 138 arresters on XFMR 1,2,3,4 at McKinney Substation.</v>
          </cell>
          <cell r="I3201" t="str">
            <v>CMPC</v>
          </cell>
          <cell r="J3201"/>
          <cell r="K3201"/>
          <cell r="L3201" t="str">
            <v>211</v>
          </cell>
          <cell r="M3201" t="str">
            <v>Region Miscellaneous</v>
          </cell>
          <cell r="N3201"/>
          <cell r="O3201" t="str">
            <v/>
          </cell>
          <cell r="P3201"/>
          <cell r="Q3201"/>
          <cell r="R3201" t="str">
            <v/>
          </cell>
          <cell r="S3201" t="str">
            <v xml:space="preserve">This project is for the replacement of 12 HV 138 arresters on XFMR 1,2,3,4 at McKinney Substation.
</v>
          </cell>
          <cell r="T3201" t="str">
            <v>This project is for the replacement of 12 HV 138 arresters on XFMR 1,2,3,4 at McKinney Substation.</v>
          </cell>
          <cell r="U3201"/>
          <cell r="V3201" t="str">
            <v>Leah Ashley</v>
          </cell>
          <cell r="W3201"/>
          <cell r="X3201"/>
          <cell r="Y3201" t="str">
            <v>METRO EAST</v>
          </cell>
          <cell r="Z3201" t="str">
            <v>TEXOMA</v>
          </cell>
          <cell r="AA3201" t="str">
            <v>TEXOMA</v>
          </cell>
          <cell r="AB3201" t="str">
            <v>Station</v>
          </cell>
          <cell r="AC3201" t="str">
            <v>0301425</v>
          </cell>
          <cell r="AD3201" t="str">
            <v>Mckinney, 138Kv</v>
          </cell>
          <cell r="AE3201" t="str">
            <v>In-Service</v>
          </cell>
          <cell r="AF3201" t="str">
            <v>Closed</v>
          </cell>
          <cell r="AG3201">
            <v>45033</v>
          </cell>
          <cell r="AH3201" t="str">
            <v>30295.89</v>
          </cell>
          <cell r="AI3201">
            <v>31582.29</v>
          </cell>
        </row>
        <row r="3202">
          <cell r="E3202" t="str">
            <v>0PT47587 -- SL SALT FLAT ROAD SUB: CB 5102 LINE TERMINAL UPGRADE</v>
          </cell>
          <cell r="F3202" t="str">
            <v>SL SALT FLAT ROAD SUB: CB 5102 LINE TERMINAL UPGRADE</v>
          </cell>
          <cell r="G3202" t="str">
            <v>SL Salt Flat Road Sub: CB 5102 Line Terminal Upgrade</v>
          </cell>
          <cell r="H3202" t="str">
            <v>Upgrade 138 kV CB 5102 line terminal and associated equment as part of rebuilding the 1.0-mile Salt Flat Road - Skywest 138 kV Line. Replace one 138 kV circuit breaker, remove one 138 kV air switch, replace two 138 kV air switches live parts, and upgrade associated bus work for 3200 A rating.</v>
          </cell>
          <cell r="I3202" t="str">
            <v>RSCO</v>
          </cell>
          <cell r="J3202"/>
          <cell r="K3202"/>
          <cell r="L3202" t="str">
            <v>101</v>
          </cell>
          <cell r="M3202" t="str">
            <v>Bulk Power Plan</v>
          </cell>
          <cell r="N3202" t="str">
            <v>R8569</v>
          </cell>
          <cell r="O3202" t="str">
            <v>Circuit miles: 1.0
Capability: 2569 or greater
Terminal equipment minimum capability: 3200 A
Rebuild the 1.0-mile Salt Flat Road - Skywest 138 kV Line using 138 kV double-circuit structures with one circuit in place. Use a conductor rated 2569 A or greater. Upgrade all line terminal and associated equipment to meet or exceed 3200 A.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by May 2022. NERC Category P7 - Loss of a double-circuit line</v>
          </cell>
          <cell r="P3202" t="str">
            <v>In 2022, the loss of the Tall City - Pecan Grove/Glass Ranch 138 kV Double-Circuit Line results in the Salt Flat Road - Skywest 138 kV Line loading to 110% of its emergency rating. There are a total of 3 similar contingencies that result in this line loading above its emergency rating.To meet reliability objectives, relieve overloading, and provide adequate transmission capacity for contingency conditions, the rebuild of the Salt Flat Road - Skywest 138 kV Line is planned.</v>
          </cell>
          <cell r="Q3202"/>
          <cell r="R3202" t="str">
            <v>NERC Category P7 - Loss of a double-circuit line</v>
          </cell>
          <cell r="S3202" t="str">
            <v xml:space="preserve">This Work Authorization covers the cost to upgrade the line terminal to 3200A atSalt Flat Road Sub. This includes replacing breaker #5102. Retirements will becompleted on PETE 48272.
In 2022, the loss of the Tall City - Pecan Grove/Glass Ranch 138 kV Double-Circuit Line results in the Salt Flat Road - Skywest 138 kV Line loading to 110% of its emergency rating. There are a total of 3 similar contingencies that result in this line loading above its emergency rating.To meet reliability objectives, relieve overloading, and provide adequate transmission capacity for contingency conditions, the rebuild of the Salt Flat Road - Skywest 138 kV Line is planned.
</v>
          </cell>
          <cell r="T3202" t="str">
            <v>This Work Authorization covers the cost to upgrade the line terminal to 3200A atSalt Flat Road Sub. This includes replacing breaker #5102. Retirements will becompleted on PETE 48272.</v>
          </cell>
          <cell r="U3202" t="str">
            <v>BURNS &amp; MCDONNELL ENGINEERING CO INC</v>
          </cell>
          <cell r="V3202" t="str">
            <v>Benjamin Winkelblech</v>
          </cell>
          <cell r="W3202" t="str">
            <v>Jeff Elms</v>
          </cell>
          <cell r="X3202" t="str">
            <v>Alec Fuller</v>
          </cell>
          <cell r="Y3202" t="str">
            <v>METRO WEST</v>
          </cell>
          <cell r="Z3202" t="str">
            <v>ODESSA</v>
          </cell>
          <cell r="AA3202" t="str">
            <v>ODESSA</v>
          </cell>
          <cell r="AB3202" t="str">
            <v>Station</v>
          </cell>
          <cell r="AC3202" t="str">
            <v>S610029</v>
          </cell>
          <cell r="AD3202" t="str">
            <v>Salt Flat Road 138 - 25KV</v>
          </cell>
          <cell r="AE3202" t="str">
            <v>In-Service</v>
          </cell>
          <cell r="AF3202" t="str">
            <v>Closed</v>
          </cell>
          <cell r="AG3202">
            <v>45281</v>
          </cell>
          <cell r="AH3202" t="str">
            <v>201177.89</v>
          </cell>
          <cell r="AI3202">
            <v>537978.68000000005</v>
          </cell>
        </row>
        <row r="3203">
          <cell r="E3203" t="str">
            <v>0PT51129 -- BUTTON SUB (FKA NOLANVILLE SUB) - PURCHASE LAND IN FEE TITLE</v>
          </cell>
          <cell r="F3203" t="str">
            <v>BUTTON SUB (FKA NOLANVILLE SUB) - PURCHASE LAND IN FEE TITLE</v>
          </cell>
          <cell r="G3203" t="str">
            <v>Button Sub (fka Nolanville Sub) - Purchase Land in Fee Title</v>
          </cell>
          <cell r="H3203" t="str">
            <v>Purchase of 8.98 acres of land in fee title in order to build the new Button (fka Nolanville/Harker Heights) substation
The 2024/25 projected winter peak loads on Harker Heights South Substation Transformers #1 and #2 are 49.1MVA and 45.8MVA which are 105% and 98% of the 46.7MVA nameplate ratings, respectively. In addition, the 2024/25 projected winter peak load on Harker Heights Feeder 1601 is 13.2MVA which is 98% of the 13.5MVA maximum continuous rating. Also, the 2024/25 winter peak loads on Harker Heights South Substation, Killeen Elms Road Substation, Harker Heights Substation, and Nolanville Substation are 94.9MVA, 70.7MVA, 77.2MVA, and 39.4MVA which are 163%, 135%, 132%, and 113% of the 58.4MVA capacity rating, 52.5MVA capacity rating, 58.4MVA capacity rating, and the 35.0MVA capacity rating for these substations, respectively.
In order to resolve these loading conditions, it is proposed to establish Button Substation with two 138-24.9kV 46.7MVA transformers and three UG feeder breakers. It is also recommended to construct various distribution facilities to transfer load to the new substation.
The completion of this work will resolve the loading conditions identified.</v>
          </cell>
          <cell r="I3203" t="str">
            <v>ROW</v>
          </cell>
          <cell r="J3203"/>
          <cell r="K3203"/>
          <cell r="L3203" t="str">
            <v>110</v>
          </cell>
          <cell r="M3203" t="str">
            <v>Substation Sites/Lines Row</v>
          </cell>
          <cell r="N3203" t="str">
            <v>2024NKIL002R02</v>
          </cell>
          <cell r="O3203" t="str">
            <v/>
          </cell>
          <cell r="P3203" t="str">
            <v>This WA covers the cost to purchase in fee 8.98 acres, more or less, in the Abel L. Eaves Survey, Abstract No. 289, Bell County, Texas.
The 2024/25 projected winter peak loads on Harker Heights South Substation Transformers #1 and #2 are 49.1MVA and 45.8MVA which are 105% and 98% of the 46.7MVA nameplate ratings, respectively. In addition, the 2024/25 projected winter peak load on Harker Heights Feeder 1601 is 13.2MVA which is 98% of the 13.5MVA maximum continuous rating. Also, the 2024/25 winter peak loads on Harker Heights South Substation, Killeen Elms Road Substation, Harker Heights Substation, and Nolanville Substation are 94.9MVA, 70.7MVA, 77.2MVA, and 39.4MVA which are 163%, 135%, 132%, and 113% of the 58.4MVA capacity rating, 52.5MVA capacity rating, 58.4MVA capacity rating, and the 35.0MVA capacity rating for these substations, respectively.
In order to resolve these loading conditions, it is proposed to establish Button Substation with two 138-24.9kV 46.7MVA transformers and three UG feeder breakers. It is also recommended to construct various distribution facilities to transfer load to the new substation.
The completion of this work will resolve the loading conditions identified.</v>
          </cell>
          <cell r="Q3203"/>
          <cell r="R3203" t="str">
            <v/>
          </cell>
          <cell r="S3203" t="str">
            <v xml:space="preserve">This WA covers the cost to purchase in fee 8.98 acres, more or less, in the Abel L. Eaves Survey, Abstract No. 289, Bell County, Texas.
This WA covers the cost to purchase in fee 8.98 acres, more or less, in the Abel L. Eaves Survey, Abstract No. 289, Bell County, Texas.
The 2024/25 projected winter peak loads on Harker Heights South Substation Transformers #1 and #2 are 49.1MVA and 45.8MVA which are 105% and 98% of the 46.7MVA nameplate ratings, respectively. In addition, the 2024/25 projected winter peak load on Harker Heights Feeder 1601 is 13.2MVA which is 98% of the 13.5MVA maximum continuous rating. Also, the 2024/25 winter peak loads on Harker Heights South Substation, Killeen Elms Road Substation, Harker Heights Substation, and Nolanville Substation are 94.9MVA, 70.7MVA, 77.2MVA, and 39.4MVA which are 163%, 135%, 132%, and 113% of the 58.4MVA capacity rating, 52.5MVA capacity rating, 58.4MVA capacity rating, and the 35.0MVA capacity rating for these substations, respectively.
In order to resolve these loading conditions, it is proposed to establish Button Substation with two 138-24.9kV 46.7MVA transformers and three UG feeder breakers. It is also recommended to construct various distribution facilities to transfer load to the new substation.
The completion of this work will resolve the loading conditions identified.
</v>
          </cell>
          <cell r="T3203" t="str">
            <v>This WA covers the cost to purchase in fee 8.98 acres, more or less, in the Abel L. Eaves Survey, Abstract No. 289, Bell County, Texas.</v>
          </cell>
          <cell r="U3203" t="str">
            <v>KIMLEY HORN &amp; ASSOCIATES INC</v>
          </cell>
          <cell r="V3203" t="str">
            <v>Matt Tilly</v>
          </cell>
          <cell r="W3203"/>
          <cell r="X3203" t="str">
            <v>Bradley Shuffield</v>
          </cell>
          <cell r="Y3203" t="str">
            <v>SOUTHEAST</v>
          </cell>
          <cell r="Z3203" t="str">
            <v>TEMPLE</v>
          </cell>
          <cell r="AA3203" t="str">
            <v>TEMPLE</v>
          </cell>
          <cell r="AB3203" t="str">
            <v>ROW</v>
          </cell>
          <cell r="AC3203" t="str">
            <v>0401561</v>
          </cell>
          <cell r="AD3203" t="str">
            <v>Button Sub</v>
          </cell>
          <cell r="AE3203" t="str">
            <v>In-Service</v>
          </cell>
          <cell r="AF3203" t="str">
            <v>Reclose After Trailing Charges</v>
          </cell>
          <cell r="AG3203">
            <v>45246</v>
          </cell>
          <cell r="AH3203" t="str">
            <v>472733</v>
          </cell>
          <cell r="AI3203">
            <v>658684.15</v>
          </cell>
        </row>
        <row r="3204">
          <cell r="E3204" t="str">
            <v>0PT53603 -- COMANCHE PEAK SUB : REPLACE BAT02 AND CHARGER</v>
          </cell>
          <cell r="F3204" t="str">
            <v>COMANCHE PEAK SUB : REPLACE BAT02 AND CHARGER</v>
          </cell>
          <cell r="G3204" t="str">
            <v>Comanche Peak Sub : Replace BAT02 and Charger</v>
          </cell>
          <cell r="H3204" t="str">
            <v>The WA is to cover the cost of labor and materials to replace BAT02 and charger
No charges for 2023.</v>
          </cell>
          <cell r="I3204" t="str">
            <v>CMPC</v>
          </cell>
          <cell r="J3204" t="str">
            <v>Region Reactive</v>
          </cell>
          <cell r="K3204" t="str">
            <v>BI 107_BATTERY REPLACEMENTS</v>
          </cell>
          <cell r="L3204" t="str">
            <v>107</v>
          </cell>
          <cell r="M3204" t="str">
            <v>Battery &amp; Charger Replacements</v>
          </cell>
          <cell r="N3204"/>
          <cell r="O3204" t="str">
            <v/>
          </cell>
          <cell r="P3204"/>
          <cell r="Q3204"/>
          <cell r="R3204" t="str">
            <v/>
          </cell>
          <cell r="S3204" t="str">
            <v xml:space="preserve">The WA is to cover the cost of labor and materials to replace BAT02 and charger.
</v>
          </cell>
          <cell r="T3204" t="str">
            <v>The WA is to cover the cost of labor and materials to replace BAT02 and charger.</v>
          </cell>
          <cell r="U3204"/>
          <cell r="V3204" t="str">
            <v>Dawn Tilt</v>
          </cell>
          <cell r="W3204"/>
          <cell r="X3204" t="str">
            <v>David Luna</v>
          </cell>
          <cell r="Y3204" t="str">
            <v>SOUTHEAST</v>
          </cell>
          <cell r="Z3204" t="str">
            <v>GLEN ROSE</v>
          </cell>
          <cell r="AA3204" t="str">
            <v>GLEN ROSE</v>
          </cell>
          <cell r="AB3204" t="str">
            <v>Station</v>
          </cell>
          <cell r="AC3204" t="str">
            <v>0501429</v>
          </cell>
          <cell r="AD3204" t="str">
            <v>Comanche Peak, 138Kv</v>
          </cell>
          <cell r="AE3204" t="str">
            <v>In-Service</v>
          </cell>
          <cell r="AF3204" t="str">
            <v>Closed</v>
          </cell>
          <cell r="AG3204">
            <v>45449</v>
          </cell>
          <cell r="AH3204" t="str">
            <v>29381.82</v>
          </cell>
          <cell r="AI3204">
            <v>31575.29</v>
          </cell>
        </row>
        <row r="3205">
          <cell r="E3205" t="str">
            <v>0PT47249 -- EAST NETWORK SUB : CONVERT RELAYING ON SARGENT ROAD AND PARKDALE LINES TO FIBER.</v>
          </cell>
          <cell r="F3205" t="str">
            <v>EAST NETWORK SUB : CONVERT RELAYING ON SARGENT ROAD AND PARKDALE LINES TO FIBER.</v>
          </cell>
          <cell r="G3205" t="str">
            <v>East Network Sub : Convert relaying on Sargent Road and Parkdale lines to fiber.</v>
          </cell>
          <cell r="H3205" t="str">
            <v>Convert tone relaying to fiber for East Network to Parkdale and East Network to Sargent Road.</v>
          </cell>
          <cell r="I3205" t="str">
            <v>CMPC</v>
          </cell>
          <cell r="J3205"/>
          <cell r="K3205"/>
          <cell r="L3205" t="str">
            <v>103</v>
          </cell>
          <cell r="M3205" t="str">
            <v>System Protection</v>
          </cell>
          <cell r="N3205"/>
          <cell r="O3205" t="str">
            <v/>
          </cell>
          <cell r="P3205" t="str">
            <v>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optics.East Network is a targeted station in which the OPGW will be utilized for fiber relaying communication to Sargent Road Switch and Parkdale Switch via Medill Termination. The completion of this project will improve relaying communication reliability to remote terminals and remove dependency of the third party carrier for 2-wire services.</v>
          </cell>
          <cell r="Q3205"/>
          <cell r="R3205" t="str">
            <v/>
          </cell>
          <cell r="S3205" t="str">
            <v xml:space="preserve">This work authorization coversthe cost toconvert the 138 kVSargent Road Switch/Parkdale Switch line terminal via Medill Termination atEast Network to fiber. The scope of this project includes converting the existing carrier to fiber communication. This includes installing two (2) fiber transceivers and retiring one (1) NS40A tone relay to upgrade the line relaying panel to accommodate the new fiber terminations.
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optics.East Network is a targeted station in which the OPGW will be utilized for fiber relaying communication to Sargent Road Switch and Parkdale Switch via Medill Termination. The completion of this project will improve relaying communication reliability to remote terminals and remove dependency of the third party carrier for 2-wire services.
</v>
          </cell>
          <cell r="T3205" t="str">
            <v>This work authorization coversthe cost toconvert the 138 kVSargent Road Switch/Parkdale Switch line terminal via Medill Termination atEast Network to fiber. The scope of this project includes converting the existing carrier to fiber communication. This includes installing two (2) fiber transceivers and retiring one (1) NS40A tone relay to upgrade the line relaying panel to accommodate the new fiber terminations.</v>
          </cell>
          <cell r="U3205" t="str">
            <v>POWER ENGINEERS INC</v>
          </cell>
          <cell r="V3205" t="str">
            <v>Robert Morse</v>
          </cell>
          <cell r="W3205" t="str">
            <v>Prince Shaka</v>
          </cell>
          <cell r="X3205" t="str">
            <v>Barry Hance</v>
          </cell>
          <cell r="Y3205" t="str">
            <v>METRO EAST</v>
          </cell>
          <cell r="Z3205" t="str">
            <v>DALLAS</v>
          </cell>
          <cell r="AA3205" t="str">
            <v>DALLAS</v>
          </cell>
          <cell r="AB3205" t="str">
            <v>Station</v>
          </cell>
          <cell r="AC3205" t="str">
            <v>0000519</v>
          </cell>
          <cell r="AD3205" t="str">
            <v>East Network S/Station T&amp;D</v>
          </cell>
          <cell r="AE3205" t="str">
            <v>In-Service</v>
          </cell>
          <cell r="AF3205" t="str">
            <v>Constr. Complete, Chargeable</v>
          </cell>
          <cell r="AG3205">
            <v>45446</v>
          </cell>
          <cell r="AH3205" t="str">
            <v>57072.62</v>
          </cell>
          <cell r="AI3205">
            <v>361954.35</v>
          </cell>
        </row>
        <row r="3206">
          <cell r="E3206" t="str">
            <v>0PT48725 -- PALESTINE - CROCKETT 69 KV LINE: ROW ACQUISITION</v>
          </cell>
          <cell r="F3206" t="str">
            <v>PALESTINE - CROCKETT 69 KV LINE: ROW ACQUISITION</v>
          </cell>
          <cell r="G3206" t="str">
            <v>Palestine - Crockett 69 kV Line: ROW Acquisition</v>
          </cell>
          <cell r="H3206" t="str">
            <v>This work authorization is being requested to secure fifteen easement modification agreements (39 structures) in Anderson and Houston Counties, Texas.</v>
          </cell>
          <cell r="I3206" t="str">
            <v>ROW</v>
          </cell>
          <cell r="J3206"/>
          <cell r="K3206"/>
          <cell r="L3206" t="str">
            <v>110</v>
          </cell>
          <cell r="M3206" t="str">
            <v>Substation Sites/Lines Row</v>
          </cell>
          <cell r="N3206" t="str">
            <v>R6182</v>
          </cell>
          <cell r="O3206" t="str">
            <v>Circuit miles: 28.0
Capability: 1649 A or greater
Terminal equipment minimum capability: 2000 A
Rebuild the 28.0-mile Structure 2/3 - Crockett Switch 69 kV Line Section with 138 kV capable double-circuit structures with one circuit in place, using a conductor rated at 1649 A or greater. Existing line terminal and associated equipment rated at 600 A or greater does not need to be rebuilt. Ensure newly constructed line terminal and associated equipment meets or exceeds 2000 A.
Note: The Jewett Switch - Long Lake - Palestine South Switch 138 kV Line and Blackburn Switch - Palestine South Switch 138 Line will be reterminated at Palestine South Switch to uncross the lines. The rebuild of the Palestine Switch - Crockett Switch 69 kV Line will upgrade the aging line infrastructure and improve customer reliability for the connected stations. The upgrade will also enable the line to be converted to 138 kV operation in the future, increasing capacity in the power transfer path. To meet reliability objectives and provide adequate transmission capacity, the rebuild of the Palestine Switch - Crockett Switch 69 kV Line is planned to be complete by December 2025. NERC/ERCOT reliability criteria/standard does not apply to this project. It is justified by Oncor guideline/criteria.</v>
          </cell>
          <cell r="P3206" t="str">
            <v>This work authorization is being requested to secure fifteen easement modification agreements (39 structures) in Anderson and Houston Counties, Texas.Rebuild the 28.0-mile Structure 2/3 - Crockett Switch 69 kV Line Section with 138 kV capable double-circuit structures with one circuit in place, using a conductor rated at 1649 A or greater. Rebuild the 5.4-mile Elkhart Gulf Tap - Elkhart Gulf 69 kV Line Section using 138 kV capable single-circuit structures, using a conductor rated at 1649 A or greater. Ensure all line terminal and associated equipment meets or exceeds 2000 A.Note: The Jewett Switch - Long Lake - Palestine South Switch 138 kV Line and Blackburn Switch - Palestine South Switch 138 Line will be reterminated at Palestine South Switch to uncross the lines.</v>
          </cell>
          <cell r="Q3206"/>
          <cell r="R3206" t="str">
            <v>NERC/ERCOT reliability criteria/standard does not apply to this project. It is justified by Oncor guideline/criteria.</v>
          </cell>
          <cell r="S3206" t="str">
            <v xml:space="preserve">This work authorization is being requested to secure fifteen easement modification agreements (39 structures) in Anderson and Houston County, Texas.
This work authorization is being requested to secure fifteen easement modification agreements (39 structures) in Anderson and Houston Counties, Texas.Rebuild the 28.0-mile Structure 2/3 - Crockett Switch 69 kV Line Section with 138 kV capable double-circuit structures with one circuit in place, using a conductor rated at 1649 A or greater. Rebuild the 5.4-mile Elkhart Gulf Tap - Elkhart Gulf 69 kV Line Section using 138 kV capable single-circuit structures, using a conductor rated at 1649 A or greater. Ensure all line terminal and associated equipment meets or exceeds 2000 A.Note: The Jewett Switch - Long Lake - Palestine South Switch 138 kV Line and Blackburn Switch - Palestine South Switch 138 Line will be reterminated at Palestine South Switch to uncross the lines.
</v>
          </cell>
          <cell r="T3206" t="str">
            <v>This work authorization is being requested to secure fifteen easement modification agreements (39 structures) in Anderson and Houston County, Texas.</v>
          </cell>
          <cell r="U3206"/>
          <cell r="V3206" t="str">
            <v>Amy Kennedy</v>
          </cell>
          <cell r="W3206" t="str">
            <v>Amy Kennedy</v>
          </cell>
          <cell r="X3206" t="str">
            <v>Bradley Shuffield</v>
          </cell>
          <cell r="Y3206" t="str">
            <v>SOUTHEAST</v>
          </cell>
          <cell r="Z3206" t="str">
            <v>PALESTINE</v>
          </cell>
          <cell r="AA3206" t="str">
            <v>PALESTINE</v>
          </cell>
          <cell r="AB3206" t="str">
            <v>ROW</v>
          </cell>
          <cell r="AC3206" t="str">
            <v>0200306</v>
          </cell>
          <cell r="AD3206" t="str">
            <v>Palestine-Crockett Sw Sta</v>
          </cell>
          <cell r="AE3206" t="str">
            <v>In-Service</v>
          </cell>
          <cell r="AF3206" t="str">
            <v>Reclose After Trailing Charges</v>
          </cell>
          <cell r="AG3206">
            <v>44874</v>
          </cell>
          <cell r="AH3206" t="str">
            <v>59405</v>
          </cell>
          <cell r="AI3206">
            <v>31509.71</v>
          </cell>
        </row>
        <row r="3207">
          <cell r="E3207" t="str">
            <v>0PT48622 -- CRANE - CRANE ATLANTIC 69 KV LINE: REPLACE WOOD POLE AND INSULATOR (TSP22015)</v>
          </cell>
          <cell r="F3207" t="str">
            <v>CRANE - CRANE ATLANTIC 69 KV LINE: REPLACE WOOD POLE AND INSULATOR (TSP22015)</v>
          </cell>
          <cell r="G3207" t="str">
            <v>Crane - Crane Atlantic 69 KV Line: Replace Wood Pole and Insulator (TSP22015)</v>
          </cell>
          <cell r="H3207" t="str">
            <v>This Work Authorization (WA) will cover the cost to replace a wood pole and insulators on the Crane - Crane Atlantic 69 kV line as detailed below.  Storm occurred on June 4.
Structure 41/1
Remove: One (1) wood pole and four (4) suspension insulators (one (1) distribution and three (3) transmission insulators)
Install: One (1)  55 ft. wood pole and four (4) suspension insulators (one (1) distribution and three (3) transmission insulators)
Revision 08/19/22
- Reduced contractor labor, it was over estimated for job
- Added FCC labor from McCurley Enterprises</v>
          </cell>
          <cell r="I3207" t="str">
            <v>CMPC</v>
          </cell>
          <cell r="J3207"/>
          <cell r="K3207"/>
          <cell r="L3207" t="str">
            <v>403</v>
          </cell>
          <cell r="M3207" t="str">
            <v>Storm Damage</v>
          </cell>
          <cell r="N3207"/>
          <cell r="O3207" t="str">
            <v/>
          </cell>
          <cell r="P3207"/>
          <cell r="Q3207"/>
          <cell r="R3207" t="str">
            <v/>
          </cell>
          <cell r="S3207" t="str">
            <v xml:space="preserve">This Work Authorization (WA) will cover the cost to replace a wood pole and insulators on the Crane - Crane Atlantic 69 kV line as detailed below.
Structure 41/1Remove: One (1) wood pole and four (4) suspension insulators (one (1) distribution and three (3) transmission insulators)Install: One (1) 55 ft. wood pole and four (4) suspension insulators (one (1) distribution and three (3) transmission insulators)
</v>
          </cell>
          <cell r="T3207" t="str">
            <v>This Work Authorization (WA) will cover the cost to replace a wood pole and insulators on the Crane - Crane Atlantic 69 kV line as detailed below.
Structure 41/1Remove: One (1) wood pole and four (4) suspension insulators (one (1) distribution and three (3) transmission insulators)Install: One (1) 55 ft. wood pole and four (4) suspension insulators (one (1) distribution and three (3) transmission insulators)</v>
          </cell>
          <cell r="U3207"/>
          <cell r="V3207" t="str">
            <v>Angie Edwards</v>
          </cell>
          <cell r="W3207"/>
          <cell r="X3207"/>
          <cell r="Y3207" t="str">
            <v>METRO WEST</v>
          </cell>
          <cell r="Z3207" t="str">
            <v>ODESSA</v>
          </cell>
          <cell r="AA3207" t="str">
            <v>ODESSA</v>
          </cell>
          <cell r="AB3207" t="str">
            <v>Line</v>
          </cell>
          <cell r="AC3207" t="str">
            <v>0007674</v>
          </cell>
          <cell r="AD3207" t="str">
            <v>Permian Baisn Ses - Crane 69Kv</v>
          </cell>
          <cell r="AE3207" t="str">
            <v>In-Service</v>
          </cell>
          <cell r="AF3207" t="str">
            <v>Closed</v>
          </cell>
          <cell r="AG3207">
            <v>44795</v>
          </cell>
          <cell r="AH3207" t="str">
            <v>72041.76</v>
          </cell>
          <cell r="AI3207">
            <v>31482.799999999999</v>
          </cell>
        </row>
        <row r="3208">
          <cell r="E3208" t="str">
            <v>0PT51334 -- NTUSU LONG DRAW - FARMLAND 345KV: GROUND LINE MAINTENANCE FOR 252 POLES</v>
          </cell>
          <cell r="F3208" t="str">
            <v>NTUSU LONG DRAW - FARMLAND 345KV: GROUND LINE MAINTENANCE FOR 252 POLES</v>
          </cell>
          <cell r="G3208" t="str">
            <v>NTUSU Long Draw - Farmland 345kV: Ground Line Maintenance for 252 poles</v>
          </cell>
          <cell r="H3208" t="str">
            <v>This WA will cover the cost of Ground Line Maintenance for 252 Poles  345KV
199 - 90', 44 - 95', 9 - 100'
Revision: 11/16/2023 Price increase due to internal treatment of fire retardant</v>
          </cell>
          <cell r="I3208" t="str">
            <v>CMPC</v>
          </cell>
          <cell r="J3208"/>
          <cell r="K3208"/>
          <cell r="L3208" t="str">
            <v>223</v>
          </cell>
          <cell r="M3208" t="str">
            <v>Ground Line Maintenance</v>
          </cell>
          <cell r="N3208"/>
          <cell r="O3208" t="str">
            <v/>
          </cell>
          <cell r="P3208"/>
          <cell r="Q3208"/>
          <cell r="R3208" t="str">
            <v/>
          </cell>
          <cell r="S3208" t="str">
            <v xml:space="preserve">This WA will cover the cost of Ground Line Maintenance for 252 Poles 345KV199 - 90', 44 - 95', 9 - 100'
</v>
          </cell>
          <cell r="T3208" t="str">
            <v>This WA will cover the cost of Ground Line Maintenance for 252 Poles 345KV199 - 90', 44 - 95', 9 - 100'</v>
          </cell>
          <cell r="U3208"/>
          <cell r="V3208" t="str">
            <v>Carissa Hilliard</v>
          </cell>
          <cell r="W3208" t="str">
            <v>Peter Carhart</v>
          </cell>
          <cell r="X3208" t="str">
            <v>Miguel Ortega</v>
          </cell>
          <cell r="Y3208" t="str">
            <v>METRO WEST</v>
          </cell>
          <cell r="Z3208" t="str">
            <v>BIG SPRING</v>
          </cell>
          <cell r="AA3208" t="str">
            <v>BIG SPRING</v>
          </cell>
          <cell r="AB3208" t="str">
            <v>Line</v>
          </cell>
          <cell r="AC3208" t="str">
            <v>N505400</v>
          </cell>
          <cell r="AD3208" t="str">
            <v>Farmland - Longdraw 345 kV</v>
          </cell>
          <cell r="AE3208" t="str">
            <v>In-Service</v>
          </cell>
          <cell r="AF3208" t="str">
            <v>Closed</v>
          </cell>
          <cell r="AG3208">
            <v>45258</v>
          </cell>
          <cell r="AH3208" t="str">
            <v>19264</v>
          </cell>
          <cell r="AI3208">
            <v>31457.46</v>
          </cell>
        </row>
        <row r="3209">
          <cell r="E3209" t="str">
            <v>0PT50898 -- ESKOTA SWITCH - MORGAN CREEK SWITCH 138 KV LINE : RESTRINGING TO ACCOMMODATE MORGAN CREEK - BARBER LAKE REBUILD</v>
          </cell>
          <cell r="F3209" t="str">
            <v>ESKOTA SWITCH - MORGAN CREEK SWITCH 138 KV LINE : RESTRINGING TO ACCOMMODATE MORGAN CREEK - BARBER LAKE REBUILD</v>
          </cell>
          <cell r="G3209" t="str">
            <v>Eskota Switch - Morgan Creek Switch 138 kV Line : Restringing to accommodate Morgan Creek - Barber Lake Rebuild</v>
          </cell>
          <cell r="H3209" t="str">
            <v>Restring existing sections of the Eskota Switch - Morgan Creek Switch 138kV Line onto new structures that are part of the Morgan Creek Switch - Barber Lake Switch 138kV Line rebuild under PETE ID: 48019.</v>
          </cell>
          <cell r="I3209" t="str">
            <v>POI/POD</v>
          </cell>
          <cell r="J3209"/>
          <cell r="K3209"/>
          <cell r="L3209" t="str">
            <v>109</v>
          </cell>
          <cell r="M3209" t="str">
            <v>Points Of Delivery/Interconnec</v>
          </cell>
          <cell r="N3209" t="str">
            <v>R8672</v>
          </cell>
          <cell r="O3209" t="str">
            <v>Circuit miles: 4.83
Capability: 2569 or greater
Terminal equipment minimum capability: 3200 A
Rebuild the 4.83-mile east circuit of Morgan Creek Switch - Barber Lake Switch 138 kV Line using a conductor rated 2569 A or greater. Upgrade all associated terminal equipment to meet or exceed 3200 A.
Note: This project needs to be coordinated with R8623 Morgan Creek Switch - Barber Lake Switch 138 kV Line (West Circuit), R8624 Moser Canyon 138 kV POD and R3024 Morgan Creek North 345/138 kV Switch.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To meet reliability objectives, relieve overloading, and provide adequate transmission capacity for contingency conditions, the rebuild of the Morgan Creek Switch - Barber Lake Switch 138 kV Line (east circuit) is planned to be complete by March 2023. NERC Category P2.1 - Opening of a line section w/o a fault</v>
          </cell>
          <cell r="P3209" t="str">
            <v>Oncor Electric Delivery and Customer BE have signed a Facility Extension Agreement (FEA) in which Customer BE has requested Oncor to provide a 138kV POD to serve their substation for approximately 300 MW. To accommodate the customer's request, it is proposed to establish the Moser Canyon POD in Mitchell County, Texas on the Morgan Creek Switch - Barber Lake Switch 138 kV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In order to address these conditions it is necessary to upgrade the Morgan Creek Switch - Barber Lake 138 kV Line (East Circuit). Additionally, to upgrade the Morgan Creek Switch - Barber Lake 138 kV Line (East Circuit) five (5) spans of existing 636 ACSR Grosbeak conductor and (1) span of 3/8" EHS Steel Shield Wire will need to be restrung on the Eskota Switch - Morgan Creek Switch 138 kV Line to maintain operation and shielding of the new East Circuit and existing Eskota Switch - Morgan Creek Switch 138 kV Line.</v>
          </cell>
          <cell r="Q3209"/>
          <cell r="R3209" t="str">
            <v>NERC Category P2.1 - Opening of a line section w/o a fault</v>
          </cell>
          <cell r="S3209" t="str">
            <v xml:space="preserve">This Work Authorization (WA) covers the cost to restring existing sections of the Eskota Switch - Morgan Creek Switch 138 kV Line to accommodate the Morgan Creek Switch - Barber Lake Switch 138kV Line Rebuild. The existing line is 44.32 miles long, consisting of single circuit wood h-frame and 3-pole structures. The final build will see the existing conductor restrung into Morgan Creek Switch while being carried on new structures being placed under PETE ID 48019. The existing 636 ACSR Grosbeak conductor will be restrung to operate at a maximum temperature of 150 degrees C and 1,154 A. The line will be restrung with one (1) 3/8" EHS Steel shield wire (to provide proper shielding as required). The existing insulators and shield wire are unable to be retired due to them not being available under this construction location.
Oncor Electric Delivery and Customer BE have signed a Facility Extension Agreement (FEA) in which Customer BE has requested Oncor to provide a 138kV POD to serve their substation for approximately 300 MW. To accommodate the customer's request, it is proposed to establish the Moser Canyon POD in Mitchell County, Texas on the Morgan Creek Switch - Barber Lake Switch 138 kV Line.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results in thermal overload on the Morgan Creek Switch - Moser Canyon POD 138 kV Line Section (173% loading). In order to address these conditions it is necessary to upgrade the Morgan Creek Switch - Barber Lake 138 kV Line (East Circuit). Additionally, to upgrade the Morgan Creek Switch - Barber Lake 138 kV Line (East Circuit) five (5) spans of existing 636 ACSR Grosbeak conductor and (1) span of 3/8" EHS Steel Shield Wire will need to be restrung on the Eskota Switch - Morgan Creek Switch 138 kV Line to maintain operation and shielding of the new East Circuit and existing Eskota Switch - Morgan Creek Switch 138 kV Line.
</v>
          </cell>
          <cell r="T3209" t="str">
            <v>This Work Authorization (WA) covers the cost to restring existing sections of the Eskota Switch - Morgan Creek Switch 138 kV Line to accommodate the Morgan Creek Switch - Barber Lake Switch 138kV Line Rebuild. The existing line is 44.32 miles long, consisting of single circuit wood h-frame and 3-pole structures. The final build will see the existing conductor restrung into Morgan Creek Switch while being carried on new structures being placed under PETE ID 48019. The existing 636 ACSR Grosbeak conductor will be restrung to operate at a maximum temperature of 150 degrees C and 1,154 A. The line will be restrung with one (1) 3/8" EHS Steel shield wire (to provide proper shielding as required). The existing insulators and shield wire are unable to be retired due to them not being available under this construction location.</v>
          </cell>
          <cell r="U3209" t="str">
            <v>BURNS &amp; MCDONNELL ENGINEERING CO INC</v>
          </cell>
          <cell r="V3209" t="str">
            <v>Alexander Cofas</v>
          </cell>
          <cell r="W3209" t="str">
            <v>Corin Cooley</v>
          </cell>
          <cell r="X3209" t="str">
            <v>Phil Coomer</v>
          </cell>
          <cell r="Y3209" t="str">
            <v>METRO WEST</v>
          </cell>
          <cell r="Z3209" t="str">
            <v>SWEETWATER</v>
          </cell>
          <cell r="AA3209" t="str">
            <v>SWEETWATER</v>
          </cell>
          <cell r="AB3209" t="str">
            <v>Line</v>
          </cell>
          <cell r="AC3209" t="str">
            <v>0007402</v>
          </cell>
          <cell r="AD3209" t="str">
            <v>Eskota Switching Station - Mor</v>
          </cell>
          <cell r="AE3209" t="str">
            <v>In-Service</v>
          </cell>
          <cell r="AF3209" t="str">
            <v>Closed</v>
          </cell>
          <cell r="AG3209">
            <v>45420</v>
          </cell>
          <cell r="AH3209" t="str">
            <v>120790.42</v>
          </cell>
          <cell r="AI3209">
            <v>31456.07</v>
          </cell>
        </row>
        <row r="3210">
          <cell r="E3210" t="str">
            <v>0PT49500 -- SHAMBURGER SWITCH : REPLACE BATTERY SET# 2</v>
          </cell>
          <cell r="F3210" t="str">
            <v>SHAMBURGER SWITCH : REPLACE BATTERY SET# 2</v>
          </cell>
          <cell r="G3210" t="str">
            <v>Shamburger Switch : Replace Battery Set# 2</v>
          </cell>
          <cell r="H3210" t="str">
            <v>WA to replace battery set #2
930047 20 Battery, Substation Storage, Enersys 3CC-9M, 6 V DC per JAR, 200 Ah, 3 Cell    
497605 2 "46 inch X 46 inch battery pallet
"    
497327 2 42"x42" battery box    
497604 8 40"x40" fiberboard covers    
497606 10 20"x40" fiberboard dividers    
497603 16 8"x36" hexacomb filler    
 4 1"x12"x8' pine boards    
930055 1 2 Step Non Seismic Rack, For Enersys 3CC-9M 125 V DC Battery Set, 200 Ah</v>
          </cell>
          <cell r="I3210" t="str">
            <v>CMPC</v>
          </cell>
          <cell r="J3210"/>
          <cell r="K3210"/>
          <cell r="L3210" t="str">
            <v>107</v>
          </cell>
          <cell r="M3210" t="str">
            <v>Battery &amp; Charger Replacements</v>
          </cell>
          <cell r="N3210"/>
          <cell r="O3210" t="str">
            <v/>
          </cell>
          <cell r="P3210"/>
          <cell r="Q3210"/>
          <cell r="R3210" t="str">
            <v/>
          </cell>
          <cell r="S3210" t="str">
            <v xml:space="preserve">WA to replace battery set#2. CD Battery set experience major corrosion.
</v>
          </cell>
          <cell r="T3210" t="str">
            <v>WA to replace battery set#2. CD Battery set experience major corrosion.</v>
          </cell>
          <cell r="U3210"/>
          <cell r="V3210" t="str">
            <v>Dustin Cummings</v>
          </cell>
          <cell r="W3210"/>
          <cell r="X3210"/>
          <cell r="Y3210" t="str">
            <v>SOUTHEAST</v>
          </cell>
          <cell r="Z3210" t="str">
            <v>TYLER</v>
          </cell>
          <cell r="AA3210" t="str">
            <v>TYLER</v>
          </cell>
          <cell r="AB3210" t="str">
            <v>Station</v>
          </cell>
          <cell r="AC3210" t="str">
            <v>0201506</v>
          </cell>
          <cell r="AD3210" t="str">
            <v>Shamburger Sw. Station,345Kv</v>
          </cell>
          <cell r="AE3210" t="str">
            <v>In-Service</v>
          </cell>
          <cell r="AF3210" t="str">
            <v>Reclose After Trailing Charges</v>
          </cell>
          <cell r="AG3210">
            <v>44924</v>
          </cell>
          <cell r="AH3210" t="str">
            <v>27065.29</v>
          </cell>
          <cell r="AI3210">
            <v>31398.6</v>
          </cell>
        </row>
        <row r="3211">
          <cell r="E3211" t="str">
            <v>0PT49837 -- TEMPLE SWITCH : REPLACE CCVT THAT FAILED DURING STORM (TSP22028)</v>
          </cell>
          <cell r="F3211" t="str">
            <v>TEMPLE SWITCH : REPLACE CCVT THAT FAILED DURING STORM (TSP22028)</v>
          </cell>
          <cell r="G3211" t="str">
            <v>TEMPLE Switch : REPLACE CCVT THAT FAILED DURING STORM (TSP22028)</v>
          </cell>
          <cell r="H3211" t="str">
            <v>THIS WA IS FOR THE COST TO REPLACE THE CCVT THAT FAILED DURING THE 10/24/22 STORM AT TEMPLE SWITCH. (TSP22028)
 CCVT is being transferred from KNOB CREEK SWITCH TO TEMPLE SWITCH
12.6.22 Revisions- ONCOR labor over estimated on original WA.</v>
          </cell>
          <cell r="I3211" t="str">
            <v>CMPC</v>
          </cell>
          <cell r="J3211"/>
          <cell r="K3211"/>
          <cell r="L3211" t="str">
            <v>403</v>
          </cell>
          <cell r="M3211" t="str">
            <v>Storm Damage</v>
          </cell>
          <cell r="N3211"/>
          <cell r="O3211" t="str">
            <v/>
          </cell>
          <cell r="P3211"/>
          <cell r="Q3211"/>
          <cell r="R3211" t="str">
            <v/>
          </cell>
          <cell r="S3211" t="str">
            <v xml:space="preserve">THIS WA IS FOR THE COST TO REPLACE THE CCVT THAT FAILED DURING THE 10/24/22 STORM AT TEMPLE SWITCH. (TSP22028)
CCVT is being transferred from KNOB CREEK SWITCH TO TEMPLE SWITCH
</v>
          </cell>
          <cell r="T3211" t="str">
            <v>THIS WA IS FOR THE COST TO REPLACE THE CCVT THAT FAILED DURING THE 10/24/22 STORM AT TEMPLE SWITCH. (TSP22028)
CCVT is being transferred from KNOB CREEK SWITCH TO TEMPLE SWITCH</v>
          </cell>
          <cell r="U3211"/>
          <cell r="V3211" t="str">
            <v>Kelli Hendershot</v>
          </cell>
          <cell r="W3211"/>
          <cell r="X3211"/>
          <cell r="Y3211" t="str">
            <v>SOUTHEAST</v>
          </cell>
          <cell r="Z3211" t="str">
            <v>TEMPLE</v>
          </cell>
          <cell r="AA3211" t="str">
            <v>TEMPLE</v>
          </cell>
          <cell r="AB3211" t="str">
            <v>Station</v>
          </cell>
          <cell r="AC3211" t="str">
            <v>0401509</v>
          </cell>
          <cell r="AD3211" t="str">
            <v>Temple Sw Sta,345Kv</v>
          </cell>
          <cell r="AE3211" t="str">
            <v>In-Service</v>
          </cell>
          <cell r="AF3211" t="str">
            <v>Closed</v>
          </cell>
          <cell r="AG3211">
            <v>44901</v>
          </cell>
          <cell r="AH3211" t="str">
            <v>32701.23</v>
          </cell>
          <cell r="AI3211">
            <v>31371.53</v>
          </cell>
        </row>
        <row r="3212">
          <cell r="E3212" t="str">
            <v>0PT47313 -- ESKOTA SWITCHING STATION (138/69-12.5KV): REPLACE FAILED LIVE PARTS ON FID 8694</v>
          </cell>
          <cell r="F3212" t="str">
            <v>ESKOTA SWITCHING STATION (138/69-12.5KV): REPLACE FAILED LIVE PARTS ON FID 8694</v>
          </cell>
          <cell r="G3212" t="str">
            <v>Eskota Switching Station (138/69-12.5KV): Replace Failed Live Parts on FID 8694</v>
          </cell>
          <cell r="H3212" t="str">
            <v>This Work Authorization (WA) is to cover the cost to replace the live parts on fault interrupting device 8694 at the Eskota Switching Station (138/69-12.5KV).
Use BI 217, per Peter Babcock</v>
          </cell>
          <cell r="I3212" t="str">
            <v>CMPC</v>
          </cell>
          <cell r="J3212"/>
          <cell r="K3212"/>
          <cell r="L3212" t="str">
            <v>217</v>
          </cell>
          <cell r="M3212" t="str">
            <v>Failed Substation Equip Replac</v>
          </cell>
          <cell r="N3212"/>
          <cell r="O3212" t="str">
            <v/>
          </cell>
          <cell r="P3212"/>
          <cell r="Q3212"/>
          <cell r="R3212" t="str">
            <v/>
          </cell>
          <cell r="S3212" t="str">
            <v xml:space="preserve">This Work Authorization (WA) is to cover the cost to replace the live parts on fault interrupting device 8694 at the Eskota Switching Station (138/69-12.5KV).
Use BI 217, per Peter Babcock
</v>
          </cell>
          <cell r="T3212" t="str">
            <v>This Work Authorization (WA) is to cover the cost to replace the live parts on fault interrupting device 8694 at the Eskota Switching Station (138/69-12.5KV).
Use BI 217, per Peter Babcock</v>
          </cell>
          <cell r="U3212"/>
          <cell r="V3212" t="str">
            <v>Teri Moran</v>
          </cell>
          <cell r="W3212"/>
          <cell r="X3212"/>
          <cell r="Y3212" t="str">
            <v>METRO WEST</v>
          </cell>
          <cell r="Z3212" t="str">
            <v>SWEETWATER</v>
          </cell>
          <cell r="AA3212" t="str">
            <v>SWEETWATER</v>
          </cell>
          <cell r="AB3212" t="str">
            <v>Station</v>
          </cell>
          <cell r="AC3212" t="str">
            <v>0005540</v>
          </cell>
          <cell r="AD3212" t="str">
            <v>Eskota 138/69-12.5Kv</v>
          </cell>
          <cell r="AE3212" t="str">
            <v>In-Service</v>
          </cell>
          <cell r="AF3212" t="str">
            <v>Closed</v>
          </cell>
          <cell r="AG3212">
            <v>44594</v>
          </cell>
          <cell r="AH3212" t="str">
            <v>20239.65</v>
          </cell>
          <cell r="AI3212">
            <v>31365.93</v>
          </cell>
        </row>
        <row r="3213">
          <cell r="E3213" t="str">
            <v>0PT47576 -- BIG SPRING SWITCH 138KV: REPLACE FAILED COUPLING CAPACITORS</v>
          </cell>
          <cell r="F3213" t="str">
            <v>BIG SPRING SWITCH 138KV: REPLACE FAILED COUPLING CAPACITORS</v>
          </cell>
          <cell r="G3213" t="str">
            <v>BIG SPRING SWITCH 138KV: REPLACE FAILED COUPLING CAPACITORS</v>
          </cell>
          <cell r="H3213" t="str">
            <v>This Work Authorization (WA) will cover the cost to replace two 69KV coupling capacitors at Big Spring Switch for BSPSW-CAP01.
Remove: two (2) Haefly Trench, coupling capacitor, type TECF 72.5FB
Install:  two (2) Haefly Trench, coupling capacitor, type TECF 72.5FB
Failed equipment B1217 approved by Peter Babcock.
Revise 1 on 11/29/2022: Multiple equipment failures after installing coupling capacitor caused actuals to exceed estimate by more than $15K.
After replacing coupling capacitor, three bad capacitors were found and replaced, then a bad resistor was found - still waiting for backlogged part to in service project.
Revise 2 on 12/08/2022: Work is done, revising to lower estimate to match actuals.</v>
          </cell>
          <cell r="I3213" t="str">
            <v>CMPC</v>
          </cell>
          <cell r="J3213"/>
          <cell r="K3213"/>
          <cell r="L3213" t="str">
            <v>217</v>
          </cell>
          <cell r="M3213" t="str">
            <v>Failed Substation Equip Replac</v>
          </cell>
          <cell r="N3213"/>
          <cell r="O3213" t="str">
            <v/>
          </cell>
          <cell r="P3213"/>
          <cell r="Q3213"/>
          <cell r="R3213" t="str">
            <v/>
          </cell>
          <cell r="S3213" t="str">
            <v xml:space="preserve">This Work Authorization (WA) will cover the cost to replace two 69KV coupling capacitors at Big Spring Switch for BSPSW-CAP01.
Remove: two (2) Haefly Trench, coupling capacitor, type TECF 72.5FBInstall: two (2) Haefly Trench, coupling capacitor, type TECF 72.5FB
Failed equipment B1217 approved by Peter Babcock.
</v>
          </cell>
          <cell r="T3213" t="str">
            <v>This Work Authorization (WA) will cover the cost to replace two 69KV coupling capacitors at Big Spring Switch for BSPSW-CAP01.
Remove: two (2) Haefly Trench, coupling capacitor, type TECF 72.5FBInstall: two (2) Haefly Trench, coupling capacitor, type TECF 72.5FB
Failed equipment B1217 approved by Peter Babcock.</v>
          </cell>
          <cell r="U3213"/>
          <cell r="V3213" t="str">
            <v>Teri Moran</v>
          </cell>
          <cell r="W3213"/>
          <cell r="X3213"/>
          <cell r="Y3213" t="str">
            <v>METRO WEST</v>
          </cell>
          <cell r="Z3213" t="str">
            <v>BIG SPRING</v>
          </cell>
          <cell r="AA3213" t="str">
            <v>BIG SPRING</v>
          </cell>
          <cell r="AB3213" t="str">
            <v>Station</v>
          </cell>
          <cell r="AC3213" t="str">
            <v>0005082</v>
          </cell>
          <cell r="AD3213" t="str">
            <v>Big Spring Switch Station 138K</v>
          </cell>
          <cell r="AE3213" t="str">
            <v>In-Service</v>
          </cell>
          <cell r="AF3213" t="str">
            <v>Closed</v>
          </cell>
          <cell r="AG3213">
            <v>45063</v>
          </cell>
          <cell r="AH3213" t="str">
            <v>12778.78</v>
          </cell>
          <cell r="AI3213">
            <v>31319.47</v>
          </cell>
        </row>
        <row r="3214">
          <cell r="E3214" t="str">
            <v>0PT51022 -- LAKE CREEK SWITCH - JEWETT SWITCH 138 KV LINE : CLEARANCE IMPROVEMENT</v>
          </cell>
          <cell r="F3214" t="str">
            <v>LAKE CREEK SWITCH - JEWETT SWITCH 138 KV LINE : CLEARANCE IMPROVEMENT</v>
          </cell>
          <cell r="G3214" t="str">
            <v>Lake Creek Switch - Jewett Switch 138 kV Line : Clearance Improvement</v>
          </cell>
          <cell r="H3214" t="str">
            <v>This WA covers the cost to replace one (1) single circuit wooden h-frame with one (1) single circuit wooden h-frame on the Lake Creek Switch - Jewett Switch 138 kV Line. The existing conductor is 795 kcmil ACSR "Drake" designed to operate at a maximum temperature of 90 degrees C and 897 amps. (LCRP Group ID 2020_15)</v>
          </cell>
          <cell r="I3214" t="str">
            <v>CMPC</v>
          </cell>
          <cell r="J3214" t="str">
            <v>Region Reactive</v>
          </cell>
          <cell r="K3214" t="str">
            <v>BI 213_TRANSMISSION LINE POLE REPLACEMENT</v>
          </cell>
          <cell r="L3214" t="str">
            <v>213</v>
          </cell>
          <cell r="M3214" t="str">
            <v>Transmission Line Pole Replace</v>
          </cell>
          <cell r="N3214"/>
          <cell r="O3214" t="str">
            <v/>
          </cell>
          <cell r="P3214" t="str">
            <v>This is a Line Clearance Review Project. Replacing the structure will increase the vertical clearance of the overhead line and allow for safe and reliable operation of the transmission grid.</v>
          </cell>
          <cell r="Q3214"/>
          <cell r="R3214" t="str">
            <v/>
          </cell>
          <cell r="S3214" t="str">
            <v xml:space="preserve">This WA covers the cost to replace one (1) single-circuit wood h-frame with one (1) single-circuit wood h-frame on the Lake Creek Switch - Jewett Switch 138 kV Line. The existing line section is 50 miles of single-circuit of wood h-frames, and single-circuit steel h-frames. The existing conductor is 795 kcmil ACSR "Drake" designed to operate at a maximum temperature of 90 degrees C and 897 amps. The existing shield wire is 3/8" EHS.
This is a Line Clearance Review Project. Replacing the structure will increase the vertical clearance of the overhead line and allow for safe and reliable operation of the transmission grid.
</v>
          </cell>
          <cell r="T3214" t="str">
            <v>This WA covers the cost to replace one (1) single-circuit wood h-frame with one (1) single-circuit wood h-frame on the Lake Creek Switch - Jewett Switch 138 kV Line. The existing line section is 50 miles of single-circuit of wood h-frames, and single-circuit steel h-frames. The existing conductor is 795 kcmil ACSR "Drake" designed to operate at a maximum temperature of 90 degrees C and 897 amps. The existing shield wire is 3/8" EHS.</v>
          </cell>
          <cell r="U3214"/>
          <cell r="V3214" t="str">
            <v>Thomas Tudor</v>
          </cell>
          <cell r="W3214"/>
          <cell r="X3214" t="str">
            <v>David Luna</v>
          </cell>
          <cell r="Y3214" t="str">
            <v>SOUTHEAST</v>
          </cell>
          <cell r="Z3214" t="str">
            <v>PALESTINE</v>
          </cell>
          <cell r="AA3214" t="str">
            <v>PALESTINE</v>
          </cell>
          <cell r="AB3214" t="str">
            <v>Line</v>
          </cell>
          <cell r="AC3214" t="str">
            <v>0200444</v>
          </cell>
          <cell r="AD3214" t="str">
            <v>Lakecreek-Jewett 138Kv Line</v>
          </cell>
          <cell r="AE3214" t="str">
            <v>In-Service</v>
          </cell>
          <cell r="AF3214" t="str">
            <v>Closed</v>
          </cell>
          <cell r="AG3214">
            <v>45268</v>
          </cell>
          <cell r="AH3214" t="str">
            <v>82667.06</v>
          </cell>
          <cell r="AI3214">
            <v>31319.439999999999</v>
          </cell>
        </row>
        <row r="3215">
          <cell r="E3215" t="str">
            <v>0PG49030 -- 2022 COMANCHE GP: UTV &amp; UTILITY TRAILER</v>
          </cell>
          <cell r="F3215" t="str">
            <v>2022 COMANCHE GP: UTV &amp; UTILITY TRAILER</v>
          </cell>
          <cell r="G3215" t="str">
            <v>2022 Comanche GP: UTV &amp; Utility Trailer</v>
          </cell>
          <cell r="H3215" t="str">
            <v>This General Plant WA is to cover the cost to purchase a UTV &amp; Utility Trailer for the Comanche District. 
Contact: Justin Morton 
QTY 1: Transportation - UTV (Estimated Total Cost: $26,380)
QTY 1: Transportation - Utility Trailer (Estimated Total Cost: $3,695)</v>
          </cell>
          <cell r="I3215" t="str">
            <v>GP</v>
          </cell>
          <cell r="J3215"/>
          <cell r="K3215"/>
          <cell r="L3215" t="str">
            <v>850</v>
          </cell>
          <cell r="M3215" t="str">
            <v>Transportation/Heavy Equipment</v>
          </cell>
          <cell r="N3215"/>
          <cell r="O3215" t="str">
            <v/>
          </cell>
          <cell r="P3215"/>
          <cell r="Q3215"/>
          <cell r="R3215" t="str">
            <v/>
          </cell>
          <cell r="S3215" t="str">
            <v xml:space="preserve">This General Plant WA is to cover the cost to purchase a UTV  Utility Trailer for the Comanche District.
Contact: Justin Morton
QTY 1: Transportation - UTV (Estimated Total Cost: $26,380)QTY 1: Transportation - Utility Trailer (Estimated Total Cost: 3,695)
</v>
          </cell>
          <cell r="T3215" t="str">
            <v>This General Plant WA is to cover the cost to purchase a UTV  Utility Trailer for the Comanche District.
Contact: Justin Morton
QTY 1: Transportation - UTV (Estimated Total Cost: $26,380)QTY 1: Transportation - Utility Trailer (Estimated Total Cost: 3,695)</v>
          </cell>
          <cell r="U3215"/>
          <cell r="V3215" t="str">
            <v>Taylor Goode</v>
          </cell>
          <cell r="W3215"/>
          <cell r="X3215"/>
          <cell r="Y3215" t="str">
            <v>SOUTHEAST</v>
          </cell>
          <cell r="Z3215" t="str">
            <v>GLEN ROSE</v>
          </cell>
          <cell r="AA3215" t="str">
            <v>COMANCHE</v>
          </cell>
          <cell r="AB3215" t="str">
            <v>N/A</v>
          </cell>
          <cell r="AC3215" t="str">
            <v>0003160</v>
          </cell>
          <cell r="AD3215" t="str">
            <v>Comanche Service Center</v>
          </cell>
          <cell r="AE3215" t="str">
            <v>In-Service</v>
          </cell>
          <cell r="AF3215" t="str">
            <v>Closed</v>
          </cell>
          <cell r="AG3215">
            <v>44924</v>
          </cell>
          <cell r="AH3215" t="str">
            <v>34060.94</v>
          </cell>
          <cell r="AI3215">
            <v>31304.95</v>
          </cell>
        </row>
        <row r="3216">
          <cell r="E3216" t="str">
            <v>0PT49059 -- NAVY KICKAPOO SWITCH - HOLLIDAY 69 KV LINE: INSTALL GUY STR 1/8</v>
          </cell>
          <cell r="F3216" t="str">
            <v>NAVY KICKAPOO SWITCH - HOLLIDAY 69 KV LINE: INSTALL GUY STR 1/8</v>
          </cell>
          <cell r="G3216" t="str">
            <v>NAVY KICKAPOO SWITCH - HOLLIDAY 69 kV line: Install Guy Str 1/8</v>
          </cell>
          <cell r="H3216" t="str">
            <v>Install back guys on str 1/8</v>
          </cell>
          <cell r="I3216" t="str">
            <v>CMPC</v>
          </cell>
          <cell r="J3216"/>
          <cell r="K3216"/>
          <cell r="L3216" t="str">
            <v>229</v>
          </cell>
          <cell r="M3216" t="str">
            <v>CMPC Rebuild Substation</v>
          </cell>
          <cell r="N3216" t="str">
            <v>R4022</v>
          </cell>
          <cell r="O3216" t="str">
            <v>Circuit miles: 0.6
Capability: Line 1649 A or greater
Terminal equipment minimum capability: 2000 A
Construct a new Archer City (Short Grass) 138 kV Substation with one 138-12.5 kV, 28 MVA transformer and connect to the Bowman - Graham Switch 138 kV Line by constructing a new 0.6-mile 138 kV transmission line with a conductor rated 1649 A or greater and install two sectionalizing switches rated to meet or exceed 2000 A. De-energize the existing Holliday - Navy Kickapoo Switch 69 kV Line.
Establish Pecan Tree 138 kV Substation on Holliday - Bowman 138 kV Line, with one 138-12.5 kV 28 MVA transformer and three sectionalizing switches. Relocate Blackwell and Holliday Substation feeders to new Pecan Tree Substation. The Holliday - Navy Kickapoo Switch has aged infrastructure. Relocation of Archer City substation to the Bowman Switch - Graham Switch 138 kV Line will allow de-energization of the Holliday - Navy Kickapoo 69 kV Line. Archer City Substation to be renamed to Short Grass Substation. To replace aged infrastructure and provide facilities necessary to maintain adequate service to existing and future load in the area, the construction of the new Archer City (Short Grass) Substation is planned to be completed by May 2022. NERC/ERCOT reliability criteria/standard does not apply to this project. It is justified by Oncor guideline/criteria.</v>
          </cell>
          <cell r="P3216" t="str">
            <v>The Holliday  Navy Kickapoo Switch 69 kV line is an aging line. The relocation of Archer City Sub to the Bowman Switch  Graham Switch 138 kV Line will allow for the de-energization of the Holliday  Navy Kickapoo Switch 69 kV. Archer City Substation will be renamed to Short Grass Substation. With the Holliday  Navy Kickapoo Switch 69 kV line being de-energized, Blackwell Substation will removed and decommissioned.</v>
          </cell>
          <cell r="Q3216"/>
          <cell r="R3216" t="str">
            <v>NERC/ERCOT reliability criteria/standard does not apply to this project. It is justified by Oncor guideline/criteria.</v>
          </cell>
          <cell r="S3216" t="str">
            <v xml:space="preserve">The WA covers the cost to install back guys on existing structure 1/8 on the Blackwell Substation  Blackwell Tap section of the Holliday  Navy Kickapoo Switch 69 kV line to allow for the removal and decommissioning of Blackwell Substation. The existing line utilizes single circuit wood pole construction. The existing conductor is 1/0 ACSR Raven, designed to operate at a maximum temperature of 90C and 235 amps. The line section will be idle once the station equipment is removed.
The Holliday  Navy Kickapoo Switch 69 kV line is an aging line. The relocation of Archer City Sub to the Bowman Switch  Graham Switch 138 kV Line will allow for the de-energization of the Holliday  Navy Kickapoo Switch 69 kV. Archer City Substation will be renamed to Short Grass Substation. With the Holliday  Navy Kickapoo Switch 69 kV line being de-energized, Blackwell Substation will removed and decommissioned.
</v>
          </cell>
          <cell r="T3216" t="str">
            <v>The WA covers the cost to install back guys on existing structure 1/8 on the Blackwell Substation  Blackwell Tap section of the Holliday  Navy Kickapoo Switch 69 kV line to allow for the removal and decommissioning of Blackwell Substation. The existing line utilizes single circuit wood pole construction. The existing conductor is 1/0 ACSR Raven, designed to operate at a maximum temperature of 90C and 235 amps. The line section will be idle once the station equipment is removed.</v>
          </cell>
          <cell r="U3216"/>
          <cell r="V3216" t="str">
            <v>Stephen Donaldson</v>
          </cell>
          <cell r="W3216"/>
          <cell r="X3216" t="str">
            <v>Miguel Ortega</v>
          </cell>
          <cell r="Y3216" t="str">
            <v>METRO WEST</v>
          </cell>
          <cell r="Z3216" t="str">
            <v>WICHITA FALLS</v>
          </cell>
          <cell r="AA3216" t="str">
            <v>WICHITA FALLS</v>
          </cell>
          <cell r="AB3216" t="str">
            <v>Line</v>
          </cell>
          <cell r="AC3216" t="str">
            <v>0007353</v>
          </cell>
          <cell r="AD3216" t="str">
            <v>Blackwell Tap 69Kv (Off 7352)</v>
          </cell>
          <cell r="AE3216" t="str">
            <v>In-Service</v>
          </cell>
          <cell r="AF3216" t="str">
            <v>Closed</v>
          </cell>
          <cell r="AG3216">
            <v>45055</v>
          </cell>
          <cell r="AH3216" t="str">
            <v>148574.06</v>
          </cell>
          <cell r="AI3216">
            <v>31281.63</v>
          </cell>
        </row>
        <row r="3217">
          <cell r="E3217" t="str">
            <v>0PT55697 -- TRINIDAD SWITCH - MONTFORT SWITCH 138 KV LINE : REPLACE POLES &amp; ARMS (BL24)</v>
          </cell>
          <cell r="F3217" t="str">
            <v>TRINIDAD SWITCH - MONTFORT SWITCH 138 KV LINE : REPLACE POLES &amp; ARMS (BL24)</v>
          </cell>
          <cell r="G3217" t="str">
            <v>TRINIDAD Switch - MONTFORT Switch 138 kV Line : Replace Poles &amp; Arms (BL24)</v>
          </cell>
          <cell r="H3217" t="str">
            <v>Project to replace poles and arms on the Trinidad-Montfort 138kv line (BL24)
Frame #1/9
Retire:
2 65' 138kv wood poles
1 30' 138kv wood crossarm
3 138kv porcelain insulators
1 138kv wood x-brace
Install:
2 65' 138kv wood poles
1 30' 138kv steel crossarm
3 138kv polymer insulators
1 138kv steel x-brace
11/19/24 - Revised for increased material and increased labor due to mowing/clearing ROW and laying out/picking up mats to access structure. -Jonathan Bauer</v>
          </cell>
          <cell r="I3217" t="str">
            <v>CMPC</v>
          </cell>
          <cell r="J3217" t="str">
            <v>Region Reactive</v>
          </cell>
          <cell r="K3217" t="str">
            <v>BI 213_TRANSMISSION LINE POLE REPLACEMENT</v>
          </cell>
          <cell r="L3217" t="str">
            <v>213</v>
          </cell>
          <cell r="M3217" t="str">
            <v>Transmission Line Pole Replace</v>
          </cell>
          <cell r="N3217"/>
          <cell r="O3217" t="str">
            <v/>
          </cell>
          <cell r="P3217"/>
          <cell r="Q3217"/>
          <cell r="R3217" t="str">
            <v/>
          </cell>
          <cell r="S3217" t="str">
            <v xml:space="preserve">Project to replace poles and arms on the Trinidad-Montfort 138kv line (BL24)
Frame #1/9
Retire:2 65' 138kv wood poles1 30' 138kv wood crossarm3 138kv porcelain insulators1 138kv wood x-brace
Install:2 65' 138kv wood poles1 30' 138kv steel crossarm3 138kv polymer insulators1 138kv steel x-brace
</v>
          </cell>
          <cell r="T3217" t="str">
            <v>Project to replace poles and arms on the Trinidad-Montfort 138kv line (BL24)
Frame #1/9
Retire:2 65' 138kv wood poles1 30' 138kv wood crossarm3 138kv porcelain insulators1 138kv wood x-brace
Install:2 65' 138kv wood poles1 30' 138kv steel crossarm3 138kv polymer insulators1 138kv steel x-brace</v>
          </cell>
          <cell r="U3217"/>
          <cell r="V3217" t="str">
            <v>Jonathan Bauer</v>
          </cell>
          <cell r="W3217"/>
          <cell r="X3217" t="str">
            <v>David Luna</v>
          </cell>
          <cell r="Y3217" t="str">
            <v>SOUTHEAST</v>
          </cell>
          <cell r="Z3217" t="str">
            <v>WACO</v>
          </cell>
          <cell r="AA3217" t="str">
            <v>CORSICANA</v>
          </cell>
          <cell r="AB3217" t="str">
            <v>Line</v>
          </cell>
          <cell r="AC3217" t="str">
            <v>0100413</v>
          </cell>
          <cell r="AD3217" t="str">
            <v>Trinidad-Liggett</v>
          </cell>
          <cell r="AE3217" t="str">
            <v>In-Service</v>
          </cell>
          <cell r="AF3217" t="str">
            <v>Constr. Complete, Chargeable</v>
          </cell>
          <cell r="AG3217">
            <v>45615</v>
          </cell>
          <cell r="AH3217" t="str">
            <v>16631.82</v>
          </cell>
          <cell r="AI3217">
            <v>31258.67</v>
          </cell>
        </row>
        <row r="3218">
          <cell r="E3218" t="str">
            <v>0PT47691 -- COPPERAS COVE SUB : REPLACE HV ARRESTORS ON TRANSFORMERS #1 &amp; 2</v>
          </cell>
          <cell r="F3218" t="str">
            <v>COPPERAS COVE SUB : REPLACE HV ARRESTORS ON TRANSFORMERS #1 &amp; 2</v>
          </cell>
          <cell r="G3218" t="str">
            <v>Copperas Cove Sub : Replace HV Arrestors on Transformers #1 &amp; 2</v>
          </cell>
          <cell r="H3218" t="str">
            <v>This WA is to cover the cost to replace the HV arresters on Transformer #1 &amp; 2 at Copperas Cove Sub.  This station falls under the Taylor Area SOC.   
Revisions 12.9.22 ONCOR labor under estimated on original WA
Revisions 1.27.23- ONCOR labor under estimated on original and revised WA. 
Retire: 6 HV arresters
Add: 6 HV arresters
Equipment support approved use of BI 222.</v>
          </cell>
          <cell r="I3218" t="str">
            <v>CMPC</v>
          </cell>
          <cell r="J3218"/>
          <cell r="K3218"/>
          <cell r="L3218" t="str">
            <v>222</v>
          </cell>
          <cell r="M3218" t="str">
            <v>Arresters</v>
          </cell>
          <cell r="N3218"/>
          <cell r="O3218" t="str">
            <v/>
          </cell>
          <cell r="P3218"/>
          <cell r="Q3218"/>
          <cell r="R3218" t="str">
            <v/>
          </cell>
          <cell r="S3218" t="str">
            <v xml:space="preserve">This WA is to cover the cost to replace the HV arresters on Transformer #1  2 atCopperas Cove Sub. This station falls under the Taylor Area SOC.
Retire: 6 HV arrestersAdd: 6 HV arresters
</v>
          </cell>
          <cell r="T3218" t="str">
            <v>This WA is to cover the cost to replace the HV arresters on Transformer #1  2 atCopperas Cove Sub. This station falls under the Taylor Area SOC.
Retire: 6 HV arrestersAdd: 6 HV arresters</v>
          </cell>
          <cell r="U3218"/>
          <cell r="V3218" t="str">
            <v>Kelli Hendershot</v>
          </cell>
          <cell r="W3218"/>
          <cell r="X3218"/>
          <cell r="Y3218" t="str">
            <v>SOUTHEAST</v>
          </cell>
          <cell r="Z3218" t="str">
            <v>TEMPLE</v>
          </cell>
          <cell r="AA3218" t="str">
            <v>TEMPLE</v>
          </cell>
          <cell r="AB3218" t="str">
            <v>Station</v>
          </cell>
          <cell r="AC3218" t="str">
            <v>0401414</v>
          </cell>
          <cell r="AD3218" t="str">
            <v>Copperas Cove,138KV</v>
          </cell>
          <cell r="AE3218" t="str">
            <v>In-Service</v>
          </cell>
          <cell r="AF3218" t="str">
            <v>Closed</v>
          </cell>
          <cell r="AG3218">
            <v>44904</v>
          </cell>
          <cell r="AH3218" t="str">
            <v>20359.89</v>
          </cell>
          <cell r="AI3218">
            <v>31236.16</v>
          </cell>
        </row>
        <row r="3219">
          <cell r="E3219" t="str">
            <v>0PT48282 -- MARLIN SOUTH SUB : REPLACE DAMAGED EQUIPMENT (NO2022TSP)</v>
          </cell>
          <cell r="F3219" t="str">
            <v>MARLIN SOUTH SUB : REPLACE DAMAGED EQUIPMENT (NO2022TSP)</v>
          </cell>
          <cell r="G3219" t="str">
            <v>Marlin South Sub : Replace Damaged Equipment (NO2022TSP)</v>
          </cell>
          <cell r="H3219" t="str">
            <v>WA to replace damaged equipment at Marlin South Substation after the station was struck by lightning.
Retire: 
RTU Parts
PDC ground fault relay
3 phase voltage transducer
SEL-351-S relay
Install:
RTU parts
SEL-351-S relay
PDC ground fault relay
3 phase voltage transducer
  I have concurrence from Cliff Odom to use BI 403
Revision #1: WA revised due to additional equipment that was replaced while making repairs.
Retire:
1 Control board
1 Power Supply Converter
1 Base board assembly
1 Inverter
Install:
1 Control board
1 Power supply converter
1 Upgrade kit for RTU
1 Baseboard Assembly
1 Inverter</v>
          </cell>
          <cell r="I3219" t="str">
            <v>CMPC</v>
          </cell>
          <cell r="J3219"/>
          <cell r="K3219"/>
          <cell r="L3219" t="str">
            <v>403</v>
          </cell>
          <cell r="M3219" t="str">
            <v>Storm Damage</v>
          </cell>
          <cell r="N3219"/>
          <cell r="O3219" t="str">
            <v/>
          </cell>
          <cell r="P3219"/>
          <cell r="Q3219"/>
          <cell r="R3219" t="str">
            <v/>
          </cell>
          <cell r="S3219" t="str">
            <v xml:space="preserve">WA to replace damaged equipment at Marlin South Substation after the station was struck by lightning.
Retire: RTU PartsPDC ground fault relay3 phase voltage transducerSEL-351-S relay
Install:RTU partsSEL-351-S relayPDC ground fault relay3 phase voltage transducer
I have concurrence from Cliff Odom to use BI 403
</v>
          </cell>
          <cell r="T3219" t="str">
            <v>WA to replace damaged equipment at Marlin South Substation after the station was struck by lightning.
Retire: RTU PartsPDC ground fault relay3 phase voltage transducerSEL-351-S relay
Install:RTU partsSEL-351-S relayPDC ground fault relay3 phase voltage transducer
I have concurrence from Cliff Odom to use BI 403</v>
          </cell>
          <cell r="U3219"/>
          <cell r="V3219" t="str">
            <v>Kenneth Hamilton</v>
          </cell>
          <cell r="W3219"/>
          <cell r="X3219"/>
          <cell r="Y3219" t="str">
            <v>SOUTHEAST</v>
          </cell>
          <cell r="Z3219" t="str">
            <v>WACO</v>
          </cell>
          <cell r="AA3219" t="str">
            <v>WACO</v>
          </cell>
          <cell r="AB3219" t="str">
            <v>Station</v>
          </cell>
          <cell r="AC3219" t="str">
            <v>0401914</v>
          </cell>
          <cell r="AD3219" t="str">
            <v>Marlin South 69 KV</v>
          </cell>
          <cell r="AE3219" t="str">
            <v>In-Service</v>
          </cell>
          <cell r="AF3219" t="str">
            <v>Reclose After Trailing Charges</v>
          </cell>
          <cell r="AG3219">
            <v>44914</v>
          </cell>
          <cell r="AH3219" t="str">
            <v>15809.32</v>
          </cell>
          <cell r="AI3219">
            <v>31200.53</v>
          </cell>
        </row>
        <row r="3220">
          <cell r="E3220" t="str">
            <v>0PT51907 -- CHICO WEST SWITCH - ORAN  SWITCH 69 KV LINE : REPLACE MULTIPLE POLES (GLT)</v>
          </cell>
          <cell r="F3220" t="str">
            <v>CHICO WEST SWITCH - ORAN  SWITCH 69 KV LINE : REPLACE MULTIPLE POLES (GLT)</v>
          </cell>
          <cell r="G3220" t="str">
            <v>Chico West Switch - Oran  Switch 69 kV Line : Replace Multiple Poles (GLT)</v>
          </cell>
          <cell r="H3220" t="str">
            <v>Chico West Switch - Oran  Switch 69 kV Line : Replace Multiple Bad Poles (GLT)
Budget Item 213
This Work Authorization will covers the costs to replace: 1 (40') Class 3 Pole (33/16), 1 (50') Class 3 Pole (23/4), 15 (55') Class 3 Poles (1/2, 13/7, 15/5, 15/8, 16/9, 19/6, 19/7, 20/8, 21/1, 21/11, 22/9, 26/1, 28/1, &amp; 30/1), 4 (60') Class 3 Poles (3/6, 12/3, 12/6, &amp; 20/12). (GLT)
Revision: Frame 20/8 on the same line, but different section will be replaced by contractors as well. 
Remove: 
1/2 - (1) 55' CL3 Pole
3/6 - (1) 60' CL3 Pole
12/3 - (1) 60' CL3 Pole
12/6 - (1) 60' CL3 Pole
13/7 - (1) 55' CL3 Pole
15/5 - (1) 55' CL3 Pole
15/8 - (1) 55' CL3 Pole
16/9 - (1) 55' CL3 Pole
19/6 - (1) 55' CL3 Pole
19/7 - (1) 55' CL3 Pole
20/8 - (1) 55' CL3 Pole
20/12 - (1) 60' CL3 Pole
21/1 - (1) 55' CL3 Pole
21/11 - (1) 55' CL3 Pole
22/9 - (1) 55' CL3 Pole
23/4 - (1) 50' CL3 Pole
26/1 - (2) 55' CL3 Pole
28/1 - (1) 55' CL3 Pole
30/1 - (1) 55' CL3 Pole
33/16 - (1) 40' CL3 Pole
Total Retirements: (1) 40' Pole, (1) 50' Pole, (15) 55' Poles, (4) 60' Poles - 21 Poles Total
Install: 
1/2 - (1) 55' CL3 Pole
3/6 - (1) 60' CL3 Pole
12/3 - (1) 60' CL3 Pole
12/6 - (1) 60' CL3 Pole
13/7 - (1) 55' CL3 Pole
15/5 - (1) 55' CL3 Pole
15/8 - (1) 55' CL3 Pole
16/9 - (1) 55' CL3 Pole
19/6 - (1) 55' CL3 Pole
19/7 - (1) 55' CL3 Pole
20/8 - (1) 55' CL3 Pole
20/12 - (1) 60' CL3 Pole
21/1 - (1) 55' CL3 Pole
21/11 - (1) 55' CL3 Pole
22/9 - (1) 55' CL3 Pole
23/4 - (1) 50' CL3 Pole
26/1 - (2) 55' CL3 Pole
28/1 - (1) 55' CL3 Pole
30/1 - (1) 55' CL3 Pole
33/16 - (1) 40' CL3 Pole
Total Additions: (1) 40' Pole, (1) 50' Pole, (15) 55' Poles, (4) 60' Poles - 21 Poles Total
REVISION: 12.27.23 (PM) Increasing contract labor, FCC labor and Oncor labor due to project taking longer than expected to complete.</v>
          </cell>
          <cell r="I3220" t="str">
            <v>CMPC</v>
          </cell>
          <cell r="J3220"/>
          <cell r="K3220"/>
          <cell r="L3220" t="str">
            <v>213</v>
          </cell>
          <cell r="M3220" t="str">
            <v>Transmission Line Pole Replace</v>
          </cell>
          <cell r="N3220"/>
          <cell r="O3220" t="str">
            <v/>
          </cell>
          <cell r="P3220"/>
          <cell r="Q3220"/>
          <cell r="R3220" t="str">
            <v/>
          </cell>
          <cell r="S3220" t="str">
            <v xml:space="preserve">Chico West Switch - Oran Switch 69 kV Line : Replace Multiple Bad Poles (GLT)Budget Item 213
This Work Authorization will covers the costs to replace: 1 (40') Class 3 Pole (33/16), 1 (50') Class 3 Pole (23/4), 15 (55') Class 3 Poles (1/2, 13/7, 15/5, 15/8, 16/9, 19/6, 19/7, 20/8, 21/1, 21/11, 22/9, 26/1, 28/1,  30/1), 4 (60') Class 3 Poles (3/6, 12/3, 12/6,  20/12). (GLT)
Remove: 1/2 - (1) 55' CL3 Pole3/6 - (1) 60' CL3 Pole12/3 - (1) 60' CL3 Pole12/6 - (1) 60' CL3 Pole13/7 - (1) 55' CL3 Pole15/5 - (1) 55' CL3 Pole15/8 - (1) 55' CL3 Pole16/9 - (1) 55' CL3 Pole19/6 - (1) 55' CL3 Pole19/7 - (1) 55' CL3 Pole20/8 - (1) 55' CL3 Pole20/12 - (1) 60' CL3 Pole21/1 - (1) 55' CL3 Pole21/11 - (1) 55' CL3 Pole22/9 - (1) 55' CL3 Pole23/4 - (1) 50' CL3 Pole26/1 - (2) 55' CL3 Pole28/1 - (1) 55' CL3 Pole30/1 - (1) 55' CL3 Pole33/16 - (1) 40' CL3 Pole
Total Retirements: (1) 40' Pole, (1) 50' Pole, (15) 55' Poles, (4) 60' Poles - 21 Poles Total
Install: 1/2 - (1) 55' CL3 Pole3/6 - (1) 60' CL3 Pole12/3 - (1) 60' CL3 Pole12/6 - (1) 60' CL3 Pole13/7 - (1) 55' CL3 Pole15/5 - (1) 55' CL3 Pole15/8 - (1) 55' CL3 Pole16/9 - (1) 55' CL3 Pole19/6 - (1) 55' CL3 Pole19/7 - (1) 55' CL3 Pole20/8 - (1) 55' CL3 Pole20/12 - (1) 60' CL3 Pole21/1 - (1) 55' CL3 Pole21/11 - (1) 55' CL3 Pole22/9 - (1) 55' CL3 Pole23/4 - (1) 50' CL3 Pole26/1 - (2) 55' CL3 Pole28/1 - (1) 55' CL3 Pole30/1 - (1) 55' CL3 Pole33/16 - (1) 40' CL3 Poe
Total Additions: (1) 40' Pole, (1) 50' Pole, (15) 55' Poles, (4) 60' Poles - 21 Poles Total
</v>
          </cell>
          <cell r="T3220" t="str">
            <v>Chico West Switch - Oran Switch 69 kV Line : Replace Multiple Bad Poles (GLT)Budget Item 213
This Work Authorization will covers the costs to replace: 1 (40') Class 3 Pole (33/16), 1 (50') Class 3 Pole (23/4), 15 (55') Class 3 Poles (1/2, 13/7, 15/5, 15/8, 16/9, 19/6, 19/7, 20/8, 21/1, 21/11, 22/9, 26/1, 28/1,  30/1), 4 (60') Class 3 Poles (3/6, 12/3, 12/6,  20/12). (GLT)
Remove: 1/2 - (1) 55' CL3 Pole3/6 - (1) 60' CL3 Pole12/3 - (1) 60' CL3 Pole12/6 - (1) 60' CL3 Pole13/7 - (1) 55' CL3 Pole15/5 - (1) 55' CL3 Pole15/8 - (1) 55' CL3 Pole16/9 - (1) 55' CL3 Pole19/6 - (1) 55' CL3 Pole19/7 - (1) 55' CL3 Pole20/8 - (1) 55' CL3 Pole20/12 - (1) 60' CL3 Pole21/1 - (1) 55' CL3 Pole21/11 - (1) 55' CL3 Pole22/9 - (1) 55' CL3 Pole23/4 - (1) 50' CL3 Pole26/1 - (2) 55' CL3 Pole28/1 - (1) 55' CL3 Pole30/1 - (1) 55' CL3 Pole33/16 - (1) 40' CL3 Pole
Total Retirements: (1) 40' Pole, (1) 50' Pole, (15) 55' Poles, (4) 60' Poles - 21 Poles Total
Install: 1/2 - (1) 55' CL3 Pole3/6 - (1) 60' CL3 Pole12/3 - (1) 60' CL3 Pole12/6 - (1) 60' CL3 Pole13/7 - (1) 55' CL3 Pole15/5 - (1) 55' CL3 Pole15/8 - (1) 55' CL3 Pole16/9 - (1) 55' CL3 Pole19/6 - (1) 55' CL3 Pole19/7 - (1) 55' CL3 Pole20/8 - (1) 55' CL3 Pole20/12 - (1) 60' CL3 Pole21/1 - (1) 55' CL3 Pole21/11 - (1) 55' CL3 Pole22/9 - (1) 55' CL3 Pole23/4 - (1) 50' CL3 Pole26/1 - (2) 55' CL3 Pole28/1 - (1) 55' CL3 Pole30/1 - (1) 55' CL3 Pole33/16 - (1) 40' CL3 Poe
Total Additions: (1) 40' Pole, (1) 50' Pole, (15) 55' Poles, (4) 60' Poles - 21 Poles Total</v>
          </cell>
          <cell r="U3220"/>
          <cell r="V3220" t="str">
            <v>Priscilla Martinez</v>
          </cell>
          <cell r="W3220"/>
          <cell r="X3220" t="str">
            <v>Miguel Ortega</v>
          </cell>
          <cell r="Y3220" t="str">
            <v>METRO WEST</v>
          </cell>
          <cell r="Z3220" t="str">
            <v>WICHITA FALLS</v>
          </cell>
          <cell r="AA3220" t="str">
            <v>GRAHAM</v>
          </cell>
          <cell r="AB3220" t="str">
            <v>Line</v>
          </cell>
          <cell r="AC3220" t="str">
            <v>0100304</v>
          </cell>
          <cell r="AD3220" t="str">
            <v>DECATUR-MINERAL WELLS</v>
          </cell>
          <cell r="AE3220" t="str">
            <v>In-Service</v>
          </cell>
          <cell r="AF3220" t="str">
            <v>Closed</v>
          </cell>
          <cell r="AG3220">
            <v>45287</v>
          </cell>
          <cell r="AH3220" t="str">
            <v>189480.33</v>
          </cell>
          <cell r="AI3220">
            <v>563517.42000000004</v>
          </cell>
        </row>
        <row r="3221">
          <cell r="E3221" t="str">
            <v>0PT52367 -- BONHAM SWITCH : REPLACE (1) FAILED BUSHING ON AUTO #1</v>
          </cell>
          <cell r="F3221" t="str">
            <v>BONHAM SWITCH : REPLACE (1) FAILED BUSHING ON AUTO #1</v>
          </cell>
          <cell r="G3221" t="str">
            <v>Bonham Switch : Replace (1) failed Bushing on Auto #1</v>
          </cell>
          <cell r="H3221" t="str">
            <v>This project is for the replacement of (1) failed bushing on Auto #1 at Bonham SW.
Replacement is approved under BI 217 by Cliff Odom.</v>
          </cell>
          <cell r="I3221" t="str">
            <v>CMPC</v>
          </cell>
          <cell r="J3221"/>
          <cell r="K3221"/>
          <cell r="L3221" t="str">
            <v>217</v>
          </cell>
          <cell r="M3221" t="str">
            <v>Failed Substation Equip Replac</v>
          </cell>
          <cell r="N3221"/>
          <cell r="O3221" t="str">
            <v/>
          </cell>
          <cell r="P3221"/>
          <cell r="Q3221"/>
          <cell r="R3221" t="str">
            <v/>
          </cell>
          <cell r="S3221" t="str">
            <v xml:space="preserve">This is for the replacement of 1 failed bushing on auto#1 on BI 217
</v>
          </cell>
          <cell r="T3221" t="str">
            <v>This is for the replacement of 1 failed bushing on auto#1 on BI 217</v>
          </cell>
          <cell r="U3221"/>
          <cell r="V3221" t="str">
            <v>Leah Ashley</v>
          </cell>
          <cell r="W3221"/>
          <cell r="X3221" t="str">
            <v>Barry Hance</v>
          </cell>
          <cell r="Y3221" t="str">
            <v>METRO EAST</v>
          </cell>
          <cell r="Z3221" t="str">
            <v>TEXOMA</v>
          </cell>
          <cell r="AA3221" t="str">
            <v>TEXOMA</v>
          </cell>
          <cell r="AB3221" t="str">
            <v>Station</v>
          </cell>
          <cell r="AC3221" t="str">
            <v>0301434</v>
          </cell>
          <cell r="AD3221" t="str">
            <v>Bonham Sw Sta,138Kv</v>
          </cell>
          <cell r="AE3221" t="str">
            <v>In-Service</v>
          </cell>
          <cell r="AF3221" t="str">
            <v>Closed</v>
          </cell>
          <cell r="AG3221">
            <v>45243</v>
          </cell>
          <cell r="AH3221" t="str">
            <v>33808.75</v>
          </cell>
          <cell r="AI3221">
            <v>31163.79</v>
          </cell>
        </row>
        <row r="3222">
          <cell r="E3222" t="str">
            <v>0PT48205 -- FARMERS BRANCH GILLIS ROAD SUB : INSTALL AMS COLLECTOR</v>
          </cell>
          <cell r="F3222" t="str">
            <v>FARMERS BRANCH GILLIS ROAD SUB : INSTALL AMS COLLECTOR</v>
          </cell>
          <cell r="G3222" t="str">
            <v>Farmers Branch Gillis Road Sub : Install AMS Collector</v>
          </cell>
          <cell r="H3222"/>
          <cell r="I3222" t="str">
            <v>CMPC</v>
          </cell>
          <cell r="J3222" t="str">
            <v>CMPC Other and Major Projects</v>
          </cell>
          <cell r="K3222"/>
          <cell r="L3222" t="str">
            <v>224</v>
          </cell>
          <cell r="M3222" t="str">
            <v>Generation Metering</v>
          </cell>
          <cell r="N3222"/>
          <cell r="O3222" t="str">
            <v/>
          </cell>
          <cell r="P3222" t="str">
            <v>Collector stations are required to retrieve meter information and link to the high speed network.Farmers Branch Gillis RoadSub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v>
          </cell>
          <cell r="Q3222"/>
          <cell r="R3222" t="str">
            <v/>
          </cell>
          <cell r="S3222" t="str">
            <v xml:space="preserve">This Work Authorization covers the cost to install an AMS collector atFarmers Branch Gillis Road Sub.
Collector stations are required to retrieve meter information and link to the high speed network.Farmers Branch Gillis RoadSub has been selected to install an AMS collector by the AMS design team. This includes the installation of an antenna, and associated conduit, grounding, and cables to connect the collector to the high speed network.
The completion of this project will improve the communications and reliability of the AMS network.
This is an approved (CMPC) Capital Maintenance Prioritization Committee project.
</v>
          </cell>
          <cell r="T3222" t="str">
            <v>This Work Authorization covers the cost to install an AMS collector atFarmers Branch Gillis Road Sub.</v>
          </cell>
          <cell r="U3222"/>
          <cell r="V3222" t="str">
            <v>Benjamin Winkelblech</v>
          </cell>
          <cell r="W3222" t="str">
            <v>Palmira Cumbo</v>
          </cell>
          <cell r="X3222" t="str">
            <v>Barry Hance</v>
          </cell>
          <cell r="Y3222" t="str">
            <v>METRO EAST</v>
          </cell>
          <cell r="Z3222" t="str">
            <v>NORTH DALLAS</v>
          </cell>
          <cell r="AA3222" t="str">
            <v>NORTH DALLAS</v>
          </cell>
          <cell r="AB3222" t="str">
            <v>Station</v>
          </cell>
          <cell r="AC3222" t="str">
            <v>0101482</v>
          </cell>
          <cell r="AD3222" t="str">
            <v>Farmers Branch-Gillis Rd,138Kv</v>
          </cell>
          <cell r="AE3222" t="str">
            <v>In-Service</v>
          </cell>
          <cell r="AF3222" t="str">
            <v>Constr. Complete, Chargeable</v>
          </cell>
          <cell r="AG3222">
            <v>45444</v>
          </cell>
          <cell r="AH3222" t="str">
            <v>63488.22</v>
          </cell>
          <cell r="AI3222">
            <v>31143.98</v>
          </cell>
        </row>
        <row r="3223">
          <cell r="E3223" t="str">
            <v>0PT57011 -- EXXON CORDONA TAP - EXXON CORDONA 69KV LINE: REPLACE INSULATORS (NO2024TSP)</v>
          </cell>
          <cell r="F3223" t="str">
            <v>EXXON CORDONA TAP - EXXON CORDONA 69KV LINE: REPLACE INSULATORS (NO2024TSP)</v>
          </cell>
          <cell r="G3223" t="str">
            <v>Exxon Cordona Tap - Exxon Cordona 69kV Line: Replace Insulators (NO2024TSP)</v>
          </cell>
          <cell r="H3223" t="str">
            <v>This Work Authorization will cover the cost to remove a crossarm and replace insulators on the Exxon Cordona Tap-Exxon Cordona 69kv line due to a storm on 11/07/24.
Structure 3/2
Remove: One (1) 30ft Cross arm, Three (3)  138kV porcelain insulators
Install: Three (3) 138kV Polymer Standoff Insulators</v>
          </cell>
          <cell r="I3223" t="str">
            <v>CMPC</v>
          </cell>
          <cell r="J3223" t="str">
            <v>Failed Equipment and Storm Damage</v>
          </cell>
          <cell r="K3223" t="str">
            <v>BI 403_STORM DAMAGE</v>
          </cell>
          <cell r="L3223" t="str">
            <v>403</v>
          </cell>
          <cell r="M3223" t="str">
            <v>Storm Damage</v>
          </cell>
          <cell r="N3223"/>
          <cell r="O3223" t="str">
            <v/>
          </cell>
          <cell r="P3223"/>
          <cell r="Q3223"/>
          <cell r="R3223" t="str">
            <v/>
          </cell>
          <cell r="S3223" t="str">
            <v xml:space="preserve">This Work Authorization will cover the cost to remove a crossarm and replace insulators on the Exxon Cordona Tap-Exxon Cordona 69kv line due to a storm on 11/07/24.
Structure 3/2Remove: One (1) 30ft Cross arm, Three (3) 138kV porcelain insulatorsInstall: Three (3) 138kV Polymer Standoff Insulators
</v>
          </cell>
          <cell r="T3223" t="str">
            <v>This Work Authorization will cover the cost to remove a crossarm and replace insulators on the Exxon Cordona Tap-Exxon Cordona 69kv line due to a storm on 11/07/24.
Structure 3/2Remove: One (1) 30ft Cross arm, Three (3) 138kV porcelain insulatorsInstall: Three (3) 138kV Polymer Standoff Insulators</v>
          </cell>
          <cell r="U3223"/>
          <cell r="V3223" t="str">
            <v>Angie Edwards</v>
          </cell>
          <cell r="W3223"/>
          <cell r="X3223" t="str">
            <v>Miguel Ortega</v>
          </cell>
          <cell r="Y3223" t="str">
            <v>METRO WEST</v>
          </cell>
          <cell r="Z3223" t="str">
            <v>ODESSA</v>
          </cell>
          <cell r="AA3223" t="str">
            <v>ODESSA</v>
          </cell>
          <cell r="AB3223" t="str">
            <v>Line</v>
          </cell>
          <cell r="AC3223" t="str">
            <v>0007673</v>
          </cell>
          <cell r="AD3223" t="str">
            <v>Juan Cordova-Exxon Tap 69Kv</v>
          </cell>
          <cell r="AE3223" t="str">
            <v>In-Service</v>
          </cell>
          <cell r="AF3223" t="str">
            <v>Constr. Complete, Chargeable</v>
          </cell>
          <cell r="AG3223">
            <v>45656</v>
          </cell>
          <cell r="AH3223" t="str">
            <v>34145.97</v>
          </cell>
          <cell r="AI3223">
            <v>31060.82</v>
          </cell>
        </row>
        <row r="3224">
          <cell r="E3224" t="str">
            <v>0PG49026 -- 2022 TEXOMA GP : UTV</v>
          </cell>
          <cell r="F3224" t="str">
            <v>2022 TEXOMA GP : UTV</v>
          </cell>
          <cell r="G3224" t="str">
            <v>2022 Texoma GP : UTV</v>
          </cell>
          <cell r="H3224" t="str">
            <v>This General Plant WA is to cover the cost to purchase a UTV for the Texoma District. 
Contact: Gavin Snyder (903-879-2383)
QTY 1: Transportation - UTV (Estimated Total Cost: $30,437)</v>
          </cell>
          <cell r="I3224" t="str">
            <v>GP</v>
          </cell>
          <cell r="J3224"/>
          <cell r="K3224"/>
          <cell r="L3224" t="str">
            <v>850</v>
          </cell>
          <cell r="M3224" t="str">
            <v>Transportation/Heavy Equipment</v>
          </cell>
          <cell r="N3224"/>
          <cell r="O3224" t="str">
            <v/>
          </cell>
          <cell r="P3224"/>
          <cell r="Q3224"/>
          <cell r="R3224" t="str">
            <v/>
          </cell>
          <cell r="S3224" t="str">
            <v xml:space="preserve">This General Plant WA is to cover the cost to purchase a UTV for the Texoma District.
Contact: Gavin Snyder (903-879-2383)
QTY 1: Transportation - UTV (Estimated Total Cost: $30,437)
</v>
          </cell>
          <cell r="T3224" t="str">
            <v>This General Plant WA is to cover the cost to purchase a UTV for the Texoma District.
Contact: Gavin Snyder (903-879-2383)
QTY 1: Transportation - UTV (Estimated Total Cost: $30,437)</v>
          </cell>
          <cell r="U3224"/>
          <cell r="V3224" t="str">
            <v>Taylor Goode</v>
          </cell>
          <cell r="W3224"/>
          <cell r="X3224"/>
          <cell r="Y3224" t="str">
            <v>METRO EAST</v>
          </cell>
          <cell r="Z3224" t="str">
            <v>TEXOMA</v>
          </cell>
          <cell r="AA3224" t="str">
            <v>TEXOMA</v>
          </cell>
          <cell r="AB3224" t="str">
            <v>N/A</v>
          </cell>
          <cell r="AC3224" t="str">
            <v>0003710</v>
          </cell>
          <cell r="AD3224" t="str">
            <v>Texoma</v>
          </cell>
          <cell r="AE3224" t="str">
            <v>In-Service</v>
          </cell>
          <cell r="AF3224" t="str">
            <v>Closed</v>
          </cell>
          <cell r="AG3224">
            <v>44900</v>
          </cell>
          <cell r="AH3224" t="str">
            <v>34470.9</v>
          </cell>
          <cell r="AI3224">
            <v>31047</v>
          </cell>
        </row>
        <row r="3225">
          <cell r="E3225" t="str">
            <v>0PT51816 -- LAKE ARROWHEAD  TAP - NEWPORT 138 KV LINE : CHANGE OUT DAMAGED FRAME 66/4, 66/3 DUE TO STORM DAMAGE (TSP23014)</v>
          </cell>
          <cell r="F3225" t="str">
            <v>LAKE ARROWHEAD  TAP - NEWPORT 138 KV LINE : CHANGE OUT DAMAGED FRAME 66/4, 66/3 DUE TO STORM DAMAGE (TSP23014)</v>
          </cell>
          <cell r="G3225" t="str">
            <v>Lake Arrowhead  Tap - Newport 138 kV Line : Change Out Damaged Frame 66/4, 66/3 Due to Storm Damage (TSP23014)</v>
          </cell>
          <cell r="H3225" t="str">
            <v>Lake Arrowhead Tap - Newport 138 kV Line : Change Out Damaged Frame 66/4, 66/3 Due to Storm Damage
Budget Item 213
This Work Authorization will cover the costs to change out damaged frames 66/4 &amp; 66/3 due to Storm Damage.
Revision Note 7.17.2023: Removed estimate for rental costs since they were not needed. Added contract labor from Bill Brown Ranches. 
Remove:
66/4 - (2) 60' Class 2 Poles, (1) 30' Wood Crossarm, (3) Strands of Suspension Type Porcelain Insulators
66/3 - (1) 30' Wood Crossarm
Retirements: (2) 60' Class 2 Poles, (2) 30' Wood Crossarms, (3) Suspension Insulators
Install:
66/4 - (2) 60' Class 2 Poles, (1) 30' Steel Crossarm, (3) 138kV Suspension Insulators
66/3 - (1) 30' Steel Crossarm
Additions: (2) Class 2 Poles, (2) 30' Steel Crossarms, (3) Suspension Insulators</v>
          </cell>
          <cell r="I3225" t="str">
            <v>CMPC</v>
          </cell>
          <cell r="J3225"/>
          <cell r="K3225"/>
          <cell r="L3225" t="str">
            <v>403</v>
          </cell>
          <cell r="M3225" t="str">
            <v>Storm Damage</v>
          </cell>
          <cell r="N3225"/>
          <cell r="O3225" t="str">
            <v/>
          </cell>
          <cell r="P3225"/>
          <cell r="Q3225"/>
          <cell r="R3225" t="str">
            <v/>
          </cell>
          <cell r="S3225" t="str">
            <v xml:space="preserve">Lake Arrowhead Tap - Newport 138 kV Line : Change Out Damaged Frame 66/4, 66/3 Due to Storm DamageBudget Item 213
This Work Authorization will cover the costs to change out damaged frames 66/4  66/3 due to Storm Damage.
Remove:66/4 - (2) 60' Class 2 Poles, (1) 30' Wood Crossarm, (3) Strands of Suspension Type Porcelain Insulators66/3 - (1) 30' Wood Crossarm
Retirements: (2) 60' Class 2 Poles, (2) 30' Wood Crossarms, (3) Suspension Insulators
Install:66/4 - (2) 60' Class 2 Poles, (1) 30' Steel Crossarm, (3) 138kV Suspension Insulators66/3 - (1) 30' Steel Crossarm
Additions: (2) Class 2 Poles, (2) 30' Steel Crossarms, (3) Suspension Insulators
</v>
          </cell>
          <cell r="T3225" t="str">
            <v>Lake Arrowhead Tap - Newport 138 kV Line : Change Out Damaged Frame 66/4, 66/3 Due to Storm DamageBudget Item 213
This Work Authorization will cover the costs to change out damaged frames 66/4  66/3 due to Storm Damage.
Remove:66/4 - (2) 60' Class 2 Poles, (1) 30' Wood Crossarm, (3) Strands of Suspension Type Porcelain Insulators66/3 - (1) 30' Wood Crossarm
Retirements: (2) 60' Class 2 Poles, (2) 30' Wood Crossarms, (3) Suspension Insulators
Install:66/4 - (2) 60' Class 2 Poles, (1) 30' Steel Crossarm, (3) 138kV Suspension Insulators66/3 - (1) 30' Steel Crossarm
Additions: (2) Class 2 Poles, (2) 30' Steel Crossarms, (3) Suspension Insulators</v>
          </cell>
          <cell r="U3225"/>
          <cell r="V3225" t="str">
            <v>Joanna Redona</v>
          </cell>
          <cell r="W3225"/>
          <cell r="X3225"/>
          <cell r="Y3225" t="str">
            <v>METRO WEST</v>
          </cell>
          <cell r="Z3225" t="str">
            <v>WICHITA FALLS</v>
          </cell>
          <cell r="AA3225" t="str">
            <v>WICHITA FALLS</v>
          </cell>
          <cell r="AB3225" t="str">
            <v>Line</v>
          </cell>
          <cell r="AC3225" t="str">
            <v>0007072</v>
          </cell>
          <cell r="AD3225" t="str">
            <v>Eagle Mountain Ses - Decatur S</v>
          </cell>
          <cell r="AE3225" t="str">
            <v>In-Service</v>
          </cell>
          <cell r="AF3225" t="str">
            <v>Closed</v>
          </cell>
          <cell r="AG3225">
            <v>45124</v>
          </cell>
          <cell r="AH3225" t="str">
            <v>38993.54</v>
          </cell>
          <cell r="AI3225">
            <v>31042.9</v>
          </cell>
        </row>
        <row r="3226">
          <cell r="E3226" t="str">
            <v>0PT47684 -- EASTSIDE FILTRATION SUB : REPLACE RTU</v>
          </cell>
          <cell r="F3226" t="str">
            <v>EASTSIDE FILTRATION SUB : REPLACE RTU</v>
          </cell>
          <cell r="G3226" t="str">
            <v>Eastside Filtration Sub : Replace RTU</v>
          </cell>
          <cell r="H3226" t="str">
            <v>Replace RTU</v>
          </cell>
          <cell r="I3226" t="str">
            <v>CMPC</v>
          </cell>
          <cell r="J3226"/>
          <cell r="K3226"/>
          <cell r="L3226" t="str">
            <v>208</v>
          </cell>
          <cell r="M3226" t="str">
            <v>Scada Installation/Additions</v>
          </cell>
          <cell r="N3226"/>
          <cell r="O3226" t="str">
            <v/>
          </cell>
          <cell r="P322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monitoring.Eastside Filtration Sub is a targeted station in which network infrastructure is to be installed for SCADA communication. This is to include installing associated cables to connect the SCADA to the existing Field Area Network (FAN) radio system and upgrading the RTU.
The completion of this project will improve SCADA communication reliability to TMS and remove dependency of the third party services.
This is a CMPC (TRP) Project.</v>
          </cell>
          <cell r="Q3226"/>
          <cell r="R3226" t="str">
            <v/>
          </cell>
          <cell r="S3226" t="str">
            <v xml:space="preserve">This Work Authorization covers the cost to installan upgrade of theexisting SNW-8550 RTU in order to connect with theexistingField Area Network (FAN) radio atEastside Filtration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monitoring.Eastside Filtration Sub is a targeted station in which network infrastructure is to be installed for SCADA communication. This is to include installing associated cables to connect the SCADA to the existing Field Area Network (FAN) radio system and upgrading the RTU.
The completion of this project will improve SCADA communication reliability to TMS and remove dependency of the third party services.
This is a CMPC (TRP) Project.
</v>
          </cell>
          <cell r="T3226" t="str">
            <v>This Work Authorization covers the cost to installan upgrade of theexisting SNW-8550 RTU in order to connect with theexistingField Area Network (FAN) radio atEastside Filtration Substation.</v>
          </cell>
          <cell r="U3226"/>
          <cell r="V3226" t="str">
            <v>Austin Crofoot</v>
          </cell>
          <cell r="W3226" t="str">
            <v>Nicholas Manske</v>
          </cell>
          <cell r="X3226" t="str">
            <v>David Luna</v>
          </cell>
          <cell r="Y3226" t="str">
            <v>METRO EAST</v>
          </cell>
          <cell r="Z3226" t="str">
            <v>FORNEY</v>
          </cell>
          <cell r="AA3226" t="str">
            <v>FORNEY</v>
          </cell>
          <cell r="AB3226" t="str">
            <v>Station</v>
          </cell>
          <cell r="AC3226" t="str">
            <v>0101910</v>
          </cell>
          <cell r="AD3226" t="str">
            <v>DWU Eastside Filtration Plant</v>
          </cell>
          <cell r="AE3226" t="str">
            <v>In-Service</v>
          </cell>
          <cell r="AF3226" t="str">
            <v>Closed</v>
          </cell>
          <cell r="AG3226">
            <v>44866</v>
          </cell>
          <cell r="AH3226" t="str">
            <v>50874.96</v>
          </cell>
          <cell r="AI3226">
            <v>31040.25</v>
          </cell>
        </row>
        <row r="3227">
          <cell r="E3227" t="str">
            <v>0PT47661 -- NAVARRO SWITCH - BIG BROWN  TAP 345 KV LINE : REPLACE DAMAGED INSULATORS</v>
          </cell>
          <cell r="F3227" t="str">
            <v>NAVARRO SWITCH - BIG BROWN  TAP 345 KV LINE : REPLACE DAMAGED INSULATORS</v>
          </cell>
          <cell r="G3227" t="str">
            <v>Navarro Switch - Big Brown  Tap 345 kV Line : Replace damaged Insulators</v>
          </cell>
          <cell r="H3227" t="str">
            <v>Remove 2 V string insulator on frame 9/1 totaling 72 units 
Replace 2 V string insulators on frame 9/1 totaling 72 units
Cedric Durley 7/1/2022
Project has been completed but revision of charges with contractors delayed in service date.  
Cedric Durley 7/28/2022
Project has been revised due to contract charge corrections.  Employee man hours were also added to this project.</v>
          </cell>
          <cell r="I3227" t="str">
            <v>CMPC</v>
          </cell>
          <cell r="J3227"/>
          <cell r="K3227"/>
          <cell r="L3227" t="str">
            <v>125</v>
          </cell>
          <cell r="M3227" t="str">
            <v>Insulator Replacement</v>
          </cell>
          <cell r="N3227"/>
          <cell r="O3227" t="str">
            <v/>
          </cell>
          <cell r="P3227"/>
          <cell r="Q3227"/>
          <cell r="R3227" t="str">
            <v/>
          </cell>
          <cell r="S3227" t="str">
            <v xml:space="preserve">Remove 2 V string insulator on frame 9/1 totaling 72 units
Replace 2 V string insulators on frame 9/1 totaling 72 units
</v>
          </cell>
          <cell r="T3227" t="str">
            <v>Remove 2 V string insulator on frame 9/1 totaling 72 units
Replace 2 V string insulators on frame 9/1 totaling 72 units</v>
          </cell>
          <cell r="U3227"/>
          <cell r="V3227" t="str">
            <v>Cedric Durley</v>
          </cell>
          <cell r="W3227"/>
          <cell r="X3227"/>
          <cell r="Y3227" t="str">
            <v>SOUTHEAST</v>
          </cell>
          <cell r="Z3227" t="str">
            <v>WACO</v>
          </cell>
          <cell r="AA3227" t="str">
            <v>CORSICANA</v>
          </cell>
          <cell r="AB3227" t="str">
            <v>Line</v>
          </cell>
          <cell r="AC3227" t="str">
            <v>0200516</v>
          </cell>
          <cell r="AD3227" t="str">
            <v>Big Brown-Venus Tesco</v>
          </cell>
          <cell r="AE3227" t="str">
            <v>In-Service</v>
          </cell>
          <cell r="AF3227" t="str">
            <v>Closed</v>
          </cell>
          <cell r="AG3227">
            <v>44771</v>
          </cell>
          <cell r="AH3227" t="str">
            <v>22123.73</v>
          </cell>
          <cell r="AI3227">
            <v>31003.64</v>
          </cell>
        </row>
        <row r="3228">
          <cell r="E3228" t="str">
            <v>0PT50544 -- LAKE CREEK SWITCH : REPLACE BATTERY SET #2 AND CHARGER</v>
          </cell>
          <cell r="F3228" t="str">
            <v>LAKE CREEK SWITCH : REPLACE BATTERY SET #2 AND CHARGER</v>
          </cell>
          <cell r="G3228" t="str">
            <v>Lake Creek Switch : Replace Battery Set #2 and Charger</v>
          </cell>
          <cell r="H3228" t="str">
            <v>WA to replace battery set #2 at Lake Creek Switch due to TYPE OGI AT 11 YEAR MARK 148% SBIRB &gt; BAE
Retire:
1 - 125 volt battery set
1 - battery charger
1 - battery rack
Install:
1 - BAE 125 volt battery set
1 - Hindle power battery charger
1 - 2-tier battery rack</v>
          </cell>
          <cell r="I3228" t="str">
            <v>CMPC</v>
          </cell>
          <cell r="J3228"/>
          <cell r="K3228"/>
          <cell r="L3228" t="str">
            <v>107</v>
          </cell>
          <cell r="M3228" t="str">
            <v>Battery &amp; Charger Replacements</v>
          </cell>
          <cell r="N3228"/>
          <cell r="O3228" t="str">
            <v/>
          </cell>
          <cell r="P3228"/>
          <cell r="Q3228"/>
          <cell r="R3228" t="str">
            <v/>
          </cell>
          <cell r="S3228" t="str">
            <v xml:space="preserve">WA to replace battery set #2 at Lake Creek Switch due to TYPE OGI AT 11 YEAR MARK 148% SBIRB  BAE
Retire:
1 - 125 volt battery set1 - battery charger1 - battery rack
Install:
1 - BAE 125 volt battery set1 - Hindle power battery charger1 - 2-tier battery rack
</v>
          </cell>
          <cell r="T3228" t="str">
            <v>WA to replace battery set #2 at Lake Creek Switch due to TYPE OGI AT 11 YEAR MARK 148% SBIRB  BAE
Retire:
1 - 125 volt battery set1 - battery charger1 - battery rack
Install:
1 - BAE 125 volt battery set1 - Hindle power battery charger1 - 2-tier battery rack</v>
          </cell>
          <cell r="U3228"/>
          <cell r="V3228" t="str">
            <v>Kenneth Hamilton</v>
          </cell>
          <cell r="W3228"/>
          <cell r="X3228"/>
          <cell r="Y3228" t="str">
            <v>SOUTHEAST</v>
          </cell>
          <cell r="Z3228" t="str">
            <v>WACO</v>
          </cell>
          <cell r="AA3228" t="str">
            <v>WACO</v>
          </cell>
          <cell r="AB3228" t="str">
            <v>Station</v>
          </cell>
          <cell r="AC3228" t="str">
            <v>0401504</v>
          </cell>
          <cell r="AD3228" t="str">
            <v>Lake Creek,345Kv</v>
          </cell>
          <cell r="AE3228" t="str">
            <v>In-Service</v>
          </cell>
          <cell r="AF3228" t="str">
            <v>Closed</v>
          </cell>
          <cell r="AG3228">
            <v>45135</v>
          </cell>
          <cell r="AH3228" t="str">
            <v>37204.42</v>
          </cell>
          <cell r="AI3228">
            <v>30938.46</v>
          </cell>
        </row>
        <row r="3229">
          <cell r="E3229" t="str">
            <v>0PT45630 -- GLASSCOCK SUB : INSTALL FIBER COMMUNICATIONS</v>
          </cell>
          <cell r="F3229" t="str">
            <v>GLASSCOCK SUB : INSTALL FIBER COMMUNICATIONS</v>
          </cell>
          <cell r="G3229" t="str">
            <v>Glasscock Sub : Install Fiber Communications</v>
          </cell>
          <cell r="H3229" t="str">
            <v>Install Fiber Communications</v>
          </cell>
          <cell r="I3229" t="str">
            <v>CMPC</v>
          </cell>
          <cell r="J3229"/>
          <cell r="K3229"/>
          <cell r="L3229" t="str">
            <v>208</v>
          </cell>
          <cell r="M3229" t="str">
            <v>Scada Installation/Additions</v>
          </cell>
          <cell r="N3229"/>
          <cell r="O3229" t="str">
            <v/>
          </cell>
          <cell r="P322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monitoring.Glasscock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229"/>
          <cell r="R3229" t="str">
            <v/>
          </cell>
          <cell r="S3229" t="str">
            <v xml:space="preserve">This Work Authorization covers the cost to install fiber network router equipment atGlasscock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monitoring.Glasscock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229" t="str">
            <v>This Work Authorization covers the cost to install fiber network router equipment atGlasscock Substation.</v>
          </cell>
          <cell r="U3229"/>
          <cell r="V3229" t="str">
            <v>Nikki Dennison</v>
          </cell>
          <cell r="W3229" t="str">
            <v>Nicholas Manske</v>
          </cell>
          <cell r="X3229" t="str">
            <v>Miguel Ortega</v>
          </cell>
          <cell r="Y3229" t="str">
            <v>METRO WEST</v>
          </cell>
          <cell r="Z3229" t="str">
            <v>ODESSA</v>
          </cell>
          <cell r="AA3229" t="str">
            <v>ODESSA</v>
          </cell>
          <cell r="AB3229" t="str">
            <v>Station</v>
          </cell>
          <cell r="AC3229" t="str">
            <v>0005044</v>
          </cell>
          <cell r="AD3229" t="str">
            <v>Glasscock 69-22Kv</v>
          </cell>
          <cell r="AE3229" t="str">
            <v>In-Service</v>
          </cell>
          <cell r="AF3229" t="str">
            <v>Closed</v>
          </cell>
          <cell r="AG3229">
            <v>44580</v>
          </cell>
          <cell r="AH3229" t="str">
            <v>56744.93</v>
          </cell>
          <cell r="AI3229">
            <v>30929.79</v>
          </cell>
        </row>
        <row r="3230">
          <cell r="E3230" t="str">
            <v>0PT49967 -- BRITTON RD SUB : REPLACE BATTERY SET 1 &amp; 2  J. YARBOROUGH</v>
          </cell>
          <cell r="F3230" t="str">
            <v>BRITTON RD SUB : REPLACE BATTERY SET 1 &amp; 2  J. YARBOROUGH</v>
          </cell>
          <cell r="G3230" t="str">
            <v>Britton Rd Sub : Replace Battery Set 1 &amp; 2  J. Yarborough</v>
          </cell>
          <cell r="H3230" t="str">
            <v>This WA will cover the cost to replace Battery Set BRTRD-BAT01 (Asset # 87661) and Battery Set BRTRD-BAT02 (Asset # 57662) at Britton Road Sub.</v>
          </cell>
          <cell r="I3230" t="str">
            <v>CMPC</v>
          </cell>
          <cell r="J3230"/>
          <cell r="K3230"/>
          <cell r="L3230" t="str">
            <v>107</v>
          </cell>
          <cell r="M3230" t="str">
            <v>Battery &amp; Charger Replacements</v>
          </cell>
          <cell r="N3230"/>
          <cell r="O3230" t="str">
            <v/>
          </cell>
          <cell r="P3230"/>
          <cell r="Q3230"/>
          <cell r="R3230" t="str">
            <v/>
          </cell>
          <cell r="S3230" t="str">
            <v xml:space="preserve">This WA will cover the cost to replace Battery Set BRTRD-BAT01 (Asset # 87661) and Battery Set BRTRD-BAT02 (Asset # 57662) at Britton Road Sub.
</v>
          </cell>
          <cell r="T3230" t="str">
            <v>This WA will cover the cost to replace Battery Set BRTRD-BAT01 (Asset # 87661) and Battery Set BRTRD-BAT02 (Asset # 57662) at Britton Road Sub.</v>
          </cell>
          <cell r="U3230"/>
          <cell r="V3230" t="str">
            <v>Marissa Cassidy</v>
          </cell>
          <cell r="W3230"/>
          <cell r="X3230"/>
          <cell r="Y3230" t="str">
            <v>METRO WEST</v>
          </cell>
          <cell r="Z3230" t="str">
            <v>FORT WORTH</v>
          </cell>
          <cell r="AA3230" t="str">
            <v>FORT WORTH</v>
          </cell>
          <cell r="AB3230" t="str">
            <v>Station</v>
          </cell>
          <cell r="AC3230" t="str">
            <v>0005173</v>
          </cell>
          <cell r="AD3230" t="str">
            <v>Mansfield Britton Road Sub</v>
          </cell>
          <cell r="AE3230" t="str">
            <v>In-Service</v>
          </cell>
          <cell r="AF3230" t="str">
            <v>Closed</v>
          </cell>
          <cell r="AG3230">
            <v>45020</v>
          </cell>
          <cell r="AH3230" t="str">
            <v>34683.42</v>
          </cell>
          <cell r="AI3230">
            <v>30908.97</v>
          </cell>
        </row>
        <row r="3231">
          <cell r="E3231" t="str">
            <v>0PT50300 -- VALLEY 345  SUB : REPLACE BATTERY BAT02, CHARGER &amp; RACK</v>
          </cell>
          <cell r="F3231" t="str">
            <v>VALLEY 345  SUB : REPLACE BATTERY BAT02, CHARGER &amp; RACK</v>
          </cell>
          <cell r="G3231" t="str">
            <v>Valley 345  Sub : Replace Battery BAT02, charger &amp; rack</v>
          </cell>
          <cell r="H3231" t="str">
            <v>This project seeks to replace Battery BAT02, charger and rack at the Valley 345 substation.
REVISION 10/11/2023: adjust material and supplies to reflect increase cost in items; adjust labor to reflect additional man hours to complete job.  BLW</v>
          </cell>
          <cell r="I3231" t="str">
            <v>CMPC</v>
          </cell>
          <cell r="J3231"/>
          <cell r="K3231"/>
          <cell r="L3231" t="str">
            <v>107</v>
          </cell>
          <cell r="M3231" t="str">
            <v>Battery &amp; Charger Replacements</v>
          </cell>
          <cell r="N3231"/>
          <cell r="O3231" t="str">
            <v/>
          </cell>
          <cell r="P3231"/>
          <cell r="Q3231"/>
          <cell r="R3231" t="str">
            <v/>
          </cell>
          <cell r="S3231" t="str">
            <v xml:space="preserve">This WA seeks to replace Battery BAT02, charger  rack at the Valley 345 substation.
</v>
          </cell>
          <cell r="T3231" t="str">
            <v>This WA seeks to replace Battery BAT02, charger  rack at the Valley 345 substation.</v>
          </cell>
          <cell r="U3231"/>
          <cell r="V3231" t="str">
            <v>Leah Ashley</v>
          </cell>
          <cell r="W3231"/>
          <cell r="X3231" t="str">
            <v>Barry Hance</v>
          </cell>
          <cell r="Y3231" t="str">
            <v>METRO EAST</v>
          </cell>
          <cell r="Z3231" t="str">
            <v>TEXOMA</v>
          </cell>
          <cell r="AA3231" t="str">
            <v>TEXOMA</v>
          </cell>
          <cell r="AB3231" t="str">
            <v>Station</v>
          </cell>
          <cell r="AC3231" t="str">
            <v>0301501</v>
          </cell>
          <cell r="AD3231" t="str">
            <v>Valley, 345Kv</v>
          </cell>
          <cell r="AE3231" t="str">
            <v>In-Service</v>
          </cell>
          <cell r="AF3231" t="str">
            <v>Closed</v>
          </cell>
          <cell r="AG3231">
            <v>45215</v>
          </cell>
          <cell r="AH3231" t="str">
            <v>24604.69</v>
          </cell>
          <cell r="AI3231">
            <v>30888.27</v>
          </cell>
        </row>
        <row r="3232">
          <cell r="E3232" t="str">
            <v>0PT57017 -- GRAPELAND SUB : GRAPELAND TRANSFORMER #1 LTC CONTACT REPLACEMENT (2024)</v>
          </cell>
          <cell r="F3232" t="str">
            <v>GRAPELAND SUB : GRAPELAND TRANSFORMER #1 LTC CONTACT REPLACEMENT (2024)</v>
          </cell>
          <cell r="G3232" t="str">
            <v>Grapeland Sub : Grapeland Transformer #1 LTC contact replacement (2024)</v>
          </cell>
          <cell r="H3232" t="str">
            <v>This WA is for the estimate cost to replace failed contacts in Grapeland 69Kv transformer #1 LTC.
Removing: Remove old LTC contacts on 69 Kv transformer #1 LTC
Installing: Install new contacts on Grapeland 69Kv transformer #1 LTC</v>
          </cell>
          <cell r="I3232" t="str">
            <v>CMPC</v>
          </cell>
          <cell r="J3232" t="str">
            <v>Region Reactive</v>
          </cell>
          <cell r="K3232" t="str">
            <v>BI 123_LTC CONTACT/BARRIER BOARD REPLACEMENT</v>
          </cell>
          <cell r="L3232" t="str">
            <v>123</v>
          </cell>
          <cell r="M3232" t="str">
            <v>LTC Replacement</v>
          </cell>
          <cell r="N3232"/>
          <cell r="O3232" t="str">
            <v/>
          </cell>
          <cell r="P3232"/>
          <cell r="Q3232"/>
          <cell r="R3232" t="str">
            <v/>
          </cell>
          <cell r="S3232" t="str">
            <v xml:space="preserve">Remove old LTC contacts
Install new LTC contact kit
</v>
          </cell>
          <cell r="T3232" t="str">
            <v>Remove old LTC contacts
Install new LTC contact kit</v>
          </cell>
          <cell r="U3232"/>
          <cell r="V3232" t="str">
            <v>Courtney Mooney</v>
          </cell>
          <cell r="W3232"/>
          <cell r="X3232" t="str">
            <v>David Luna</v>
          </cell>
          <cell r="Y3232" t="str">
            <v>SOUTHEAST</v>
          </cell>
          <cell r="Z3232" t="str">
            <v>PALESTINE</v>
          </cell>
          <cell r="AA3232" t="str">
            <v>PALESTINE</v>
          </cell>
          <cell r="AB3232" t="str">
            <v>Station</v>
          </cell>
          <cell r="AC3232" t="str">
            <v>0201308</v>
          </cell>
          <cell r="AD3232" t="str">
            <v>Grapeland, 69Kv</v>
          </cell>
          <cell r="AE3232" t="str">
            <v>In-Service</v>
          </cell>
          <cell r="AF3232" t="str">
            <v>Constr. Complete, Chargeable</v>
          </cell>
          <cell r="AG3232">
            <v>45645</v>
          </cell>
          <cell r="AH3232" t="str">
            <v>35595.37</v>
          </cell>
          <cell r="AI3232">
            <v>30835.3</v>
          </cell>
        </row>
        <row r="3233">
          <cell r="E3233" t="str">
            <v>0PT50377 -- PARIS SWITCH BKR 15520 &amp; BKR 15525 - TENASKA BKR 5035 - LAMAR BLOSSOM FID 376 &amp; SWT 373: REPLACE H FRAME 9/5 &amp; 10/17 (GLT)</v>
          </cell>
          <cell r="F3233" t="str">
            <v>PARIS SWITCH BKR 15520 &amp; BKR 15525 - TENASKA BKR 5035 - LAMAR BLOSSOM FID 376 &amp; SWT 373: REPLACE H FRAME 9/5 &amp; 10/17 (GLT)</v>
          </cell>
          <cell r="G3233" t="str">
            <v>Paris Switch BKR 15520 &amp; BKR 15525 - Tenaska BKR 5035 - Lamar Blossom FID 376 &amp; SWT 373: Replace H Frame 9/5 &amp; 10/17 (GLT)</v>
          </cell>
          <cell r="H3233" t="str">
            <v>This WA is to cover the cost to replace H- Frame 9/5 and 10/17 on Paris Switch BKR 15520 &amp; BKR 15525 - Tenaska BKR 5035 - Lamar Blossom FID 376 &amp; SWT 373 - section 11085  - due to failed GLT. 
9/5
Remove:
2 - 70' Wood Pole 
1- Steel crossarm 
3 - glass insulator 
Install:
2- 70' Wood Pole
1 - Steel Crossarm 
3 - glass insulator
10/17:
Remove:
2 - 75' Wood Pole
1- Steel crossarm
3 - glass insulator
Install:
2- 75' Wood Pole
1 - Steel Crossarm
3 - glass insulator 
Revision 1: Adjusted material and removed FCC allocation as one wasn't needed. 
9/5
Remove:
1- 70' Wood Pole  
3 - glass insulator 
Install:
1- 70' Wood Pole
3 - glass insulator
ADDITION: 10/16
Removed:
1- 70' Wood Pole
3- glass insulators
Installed:
1- 70' Pole
3- glass insulators
10/17:
Remove:
2 - 75' Wood Pole
12 - glass insulator bells
Install:
2- 75' Wood Pole
12 - glass insulator bells
Additional insulator accounted for with damage.</v>
          </cell>
          <cell r="I3233" t="str">
            <v>CMPC</v>
          </cell>
          <cell r="J3233"/>
          <cell r="K3233"/>
          <cell r="L3233" t="str">
            <v>213</v>
          </cell>
          <cell r="M3233" t="str">
            <v>Transmission Line Pole Replace</v>
          </cell>
          <cell r="N3233"/>
          <cell r="O3233" t="str">
            <v/>
          </cell>
          <cell r="P3233"/>
          <cell r="Q3233"/>
          <cell r="R3233" t="str">
            <v/>
          </cell>
          <cell r="S3233" t="str">
            <v xml:space="preserve">This WA is to cover the cost to replace H- Frame 9/5 and 10/17 on Paris Switch BKR 15520  BKR 15525 - Tenaska BKR 5035 - Lamar Blossom FID 376  SWT 373 - section 11085 - due to failed GLT.
9/5Remove:2 - 70' Wood Pole 1- Steel crossarm 3 - glass insulator
Install:2- 70' Wood Pole1 - Steel Crossarm 3 - glass insulator
10/17:Remove:2 - 75' Wood Pole1- Steel crossarm3 - glass insulator
Install:2- 75' Wood Pole1 - Steel Crossarm3 - glass insulator
</v>
          </cell>
          <cell r="T3233" t="str">
            <v>This WA is to cover the cost to replace H- Frame 9/5 and 10/17 on Paris Switch BKR 15520  BKR 15525 - Tenaska BKR 5035 - Lamar Blossom FID 376  SWT 373 - section 11085 - due to failed GLT.
9/5Remove:2 - 70' Wood Pole 1- Steel crossarm 3 - glass insulator
Install:2- 70' Wood Pole1 - Steel Crossarm 3 - glass insulator
10/17:Remove:2 - 75' Wood Pole1- Steel crossarm3 - glass insulator
Install:2- 75' Wood Pole1 - Steel Crossarm3 - glass insulator</v>
          </cell>
          <cell r="U3233"/>
          <cell r="V3233" t="str">
            <v>Toni Naugle</v>
          </cell>
          <cell r="W3233"/>
          <cell r="X3233" t="str">
            <v>Barry Hance</v>
          </cell>
          <cell r="Y3233" t="str">
            <v>METRO EAST</v>
          </cell>
          <cell r="Z3233" t="str">
            <v>SULPHUR SPRINGS</v>
          </cell>
          <cell r="AA3233" t="str">
            <v>SULPHUR SPRINGS</v>
          </cell>
          <cell r="AB3233" t="str">
            <v>Line</v>
          </cell>
          <cell r="AC3233" t="str">
            <v>0300447</v>
          </cell>
          <cell r="AD3233" t="str">
            <v>Lamar Jct-Lamar Blossum</v>
          </cell>
          <cell r="AE3233" t="str">
            <v>In-Service</v>
          </cell>
          <cell r="AF3233" t="str">
            <v>Closed</v>
          </cell>
          <cell r="AG3233">
            <v>45261</v>
          </cell>
          <cell r="AH3233" t="str">
            <v>67353.36</v>
          </cell>
          <cell r="AI3233">
            <v>30803.599999999999</v>
          </cell>
        </row>
        <row r="3234">
          <cell r="E3234" t="str">
            <v>0PT49948 -- PARIS  SUB 138KV : REPLACE OBSOLETE RTU WITH TEVLENT 2400</v>
          </cell>
          <cell r="F3234" t="str">
            <v>PARIS  SUB 138KV : REPLACE OBSOLETE RTU WITH TEVLENT 2400</v>
          </cell>
          <cell r="G3234" t="str">
            <v>PARIS  Sub 138kV : Replace Obsolete RTU with Tevlent 2400</v>
          </cell>
          <cell r="H3234" t="str">
            <v>This WA provides the costs of replacing the SNW 8550 RTU at Paris Sub with a Telvent Sage 2400 (Item ID #477264) to increase the functionality of feeder relaying via SCADA controls.
RETIREMENT
1 - Each  RTU</v>
          </cell>
          <cell r="I3234" t="str">
            <v>CMPC</v>
          </cell>
          <cell r="J3234"/>
          <cell r="K3234"/>
          <cell r="L3234" t="str">
            <v>211</v>
          </cell>
          <cell r="M3234" t="str">
            <v>Region Miscellaneous</v>
          </cell>
          <cell r="N3234"/>
          <cell r="O3234" t="str">
            <v/>
          </cell>
          <cell r="P3234" t="str">
            <v>This WA provides the costs of replacing the SNW 8550 RTU at Paris Sub with a Telvent Sage 2400 (Item ID #477264) to increase the functionality of feeder relaying via SCADA controls.
RETIREMENT1 - Each RTU</v>
          </cell>
          <cell r="Q3234"/>
          <cell r="R3234" t="str">
            <v/>
          </cell>
          <cell r="S3234" t="str">
            <v xml:space="preserve">This WA provides the costs of replacing the SNW 8550 RTU at Paris Sub with a Telvent Sage 2400 (Item ID #477264) to increase the functionality of feeder relaying via SCADA controls.
RETIREMENT1 - Each RTU
This WA provides the costs of replacing the SNW 8550 RTU at Paris Sub with a Telvent Sage 2400 (Item ID #477264) to increase the functionality of feeder relaying via SCADA controls.
RETIREMENT1 - Each RTU
</v>
          </cell>
          <cell r="T3234" t="str">
            <v>This WA provides the costs of replacing the SNW 8550 RTU at Paris Sub with a Telvent Sage 2400 (Item ID #477264) to increase the functionality of feeder relaying via SCADA controls.
RETIREMENT1 - Each RTU</v>
          </cell>
          <cell r="U3234"/>
          <cell r="V3234" t="str">
            <v>Sharon Acker</v>
          </cell>
          <cell r="W3234" t="str">
            <v>Rydon Naquin</v>
          </cell>
          <cell r="X3234"/>
          <cell r="Y3234" t="str">
            <v>METRO EAST</v>
          </cell>
          <cell r="Z3234" t="str">
            <v>SULPHUR SPRINGS</v>
          </cell>
          <cell r="AA3234" t="str">
            <v>SULPHUR SPRINGS</v>
          </cell>
          <cell r="AB3234" t="str">
            <v>Station</v>
          </cell>
          <cell r="AC3234" t="str">
            <v>0301404</v>
          </cell>
          <cell r="AD3234" t="str">
            <v>Paris,138Kv</v>
          </cell>
          <cell r="AE3234" t="str">
            <v>In-Service</v>
          </cell>
          <cell r="AF3234" t="str">
            <v>Closed</v>
          </cell>
          <cell r="AG3234">
            <v>45181</v>
          </cell>
          <cell r="AH3234" t="str">
            <v>30159.42</v>
          </cell>
          <cell r="AI3234">
            <v>30786.23</v>
          </cell>
        </row>
        <row r="3235">
          <cell r="E3235" t="str">
            <v>0PT55038 -- COOLIDGE MAIN SUB : REPLACE FAILED B PHASE VOLTAGE REGULATOR</v>
          </cell>
          <cell r="F3235" t="str">
            <v>COOLIDGE MAIN SUB : REPLACE FAILED B PHASE VOLTAGE REGULATOR</v>
          </cell>
          <cell r="G3235" t="str">
            <v>Coolidge Main Sub : Replace Failed B Phase Voltage Regulator</v>
          </cell>
          <cell r="H3235" t="str">
            <v>WA to replace a failed B phase Voltage Regulator at Coolidge Main Substation on Bank #2. Regulator will not change voltage and the remaining 2 regulators have already been replaced due to the same issue.
Retire:
1 Failed Voltage Regulator
Install:
1 7620 Volt 656 Amp voltage regulator
 I have concurrence from Cliff Odom for BI# 217</v>
          </cell>
          <cell r="I3235" t="str">
            <v>CMPC</v>
          </cell>
          <cell r="J3235" t="str">
            <v>Failed Equipment and Storm Damage</v>
          </cell>
          <cell r="K3235" t="str">
            <v>BI 217_FAILED SUBSTATION EQUIPMENT REPLACEMENT</v>
          </cell>
          <cell r="L3235" t="str">
            <v>217</v>
          </cell>
          <cell r="M3235" t="str">
            <v>Failed Substation Equip Replac</v>
          </cell>
          <cell r="N3235"/>
          <cell r="O3235" t="str">
            <v/>
          </cell>
          <cell r="P3235"/>
          <cell r="Q3235"/>
          <cell r="R3235" t="str">
            <v/>
          </cell>
          <cell r="S3235" t="str">
            <v xml:space="preserve">WA to replace a failed B phase Voltage Regulator at Coolidge Main Substation on Bank #2. Regulator will not change voltage and the remaining 2 regulators have already been replaced due to the same issue.
Retire:
1 Failed Voltage Regulator
Install:
1 7620 Volt 656 Amp voltage regulator
I have concurrence from Cliff Odom for BI# 217
</v>
          </cell>
          <cell r="T3235" t="str">
            <v>WA to replace a failed B phase Voltage Regulator at Coolidge Main Substation on Bank #2. Regulator will not change voltage and the remaining 2 regulators have already been replaced due to the same issue.
Retire:
1 Failed Voltage Regulator
Install:
1 7620 Volt 656 Amp voltage regulator
I have concurrence from Cliff Odom for BI# 217</v>
          </cell>
          <cell r="U3235"/>
          <cell r="V3235" t="str">
            <v>Kenneth Hamilton</v>
          </cell>
          <cell r="W3235"/>
          <cell r="X3235" t="str">
            <v>David Luna</v>
          </cell>
          <cell r="Y3235" t="str">
            <v>SOUTHEAST</v>
          </cell>
          <cell r="Z3235" t="str">
            <v>WACO</v>
          </cell>
          <cell r="AA3235" t="str">
            <v>CORSICANA</v>
          </cell>
          <cell r="AB3235" t="str">
            <v>Station</v>
          </cell>
          <cell r="AC3235" t="str">
            <v>0401928</v>
          </cell>
          <cell r="AD3235" t="str">
            <v>Coolidge 69 KV</v>
          </cell>
          <cell r="AE3235" t="str">
            <v>In-Service</v>
          </cell>
          <cell r="AF3235" t="str">
            <v>Closed</v>
          </cell>
          <cell r="AG3235">
            <v>45506</v>
          </cell>
          <cell r="AH3235" t="str">
            <v>36788.11</v>
          </cell>
          <cell r="AI3235">
            <v>30776.01</v>
          </cell>
        </row>
        <row r="3236">
          <cell r="E3236" t="str">
            <v>0PT50049 -- DEAF SMITH STATION (345KV): TRANSFERRING THREE FAILED CCVTS - B PHASE</v>
          </cell>
          <cell r="F3236" t="str">
            <v>DEAF SMITH STATION (345KV): TRANSFERRING THREE FAILED CCVTS - B PHASE</v>
          </cell>
          <cell r="G3236" t="str">
            <v>Deaf Smith Station (345KV): Transferring three failed CCVTs - B Phase</v>
          </cell>
          <cell r="H3236" t="str">
            <v>This Work Authorization (WA) will cover the costs to transfer three failed capacitor coupled voltage transformers (CCVTs) from Monticello Switch to Deaf Smith Switching Station (345KV) 
Remove: three (3) 362KV CCVTs - no TSN
Install: three (3) 362KV CCVTs - TSN # 48495
Cliff Odom approved use of BI 217
3/1/23-Revise 1: Revising estimate to adjust rental expense and contract labor expense to match estimate. Actuals are $5,500. over. Reducing contract labor (Estimate = $0 , actuals=$11,791.)  and adding to rental expense ( Estimate =$0 actuals = $6325) .</v>
          </cell>
          <cell r="I3236" t="str">
            <v>CMPC</v>
          </cell>
          <cell r="J3236"/>
          <cell r="K3236"/>
          <cell r="L3236" t="str">
            <v>217</v>
          </cell>
          <cell r="M3236" t="str">
            <v>Failed Substation Equip Replac</v>
          </cell>
          <cell r="N3236"/>
          <cell r="O3236" t="str">
            <v/>
          </cell>
          <cell r="P3236"/>
          <cell r="Q3236"/>
          <cell r="R3236" t="str">
            <v/>
          </cell>
          <cell r="S3236" t="str">
            <v xml:space="preserve">This Work Authorization (WA) will cover the costs to transfer three failed capacitor coupled voltage transformers (CCVTs) from Monticello Switch to Deaf Smith Switching Station (345KV) Remove: three (3) 362KV CCVTs - no TSNInstall: three (3) 362KV CCVTs - TSN # 48495
</v>
          </cell>
          <cell r="T3236" t="str">
            <v>This Work Authorization (WA) will cover the costs to transfer three failed capacitor coupled voltage transformers (CCVTs) from Monticello Switch to Deaf Smith Switching Station (345KV) Remove: three (3) 362KV CCVTs - no TSNInstall: three (3) 362KV CCVTs - TSN # 48495</v>
          </cell>
          <cell r="U3236"/>
          <cell r="V3236" t="str">
            <v>Angelique Poire</v>
          </cell>
          <cell r="W3236"/>
          <cell r="X3236"/>
          <cell r="Y3236" t="str">
            <v>METRO WEST</v>
          </cell>
          <cell r="Z3236" t="str">
            <v>AMARILLO</v>
          </cell>
          <cell r="AA3236" t="str">
            <v>AMARILLO</v>
          </cell>
          <cell r="AB3236" t="str">
            <v>Station</v>
          </cell>
          <cell r="AC3236" t="str">
            <v>0601300</v>
          </cell>
          <cell r="AD3236" t="str">
            <v>Deaf Smith 345KV</v>
          </cell>
          <cell r="AE3236" t="str">
            <v>In-Service</v>
          </cell>
          <cell r="AF3236" t="str">
            <v>Closed</v>
          </cell>
          <cell r="AG3236">
            <v>44986</v>
          </cell>
          <cell r="AH3236" t="str">
            <v>36400.66</v>
          </cell>
          <cell r="AI3236">
            <v>30726.48</v>
          </cell>
        </row>
        <row r="3237">
          <cell r="E3237" t="str">
            <v>0PT52671 -- CASH SWITCH : REPLACE BAT02 AND RACK</v>
          </cell>
          <cell r="F3237" t="str">
            <v>CASH SWITCH : REPLACE BAT02 AND RACK</v>
          </cell>
          <cell r="G3237" t="str">
            <v>CASH Switch : Replace BAT02 and Rack</v>
          </cell>
          <cell r="H3237" t="str">
            <v>This WA provides the cost of replacing BAT02 (item ID #930047) and rack (item ID #930056) at Cash Switch due to excessive corrosion.
RETIREMENT
1 - Item ID 930047 Battery
Second rack was needed due to the original rack being received without components required for assembly and installation.</v>
          </cell>
          <cell r="I3237" t="str">
            <v>CMPC</v>
          </cell>
          <cell r="J3237"/>
          <cell r="K3237"/>
          <cell r="L3237" t="str">
            <v>107</v>
          </cell>
          <cell r="M3237" t="str">
            <v>Battery &amp; Charger Replacements</v>
          </cell>
          <cell r="N3237"/>
          <cell r="O3237" t="str">
            <v/>
          </cell>
          <cell r="P3237" t="str">
            <v>This WA provides the cost of replacing BAT02 (item ID #930047) and rack (item ID #930056) at Cash Switch due to excessive corrosion.
RETIREMENT1 - Item ID 930047 Battery</v>
          </cell>
          <cell r="Q3237"/>
          <cell r="R3237" t="str">
            <v/>
          </cell>
          <cell r="S3237" t="str">
            <v xml:space="preserve">This WA provides the cost of replacing BAT02 (item ID #930047) and rack (item ID #930056) at Cash Switch due to excessive corrosion.
RETIREMENT1 - Item ID 930047 Battery
This WA provides the cost of replacing BAT02 (item ID #930047) and rack (item ID #930056) at Cash Switch due to excessive corrosion.
RETIREMENT1 - Item ID 930047 Battery
</v>
          </cell>
          <cell r="T3237" t="str">
            <v>This WA provides the cost of replacing BAT02 (item ID #930047) and rack (item ID #930056) at Cash Switch due to excessive corrosion.
RETIREMENT1 - Item ID 930047 Battery</v>
          </cell>
          <cell r="U3237"/>
          <cell r="V3237" t="str">
            <v>Sharon Acker</v>
          </cell>
          <cell r="W3237" t="str">
            <v>Jonathan Moore</v>
          </cell>
          <cell r="X3237" t="str">
            <v>Barry Hance</v>
          </cell>
          <cell r="Y3237" t="str">
            <v>METRO EAST</v>
          </cell>
          <cell r="Z3237" t="str">
            <v>SULPHUR SPRINGS</v>
          </cell>
          <cell r="AA3237" t="str">
            <v>SULPHUR SPRINGS</v>
          </cell>
          <cell r="AB3237" t="str">
            <v>Station</v>
          </cell>
          <cell r="AC3237" t="str">
            <v>0101521</v>
          </cell>
          <cell r="AD3237" t="str">
            <v>Cash Switch</v>
          </cell>
          <cell r="AE3237" t="str">
            <v>In-Service</v>
          </cell>
          <cell r="AF3237" t="str">
            <v>Closed</v>
          </cell>
          <cell r="AG3237">
            <v>45275</v>
          </cell>
          <cell r="AH3237" t="str">
            <v>26132.43</v>
          </cell>
          <cell r="AI3237">
            <v>30706.69</v>
          </cell>
        </row>
        <row r="3238">
          <cell r="E3238" t="str">
            <v>0PT53477 -- QUARTZ SAND - HOG MOUNTAIN POD 138KV LINE: : CUSTOMER ROW ACQUISITION</v>
          </cell>
          <cell r="F3238" t="str">
            <v>QUARTZ SAND - HOG MOUNTAIN POD 138KV LINE: : CUSTOMER ROW ACQUISITION</v>
          </cell>
          <cell r="G3238" t="str">
            <v>Quartz Sand - Hog Mountain POD 138kV Line: : Customer ROW Acquisition</v>
          </cell>
          <cell r="H3238" t="str">
            <v>The purpose of this project is to acquire right of way for the Quartz Sand Switch to XTO's Hog Mountain POD138 kV transmission line located in Glasscock County, TX. The estimates provided herein are based on acquiring a 70 foot wide right of way, approximately 6.7 miles in length. The estimate includes title research, acquisition negotiation, appraisals, legal fees, and subsequent acquisition ROW activities.</v>
          </cell>
          <cell r="I3238" t="str">
            <v>ROW</v>
          </cell>
          <cell r="J3238" t="str">
            <v>Greenfield Line Rights</v>
          </cell>
          <cell r="K3238"/>
          <cell r="L3238" t="str">
            <v>110</v>
          </cell>
          <cell r="M3238" t="str">
            <v>Substation Sites/Lines Row</v>
          </cell>
          <cell r="N3238" t="str">
            <v>R8791</v>
          </cell>
          <cell r="O3238" t="str">
            <v>Circuit miles: 6.0
Capability: 2569 A or greater
Terminal equipment minimum capability: 3200 A
Install two 3200 A, 138 kV circuit breakers in a breaker-and-a-half bus arrangement at Quartz Sand 138 kV Switch. Construct a new approximately 6-mile 138 kV radial line from Oncor's Quartz Sand to Hog Mountain 138 kV POD, on double-circuit capable structures with one circuit in place using a conductor rated 2569 A or greater.
Note: This project will need to be coordinated with R8673 Hog Mountain 138 kV Point of Delivery, R8645 Spraberry Switch - Polecat Creek Switch 138 kV Line, R8670 Quartz Sand Switch and R8632  Prairieland 345-138 kV Switch and Prairieland Switch - Quartz Sand Switch/Hog Mountain 138 kV Line Oncor and XTO Energy, Inc. have signed a facilities extension agreement (FEA) for Oncor to provide transmission services to the Hog Mountain POD load located in Glasscock County, Texas. XTO Energy, Inc. is installing new oil and gas processing facilities in the area and plans to construct, own, operate, and maintain their new substation. In order to adequately serve the requested customer load and provide adequate transmission capacity for contingency conditions, the construction of the Quartz Sand - Hog Mountain 138 kV Line is planned to be complete by May 2024. NERC/ERCOT reliability criteria/standard does not apply to this project. It is justified by Oncor guideline/criteria.</v>
          </cell>
          <cell r="P3238" t="str">
            <v>The purpose of this project is to acquire right of way for the proposed Quartz Sand Switch to XTO's proposed Hog Mountain POD138 kV transmission line located in Glasscock County, TX. The estimates provided herein are based on acquiring a 70 foot wide right of way, approximately 6.7 miles in length. The estimate includes title research, acquisition negotiation, appraisals, legal fees, and subsequent acquisition ROW activities.
Establish the Prairieland 345/138 kV Switch, approximately 5.2-miles north of Quartz Sand 138 kV Switch, and tie into the Consavvy - Longshore/Morgan Creek 345 kV Double-Circuit Line. Switching station will be a 6-breaker 345 kV breaker-and-a-half bus arrangement, a 2-breaker 345 kV bus-tapped arrangement with two 600 MVA, 345/138 kV autotransformers and two 37.5 Mvar reactors on the tertiary of each autotransformer. Install six 5000 A, 345 kV circuit breakers in a breaker-and-a-half bus arrangement, two 3200 A, 345 kV circuit breakers in a bus-tapped arrangement and six 3200 A, 138 kV circuit breakers in a breaker-and-a-half bus arrangement to establish Prairieland 138 kV Switch. Install three 3200 A, 138 kV circuit breaker in a breaker-and-a-half bus arrangement at Quartz Sand 138 kV Switch. Construct a new 5.2-mile 138 kV Line from Oncor's Quartz Sand to Prairieland 345/138 kV Switch, on double-circuit capable structures with both circuits in place using a conductor rated 2569 A or greater. Ensure all 345 kV terminal equipment in the breaker-and-a-half bus arrangement meets or exceeds 5000 A, all 345 kV terminal equipment in the bus-tapped arrangement meets or exceeds 3200 A and all 138 kV terminal equipment meets or exceeds 3200 A.</v>
          </cell>
          <cell r="Q3238"/>
          <cell r="R3238" t="str">
            <v>NERC/ERCOT reliability criteria/standard does not apply to this project. It is justified by Oncor guideline/criteria.</v>
          </cell>
          <cell r="S3238" t="str">
            <v xml:space="preserve">The purpose of this project is to acquire right of way for the proposed Quartz Sand Switch to XTO's proposed Hog Mountain POD138 kV transmission line located in Glasscock County, TX. The estimates provided herein are based on acquiring a 70 foot wide right of way, approximately 6.7 miles in length. The estimate includes title research, acquisition negotiation, appraisals, legal fees, and subsequent acquisition ROW activities.
The purpose of this project is to acquire right of way for the proposed Quartz Sand Switch to XTO's proposed Hog Mountain POD138 kV transmission line located in Glasscock County, TX. The estimates provided herein are based on acquiring a 70 foot wide right of way, approximately 6.7 miles in length. The estimate includes title research, acquisition negotiation, appraisals, legal fees, and subsequent acquisition ROW activities.
Establish the Prairieland 345/138 kV Switch, approximately 5.2-miles north of Quartz Sand 138 kV Switch, and tie into the Consavvy - Longshore/Morgan Creek 345 kV Double-Circuit Line. Switching station will be a 6-breaker 345 kV breaker-and-a-half bus arrangement, a 2-breaker 345 kV bus-tapped arrangement with two 600 MVA, 345/138 kV autotransformers and two 37.5 Mvar reactors on the tertiary of each autotransformer. Install six 5000 A, 345 kV circuit breakers in a breaker-and-a-half bus arrangement, two 3200 A, 345 kV circuit breakers in a bus-tapped arrangement and six 3200 A, 138 kV circuit breakers in a breaker-and-a-half bus arrangement to establish Prairieland 138 kV Switch. Install three 3200 A, 138 kV circuit breaker in a breaker-and-a-half bus arrangement at Quartz Sand 138 kV Switch. Construct a new 5.2-mile 138 kV Line from Oncor's Quartz Sand to Prairieland 345/138 kV Switch, on double-circuit capable structures with both circuits in place using a conductor rated 2569 A or greater. Ensure all 345 kV terminal equipment in the breaker-and-a-half bus arrangement meets or exceeds 5000 A, all 345 kV terminal equipment in the bus-tapped arrangement meets or exceeds 3200 A and all 138 kV terminal equipment meets or exceeds 3200 A.
</v>
          </cell>
          <cell r="T3238" t="str">
            <v>The purpose of this project is to acquire right of way for the proposed Quartz Sand Switch to XTO's proposed Hog Mountain POD138 kV transmission line located in Glasscock County, TX. The estimates provided herein are based on acquiring a 70 foot wide right of way, approximately 6.7 miles in length. The estimate includes title research, acquisition negotiation, appraisals, legal fees, and subsequent acquisition ROW activities.</v>
          </cell>
          <cell r="U3238"/>
          <cell r="V3238" t="str">
            <v>Ararat Gebreyesus</v>
          </cell>
          <cell r="W3238"/>
          <cell r="X3238" t="str">
            <v>Roger Hobby</v>
          </cell>
          <cell r="Y3238" t="str">
            <v>METRO WEST</v>
          </cell>
          <cell r="Z3238" t="str">
            <v>BIG SPRING</v>
          </cell>
          <cell r="AA3238" t="str">
            <v>BIG SPRING</v>
          </cell>
          <cell r="AB3238" t="str">
            <v>ROW</v>
          </cell>
          <cell r="AC3238" t="str">
            <v>0007174</v>
          </cell>
          <cell r="AD3238" t="str">
            <v>Quartz Sand - Prairieland 138</v>
          </cell>
          <cell r="AE3238" t="str">
            <v>In-Service</v>
          </cell>
          <cell r="AF3238" t="str">
            <v>Constr. Complete, Chargeable</v>
          </cell>
          <cell r="AG3238">
            <v>45630</v>
          </cell>
          <cell r="AH3238" t="str">
            <v>1006364.3</v>
          </cell>
          <cell r="AI3238">
            <v>30669.75</v>
          </cell>
        </row>
        <row r="3239">
          <cell r="E3239" t="str">
            <v>0PT47475 -- APOLLO ROAD SUB - COPPELL SWITCH 69 KV LINE : REPLACE ONE BAD WOODEN POLE STRUCTURE</v>
          </cell>
          <cell r="F3239" t="str">
            <v>APOLLO ROAD SUB - COPPELL SWITCH 69 KV LINE : REPLACE ONE BAD WOODEN POLE STRUCTURE</v>
          </cell>
          <cell r="G3239" t="str">
            <v>Apollo Road Sub - Coppell Switch 69 kV Line : Replace One Bad Wooden Pole Structure</v>
          </cell>
          <cell r="H3239" t="str">
            <v>This Work Authorization (WA) will cover the cost of replacing one bad 55' wooden pole structure from Apollo Road Sub to Coppell Switch on Apollo Road to Coppell Switch 69 kV Line as detailed below.
Structure: 22/11
Remove: One 55' CL 3 Wood Pole Structure.
Install: One 55' CL 3 Wood Pole Structure.</v>
          </cell>
          <cell r="I3239" t="str">
            <v>CMPC</v>
          </cell>
          <cell r="J3239"/>
          <cell r="K3239"/>
          <cell r="L3239" t="str">
            <v>213</v>
          </cell>
          <cell r="M3239" t="str">
            <v>Transmission Line Pole Replace</v>
          </cell>
          <cell r="N3239"/>
          <cell r="O3239" t="str">
            <v/>
          </cell>
          <cell r="P3239"/>
          <cell r="Q3239"/>
          <cell r="R3239" t="str">
            <v/>
          </cell>
          <cell r="S3239" t="str">
            <v xml:space="preserve">This Work Authorization (WA) will cover the cost of replacing one bad 55' wooden pole structure from Apollo Road Sub to Coppell Switch on Apollo Road to Coppell Switch 69 kV Line as detailed below.
Structure: 22/11
Remove: One 55' CL 3 Wood Pole Structure.Install: One 55' CL 3 Wood Pole Structure.
</v>
          </cell>
          <cell r="T3239" t="str">
            <v>This Work Authorization (WA) will cover the cost of replacing one bad 55' wooden pole structure from Apollo Road Sub to Coppell Switch on Apollo Road to Coppell Switch 69 kV Line as detailed below.
Structure: 22/11
Remove: One 55' CL 3 Wood Pole Structure.Install: One 55' CL 3 Wood Pole Structure.</v>
          </cell>
          <cell r="U3239"/>
          <cell r="V3239" t="str">
            <v>Taylor Goode</v>
          </cell>
          <cell r="W3239" t="str">
            <v>Jera Daniel</v>
          </cell>
          <cell r="X3239"/>
          <cell r="Y3239" t="str">
            <v>METRO EAST</v>
          </cell>
          <cell r="Z3239" t="str">
            <v>NORTH DALLAS</v>
          </cell>
          <cell r="AA3239" t="str">
            <v>NORTH DALLAS</v>
          </cell>
          <cell r="AB3239" t="str">
            <v>Line</v>
          </cell>
          <cell r="AC3239" t="str">
            <v>0100331</v>
          </cell>
          <cell r="AD3239" t="str">
            <v>Coppell-Appollo Rd</v>
          </cell>
          <cell r="AE3239" t="str">
            <v>In-Service</v>
          </cell>
          <cell r="AF3239" t="str">
            <v>Closed</v>
          </cell>
          <cell r="AG3239">
            <v>44615</v>
          </cell>
          <cell r="AH3239" t="str">
            <v>34469.17</v>
          </cell>
          <cell r="AI3239">
            <v>30648.880000000001</v>
          </cell>
        </row>
        <row r="3240">
          <cell r="E3240" t="str">
            <v>0PT55999 -- BUCHANAN RANCH SUB 138KV: REPLACE 9 FAILED CAPACITORS ON CAP BANK #13</v>
          </cell>
          <cell r="F3240" t="str">
            <v>BUCHANAN RANCH SUB 138KV: REPLACE 9 FAILED CAPACITORS ON CAP BANK #13</v>
          </cell>
          <cell r="G3240" t="str">
            <v>Buchanan Ranch Sub 138kV: Replace 9 Failed Capacitors on Cap Bank #13</v>
          </cell>
          <cell r="H3240" t="str">
            <v>This Work Authorization (WA) will cover the cost to replace 9 failed capacitors on Cap Bank #13 at Buchanan Ranch Sub 138kV.
An extensive environmental clean-up of the grounds and the existing units still in place from the old oil of the failed units. 
BI 217 approved by Cliff Odom
Revision 08/16 AE per P Babcock
- Reduced Oncor labor
Revision 09/06/24 AE
- Increase Oncor labor per S Beck
Revision 11/11/24 AE
- Reduced Oncor labor, job completed 08/24
- Revised capacitor cost to reflect FIM Actuals</v>
          </cell>
          <cell r="I3240" t="str">
            <v>CMPC</v>
          </cell>
          <cell r="J3240" t="str">
            <v>Failed Equipment and Storm Damage</v>
          </cell>
          <cell r="K3240" t="str">
            <v>BI 217_FAILED SUBSTATION EQUIPMENT REPLACEMENT</v>
          </cell>
          <cell r="L3240" t="str">
            <v>217</v>
          </cell>
          <cell r="M3240" t="str">
            <v>Failed Substation Equip Replac</v>
          </cell>
          <cell r="N3240"/>
          <cell r="O3240" t="str">
            <v/>
          </cell>
          <cell r="P3240"/>
          <cell r="Q3240"/>
          <cell r="R3240" t="str">
            <v/>
          </cell>
          <cell r="S3240" t="str">
            <v xml:space="preserve">This Work Authorization (WA) will cover the cost to replace 9 failed capacitors on Cap Bank #13 at Buchanan Ranch Sub 138kV.
An extensive environmental clean-up of the grounds and the existing units still in place from the old oil of the failed units.
BI 217 approved by Cliff Odom
Revision 08/16 AE per P Babcock- Reduced Oncor labor
Revision 09/06/24 AE- Increase Oncor labor per S Beck
</v>
          </cell>
          <cell r="T3240" t="str">
            <v>This Work Authorization (WA) will cover the cost to replace 9 failed capacitors on Cap Bank #13 at Buchanan Ranch Sub 138kV.
An extensive environmental clean-up of the grounds and the existing units still in place from the old oil of the failed units.
BI 217 approved by Cliff Odom
Revision 08/16 AE per P Babcock- Reduced Oncor labor
Revision 09/06/24 AE- Increase Oncor labor per S Beck</v>
          </cell>
          <cell r="U3240"/>
          <cell r="V3240" t="str">
            <v>Angie Edwards</v>
          </cell>
          <cell r="W3240"/>
          <cell r="X3240" t="str">
            <v>Miguel Ortega</v>
          </cell>
          <cell r="Y3240" t="str">
            <v>METRO WEST</v>
          </cell>
          <cell r="Z3240" t="str">
            <v>ODESSA</v>
          </cell>
          <cell r="AA3240" t="str">
            <v>ODESSA</v>
          </cell>
          <cell r="AB3240" t="str">
            <v>Station</v>
          </cell>
          <cell r="AC3240" t="str">
            <v>0005663</v>
          </cell>
          <cell r="AD3240" t="str">
            <v>Buchanan Ranch Sub</v>
          </cell>
          <cell r="AE3240" t="str">
            <v>In-Service</v>
          </cell>
          <cell r="AF3240" t="str">
            <v>Constr. Complete, Chargeable</v>
          </cell>
          <cell r="AG3240">
            <v>45608</v>
          </cell>
          <cell r="AH3240" t="str">
            <v>85473.38</v>
          </cell>
          <cell r="AI3240">
            <v>30645.78</v>
          </cell>
        </row>
        <row r="3241">
          <cell r="E3241" t="str">
            <v>0PG45390 -- 2021 AMARILLO GP : DISTRICT OFFICE UPGRADE</v>
          </cell>
          <cell r="F3241" t="str">
            <v>2021 AMARILLO GP : DISTRICT OFFICE UPGRADE</v>
          </cell>
          <cell r="G3241" t="str">
            <v>2021 Amarillo GP : District Office Upgrade</v>
          </cell>
          <cell r="H3241" t="str">
            <v>This General Plant WA is to cover the cost to purchase upgrades to the Amarillo Transmission district office. 
Large Ceiling Fans - (2) @ 11,000 = $22,000
Carpet for offices - (1) @ 7,600 = $7,600
Intercom for gate - (1) @ 2,500 = $2,500??
Cabinets - (1) @ 3,000 = $3,000 ---
Store room expansion - (1) @ 7,500 = $7,500
*Revision to Estimate 2-9-2022 (See district notes for reason) All items, except fans, will be removed from final estimate.</v>
          </cell>
          <cell r="I3241" t="str">
            <v>GP</v>
          </cell>
          <cell r="J3241"/>
          <cell r="K3241"/>
          <cell r="L3241" t="str">
            <v>810</v>
          </cell>
          <cell r="M3241" t="str">
            <v>General Plant Structures</v>
          </cell>
          <cell r="N3241"/>
          <cell r="O3241" t="str">
            <v/>
          </cell>
          <cell r="P3241"/>
          <cell r="Q3241"/>
          <cell r="R3241" t="str">
            <v/>
          </cell>
          <cell r="S3241" t="str">
            <v xml:space="preserve">This General Plant WA is to cover the cost to purchase upgrades to the Amarillo Transmission district office. Large Ceiling Fans - (2) @ 11,000 = $22,000Carpet for offices - (1) @ 7,600 = $7,600Intercom for gate - (1) @ 2,500 = $2,500Cabinets - (1) @ 3,000 = $3,000Store room expansion - (1) @ 7,500 = $7,500
</v>
          </cell>
          <cell r="T3241" t="str">
            <v>This General Plant WA is to cover the cost to purchase upgrades to the Amarillo Transmission district office. Large Ceiling Fans - (2) @ 11,000 = $22,000Carpet for offices - (1) @ 7,600 = $7,600Intercom for gate - (1) @ 2,500 = $2,500Cabinets - (1) @ 3,000 = $3,000Store room expansion - (1) @ 7,500 = $7,500</v>
          </cell>
          <cell r="U3241"/>
          <cell r="V3241" t="str">
            <v>Joseph Pesano</v>
          </cell>
          <cell r="W3241"/>
          <cell r="X3241"/>
          <cell r="Y3241" t="str">
            <v>METRO WEST</v>
          </cell>
          <cell r="Z3241" t="str">
            <v>AMARILLO</v>
          </cell>
          <cell r="AA3241" t="str">
            <v>AMARILLO</v>
          </cell>
          <cell r="AB3241" t="str">
            <v>N/A</v>
          </cell>
          <cell r="AC3241" t="str">
            <v>0002450</v>
          </cell>
          <cell r="AD3241" t="str">
            <v>Amarillo Trans Service Center</v>
          </cell>
          <cell r="AE3241" t="str">
            <v>In-Service</v>
          </cell>
          <cell r="AF3241" t="str">
            <v>Closed</v>
          </cell>
          <cell r="AG3241">
            <v>44601</v>
          </cell>
          <cell r="AH3241" t="str">
            <v>48245.5</v>
          </cell>
          <cell r="AI3241">
            <v>30561.96</v>
          </cell>
        </row>
        <row r="3242">
          <cell r="E3242" t="str">
            <v>0PG47558 -- 2022 COMANCHE GP : TOOLS AND TEST EQUIPMENT</v>
          </cell>
          <cell r="F3242" t="str">
            <v>2022 COMANCHE GP : TOOLS AND TEST EQUIPMENT</v>
          </cell>
          <cell r="G3242" t="str">
            <v>2022 Comanche GP : Tools and Test equipment</v>
          </cell>
          <cell r="H3242" t="str">
            <v>This General Plant WA is to cover the purchase for tools and test equipment for the Comanche district. 
Contact : Justin Morton
Greenlee Punch Set : $2,000 Grainger rec'd
Greenlee Crimper : $5,500 Grainger rec'd
PowerComm PCA4125 : $17,765 (POWERCOMM - PO 1799878) REC'D
Revision: Added PLC Accessory kit $2,815 - PO 1799878 - REC'D
Single Phase Arbiter 928A : $2,525 (ARBITER - PO 1800031) REC'D</v>
          </cell>
          <cell r="I3242" t="str">
            <v>GP</v>
          </cell>
          <cell r="J3242"/>
          <cell r="K3242"/>
          <cell r="L3242" t="str">
            <v>870</v>
          </cell>
          <cell r="M3242" t="str">
            <v>Tools/Work Equipment</v>
          </cell>
          <cell r="N3242"/>
          <cell r="O3242" t="str">
            <v/>
          </cell>
          <cell r="P3242"/>
          <cell r="Q3242"/>
          <cell r="R3242" t="str">
            <v/>
          </cell>
          <cell r="S3242" t="str">
            <v xml:space="preserve">This General Plant WA is to cover the purchase for tools and test equipment for the Comanche district. Contact : Capri Spillman
Greenlee Punch Set : $2,000Greenlee Crimper : $5,500PowerComm PCA4125 : $17,765Single Phase Arbiter 928A : $2,525
</v>
          </cell>
          <cell r="T3242" t="str">
            <v>This General Plant WA is to cover the purchase for tools and test equipment for the Comanche district. Contact : Capri Spillman
Greenlee Punch Set : $2,000Greenlee Crimper : $5,500PowerComm PCA4125 : $17,765Single Phase Arbiter 928A : $2,525</v>
          </cell>
          <cell r="U3242"/>
          <cell r="V3242" t="str">
            <v>Gretchen Koehling</v>
          </cell>
          <cell r="W3242"/>
          <cell r="X3242"/>
          <cell r="Y3242" t="str">
            <v>SOUTHEAST</v>
          </cell>
          <cell r="Z3242" t="str">
            <v>GLEN ROSE</v>
          </cell>
          <cell r="AA3242" t="str">
            <v>COMANCHE</v>
          </cell>
          <cell r="AB3242" t="str">
            <v>N/A</v>
          </cell>
          <cell r="AC3242" t="str">
            <v>0003160</v>
          </cell>
          <cell r="AD3242" t="str">
            <v>Comanche Service Center</v>
          </cell>
          <cell r="AE3242" t="str">
            <v>In-Service</v>
          </cell>
          <cell r="AF3242" t="str">
            <v>Closed</v>
          </cell>
          <cell r="AG3242">
            <v>44923</v>
          </cell>
          <cell r="AH3242" t="str">
            <v>31473.18</v>
          </cell>
          <cell r="AI3242">
            <v>30559.48</v>
          </cell>
        </row>
        <row r="3243">
          <cell r="E3243" t="str">
            <v>0PT48222 -- JACKSONVILLE WEST SUBSTATION: INSTALL VARMINT FENCE SUB : INSTALLATION OF VARMINT/SNAKE FENCE</v>
          </cell>
          <cell r="F3243" t="str">
            <v>JACKSONVILLE WEST SUBSTATION: INSTALL VARMINT FENCE SUB : INSTALLATION OF VARMINT/SNAKE FENCE</v>
          </cell>
          <cell r="G3243" t="str">
            <v>Jacksonville West Substation: Install Varmint Fence Sub : Installation of varmint/snake fence</v>
          </cell>
          <cell r="H3243" t="str">
            <v>All cost associated installation of varmint fence at West Jacksonville sub</v>
          </cell>
          <cell r="I3243" t="str">
            <v>CMPC</v>
          </cell>
          <cell r="J3243"/>
          <cell r="K3243"/>
          <cell r="L3243" t="str">
            <v>211</v>
          </cell>
          <cell r="M3243" t="str">
            <v>Region Miscellaneous</v>
          </cell>
          <cell r="N3243"/>
          <cell r="O3243" t="str">
            <v/>
          </cell>
          <cell r="P3243"/>
          <cell r="Q3243"/>
          <cell r="R3243" t="str">
            <v/>
          </cell>
          <cell r="S3243" t="str">
            <v xml:space="preserve">Jacksonville West Substation: Install Varmint Fence Sub: Installation of 450' of varmint/snake fence
</v>
          </cell>
          <cell r="T3243" t="str">
            <v>Jacksonville West Substation: Install Varmint Fence Sub: Installation of 450' of varmint/snake fence</v>
          </cell>
          <cell r="U3243"/>
          <cell r="V3243" t="str">
            <v>Stacey Polk</v>
          </cell>
          <cell r="W3243"/>
          <cell r="X3243"/>
          <cell r="Y3243" t="str">
            <v>SOUTHEAST</v>
          </cell>
          <cell r="Z3243" t="str">
            <v>TYLER</v>
          </cell>
          <cell r="AA3243" t="str">
            <v>TYLER</v>
          </cell>
          <cell r="AB3243" t="str">
            <v>Station</v>
          </cell>
          <cell r="AC3243" t="str">
            <v>0201946</v>
          </cell>
          <cell r="AD3243" t="str">
            <v>Jacksonville West 69 KV</v>
          </cell>
          <cell r="AE3243" t="str">
            <v>In-Service</v>
          </cell>
          <cell r="AF3243" t="str">
            <v>Closed</v>
          </cell>
          <cell r="AG3243">
            <v>44823</v>
          </cell>
          <cell r="AH3243" t="str">
            <v>31036.13</v>
          </cell>
          <cell r="AI3243">
            <v>30534.43</v>
          </cell>
        </row>
        <row r="3244">
          <cell r="E3244" t="str">
            <v>0PT43399 -- RATHGEBER SUB : RELAY UPGRADE ON FEEDERS 1411 &amp; 1421 FOR DA</v>
          </cell>
          <cell r="F3244" t="str">
            <v>RATHGEBER SUB : RELAY UPGRADE ON FEEDERS 1411 &amp; 1421 FOR DA</v>
          </cell>
          <cell r="G3244" t="str">
            <v>Rathgeber Sub : Relay Upgrade on Feeders 1411 &amp; 1421 for DA</v>
          </cell>
          <cell r="H3244" t="str">
            <v>Upgrade relaying on Feeders 1411 &amp; 1421.  This also includes the associated telecommunication equipment and cables necessary to establish Distribution Automation (DA) for Feeders 1411 &amp; 1421.</v>
          </cell>
          <cell r="I3244" t="str">
            <v>CMPC</v>
          </cell>
          <cell r="J3244"/>
          <cell r="K3244"/>
          <cell r="L3244" t="str">
            <v>407</v>
          </cell>
          <cell r="M3244" t="str">
            <v>Distribution Automation (CMPC)</v>
          </cell>
          <cell r="N3244" t="str">
            <v>2021DA</v>
          </cell>
          <cell r="O3244" t="str">
            <v/>
          </cell>
          <cell r="P3244" t="str">
            <v>This work is being performed as part of the Oncor Capital Distribution project to upgrade the distribution system.</v>
          </cell>
          <cell r="Q3244"/>
          <cell r="R3244" t="str">
            <v/>
          </cell>
          <cell r="S3244" t="str">
            <v xml:space="preserve">This WA is being revised from an engineering WA to a standard WA, and this revision covers the entire cost of the project including communication equipment design, material, and construction to upgrade relaying on feeders 1411  1421 for distribution automation (DA). The scope of this project includes replacing the existing electromechanical relays for CB 1411  1421 with SEL-351s/551 retrofit plates, installing (1) AC distribution panel, installing (1) DC distribution panel and utilizing the existing 700 MHz Radio for DMS communications. This will also include the installation of a Communication Rack, SCADA Pack, Satellite Clock, SpeedNet Radio, associated telecommunication equipment and cables necessary to establish distribution automation functionality at Rathgeber Sub.
This work is being performed as part of the Oncor Capital Distribution project to upgrade the distribution system.
</v>
          </cell>
          <cell r="T3244" t="str">
            <v>This WA is being revised from an engineering WA to a standard WA, and this revision covers the entire cost of the project including communication equipment design, material, and construction to upgrade relaying on feeders 1411  1421 for distribution automation (DA). The scope of this project includes replacing the existing electromechanical relays for CB 1411  1421 with SEL-351s/551 retrofit plates, installing (1) AC distribution panel, installing (1) DC distribution panel and utilizing the existing 700 MHz Radio for DMS communications. This will also include the installation of a Communication Rack, SCADA Pack, Satellite Clock, SpeedNet Radio, associated telecommunication equipment and cables necessary to establish distribution automation functionality at Rathgeber Sub.</v>
          </cell>
          <cell r="U3244" t="str">
            <v>POWER ENGINEERS INC</v>
          </cell>
          <cell r="V3244" t="str">
            <v>Mark Levesque</v>
          </cell>
          <cell r="W3244" t="str">
            <v>Bao Pham</v>
          </cell>
          <cell r="X3244" t="str">
            <v>Miguel Ortega</v>
          </cell>
          <cell r="Y3244" t="str">
            <v>METRO WEST</v>
          </cell>
          <cell r="Z3244" t="str">
            <v>WICHITA FALLS</v>
          </cell>
          <cell r="AA3244" t="str">
            <v>WICHITA FALLS</v>
          </cell>
          <cell r="AB3244" t="str">
            <v>Station</v>
          </cell>
          <cell r="AC3244" t="str">
            <v>0005909</v>
          </cell>
          <cell r="AD3244" t="str">
            <v>Rathgeber 138-12.5Kv</v>
          </cell>
          <cell r="AE3244" t="str">
            <v>In-Service</v>
          </cell>
          <cell r="AF3244" t="str">
            <v>Reclose After Trailing Charges</v>
          </cell>
          <cell r="AG3244">
            <v>44693</v>
          </cell>
          <cell r="AH3244" t="str">
            <v>316606.56</v>
          </cell>
          <cell r="AI3244">
            <v>268498.38</v>
          </cell>
        </row>
        <row r="3245">
          <cell r="E3245" t="str">
            <v>0PT56521 -- WACO MM MARS SUB : REPLACE TOTALIZING SWITCH WAMA1-2</v>
          </cell>
          <cell r="F3245" t="str">
            <v>WACO MM MARS SUB : REPLACE TOTALIZING SWITCH WAMA1-2</v>
          </cell>
          <cell r="G3245" t="str">
            <v>Waco MM Mars Sub : Replace Totalizing Switch WAMA1-2</v>
          </cell>
          <cell r="H3245" t="str">
            <v>WA to replace totalizing switch WAMA1-2 at Waco MM Mars. The switch arced excessively when operated and damaged live parts due to possible interrupter failure.
Retire:
1 0-60kV gang operated switch
Install:
1 0-60kV gang operated switch
I have Cliff Odom's concurrence for BI# 217
Revision 1: Revised due to underestimated labor cost of prework and replacing the switch at night due to load restrictions and manlift rental needed to replace the switch.</v>
          </cell>
          <cell r="I3245" t="str">
            <v>CMPC</v>
          </cell>
          <cell r="J3245" t="str">
            <v>Failed Equipment and Storm Damage</v>
          </cell>
          <cell r="K3245" t="str">
            <v>BI 217_FAILED SUBSTATION EQUIPMENT REPLACEMENT</v>
          </cell>
          <cell r="L3245" t="str">
            <v>217</v>
          </cell>
          <cell r="M3245" t="str">
            <v>Failed Substation Equip Replac</v>
          </cell>
          <cell r="N3245"/>
          <cell r="O3245" t="str">
            <v/>
          </cell>
          <cell r="P3245"/>
          <cell r="Q3245"/>
          <cell r="R3245" t="str">
            <v/>
          </cell>
          <cell r="S3245" t="str">
            <v xml:space="preserve">WA to replace totalizing switch WAMA1-2 at Waco MM Mars. The switch arced excessively when operated and damaged live parts due to possible interrupter failure.
Retire:
1 0-60kV gang operated switch
Install:
1 0-60kV gang operated switch
I have Cliff Odom's concurrence for BI# 217
</v>
          </cell>
          <cell r="T3245" t="str">
            <v>WA to replace totalizing switch WAMA1-2 at Waco MM Mars. The switch arced excessively when operated and damaged live parts due to possible interrupter failure.
Retire:
1 0-60kV gang operated switch
Install:
1 0-60kV gang operated switch
I have Cliff Odom's concurrence for BI# 217</v>
          </cell>
          <cell r="U3245"/>
          <cell r="V3245" t="str">
            <v>Kenneth Hamilton</v>
          </cell>
          <cell r="W3245"/>
          <cell r="X3245" t="str">
            <v>David Luna</v>
          </cell>
          <cell r="Y3245" t="str">
            <v>SOUTHEAST</v>
          </cell>
          <cell r="Z3245" t="str">
            <v>WACO</v>
          </cell>
          <cell r="AA3245" t="str">
            <v>WACO</v>
          </cell>
          <cell r="AB3245" t="str">
            <v>Station</v>
          </cell>
          <cell r="AC3245" t="str">
            <v>0401445</v>
          </cell>
          <cell r="AD3245" t="str">
            <v>Waco-M+M/Mars 138Kv</v>
          </cell>
          <cell r="AE3245" t="str">
            <v>In-Service</v>
          </cell>
          <cell r="AF3245" t="str">
            <v>Constr. Complete, Chargeable</v>
          </cell>
          <cell r="AG3245">
            <v>45639</v>
          </cell>
          <cell r="AH3245" t="str">
            <v>26220.12</v>
          </cell>
          <cell r="AI3245">
            <v>30505.93</v>
          </cell>
        </row>
        <row r="3246">
          <cell r="E3246" t="str">
            <v>0PG51301 -- 2023 GLEN ROSE GP : TRANSPORTATION</v>
          </cell>
          <cell r="F3246" t="str">
            <v>2023 GLEN ROSE GP : TRANSPORTATION</v>
          </cell>
          <cell r="G3246" t="str">
            <v>2023 Glen Rose GP : Transportation</v>
          </cell>
          <cell r="H3246" t="str">
            <v>This WA is for Glen Rose Transmission to Purchase Transportation Equipment.
Contact : Andy Maldonado 254-744-7196
Trailer : $30,000</v>
          </cell>
          <cell r="I3246" t="str">
            <v>GP</v>
          </cell>
          <cell r="J3246"/>
          <cell r="K3246"/>
          <cell r="L3246" t="str">
            <v>850</v>
          </cell>
          <cell r="M3246" t="str">
            <v>Transportation/Heavy Equipment</v>
          </cell>
          <cell r="N3246"/>
          <cell r="O3246" t="str">
            <v/>
          </cell>
          <cell r="P3246"/>
          <cell r="Q3246"/>
          <cell r="R3246" t="str">
            <v/>
          </cell>
          <cell r="S3246" t="str">
            <v xml:space="preserve">This WA is for Glen Rose Transmission to Purchase Transportation Equipment.Contact : Andy Maldonado 254-744-7196
Trailer : $30,000
</v>
          </cell>
          <cell r="T3246" t="str">
            <v>This WA is for Glen Rose Transmission to Purchase Transportation Equipment.Contact : Andy Maldonado 254-744-7196
Trailer : $30,000</v>
          </cell>
          <cell r="U3246"/>
          <cell r="V3246" t="str">
            <v>Jessica Zapata</v>
          </cell>
          <cell r="W3246"/>
          <cell r="X3246"/>
          <cell r="Y3246" t="str">
            <v>SOUTHEAST</v>
          </cell>
          <cell r="Z3246" t="str">
            <v>GLEN ROSE</v>
          </cell>
          <cell r="AA3246" t="str">
            <v>GLEN ROSE</v>
          </cell>
          <cell r="AB3246" t="str">
            <v>N/A</v>
          </cell>
          <cell r="AC3246" t="str">
            <v>0002437</v>
          </cell>
          <cell r="AD3246" t="str">
            <v>Glenrose Transmission</v>
          </cell>
          <cell r="AE3246" t="str">
            <v>In-Service</v>
          </cell>
          <cell r="AF3246" t="str">
            <v>Closed</v>
          </cell>
          <cell r="AG3246">
            <v>45211</v>
          </cell>
          <cell r="AH3246" t="str">
            <v>34075</v>
          </cell>
          <cell r="AI3246">
            <v>30500</v>
          </cell>
        </row>
        <row r="3247">
          <cell r="E3247" t="str">
            <v>0PT55307 -- RANCHLAND SWITCH - MEXIA MAIN SUB 138 KV LINE : REPLACE 3 CROSSARMS (BL24)</v>
          </cell>
          <cell r="F3247" t="str">
            <v>RANCHLAND SWITCH - MEXIA MAIN SUB 138 KV LINE : REPLACE 3 CROSSARMS (BL24)</v>
          </cell>
          <cell r="G3247" t="str">
            <v>Ranchland Switch - Mexia Main Sub 138 kV Line : Replace 3 Crossarms (BL24)</v>
          </cell>
          <cell r="H3247" t="str">
            <v>WA to replace 3 crossarms and 9 insulators on the Ranchland to Mexia 138kV line.
Frame 75
Retire:
1 wood crossarm
3 porcelain insulators
Install:
1 30' 138kV steel crossarm
3 138kV polymer insulators
Frame 107
Retire:
1 wood crossarm
3 porcelain insulators
Install:
1 30' 138kV crossarm
3 138kV polymer insulators
Frame 178
Retire:
1 wood crossarm
3 porcelain insulators
Install:
1 30' 138kV crossarm
3 138kV polymer insulators
Revision 1: WA being revised due to additional labor and material to replace a crossarm on Frame 108
Frame 108
Retire:
1 wood crossarm
3 porcelain insulators
Install:
1 30' 138kV crossarm
3 138kV polymer insulators</v>
          </cell>
          <cell r="I3247" t="str">
            <v>CMPC</v>
          </cell>
          <cell r="J3247" t="str">
            <v>Region Reactive</v>
          </cell>
          <cell r="K3247" t="str">
            <v>BI 121_CROSSARM REPLACEMENTS</v>
          </cell>
          <cell r="L3247" t="str">
            <v>121</v>
          </cell>
          <cell r="M3247" t="str">
            <v>Crossarm Replacement</v>
          </cell>
          <cell r="N3247"/>
          <cell r="O3247" t="str">
            <v/>
          </cell>
          <cell r="P3247"/>
          <cell r="Q3247"/>
          <cell r="R3247" t="str">
            <v/>
          </cell>
          <cell r="S3247" t="str">
            <v xml:space="preserve">WA to replace 3 crossarms and 9 insulators on the Ranchland to Mexia 138kV line.
Frame 75
Retire:
1 wood crossarm3 porcelain insulators
Install:
1 30' 138kV steel crossarm3 138kV polymer insulators
Frame 107
Retire:
1 wood crossarm3 porcelain insulators
Install:
1 30' 138kV crossarm3 138kV polymer insulators
Frame 178
Retire:
1 wood crossarm3 porcelain insulators
Install:
1 30' 138kV crossarm3 138kV polymer insulators
</v>
          </cell>
          <cell r="T3247" t="str">
            <v>WA to replace 3 crossarms and 9 insulators on the Ranchland to Mexia 138kV line.
Frame 75
Retire:
1 wood crossarm3 porcelain insulators
Install:
1 30' 138kV steel crossarm3 138kV polymer insulators
Frame 107
Retire:
1 wood crossarm3 porcelain insulators
Install:
1 30' 138kV crossarm3 138kV polymer insulators
Frame 178
Retire:
1 wood crossarm3 porcelain insulators
Install:
1 30' 138kV crossarm3 138kV polymer insulators</v>
          </cell>
          <cell r="U3247"/>
          <cell r="V3247" t="str">
            <v>Kenneth Hamilton</v>
          </cell>
          <cell r="W3247"/>
          <cell r="X3247" t="str">
            <v>David Luna</v>
          </cell>
          <cell r="Y3247" t="str">
            <v>SOUTHEAST</v>
          </cell>
          <cell r="Z3247" t="str">
            <v>WACO</v>
          </cell>
          <cell r="AA3247" t="str">
            <v>CORSICANA</v>
          </cell>
          <cell r="AB3247" t="str">
            <v>Line</v>
          </cell>
          <cell r="AC3247" t="str">
            <v>0007531</v>
          </cell>
          <cell r="AD3247" t="str">
            <v>West Fairfield - Mexia 138 KV</v>
          </cell>
          <cell r="AE3247" t="str">
            <v>In-Service</v>
          </cell>
          <cell r="AF3247" t="str">
            <v>Constr. Complete, Chargeable</v>
          </cell>
          <cell r="AG3247">
            <v>45635</v>
          </cell>
          <cell r="AH3247" t="str">
            <v>17771.67</v>
          </cell>
          <cell r="AI3247">
            <v>30497.54</v>
          </cell>
        </row>
        <row r="3248">
          <cell r="E3248" t="str">
            <v>0PT50547 -- LAKE CREEK SWITCH : REPLACE BATTERY SET #4 AND CHARGER</v>
          </cell>
          <cell r="F3248" t="str">
            <v>LAKE CREEK SWITCH : REPLACE BATTERY SET #4 AND CHARGER</v>
          </cell>
          <cell r="G3248" t="str">
            <v>Lake Creek Switch : Replace Battery Set #4 and Charger</v>
          </cell>
          <cell r="H3248" t="str">
            <v>WA to replace battery set #4 and charger at Lake Creek Switch due to C&amp;D batteries being phased out. 
Retire:
1 Battery Set
1 Battery Charger
1 Battery Rack
Install:
1 ENERSYS Battery set
1 Hindle Charger
1 2-tier battery rack</v>
          </cell>
          <cell r="I3248" t="str">
            <v>CMPC</v>
          </cell>
          <cell r="J3248"/>
          <cell r="K3248"/>
          <cell r="L3248" t="str">
            <v>107</v>
          </cell>
          <cell r="M3248" t="str">
            <v>Battery &amp; Charger Replacements</v>
          </cell>
          <cell r="N3248"/>
          <cell r="O3248" t="str">
            <v/>
          </cell>
          <cell r="P3248"/>
          <cell r="Q3248"/>
          <cell r="R3248" t="str">
            <v/>
          </cell>
          <cell r="S3248" t="str">
            <v xml:space="preserve">WA to replace battery set #4 and charger at Lake Creek Switch due to CD batteries being phased out.
Retire:1 Battery Set1 Battery Charger1 Battery Rack
Install:1 ENERSYS Battery set1 Hindle Charger1 2-tier battery rack
</v>
          </cell>
          <cell r="T3248" t="str">
            <v>WA to replace battery set #4 and charger at Lake Creek Switch due to CD batteries being phased out.
Retire:1 Battery Set1 Battery Charger1 Battery Rack
Install:1 ENERSYS Battery set1 Hindle Charger1 2-tier battery rack</v>
          </cell>
          <cell r="U3248"/>
          <cell r="V3248" t="str">
            <v>Kenneth Hamilton</v>
          </cell>
          <cell r="W3248"/>
          <cell r="X3248" t="str">
            <v>David Luna</v>
          </cell>
          <cell r="Y3248" t="str">
            <v>SOUTHEAST</v>
          </cell>
          <cell r="Z3248" t="str">
            <v>WACO</v>
          </cell>
          <cell r="AA3248" t="str">
            <v>WACO</v>
          </cell>
          <cell r="AB3248" t="str">
            <v>Station</v>
          </cell>
          <cell r="AC3248" t="str">
            <v>0401504</v>
          </cell>
          <cell r="AD3248" t="str">
            <v>Lake Creek,345Kv</v>
          </cell>
          <cell r="AE3248" t="str">
            <v>In-Service</v>
          </cell>
          <cell r="AF3248" t="str">
            <v>Closed</v>
          </cell>
          <cell r="AG3248">
            <v>45201</v>
          </cell>
          <cell r="AH3248" t="str">
            <v>37051.35</v>
          </cell>
          <cell r="AI3248">
            <v>30469.99</v>
          </cell>
        </row>
        <row r="3249">
          <cell r="E3249" t="str">
            <v>0PT45774 -- LOMO ALTO SUB : RELAY UPGRADE ON FEEDERS 0003, 0011,0013 FOR DA</v>
          </cell>
          <cell r="F3249" t="str">
            <v>LOMO ALTO SUB : RELAY UPGRADE ON FEEDERS 0003, 0011,0013 FOR DA</v>
          </cell>
          <cell r="G3249" t="str">
            <v>Lomo Alto Sub : Relay Upgrade on Feeders 0003, 0011,0013 for DA</v>
          </cell>
          <cell r="H3249" t="str">
            <v>Upgrade relaying on Feeders 0003, 0011,0013. This also includes the associated telecommunication equipment and cables necessary to establish Distribution Automation (DA) for Feeders 0003, 0011,0013.</v>
          </cell>
          <cell r="I3249" t="str">
            <v>CMPC</v>
          </cell>
          <cell r="J3249"/>
          <cell r="K3249"/>
          <cell r="L3249" t="str">
            <v>407</v>
          </cell>
          <cell r="M3249" t="str">
            <v>Distribution Automation (CMPC)</v>
          </cell>
          <cell r="N3249" t="str">
            <v>2022DA</v>
          </cell>
          <cell r="O3249" t="str">
            <v/>
          </cell>
          <cell r="P3249" t="str">
            <v>This work is being performed as part of the Oncor Capital Distribution project to upgrade the distribution system.</v>
          </cell>
          <cell r="Q3249"/>
          <cell r="R3249" t="str">
            <v/>
          </cell>
          <cell r="S3249" t="str">
            <v xml:space="preserve">This work authorization covers the cost to upgrade feeder relaying for distribution automation (DA) on Lomo Alto Sub feeders 0003, 0011  0013 in an indoor switchgear enclosure. The existing feeders 0003  0011, are DA ready with SEL 451/551 relays. The scope of this project includes replacing two (2) electromechanical feeder relays (Feeders 0013  0014) with a Sub IV retrofit feeder plate, replacing one (1) electromechanical relay in feeder Bus-Tie T13 with a control switch retrofit plate, and establishing distribution fiber for DA communications. This includes installing two (2) SCADA Packs, one (1) RTU processor upgrade, and associated telecommunication equipment and cables necessary to update distribution automation functionality at Lomo Alto Substation.
This work is being performed as part of the Oncor Capital Distribution project to upgrade the distribution system.
</v>
          </cell>
          <cell r="T3249" t="str">
            <v>This work authorization covers the cost to upgrade feeder relaying for distribution automation (DA) on Lomo Alto Sub feeders 0003, 0011  0013 in an indoor switchgear enclosure. The existing feeders 0003  0011, are DA ready with SEL 451/551 relays. The scope of this project includes replacing two (2) electromechanical feeder relays (Feeders 0013  0014) with a Sub IV retrofit feeder plate, replacing one (1) electromechanical relay in feeder Bus-Tie T13 with a control switch retrofit plate, and establishing distribution fiber for DA communications. This includes installing two (2) SCADA Packs, one (1) RTU processor upgrade, and associated telecommunication equipment and cables necessary to update distribution automation functionality at Lomo Alto Substation.</v>
          </cell>
          <cell r="U3249" t="str">
            <v>POWER ENGINEERS INC</v>
          </cell>
          <cell r="V3249" t="str">
            <v>Dylan Cruz</v>
          </cell>
          <cell r="W3249" t="str">
            <v>Rhiannon Roberts</v>
          </cell>
          <cell r="X3249" t="str">
            <v>Barry Hance</v>
          </cell>
          <cell r="Y3249" t="str">
            <v>METRO EAST</v>
          </cell>
          <cell r="Z3249" t="str">
            <v>DALLAS</v>
          </cell>
          <cell r="AA3249" t="str">
            <v>DALLAS</v>
          </cell>
          <cell r="AB3249" t="str">
            <v>Station</v>
          </cell>
          <cell r="AC3249" t="str">
            <v>0000530</v>
          </cell>
          <cell r="AD3249" t="str">
            <v>Lomo Alto S/Sta T&amp;D</v>
          </cell>
          <cell r="AE3249" t="str">
            <v>In-Service</v>
          </cell>
          <cell r="AF3249" t="str">
            <v>Closed</v>
          </cell>
          <cell r="AG3249">
            <v>45167</v>
          </cell>
          <cell r="AH3249" t="str">
            <v>395755.19</v>
          </cell>
          <cell r="AI3249">
            <v>265035.03000000003</v>
          </cell>
        </row>
        <row r="3250">
          <cell r="E3250" t="str">
            <v>0PT55395 -- GREENVILLE SWITCH - LOMO ALTO SUB 138 KV LINE : REMOVAL AND REPLACEMENT OF DAMAGED STRUCTURE 6N2ET354 ON THE GREENVILLE TO LOMO ALTO 138 KV TRANSMISSION LINE</v>
          </cell>
          <cell r="F3250" t="str">
            <v>GREENVILLE SWITCH - LOMO ALTO SUB 138 KV LINE : REMOVAL AND REPLACEMENT OF DAMAGED STRUCTURE 6N2ET354 ON THE GREENVILLE TO LOMO ALTO 138 KV TRANSMISSION LINE</v>
          </cell>
          <cell r="G3250" t="str">
            <v>Greenville Switch - Lomo Alto Sub 138 kV Line : Removal and Replacement of Damaged Structure 6N2ET354 on the Greenville to Lomo Alto 138 kV Transmission Line</v>
          </cell>
          <cell r="H3250" t="str">
            <v>This WA is an estimated cost to Remove and Replace Damaged Structure 6N2ET354 on the Greenville to Lomo Alto 138 kV Transmission Line
To be removed: 60' pole 6N2ET354
To be Installed: 60' pole
 TSN# 310362 1- 60' pole
7/11- Revise underestimated oncor labor</v>
          </cell>
          <cell r="I3250" t="str">
            <v>CMPC</v>
          </cell>
          <cell r="J3250" t="str">
            <v>Region Reactive</v>
          </cell>
          <cell r="K3250" t="str">
            <v>BI 213_TRANSMISSION LINE POLE REPLACEMENT</v>
          </cell>
          <cell r="L3250" t="str">
            <v>213</v>
          </cell>
          <cell r="M3250" t="str">
            <v>Transmission Line Pole Replace</v>
          </cell>
          <cell r="N3250"/>
          <cell r="O3250" t="str">
            <v/>
          </cell>
          <cell r="P3250"/>
          <cell r="Q3250"/>
          <cell r="R3250" t="str">
            <v/>
          </cell>
          <cell r="S3250" t="str">
            <v xml:space="preserve">This WA is an estimated cost to Remove and Replace Damaged Structure 6N2ET354 on the Greenville to Lomo Alto 138 kV Transmission Line
To be removed: 60' pole 6N2ET354To be Installed: 60' pole
TSN# 310362 1- 60' pole
</v>
          </cell>
          <cell r="T3250" t="str">
            <v>This WA is an estimated cost to Remove and Replace Damaged Structure 6N2ET354 on the Greenville to Lomo Alto 138 kV Transmission Line
To be removed: 60' pole 6N2ET354To be Installed: 60' pole
TSN# 310362 1- 60' pole</v>
          </cell>
          <cell r="U3250"/>
          <cell r="V3250" t="str">
            <v>Martha Mata</v>
          </cell>
          <cell r="W3250"/>
          <cell r="X3250" t="str">
            <v>Barry Hance</v>
          </cell>
          <cell r="Y3250" t="str">
            <v>METRO EAST</v>
          </cell>
          <cell r="Z3250" t="str">
            <v>DALLAS</v>
          </cell>
          <cell r="AA3250" t="str">
            <v>DALLAS</v>
          </cell>
          <cell r="AB3250" t="str">
            <v>Line</v>
          </cell>
          <cell r="AC3250" t="str">
            <v>0000324</v>
          </cell>
          <cell r="AD3250" t="str">
            <v>Greenville-Lomo Alto</v>
          </cell>
          <cell r="AE3250" t="str">
            <v>In-Service</v>
          </cell>
          <cell r="AF3250" t="str">
            <v>Constr. Complete, No Charges</v>
          </cell>
          <cell r="AG3250">
            <v>45544</v>
          </cell>
          <cell r="AH3250" t="str">
            <v>32147.56</v>
          </cell>
          <cell r="AI3250">
            <v>30381.96</v>
          </cell>
        </row>
        <row r="3251">
          <cell r="E3251" t="str">
            <v>0PT48747 -- WILLOW VALLEY - LAMESA (138KV): REPLACE CROSS ARMS AND INSULATORS (SUMMER WORK 2022)</v>
          </cell>
          <cell r="F3251" t="str">
            <v>WILLOW VALLEY - LAMESA (138KV): REPLACE CROSS ARMS AND INSULATORS (SUMMER WORK 2022)</v>
          </cell>
          <cell r="G3251" t="str">
            <v>Willow Valley - Lamesa (138kV): Replace cross arms and insulators (SUMMER WORK 2022)</v>
          </cell>
          <cell r="H3251" t="str">
            <v>This Work Authorization (WA) will cover the costs to replace cross arms and insulators on two (2) structures on the Willow Valley - Lamesa (138kV) line
Frames 45/6, 60/1
Remove: two (2) 30' wood cross arms - one (1) on each frame
Install: two (2) 30' steel cross arms - one (1) on each frame
Remove: six (6) porcelain suspension insulators - three (3) on each frame
Install: six (6) poly suspension insulators - three (3) on each frame
Revise 1: Adding Pike contractor labor to total $50,966.
Revise 2: Lowering Pike labor to $22,000 to match invoice, and adding $1,000 Oncor labor.</v>
          </cell>
          <cell r="I3251" t="str">
            <v>CMPC</v>
          </cell>
          <cell r="J3251"/>
          <cell r="K3251"/>
          <cell r="L3251" t="str">
            <v>121</v>
          </cell>
          <cell r="M3251" t="str">
            <v>Crossarm Replacement</v>
          </cell>
          <cell r="N3251"/>
          <cell r="O3251" t="str">
            <v/>
          </cell>
          <cell r="P3251"/>
          <cell r="Q3251"/>
          <cell r="R3251" t="str">
            <v/>
          </cell>
          <cell r="S3251" t="str">
            <v xml:space="preserve">This Work Authorization (WA) will cover the costs to replace cross arms and insulators on two (2) structures on the Willow Valley - Lamesa (138kV) lineFrames 45/6, 60/1Remove: two (2) 30' wood cross arms - one (1) on each frameInstall: two (2) 30' steel cross arms - one (1) on each frameRemove: six (6) porcelain suspension insulators - three (3) on each frameInstall: six (6) poly suspension insulators - three (3) on each frame
</v>
          </cell>
          <cell r="T3251" t="str">
            <v>This Work Authorization (WA) will cover the costs to replace cross arms and insulators on two (2) structures on the Willow Valley - Lamesa (138kV) lineFrames 45/6, 60/1Remove: two (2) 30' wood cross arms - one (1) on each frameInstall: two (2) 30' steel cross arms - one (1) on each frameRemove: six (6) porcelain suspension insulators - three (3) on each frameInstall: six (6) poly suspension insulators - three (3) on each frame</v>
          </cell>
          <cell r="U3251"/>
          <cell r="V3251" t="str">
            <v>Teri Moran</v>
          </cell>
          <cell r="W3251"/>
          <cell r="X3251"/>
          <cell r="Y3251" t="str">
            <v>METRO WEST</v>
          </cell>
          <cell r="Z3251" t="str">
            <v>BIG SPRING</v>
          </cell>
          <cell r="AA3251" t="str">
            <v>BIG SPRING</v>
          </cell>
          <cell r="AB3251" t="str">
            <v>Line</v>
          </cell>
          <cell r="AC3251" t="str">
            <v>0007454</v>
          </cell>
          <cell r="AD3251" t="str">
            <v>China China Grove-Lamesa 138Kv</v>
          </cell>
          <cell r="AE3251" t="str">
            <v>In-Service</v>
          </cell>
          <cell r="AF3251" t="str">
            <v>Closed</v>
          </cell>
          <cell r="AG3251">
            <v>44866</v>
          </cell>
          <cell r="AH3251" t="str">
            <v>5521.12</v>
          </cell>
          <cell r="AI3251">
            <v>30353.74</v>
          </cell>
        </row>
        <row r="3252">
          <cell r="E3252" t="str">
            <v>0PG51392 -- 2023 TRANSMISSION REPAIR CENTER GP : FACILITIES EQUIPMENT</v>
          </cell>
          <cell r="F3252" t="str">
            <v>2023 TRANSMISSION REPAIR CENTER GP : FACILITIES EQUIPMENT</v>
          </cell>
          <cell r="G3252" t="str">
            <v>2023 Transmission Repair Center GP : Facilities Equipment</v>
          </cell>
          <cell r="H3252" t="str">
            <v>This General Plant WA is to cover the cost to purchase new facilities equipment for the Transmission Repair Center (TRC).
Contact : Cliff Odom - 903-243-1011.
Security Card Access System: $5,000 - rec'd/paid October 2023
Printer : $10,000 - cancel for 2023
Man Lift : $27,000 - rec'd / Paid July 2023
Emergency Generator : $60,000 - cancel for 2023</v>
          </cell>
          <cell r="I3252" t="str">
            <v>GP</v>
          </cell>
          <cell r="J3252"/>
          <cell r="K3252"/>
          <cell r="L3252" t="str">
            <v>810</v>
          </cell>
          <cell r="M3252" t="str">
            <v>General Plant Structures</v>
          </cell>
          <cell r="N3252"/>
          <cell r="O3252" t="str">
            <v/>
          </cell>
          <cell r="P3252"/>
          <cell r="Q3252"/>
          <cell r="R3252" t="str">
            <v/>
          </cell>
          <cell r="S3252" t="str">
            <v xml:space="preserve">This General Plant WA is to cover the cost to purchase new facilities equipment for the Transmission Repair Center (TRC).Contact : Cliff Odom - 903-243-1011.
Security Card Access System: $5,000Printer : $10,000Man Lift : $27,000Emergency Generator : $60,000
</v>
          </cell>
          <cell r="T3252" t="str">
            <v>This General Plant WA is to cover the cost to purchase new facilities equipment for the Transmission Repair Center (TRC).Contact : Cliff Odom - 903-243-1011.
Security Card Access System: $5,000Printer : $10,000Man Lift : $27,000Emergency Generator : $60,000</v>
          </cell>
          <cell r="U3252"/>
          <cell r="V3252" t="str">
            <v>Gretchen Koehling</v>
          </cell>
          <cell r="W3252"/>
          <cell r="X3252"/>
          <cell r="Y3252" t="str">
            <v>NON-SPECIFIC</v>
          </cell>
          <cell r="Z3252" t="str">
            <v>NON-SPECIFIC</v>
          </cell>
          <cell r="AA3252" t="str">
            <v>NON-SPECIFIC</v>
          </cell>
          <cell r="AB3252" t="str">
            <v>N/A</v>
          </cell>
          <cell r="AC3252" t="str">
            <v>0003950</v>
          </cell>
          <cell r="AD3252" t="str">
            <v>TRC - Transmission Repair Ctr</v>
          </cell>
          <cell r="AE3252" t="str">
            <v>In-Service</v>
          </cell>
          <cell r="AF3252" t="str">
            <v>Closed</v>
          </cell>
          <cell r="AG3252">
            <v>45272</v>
          </cell>
          <cell r="AH3252" t="str">
            <v>115516</v>
          </cell>
          <cell r="AI3252">
            <v>30311.77</v>
          </cell>
        </row>
        <row r="3253">
          <cell r="E3253" t="str">
            <v>0PT48563 -- TRINIDAD  SWITCH - ATHENS  SUB 69 KV LINE : REPLACE POLES</v>
          </cell>
          <cell r="F3253" t="str">
            <v>TRINIDAD  SWITCH - ATHENS  SUB 69 KV LINE : REPLACE POLES</v>
          </cell>
          <cell r="G3253" t="str">
            <v>Trinidad  Switch - Athens  Sub 69 kV Line : Replace poles</v>
          </cell>
          <cell r="H3253" t="str">
            <v>Project presented to replace Ground Line Treatment Poles on frame 5/7,9/3 and 9/8
Poles 5/7N, 9/3N, 9/8N
Pole 5/7
Remove 55' wooden pole 5/7N
Install 55' wooden pole 5/7N
Pole 9/3
Remove 55' wooden pole 9/3N
Install 55' wooden pole 9/3N
Pole 9/8
Remove 55' wooden pole 9/8N
Install 55' wooden pole 9/8N
Cedric Durley 6/16/22
Project revised to add additional equipment for project 
Frame 5/7 add 20' crossarm 
Remove 20' wooden crossarm
Install 20' metal crossarm  
Remove 3 69kV short glass insulators 
Install 3 69kV polymer insulators 
Frame 9/3 add 20' crossarm 
Remove 20' wooden crossarm
Install 20' metal crossarm  
Remove 3 69kV short glass insulators 
Install 3 69kV polymer insulators 
Frame 9/8 add 20' crossarm 
Remove 20' wooden crossarm
Install 20' metal crossarm  
Remove 3 69kV short glass insulators 
Install 3 69kV polymer insulators 
Cedric Durley 6/16/2022 
WA revised due to additional equipment 
Incorrect total amount of insulators (input 3 instead of 9)
Cedric Durley 9/19/2022
WA revised due to additional labor</v>
          </cell>
          <cell r="I3253" t="str">
            <v>CMPC</v>
          </cell>
          <cell r="J3253"/>
          <cell r="K3253"/>
          <cell r="L3253" t="str">
            <v>213</v>
          </cell>
          <cell r="M3253" t="str">
            <v>Transmission Line Pole Replace</v>
          </cell>
          <cell r="N3253"/>
          <cell r="O3253" t="str">
            <v/>
          </cell>
          <cell r="P3253"/>
          <cell r="Q3253"/>
          <cell r="R3253" t="str">
            <v/>
          </cell>
          <cell r="S3253" t="str">
            <v xml:space="preserve">WA proposed to replace poles via GLT list Poles 5/7N, 9/3N, 9/8N
Pole 5/7Remove 55' wooden pole 5/7NInstall 55' wooden pole 5/7N
Pole 9/3Remove 55' wooden pole 9/3NInstall 55' wooden pole 9/3N
Pole 9/8Remove 55' wooden pole 9/8NInstall 55' wooden pole 9/8N
</v>
          </cell>
          <cell r="T3253" t="str">
            <v>WA proposed to replace poles via GLT list Poles 5/7N, 9/3N, 9/8N
Pole 5/7Remove 55' wooden pole 5/7NInstall 55' wooden pole 5/7N
Pole 9/3Remove 55' wooden pole 9/3NInstall 55' wooden pole 9/3N
Pole 9/8Remove 55' wooden pole 9/8NInstall 55' wooden pole 9/8N</v>
          </cell>
          <cell r="U3253"/>
          <cell r="V3253" t="str">
            <v>Cedric Durley</v>
          </cell>
          <cell r="W3253"/>
          <cell r="X3253"/>
          <cell r="Y3253" t="str">
            <v>SOUTHEAST</v>
          </cell>
          <cell r="Z3253" t="str">
            <v>WACO</v>
          </cell>
          <cell r="AA3253" t="str">
            <v>CORSICANA</v>
          </cell>
          <cell r="AB3253" t="str">
            <v>Line</v>
          </cell>
          <cell r="AC3253" t="str">
            <v>0200320</v>
          </cell>
          <cell r="AD3253" t="str">
            <v>Trinidad ¿ 12/6</v>
          </cell>
          <cell r="AE3253" t="str">
            <v>In-Service</v>
          </cell>
          <cell r="AF3253" t="str">
            <v>Closed</v>
          </cell>
          <cell r="AG3253">
            <v>44823</v>
          </cell>
          <cell r="AH3253" t="str">
            <v>10982.27</v>
          </cell>
          <cell r="AI3253">
            <v>30227.81</v>
          </cell>
        </row>
        <row r="3254">
          <cell r="E3254" t="str">
            <v>0PT50741 -- FISH CREEK SWITCH : BATTERY AND CHARGER REPLACEMENT - BAT01 AND ADD EYE WASH STATION</v>
          </cell>
          <cell r="F3254" t="str">
            <v>FISH CREEK SWITCH : BATTERY AND CHARGER REPLACEMENT - BAT01 AND ADD EYE WASH STATION</v>
          </cell>
          <cell r="G3254" t="str">
            <v>FISH CREEK Switch : BATTERY AND CHARGER REPLACEMENT - BAT01 and add eye wash station</v>
          </cell>
          <cell r="H3254" t="str">
            <v>THIS WA IS AN ESTIMATE FOR BATTERY AND CHARGER REPLACEMENT - BAT01
REVISION: Add costs associated with adding Honeywell Pure Flow 1000 Eyewash station and Fendall Pure Flow 1000 Saline Cartridge
Revisions 10/2/2023- Misc charge of $1000 removed due to not being needed 
10/20 revisions:  Labor overage due to utilizing 2nd crew assisting w/ battery replacement</v>
          </cell>
          <cell r="I3254" t="str">
            <v>CMPC</v>
          </cell>
          <cell r="J3254"/>
          <cell r="K3254"/>
          <cell r="L3254" t="str">
            <v>107</v>
          </cell>
          <cell r="M3254" t="str">
            <v>Battery &amp; Charger Replacements</v>
          </cell>
          <cell r="N3254"/>
          <cell r="O3254" t="str">
            <v/>
          </cell>
          <cell r="P3254"/>
          <cell r="Q3254"/>
          <cell r="R3254" t="str">
            <v/>
          </cell>
          <cell r="S3254" t="str">
            <v xml:space="preserve">THIS WA IS AN ESTIMATE FOR BATTERY AND CHARGER REPLACEMENT - BAT01
</v>
          </cell>
          <cell r="T3254" t="str">
            <v>THIS WA IS AN ESTIMATE FOR BATTERY AND CHARGER REPLACEMENT - BAT01</v>
          </cell>
          <cell r="U3254"/>
          <cell r="V3254" t="str">
            <v>Martha Mata</v>
          </cell>
          <cell r="W3254"/>
          <cell r="X3254" t="str">
            <v>Barry Hance</v>
          </cell>
          <cell r="Y3254" t="str">
            <v>METRO EAST</v>
          </cell>
          <cell r="Z3254" t="str">
            <v>DALLAS</v>
          </cell>
          <cell r="AA3254" t="str">
            <v>DALLAS</v>
          </cell>
          <cell r="AB3254" t="str">
            <v>Station</v>
          </cell>
          <cell r="AC3254" t="str">
            <v>0000165</v>
          </cell>
          <cell r="AD3254" t="str">
            <v>Fish Creek Switching Station</v>
          </cell>
          <cell r="AE3254" t="str">
            <v>In-Service</v>
          </cell>
          <cell r="AF3254" t="str">
            <v>Closed</v>
          </cell>
          <cell r="AG3254">
            <v>45223</v>
          </cell>
          <cell r="AH3254" t="str">
            <v>26394.32</v>
          </cell>
          <cell r="AI3254">
            <v>30191.32</v>
          </cell>
        </row>
        <row r="3255">
          <cell r="E3255" t="str">
            <v>0PT56869 -- WICHITA FALLS SOUTH SWITCH - BURNETT SWITCH 138 KV LINE : REPLACING CROSSARMS AND X BRACES</v>
          </cell>
          <cell r="F3255" t="str">
            <v>WICHITA FALLS SOUTH SWITCH - BURNETT SWITCH 138 KV LINE : REPLACING CROSSARMS AND X BRACES</v>
          </cell>
          <cell r="G3255" t="str">
            <v>Wichita Falls South Switch - Burnett Switch 138 kV Line : Replacing Crossarms and X Braces</v>
          </cell>
          <cell r="H3255" t="str">
            <v>This Work Authorization (WA) will cover the cost to replace crossarms and X braces on the Wichita Falls South-Burnett Switch 138kV line as detailed below:
Structure 5/4 
Remove: One (1) 30' Hughes crossarm
Install: One (1) 30' Steel crossarm
Structure 5/6
Remove: One (1) 30' Hughes crossarm
Install: One (1) 30' Steel crossarm
Structure 6/3
Remove: One (1) 30' Hughes crossarm
Install: One (1) 30' Steel crossarm
Structure 6/9
Remove: One (1) 30' Timber crossarm
Install: One (1) 30' Steel crossarm
Structure 8/9
Remove: One (1)  X Brace
Install: One (1)  X Brace
REVISION: 11.5.24 (PM) 
Structure 5/7
Remove: One (1) 30' Hughes crossarm
Install: One (1) 30' Steel crossarm</v>
          </cell>
          <cell r="I3255" t="str">
            <v>CMPC</v>
          </cell>
          <cell r="J3255" t="str">
            <v>Region Reactive</v>
          </cell>
          <cell r="K3255" t="str">
            <v>BI 121_CROSSARM REPLACEMENTS</v>
          </cell>
          <cell r="L3255" t="str">
            <v>121</v>
          </cell>
          <cell r="M3255" t="str">
            <v>Crossarm Replacement</v>
          </cell>
          <cell r="N3255"/>
          <cell r="O3255" t="str">
            <v/>
          </cell>
          <cell r="P3255"/>
          <cell r="Q3255"/>
          <cell r="R3255" t="str">
            <v/>
          </cell>
          <cell r="S3255" t="str">
            <v xml:space="preserve">This Work Authorization (WA) will cover the cost to replace crossarms and X braces on the Wichita Falls South-Burnett Switch 138kV line as detailed below:
Structure 5/4 Remove: One (1) 30' Hughes crossarmInstall: One (1) 30' Steel crossarm
Structure 5/6Remove: One (1) 30' Hughes crossarmInstall: One (1) 30' Steel crossarm
Structure 6/3Remove: One (1) 30' Hughes crossarmInstall: One (1) 30' Steel crossarm
Structure 6/9Remove: One (1) 30' Timber crossarmInstall: One (1) 30' Steel crossarm
Structure 8/9Remove: One (1) X BraceInstall: One (1) X Brace
</v>
          </cell>
          <cell r="T3255" t="str">
            <v>This Work Authorization (WA) will cover the cost to replace crossarms and X braces on the Wichita Falls South-Burnett Switch 138kV line as detailed below:
Structure 5/4 Remove: One (1) 30' Hughes crossarmInstall: One (1) 30' Steel crossarm
Structure 5/6Remove: One (1) 30' Hughes crossarmInstall: One (1) 30' Steel crossarm
Structure 6/3Remove: One (1) 30' Hughes crossarmInstall: One (1) 30' Steel crossarm
Structure 6/9Remove: One (1) 30' Timber crossarmInstall: One (1) 30' Steel crossarm
Structure 8/9Remove: One (1) X BraceInstall: One (1) X Brace</v>
          </cell>
          <cell r="U3255"/>
          <cell r="V3255" t="str">
            <v>Priscilla Martinez</v>
          </cell>
          <cell r="W3255"/>
          <cell r="X3255" t="str">
            <v>Miguel Ortega</v>
          </cell>
          <cell r="Y3255" t="str">
            <v>METRO WEST</v>
          </cell>
          <cell r="Z3255" t="str">
            <v>WICHITA FALLS</v>
          </cell>
          <cell r="AA3255" t="str">
            <v>WICHITA FALLS</v>
          </cell>
          <cell r="AB3255" t="str">
            <v>Line</v>
          </cell>
          <cell r="AC3255" t="str">
            <v>0007302</v>
          </cell>
          <cell r="AD3255" t="str">
            <v>South Wichita Falls Sw Sta - W</v>
          </cell>
          <cell r="AE3255" t="str">
            <v>In-Service</v>
          </cell>
          <cell r="AF3255" t="str">
            <v>Constr. Complete, Chargeable</v>
          </cell>
          <cell r="AG3255">
            <v>45638</v>
          </cell>
          <cell r="AH3255" t="str">
            <v>24638.57</v>
          </cell>
          <cell r="AI3255">
            <v>30110.87</v>
          </cell>
        </row>
        <row r="3256">
          <cell r="E3256" t="str">
            <v>0PT55515 -- CUMBY TAP SWITCH ACCESS - ACQUIRE LAND IN FEE FOR STATION ACCESS</v>
          </cell>
          <cell r="F3256" t="str">
            <v>CUMBY TAP SWITCH ACCESS - ACQUIRE LAND IN FEE FOR STATION ACCESS</v>
          </cell>
          <cell r="G3256" t="str">
            <v>Cumby Tap Switch Access - Acquire Land in Fee for Station Access</v>
          </cell>
          <cell r="H3256" t="str">
            <v>Acquire additional land in fee for access to the existing Cumby Tap Switch in Hopkins County, Texas.</v>
          </cell>
          <cell r="I3256" t="str">
            <v>ROW</v>
          </cell>
          <cell r="J3256" t="str">
            <v>Station Land Rights Acquisition</v>
          </cell>
          <cell r="K3256"/>
          <cell r="L3256" t="str">
            <v>110</v>
          </cell>
          <cell r="M3256" t="str">
            <v>Substation Sites/Lines Row</v>
          </cell>
          <cell r="N3256" t="str">
            <v>R944</v>
          </cell>
          <cell r="O3256"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3256" t="str">
            <v>This WA covers the cost to purchase approximately a 0.391 parcel of land in fee, situated in the Henry E. Smith Survey, Abstract No. 944, Hopkins County, Texas, in the amount of $65,836.00 for access needed to the recently reconfigured Cumby Tap Switch, as associated with planning story reference # R944 and Station PETE Project ID 46302.
As a result of the new equipment layout in the recently expanded Cumby Tap station, construction and operations are now restricted from accessing the transformer in the back of the yard. There is no access route around the station for any type of boom truck if needed to work on the transformer or breakers on the back side of the ring bus. The only way to access the back of the station for construction was around the east side of the existing Oncor fee property, where Oncor had a temporary bypass built during the rebuild. Now that the bypass and temp easement terminated, Oncor does not have adequate access to the back side of the station.</v>
          </cell>
          <cell r="Q3256"/>
          <cell r="R3256" t="str">
            <v>NERC Category P0 - No contingencies</v>
          </cell>
          <cell r="S3256" t="str">
            <v>This WA covers the cost to purchase approximately a 0.391 parcel of land in fee, situated in the Henry E. Smith Survey, Abstract No. 944, Hopkins County, Texas, for access needed to the recently reconfigured Cumby Tap Switch, as associated with the planning story reference # R944 and Station PETE Project ID 46302.
This WA covers the cost to purchase approximately a 0.391 parcel of land in fee, situated in the Henry E. Smith Survey, Abstract No. 944, Hopkins County, Texas, in the amount of $65,836.00 for access needed to the recently reconfigured Cumby Tap Switch, as associated with planning story reference # R944 and Station PETE Project ID 46302.
As a result of the new equipment layout in the recently expanded Cumby Tap station, construction and operations are now restricted from accessing the transformer in the back of the yard. There is no access route around the station for any type of boom truck if needed to work on the transformer or breakers on the back side of the ring bus. The only way to access the back of the station for construction was around the east side of the existing Oncor fee property, where Oncor had a temporary bypass built during the rebuild. Now that the bypass and temp easement terminated, Oncor does not have adequate access to the back side of the station.
This project was created to resolve a NERC Category P0 contingency violation.</v>
          </cell>
          <cell r="T3256" t="str">
            <v>This WA covers the cost to purchase approximately a 0.391 parcel of land in fee, situated in the Henry E. Smith Survey, Abstract No. 944, Hopkins County, Texas, for access needed to the recently reconfigured Cumby Tap Switch, as associated with the planning story reference # R944 and Station PETE Project ID 46302.</v>
          </cell>
          <cell r="U3256"/>
          <cell r="V3256" t="str">
            <v>Matt Tilly</v>
          </cell>
          <cell r="W3256"/>
          <cell r="X3256" t="str">
            <v>Carmen Zhang</v>
          </cell>
          <cell r="Y3256" t="str">
            <v>METRO EAST</v>
          </cell>
          <cell r="Z3256" t="str">
            <v>SULPHUR SPRINGS</v>
          </cell>
          <cell r="AA3256" t="str">
            <v>SULPHUR SPRINGS</v>
          </cell>
          <cell r="AB3256" t="str">
            <v>ROW</v>
          </cell>
          <cell r="AC3256" t="str">
            <v>0301438</v>
          </cell>
          <cell r="AD3256" t="str">
            <v>Cumby Tap,138Kv</v>
          </cell>
          <cell r="AE3256" t="str">
            <v>In-Service</v>
          </cell>
          <cell r="AF3256" t="str">
            <v>Constr. Complete, No Charges</v>
          </cell>
          <cell r="AG3256">
            <v>45604</v>
          </cell>
          <cell r="AH3256" t="str">
            <v>65836</v>
          </cell>
          <cell r="AI3256">
            <v>30103.46</v>
          </cell>
        </row>
        <row r="3257">
          <cell r="E3257" t="str">
            <v>0PT47725 -- TEMPLE NORTH SUB : REPLACE HV ARRESTORS ON TRANSFORMERS #1 &amp; 2</v>
          </cell>
          <cell r="F3257" t="str">
            <v>TEMPLE NORTH SUB : REPLACE HV ARRESTORS ON TRANSFORMERS #1 &amp; 2</v>
          </cell>
          <cell r="G3257" t="str">
            <v>Temple North Sub : Replace HV Arrestors on Transformers #1 &amp; 2</v>
          </cell>
          <cell r="H3257" t="str">
            <v>This WA is to cover the cost to replace the HV arresters on Transformers #1 &amp; 2  at Temple North Sub.  This station falls under the Taylor Area SOC. 
Retire: 6 HV arresters
Add: 6 HV arresters
Equipment support approved use of BI 222.
Revisions 08/05/22: Oncor labor over estimated on original WA</v>
          </cell>
          <cell r="I3257" t="str">
            <v>CMPC</v>
          </cell>
          <cell r="J3257"/>
          <cell r="K3257"/>
          <cell r="L3257" t="str">
            <v>222</v>
          </cell>
          <cell r="M3257" t="str">
            <v>Arresters</v>
          </cell>
          <cell r="N3257"/>
          <cell r="O3257" t="str">
            <v/>
          </cell>
          <cell r="P3257"/>
          <cell r="Q3257"/>
          <cell r="R3257" t="str">
            <v/>
          </cell>
          <cell r="S3257" t="str">
            <v xml:space="preserve">This WA is to cover the cost to replace the HV arresters on Transformers #1  2 at Temple North Sub Sub. This station falls under the Taylor Area SOC.
Retire: 6 HV arrestersAdd: 6 HV arresters
</v>
          </cell>
          <cell r="T3257" t="str">
            <v>This WA is to cover the cost to replace the HV arresters on Transformers #1  2 at Temple North Sub Sub. This station falls under the Taylor Area SOC.
Retire: 6 HV arrestersAdd: 6 HV arresters</v>
          </cell>
          <cell r="U3257"/>
          <cell r="V3257" t="str">
            <v>Kelli Hendershot</v>
          </cell>
          <cell r="W3257"/>
          <cell r="X3257"/>
          <cell r="Y3257" t="str">
            <v>SOUTHEAST</v>
          </cell>
          <cell r="Z3257" t="str">
            <v>TEMPLE</v>
          </cell>
          <cell r="AA3257" t="str">
            <v>TEMPLE</v>
          </cell>
          <cell r="AB3257" t="str">
            <v>Station</v>
          </cell>
          <cell r="AC3257" t="str">
            <v>0401418</v>
          </cell>
          <cell r="AD3257" t="str">
            <v>Temple, North 138Kv</v>
          </cell>
          <cell r="AE3257" t="str">
            <v>In-Service</v>
          </cell>
          <cell r="AF3257" t="str">
            <v>Reclose After Trailing Charges</v>
          </cell>
          <cell r="AG3257">
            <v>44798</v>
          </cell>
          <cell r="AH3257" t="str">
            <v>20359.89</v>
          </cell>
          <cell r="AI3257">
            <v>29990.03</v>
          </cell>
        </row>
        <row r="3258">
          <cell r="E3258" t="str">
            <v>0PT50310 -- PAYNE SUB : REPLACE BATTERY BAT02</v>
          </cell>
          <cell r="F3258" t="str">
            <v>PAYNE SUB : REPLACE BATTERY BAT02</v>
          </cell>
          <cell r="G3258" t="str">
            <v>Payne Sub : Replace Battery BAT02</v>
          </cell>
          <cell r="H3258" t="str">
            <v>This project replaces battery BAT02, charger &amp; rack at the Payne substation.
REVISION 10/12/2023: adjust material and supplies to reflect increase in cost; adjust labor to include additional man hours required to complete job.  BLW</v>
          </cell>
          <cell r="I3258" t="str">
            <v>CMPC</v>
          </cell>
          <cell r="J3258"/>
          <cell r="K3258"/>
          <cell r="L3258" t="str">
            <v>107</v>
          </cell>
          <cell r="M3258" t="str">
            <v>Battery &amp; Charger Replacements</v>
          </cell>
          <cell r="N3258"/>
          <cell r="O3258" t="str">
            <v/>
          </cell>
          <cell r="P3258"/>
          <cell r="Q3258"/>
          <cell r="R3258" t="str">
            <v/>
          </cell>
          <cell r="S3258" t="str">
            <v xml:space="preserve">This project is for the replacement of Battery BAT02, charger  rack at the Payne Substation.
</v>
          </cell>
          <cell r="T3258" t="str">
            <v>This project is for the replacement of Battery BAT02, charger  rack at the Payne Substation.</v>
          </cell>
          <cell r="U3258"/>
          <cell r="V3258" t="str">
            <v>Leah Ashley</v>
          </cell>
          <cell r="W3258"/>
          <cell r="X3258" t="str">
            <v>Barry Hance</v>
          </cell>
          <cell r="Y3258" t="str">
            <v>METRO EAST</v>
          </cell>
          <cell r="Z3258" t="str">
            <v>TEXOMA</v>
          </cell>
          <cell r="AA3258" t="str">
            <v>TEXOMA</v>
          </cell>
          <cell r="AB3258" t="str">
            <v>Station</v>
          </cell>
          <cell r="AC3258" t="str">
            <v>0301405</v>
          </cell>
          <cell r="AD3258" t="str">
            <v>Payne Switch,138Kv</v>
          </cell>
          <cell r="AE3258" t="str">
            <v>In-Service</v>
          </cell>
          <cell r="AF3258" t="str">
            <v>Closed</v>
          </cell>
          <cell r="AG3258">
            <v>45215</v>
          </cell>
          <cell r="AH3258" t="str">
            <v>23483.22</v>
          </cell>
          <cell r="AI3258">
            <v>29958.49</v>
          </cell>
        </row>
        <row r="3259">
          <cell r="E3259" t="str">
            <v>0PT47960 -- ESKOTA - SWEETWATER CREEK (69KV): REPLACE CROSS ARMS AND INSULATORS</v>
          </cell>
          <cell r="F3259" t="str">
            <v>ESKOTA - SWEETWATER CREEK (69KV): REPLACE CROSS ARMS AND INSULATORS</v>
          </cell>
          <cell r="G3259" t="str">
            <v>Eskota - Sweetwater Creek (69KV): Replace cross arms and insulators</v>
          </cell>
          <cell r="H3259" t="str">
            <v>This Work Authorization (WA) will cover the costs to replace cross arms and insulators on four frames on the Eskota - Sweetwater Creek (69KV) line.
Remove:  four (4) 20' cross arms
Install: four (4) 20' steel cross arms
Remove: twelve (12) suspension insulators
Install: twelve (12) suspension insulators
Revision 1: Line break at site - had to call out Primary Utilities Company for help with Line break:
Increasing labor hour total price to 22,500 per manager 
Invoice from Primary Utilities for total of $18428.99 from 06/27/22 when line break occurred. 
Remove: 2 (two) 60' wood poles, 1(one) 20' steel cross arm, 3 (three) 69kv suspension insulators
Install: 2 (two) 60' wood poles, 1(one) 20' steel cross arm, 3 (three) 69kv suspension insulators
Revise 1: Revising estimate to match actuals by removing rentals and contract labor and reducing Oncor labor.</v>
          </cell>
          <cell r="I3259" t="str">
            <v>CMPC</v>
          </cell>
          <cell r="J3259"/>
          <cell r="K3259"/>
          <cell r="L3259" t="str">
            <v>121</v>
          </cell>
          <cell r="M3259" t="str">
            <v>Crossarm Replacement</v>
          </cell>
          <cell r="N3259"/>
          <cell r="O3259" t="str">
            <v/>
          </cell>
          <cell r="P3259"/>
          <cell r="Q3259"/>
          <cell r="R3259" t="str">
            <v/>
          </cell>
          <cell r="S3259" t="str">
            <v xml:space="preserve">This Work Authorization (WA) will cover the costs to replace cross arms and insulators on four frames on the Eskota - Sweetwater Creek (69KV) line.
Remove: four (4) 20' cross armsInstall: four (4) 20' steel cross armsRemove: twelve (12) insulatorsInstall: twelve (12) suspension insulators
</v>
          </cell>
          <cell r="T3259" t="str">
            <v>This Work Authorization (WA) will cover the costs to replace cross arms and insulators on four frames on the Eskota - Sweetwater Creek (69KV) line.
Remove: four (4) 20' cross armsInstall: four (4) 20' steel cross armsRemove: twelve (12) insulatorsInstall: twelve (12) suspension insulators</v>
          </cell>
          <cell r="U3259"/>
          <cell r="V3259" t="str">
            <v>Teri Moran</v>
          </cell>
          <cell r="W3259"/>
          <cell r="X3259"/>
          <cell r="Y3259" t="str">
            <v>METRO WEST</v>
          </cell>
          <cell r="Z3259" t="str">
            <v>SWEETWATER</v>
          </cell>
          <cell r="AA3259" t="str">
            <v>SWEETWATER</v>
          </cell>
          <cell r="AB3259" t="str">
            <v>Line</v>
          </cell>
          <cell r="AC3259" t="str">
            <v>0007404</v>
          </cell>
          <cell r="AD3259" t="str">
            <v>Eskota Switching Station-Lone</v>
          </cell>
          <cell r="AE3259" t="str">
            <v>In-Service</v>
          </cell>
          <cell r="AF3259" t="str">
            <v>Closed</v>
          </cell>
          <cell r="AG3259">
            <v>44867</v>
          </cell>
          <cell r="AH3259" t="str">
            <v>18931.47</v>
          </cell>
          <cell r="AI3259">
            <v>29890.01</v>
          </cell>
        </row>
        <row r="3260">
          <cell r="E3260" t="str">
            <v>0PT55117 -- SHANKLE  SWITCH - PEBBLE CREEK SWITCH 138 KV LINE : REPLACE CROSSARM AND INSULATORS</v>
          </cell>
          <cell r="F3260" t="str">
            <v>SHANKLE  SWITCH - PEBBLE CREEK SWITCH 138 KV LINE : REPLACE CROSSARM AND INSULATORS</v>
          </cell>
          <cell r="G3260" t="str">
            <v>Shankle  Switch - Pebble Creek Switch 138 kV Line : Replace Crossarm and Insulators</v>
          </cell>
          <cell r="H3260" t="str">
            <v>This WA provides the cost to Replace One Crossarm, X-Brace and Insulators for the 138kV Shankle Switch to Pebble Creek Line.
Structure 40/1:
Remove: 1- Wood Crossarm, 1- X-brace, 27- Porcelain insulator bells
Install: 1 - Steel Crossarm, 1 - Steel X-brace, 27 - toughened glass bell insulator 
Revision 7/1/24
Structure 39/6
Remove: 1 Wood crossarm, 27 porcelain insulator bells
Install: 1 Steel crossarm, 27 Glass insulator bells
Revision 12/2/24
- Added additional labor hours due to scope of work
-reduced contractor spend, as the estimate has changed
-Structure 40/1:
Remove: 1- Wood Crossarm, 27- Porcelain insulator bells
Install: 1 - Steel Crossarm, 27 - toughened glass bell insulator 
-Structure 39/6
Remove: 1 Wood crossarm, 27 porcelain insulator bells
Install: 1 Steel crossarm, 27 Glass insulator bells
Three additional insulators accounted for due to breakage.</v>
          </cell>
          <cell r="I3260" t="str">
            <v>CMPC</v>
          </cell>
          <cell r="J3260" t="str">
            <v>Region Reactive</v>
          </cell>
          <cell r="K3260" t="str">
            <v>BI 121_CROSSARM REPLACEMENTS</v>
          </cell>
          <cell r="L3260" t="str">
            <v>121</v>
          </cell>
          <cell r="M3260" t="str">
            <v>Crossarm Replacement</v>
          </cell>
          <cell r="N3260"/>
          <cell r="O3260" t="str">
            <v/>
          </cell>
          <cell r="P3260" t="str">
            <v>This WA provides the cost to Replace One Crossarm, X-Brace and Insulators for the 138kV Shankle Switch to Pebble Creek Line.
Structure 40/1:Remove: 1- Wood Crossarm, 1- X-brace, 27- Porcelain insulator bellsInstall: 1 - Steel Crossarm, 1 - Steel X-brace, 27 - toughened glass bell insulator</v>
          </cell>
          <cell r="Q3260"/>
          <cell r="R3260" t="str">
            <v/>
          </cell>
          <cell r="S3260" t="str">
            <v xml:space="preserve">This WA provides the cost to Replace One Crossarm, X-Brace and Insulators for the 138kV Shankle Switch to Pebble Creek Line.
Structure 40/1:Remove: 1- Wood Crossarm, 1- X-brace, 27- Porcelain insulator bellsInstall: 1 - Steel Crossarm, 1 - Steel X-brace, 27 - toughened glass bell insulator
This WA provides the cost to Replace One Crossarm, X-Brace and Insulators for the 138kV Shankle Switch to Pebble Creek Line.
Structure 40/1:Remove: 1- Wood Crossarm, 1- X-brace, 27- Porcelain insulator bellsInstall: 1 - Steel Crossarm, 1 - Steel X-brace, 27 - toughened glass bell insulator
</v>
          </cell>
          <cell r="T3260" t="str">
            <v>This WA provides the cost to Replace One Crossarm, X-Brace and Insulators for the 138kV Shankle Switch to Pebble Creek Line.
Structure 40/1:Remove: 1- Wood Crossarm, 1- X-brace, 27- Porcelain insulator bellsInstall: 1 - Steel Crossarm, 1 - Steel X-brace, 27 - toughened glass bell insulator</v>
          </cell>
          <cell r="U3260"/>
          <cell r="V3260" t="str">
            <v>Byron Leewright</v>
          </cell>
          <cell r="W3260"/>
          <cell r="X3260" t="str">
            <v>Barry Hance</v>
          </cell>
          <cell r="Y3260" t="str">
            <v>METRO EAST</v>
          </cell>
          <cell r="Z3260" t="str">
            <v>FORNEY</v>
          </cell>
          <cell r="AA3260" t="str">
            <v>FORNEY</v>
          </cell>
          <cell r="AB3260" t="str">
            <v>Line</v>
          </cell>
          <cell r="AC3260" t="str">
            <v>0100416</v>
          </cell>
          <cell r="AD3260" t="str">
            <v>Desoto - Wilmer, 138Kv</v>
          </cell>
          <cell r="AE3260" t="str">
            <v>In-Service</v>
          </cell>
          <cell r="AF3260" t="str">
            <v>Constr. Complete, Chargeable</v>
          </cell>
          <cell r="AG3260">
            <v>45627</v>
          </cell>
          <cell r="AH3260" t="str">
            <v>27583.51</v>
          </cell>
          <cell r="AI3260">
            <v>29871.24</v>
          </cell>
        </row>
        <row r="3261">
          <cell r="E3261" t="str">
            <v>0PT46275 -- SHERMAN EAST SUB : RELAY UPGRADE ON FEEDERS 1401, 1403, 1405, 1407 AND 1409 FOR DA</v>
          </cell>
          <cell r="F3261" t="str">
            <v>SHERMAN EAST SUB : RELAY UPGRADE ON FEEDERS 1401, 1403, 1405, 1407 AND 1409 FOR DA</v>
          </cell>
          <cell r="G3261" t="str">
            <v>Sherman East Sub : Relay Upgrade on Feeders 1401, 1403, 1405, 1407 and 1409 for DA</v>
          </cell>
          <cell r="H3261" t="str">
            <v>Upgrade relaying on Feeders 1401, 1403, 1405, 1407 and 1409.  This also includes the associated telecommunication equipment and cables necessary to establish Distribution Automation (DA) for Feeders 1401, 1403, 1405, 1407 and 1409.</v>
          </cell>
          <cell r="I3261" t="str">
            <v>CMPC</v>
          </cell>
          <cell r="J3261"/>
          <cell r="K3261"/>
          <cell r="L3261" t="str">
            <v>407</v>
          </cell>
          <cell r="M3261" t="str">
            <v>Distribution Automation (CMPC)</v>
          </cell>
          <cell r="N3261" t="str">
            <v>2022DA</v>
          </cell>
          <cell r="O3261" t="str">
            <v/>
          </cell>
          <cell r="P3261" t="str">
            <v>This work is being performed as part of the Oncor Capital Distribution project to upgrade the distribution system.</v>
          </cell>
          <cell r="Q3261"/>
          <cell r="R3261" t="str">
            <v/>
          </cell>
          <cell r="S3261" t="str">
            <v xml:space="preserve">This WA is being revised from an engineering WA to a standard WA, and this revision covers the entire cost of the project including communication equipment design, material, and construction to upgrade relaying on feeder(s) 1401, 1403, 1405, 1407  1409 for Distribution Automation (DA). The scope of this project includes replacing three (3)self-contained feeder breakers (non-RMAG breakers 1403, 1405, 1407)with ABB RMAG non-self-contained breakers and relocate the protective relaying inside the control house with one (1) Suburban IV 4-feeder panel (feeders 1403, 1405, 1407), and replacing DPU feeder relays intwo(2) ABB RMAG self-contained feeder breakers 1401  1409 withone(1) Suburban IV 2-feeder panel to be installed in the control house. Replace one (1) 12.5 KV Motor Operated Switch (LSD #9), one (1) Lockout Relay with a SEL-2440, six (6) 138 kV porcelain lightning arresters on transformers #1  #2 with polymer arresters, and the 900 MHzMultiple Address System (MAS) radio with one (1) 700 MHz Field Area Network (FAN) radio.Additionally,two (2) relay panels (Panel #1  Panel #2) will be removed.
This includes installingthree (3) 138KV control switches and three (3) 138KV Local/Remote switches on the new panels, one (1) SpeedNet Gateway Radio, one (1) Satellite Clock, one (1) SCADAPack, four (4) SG relays for voltage throwover and AC/DC distribution panels. Install associated grounding, conduit, associated telecommunication equipment and cables necessary to establish Distribution Automation (DA) at Sherman East Substation.
This work is being performed as part of the Oncor Capital Distribution project to upgrade the distribution system.
</v>
          </cell>
          <cell r="T3261" t="str">
            <v>This WA is being revised from an engineering WA to a standard WA, and this revision covers the entire cost of the project including communication equipment design, material, and construction to upgrade relaying on feeder(s) 1401, 1403, 1405, 1407  1409 for Distribution Automation (DA). The scope of this project includes replacing three (3)self-contained feeder breakers (non-RMAG breakers 1403, 1405, 1407)with ABB RMAG non-self-contained breakers and relocate the protective relaying inside the control house with one (1) Suburban IV 4-feeder panel (feeders 1403, 1405, 1407), and replacing DPU feeder relays intwo(2) ABB RMAG self-contained feeder breakers 1401  1409 withone(1) Suburban IV 2-feeder panel to be installed in the control house. Replace one (1) 12.5 KV Motor Operated Switch (LSD #9), one (1) Lockout Relay with a SEL-2440, six (6) 138 kV porcelain lightning arresters on transformers #1  #2 with polymer arresters, and the 900 MHzMultiple Address System (MAS) radio with one (1) 700 MHz Field Area Network (FAN) radio.Additionally,two (2) relay panels (Panel #1  Panel #2) will be removed.
This includes installingthree (3) 138KV control switches and three (3) 138KV Local/Remote switches on the new panels, one (1) SpeedNet Gateway Radio, one (1) Satellite Clock, one (1) SCADAPack, four (4) SG relays for voltage throwover and AC/DC distribution panels. Install associated grounding, conduit, associated telecommunication equipment and cables necessary to establish Distribution Automation (DA) at Sherman East Substation.</v>
          </cell>
          <cell r="U3261" t="str">
            <v>POWER ENGINEERS INC</v>
          </cell>
          <cell r="V3261" t="str">
            <v>Luke Peters</v>
          </cell>
          <cell r="W3261" t="str">
            <v>Rhiannon Roberts</v>
          </cell>
          <cell r="X3261" t="str">
            <v>Barry Hance</v>
          </cell>
          <cell r="Y3261" t="str">
            <v>METRO EAST</v>
          </cell>
          <cell r="Z3261" t="str">
            <v>TEXOMA</v>
          </cell>
          <cell r="AA3261" t="str">
            <v>TEXOMA</v>
          </cell>
          <cell r="AB3261" t="str">
            <v>Station</v>
          </cell>
          <cell r="AC3261" t="str">
            <v>0301429</v>
          </cell>
          <cell r="AD3261" t="str">
            <v>Sherman, East 138Kv</v>
          </cell>
          <cell r="AE3261" t="str">
            <v>In-Service</v>
          </cell>
          <cell r="AF3261" t="str">
            <v>Closed</v>
          </cell>
          <cell r="AG3261">
            <v>45196</v>
          </cell>
          <cell r="AH3261" t="str">
            <v>1257676.82</v>
          </cell>
          <cell r="AI3261">
            <v>849008.04</v>
          </cell>
        </row>
        <row r="3262">
          <cell r="E3262" t="str">
            <v>0PT50551 -- HILLSBORO SWITCH : REPLACE BATTERY SET #2 AND CHARGER</v>
          </cell>
          <cell r="F3262" t="str">
            <v>HILLSBORO SWITCH : REPLACE BATTERY SET #2 AND CHARGER</v>
          </cell>
          <cell r="G3262" t="str">
            <v>Hillsboro Switch : Replace Battery Set #2 and Charger</v>
          </cell>
          <cell r="H3262" t="str">
            <v>WA to replace battery set #2 and charger at Hillsboro Switch due to C&amp;D ABOVE 125% SBIRB, CORROSION ISSUES. 
Retire:
1 Battery Set
1 Battery Charger
1 Battery Rack
Install:
1 ENERSYS Battery set
1 Hindle Charger
1 2-tier battery rack</v>
          </cell>
          <cell r="I3262" t="str">
            <v>CMPC</v>
          </cell>
          <cell r="J3262"/>
          <cell r="K3262"/>
          <cell r="L3262" t="str">
            <v>107</v>
          </cell>
          <cell r="M3262" t="str">
            <v>Battery &amp; Charger Replacements</v>
          </cell>
          <cell r="N3262"/>
          <cell r="O3262" t="str">
            <v/>
          </cell>
          <cell r="P3262"/>
          <cell r="Q3262"/>
          <cell r="R3262" t="str">
            <v/>
          </cell>
          <cell r="S3262" t="str">
            <v xml:space="preserve">WA to replace battery set #2 and charger at Hillsboro Switch due to CD ABOVE 125% SBIRB, CORROSION ISSUES.
Retire:1 Battery Set1 Battery Charger1 Battery Rack
Install:1 ENERSYS Battery set1 Hindle Charger1 2-tier battery rack
</v>
          </cell>
          <cell r="T3262" t="str">
            <v>WA to replace battery set #2 and charger at Hillsboro Switch due to CD ABOVE 125% SBIRB, CORROSION ISSUES.
Retire:1 Battery Set1 Battery Charger1 Battery Rack
Install:1 ENERSYS Battery set1 Hindle Charger1 2-tier battery rack</v>
          </cell>
          <cell r="U3262"/>
          <cell r="V3262" t="str">
            <v>Kenneth Hamilton</v>
          </cell>
          <cell r="W3262"/>
          <cell r="X3262"/>
          <cell r="Y3262" t="str">
            <v>SOUTHEAST</v>
          </cell>
          <cell r="Z3262" t="str">
            <v>WACO</v>
          </cell>
          <cell r="AA3262" t="str">
            <v>WACO</v>
          </cell>
          <cell r="AB3262" t="str">
            <v>Station</v>
          </cell>
          <cell r="AC3262" t="str">
            <v>0401403</v>
          </cell>
          <cell r="AD3262" t="str">
            <v>Hillsboro,138Kv</v>
          </cell>
          <cell r="AE3262" t="str">
            <v>In-Service</v>
          </cell>
          <cell r="AF3262" t="str">
            <v>Closed</v>
          </cell>
          <cell r="AG3262">
            <v>45161</v>
          </cell>
          <cell r="AH3262" t="str">
            <v>37538.95</v>
          </cell>
          <cell r="AI3262">
            <v>29863.7</v>
          </cell>
        </row>
        <row r="3263">
          <cell r="E3263" t="str">
            <v>0PG51324 -- 2023 COMANCHE : TOOLS AND TEST EQUIPMENT</v>
          </cell>
          <cell r="F3263" t="str">
            <v>2023 COMANCHE : TOOLS AND TEST EQUIPMENT</v>
          </cell>
          <cell r="G3263" t="str">
            <v>2023 Comanche : Tools and Test Equipment</v>
          </cell>
          <cell r="H3263" t="str">
            <v>This General Plant WA is for Comanche Transmission to purchase tools and test equipment.
Contact - Justin Morton 
Cosa Meter : $6,000 -Revised cost $10,734 Rec'd
Probe Calibrator-Fluke 9140 : $4,100-  Rec'd $4642
Armstick  : $7,200- Cancelled
Cable Cutter : $4,000- Cancelled
Power Factor Doble M4100 : $55,000- Cancelled
Sensorlink TRMS $2295 Rec'd
MicroOhm Meter $9100 Rec'd
Revised WA 03-30-2023 : ( Jessica Zapata)
Cancelled previous test equipment and added new test equipment.
Doble 6150 : $65,000 Cancelled
Doble Kit : $ 6,000 Cancelled
Ductor : $5,000 Cancelled</v>
          </cell>
          <cell r="I3263" t="str">
            <v>GP</v>
          </cell>
          <cell r="J3263"/>
          <cell r="K3263"/>
          <cell r="L3263" t="str">
            <v>870</v>
          </cell>
          <cell r="M3263" t="str">
            <v>Tools/Work Equipment</v>
          </cell>
          <cell r="N3263"/>
          <cell r="O3263" t="str">
            <v/>
          </cell>
          <cell r="P3263"/>
          <cell r="Q3263"/>
          <cell r="R3263" t="str">
            <v/>
          </cell>
          <cell r="S3263" t="str">
            <v xml:space="preserve">This General Plant WA is for Comanche Transmission to purchase tools and test equipment.Contact - Justin Morton
Cosa Meter : $6,000Probe Calibrator-Fluke 9140 : $4,100Armstick : $7,200Cable Cutter : $4,000Power Factor Doble M4100 : $55,000
</v>
          </cell>
          <cell r="T3263" t="str">
            <v>This General Plant WA is for Comanche Transmission to purchase tools and test equipment.Contact - Justin Morton
Cosa Meter : $6,000Probe Calibrator-Fluke 9140 : $4,100Armstick : $7,200Cable Cutter : $4,000Power Factor Doble M4100 : $55,000</v>
          </cell>
          <cell r="U3263"/>
          <cell r="V3263" t="str">
            <v>Gretchen Koehling</v>
          </cell>
          <cell r="W3263"/>
          <cell r="X3263"/>
          <cell r="Y3263" t="str">
            <v>SOUTHEAST</v>
          </cell>
          <cell r="Z3263" t="str">
            <v>GLEN ROSE</v>
          </cell>
          <cell r="AA3263" t="str">
            <v>COMANCHE</v>
          </cell>
          <cell r="AB3263" t="str">
            <v>N/A</v>
          </cell>
          <cell r="AC3263" t="str">
            <v>0003160</v>
          </cell>
          <cell r="AD3263" t="str">
            <v>Comanche Service Center</v>
          </cell>
          <cell r="AE3263" t="str">
            <v>In-Service</v>
          </cell>
          <cell r="AF3263" t="str">
            <v>Closed</v>
          </cell>
          <cell r="AG3263">
            <v>45281</v>
          </cell>
          <cell r="AH3263" t="str">
            <v>86509.75</v>
          </cell>
          <cell r="AI3263">
            <v>29844.99</v>
          </cell>
        </row>
        <row r="3264">
          <cell r="E3264" t="str">
            <v>0PT54174 -- DUNCANVILLE SOUTH SUB : UPGRADE UF SCHEME</v>
          </cell>
          <cell r="F3264" t="str">
            <v>DUNCANVILLE SOUTH SUB : UPGRADE UF SCHEME</v>
          </cell>
          <cell r="G3264" t="str">
            <v>Duncanville South Sub : Upgrade UF scheme</v>
          </cell>
          <cell r="H3264" t="str">
            <v>Duncanville South Sub: Adding a new UF lockout module</v>
          </cell>
          <cell r="I3264" t="str">
            <v>CMPC</v>
          </cell>
          <cell r="J3264" t="str">
            <v>System Protection</v>
          </cell>
          <cell r="K3264" t="str">
            <v>BI 103_SYSTEM PROTECTION</v>
          </cell>
          <cell r="L3264" t="str">
            <v>103</v>
          </cell>
          <cell r="M3264" t="str">
            <v>System Protection</v>
          </cell>
          <cell r="N3264"/>
          <cell r="O3264" t="str">
            <v/>
          </cell>
          <cell r="P3264"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3264"/>
          <cell r="R3264" t="str">
            <v/>
          </cell>
          <cell r="S3264" t="str">
            <v xml:space="preserve">This Work Authorization (WA) covers the cost of the project including underfrequency (UF) equipment design, material, and construction to add a step module for UF58.7 on feeders #1102 and #1106 for automatic load shedding at Duncanville South Substation. The scope of this project includes installing one (1) Lock-Out-Relay module and associated cable for feeders #1102 and #1106, as well as verifying that feeder #1105 is on UF58.5 and feeder #1107 is on UF58.9.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3264" t="str">
            <v>This Work Authorization (WA) covers the cost of the project including underfrequency (UF) equipment design, material, and construction to add a step module for UF58.7 on feeders #1102 and #1106 for automatic load shedding at Duncanville South Substation. The scope of this project includes installing one (1) Lock-Out-Relay module and associated cable for feeders #1102 and #1106, as well as verifying that feeder #1105 is on UF58.5 and feeder #1107 is on UF58.9.</v>
          </cell>
          <cell r="U3264" t="str">
            <v>POWER ENGINEERS INC</v>
          </cell>
          <cell r="V3264" t="str">
            <v>Raymond Meads</v>
          </cell>
          <cell r="W3264" t="str">
            <v>Rhiannon Roberts</v>
          </cell>
          <cell r="X3264" t="str">
            <v>Barry Hance</v>
          </cell>
          <cell r="Y3264" t="str">
            <v>METRO EAST</v>
          </cell>
          <cell r="Z3264" t="str">
            <v>DALLAS</v>
          </cell>
          <cell r="AA3264" t="str">
            <v>DALLAS</v>
          </cell>
          <cell r="AB3264" t="str">
            <v>Station</v>
          </cell>
          <cell r="AC3264" t="str">
            <v>0101483</v>
          </cell>
          <cell r="AD3264" t="str">
            <v>Duncanville, South 138Kv</v>
          </cell>
          <cell r="AE3264" t="str">
            <v>In-Service</v>
          </cell>
          <cell r="AF3264" t="str">
            <v>Constr. Complete, Chargeable</v>
          </cell>
          <cell r="AG3264">
            <v>45565</v>
          </cell>
          <cell r="AH3264" t="str">
            <v>56722.01</v>
          </cell>
          <cell r="AI3264">
            <v>29757.57</v>
          </cell>
        </row>
        <row r="3265">
          <cell r="E3265" t="str">
            <v>0PT56328 -- ATHENS BKR - JACKSONVILLE BKR: REINFORCEMENT OF 20 POLES 69KV</v>
          </cell>
          <cell r="F3265" t="str">
            <v>ATHENS BKR - JACKSONVILLE BKR: REINFORCEMENT OF 20 POLES 69KV</v>
          </cell>
          <cell r="G3265" t="str">
            <v>Athens Bkr - Jacksonville Bkr: Reinforcement of 20 poles 69kV</v>
          </cell>
          <cell r="H3265" t="str">
            <v>This WA will cover the cost of Ground Line Maintenance for 20 poles  69KV
50 - 18
55 - 1
75 - 1</v>
          </cell>
          <cell r="I3265" t="str">
            <v>CMPC</v>
          </cell>
          <cell r="J3265" t="str">
            <v>Equipment Support and Programmatic Equipment Upgrades</v>
          </cell>
          <cell r="K3265" t="str">
            <v>BI 219_POLE LIFE EXTENSION TREATMENT</v>
          </cell>
          <cell r="L3265" t="str">
            <v>219</v>
          </cell>
          <cell r="M3265" t="str">
            <v>Pole Life Extension Treatment</v>
          </cell>
          <cell r="N3265"/>
          <cell r="O3265" t="str">
            <v/>
          </cell>
          <cell r="P3265"/>
          <cell r="Q3265"/>
          <cell r="R3265" t="str">
            <v/>
          </cell>
          <cell r="S3265" t="str">
            <v xml:space="preserve">This WA will cover the cost of reinforcing 20 poles
50 - 18
55 - 1
75 - 1
</v>
          </cell>
          <cell r="T3265" t="str">
            <v>This WA will cover the cost of reinforcing 20 poles
50 - 18
55 - 1
75 - 1</v>
          </cell>
          <cell r="U3265"/>
          <cell r="V3265" t="str">
            <v>Carissa Hilliard</v>
          </cell>
          <cell r="W3265" t="str">
            <v>Jacqueline Bunyavong</v>
          </cell>
          <cell r="X3265" t="str">
            <v>David Luna</v>
          </cell>
          <cell r="Y3265" t="str">
            <v>SOUTHEAST</v>
          </cell>
          <cell r="Z3265" t="str">
            <v>TYLER</v>
          </cell>
          <cell r="AA3265" t="str">
            <v>TYLER</v>
          </cell>
          <cell r="AB3265" t="str">
            <v>Line</v>
          </cell>
          <cell r="AC3265" t="str">
            <v>0200301</v>
          </cell>
          <cell r="AD3265" t="str">
            <v>Athens-Jacksonville</v>
          </cell>
          <cell r="AE3265" t="str">
            <v>In-Service</v>
          </cell>
          <cell r="AF3265" t="str">
            <v>Constr. Complete, Chargeable</v>
          </cell>
          <cell r="AG3265">
            <v>45636</v>
          </cell>
          <cell r="AH3265" t="str">
            <v>28491.56</v>
          </cell>
          <cell r="AI3265">
            <v>29741.56</v>
          </cell>
        </row>
        <row r="3266">
          <cell r="E3266" t="str">
            <v>0PT46479 -- WHITE SUB : RELAY UPGRADE ON FEEDER 3511 AND 3531 FOR DA  AND FOR FEEDER 0717</v>
          </cell>
          <cell r="F3266" t="str">
            <v>WHITE SUB : RELAY UPGRADE ON FEEDER 3511 AND 3531 FOR DA  AND FOR FEEDER 0717</v>
          </cell>
          <cell r="G3266" t="str">
            <v>White Sub : Relay Upgrade on Feeder 3511 and 3531 for DA  and for Feeder 0717</v>
          </cell>
          <cell r="H3266" t="str">
            <v>Upgrade relaying on Feeders 0717, 3511 and 3531. This also includes the associated telecommunication equipment and cables necessary to establish Distribution Automation (DA) for Feeder 3511 and 3531.</v>
          </cell>
          <cell r="I3266" t="str">
            <v>CMPC</v>
          </cell>
          <cell r="J3266"/>
          <cell r="K3266"/>
          <cell r="L3266" t="str">
            <v>407</v>
          </cell>
          <cell r="M3266" t="str">
            <v>Distribution Automation (CMPC)</v>
          </cell>
          <cell r="N3266" t="str">
            <v>2022DA</v>
          </cell>
          <cell r="O3266" t="str">
            <v/>
          </cell>
          <cell r="P3266" t="str">
            <v>This work is being performed as part of the Oncor Capital Distribution project to upgrade the distribution system.</v>
          </cell>
          <cell r="Q3266"/>
          <cell r="R3266" t="str">
            <v/>
          </cell>
          <cell r="S3266" t="str">
            <v xml:space="preserve">This WA is being revised from an engineering WA to a standard WA, and this revision covers the entire cost of the project including communication equipment design, material, and construction to upgrade relaying on feeders 3511  3531 for distribution automation (DA) and upgrade relaying on for feeder 0717. The scope of this project includes replacing two (2) electromechanical feeder panels (Panel #2 feeders 3511  3521  Panel #3 feeders 3531  3541) with one (1) Suburban IV 4-feeder panel, replacing one (1) electromechanical Bus-Tie panel (Panel #4 feeder 0717) with one (1) Suburban IV Bus-Tie panel, replacing five (5) non-self-contained feeder breakers (non-RMAG breakers 3511, 3521, 3531, 3542,  0717) with five (5) ABB RMAG non-self-contained breakers and utilizing existing 700 Field Area Network (FAN) radio backhaul for DA communications. This includes replacing one (1) AC Distribution panel, replacing one (1) DC Distribution panel and installing associated telecommunication equipment and cables necessary to establish distribution automation functionality at White Sub. Circuit breakers 3511, 3521, 3531  3542 will be installed on existing foundations and circuit breaker 0717 will be installed on a new foundation.
This work is being performed as part of the Oncor Capital Distribution project to upgrade the distribution system.
</v>
          </cell>
          <cell r="T3266" t="str">
            <v>This WA is being revised from an engineering WA to a standard WA, and this revision covers the entire cost of the project including communication equipment design, material, and construction to upgrade relaying on feeders 3511  3531 for distribution automation (DA) and upgrade relaying on for feeder 0717. The scope of this project includes replacing two (2) electromechanical feeder panels (Panel #2 feeders 3511  3521  Panel #3 feeders 3531  3541) with one (1) Suburban IV 4-feeder panel, replacing one (1) electromechanical Bus-Tie panel (Panel #4 feeder 0717) with one (1) Suburban IV Bus-Tie panel, replacing five (5) non-self-contained feeder breakers (non-RMAG breakers 3511, 3521, 3531, 3542,  0717) with five (5) ABB RMAG non-self-contained breakers and utilizing existing 700 Field Area Network (FAN) radio backhaul for DA communications. This includes replacing one (1) AC Distribution panel, replacing one (1) DC Distribution panel and installing associated telecommunication equipment and cables necessary to establish distribution automation functionality at White Sub. Circuit breakers 3511, 3521, 3531  3542 will be installed on existing foundations and circuit breaker 0717 will be installed on a new foundation.</v>
          </cell>
          <cell r="U3266" t="str">
            <v>POWER ENGINEERS INC</v>
          </cell>
          <cell r="V3266" t="str">
            <v>Nihar Patel</v>
          </cell>
          <cell r="W3266" t="str">
            <v>Rhiannon Roberts</v>
          </cell>
          <cell r="X3266" t="str">
            <v>Miguel Ortega</v>
          </cell>
          <cell r="Y3266" t="str">
            <v>METRO WEST</v>
          </cell>
          <cell r="Z3266" t="str">
            <v>FORT WORTH</v>
          </cell>
          <cell r="AA3266" t="str">
            <v>FORT WORTH</v>
          </cell>
          <cell r="AB3266" t="str">
            <v>Station</v>
          </cell>
          <cell r="AC3266" t="str">
            <v>0005393</v>
          </cell>
          <cell r="AD3266" t="str">
            <v>White 138-12.5Kv</v>
          </cell>
          <cell r="AE3266" t="str">
            <v>In-Service</v>
          </cell>
          <cell r="AF3266" t="str">
            <v>Closed</v>
          </cell>
          <cell r="AG3266">
            <v>45127</v>
          </cell>
          <cell r="AH3266" t="str">
            <v>697293.71</v>
          </cell>
          <cell r="AI3266">
            <v>1224632.17</v>
          </cell>
        </row>
        <row r="3267">
          <cell r="E3267" t="str">
            <v>0PT54732 -- DECORDOVA DAM  SUB : REPLACE 3 FAILED LLS-II INTERRUPTERS ON 138KV SW 4456</v>
          </cell>
          <cell r="F3267" t="str">
            <v>DECORDOVA DAM  SUB : REPLACE 3 FAILED LLS-II INTERRUPTERS ON 138KV SW 4456</v>
          </cell>
          <cell r="G3267" t="str">
            <v>DeCordova Dam  Sub : Replace 3 failed LLS-II Interrupters on 138kV SW 4456</v>
          </cell>
          <cell r="H3267" t="str">
            <v>This WA is to cover the cost of labor and materials to replace 3 failed LLS-II interrupters on 138kV SW 4456
BI217 approved by Cliff Odom</v>
          </cell>
          <cell r="I3267" t="str">
            <v>CMPC</v>
          </cell>
          <cell r="J3267" t="str">
            <v>Failed Equipment and Storm Damage</v>
          </cell>
          <cell r="K3267" t="str">
            <v>BI 217_FAILED SUBSTATION EQUIPMENT REPLACEMENT</v>
          </cell>
          <cell r="L3267" t="str">
            <v>217</v>
          </cell>
          <cell r="M3267" t="str">
            <v>Failed Substation Equip Replac</v>
          </cell>
          <cell r="N3267"/>
          <cell r="O3267" t="str">
            <v/>
          </cell>
          <cell r="P3267"/>
          <cell r="Q3267"/>
          <cell r="R3267" t="str">
            <v/>
          </cell>
          <cell r="S3267" t="str">
            <v xml:space="preserve">This WA is to cover the cost of labor and materials to replace 3 failed LLS-II Interrupters on SW 4456
BI217 approved by Cliff Odom
</v>
          </cell>
          <cell r="T3267" t="str">
            <v>This WA is to cover the cost of labor and materials to replace 3 failed LLS-II Interrupters on SW 4456
BI217 approved by Cliff Odom</v>
          </cell>
          <cell r="U3267"/>
          <cell r="V3267" t="str">
            <v>Dawn Tilt</v>
          </cell>
          <cell r="W3267"/>
          <cell r="X3267" t="str">
            <v>David Luna</v>
          </cell>
          <cell r="Y3267" t="str">
            <v>SOUTHEAST</v>
          </cell>
          <cell r="Z3267" t="str">
            <v>GLEN ROSE</v>
          </cell>
          <cell r="AA3267" t="str">
            <v>GLEN ROSE</v>
          </cell>
          <cell r="AB3267" t="str">
            <v>Station</v>
          </cell>
          <cell r="AC3267" t="str">
            <v>0501466</v>
          </cell>
          <cell r="AD3267" t="str">
            <v>Decordova, 138KV</v>
          </cell>
          <cell r="AE3267" t="str">
            <v>In-Service</v>
          </cell>
          <cell r="AF3267" t="str">
            <v>Closed</v>
          </cell>
          <cell r="AG3267">
            <v>45505</v>
          </cell>
          <cell r="AH3267" t="str">
            <v>32665.9</v>
          </cell>
          <cell r="AI3267">
            <v>29592.9</v>
          </cell>
        </row>
        <row r="3268">
          <cell r="E3268" t="str">
            <v>0PT51044 -- WICHITA FALLS SOUTH SWITCH - BURNETT SWITCH 138 KV LINE : REPLACE 2 BAD FRAMES (1/6 AND 5/5) ON WFSSW-BTTSW 138KV LINE (GLT)</v>
          </cell>
          <cell r="F3268" t="str">
            <v>WICHITA FALLS SOUTH SWITCH - BURNETT SWITCH 138 KV LINE : REPLACE 2 BAD FRAMES (1/6 AND 5/5) ON WFSSW-BTTSW 138KV LINE (GLT)</v>
          </cell>
          <cell r="G3268" t="str">
            <v>Wichita Falls South Switch - Burnett Switch 138 kV Line : Replace 2 Bad Frames (1/6 and 5/5) on WFSSW-BTTSW 138kV Line (GLT)</v>
          </cell>
          <cell r="H3268" t="str">
            <v>Wichita Falls South Switch - Burnett Switch 138 kV Line : Replace 2 Bad Frames (1/6 and 5/5) on WFSSW-BTTSW 138kV Line (GLT)
Budget Item 213
The Work Authorization will cover the costs to replace 2 Bad Frames (1/6 and 5/5) on the WFSSW-BTTSW 138kV Line.
Revision Note 7.10.2023: Revised estimate to update correct X-brace utilized; original included TSN#476243 but actually utilized TSN#902389. Also updated additional material utilized and removed rental costs.
Revision notes 7.31.23 Revised estimate to include additional labor, project took longer than expected. 
Remove:
1/6 (2) 65' Poles, (1) 30' Wood Arm 
5/5 (2) 60' Poles, (1) 30' Wood Arm
Install: 
1/6 (2) 65' Poles, (1) 30' Steel Arm
5/5 (2) 60' Poles, (1) 30' Steel Arm</v>
          </cell>
          <cell r="I3268" t="str">
            <v>CMPC</v>
          </cell>
          <cell r="J3268"/>
          <cell r="K3268"/>
          <cell r="L3268" t="str">
            <v>213</v>
          </cell>
          <cell r="M3268" t="str">
            <v>Transmission Line Pole Replace</v>
          </cell>
          <cell r="N3268"/>
          <cell r="O3268" t="str">
            <v/>
          </cell>
          <cell r="P3268"/>
          <cell r="Q3268"/>
          <cell r="R3268" t="str">
            <v/>
          </cell>
          <cell r="S3268" t="str">
            <v xml:space="preserve">Wichita Falls South Switch - Burnett Switch 138 kV Line : Replace 2 Bad Frames (1/6 and 5/5) on WFSSW-BTTSW 138kV Line (GLT)Budget Item 213
The Work Authorization will cover the costs to replace 2 Bad Frames (1/6 and 5/5) on the WFSSW-BTTSW 138kV Line.
Remove:1/6 (2) 65' Poles, (1) 30' Wood Arm 5/5 (2) 60' Poles, (1) 30' Wood Arm
Install: 1/6 (2) 65' Poles, (1) 30' Steel Arm5/5 (2) 60' Poles, (1) 30' Steel Arm
</v>
          </cell>
          <cell r="T3268" t="str">
            <v>Wichita Falls South Switch - Burnett Switch 138 kV Line : Replace 2 Bad Frames (1/6 and 5/5) on WFSSW-BTTSW 138kV Line (GLT)Budget Item 213
The Work Authorization will cover the costs to replace 2 Bad Frames (1/6 and 5/5) on the WFSSW-BTTSW 138kV Line.
Remove:1/6 (2) 65' Poles, (1) 30' Wood Arm 5/5 (2) 60' Poles, (1) 30' Wood Arm
Install: 1/6 (2) 65' Poles, (1) 30' Steel Arm5/5 (2) 60' Poles, (1) 30' Steel Arm</v>
          </cell>
          <cell r="U3268"/>
          <cell r="V3268" t="str">
            <v>Priscilla Martinez</v>
          </cell>
          <cell r="W3268"/>
          <cell r="X3268" t="str">
            <v>Miguel Ortega</v>
          </cell>
          <cell r="Y3268" t="str">
            <v>METRO WEST</v>
          </cell>
          <cell r="Z3268" t="str">
            <v>WICHITA FALLS</v>
          </cell>
          <cell r="AA3268" t="str">
            <v>WICHITA FALLS</v>
          </cell>
          <cell r="AB3268" t="str">
            <v>Line</v>
          </cell>
          <cell r="AC3268" t="str">
            <v>0007302</v>
          </cell>
          <cell r="AD3268" t="str">
            <v>South Wichita Falls Sw Sta - W</v>
          </cell>
          <cell r="AE3268" t="str">
            <v>In-Service</v>
          </cell>
          <cell r="AF3268" t="str">
            <v>Closed</v>
          </cell>
          <cell r="AG3268">
            <v>45209</v>
          </cell>
          <cell r="AH3268" t="str">
            <v>29170.13</v>
          </cell>
          <cell r="AI3268">
            <v>29497.39</v>
          </cell>
        </row>
        <row r="3269">
          <cell r="E3269" t="str">
            <v>0PT51332 -- LAMAR BLOSSOM - CLARKSVILLE 138KV: GROUND LINE MAINTENANCE FOR 207 POLES</v>
          </cell>
          <cell r="F3269" t="str">
            <v>LAMAR BLOSSOM - CLARKSVILLE 138KV: GROUND LINE MAINTENANCE FOR 207 POLES</v>
          </cell>
          <cell r="G3269" t="str">
            <v>Lamar Blossom - Clarksville 138kV: Ground Line Maintenance for 207 poles</v>
          </cell>
          <cell r="H3269" t="str">
            <v>This WA will cover the cost of Ground Line Maintenance for 207 poles 138KV
184 - 55', 13 - 60', 10 - 70'</v>
          </cell>
          <cell r="I3269" t="str">
            <v>CMPC</v>
          </cell>
          <cell r="J3269"/>
          <cell r="K3269"/>
          <cell r="L3269" t="str">
            <v>223</v>
          </cell>
          <cell r="M3269" t="str">
            <v>Ground Line Maintenance</v>
          </cell>
          <cell r="N3269"/>
          <cell r="O3269" t="str">
            <v/>
          </cell>
          <cell r="P3269"/>
          <cell r="Q3269"/>
          <cell r="R3269" t="str">
            <v/>
          </cell>
          <cell r="S3269" t="str">
            <v xml:space="preserve">This WA will cover the cost ofGround Line Maintenance for 207 poles 138KV184 - 55', 13 - 60', 10 - 70'
</v>
          </cell>
          <cell r="T3269" t="str">
            <v>This WA will cover the cost ofGround Line Maintenance for 207 poles 138KV184 - 55', 13 - 60', 10 - 70'</v>
          </cell>
          <cell r="U3269"/>
          <cell r="V3269" t="str">
            <v>Carissa Hilliard</v>
          </cell>
          <cell r="W3269" t="str">
            <v>Peter Carhart</v>
          </cell>
          <cell r="X3269"/>
          <cell r="Y3269" t="str">
            <v>METRO EAST</v>
          </cell>
          <cell r="Z3269" t="str">
            <v>SULPHUR SPRINGS</v>
          </cell>
          <cell r="AA3269" t="str">
            <v>SULPHUR SPRINGS</v>
          </cell>
          <cell r="AB3269" t="str">
            <v>Line</v>
          </cell>
          <cell r="AC3269" t="str">
            <v>0300324</v>
          </cell>
          <cell r="AD3269" t="str">
            <v>Paris-Clarksville</v>
          </cell>
          <cell r="AE3269" t="str">
            <v>In-Service</v>
          </cell>
          <cell r="AF3269" t="str">
            <v>Reclose After Trailing Charges</v>
          </cell>
          <cell r="AG3269">
            <v>45218</v>
          </cell>
          <cell r="AH3269" t="str">
            <v>15824</v>
          </cell>
          <cell r="AI3269">
            <v>578482.42000000004</v>
          </cell>
        </row>
        <row r="3270">
          <cell r="E3270" t="str">
            <v>0PT48974 -- DALLAS TI SUB : REPLACE 3 FAILED 138KV CCVT'S</v>
          </cell>
          <cell r="F3270" t="str">
            <v>DALLAS TI SUB : REPLACE 3 FAILED 138KV CCVT'S</v>
          </cell>
          <cell r="G3270" t="str">
            <v>Dallas TI Sub : Replace 3 Failed 138kV CCVT's</v>
          </cell>
          <cell r="H3270" t="str">
            <v>This WA covers the cost to replace 3 failed 138kV CCVT's associated with Breaker 012 under budget item 217. This budget item has been approved by Peter Babcock 
- Item number 901867 was used to replace 3 failed 138kV CCVT's
- 8/26/2022 the labor was over estimated</v>
          </cell>
          <cell r="I3270" t="str">
            <v>CMPC</v>
          </cell>
          <cell r="J3270"/>
          <cell r="K3270"/>
          <cell r="L3270" t="str">
            <v>217</v>
          </cell>
          <cell r="M3270" t="str">
            <v>Failed Substation Equip Replac</v>
          </cell>
          <cell r="N3270"/>
          <cell r="O3270" t="str">
            <v/>
          </cell>
          <cell r="P3270"/>
          <cell r="Q3270"/>
          <cell r="R3270" t="str">
            <v/>
          </cell>
          <cell r="S3270" t="str">
            <v xml:space="preserve">This WA covers the cost to replace 3 failed 138kV CCVT's
</v>
          </cell>
          <cell r="T3270" t="str">
            <v>This WA covers the cost to replace 3 failed 138kV CCVT's</v>
          </cell>
          <cell r="U3270"/>
          <cell r="V3270" t="str">
            <v>Brittiny Montez</v>
          </cell>
          <cell r="W3270"/>
          <cell r="X3270"/>
          <cell r="Y3270" t="str">
            <v>METRO EAST</v>
          </cell>
          <cell r="Z3270" t="str">
            <v>NORTH DALLAS</v>
          </cell>
          <cell r="AA3270" t="str">
            <v>NORTH DALLAS</v>
          </cell>
          <cell r="AB3270" t="str">
            <v>Station</v>
          </cell>
          <cell r="AC3270" t="str">
            <v>0000145</v>
          </cell>
          <cell r="AD3270" t="str">
            <v>Texas Instruments S/Sta T&amp;</v>
          </cell>
          <cell r="AE3270" t="str">
            <v>In-Service</v>
          </cell>
          <cell r="AF3270" t="str">
            <v>Closed</v>
          </cell>
          <cell r="AG3270">
            <v>44799</v>
          </cell>
          <cell r="AH3270" t="str">
            <v>49456.52</v>
          </cell>
          <cell r="AI3270">
            <v>29491.37</v>
          </cell>
        </row>
        <row r="3271">
          <cell r="E3271" t="str">
            <v>0PT52550 -- OAKHILL SUB: ADD FEEDER #3031 TO STEP UF58.9 UNDERFREQUENCY</v>
          </cell>
          <cell r="F3271" t="str">
            <v>OAKHILL SUB: ADD FEEDER #3031 TO STEP UF58.9 UNDERFREQUENCY</v>
          </cell>
          <cell r="G3271" t="str">
            <v>OAKHILL SUB: ADD FEEDER #3031 TO STEP UF58.9 UNDERFREQUENCY</v>
          </cell>
          <cell r="H3271" t="str">
            <v>Add feeder #3031 to Step UF58.9 Underfrequency. Add new 2440 panel. This is an undervoltage station.</v>
          </cell>
          <cell r="I3271" t="str">
            <v>CMPC</v>
          </cell>
          <cell r="J3271"/>
          <cell r="K3271"/>
          <cell r="L3271" t="str">
            <v>103</v>
          </cell>
          <cell r="M3271" t="str">
            <v>System Protection</v>
          </cell>
          <cell r="N3271"/>
          <cell r="O3271" t="str">
            <v/>
          </cell>
          <cell r="P3271"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guidelines.This project is planned for service by December 31, 2023.</v>
          </cell>
          <cell r="Q3271"/>
          <cell r="R3271" t="str">
            <v/>
          </cell>
          <cell r="S3271" t="str">
            <v xml:space="preserve">This Work Authorization (WA) covers the cost to install an Underfrequency Panelto add feeder #3031 to step UF58.9automatic load shedding, transfer existing UF contacts for feeders #3011, #3041,  #3052 to the new UF panel, and move feeder #3072 to step UF58.5 atOakhillSubstation.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guidelines.This project is planned for service by December 31, 2023.
</v>
          </cell>
          <cell r="T3271" t="str">
            <v>This Work Authorization (WA) covers the cost to install an Underfrequency Panelto add feeder #3031 to step UF58.9automatic load shedding, transfer existing UF contacts for feeders #3011, #3041,  #3052 to the new UF panel, and move feeder #3072 to step UF58.5 atOakhillSubstation.</v>
          </cell>
          <cell r="U3271"/>
          <cell r="V3271" t="str">
            <v>Joshua Ypya</v>
          </cell>
          <cell r="W3271" t="str">
            <v>Rhiannon Roberts</v>
          </cell>
          <cell r="X3271" t="str">
            <v>Miguel Ortega</v>
          </cell>
          <cell r="Y3271" t="str">
            <v>METRO WEST</v>
          </cell>
          <cell r="Z3271" t="str">
            <v>FORT WORTH</v>
          </cell>
          <cell r="AA3271" t="str">
            <v>FORT WORTH</v>
          </cell>
          <cell r="AB3271" t="str">
            <v>Station</v>
          </cell>
          <cell r="AC3271" t="str">
            <v>0005303</v>
          </cell>
          <cell r="AD3271" t="str">
            <v>Oak Hill 138-12.5Kv</v>
          </cell>
          <cell r="AE3271" t="str">
            <v>In-Service</v>
          </cell>
          <cell r="AF3271" t="str">
            <v>Closed</v>
          </cell>
          <cell r="AG3271">
            <v>45279</v>
          </cell>
          <cell r="AH3271" t="str">
            <v>42477.7</v>
          </cell>
          <cell r="AI3271">
            <v>29474.33</v>
          </cell>
        </row>
        <row r="3272">
          <cell r="E3272" t="str">
            <v>0PT53063 -- TRADINGHOUSE SWITCH : REPLACE FAILED ATS</v>
          </cell>
          <cell r="F3272" t="str">
            <v>TRADINGHOUSE SWITCH : REPLACE FAILED ATS</v>
          </cell>
          <cell r="G3272" t="str">
            <v>Tradinghouse Switch : Replace Failed ATS</v>
          </cell>
          <cell r="H3272" t="str">
            <v>WA to replace failed 800 Amp automatic transfer switch for the emergency generator at Tradinghouse Switch.
Retire:
1 Failed ATS
Install:
1 New Automatic Transfer Switch
No work/no charges in 2023</v>
          </cell>
          <cell r="I3272" t="str">
            <v>CMPC</v>
          </cell>
          <cell r="J3272" t="str">
            <v>Region Reactive</v>
          </cell>
          <cell r="K3272" t="str">
            <v>BI 211_REGION REACTIVE MAINTENANCE</v>
          </cell>
          <cell r="L3272" t="str">
            <v>211</v>
          </cell>
          <cell r="M3272" t="str">
            <v>Region Miscellaneous</v>
          </cell>
          <cell r="N3272"/>
          <cell r="O3272" t="str">
            <v/>
          </cell>
          <cell r="P3272"/>
          <cell r="Q3272"/>
          <cell r="R3272" t="str">
            <v/>
          </cell>
          <cell r="S3272" t="str">
            <v xml:space="preserve">WA to replace failed 800 Amp automatic transfer switch for the emergency generator at Tradinghouse Switch.
Retire:
1 Failed ATS
Install:
1 New Automatic Transfer Switch
</v>
          </cell>
          <cell r="T3272" t="str">
            <v>WA to replace failed 800 Amp automatic transfer switch for the emergency generator at Tradinghouse Switch.
Retire:
1 Failed ATS
Install:
1 New Automatic Transfer Switch</v>
          </cell>
          <cell r="U3272"/>
          <cell r="V3272" t="str">
            <v>Kenneth Hamilton</v>
          </cell>
          <cell r="W3272"/>
          <cell r="X3272" t="str">
            <v>David Luna</v>
          </cell>
          <cell r="Y3272" t="str">
            <v>SOUTHEAST</v>
          </cell>
          <cell r="Z3272" t="str">
            <v>WACO</v>
          </cell>
          <cell r="AA3272" t="str">
            <v>WACO</v>
          </cell>
          <cell r="AB3272" t="str">
            <v>Station</v>
          </cell>
          <cell r="AC3272" t="str">
            <v>0401501</v>
          </cell>
          <cell r="AD3272" t="str">
            <v>Tradinghouse, 345Kv</v>
          </cell>
          <cell r="AE3272" t="str">
            <v>In-Service</v>
          </cell>
          <cell r="AF3272" t="str">
            <v>Closed</v>
          </cell>
          <cell r="AG3272">
            <v>45451</v>
          </cell>
          <cell r="AH3272" t="str">
            <v>33739.59</v>
          </cell>
          <cell r="AI3272">
            <v>29471.43</v>
          </cell>
        </row>
        <row r="3273">
          <cell r="E3273" t="str">
            <v>0PT53559 -- BOWMAN SWITCH : REPLACE BATTERY SET, CHARGER, AND BATTERY RACK  BOMSW-BAT02</v>
          </cell>
          <cell r="F3273" t="str">
            <v>BOWMAN SWITCH : REPLACE BATTERY SET, CHARGER, AND BATTERY RACK  BOMSW-BAT02</v>
          </cell>
          <cell r="G3273" t="str">
            <v>Bowman Switch : Replace Battery Set, Charger, and Battery Rack  BOMSW-BAT02</v>
          </cell>
          <cell r="H3273" t="str">
            <v>Bowman Switch: Replace Battery Set, Charger, and Battery Rack
Budget Item 107
BOMSW-BAT02 - The Work Authorization is to replace Batteries due to age. The existing battery rack will need to be replaced because it will not accommodate the new set of batteries. 
No Work/Charges in 2023
Remove:
Battery set
Battery charger
Battery rack
Install:
Battery set
Battery charger
Battery rack</v>
          </cell>
          <cell r="I3273" t="str">
            <v>CMPC</v>
          </cell>
          <cell r="J3273" t="str">
            <v>Region Reactive</v>
          </cell>
          <cell r="K3273" t="str">
            <v>BI 107_BATTERY REPLACEMENTS</v>
          </cell>
          <cell r="L3273" t="str">
            <v>107</v>
          </cell>
          <cell r="M3273" t="str">
            <v>Battery &amp; Charger Replacements</v>
          </cell>
          <cell r="N3273"/>
          <cell r="O3273" t="str">
            <v/>
          </cell>
          <cell r="P3273"/>
          <cell r="Q3273"/>
          <cell r="R3273" t="str">
            <v/>
          </cell>
          <cell r="S3273" t="str">
            <v xml:space="preserve">Bowman Switch: Replace Battery Set, Battery Charger, and Battery Rack BOMSW-BAT02Budget Item 107
BOMSW-BAT02 - The Work Authorization is to replace Batteries and Battery Charger due to age. The existing battery rack will need to be replaced because it will not accommodate the new set of batteries.
No Work/Charges in 2023
Remove:Battery setBattery chargerBattery rack
Install:Battery setBattery chargerBattery rack
</v>
          </cell>
          <cell r="T3273" t="str">
            <v>Bowman Switch: Replace Battery Set, Battery Charger, and Battery Rack BOMSW-BAT02Budget Item 107
BOMSW-BAT02 - The Work Authorization is to replace Batteries and Battery Charger due to age. The existing battery rack will need to be replaced because it will not accommodate the new set of batteries.
No Work/Charges in 2023
Remove:Battery setBattery chargerBattery rack
Install:Battery setBattery chargerBattery rack</v>
          </cell>
          <cell r="U3273"/>
          <cell r="V3273" t="str">
            <v>William Payne</v>
          </cell>
          <cell r="W3273"/>
          <cell r="X3273" t="str">
            <v>Miguel Ortega</v>
          </cell>
          <cell r="Y3273" t="str">
            <v>METRO WEST</v>
          </cell>
          <cell r="Z3273" t="str">
            <v>WICHITA FALLS</v>
          </cell>
          <cell r="AA3273" t="str">
            <v>WICHITA FALLS</v>
          </cell>
          <cell r="AB3273" t="str">
            <v>Station</v>
          </cell>
          <cell r="AC3273" t="str">
            <v>0005952</v>
          </cell>
          <cell r="AD3273" t="str">
            <v>Bowman Sw.Station 345/138Kv</v>
          </cell>
          <cell r="AE3273" t="str">
            <v>In-Service</v>
          </cell>
          <cell r="AF3273" t="str">
            <v>Closed</v>
          </cell>
          <cell r="AG3273">
            <v>45474</v>
          </cell>
          <cell r="AH3273" t="str">
            <v>28767.42</v>
          </cell>
          <cell r="AI3273">
            <v>29454.799999999999</v>
          </cell>
        </row>
        <row r="3274">
          <cell r="E3274" t="str">
            <v>0PG51862 -- 2023 GLEN ROSE GP : TOOLS/SAFETY EQUIPMENT</v>
          </cell>
          <cell r="F3274" t="str">
            <v>2023 GLEN ROSE GP : TOOLS/SAFETY EQUIPMENT</v>
          </cell>
          <cell r="G3274" t="str">
            <v>2023 Glen Rose GP : Tools/Safety Equipment</v>
          </cell>
          <cell r="H3274" t="str">
            <v>This General Plant WA is to cover the cost to purchase safety tools for Glen Rose Transmission District.
Contact : Austin Tweed (254-709-0855)
QTY 9 : Tools/Safety - Safety Harnesses (J.L. Matthews Co. Inc.) (Estimated Total Cost: $28,115.99)
REVISION:  ADD 1 MORE Safety Harness, bringing total to 10.</v>
          </cell>
          <cell r="I3274" t="str">
            <v>GP</v>
          </cell>
          <cell r="J3274"/>
          <cell r="K3274"/>
          <cell r="L3274" t="str">
            <v>870</v>
          </cell>
          <cell r="M3274" t="str">
            <v>Tools/Work Equipment</v>
          </cell>
          <cell r="N3274"/>
          <cell r="O3274" t="str">
            <v/>
          </cell>
          <cell r="P3274"/>
          <cell r="Q3274"/>
          <cell r="R3274" t="str">
            <v/>
          </cell>
          <cell r="S3274" t="str">
            <v xml:space="preserve">This General Plant WA is to cover the cost to purchase safety tools for Glen Rose Transmission District.
Contact : Austin Tweed (254-709-0855)
QTY 9 : Tools/Safety - Safety Harnesses (J.L. Matthews Co. Inc.) (Estimated Total Cost: $28,115.99)
</v>
          </cell>
          <cell r="T3274" t="str">
            <v>This General Plant WA is to cover the cost to purchase safety tools for Glen Rose Transmission District.
Contact : Austin Tweed (254-709-0855)
QTY 9 : Tools/Safety - Safety Harnesses (J.L. Matthews Co. Inc.) (Estimated Total Cost: $28,115.99)</v>
          </cell>
          <cell r="U3274"/>
          <cell r="V3274" t="str">
            <v>Gretchen Koehling</v>
          </cell>
          <cell r="W3274"/>
          <cell r="X3274"/>
          <cell r="Y3274" t="str">
            <v>SOUTHEAST</v>
          </cell>
          <cell r="Z3274" t="str">
            <v>GLEN ROSE</v>
          </cell>
          <cell r="AA3274" t="str">
            <v>GLEN ROSE</v>
          </cell>
          <cell r="AB3274" t="str">
            <v>N/A</v>
          </cell>
          <cell r="AC3274" t="str">
            <v>0002437</v>
          </cell>
          <cell r="AD3274" t="str">
            <v>Glenrose Transmission</v>
          </cell>
          <cell r="AE3274" t="str">
            <v>In-Service</v>
          </cell>
          <cell r="AF3274" t="str">
            <v>Closed</v>
          </cell>
          <cell r="AG3274">
            <v>45274</v>
          </cell>
          <cell r="AH3274" t="str">
            <v>31842.37</v>
          </cell>
          <cell r="AI3274">
            <v>29452.02</v>
          </cell>
        </row>
        <row r="3275">
          <cell r="E3275" t="str">
            <v>0PT51590 -- SL SALT FLAT ROAD SUB : CB 5101 LINE TERMINAL UPGRADE</v>
          </cell>
          <cell r="F3275" t="str">
            <v>SL SALT FLAT ROAD SUB : CB 5101 LINE TERMINAL UPGRADE</v>
          </cell>
          <cell r="G3275" t="str">
            <v>SL Salt Flat Road Sub : CB 5101 Line Terminal Upgrade</v>
          </cell>
          <cell r="H3275" t="str">
            <v>Upgrade 138 kV CB 5101 line terminal and associated equipment as part of rebuilding the 7.2-mile Pronghorn - Salt Flat Road 138 kV Line. Replace one 138 kV circuit breaker and upgrade associated bus work for 3200 A rating.</v>
          </cell>
          <cell r="I3275" t="str">
            <v>RSCO</v>
          </cell>
          <cell r="J3275"/>
          <cell r="K3275"/>
          <cell r="L3275" t="str">
            <v>101</v>
          </cell>
          <cell r="M3275" t="str">
            <v>Bulk Power Plan</v>
          </cell>
          <cell r="N3275" t="str">
            <v>R8642</v>
          </cell>
          <cell r="O3275" t="str">
            <v>Circuit miles: 7.2
Capability: 2569 A or greater
Terminal equipment minimum capability: 3000 A (existing assets), 3200 A (all new assets)
Rebuild the 7.2-mile Pronghorn - Salt Flat Road 138 kV Line using 138 kV double-circuit capable structures with one circuit in place. Use a conductor rated 2569 A or greater. Upgrade all associated terminal equipment to meet or exceed 3200 A. In 2024, the loss of Einstein 345/138 kV Autotransformer #1 and the second contingency loss of the Spraberry Switch - Skywest (LCRA) 138 kV Line results in the Pronghorn - Salt Flat Road 138 kV Line loading to 153% of its emergency rating. To meet reliability objectives, relieve overloading and provide adequate transmission capacity for contingency conditions, the rebuild of the Pronghorn - Salt Flat Road 138 kV Line is planned to be complete by May 2024. NERC Category P6 - Loss of a single component with manual system adjustments followed by the loss of another single component EP6 - Loss of a 345/138 kV autotransformer (or DC Tie) followed by a common tower outage or single transmission element</v>
          </cell>
          <cell r="P3275" t="str">
            <v>In 2024, the loss of Einstein 345/138 kV Autotransformer #1 and the second contingency loss of the Spraberry Switch - Skywest (LCRA) 138 kV Line results in the Pronghorn - Salt Flat Road 138 kV Line loading to 153% of its emergency rating.To meet reliability objectives, relieve overloading, and provide adequate transmission capacity for contingency conditions, the rebuild of the Salt Flat Road -Pronghorn 138 kV Line is planned.</v>
          </cell>
          <cell r="Q3275"/>
          <cell r="R3275" t="str">
            <v>NERC Category P6 - Loss of a single component with manual system adjustments followed by the loss of another single component EP6 - Loss of a 345/138 kV autotransformer (or DC Tie) followed by a common tower outage or single transmission element</v>
          </cell>
          <cell r="S3275" t="str">
            <v xml:space="preserve">This Work Authorization covers the cost to upgrade the line terminal to 3200A atSalt Flat Road Sub. This includes replacingone (1) 138kV CBrated for 2000A with one (1) 138kV CB rated for 3200A and all associated conduit  grounding material. Retirements will be completed on PETE 51604.
In 2024, the loss of Einstein 345/138 kV Autotransformer #1 and the second contingency loss of the Spraberry Switch - Skywest (LCRA) 138 kV Line results in the Pronghorn - Salt Flat Road 138 kV Line loading to 153% of its emergency rating.To meet reliability objectives, relieve overloading, and provide adequate transmission capacity for contingency conditions, the rebuild of the Salt Flat Road -Pronghorn 138 kV Line is planned.
</v>
          </cell>
          <cell r="T3275" t="str">
            <v>This Work Authorization covers the cost to upgrade the line terminal to 3200A atSalt Flat Road Sub. This includes replacingone (1) 138kV CBrated for 2000A with one (1) 138kV CB rated for 3200A and all associated conduit  grounding material. Retirements will be completed on PETE 51604.</v>
          </cell>
          <cell r="U3275"/>
          <cell r="V3275" t="str">
            <v>Benjamin Winkelblech</v>
          </cell>
          <cell r="W3275" t="str">
            <v>Jeff Elms</v>
          </cell>
          <cell r="X3275" t="str">
            <v>Alec Fuller</v>
          </cell>
          <cell r="Y3275" t="str">
            <v>METRO WEST</v>
          </cell>
          <cell r="Z3275" t="str">
            <v>ODESSA</v>
          </cell>
          <cell r="AA3275" t="str">
            <v>ODESSA</v>
          </cell>
          <cell r="AB3275" t="str">
            <v>Station</v>
          </cell>
          <cell r="AC3275" t="str">
            <v>S610029</v>
          </cell>
          <cell r="AD3275" t="str">
            <v>Salt Flat Road 138 - 25KV</v>
          </cell>
          <cell r="AE3275" t="str">
            <v>In-Service</v>
          </cell>
          <cell r="AF3275" t="str">
            <v>Closed</v>
          </cell>
          <cell r="AG3275">
            <v>45281</v>
          </cell>
          <cell r="AH3275" t="str">
            <v>232736.03</v>
          </cell>
          <cell r="AI3275">
            <v>262817.25</v>
          </cell>
        </row>
        <row r="3276">
          <cell r="E3276" t="str">
            <v>0PT47955 -- PARKERVILLE RD SUB : REPLACE SWITCH #7555 LINE INTERRUPTER</v>
          </cell>
          <cell r="F3276" t="str">
            <v>PARKERVILLE RD SUB : REPLACE SWITCH #7555 LINE INTERRUPTER</v>
          </cell>
          <cell r="G3276" t="str">
            <v>Parkerville Rd Sub : Replace Switch #7555 Line Interrupter</v>
          </cell>
          <cell r="H3276" t="str">
            <v>This WA is an estimated cost to Replace Failed Switch #755 Line Interrupter 
RETIREMENT: 476618
Peter Babcock approved use of BI 217</v>
          </cell>
          <cell r="I3276" t="str">
            <v>CMPC</v>
          </cell>
          <cell r="J3276"/>
          <cell r="K3276"/>
          <cell r="L3276" t="str">
            <v>217</v>
          </cell>
          <cell r="M3276" t="str">
            <v>Failed Substation Equip Replac</v>
          </cell>
          <cell r="N3276"/>
          <cell r="O3276" t="str">
            <v/>
          </cell>
          <cell r="P3276"/>
          <cell r="Q3276"/>
          <cell r="R3276" t="str">
            <v/>
          </cell>
          <cell r="S3276" t="str">
            <v xml:space="preserve">This WA is an estimated cost to Replace Failed Switch #755 Line Interrupter
RETIREMENT: 476618
</v>
          </cell>
          <cell r="T3276" t="str">
            <v>This WA is an estimated cost to Replace Failed Switch #755 Line Interrupter
RETIREMENT: 476618</v>
          </cell>
          <cell r="U3276"/>
          <cell r="V3276" t="str">
            <v>Linda Fripp</v>
          </cell>
          <cell r="W3276"/>
          <cell r="X3276"/>
          <cell r="Y3276" t="str">
            <v>METRO EAST</v>
          </cell>
          <cell r="Z3276" t="str">
            <v>DALLAS</v>
          </cell>
          <cell r="AA3276" t="str">
            <v>DALLAS</v>
          </cell>
          <cell r="AB3276" t="str">
            <v>Station</v>
          </cell>
          <cell r="AC3276" t="str">
            <v>0101628</v>
          </cell>
          <cell r="AD3276" t="str">
            <v>Parkerville, 138Kv</v>
          </cell>
          <cell r="AE3276" t="str">
            <v>In-Service</v>
          </cell>
          <cell r="AF3276" t="str">
            <v>Closed</v>
          </cell>
          <cell r="AG3276">
            <v>44834</v>
          </cell>
          <cell r="AH3276" t="str">
            <v>40809.88</v>
          </cell>
          <cell r="AI3276">
            <v>29335.11</v>
          </cell>
        </row>
        <row r="3277">
          <cell r="E3277" t="str">
            <v>0PT47501 -- ARP MAIN SUB : REPLACE FAILED BKR-4147</v>
          </cell>
          <cell r="F3277" t="str">
            <v>ARP MAIN SUB : REPLACE FAILED BKR-4147</v>
          </cell>
          <cell r="G3277" t="str">
            <v>Arp Main Sub : Replace failed BKR-4147</v>
          </cell>
          <cell r="H3277" t="str">
            <v>Replace failed recloser 4147 at Arp main sub.
Equipment Support approves use of BI 217</v>
          </cell>
          <cell r="I3277" t="str">
            <v>CMPC</v>
          </cell>
          <cell r="J3277"/>
          <cell r="K3277"/>
          <cell r="L3277" t="str">
            <v>217</v>
          </cell>
          <cell r="M3277" t="str">
            <v>Failed Substation Equip Replac</v>
          </cell>
          <cell r="N3277"/>
          <cell r="O3277" t="str">
            <v/>
          </cell>
          <cell r="P3277"/>
          <cell r="Q3277"/>
          <cell r="R3277" t="str">
            <v/>
          </cell>
          <cell r="S3277" t="str">
            <v xml:space="preserve">Replace failed BKR-4147
</v>
          </cell>
          <cell r="T3277" t="str">
            <v>Replace failed BKR-4147</v>
          </cell>
          <cell r="U3277"/>
          <cell r="V3277" t="str">
            <v>Dustin Cummings</v>
          </cell>
          <cell r="W3277"/>
          <cell r="X3277"/>
          <cell r="Y3277" t="str">
            <v>SOUTHEAST</v>
          </cell>
          <cell r="Z3277" t="str">
            <v>TYLER</v>
          </cell>
          <cell r="AA3277" t="str">
            <v>TYLER</v>
          </cell>
          <cell r="AB3277" t="str">
            <v>Station</v>
          </cell>
          <cell r="AC3277" t="str">
            <v>0201947</v>
          </cell>
          <cell r="AD3277" t="str">
            <v>Arp 69 KV</v>
          </cell>
          <cell r="AE3277" t="str">
            <v>In-Service</v>
          </cell>
          <cell r="AF3277" t="str">
            <v>Closed</v>
          </cell>
          <cell r="AG3277">
            <v>44650</v>
          </cell>
          <cell r="AH3277" t="str">
            <v>29284.74</v>
          </cell>
          <cell r="AI3277">
            <v>29268.45</v>
          </cell>
        </row>
        <row r="3278">
          <cell r="E3278" t="str">
            <v>0PT48538 -- WACO SOUTH SUB : REPLACE CB 1021</v>
          </cell>
          <cell r="F3278" t="str">
            <v>WACO SOUTH SUB : REPLACE CB 1021</v>
          </cell>
          <cell r="G3278" t="str">
            <v>Waco South Sub : Replace CB 1021</v>
          </cell>
          <cell r="H3278" t="str">
            <v>WA to replace Waco South CB 1021 due to DPU Relay failure in present CB.
District will be transferring CB 4006 from Marlin SES which already has an upgraded relay package to Waco South.
Remove:
1 RMAG Circuit Breaker
Install:
1 ABB RMAG 15kV 1200 Amp Circuit Breaker from Waco South
Revision 1:
-2 and -3 live parts were also replaced during this project. This revision covers the extra material associated with the replacement.</v>
          </cell>
          <cell r="I3278" t="str">
            <v>CMPC</v>
          </cell>
          <cell r="J3278"/>
          <cell r="K3278"/>
          <cell r="L3278" t="str">
            <v>211</v>
          </cell>
          <cell r="M3278" t="str">
            <v>Region Miscellaneous</v>
          </cell>
          <cell r="N3278"/>
          <cell r="O3278" t="str">
            <v/>
          </cell>
          <cell r="P3278"/>
          <cell r="Q3278"/>
          <cell r="R3278" t="str">
            <v/>
          </cell>
          <cell r="S3278" t="str">
            <v xml:space="preserve">WA to replace Waco South CB 1021 due to DPU Relay failure in present CB.
District will be transferring CB 4006 from Marlin SES which already has an upgraded relay package to Waco South.
Remove:1 RMAG Circuit Breaker
Install:1 ABB RMAG 15kV 1200 Amp Circuit Breaker from Waco South
</v>
          </cell>
          <cell r="T3278" t="str">
            <v>WA to replace Waco South CB 1021 due to DPU Relay failure in present CB.
District will be transferring CB 4006 from Marlin SES which already has an upgraded relay package to Waco South.
Remove:1 RMAG Circuit Breaker
Install:1 ABB RMAG 15kV 1200 Amp Circuit Breaker from Waco South</v>
          </cell>
          <cell r="U3278"/>
          <cell r="V3278" t="str">
            <v>Kenneth Hamilton</v>
          </cell>
          <cell r="W3278"/>
          <cell r="X3278"/>
          <cell r="Y3278" t="str">
            <v>SOUTHEAST</v>
          </cell>
          <cell r="Z3278" t="str">
            <v>WACO</v>
          </cell>
          <cell r="AA3278" t="str">
            <v>WACO</v>
          </cell>
          <cell r="AB3278" t="str">
            <v>Station</v>
          </cell>
          <cell r="AC3278" t="str">
            <v>0401454</v>
          </cell>
          <cell r="AD3278" t="str">
            <v>Waco, South 138Kv</v>
          </cell>
          <cell r="AE3278" t="str">
            <v>In-Service</v>
          </cell>
          <cell r="AF3278" t="str">
            <v>Closed</v>
          </cell>
          <cell r="AG3278">
            <v>44860</v>
          </cell>
          <cell r="AH3278" t="str">
            <v>38151.23</v>
          </cell>
          <cell r="AI3278">
            <v>29262.52</v>
          </cell>
        </row>
        <row r="3279">
          <cell r="E3279" t="str">
            <v>0PT43402 -- TEMPLE NORTHWEST SUB : RELAY UPGRADE ON FEEDERS 1103 &amp; 1105 FOR DA AND ON FEEDER 1102-</v>
          </cell>
          <cell r="F3279" t="str">
            <v>TEMPLE NORTHWEST SUB : RELAY UPGRADE ON FEEDERS 1103 &amp; 1105 FOR DA AND ON FEEDER 1102-</v>
          </cell>
          <cell r="G3279" t="str">
            <v>Temple NorthWest Sub : Relay Upgrade on Feeders 1103 &amp; 1105 for DA and on Feeder 1102-</v>
          </cell>
          <cell r="H3279" t="str">
            <v>Upgrade relaying on Feeders 1102, 1103 &amp; 1105.  This also includes the associated telecommunication equipment and cables necessary to establish Distribution Automation (DA) for Feeders 1103 &amp; 1105.</v>
          </cell>
          <cell r="I3279" t="str">
            <v>CMPC</v>
          </cell>
          <cell r="J3279"/>
          <cell r="K3279"/>
          <cell r="L3279" t="str">
            <v>407</v>
          </cell>
          <cell r="M3279" t="str">
            <v>Distribution Automation (CMPC)</v>
          </cell>
          <cell r="N3279" t="str">
            <v>2021DA</v>
          </cell>
          <cell r="O3279" t="str">
            <v/>
          </cell>
          <cell r="P3279" t="str">
            <v>This work is being performed as part of the Oncor Capital Distribution project to upgrade the distribution system.</v>
          </cell>
          <cell r="Q3279"/>
          <cell r="R3279" t="str">
            <v/>
          </cell>
          <cell r="S3279" t="str">
            <v xml:space="preserve">This WA is being revised from an engineering WA to a standard WA, and this revision covers the entire cost of the project including communication equipment design, material and construction to upgrade feeder relaying for distribution automation (DA) on Temple Northwest Sub feeders 1103  1105 and upgrade relaying on feeder 1102. The scope of this project includes replacing three (3) self-contained breakers (non-RMAG breakers 1102, 1103, and 1105) with ABB RMAG self-contained breakers containing SEL-351s/551 relays and utilize existing 700 Field Area Network (FAN) radio to establish backhaul for DA communications.This includes installing one (1) satellite clock and any associated telecommunication equipment and cables necessary to establish distribution automation functionality at Temple Northwest Sub.
This work is being performed as part of the Oncor Capital Distribution project to upgrade the distribution system.
</v>
          </cell>
          <cell r="T3279" t="str">
            <v>This WA is being revised from an engineering WA to a standard WA, and this revision covers the entire cost of the project including communication equipment design, material and construction to upgrade feeder relaying for distribution automation (DA) on Temple Northwest Sub feeders 1103  1105 and upgrade relaying on feeder 1102. The scope of this project includes replacing three (3) self-contained breakers (non-RMAG breakers 1102, 1103, and 1105) with ABB RMAG self-contained breakers containing SEL-351s/551 relays and utilize existing 700 Field Area Network (FAN) radio to establish backhaul for DA communications.This includes installing one (1) satellite clock and any associated telecommunication equipment and cables necessary to establish distribution automation functionality at Temple Northwest Sub.</v>
          </cell>
          <cell r="U3279" t="str">
            <v>POWER ENGINEERS INC</v>
          </cell>
          <cell r="V3279" t="str">
            <v>Ron Crooks</v>
          </cell>
          <cell r="W3279" t="str">
            <v>Bao Pham</v>
          </cell>
          <cell r="X3279" t="str">
            <v>David Luna</v>
          </cell>
          <cell r="Y3279" t="str">
            <v>SOUTHEAST</v>
          </cell>
          <cell r="Z3279" t="str">
            <v>TEMPLE</v>
          </cell>
          <cell r="AA3279" t="str">
            <v>TEMPLE</v>
          </cell>
          <cell r="AB3279" t="str">
            <v>Station</v>
          </cell>
          <cell r="AC3279" t="str">
            <v>0401452</v>
          </cell>
          <cell r="AD3279" t="str">
            <v>Temple, Northwest 138Kv</v>
          </cell>
          <cell r="AE3279" t="str">
            <v>In-Service</v>
          </cell>
          <cell r="AF3279" t="str">
            <v>Reclose After Trailing Charges</v>
          </cell>
          <cell r="AG3279">
            <v>44600</v>
          </cell>
          <cell r="AH3279" t="str">
            <v>397661.39</v>
          </cell>
          <cell r="AI3279">
            <v>363800.44</v>
          </cell>
        </row>
        <row r="3280">
          <cell r="E3280" t="str">
            <v>0PT50358 -- WACO EAST SWITCH - WACO WEST SWITCH 138 KV LINE : GLT REPLACE 1 REJECT POLE</v>
          </cell>
          <cell r="F3280" t="str">
            <v>WACO EAST SWITCH - WACO WEST SWITCH 138 KV LINE : GLT REPLACE 1 REJECT POLE</v>
          </cell>
          <cell r="G3280" t="str">
            <v>Waco East Switch - Waco West Switch 138 kV Line : GLT Replace 1 Reject Pole</v>
          </cell>
          <cell r="H3280" t="str">
            <v>WA to replace 1 reject wood pole found on the GLT inspection report
Frame 7/3
Retire:
1 90' wood pole
Install:
1 90' class 2 wood pole
Revision due to writing the original WA for a 90' pole instead of a 95'. A 95' pole has been ordered. Contractor costs will also need to be added due to needing a crane to set the 95' pole.
Retire:
1 95' wood pole
Install:
1 95' class 2 wood pole
Revision 1: WA being revised due to contractors performing this work instead district.</v>
          </cell>
          <cell r="I3280" t="str">
            <v>CMPC</v>
          </cell>
          <cell r="J3280"/>
          <cell r="K3280"/>
          <cell r="L3280" t="str">
            <v>213</v>
          </cell>
          <cell r="M3280" t="str">
            <v>Transmission Line Pole Replace</v>
          </cell>
          <cell r="N3280"/>
          <cell r="O3280" t="str">
            <v/>
          </cell>
          <cell r="P3280"/>
          <cell r="Q3280"/>
          <cell r="R3280" t="str">
            <v/>
          </cell>
          <cell r="S3280" t="str">
            <v xml:space="preserve">WA to replace 1 reject wood pole found on the GLT inspection report
Frame 7/3
Retire:1 90' wood pole
Install:1 90' class 2 wood pole
</v>
          </cell>
          <cell r="T3280" t="str">
            <v>WA to replace 1 reject wood pole found on the GLT inspection report
Frame 7/3
Retire:1 90' wood pole
Install:1 90' class 2 wood pole</v>
          </cell>
          <cell r="U3280"/>
          <cell r="V3280" t="str">
            <v>Kenneth Hamilton</v>
          </cell>
          <cell r="W3280"/>
          <cell r="X3280" t="str">
            <v>David Luna</v>
          </cell>
          <cell r="Y3280" t="str">
            <v>SOUTHEAST</v>
          </cell>
          <cell r="Z3280" t="str">
            <v>WACO</v>
          </cell>
          <cell r="AA3280" t="str">
            <v>WACO</v>
          </cell>
          <cell r="AB3280" t="str">
            <v>Line</v>
          </cell>
          <cell r="AC3280" t="str">
            <v>0400443</v>
          </cell>
          <cell r="AD3280" t="str">
            <v>Waco, N-Colonial Avenue</v>
          </cell>
          <cell r="AE3280" t="str">
            <v>In-Service</v>
          </cell>
          <cell r="AF3280" t="str">
            <v>Closed</v>
          </cell>
          <cell r="AG3280">
            <v>45280</v>
          </cell>
          <cell r="AH3280" t="str">
            <v>8548.03</v>
          </cell>
          <cell r="AI3280">
            <v>29207.32</v>
          </cell>
        </row>
        <row r="3281">
          <cell r="E3281" t="str">
            <v>0PT50738 -- CEDAR HILL SWITCH : BATTERY AND CHARGER REPLACEMENT - BAT03 AND ADD EYE WASH STATION</v>
          </cell>
          <cell r="F3281" t="str">
            <v>CEDAR HILL SWITCH : BATTERY AND CHARGER REPLACEMENT - BAT03 AND ADD EYE WASH STATION</v>
          </cell>
          <cell r="G3281" t="str">
            <v>CEDAR HILL Switch : BATTERY AND CHARGER REPLACEMENT - BAT03 and add eye wash station</v>
          </cell>
          <cell r="H3281" t="str">
            <v>THIS WA IS AN ESTIMATE FOR BATTERY AND CHARGER REPLACEMENT - BAT03
REVISION: Add costs associated with adding Honeywell Pure Flow 1000 Eyewash station and Fendall Pure Flow 1000 Saline Cartridge</v>
          </cell>
          <cell r="I3281" t="str">
            <v>CMPC</v>
          </cell>
          <cell r="J3281"/>
          <cell r="K3281"/>
          <cell r="L3281" t="str">
            <v>107</v>
          </cell>
          <cell r="M3281" t="str">
            <v>Battery &amp; Charger Replacements</v>
          </cell>
          <cell r="N3281"/>
          <cell r="O3281" t="str">
            <v/>
          </cell>
          <cell r="P3281"/>
          <cell r="Q3281"/>
          <cell r="R3281" t="str">
            <v/>
          </cell>
          <cell r="S3281" t="str">
            <v xml:space="preserve">THIS WA IS AN ESTIMATE FOR BATTERY AND CHARGER REPLACEMENT - BAT03
</v>
          </cell>
          <cell r="T3281" t="str">
            <v>THIS WA IS AN ESTIMATE FOR BATTERY AND CHARGER REPLACEMENT - BAT03</v>
          </cell>
          <cell r="U3281"/>
          <cell r="V3281" t="str">
            <v>Vaneya Chukwurah</v>
          </cell>
          <cell r="W3281"/>
          <cell r="X3281"/>
          <cell r="Y3281" t="str">
            <v>METRO EAST</v>
          </cell>
          <cell r="Z3281" t="str">
            <v>DALLAS</v>
          </cell>
          <cell r="AA3281" t="str">
            <v>DALLAS</v>
          </cell>
          <cell r="AB3281" t="str">
            <v>Station</v>
          </cell>
          <cell r="AC3281" t="str">
            <v>0000112</v>
          </cell>
          <cell r="AD3281" t="str">
            <v>Cedar Hill Transmission S/</v>
          </cell>
          <cell r="AE3281" t="str">
            <v>In-Service</v>
          </cell>
          <cell r="AF3281" t="str">
            <v>Closed</v>
          </cell>
          <cell r="AG3281">
            <v>45201</v>
          </cell>
          <cell r="AH3281" t="str">
            <v>27892.91</v>
          </cell>
          <cell r="AI3281">
            <v>29172.11</v>
          </cell>
        </row>
        <row r="3282">
          <cell r="E3282" t="str">
            <v>0PT45776 -- REAGAN STREET SUB : RELAY UPGRADE ON FEEDERS 0003, 0004 FOR DA</v>
          </cell>
          <cell r="F3282" t="str">
            <v>REAGAN STREET SUB : RELAY UPGRADE ON FEEDERS 0003, 0004 FOR DA</v>
          </cell>
          <cell r="G3282" t="str">
            <v>Reagan Street Sub : Relay Upgrade on Feeders 0003, 0004 for DA</v>
          </cell>
          <cell r="H3282" t="str">
            <v>Upgrade relaying on Feeders 0003 and 0004.This also includes the associated telecommunication equipment and cables necessary to establish Distribution Automation (DA) for Feeders 0003 and 0004.</v>
          </cell>
          <cell r="I3282" t="str">
            <v>CMPC</v>
          </cell>
          <cell r="J3282"/>
          <cell r="K3282"/>
          <cell r="L3282" t="str">
            <v>407</v>
          </cell>
          <cell r="M3282" t="str">
            <v>Distribution Automation (CMPC)</v>
          </cell>
          <cell r="N3282" t="str">
            <v>2022DA</v>
          </cell>
          <cell r="O3282" t="str">
            <v/>
          </cell>
          <cell r="P3282" t="str">
            <v>This work is being performed as part of the Oncor Capital Distribution project to upgrade the distribution system.</v>
          </cell>
          <cell r="Q3282"/>
          <cell r="R3282" t="str">
            <v/>
          </cell>
          <cell r="S3282" t="str">
            <v xml:space="preserve">This work authorization covers the cost toupgrade feeder relaying for distribution automation (DA) on Reagan Street Sub feeders 0003  0004 in an indoor switchgear. The scope of this project includes replacing two (2) electromechanical feeder relays (Feeders 0003  0004) with a Suburban IV Switchgear retrofit feeder plate, replacing one (1) feeder tie plate (feeder Bus-Tie T3) with a control switch retrofit plate, and establishing distribution fiber for DA communications. This includes installing one (1) SCADA Pack, one (1) SpeedNet Gateway, one (1) 4-Port Expansion Kit, two (2) SEL 2407-Satellite Clocks, and associated telecommunication equipment and cables necessary to update distribution automation functionality at Reagan Street Substation.
This work is being performed as part of the Oncor Capital Distribution project to upgrade the distribution system.
</v>
          </cell>
          <cell r="T3282" t="str">
            <v>This work authorization covers the cost toupgrade feeder relaying for distribution automation (DA) on Reagan Street Sub feeders 0003  0004 in an indoor switchgear. The scope of this project includes replacing two (2) electromechanical feeder relays (Feeders 0003  0004) with a Suburban IV Switchgear retrofit feeder plate, replacing one (1) feeder tie plate (feeder Bus-Tie T3) with a control switch retrofit plate, and establishing distribution fiber for DA communications. This includes installing one (1) SCADA Pack, one (1) SpeedNet Gateway, one (1) 4-Port Expansion Kit, two (2) SEL 2407-Satellite Clocks, and associated telecommunication equipment and cables necessary to update distribution automation functionality at Reagan Street Substation.</v>
          </cell>
          <cell r="U3282" t="str">
            <v>POWER ENGINEERS INC</v>
          </cell>
          <cell r="V3282" t="str">
            <v>Dylan Cruz</v>
          </cell>
          <cell r="W3282" t="str">
            <v>Rhiannon Roberts</v>
          </cell>
          <cell r="X3282" t="str">
            <v>Barry Hance</v>
          </cell>
          <cell r="Y3282" t="str">
            <v>METRO EAST</v>
          </cell>
          <cell r="Z3282" t="str">
            <v>DALLAS</v>
          </cell>
          <cell r="AA3282" t="str">
            <v>DALLAS</v>
          </cell>
          <cell r="AB3282" t="str">
            <v>Station</v>
          </cell>
          <cell r="AC3282" t="str">
            <v>0000589</v>
          </cell>
          <cell r="AD3282" t="str">
            <v>Reagan St S/Sta T&amp;D</v>
          </cell>
          <cell r="AE3282" t="str">
            <v>In-Service</v>
          </cell>
          <cell r="AF3282" t="str">
            <v>Closed</v>
          </cell>
          <cell r="AG3282">
            <v>45198</v>
          </cell>
          <cell r="AH3282" t="str">
            <v>394312.14</v>
          </cell>
          <cell r="AI3282">
            <v>296797.95</v>
          </cell>
        </row>
        <row r="3283">
          <cell r="E3283" t="str">
            <v>0PT54551 -- GEMINI SUB : REPLACE 2 HS AND 1 LS BUSHINGS ON TRANSFORMER #2 - B.SIFERS</v>
          </cell>
          <cell r="F3283" t="str">
            <v>GEMINI SUB : REPLACE 2 HS AND 1 LS BUSHINGS ON TRANSFORMER #2 - B.SIFERS</v>
          </cell>
          <cell r="G3283" t="str">
            <v>Gemini Sub : Replace 2 HS and 1 LS bushings on Transformer #2 - B.Sifers</v>
          </cell>
          <cell r="H3283" t="str">
            <v>This WA is to cover the cost to Replace 2 HS and 1 LS bushings on Transformer #2
Budget Item# 217: Approved by Cliff Odom on 3.7.2024
Parts to Remove: (2) HS Bushings and (1) LS bushings
Parts to Install: (2) HS bushings and (1) LS bushing</v>
          </cell>
          <cell r="I3283" t="str">
            <v>CMPC</v>
          </cell>
          <cell r="J3283" t="str">
            <v>Failed Equipment and Storm Damage</v>
          </cell>
          <cell r="K3283" t="str">
            <v>BI 217_FAILED SUBSTATION EQUIPMENT REPLACEMENT</v>
          </cell>
          <cell r="L3283" t="str">
            <v>217</v>
          </cell>
          <cell r="M3283" t="str">
            <v>Failed Substation Equip Replac</v>
          </cell>
          <cell r="N3283"/>
          <cell r="O3283" t="str">
            <v/>
          </cell>
          <cell r="P3283"/>
          <cell r="Q3283"/>
          <cell r="R3283" t="str">
            <v/>
          </cell>
          <cell r="S3283" t="str">
            <v xml:space="preserve">This WA is to cover the cost to Replace 2 HS and 1 LS bushings on Transformer #2
Budget Item# 217: Approved by Cliff Odom on 3.7.2024
Parts to Remove: (2) HS Bushings and (1) LS bushingsParts to Install: (2) HS bushings and (1) LS bushing
</v>
          </cell>
          <cell r="T3283" t="str">
            <v>This WA is to cover the cost to Replace 2 HS and 1 LS bushings on Transformer #2
Budget Item# 217: Approved by Cliff Odom on 3.7.2024
Parts to Remove: (2) HS Bushings and (1) LS bushingsParts to Install: (2) HS bushings and (1) LS bushing</v>
          </cell>
          <cell r="U3283"/>
          <cell r="V3283" t="str">
            <v>Marissa Cassidy</v>
          </cell>
          <cell r="W3283"/>
          <cell r="X3283" t="str">
            <v>Miguel Ortega</v>
          </cell>
          <cell r="Y3283" t="str">
            <v>METRO WEST</v>
          </cell>
          <cell r="Z3283" t="str">
            <v>FORT WORTH</v>
          </cell>
          <cell r="AA3283" t="str">
            <v>FORT WORTH</v>
          </cell>
          <cell r="AB3283" t="str">
            <v>Station</v>
          </cell>
          <cell r="AC3283" t="str">
            <v>0005240</v>
          </cell>
          <cell r="AD3283" t="str">
            <v>Gemini Substation 138-25Kv</v>
          </cell>
          <cell r="AE3283" t="str">
            <v>In-Service</v>
          </cell>
          <cell r="AF3283" t="str">
            <v>Closed</v>
          </cell>
          <cell r="AG3283">
            <v>45419</v>
          </cell>
          <cell r="AH3283" t="str">
            <v>33673.92</v>
          </cell>
          <cell r="AI3283">
            <v>29154.48</v>
          </cell>
        </row>
        <row r="3284">
          <cell r="E3284" t="str">
            <v>0PT51611 -- ARGYLE SWITCH : REPLACE FAILED INTERRUPTER ON 2020 FID 6165</v>
          </cell>
          <cell r="F3284" t="str">
            <v>ARGYLE SWITCH : REPLACE FAILED INTERRUPTER ON 2020 FID 6165</v>
          </cell>
          <cell r="G3284" t="str">
            <v>Argyle Switch : Replace Failed Interrupter on 2020 FID 6165</v>
          </cell>
          <cell r="H3284" t="str">
            <v>This WA is to cover the cost to Replace Failed Interrupter on 2020 FID 6165
Parts to be removed: 20kA Interrupter
Parts to be Installed: 20kA Interrupter
BI: 217, Approved by Cliff Odom on 4.25.23
*Revision- During Testing, another bad interrupter was found on FID 6165, will need to double the material and labor to accommodate this fix.  Approved by Cliff Odom on 5.11.23</v>
          </cell>
          <cell r="I3284" t="str">
            <v>CMPC</v>
          </cell>
          <cell r="J3284"/>
          <cell r="K3284"/>
          <cell r="L3284" t="str">
            <v>217</v>
          </cell>
          <cell r="M3284" t="str">
            <v>Failed Substation Equip Replac</v>
          </cell>
          <cell r="N3284"/>
          <cell r="O3284" t="str">
            <v/>
          </cell>
          <cell r="P3284"/>
          <cell r="Q3284"/>
          <cell r="R3284" t="str">
            <v/>
          </cell>
          <cell r="S3284" t="str">
            <v xml:space="preserve">This WA is to cover the cost to Replace Failed Interrupter on 2020 FID 6165
Parts to be removed: 20kA InterrupterParts to be Installed: 20kA Interrupter
BI: 217, Approved by Cliff Odom on 4.25.23
</v>
          </cell>
          <cell r="T3284" t="str">
            <v>This WA is to cover the cost to Replace Failed Interrupter on 2020 FID 6165
Parts to be removed: 20kA InterrupterParts to be Installed: 20kA Interrupter
BI: 217, Approved by Cliff Odom on 4.25.23</v>
          </cell>
          <cell r="U3284"/>
          <cell r="V3284" t="str">
            <v>Marissa Cassidy</v>
          </cell>
          <cell r="W3284"/>
          <cell r="X3284"/>
          <cell r="Y3284" t="str">
            <v>METRO WEST</v>
          </cell>
          <cell r="Z3284" t="str">
            <v>FORT WORTH</v>
          </cell>
          <cell r="AA3284" t="str">
            <v>FORT WORTH</v>
          </cell>
          <cell r="AB3284" t="str">
            <v>Station</v>
          </cell>
          <cell r="AC3284" t="str">
            <v>0301420</v>
          </cell>
          <cell r="AD3284" t="str">
            <v>Argyle,138Kv</v>
          </cell>
          <cell r="AE3284" t="str">
            <v>In-Service</v>
          </cell>
          <cell r="AF3284" t="str">
            <v>Closed</v>
          </cell>
          <cell r="AG3284">
            <v>45072</v>
          </cell>
          <cell r="AH3284" t="str">
            <v>16934.68</v>
          </cell>
          <cell r="AI3284">
            <v>29131.17</v>
          </cell>
        </row>
        <row r="3285">
          <cell r="E3285" t="str">
            <v>0PT54488 -- COMMERCE SUB 138KV: REPLACE OBSOLETE RTU WITH TELVENT 2400</v>
          </cell>
          <cell r="F3285" t="str">
            <v>COMMERCE SUB 138KV: REPLACE OBSOLETE RTU WITH TELVENT 2400</v>
          </cell>
          <cell r="G3285" t="str">
            <v>Commerce Sub 138kV: Replace Obsolete RTU with Telvent 2400</v>
          </cell>
          <cell r="H3285" t="str">
            <v>This WA provides the cost of replacing the obsolete SNW 8550 RTU #1 at Commerce Substation.  The Telvent 2400 will increase the functionality of the station relaying via SCADA controls.
RETIREMENT:
1 - RTU</v>
          </cell>
          <cell r="I3285" t="str">
            <v>CMPC</v>
          </cell>
          <cell r="J3285" t="str">
            <v>Region Reactive</v>
          </cell>
          <cell r="K3285" t="str">
            <v>BI 211_REGION REACTIVE MAINTENANCE</v>
          </cell>
          <cell r="L3285" t="str">
            <v>211</v>
          </cell>
          <cell r="M3285" t="str">
            <v>Region Miscellaneous</v>
          </cell>
          <cell r="N3285"/>
          <cell r="O3285" t="str">
            <v/>
          </cell>
          <cell r="P3285" t="str">
            <v>This WA provides the cost of replacing the obsolete SNW 8550 RTU #1 at Commerce Substation. The Telvent 2400 will increase the functionality of the station relaying via SCADA controls.
RETIREMENT:1 - RTU</v>
          </cell>
          <cell r="Q3285"/>
          <cell r="R3285" t="str">
            <v/>
          </cell>
          <cell r="S3285" t="str">
            <v xml:space="preserve">This WA provides the cost of replacing the obsolete SNW 8550 RTU #1 at Commerce Substation. The Telvent 2400 will increase the functionality of the station relaying via SCADA controls.
RETIREMENT:1 - RTU
This WA provides the cost of replacing the obsolete SNW 8550 RTU #1 at Commerce Substation. The Telvent 2400 will increase the functionality of the station relaying via SCADA controls.
RETIREMENT:1 - RTU
</v>
          </cell>
          <cell r="T3285" t="str">
            <v>This WA provides the cost of replacing the obsolete SNW 8550 RTU #1 at Commerce Substation. The Telvent 2400 will increase the functionality of the station relaying via SCADA controls.
RETIREMENT:1 - RTU</v>
          </cell>
          <cell r="U3285"/>
          <cell r="V3285" t="str">
            <v>Sharon Acker</v>
          </cell>
          <cell r="W3285" t="str">
            <v>Rydon Naquin</v>
          </cell>
          <cell r="X3285" t="str">
            <v>Barry Hance</v>
          </cell>
          <cell r="Y3285" t="str">
            <v>METRO EAST</v>
          </cell>
          <cell r="Z3285" t="str">
            <v>SULPHUR SPRINGS</v>
          </cell>
          <cell r="AA3285" t="str">
            <v>SULPHUR SPRINGS</v>
          </cell>
          <cell r="AB3285" t="str">
            <v>Station</v>
          </cell>
          <cell r="AC3285" t="str">
            <v>0301430</v>
          </cell>
          <cell r="AD3285" t="str">
            <v>Commerce 138Kv</v>
          </cell>
          <cell r="AE3285" t="str">
            <v>In-Service</v>
          </cell>
          <cell r="AF3285" t="str">
            <v>Closed</v>
          </cell>
          <cell r="AG3285">
            <v>45482</v>
          </cell>
          <cell r="AH3285" t="str">
            <v>28609.81</v>
          </cell>
          <cell r="AI3285">
            <v>29111.72</v>
          </cell>
        </row>
        <row r="3286">
          <cell r="E3286" t="str">
            <v>0PT49122 -- MIDLAND WEST 138/12.5 KV SUBSTATION: REPLACE OIL PUMP ON TRANSFORMER #2</v>
          </cell>
          <cell r="F3286" t="str">
            <v>MIDLAND WEST 138/12.5 KV SUBSTATION: REPLACE OIL PUMP ON TRANSFORMER #2</v>
          </cell>
          <cell r="G3286" t="str">
            <v>Midland West 138/12.5 kV Substation: Replace Oil Pump on Transformer #2</v>
          </cell>
          <cell r="H3286" t="str">
            <v>This Work Authorization (WA) will cover the cost to replace the oil pump on transformer #2 at Midland West 138/12.5 kV Substation.
Pump removed information:
Westing House Oil Pump model # 6RVT-2 
Size 4x6 Voltage 230/v/1PH/60HZ
S/N 1276-7001 Style 763C228H05 Motor -2 1/2 HP/1750 RPM
Move to 2023 - outages are scheduled for early 2023
09/27/23 AD
- Reduced Oncor labor, initial estimate was too high
- Revised material cost to match actual cost of pump</v>
          </cell>
          <cell r="I3286" t="str">
            <v>CMPC</v>
          </cell>
          <cell r="J3286"/>
          <cell r="K3286"/>
          <cell r="L3286" t="str">
            <v>124</v>
          </cell>
          <cell r="M3286" t="str">
            <v>Transformer Pump Replacement</v>
          </cell>
          <cell r="N3286"/>
          <cell r="O3286" t="str">
            <v/>
          </cell>
          <cell r="P3286"/>
          <cell r="Q3286"/>
          <cell r="R3286" t="str">
            <v/>
          </cell>
          <cell r="S3286" t="str">
            <v xml:space="preserve">This Work Authorization (WA) will cover the cost to replace the oil pump on transformer #2 at Midland West 138/12.5 kV Substation.
Pump removed information:
Westing House Oil Pump model # 6RVT-2 Size 4x6 Voltage 230/v/1PH/60HZS/N 1276-7001 Style 763C228H05 Motor -2 1/2 HP/1750 RPM
</v>
          </cell>
          <cell r="T3286" t="str">
            <v>This Work Authorization (WA) will cover the cost to replace the oil pump on transformer #2 at Midland West 138/12.5 kV Substation.
Pump removed information:
Westing House Oil Pump model # 6RVT-2 Size 4x6 Voltage 230/v/1PH/60HZS/N 1276-7001 Style 763C228H05 Motor -2 1/2 HP/1750 RPM</v>
          </cell>
          <cell r="U3286"/>
          <cell r="V3286" t="str">
            <v>Angie Edwards</v>
          </cell>
          <cell r="W3286"/>
          <cell r="X3286" t="str">
            <v>Miguel Ortega</v>
          </cell>
          <cell r="Y3286" t="str">
            <v>METRO WEST</v>
          </cell>
          <cell r="Z3286" t="str">
            <v>ODESSA</v>
          </cell>
          <cell r="AA3286" t="str">
            <v>ODESSA</v>
          </cell>
          <cell r="AB3286" t="str">
            <v>Station</v>
          </cell>
          <cell r="AC3286" t="str">
            <v>0005667</v>
          </cell>
          <cell r="AD3286" t="str">
            <v>Midland West 138-12.5Kv</v>
          </cell>
          <cell r="AE3286" t="str">
            <v>In-Service</v>
          </cell>
          <cell r="AF3286" t="str">
            <v>Closed</v>
          </cell>
          <cell r="AG3286">
            <v>45208</v>
          </cell>
          <cell r="AH3286" t="str">
            <v>70032.5</v>
          </cell>
          <cell r="AI3286">
            <v>29068.1</v>
          </cell>
        </row>
        <row r="3287">
          <cell r="E3287" t="str">
            <v>0PT46390 -- ODESSA EHV SW STA. 138 KV: REPLACE OIL PUMP ON AUTO #3</v>
          </cell>
          <cell r="F3287" t="str">
            <v>ODESSA EHV SW STA. 138 KV: REPLACE OIL PUMP ON AUTO #3</v>
          </cell>
          <cell r="G3287" t="str">
            <v>Odessa EHV Sw Sta. 138 kV: Replace Oil Pump on Auto #3</v>
          </cell>
          <cell r="H3287" t="str">
            <v>This Work Authorization (WA) will cover the cost to replace the oil pump on Auto #3 at Odessa EHV Sw Sta. 138 kV.</v>
          </cell>
          <cell r="I3287" t="str">
            <v>CMPC</v>
          </cell>
          <cell r="J3287"/>
          <cell r="K3287"/>
          <cell r="L3287" t="str">
            <v>124</v>
          </cell>
          <cell r="M3287" t="str">
            <v>Transformer Pump Replacement</v>
          </cell>
          <cell r="N3287"/>
          <cell r="O3287" t="str">
            <v/>
          </cell>
          <cell r="P3287"/>
          <cell r="Q3287"/>
          <cell r="R3287" t="str">
            <v/>
          </cell>
          <cell r="S3287" t="str">
            <v xml:space="preserve">This Work Authorization (WA) will cover the cost to replace the oil pump on Auto #3 at Odessa EHV Sw Sta. 138 kV.
</v>
          </cell>
          <cell r="T3287" t="str">
            <v>This Work Authorization (WA) will cover the cost to replace the oil pump on Auto #3 at Odessa EHV Sw Sta. 138 kV.</v>
          </cell>
          <cell r="U3287"/>
          <cell r="V3287" t="str">
            <v>Angie Edwards</v>
          </cell>
          <cell r="W3287"/>
          <cell r="X3287"/>
          <cell r="Y3287" t="str">
            <v>METRO WEST</v>
          </cell>
          <cell r="Z3287" t="str">
            <v>ODESSA</v>
          </cell>
          <cell r="AA3287" t="str">
            <v>ODESSA</v>
          </cell>
          <cell r="AB3287" t="str">
            <v>Station</v>
          </cell>
          <cell r="AC3287" t="str">
            <v>0005818</v>
          </cell>
          <cell r="AD3287" t="str">
            <v>Odessa Ehv Sw Sta. 345/138KV</v>
          </cell>
          <cell r="AE3287" t="str">
            <v>In-Service</v>
          </cell>
          <cell r="AF3287" t="str">
            <v>Reclose After Trailing Charges</v>
          </cell>
          <cell r="AG3287">
            <v>44796</v>
          </cell>
          <cell r="AH3287" t="str">
            <v>32564.22</v>
          </cell>
          <cell r="AI3287">
            <v>29011.43</v>
          </cell>
        </row>
        <row r="3288">
          <cell r="E3288" t="str">
            <v>0PG54360 -- 2024 TEXOMA GP : TEST EQUIPMENT</v>
          </cell>
          <cell r="F3288" t="str">
            <v>2024 TEXOMA GP : TEST EQUIPMENT</v>
          </cell>
          <cell r="G3288" t="str">
            <v>2024 TEXOMA GP : TEST EQUIPMENT</v>
          </cell>
          <cell r="H3288" t="str">
            <v>This WA is to cover the cost to purchase test equipment for TEXOMA.
Teledyne Hastings vacuum Gauge (4) P102058 - $1,500 - Rec'd Exp report 1001393, paid 5/16/24 &amp; PO# 2403139
TRM 203 - $5,000; corrected quote is $16,849 - Doble Rec'd inv# PSI11019258, ck# 0000509853 PO# 2405271
Arbiter 928A - $2,320 PO# 2415403 Rec'd Invoice #2415403 paid 10/30/24 ck# 0000530477
CONTACT: GAVIN SNYDER</v>
          </cell>
          <cell r="I3288" t="str">
            <v>GP</v>
          </cell>
          <cell r="J3288" t="str">
            <v>GP_TRN OPS TOOLS, EQUIPMENT &amp; FACILITIES</v>
          </cell>
          <cell r="K3288" t="str">
            <v>TOOLS</v>
          </cell>
          <cell r="L3288" t="str">
            <v>870</v>
          </cell>
          <cell r="M3288" t="str">
            <v>Tools/Work Equipment</v>
          </cell>
          <cell r="N3288"/>
          <cell r="O3288" t="str">
            <v/>
          </cell>
          <cell r="P3288"/>
          <cell r="Q3288"/>
          <cell r="R3288" t="str">
            <v/>
          </cell>
          <cell r="S3288" t="str">
            <v xml:space="preserve">This WA is to cover the cost to purchase test equipment for TEXOMA.
Teledyne Hastings vacuum Gauge P102058 - $1,500TRM 203 - $5,000Arbiter 928A - $2,860Teledyne Hastings vacuum Gauge P102058 - $1,500
CONTACT: GAVIN SNYDER
</v>
          </cell>
          <cell r="T3288" t="str">
            <v>This WA is to cover the cost to purchase test equipment for TEXOMA.
Teledyne Hastings vacuum Gauge P102058 - $1,500TRM 203 - $5,000Arbiter 928A - $2,860Teledyne Hastings vacuum Gauge P102058 - $1,500
CONTACT: GAVIN SNYDER</v>
          </cell>
          <cell r="U3288"/>
          <cell r="V3288" t="str">
            <v>Gretchen Koehling</v>
          </cell>
          <cell r="W3288"/>
          <cell r="X3288"/>
          <cell r="Y3288" t="str">
            <v>METRO EAST</v>
          </cell>
          <cell r="Z3288" t="str">
            <v>TEXOMA</v>
          </cell>
          <cell r="AA3288" t="str">
            <v>TEXOMA</v>
          </cell>
          <cell r="AB3288" t="str">
            <v>N/A</v>
          </cell>
          <cell r="AC3288" t="str">
            <v>0003710</v>
          </cell>
          <cell r="AD3288" t="str">
            <v>Texoma</v>
          </cell>
          <cell r="AE3288" t="str">
            <v>In-Service</v>
          </cell>
          <cell r="AF3288" t="str">
            <v>Constr. Complete, Chargeable</v>
          </cell>
          <cell r="AG3288">
            <v>45603</v>
          </cell>
          <cell r="AH3288" t="str">
            <v>12398.95</v>
          </cell>
          <cell r="AI3288">
            <v>28924.61</v>
          </cell>
        </row>
        <row r="3289">
          <cell r="E3289" t="str">
            <v>0PG48130 -- 2022 TGO GP : NEW CISCO IP PHONES</v>
          </cell>
          <cell r="F3289" t="str">
            <v>2022 TGO GP : NEW CISCO IP PHONES</v>
          </cell>
          <cell r="G3289" t="str">
            <v>2022 TGO GP : New Cisco IP Phones</v>
          </cell>
          <cell r="H3289" t="str">
            <v>This General Plant WA is to cover the cost to purchase new Cisco IP Phones for Transmission Grid Operations (TGO)
Contact : Ricky Floyd (214-743-6835)
CP-8861-K9 Cisco IP Phone 8861 : (QTY 28) @ $348.20 EACH= $9,749.60
CP-8800-A-KEM 8800 Series Audio KEM 28 Button : (QTY 56) @ $286.90 EACH = $16,066.40</v>
          </cell>
          <cell r="I3289" t="str">
            <v>GP</v>
          </cell>
          <cell r="J3289"/>
          <cell r="K3289"/>
          <cell r="L3289" t="str">
            <v>860</v>
          </cell>
          <cell r="M3289" t="str">
            <v>Office Equipment</v>
          </cell>
          <cell r="N3289"/>
          <cell r="O3289" t="str">
            <v/>
          </cell>
          <cell r="P3289"/>
          <cell r="Q3289"/>
          <cell r="R3289" t="str">
            <v/>
          </cell>
          <cell r="S3289" t="str">
            <v xml:space="preserve">This General Plant WA is to cover the cost to purchase new Cisco IP Phones for Transmission Grid Operations (TGO)Contact : Ricky Floyd (214-743-6835)
CP-8861-K9 Cisco IP Phone 8861 : (QTY 28) @ $348.20 EACH= $9,749.60CP-8800-A-KEM 8800 Series Audio KEM 28 Button : (QTY 56) @ $286.90 EACH = $16,066.40
</v>
          </cell>
          <cell r="T3289" t="str">
            <v>This General Plant WA is to cover the cost to purchase new Cisco IP Phones for Transmission Grid Operations (TGO)Contact : Ricky Floyd (214-743-6835)
CP-8861-K9 Cisco IP Phone 8861 : (QTY 28) @ $348.20 EACH= $9,749.60CP-8800-A-KEM 8800 Series Audio KEM 28 Button : (QTY 56) @ $286.90 EACH = $16,066.40</v>
          </cell>
          <cell r="U3289"/>
          <cell r="V3289" t="str">
            <v>Gretchen Koehling</v>
          </cell>
          <cell r="W3289"/>
          <cell r="X3289"/>
          <cell r="Y3289" t="str">
            <v>NON-SPECIFIC</v>
          </cell>
          <cell r="Z3289" t="str">
            <v>NON-SPECIFIC</v>
          </cell>
          <cell r="AA3289" t="str">
            <v>NON-SPECIFIC</v>
          </cell>
          <cell r="AB3289" t="str">
            <v>N/A</v>
          </cell>
          <cell r="AC3289" t="str">
            <v>0004932</v>
          </cell>
          <cell r="AD3289" t="str">
            <v>Transmission Grid Management</v>
          </cell>
          <cell r="AE3289" t="str">
            <v>In-Service</v>
          </cell>
          <cell r="AF3289" t="str">
            <v>Closed</v>
          </cell>
          <cell r="AG3289">
            <v>44868</v>
          </cell>
          <cell r="AH3289" t="str">
            <v>29237.62</v>
          </cell>
          <cell r="AI3289">
            <v>28921.13</v>
          </cell>
        </row>
        <row r="3290">
          <cell r="E3290" t="str">
            <v>0PT50231 -- KILLEEN PARK STREET SUB : REPLACE FAILED BUS TIE SWITCH AND MOTOR OPERATOR</v>
          </cell>
          <cell r="F3290" t="str">
            <v>KILLEEN PARK STREET SUB : REPLACE FAILED BUS TIE SWITCH AND MOTOR OPERATOR</v>
          </cell>
          <cell r="G3290" t="str">
            <v>Killeen Park Street Sub : Replace Failed Bus Tie Switch and Motor Operator</v>
          </cell>
          <cell r="H3290" t="str">
            <v>THIS WA IS FOR THE COST TO REPLACE THE FAILED BUS TIE SWITCH AND MOTOR OPERATOR AT KILLEEN PARK STREET.
Switch is being transferred from Temple Northwest to Killeen Park Street.(asset 00685781) - Transfer will take place once WA 0PT44246 is in-serviced, (estimated in-service is 12/16/22).
REVISION 02.27.23 ONCOR LABOR UNDER ESTIMATED ON ORIGINAL WA-KH
REVISION 04.05.23 EQUIPMENT RENTALS UNDER ESTIMATED ON ORIGINAL WA-KH
REVISION 05.03.23 TRANSFER OF SWITCH DONE BY GRETCHEN.
Cliff Odom approved use of BI 217</v>
          </cell>
          <cell r="I3290" t="str">
            <v>CMPC</v>
          </cell>
          <cell r="J3290"/>
          <cell r="K3290"/>
          <cell r="L3290" t="str">
            <v>217</v>
          </cell>
          <cell r="M3290" t="str">
            <v>Failed Substation Equip Replac</v>
          </cell>
          <cell r="N3290"/>
          <cell r="O3290" t="str">
            <v/>
          </cell>
          <cell r="P3290"/>
          <cell r="Q3290"/>
          <cell r="R3290" t="str">
            <v/>
          </cell>
          <cell r="S3290" t="str">
            <v xml:space="preserve">THIS WA IS FOR THE COST TO REPLACE THE FAILED BUS TIE SWITCH AND MOTOR OPERATOR AT KILLEEN PARK STREET.
Switch is being transferred from Temple Northwest to Killeen Park Street.(asset 00685781) - Transfer will take place once WA 0PT44246 is in-serviced, (estimated in-service is 12/16/22).
Cliff Odom approved use of BI 217
</v>
          </cell>
          <cell r="T3290" t="str">
            <v>THIS WA IS FOR THE COST TO REPLACE THE FAILED BUS TIE SWITCH AND MOTOR OPERATOR AT KILLEEN PARK STREET.
Switch is being transferred from Temple Northwest to Killeen Park Street.(asset 00685781) - Transfer will take place once WA 0PT44246 is in-serviced, (estimated in-service is 12/16/22).
Cliff Odom approved use of BI 217</v>
          </cell>
          <cell r="U3290"/>
          <cell r="V3290" t="str">
            <v>Kelli Hendershot</v>
          </cell>
          <cell r="W3290"/>
          <cell r="X3290"/>
          <cell r="Y3290" t="str">
            <v>SOUTHEAST</v>
          </cell>
          <cell r="Z3290" t="str">
            <v>TEMPLE</v>
          </cell>
          <cell r="AA3290" t="str">
            <v>TEMPLE</v>
          </cell>
          <cell r="AB3290" t="str">
            <v>Station</v>
          </cell>
          <cell r="AC3290" t="str">
            <v>0401446</v>
          </cell>
          <cell r="AD3290" t="str">
            <v>Killeen-Park St.138Kv</v>
          </cell>
          <cell r="AE3290" t="str">
            <v>In-Service</v>
          </cell>
          <cell r="AF3290" t="str">
            <v>Closed</v>
          </cell>
          <cell r="AG3290">
            <v>45050</v>
          </cell>
          <cell r="AH3290" t="str">
            <v>15548.38</v>
          </cell>
          <cell r="AI3290">
            <v>28888.32</v>
          </cell>
        </row>
        <row r="3291">
          <cell r="E3291" t="str">
            <v>0PT47757 -- ALLEN  SWITCH : REPLACE SIX FAILED ARRESTERS ON AUTO #2</v>
          </cell>
          <cell r="F3291" t="str">
            <v>ALLEN  SWITCH : REPLACE SIX FAILED ARRESTERS ON AUTO #2</v>
          </cell>
          <cell r="G3291" t="str">
            <v>Allen  Switch : Replace Six Failed Arresters on Auto #2</v>
          </cell>
          <cell r="H3291" t="str">
            <v>This Work Authorization (WA) will cover the cost to test and replace six failed HS Arresters on Auto #2.</v>
          </cell>
          <cell r="I3291" t="str">
            <v>CMPC</v>
          </cell>
          <cell r="J3291"/>
          <cell r="K3291"/>
          <cell r="L3291" t="str">
            <v>217</v>
          </cell>
          <cell r="M3291" t="str">
            <v>Failed Substation Equip Replac</v>
          </cell>
          <cell r="N3291"/>
          <cell r="O3291" t="str">
            <v/>
          </cell>
          <cell r="P3291"/>
          <cell r="Q3291"/>
          <cell r="R3291" t="str">
            <v/>
          </cell>
          <cell r="S3291" t="str">
            <v xml:space="preserve">This Work Authorization (WA) will cover the cost to test and replace six failed HS Arresters on Auto #2.
</v>
          </cell>
          <cell r="T3291" t="str">
            <v>This Work Authorization (WA) will cover the cost to test and replace six failed HS Arresters on Auto #2.</v>
          </cell>
          <cell r="U3291"/>
          <cell r="V3291" t="str">
            <v>Taylor Goode</v>
          </cell>
          <cell r="W3291" t="str">
            <v>Tyler Peasley</v>
          </cell>
          <cell r="X3291"/>
          <cell r="Y3291" t="str">
            <v>METRO EAST</v>
          </cell>
          <cell r="Z3291" t="str">
            <v>NORTH DALLAS</v>
          </cell>
          <cell r="AA3291" t="str">
            <v>NORTH DALLAS</v>
          </cell>
          <cell r="AB3291" t="str">
            <v>Station</v>
          </cell>
          <cell r="AC3291" t="str">
            <v>0101505</v>
          </cell>
          <cell r="AD3291" t="str">
            <v>Allen Sw Station,345Kv</v>
          </cell>
          <cell r="AE3291" t="str">
            <v>In-Service</v>
          </cell>
          <cell r="AF3291" t="str">
            <v>Closed</v>
          </cell>
          <cell r="AG3291">
            <v>44684</v>
          </cell>
          <cell r="AH3291" t="str">
            <v>40484.17</v>
          </cell>
          <cell r="AI3291">
            <v>28845.040000000001</v>
          </cell>
        </row>
        <row r="3292">
          <cell r="E3292" t="str">
            <v>0PT51541 -- LONG LAKE SUB - TRINIDAD SWITCH 138 KV LINE (GLT POLE)</v>
          </cell>
          <cell r="F3292" t="str">
            <v>LONG LAKE SUB - TRINIDAD SWITCH 138 KV LINE (GLT POLE)</v>
          </cell>
          <cell r="G3292" t="str">
            <v>Long Lake Sub - Trinidad Switch 138 kV Line (GLT Pole)</v>
          </cell>
          <cell r="H3292" t="str">
            <v>WA created for the replacement of 1- 70' wood pole (GLT pole) and 1-30' cross arm at frame 23/9 on the Long Lake to Trinidad 138 kV line.
Work to be done: 
23/9: Replace 1- 70' wood pole with 1- 70' wood pole, and 1-  30' wood cross arm with 1'- 30' steel cross arm.</v>
          </cell>
          <cell r="I3292" t="str">
            <v>CMPC</v>
          </cell>
          <cell r="J3292"/>
          <cell r="K3292"/>
          <cell r="L3292" t="str">
            <v>213</v>
          </cell>
          <cell r="M3292" t="str">
            <v>Transmission Line Pole Replace</v>
          </cell>
          <cell r="N3292"/>
          <cell r="O3292" t="str">
            <v/>
          </cell>
          <cell r="P3292"/>
          <cell r="Q3292"/>
          <cell r="R3292" t="str">
            <v/>
          </cell>
          <cell r="S3292" t="str">
            <v xml:space="preserve">WA created for the replacement of 1 70' wood pole (GLT pole) and 1-30' cross arm at frame 23/9 on the Long Lake to Trinidad 138 kV line.
Work to be done: 23/9: Replace 1- 70' wood pole with 1- 70' wood pole, and 1- 30' wood cross arm with 1'- 30' steel cross arm.
</v>
          </cell>
          <cell r="T3292" t="str">
            <v>WA created for the replacement of 1 70' wood pole (GLT pole) and 1-30' cross arm at frame 23/9 on the Long Lake to Trinidad 138 kV line.
Work to be done: 23/9: Replace 1- 70' wood pole with 1- 70' wood pole, and 1- 30' wood cross arm with 1'- 30' steel cross arm.</v>
          </cell>
          <cell r="U3292"/>
          <cell r="V3292" t="str">
            <v>Taylor Goode</v>
          </cell>
          <cell r="W3292"/>
          <cell r="X3292" t="str">
            <v>David Luna</v>
          </cell>
          <cell r="Y3292" t="str">
            <v>SOUTHEAST</v>
          </cell>
          <cell r="Z3292" t="str">
            <v>PALESTINE</v>
          </cell>
          <cell r="AA3292" t="str">
            <v>PALESTINE</v>
          </cell>
          <cell r="AB3292" t="str">
            <v>Line</v>
          </cell>
          <cell r="AC3292" t="str">
            <v>0200429</v>
          </cell>
          <cell r="AD3292" t="str">
            <v>Trinidad-Long Lake,E</v>
          </cell>
          <cell r="AE3292" t="str">
            <v>In-Service</v>
          </cell>
          <cell r="AF3292" t="str">
            <v>Closed</v>
          </cell>
          <cell r="AG3292">
            <v>45222</v>
          </cell>
          <cell r="AH3292" t="str">
            <v>13992.23</v>
          </cell>
          <cell r="AI3292">
            <v>28826.080000000002</v>
          </cell>
        </row>
        <row r="3293">
          <cell r="E3293" t="str">
            <v>0PT51686 -- TRINIDAD 345KV SWITCH : REPLACE BAT 01 BATTERIES</v>
          </cell>
          <cell r="F3293" t="str">
            <v>TRINIDAD 345KV SWITCH : REPLACE BAT 01 BATTERIES</v>
          </cell>
          <cell r="G3293" t="str">
            <v>Trinidad 345kV Switch : Replace BAT 01 batteries</v>
          </cell>
          <cell r="H3293" t="str">
            <v>WA proposed to replace batteries at 345kV Trinidad Switch.  
B01 batteries at Trinidad Switch
Remove (20) C and D batteries 
Install (20) EnerSys batteries 
9/12/2023 
Project was revised due to additional labor charges 
*Batteries were transferred from Revolution Switch due to Revolution project being postponed</v>
          </cell>
          <cell r="I3293" t="str">
            <v>CMPC</v>
          </cell>
          <cell r="J3293"/>
          <cell r="K3293"/>
          <cell r="L3293" t="str">
            <v>107</v>
          </cell>
          <cell r="M3293" t="str">
            <v>Battery &amp; Charger Replacements</v>
          </cell>
          <cell r="N3293"/>
          <cell r="O3293" t="str">
            <v/>
          </cell>
          <cell r="P3293"/>
          <cell r="Q3293"/>
          <cell r="R3293" t="str">
            <v/>
          </cell>
          <cell r="S3293" t="str">
            <v xml:space="preserve">WA proposed to replace batteries at 345kV Trinidad Switch.
B01 batteries at Trinidad SwitchRemove (20) C and D batteries Install (20) EnerSys batteries
</v>
          </cell>
          <cell r="T3293" t="str">
            <v>WA proposed to replace batteries at 345kV Trinidad Switch.
B01 batteries at Trinidad SwitchRemove (20) C and D batteries Install (20) EnerSys batteries</v>
          </cell>
          <cell r="U3293"/>
          <cell r="V3293" t="str">
            <v>Cedric Durley</v>
          </cell>
          <cell r="W3293" t="str">
            <v>Cedric Durley</v>
          </cell>
          <cell r="X3293"/>
          <cell r="Y3293" t="str">
            <v>SOUTHEAST</v>
          </cell>
          <cell r="Z3293" t="str">
            <v>WACO</v>
          </cell>
          <cell r="AA3293" t="str">
            <v>CORSICANA</v>
          </cell>
          <cell r="AB3293" t="str">
            <v>Station</v>
          </cell>
          <cell r="AC3293" t="str">
            <v>0401512</v>
          </cell>
          <cell r="AD3293" t="str">
            <v>Trinidad Ses 345Kv Trans</v>
          </cell>
          <cell r="AE3293" t="str">
            <v>In-Service</v>
          </cell>
          <cell r="AF3293" t="str">
            <v>Closed</v>
          </cell>
          <cell r="AG3293">
            <v>45196</v>
          </cell>
          <cell r="AH3293" t="str">
            <v>25458.8</v>
          </cell>
          <cell r="AI3293">
            <v>28794.65</v>
          </cell>
        </row>
        <row r="3294">
          <cell r="E3294" t="str">
            <v>0PT49279 -- WOLF HOLLOW SWITCH : REPLACE FAILED INSULATORS ON SW 7159 AND BUS SUPPORTS (TSP22024)</v>
          </cell>
          <cell r="F3294" t="str">
            <v>WOLF HOLLOW SWITCH : REPLACE FAILED INSULATORS ON SW 7159 AND BUS SUPPORTS (TSP22024)</v>
          </cell>
          <cell r="G3294" t="str">
            <v>Wolf Hollow Switch : Replace Failed Insulators on SW 7159 and Bus Supports (TSP22024)</v>
          </cell>
          <cell r="H3294" t="str">
            <v>This WA is to cover the cost of material and labor to replace 4 failed insulators on SW 7159 and 2 failed bus support insulators at Wolf Hollow Sw. Storm date August 21.
TSP22024
 Revised for incorrect calculation of labor hours</v>
          </cell>
          <cell r="I3294" t="str">
            <v>CMPC</v>
          </cell>
          <cell r="J3294"/>
          <cell r="K3294"/>
          <cell r="L3294" t="str">
            <v>403</v>
          </cell>
          <cell r="M3294" t="str">
            <v>Storm Damage</v>
          </cell>
          <cell r="N3294"/>
          <cell r="O3294" t="str">
            <v/>
          </cell>
          <cell r="P3294"/>
          <cell r="Q3294"/>
          <cell r="R3294" t="str">
            <v/>
          </cell>
          <cell r="S3294" t="str">
            <v xml:space="preserve">This WA is to cover the cost of material and labor to replace 4 failed insulators on SW 7159 and 2 failed bus support insulators at Wolf Hollow Sw.
TSP22024
</v>
          </cell>
          <cell r="T3294" t="str">
            <v>This WA is to cover the cost of material and labor to replace 4 failed insulators on SW 7159 and 2 failed bus support insulators at Wolf Hollow Sw.
TSP22024</v>
          </cell>
          <cell r="U3294"/>
          <cell r="V3294" t="str">
            <v>Andres Maldonado</v>
          </cell>
          <cell r="W3294"/>
          <cell r="X3294"/>
          <cell r="Y3294" t="str">
            <v>SOUTHEAST</v>
          </cell>
          <cell r="Z3294" t="str">
            <v>GLEN ROSE</v>
          </cell>
          <cell r="AA3294" t="str">
            <v>GLEN ROSE</v>
          </cell>
          <cell r="AB3294" t="str">
            <v>Station</v>
          </cell>
          <cell r="AC3294" t="str">
            <v>0501502</v>
          </cell>
          <cell r="AD3294" t="str">
            <v>Wolf Hollow Sw. Sta. 345 KV</v>
          </cell>
          <cell r="AE3294" t="str">
            <v>In-Service</v>
          </cell>
          <cell r="AF3294" t="str">
            <v>Closed</v>
          </cell>
          <cell r="AG3294">
            <v>44838</v>
          </cell>
          <cell r="AH3294" t="str">
            <v>20331.92</v>
          </cell>
          <cell r="AI3294">
            <v>28768.36</v>
          </cell>
        </row>
        <row r="3295">
          <cell r="E3295" t="str">
            <v>0PT52332 -- SPRABERRY SWITCH-POLECAT CREEK SWITCH-DEWEY LAKE 138KV LINE: REPLACE WOOD POLE, CROSSARM AND INSULATORS</v>
          </cell>
          <cell r="F3295" t="str">
            <v>SPRABERRY SWITCH-POLECAT CREEK SWITCH-DEWEY LAKE 138KV LINE: REPLACE WOOD POLE, CROSSARM AND INSULATORS</v>
          </cell>
          <cell r="G3295" t="str">
            <v>Spraberry Switch-Polecat Creek Switch-Dewey Lake 138kV Line: Replace Wood Pole, Crossarm and Insulators</v>
          </cell>
          <cell r="H3295" t="str">
            <v>This Work Authorization (WA) will cover the cost to replace a wood pole, crossarm and insulators on the Spraberry Switch-Polecat Creek Switch-Dewey Lake 138kV Line as detailed below.
Structure 10/1
Remove: One (1) 70ft. wood pole, one (1) wood crossarm and three (3) insulators
Install: One (1) 70ft. wood pole and three (3) 138kV poly sys insulators
Revision 10/09/23 AD
- Increased Oncor labor, initial estimate was too low for work</v>
          </cell>
          <cell r="I3295" t="str">
            <v>CMPC</v>
          </cell>
          <cell r="J3295"/>
          <cell r="K3295"/>
          <cell r="L3295" t="str">
            <v>213</v>
          </cell>
          <cell r="M3295" t="str">
            <v>Transmission Line Pole Replace</v>
          </cell>
          <cell r="N3295"/>
          <cell r="O3295" t="str">
            <v/>
          </cell>
          <cell r="P3295"/>
          <cell r="Q3295"/>
          <cell r="R3295" t="str">
            <v/>
          </cell>
          <cell r="S3295" t="str">
            <v xml:space="preserve">This Work Authorization (WA) will cover the cost to replace a wood pole, crossarm and insulators on the Spraberry Switch-Polecat Creek Switch-Dewey Lake 138kV Line as detailed below.
Structure 10/1Remove: One (1) 70ft. wood pole, one (1) wood crossarm and three (3) insulatorsInstall: One (1) 70ft. wood pole and three (3) 138kV poly sys insulators
</v>
          </cell>
          <cell r="T3295" t="str">
            <v>This Work Authorization (WA) will cover the cost to replace a wood pole, crossarm and insulators on the Spraberry Switch-Polecat Creek Switch-Dewey Lake 138kV Line as detailed below.
Structure 10/1Remove: One (1) 70ft. wood pole, one (1) wood crossarm and three (3) insulatorsInstall: One (1) 70ft. wood pole and three (3) 138kV poly sys insulators</v>
          </cell>
          <cell r="U3295"/>
          <cell r="V3295" t="str">
            <v>Angie Edwards</v>
          </cell>
          <cell r="W3295"/>
          <cell r="X3295" t="str">
            <v>Miguel Ortega</v>
          </cell>
          <cell r="Y3295" t="str">
            <v>METRO WEST</v>
          </cell>
          <cell r="Z3295" t="str">
            <v>ODESSA</v>
          </cell>
          <cell r="AA3295" t="str">
            <v>ODESSA</v>
          </cell>
          <cell r="AB3295" t="str">
            <v>Line</v>
          </cell>
          <cell r="AC3295" t="str">
            <v>0007430</v>
          </cell>
          <cell r="AD3295" t="str">
            <v>Morgan Creek Ses - Sprberry 13</v>
          </cell>
          <cell r="AE3295" t="str">
            <v>In-Service</v>
          </cell>
          <cell r="AF3295" t="str">
            <v>Closed</v>
          </cell>
          <cell r="AG3295">
            <v>45208</v>
          </cell>
          <cell r="AH3295" t="str">
            <v>25996.25</v>
          </cell>
          <cell r="AI3295">
            <v>28752.01</v>
          </cell>
        </row>
        <row r="3296">
          <cell r="E3296" t="str">
            <v>0PT47959 -- PERRIN SUB : INSTALL VOLTAGE REDUCTION EQUIPMENT</v>
          </cell>
          <cell r="F3296" t="str">
            <v>PERRIN SUB : INSTALL VOLTAGE REDUCTION EQUIPMENT</v>
          </cell>
          <cell r="G3296" t="str">
            <v>Perrin Sub : Install voltage reduction equipment</v>
          </cell>
          <cell r="H3296" t="str">
            <v>Upgrade the voltage reduction scheme @ Perrin Sub.</v>
          </cell>
          <cell r="I3296" t="str">
            <v>CMPC</v>
          </cell>
          <cell r="J3296"/>
          <cell r="K3296"/>
          <cell r="L3296" t="str">
            <v>215</v>
          </cell>
          <cell r="M3296" t="str">
            <v>Transmission Engineering Misc</v>
          </cell>
          <cell r="N3296"/>
          <cell r="O3296" t="str">
            <v/>
          </cell>
          <cell r="P3296"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296"/>
          <cell r="R3296" t="str">
            <v/>
          </cell>
          <cell r="S3296" t="str">
            <v xml:space="preserve">This WA covers the costto install Voltage Reduction equipment at Perrin Substation required as part of the Voltage Reduction program. The workwill include the installation of one (1)RS-232/RS-485 converterfor Transformer #1.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296" t="str">
            <v>This WA covers the costto install Voltage Reduction equipment at Perrin Substation required as part of the Voltage Reduction program. The workwill include the installation of one (1)RS-232/RS-485 converterfor Transformer #1.</v>
          </cell>
          <cell r="U3296"/>
          <cell r="V3296" t="str">
            <v>Robert Zarycki</v>
          </cell>
          <cell r="W3296" t="str">
            <v>Adam Linker</v>
          </cell>
          <cell r="X3296" t="str">
            <v>Barry Hance</v>
          </cell>
          <cell r="Y3296" t="str">
            <v>METRO EAST</v>
          </cell>
          <cell r="Z3296" t="str">
            <v>TEXOMA</v>
          </cell>
          <cell r="AA3296" t="str">
            <v>TEXOMA</v>
          </cell>
          <cell r="AB3296" t="str">
            <v>Station</v>
          </cell>
          <cell r="AC3296" t="str">
            <v>0301414</v>
          </cell>
          <cell r="AD3296" t="str">
            <v>Perrin, 138Kv</v>
          </cell>
          <cell r="AE3296" t="str">
            <v>In-Service</v>
          </cell>
          <cell r="AF3296" t="str">
            <v>Closed</v>
          </cell>
          <cell r="AG3296">
            <v>44986</v>
          </cell>
          <cell r="AH3296" t="str">
            <v>18618.49</v>
          </cell>
          <cell r="AI3296">
            <v>28707.4</v>
          </cell>
        </row>
        <row r="3297">
          <cell r="E3297" t="str">
            <v>0PT53534 -- TEXAS INSTRUMENTS - DALLAS SUB : REPLACE BATTERY SET, CHARGER AND RACK ON BAT01 AND INSTALL EYEWASH STATION</v>
          </cell>
          <cell r="F3297" t="str">
            <v>TEXAS INSTRUMENTS - DALLAS SUB : REPLACE BATTERY SET, CHARGER AND RACK ON BAT01 AND INSTALL EYEWASH STATION</v>
          </cell>
          <cell r="G3297" t="str">
            <v>Texas Instruments - Dallas Sub : Replace Battery Set, Charger and Rack on BAT01 and Install Eyewash Station</v>
          </cell>
          <cell r="H3297" t="str">
            <v>This Work Authorization will cover the cost to replace battery set, charger and rack on BAT01 and adding eye wash station.
No Work/Charges in 2023</v>
          </cell>
          <cell r="I3297" t="str">
            <v>CMPC</v>
          </cell>
          <cell r="J3297" t="str">
            <v>Region Reactive</v>
          </cell>
          <cell r="K3297" t="str">
            <v>BI 107_BATTERY REPLACEMENTS</v>
          </cell>
          <cell r="L3297" t="str">
            <v>107</v>
          </cell>
          <cell r="M3297" t="str">
            <v>Battery &amp; Charger Replacements</v>
          </cell>
          <cell r="N3297"/>
          <cell r="O3297" t="str">
            <v/>
          </cell>
          <cell r="P3297"/>
          <cell r="Q3297"/>
          <cell r="R3297" t="str">
            <v/>
          </cell>
          <cell r="S3297" t="str">
            <v xml:space="preserve">This Work Authorization will cover the cost to replace battery set, charger and rack on BAT01 and adding eye wash station.
No Work/Charges in 2023
</v>
          </cell>
          <cell r="T3297" t="str">
            <v>This Work Authorization will cover the cost to replace battery set, charger and rack on BAT01 and adding eye wash station.
No Work/Charges in 2023</v>
          </cell>
          <cell r="U3297"/>
          <cell r="V3297" t="str">
            <v>Samantha Bogusch</v>
          </cell>
          <cell r="W3297" t="str">
            <v>Aaron Knapp</v>
          </cell>
          <cell r="X3297" t="str">
            <v>Barry Hance</v>
          </cell>
          <cell r="Y3297" t="str">
            <v>METRO EAST</v>
          </cell>
          <cell r="Z3297" t="str">
            <v>NORTH DALLAS</v>
          </cell>
          <cell r="AA3297" t="str">
            <v>NORTH DALLAS</v>
          </cell>
          <cell r="AB3297" t="str">
            <v>Station</v>
          </cell>
          <cell r="AC3297" t="str">
            <v>0000145</v>
          </cell>
          <cell r="AD3297" t="str">
            <v>Texas Instruments S/Sta T&amp;</v>
          </cell>
          <cell r="AE3297" t="str">
            <v>In-Service</v>
          </cell>
          <cell r="AF3297" t="str">
            <v>Constr. Complete, Chargeable</v>
          </cell>
          <cell r="AG3297">
            <v>45596</v>
          </cell>
          <cell r="AH3297" t="str">
            <v>27228.47</v>
          </cell>
          <cell r="AI3297">
            <v>28696.63</v>
          </cell>
        </row>
        <row r="3298">
          <cell r="E3298" t="str">
            <v>0PT54999 -- MISTLETOE SUB : REPLACE CONTACTS ON THE 550B LTC ON TRANSFORMER #2: RUDY MARTINEZ</v>
          </cell>
          <cell r="F3298" t="str">
            <v>MISTLETOE SUB : REPLACE CONTACTS ON THE 550B LTC ON TRANSFORMER #2: RUDY MARTINEZ</v>
          </cell>
          <cell r="G3298" t="str">
            <v>Mistletoe Sub : Replace contacts on the 550B LTC on Transformer #2: Rudy Martinez</v>
          </cell>
          <cell r="H3298" t="str">
            <v>This WA is to cover the cost to Replace contacts on the 550B LTC on Transformer #2
Parts to Remove: Stationary and moveable contacts on 550B LTC
Parts to Install: Full contact replacement, all listed on removed sections above.</v>
          </cell>
          <cell r="I3298" t="str">
            <v>CMPC</v>
          </cell>
          <cell r="J3298" t="str">
            <v>Region Reactive</v>
          </cell>
          <cell r="K3298" t="str">
            <v>BI 123_LTC CONTACT/BARRIER BOARD REPLACEMENT</v>
          </cell>
          <cell r="L3298" t="str">
            <v>123</v>
          </cell>
          <cell r="M3298" t="str">
            <v>LTC Replacement</v>
          </cell>
          <cell r="N3298"/>
          <cell r="O3298" t="str">
            <v/>
          </cell>
          <cell r="P3298"/>
          <cell r="Q3298"/>
          <cell r="R3298" t="str">
            <v/>
          </cell>
          <cell r="S3298" t="str">
            <v xml:space="preserve">This WA is to cover the cost to Replace contacts on the 550B LTC on Transformer #2
Parts to Remove: Stationary and moveable contacts on 550B LTCParts to Install: Full contact replacement, all listed on removed sections above.
</v>
          </cell>
          <cell r="T3298" t="str">
            <v>This WA is to cover the cost to Replace contacts on the 550B LTC on Transformer #2
Parts to Remove: Stationary and moveable contacts on 550B LTCParts to Install: Full contact replacement, all listed on removed sections above.</v>
          </cell>
          <cell r="U3298"/>
          <cell r="V3298" t="str">
            <v>Marissa Cassidy</v>
          </cell>
          <cell r="W3298"/>
          <cell r="X3298" t="str">
            <v>Miguel Ortega</v>
          </cell>
          <cell r="Y3298" t="str">
            <v>METRO WEST</v>
          </cell>
          <cell r="Z3298" t="str">
            <v>FORT WORTH</v>
          </cell>
          <cell r="AA3298" t="str">
            <v>FORT WORTH</v>
          </cell>
          <cell r="AB3298" t="str">
            <v>Station</v>
          </cell>
          <cell r="AC3298" t="str">
            <v>0005298</v>
          </cell>
          <cell r="AD3298" t="str">
            <v>Mistletoe Heights 138-12.5Kv</v>
          </cell>
          <cell r="AE3298" t="str">
            <v>In-Service</v>
          </cell>
          <cell r="AF3298" t="str">
            <v>Closed</v>
          </cell>
          <cell r="AG3298">
            <v>45447</v>
          </cell>
          <cell r="AH3298" t="str">
            <v>30292.54</v>
          </cell>
          <cell r="AI3298">
            <v>28653.62</v>
          </cell>
        </row>
        <row r="3299">
          <cell r="E3299" t="str">
            <v>0PT50550 -- RATTLESNAKE ROAD SWITCH : REPLACE BATTERY SET #2 AND CHARGER</v>
          </cell>
          <cell r="F3299" t="str">
            <v>RATTLESNAKE ROAD SWITCH : REPLACE BATTERY SET #2 AND CHARGER</v>
          </cell>
          <cell r="G3299" t="str">
            <v>Rattlesnake Road Switch : Replace Battery Set #2 and Charger</v>
          </cell>
          <cell r="H3299" t="str">
            <v>WA to replace battery set #2 and charger at Rattlesnake Road Switch due to C&amp;D batteries being phased out. 
Retire:
1 Battery Set
1 Battery Charger
1 Battery Rack
Install:
1 ENERSYS Battery set
1 Hindle Charger
1 2-tier battery rack</v>
          </cell>
          <cell r="I3299" t="str">
            <v>CMPC</v>
          </cell>
          <cell r="J3299"/>
          <cell r="K3299"/>
          <cell r="L3299" t="str">
            <v>107</v>
          </cell>
          <cell r="M3299" t="str">
            <v>Battery &amp; Charger Replacements</v>
          </cell>
          <cell r="N3299"/>
          <cell r="O3299" t="str">
            <v/>
          </cell>
          <cell r="P3299"/>
          <cell r="Q3299"/>
          <cell r="R3299" t="str">
            <v/>
          </cell>
          <cell r="S3299" t="str">
            <v xml:space="preserve">WA to replace battery set #2 and charger atRattlesnake Road Switch due to CD batteries being phased out.
Retire:1 Battery Set1 Battery Charger1 Battery Rack
Install:1 ENERSYS Battery set1 Hindle Charger1 2-tier battery rack
</v>
          </cell>
          <cell r="T3299" t="str">
            <v>WA to replace battery set #2 and charger atRattlesnake Road Switch due to CD batteries being phased out.
Retire:1 Battery Set1 Battery Charger1 Battery Rack
Install:1 ENERSYS Battery set1 Hindle Charger1 2-tier battery rack</v>
          </cell>
          <cell r="U3299"/>
          <cell r="V3299" t="str">
            <v>Kenneth Hamilton</v>
          </cell>
          <cell r="W3299"/>
          <cell r="X3299" t="str">
            <v>David Luna</v>
          </cell>
          <cell r="Y3299" t="str">
            <v>SOUTHEAST</v>
          </cell>
          <cell r="Z3299" t="str">
            <v>WACO</v>
          </cell>
          <cell r="AA3299" t="str">
            <v>WACO</v>
          </cell>
          <cell r="AB3299" t="str">
            <v>Station</v>
          </cell>
          <cell r="AC3299" t="str">
            <v>0401515</v>
          </cell>
          <cell r="AD3299" t="str">
            <v>Rattlesnake Road 345KV</v>
          </cell>
          <cell r="AE3299" t="str">
            <v>In-Service</v>
          </cell>
          <cell r="AF3299" t="str">
            <v>Closed</v>
          </cell>
          <cell r="AG3299">
            <v>45253</v>
          </cell>
          <cell r="AH3299" t="str">
            <v>35755.83</v>
          </cell>
          <cell r="AI3299">
            <v>28650.35</v>
          </cell>
        </row>
        <row r="3300">
          <cell r="E3300" t="str">
            <v>0PT52400 -- JACKSBORO SWITCH - JACKSBORO SINCLAIR TAP SWITCH 69 KV LINE : REPLACE H-FRAME 29/8 BROKEN DURING STORM (TSP23023)</v>
          </cell>
          <cell r="F3300" t="str">
            <v>JACKSBORO SWITCH - JACKSBORO SINCLAIR TAP SWITCH 69 KV LINE : REPLACE H-FRAME 29/8 BROKEN DURING STORM (TSP23023)</v>
          </cell>
          <cell r="G3300" t="str">
            <v>Jacksboro Switch - Jacksboro Sinclair Tap Switch 69 kV Line : Replace H-Frame 29/8 broken during storm (TSP23023)</v>
          </cell>
          <cell r="H3300" t="str">
            <v>Jacksboro Switch - Jacksboro Sinclair Tap Switch 69 kV Line : Replace H-Frame 29/8 broken during storm (TSP23023)
This Work Authorization will cover the cost to replace H-Frame 29/8 broken during storm 08/10/2023 (TSP23023)
Structure 29/8
Remove: (2) 50' Wood poles, (1) 20' Wood Cross Arm
Structure 29/8
Install: (2) 55' Class 3 pole, (1) 20' Steel Cross Arm
Revision 08.16.2023 20,000.00 Oncor labor increase per Michael Richey</v>
          </cell>
          <cell r="I3300" t="str">
            <v>CMPC</v>
          </cell>
          <cell r="J3300"/>
          <cell r="K3300"/>
          <cell r="L3300" t="str">
            <v>403</v>
          </cell>
          <cell r="M3300" t="str">
            <v>Storm Damage</v>
          </cell>
          <cell r="N3300"/>
          <cell r="O3300" t="str">
            <v/>
          </cell>
          <cell r="P3300"/>
          <cell r="Q3300"/>
          <cell r="R3300" t="str">
            <v/>
          </cell>
          <cell r="S3300" t="str">
            <v xml:space="preserve">This Work Authorization will cover the cost to replace H-Frame 29/8 broken during storm 08/10/2023 (TSP23023)
Structure 29/8Remove: (2) 50' Wood poles, (1) 20' Wood Cross Arm
Structure 29/8Install: (2) 55' Class 3 pole, (1) 20' Steel Cross Arm
</v>
          </cell>
          <cell r="T3300" t="str">
            <v>This Work Authorization will cover the cost to replace H-Frame 29/8 broken during storm 08/10/2023 (TSP23023)
Structure 29/8Remove: (2) 50' Wood poles, (1) 20' Wood Cross Arm
Structure 29/8Install: (2) 55' Class 3 pole, (1) 20' Steel Cross Arm</v>
          </cell>
          <cell r="U3300"/>
          <cell r="V3300" t="str">
            <v>Priscilla Martinez</v>
          </cell>
          <cell r="W3300"/>
          <cell r="X3300"/>
          <cell r="Y3300" t="str">
            <v>METRO WEST</v>
          </cell>
          <cell r="Z3300" t="str">
            <v>WICHITA FALLS</v>
          </cell>
          <cell r="AA3300" t="str">
            <v>GRAHAM</v>
          </cell>
          <cell r="AB3300" t="str">
            <v>Line</v>
          </cell>
          <cell r="AC3300" t="str">
            <v>0100304</v>
          </cell>
          <cell r="AD3300" t="str">
            <v>DECATUR-MINERAL WELLS</v>
          </cell>
          <cell r="AE3300" t="str">
            <v>In-Service</v>
          </cell>
          <cell r="AF3300" t="str">
            <v>Closed</v>
          </cell>
          <cell r="AG3300">
            <v>45195</v>
          </cell>
          <cell r="AH3300" t="str">
            <v>24582.97</v>
          </cell>
          <cell r="AI3300">
            <v>28619.31</v>
          </cell>
        </row>
        <row r="3301">
          <cell r="E3301" t="str">
            <v>0PT47953 -- MCKINNEY WHITE STREET SUB : INSTALL VOLTAGE REDUCTION EQUIPMENT</v>
          </cell>
          <cell r="F3301" t="str">
            <v>MCKINNEY WHITE STREET SUB : INSTALL VOLTAGE REDUCTION EQUIPMENT</v>
          </cell>
          <cell r="G3301" t="str">
            <v>McKinney White Street Sub : Install voltage reduction equipment</v>
          </cell>
          <cell r="H3301" t="str">
            <v>Upgrade the voltage reduction scheme @ McKinney White Street Sub.</v>
          </cell>
          <cell r="I3301" t="str">
            <v>CMPC</v>
          </cell>
          <cell r="J3301"/>
          <cell r="K3301"/>
          <cell r="L3301" t="str">
            <v>215</v>
          </cell>
          <cell r="M3301" t="str">
            <v>Transmission Engineering Misc</v>
          </cell>
          <cell r="N3301"/>
          <cell r="O3301" t="str">
            <v/>
          </cell>
          <cell r="P3301"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301"/>
          <cell r="R3301" t="str">
            <v/>
          </cell>
          <cell r="S3301" t="str">
            <v xml:space="preserve">This WA covers the costto install Voltage Reduction equipment at McKinney White Street Substation required as part of the Voltage Reduction program. The workwill include replacement of one (1) LTC controller on Transformer #1 and wiring in the VR relays installed in existing Voltage reduction box.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301" t="str">
            <v>This WA covers the costto install Voltage Reduction equipment at McKinney White Street Substation required as part of the Voltage Reduction program. The workwill include replacement of one (1) LTC controller on Transformer #1 and wiring in the VR relays installed in existing Voltage reduction box.</v>
          </cell>
          <cell r="U3301" t="str">
            <v>SARGENT &amp; LUNDY LLC</v>
          </cell>
          <cell r="V3301" t="str">
            <v>Robert Zarycki</v>
          </cell>
          <cell r="W3301" t="str">
            <v>Adam Linker</v>
          </cell>
          <cell r="X3301" t="str">
            <v>Barry Hance</v>
          </cell>
          <cell r="Y3301" t="str">
            <v>METRO EAST</v>
          </cell>
          <cell r="Z3301" t="str">
            <v>TEXOMA</v>
          </cell>
          <cell r="AA3301" t="str">
            <v>TEXOMA</v>
          </cell>
          <cell r="AB3301" t="str">
            <v>Station</v>
          </cell>
          <cell r="AC3301" t="str">
            <v>0301407</v>
          </cell>
          <cell r="AD3301" t="str">
            <v>McKinney-White Street 138KV</v>
          </cell>
          <cell r="AE3301" t="str">
            <v>In-Service</v>
          </cell>
          <cell r="AF3301" t="str">
            <v>Closed</v>
          </cell>
          <cell r="AG3301">
            <v>44986</v>
          </cell>
          <cell r="AH3301" t="str">
            <v>22044.16</v>
          </cell>
          <cell r="AI3301">
            <v>28594.62</v>
          </cell>
        </row>
        <row r="3302">
          <cell r="E3302" t="str">
            <v>0PT51374 -- TYLER GRANDE - OVERTON 138KV: GROUND LINE MAINTENANCE FOR 330 POLES</v>
          </cell>
          <cell r="F3302" t="str">
            <v>TYLER GRANDE - OVERTON 138KV: GROUND LINE MAINTENANCE FOR 330 POLES</v>
          </cell>
          <cell r="G3302" t="str">
            <v>Tyler Grande - Overton 138kV: Ground Line Maintenance for 330 poles</v>
          </cell>
          <cell r="H3302" t="str">
            <v>This WA will cover the cost of Ground Line Maintenance for 330 poles 138kV
3 - 35', 5 - 55', 14 - 60', 175 - 65', 82 - 70', 25 - 75', 18 - 80', 8 - 85'</v>
          </cell>
          <cell r="I3302" t="str">
            <v>CMPC</v>
          </cell>
          <cell r="J3302"/>
          <cell r="K3302"/>
          <cell r="L3302" t="str">
            <v>223</v>
          </cell>
          <cell r="M3302" t="str">
            <v>Ground Line Maintenance</v>
          </cell>
          <cell r="N3302"/>
          <cell r="O3302" t="str">
            <v/>
          </cell>
          <cell r="P3302"/>
          <cell r="Q3302"/>
          <cell r="R3302" t="str">
            <v/>
          </cell>
          <cell r="S3302" t="str">
            <v xml:space="preserve">This WA will cover the cost of Ground Line Maintenance for 330 poles 138kV3 - 35', 5 - 55', 14 - 60', 175 - 65', 82 - 70', 25 - 75', 18 - 80', 8 - 85'
</v>
          </cell>
          <cell r="T3302" t="str">
            <v>This WA will cover the cost of Ground Line Maintenance for 330 poles 138kV3 - 35', 5 - 55', 14 - 60', 175 - 65', 82 - 70', 25 - 75', 18 - 80', 8 - 85'</v>
          </cell>
          <cell r="U3302"/>
          <cell r="V3302" t="str">
            <v>Carissa Hilliard</v>
          </cell>
          <cell r="W3302" t="str">
            <v>Peter Carhart</v>
          </cell>
          <cell r="X3302"/>
          <cell r="Y3302" t="str">
            <v>SOUTHEAST</v>
          </cell>
          <cell r="Z3302" t="str">
            <v>TYLER</v>
          </cell>
          <cell r="AA3302" t="str">
            <v>TYLER</v>
          </cell>
          <cell r="AB3302" t="str">
            <v>Line</v>
          </cell>
          <cell r="AC3302" t="str">
            <v>0200456</v>
          </cell>
          <cell r="AD3302" t="str">
            <v>Tyler,Se-Overton</v>
          </cell>
          <cell r="AE3302" t="str">
            <v>In-Service</v>
          </cell>
          <cell r="AF3302" t="str">
            <v>Closed</v>
          </cell>
          <cell r="AG3302">
            <v>45279</v>
          </cell>
          <cell r="AH3302" t="str">
            <v>25226.66</v>
          </cell>
          <cell r="AI3302">
            <v>28584.15</v>
          </cell>
        </row>
        <row r="3303">
          <cell r="E3303" t="str">
            <v>0PT46277 -- SHERMAN NORTHWEST SUB : RELAY UPGRADE ON FEEDERS 1601, 1608,1609,1610 AND 1614 FOR DA AND ON FEEDERS 1611 AND 1612</v>
          </cell>
          <cell r="F3303" t="str">
            <v>SHERMAN NORTHWEST SUB : RELAY UPGRADE ON FEEDERS 1601, 1608,1609,1610 AND 1614 FOR DA AND ON FEEDERS 1611 AND 1612</v>
          </cell>
          <cell r="G3303" t="str">
            <v>Sherman Northwest Sub : Relay Upgrade on Feeders 1601, 1608,1609,1610 and 1614 for DA and on Feeders 1611 and 1612</v>
          </cell>
          <cell r="H3303" t="str">
            <v>Upgrade relaying on Feeders 1601, 1608,1609,1610,1611, 1612 and 1614.  This also includes the associated telecommunication equipment and cables necessary to establish Distribution Automation (DA) for Feeders 1601, 1608,1609,1610 and 1614.</v>
          </cell>
          <cell r="I3303" t="str">
            <v>CMPC</v>
          </cell>
          <cell r="J3303" t="str">
            <v>Distribution Automation</v>
          </cell>
          <cell r="K3303" t="str">
            <v>BI 407_DISTRIBUTION AUTOMATION</v>
          </cell>
          <cell r="L3303" t="str">
            <v>407</v>
          </cell>
          <cell r="M3303" t="str">
            <v>Distribution Automation (CMPC)</v>
          </cell>
          <cell r="N3303" t="str">
            <v>2022DA</v>
          </cell>
          <cell r="O3303" t="str">
            <v/>
          </cell>
          <cell r="P3303" t="str">
            <v>This work is being performed as part of the Oncor Capital Distribution project to upgrade the distribution system.</v>
          </cell>
          <cell r="Q3303"/>
          <cell r="R3303" t="str">
            <v/>
          </cell>
          <cell r="S3303" t="str">
            <v xml:space="preserve">This WA is being revised from an engineering WA to a standard WA and this revision covers the entire cost of the project including communication equipment design, material, and construction to upgrade relaying on feeders 1601, 1608, 1609, 1610 and 1614 for distribution automation (DA) and upgrade relaying on feeders 1611  1612. The scope of this project includes replacing seven (7) self-contained feeder breakers (non-RMAG breakers 1607, 1608, 1609, 1610, 1611, 1612,  1614) with ABB R-MAG non-self-contained breakers,relocateprotectiverelaying for eight (8)self-contained breakers (1601,1607, 1608, 1609, 1610, 1611, 1612,  1614)with two (2) Suburban IV 4-feeder panelsto be installed in the control house,and establishing 700 Field Area Network (FAN) backhaul for DA communications. This includes installing one (1) 700 FAN radio, one (1) SpeedNet Gateway, one (1) SCADA Pack, one (1) SEL-2407 Satellite clock, and associated telecommunication equipment and cables necessary to establish distribution automation functionality at Sherman Northwest. Four (4) auxiliary relays will be installed for the throwover scheme.
This work is being performed as part of the Oncor Capital Distribution project to upgrade the distribution system.
</v>
          </cell>
          <cell r="T3303" t="str">
            <v>This WA is being revised from an engineering WA to a standard WA and this revision covers the entire cost of the project including communication equipment design, material, and construction to upgrade relaying on feeders 1601, 1608, 1609, 1610 and 1614 for distribution automation (DA) and upgrade relaying on feeders 1611  1612. The scope of this project includes replacing seven (7) self-contained feeder breakers (non-RMAG breakers 1607, 1608, 1609, 1610, 1611, 1612,  1614) with ABB R-MAG non-self-contained breakers,relocateprotectiverelaying for eight (8)self-contained breakers (1601,1607, 1608, 1609, 1610, 1611, 1612,  1614)with two (2) Suburban IV 4-feeder panelsto be installed in the control house,and establishing 700 Field Area Network (FAN) backhaul for DA communications. This includes installing one (1) 700 FAN radio, one (1) SpeedNet Gateway, one (1) SCADA Pack, one (1) SEL-2407 Satellite clock, and associated telecommunication equipment and cables necessary to establish distribution automation functionality at Sherman Northwest. Four (4) auxiliary relays will be installed for the throwover scheme.</v>
          </cell>
          <cell r="U3303" t="str">
            <v>POWER ENGINEERS INC</v>
          </cell>
          <cell r="V3303" t="str">
            <v>Alexander Pacione</v>
          </cell>
          <cell r="W3303" t="str">
            <v>Rhiannon Roberts</v>
          </cell>
          <cell r="X3303" t="str">
            <v>Barry Hance</v>
          </cell>
          <cell r="Y3303" t="str">
            <v>METRO EAST</v>
          </cell>
          <cell r="Z3303" t="str">
            <v>TEXOMA</v>
          </cell>
          <cell r="AA3303" t="str">
            <v>TEXOMA</v>
          </cell>
          <cell r="AB3303" t="str">
            <v>Station</v>
          </cell>
          <cell r="AC3303" t="str">
            <v>0301426</v>
          </cell>
          <cell r="AD3303" t="str">
            <v>Sherman, Northwest 138Kv</v>
          </cell>
          <cell r="AE3303" t="str">
            <v>In-Service</v>
          </cell>
          <cell r="AF3303" t="str">
            <v>Closed</v>
          </cell>
          <cell r="AG3303">
            <v>45355</v>
          </cell>
          <cell r="AH3303" t="str">
            <v>1136196.7</v>
          </cell>
          <cell r="AI3303">
            <v>977253.8</v>
          </cell>
        </row>
        <row r="3304">
          <cell r="E3304" t="str">
            <v>0PT55130 -- MOUNTAIN CREEK SWITCH - FISH CREEK SWITCH 69 KV LINE : REPLACEMENT STRUCTURE 422 DAMAGED H FRAME CROSS ARM</v>
          </cell>
          <cell r="F3304" t="str">
            <v>MOUNTAIN CREEK SWITCH - FISH CREEK SWITCH 69 KV LINE : REPLACEMENT STRUCTURE 422 DAMAGED H FRAME CROSS ARM</v>
          </cell>
          <cell r="G3304" t="str">
            <v>Mountain Creek Switch - Fish Creek Switch 69 kV Line : Replacement Structure 422 Damaged H Frame Cross Arm</v>
          </cell>
          <cell r="H3304" t="str">
            <v>This WA is an estimated cost to Replacement of 69 kV Line Section from Mountain Creek Switch to Fish Creek Switch Structure 422 Damaged H Frame Cross Arm
Parts to be removed: Existing 69 kV H Frame Cross Arm
Parts to be installed: Horizontal Polymer Line Post Insulators (3 Total) ;(Cross arm did not get replaced with another cross arm, instead was replaced by insulators)
Revised 6/24: due to misapplied invoice, update material costs to reflect current pricing
Revised 7/11: Due to amount differing from original estimate; Construction matting and Construction Labor</v>
          </cell>
          <cell r="I3304" t="str">
            <v>CMPC</v>
          </cell>
          <cell r="J3304" t="str">
            <v>Region Reactive</v>
          </cell>
          <cell r="K3304" t="str">
            <v>BI 125_INSULATOR REPLACEMENT</v>
          </cell>
          <cell r="L3304" t="str">
            <v>125</v>
          </cell>
          <cell r="M3304" t="str">
            <v>Insulator Replacement</v>
          </cell>
          <cell r="N3304"/>
          <cell r="O3304" t="str">
            <v/>
          </cell>
          <cell r="P3304"/>
          <cell r="Q3304"/>
          <cell r="R3304" t="str">
            <v/>
          </cell>
          <cell r="S3304" t="str">
            <v xml:space="preserve">This WA is an estimated cost to Replacement of 69 kV Line Section from Mountain Creek Switch to Fish Creek Switch Structure 422 Damaged H Frame Cross Arm
Parts to be removed: Existing 69 kV H Frame Cross ArmParts to be installed: Horizontal Polymer Line Post Insulators (3 Total)
</v>
          </cell>
          <cell r="T3304" t="str">
            <v>This WA is an estimated cost to Replacement of 69 kV Line Section from Mountain Creek Switch to Fish Creek Switch Structure 422 Damaged H Frame Cross Arm
Parts to be removed: Existing 69 kV H Frame Cross ArmParts to be installed: Horizontal Polymer Line Post Insulators (3 Total)</v>
          </cell>
          <cell r="U3304"/>
          <cell r="V3304" t="str">
            <v>Elizabeth Reese</v>
          </cell>
          <cell r="W3304"/>
          <cell r="X3304" t="str">
            <v>Barry Hance</v>
          </cell>
          <cell r="Y3304" t="str">
            <v>METRO EAST</v>
          </cell>
          <cell r="Z3304" t="str">
            <v>DALLAS</v>
          </cell>
          <cell r="AA3304" t="str">
            <v>DALLAS</v>
          </cell>
          <cell r="AB3304" t="str">
            <v>Line</v>
          </cell>
          <cell r="AC3304" t="str">
            <v>0000339</v>
          </cell>
          <cell r="AD3304" t="str">
            <v>Mtn Creek-Fish Creek</v>
          </cell>
          <cell r="AE3304" t="str">
            <v>In-Service</v>
          </cell>
          <cell r="AF3304" t="str">
            <v>Closed</v>
          </cell>
          <cell r="AG3304">
            <v>45498</v>
          </cell>
          <cell r="AH3304" t="str">
            <v>30146.5</v>
          </cell>
          <cell r="AI3304">
            <v>28575.919999999998</v>
          </cell>
        </row>
        <row r="3305">
          <cell r="E3305" t="str">
            <v>0PG55313 -- 2024 ODESSA GP: PURCHASE OF TELEDYNE INFRARED CAMERA</v>
          </cell>
          <cell r="F3305" t="str">
            <v>2024 ODESSA GP: PURCHASE OF TELEDYNE INFRARED CAMERA</v>
          </cell>
          <cell r="G3305" t="str">
            <v>2024 Odessa GP: Purchase of Teledyne Infrared Camera</v>
          </cell>
          <cell r="H3305" t="str">
            <v>This WA will cover the cost to purchase three infrared cameras for the Odessa Transmission office. 
Item Description: 
Model: Teledyne Flir- EXX-76 
Estimated Cost- $24,000 ($8,000 each) charges received; PO# 2482415, M1692973, $25,647.30, 11/19/24
Contact: Tucker Winters- 432-413-4822
Revision 9/24- Combining 55809 - also for Odessa FLIR cameras.</v>
          </cell>
          <cell r="I3305" t="str">
            <v>GP</v>
          </cell>
          <cell r="J3305" t="str">
            <v>GP_TRN OPS TOOLS, EQUIPMENT &amp; FACILITIES</v>
          </cell>
          <cell r="K3305" t="str">
            <v>TOOLS</v>
          </cell>
          <cell r="L3305" t="str">
            <v>870</v>
          </cell>
          <cell r="M3305" t="str">
            <v>Tools/Work Equipment</v>
          </cell>
          <cell r="N3305"/>
          <cell r="O3305" t="str">
            <v/>
          </cell>
          <cell r="P3305"/>
          <cell r="Q3305"/>
          <cell r="R3305" t="str">
            <v/>
          </cell>
          <cell r="S3305" t="str">
            <v xml:space="preserve">This WA will cover the cost to purchase an infrared camera for the Odessa Transmission office.
Item Description: Teledyne Flir- EXX-76- Infrared CameraEstimated cost: $7,330
Contact: Tucker Winters (432) 413-4822
</v>
          </cell>
          <cell r="T3305" t="str">
            <v>This WA will cover the cost to purchase an infrared camera for the Odessa Transmission office.
Item Description: Teledyne Flir- EXX-76- Infrared CameraEstimated cost: $7,330
Contact: Tucker Winters (432) 413-4822</v>
          </cell>
          <cell r="U3305"/>
          <cell r="V3305" t="str">
            <v>Amber Dawdy</v>
          </cell>
          <cell r="W3305"/>
          <cell r="X3305"/>
          <cell r="Y3305" t="str">
            <v>METRO WEST</v>
          </cell>
          <cell r="Z3305" t="str">
            <v>ODESSA</v>
          </cell>
          <cell r="AA3305" t="str">
            <v>ODESSA</v>
          </cell>
          <cell r="AB3305" t="str">
            <v>N/A</v>
          </cell>
          <cell r="AC3305" t="str">
            <v>0002409</v>
          </cell>
          <cell r="AD3305" t="str">
            <v>Odessa Transmission Office</v>
          </cell>
          <cell r="AE3305" t="str">
            <v>In-Service</v>
          </cell>
          <cell r="AF3305" t="str">
            <v>Constr. Complete, Chargeable</v>
          </cell>
          <cell r="AG3305">
            <v>45637</v>
          </cell>
          <cell r="AH3305" t="str">
            <v>8401.23</v>
          </cell>
          <cell r="AI3305">
            <v>28565.56</v>
          </cell>
        </row>
        <row r="3306">
          <cell r="E3306" t="str">
            <v>0PT50641 -- MERCERS GAP SWITCH: BAT02 REPLACEMENT</v>
          </cell>
          <cell r="F3306" t="str">
            <v>MERCERS GAP SWITCH: BAT02 REPLACEMENT</v>
          </cell>
          <cell r="G3306" t="str">
            <v>Mercers Gap Switch: BAT02 Replacement</v>
          </cell>
          <cell r="H3306" t="str">
            <v>This WA will cover the cost of replacing Mercers Gap Switch BAT02
Remove:
20 - 3 cell batteries
1 - Non seismic rack
Adding:
20 - BAE OPZS, 6 V DC per JAR, 200 Ah, 3 Cell
1 - 2 Tier Non Seismic Rack, For BAE 125 V DC Battery Set, 200 Ah
Revision: 12/5/2023
Corrected labor type and quantity on estimate. - U915</v>
          </cell>
          <cell r="I3306" t="str">
            <v>CMPC</v>
          </cell>
          <cell r="J3306"/>
          <cell r="K3306"/>
          <cell r="L3306" t="str">
            <v>107</v>
          </cell>
          <cell r="M3306" t="str">
            <v>Battery &amp; Charger Replacements</v>
          </cell>
          <cell r="N3306"/>
          <cell r="O3306" t="str">
            <v/>
          </cell>
          <cell r="P3306"/>
          <cell r="Q3306"/>
          <cell r="R3306" t="str">
            <v/>
          </cell>
          <cell r="S3306" t="str">
            <v xml:space="preserve">This WA will cover the cost of replacing Mercers Gap Switch BAT02
Remove:20 - 3 cell batteries1 - Non seismic rack
Adding:20 - BAE OPZS, 6 V DC per JAR, 200 Ah, 3 Cell 1 - 2 Tier Non Seismic Rack, For BAE 125 V DC Battery Set, 200 Ah
</v>
          </cell>
          <cell r="T3306" t="str">
            <v>This WA will cover the cost of replacing Mercers Gap Switch BAT02
Remove:20 - 3 cell batteries1 - Non seismic rack
Adding:20 - BAE OPZS, 6 V DC per JAR, 200 Ah, 3 Cell 1 - 2 Tier Non Seismic Rack, For BAE 125 V DC Battery Set, 200 Ah</v>
          </cell>
          <cell r="U3306"/>
          <cell r="V3306" t="str">
            <v>Annmarie Yezierski</v>
          </cell>
          <cell r="W3306"/>
          <cell r="X3306" t="str">
            <v>David Luna</v>
          </cell>
          <cell r="Y3306" t="str">
            <v>SOUTHEAST</v>
          </cell>
          <cell r="Z3306" t="str">
            <v>GLEN ROSE</v>
          </cell>
          <cell r="AA3306" t="str">
            <v>COMANCHE</v>
          </cell>
          <cell r="AB3306" t="str">
            <v>Station</v>
          </cell>
          <cell r="AC3306" t="str">
            <v>0501435</v>
          </cell>
          <cell r="AD3306" t="str">
            <v>Mercers Gap Switching Station</v>
          </cell>
          <cell r="AE3306" t="str">
            <v>In-Service</v>
          </cell>
          <cell r="AF3306" t="str">
            <v>Closed</v>
          </cell>
          <cell r="AG3306">
            <v>45279</v>
          </cell>
          <cell r="AH3306" t="str">
            <v>21227.68</v>
          </cell>
          <cell r="AI3306">
            <v>28517.599999999999</v>
          </cell>
        </row>
        <row r="3307">
          <cell r="E3307" t="str">
            <v>0PG46364 -- 2021 AMARILLO GP : MAIN BUILDING NETWORK INSTALLATION</v>
          </cell>
          <cell r="F3307" t="str">
            <v>2021 AMARILLO GP : MAIN BUILDING NETWORK INSTALLATION</v>
          </cell>
          <cell r="G3307" t="str">
            <v>2021 Amarillo GP : Main Building Network Installation</v>
          </cell>
          <cell r="H3307" t="str">
            <v>This General Plant WA is to cover the cost to install network capabilities into the Amarillo Service Center. 
District Contact : Eduardo Rodriguez
ABLe Communications Inc. 
Total : $26,301</v>
          </cell>
          <cell r="I3307" t="str">
            <v>GP</v>
          </cell>
          <cell r="J3307"/>
          <cell r="K3307"/>
          <cell r="L3307" t="str">
            <v>810</v>
          </cell>
          <cell r="M3307" t="str">
            <v>General Plant Structures</v>
          </cell>
          <cell r="N3307"/>
          <cell r="O3307" t="str">
            <v/>
          </cell>
          <cell r="P3307"/>
          <cell r="Q3307"/>
          <cell r="R3307" t="str">
            <v/>
          </cell>
          <cell r="S3307" t="str">
            <v xml:space="preserve">This General Plant WA is to cover the cost to install network capabilities into the Amarillo Service Center. District Contact : Eduardo Rodriguez
ABLe Communications Inc. Total : $26,301
</v>
          </cell>
          <cell r="T3307" t="str">
            <v>This General Plant WA is to cover the cost to install network capabilities into the Amarillo Service Center. District Contact : Eduardo Rodriguez
ABLe Communications Inc. Total : $26,301</v>
          </cell>
          <cell r="U3307"/>
          <cell r="V3307" t="str">
            <v>Joseph Pesano</v>
          </cell>
          <cell r="W3307"/>
          <cell r="X3307"/>
          <cell r="Y3307" t="str">
            <v>METRO WEST</v>
          </cell>
          <cell r="Z3307" t="str">
            <v>AMARILLO</v>
          </cell>
          <cell r="AA3307" t="str">
            <v>AMARILLO</v>
          </cell>
          <cell r="AB3307" t="str">
            <v>N/A</v>
          </cell>
          <cell r="AC3307" t="str">
            <v>0002450</v>
          </cell>
          <cell r="AD3307" t="str">
            <v>Amarillo Trans Service Center</v>
          </cell>
          <cell r="AE3307" t="str">
            <v>In-Service</v>
          </cell>
          <cell r="AF3307" t="str">
            <v>Closed</v>
          </cell>
          <cell r="AG3307">
            <v>44589</v>
          </cell>
          <cell r="AH3307" t="str">
            <v>29786.88</v>
          </cell>
          <cell r="AI3307">
            <v>28470.83</v>
          </cell>
        </row>
        <row r="3308">
          <cell r="E3308" t="str">
            <v>0PT49751 -- MT023 : REPLACE FAILED LOW SIDE BUSHING</v>
          </cell>
          <cell r="F3308" t="str">
            <v>MT023 : REPLACE FAILED LOW SIDE BUSHING</v>
          </cell>
          <cell r="G3308" t="str">
            <v>MT023 : Replace Failed Low Side Bushing</v>
          </cell>
          <cell r="H3308" t="str">
            <v>Replace Failed Low Side Bushing on MT023
Cliff Odom approved BI 217
REVISION: LABOR WAS OVER ESTIMATED BECAUSE THE JOB FELL ON A FRIDAY</v>
          </cell>
          <cell r="I3308" t="str">
            <v>CMPC</v>
          </cell>
          <cell r="J3308"/>
          <cell r="K3308"/>
          <cell r="L3308" t="str">
            <v>217</v>
          </cell>
          <cell r="M3308" t="str">
            <v>Failed Substation Equip Replac</v>
          </cell>
          <cell r="N3308"/>
          <cell r="O3308" t="str">
            <v/>
          </cell>
          <cell r="P3308"/>
          <cell r="Q3308"/>
          <cell r="R3308" t="str">
            <v/>
          </cell>
          <cell r="S3308" t="str">
            <v xml:space="preserve">Replace Failed Low Side Bushing on MT023
</v>
          </cell>
          <cell r="T3308" t="str">
            <v>Replace Failed Low Side Bushing on MT023</v>
          </cell>
          <cell r="U3308"/>
          <cell r="V3308" t="str">
            <v>Bettye Turner</v>
          </cell>
          <cell r="W3308"/>
          <cell r="X3308"/>
          <cell r="Y3308" t="str">
            <v>METRO EAST</v>
          </cell>
          <cell r="Z3308" t="str">
            <v>DALLAS</v>
          </cell>
          <cell r="AA3308" t="str">
            <v>DALLAS</v>
          </cell>
          <cell r="AB3308" t="str">
            <v>Station</v>
          </cell>
          <cell r="AC3308" t="str">
            <v>5171983</v>
          </cell>
          <cell r="AD3308" t="str">
            <v>Mobile MT023 - XFMR</v>
          </cell>
          <cell r="AE3308" t="str">
            <v>In-Service</v>
          </cell>
          <cell r="AF3308" t="str">
            <v>Closed</v>
          </cell>
          <cell r="AG3308">
            <v>44888</v>
          </cell>
          <cell r="AH3308" t="str">
            <v>41346.06</v>
          </cell>
          <cell r="AI3308">
            <v>28460.02</v>
          </cell>
        </row>
        <row r="3309">
          <cell r="E3309" t="str">
            <v>0PT53550 -- JUDD COURT SUB : REPLACE BATTERY SET, CHARGER AND RACK ON BAT01</v>
          </cell>
          <cell r="F3309" t="str">
            <v>JUDD COURT SUB : REPLACE BATTERY SET, CHARGER AND RACK ON BAT01</v>
          </cell>
          <cell r="G3309" t="str">
            <v>Judd Court Sub : Replace Battery Set, Charger and Rack on BAT01</v>
          </cell>
          <cell r="H3309" t="str">
            <v>This Work Authorization will cover the cost to replace battery set, charger and rack on BAT01.
No Work/Charges in 2023</v>
          </cell>
          <cell r="I3309" t="str">
            <v>CMPC</v>
          </cell>
          <cell r="J3309" t="str">
            <v>Region Reactive</v>
          </cell>
          <cell r="K3309" t="str">
            <v>BI 107_BATTERY REPLACEMENTS</v>
          </cell>
          <cell r="L3309" t="str">
            <v>107</v>
          </cell>
          <cell r="M3309" t="str">
            <v>Battery &amp; Charger Replacements</v>
          </cell>
          <cell r="N3309"/>
          <cell r="O3309" t="str">
            <v/>
          </cell>
          <cell r="P3309"/>
          <cell r="Q3309"/>
          <cell r="R3309" t="str">
            <v/>
          </cell>
          <cell r="S3309" t="str">
            <v xml:space="preserve">This Work Authorization will cover the cost to replace battery set, charger and rack on BAT01.
No Work/Charges in 2023
</v>
          </cell>
          <cell r="T3309" t="str">
            <v>This Work Authorization will cover the cost to replace battery set, charger and rack on BAT01.
No Work/Charges in 2023</v>
          </cell>
          <cell r="U3309"/>
          <cell r="V3309" t="str">
            <v>Samantha Bogusch</v>
          </cell>
          <cell r="W3309" t="str">
            <v>Aaron Knapp</v>
          </cell>
          <cell r="X3309" t="str">
            <v>Barry Hance</v>
          </cell>
          <cell r="Y3309" t="str">
            <v>METRO EAST</v>
          </cell>
          <cell r="Z3309" t="str">
            <v>NORTH DALLAS</v>
          </cell>
          <cell r="AA3309" t="str">
            <v>NORTH DALLAS</v>
          </cell>
          <cell r="AB3309" t="str">
            <v>Station</v>
          </cell>
          <cell r="AC3309" t="str">
            <v>0000582</v>
          </cell>
          <cell r="AD3309" t="str">
            <v>Judd Court Rd S/Station T&amp;D</v>
          </cell>
          <cell r="AE3309" t="str">
            <v>In-Service</v>
          </cell>
          <cell r="AF3309" t="str">
            <v>Constr. Complete, Chargeable</v>
          </cell>
          <cell r="AG3309">
            <v>45596</v>
          </cell>
          <cell r="AH3309" t="str">
            <v>24430.03</v>
          </cell>
          <cell r="AI3309">
            <v>28459.84</v>
          </cell>
        </row>
        <row r="3310">
          <cell r="E3310" t="str">
            <v>0PT48447 -- FORNEY SWITCH : REPLACE 3-PHASE INTERRUPTERS ON SWT #4</v>
          </cell>
          <cell r="F3310" t="str">
            <v>FORNEY SWITCH : REPLACE 3-PHASE INTERRUPTERS ON SWT #4</v>
          </cell>
          <cell r="G3310" t="str">
            <v>Forney Switch : replace 3-phase Interrupters on Swt #4</v>
          </cell>
          <cell r="H3310" t="str">
            <v>WA provides cost to replace 3-phase interrupters on Switch #4 at Forney Switch Transformer #4.
Item #448019 qty 1 (set of 3)
Retirement against the Switch.</v>
          </cell>
          <cell r="I3310" t="str">
            <v>CMPC</v>
          </cell>
          <cell r="J3310"/>
          <cell r="K3310"/>
          <cell r="L3310" t="str">
            <v>211</v>
          </cell>
          <cell r="M3310" t="str">
            <v>Region Miscellaneous</v>
          </cell>
          <cell r="N3310"/>
          <cell r="O3310" t="str">
            <v/>
          </cell>
          <cell r="P3310" t="str">
            <v>WA provides cost to replace 3-phase interrupters on Switch #4 at Forney Switch Transformer #4.Item #448019 qty 1 (set of 3)Retirement against the Switch.</v>
          </cell>
          <cell r="Q3310"/>
          <cell r="R3310" t="str">
            <v/>
          </cell>
          <cell r="S3310" t="str">
            <v xml:space="preserve">WA provides cost to replace 3-phase interrupters on Switch #4 at Forney Switch Transformer #4.Item #448019 qty 1 (set of 3)Retirement against the Switch.
WA provides cost to replace 3-phase interrupters on Switch #4 at Forney Switch Transformer #4.Item #448019 qty 1 (set of 3)Retirement against the Switch.
</v>
          </cell>
          <cell r="T3310" t="str">
            <v>WA provides cost to replace 3-phase interrupters on Switch #4 at Forney Switch Transformer #4.Item #448019 qty 1 (set of 3)Retirement against the Switch.</v>
          </cell>
          <cell r="U3310"/>
          <cell r="V3310" t="str">
            <v>Bettina Beard</v>
          </cell>
          <cell r="W3310"/>
          <cell r="X3310"/>
          <cell r="Y3310" t="str">
            <v>METRO EAST</v>
          </cell>
          <cell r="Z3310" t="str">
            <v>FORNEY</v>
          </cell>
          <cell r="AA3310" t="str">
            <v>FORNEY</v>
          </cell>
          <cell r="AB3310" t="str">
            <v>Station</v>
          </cell>
          <cell r="AC3310" t="str">
            <v>0101501</v>
          </cell>
          <cell r="AD3310" t="str">
            <v>Forney 345Kv</v>
          </cell>
          <cell r="AE3310" t="str">
            <v>In-Service</v>
          </cell>
          <cell r="AF3310" t="str">
            <v>Closed</v>
          </cell>
          <cell r="AG3310">
            <v>44713</v>
          </cell>
          <cell r="AH3310" t="str">
            <v>26427.38</v>
          </cell>
          <cell r="AI3310">
            <v>28432.91</v>
          </cell>
        </row>
        <row r="3311">
          <cell r="E3311" t="str">
            <v>0PT50739 -- CEDAR HILL SWITCH : BATTERY AND CHARGER REPLACEMENT - CDHSW04 AND ADD EYE WASH STATION</v>
          </cell>
          <cell r="F3311" t="str">
            <v>CEDAR HILL SWITCH : BATTERY AND CHARGER REPLACEMENT - CDHSW04 AND ADD EYE WASH STATION</v>
          </cell>
          <cell r="G3311" t="str">
            <v>CEDAR HILL Switch : BATTERY AND CHARGER REPLACEMENT - CDHSW04 and add eye wash station</v>
          </cell>
          <cell r="H3311" t="str">
            <v>THIS WA IS AN ESTIMATE FOR BATTERY AND CHARGER REPLACEMENT - CDHSW04
REVISION: Add costs associated with adding Honeywell Pure Flow 1000 Eyewash station and Fendall Pure Flow 1000 Saline Cartridge
revisions 10/2/2023- Misc charge of $1000 removed due to not being needed</v>
          </cell>
          <cell r="I3311" t="str">
            <v>CMPC</v>
          </cell>
          <cell r="J3311"/>
          <cell r="K3311"/>
          <cell r="L3311" t="str">
            <v>107</v>
          </cell>
          <cell r="M3311" t="str">
            <v>Battery &amp; Charger Replacements</v>
          </cell>
          <cell r="N3311"/>
          <cell r="O3311" t="str">
            <v/>
          </cell>
          <cell r="P3311"/>
          <cell r="Q3311"/>
          <cell r="R3311" t="str">
            <v/>
          </cell>
          <cell r="S3311" t="str">
            <v xml:space="preserve">THIS WA IS AN ESTIMATE FOR BATTERY AND CHARGER REPLACEMENT - CDHSW04
</v>
          </cell>
          <cell r="T3311" t="str">
            <v>THIS WA IS AN ESTIMATE FOR BATTERY AND CHARGER REPLACEMENT - CDHSW04</v>
          </cell>
          <cell r="U3311"/>
          <cell r="V3311" t="str">
            <v>Vaneya Chukwurah</v>
          </cell>
          <cell r="W3311"/>
          <cell r="X3311" t="str">
            <v>Barry Hance</v>
          </cell>
          <cell r="Y3311" t="str">
            <v>METRO EAST</v>
          </cell>
          <cell r="Z3311" t="str">
            <v>DALLAS</v>
          </cell>
          <cell r="AA3311" t="str">
            <v>DALLAS</v>
          </cell>
          <cell r="AB3311" t="str">
            <v>Station</v>
          </cell>
          <cell r="AC3311" t="str">
            <v>0000112</v>
          </cell>
          <cell r="AD3311" t="str">
            <v>Cedar Hill Transmission S/</v>
          </cell>
          <cell r="AE3311" t="str">
            <v>In-Service</v>
          </cell>
          <cell r="AF3311" t="str">
            <v>Closed</v>
          </cell>
          <cell r="AG3311">
            <v>45203</v>
          </cell>
          <cell r="AH3311" t="str">
            <v>26394.32</v>
          </cell>
          <cell r="AI3311">
            <v>28396.799999999999</v>
          </cell>
        </row>
        <row r="3312">
          <cell r="E3312" t="str">
            <v>0PG54370 -- 2024 GLEN ROSE GP : TOOLS</v>
          </cell>
          <cell r="F3312" t="str">
            <v>2024 GLEN ROSE GP : TOOLS</v>
          </cell>
          <cell r="G3312" t="str">
            <v>2024 GLEN ROSE GP : TOOLS</v>
          </cell>
          <cell r="H3312" t="str">
            <v>This WA is to cover the cost to purchase tools for GLEN ROSE.
Fork Lift Boom - $3,000 Netforks; Rec'd 
Pneumatic Staple Gun - $1,800 Home Depot, Rec;d
Line Wise XHD-60 duel cylinder pole puller - $25,000 Rec'd, PO 2332425, inv# 14675, Ck # 0000477709
CONTACT: ANDY MALDONADO</v>
          </cell>
          <cell r="I3312" t="str">
            <v>GP</v>
          </cell>
          <cell r="J3312" t="str">
            <v>GP_TRN OPS TOOLS, EQUIPMENT &amp; FACILITIES</v>
          </cell>
          <cell r="K3312" t="str">
            <v>TOOLS</v>
          </cell>
          <cell r="L3312" t="str">
            <v>870</v>
          </cell>
          <cell r="M3312" t="str">
            <v>Tools/Work Equipment</v>
          </cell>
          <cell r="N3312"/>
          <cell r="O3312" t="str">
            <v/>
          </cell>
          <cell r="P3312"/>
          <cell r="Q3312"/>
          <cell r="R3312" t="str">
            <v/>
          </cell>
          <cell r="S3312" t="str">
            <v xml:space="preserve">This WA is to cover the cost to purchase tools for GLEN ROSE.
Fork Lift Boom - $3,000Pneumatic Staple Gun - $1,800Line Wise XHD-60 duel cylinder pole puller - $25,000
CONTACT: ANDY MALDONADO
</v>
          </cell>
          <cell r="T3312" t="str">
            <v>This WA is to cover the cost to purchase tools for GLEN ROSE.
Fork Lift Boom - $3,000Pneumatic Staple Gun - $1,800Line Wise XHD-60 duel cylinder pole puller - $25,000
CONTACT: ANDY MALDONADO</v>
          </cell>
          <cell r="U3312"/>
          <cell r="V3312" t="str">
            <v>Gretchen Koehling</v>
          </cell>
          <cell r="W3312"/>
          <cell r="X3312"/>
          <cell r="Y3312" t="str">
            <v>SOUTHEAST</v>
          </cell>
          <cell r="Z3312" t="str">
            <v>GLEN ROSE</v>
          </cell>
          <cell r="AA3312" t="str">
            <v>GLEN ROSE</v>
          </cell>
          <cell r="AB3312" t="str">
            <v>N/A</v>
          </cell>
          <cell r="AC3312" t="str">
            <v>0002437</v>
          </cell>
          <cell r="AD3312" t="str">
            <v>Glenrose Transmission</v>
          </cell>
          <cell r="AE3312" t="str">
            <v>In-Service</v>
          </cell>
          <cell r="AF3312" t="str">
            <v>Closed</v>
          </cell>
          <cell r="AG3312">
            <v>45463</v>
          </cell>
          <cell r="AH3312" t="str">
            <v>33848.5</v>
          </cell>
          <cell r="AI3312">
            <v>28378.31</v>
          </cell>
        </row>
        <row r="3313">
          <cell r="E3313" t="str">
            <v>0PT48657 -- EAST LEVEE SWITCH - WEST LEVEE SWITCH 138 KV LINE : INCREASE FOUNDATION REVEAL CAP</v>
          </cell>
          <cell r="F3313" t="str">
            <v>EAST LEVEE SWITCH - WEST LEVEE SWITCH 138 KV LINE : INCREASE FOUNDATION REVEAL CAP</v>
          </cell>
          <cell r="G3313" t="str">
            <v>East Levee Switch - West Levee Switch 138 kV Line : Increase Foundation Reveal Cap</v>
          </cell>
          <cell r="H3313" t="str">
            <v>This project scope entails increasing the foundation reveal cap on structure T1103 on the East Levee Switch to West Levee 138 kV Line.</v>
          </cell>
          <cell r="I3313" t="str">
            <v>CMPC</v>
          </cell>
          <cell r="J3313"/>
          <cell r="K3313"/>
          <cell r="L3313" t="str">
            <v>225</v>
          </cell>
          <cell r="M3313" t="str">
            <v>Line Maintenance</v>
          </cell>
          <cell r="N3313"/>
          <cell r="O3313" t="str">
            <v/>
          </cell>
          <cell r="P3313" t="str">
            <v>It has been determined that the foundation of structureT1103 on the (line name) (line voltage) kV line will need to be reinforced due to changing site conditions. This is a CMPC Transmission Line Capital Maintenance project</v>
          </cell>
          <cell r="Q3313"/>
          <cell r="R3313" t="str">
            <v/>
          </cell>
          <cell r="S3313" t="str">
            <v xml:space="preserve">This WA covers the cost to remediatethe foundation at structureT1103on the East Levee Switch - West Levee Switch 138 kV Line. Thelevee grade elevation will be increased and the reveal cap for structure T1103 will need to be raised in order to mitigatecorrosion.
It has been determined that the foundation of structureT1103 on the (line name) (line voltage) kV line will need to be reinforced due to changing site conditions. This is a CMPC Transmission Line Capital Maintenance project
</v>
          </cell>
          <cell r="T3313" t="str">
            <v>This WA covers the cost to remediatethe foundation at structureT1103on the East Levee Switch - West Levee Switch 138 kV Line. Thelevee grade elevation will be increased and the reveal cap for structure T1103 will need to be raised in order to mitigatecorrosion.</v>
          </cell>
          <cell r="U3313"/>
          <cell r="V3313" t="str">
            <v>Oliver Labudovic</v>
          </cell>
          <cell r="W3313" t="str">
            <v>Sevan Mirzaian</v>
          </cell>
          <cell r="X3313" t="str">
            <v>Barry Hance</v>
          </cell>
          <cell r="Y3313" t="str">
            <v>METRO EAST</v>
          </cell>
          <cell r="Z3313" t="str">
            <v>DALLAS</v>
          </cell>
          <cell r="AA3313" t="str">
            <v>DALLAS</v>
          </cell>
          <cell r="AB3313" t="str">
            <v>Line</v>
          </cell>
          <cell r="AC3313" t="str">
            <v>0000409</v>
          </cell>
          <cell r="AD3313" t="str">
            <v>W./E. Levee Dbl Cir Line 138</v>
          </cell>
          <cell r="AE3313" t="str">
            <v>In-Service</v>
          </cell>
          <cell r="AF3313" t="str">
            <v>Closed</v>
          </cell>
          <cell r="AG3313">
            <v>44896</v>
          </cell>
          <cell r="AH3313" t="str">
            <v>21493.7</v>
          </cell>
          <cell r="AI3313">
            <v>28340.38</v>
          </cell>
        </row>
        <row r="3314">
          <cell r="E3314" t="str">
            <v>0PT49954 -- PARIS NORTH 138KV SUB : REPLACE OBSOLETE RTU WITH TELVENT 2400</v>
          </cell>
          <cell r="F3314" t="str">
            <v>PARIS NORTH 138KV SUB : REPLACE OBSOLETE RTU WITH TELVENT 2400</v>
          </cell>
          <cell r="G3314" t="str">
            <v>Paris North 138kV Sub : Replace Obsolete RTU with Telvent 2400</v>
          </cell>
          <cell r="H3314" t="str">
            <v>This WA provides the cost of replacing the SNW 8550 RTU at Paris North Sub. The Telvent 2400 Will increase the functionality of feeder relaying via SCADA controls.
RETIREMENT
1 - RTU</v>
          </cell>
          <cell r="I3314" t="str">
            <v>CMPC</v>
          </cell>
          <cell r="J3314"/>
          <cell r="K3314"/>
          <cell r="L3314" t="str">
            <v>211</v>
          </cell>
          <cell r="M3314" t="str">
            <v>Region Miscellaneous</v>
          </cell>
          <cell r="N3314"/>
          <cell r="O3314" t="str">
            <v/>
          </cell>
          <cell r="P3314" t="str">
            <v>This WA provides the cost of replacing the SNW 8550 RTU at Paris North Sub. The Telvent 2400 Will increase the functionality of feeder relaying via SCADA controls.
RETIREMENT1 - RTU</v>
          </cell>
          <cell r="Q3314"/>
          <cell r="R3314" t="str">
            <v/>
          </cell>
          <cell r="S3314" t="str">
            <v xml:space="preserve">This WA provides the cost of replacing the SNW 8550 RTU at Paris North Sub. The Telvent 2400 Will increase the functionality of feeder relaying via SCADA controls.
RETIREMENT1 - RTU
This WA provides the cost of replacing the SNW 8550 RTU at Paris North Sub. The Telvent 2400 Will increase the functionality of feeder relaying via SCADA controls.
RETIREMENT1 - RTU
</v>
          </cell>
          <cell r="T3314" t="str">
            <v>This WA provides the cost of replacing the SNW 8550 RTU at Paris North Sub. The Telvent 2400 Will increase the functionality of feeder relaying via SCADA controls.
RETIREMENT1 - RTU</v>
          </cell>
          <cell r="U3314"/>
          <cell r="V3314" t="str">
            <v>Sharon Acker</v>
          </cell>
          <cell r="W3314" t="str">
            <v>Rydon Naquin</v>
          </cell>
          <cell r="X3314" t="str">
            <v>Barry Hance</v>
          </cell>
          <cell r="Y3314" t="str">
            <v>METRO EAST</v>
          </cell>
          <cell r="Z3314" t="str">
            <v>SULPHUR SPRINGS</v>
          </cell>
          <cell r="AA3314" t="str">
            <v>SULPHUR SPRINGS</v>
          </cell>
          <cell r="AB3314" t="str">
            <v>Station</v>
          </cell>
          <cell r="AC3314" t="str">
            <v>0301417</v>
          </cell>
          <cell r="AD3314" t="str">
            <v>Paris, North 138Kv</v>
          </cell>
          <cell r="AE3314" t="str">
            <v>In-Service</v>
          </cell>
          <cell r="AF3314" t="str">
            <v>Closed</v>
          </cell>
          <cell r="AG3314">
            <v>45272</v>
          </cell>
          <cell r="AH3314" t="str">
            <v>30159.42</v>
          </cell>
          <cell r="AI3314">
            <v>28251.18</v>
          </cell>
        </row>
        <row r="3315">
          <cell r="E3315" t="str">
            <v>0PT47730 -- MT. ENTERPRISE TAP - NACOGDOCHES SOUTHEAST SUB 345 KV LINE : ADD BIRD GUARDS TO STRUCTURES</v>
          </cell>
          <cell r="F3315" t="str">
            <v>MT. ENTERPRISE TAP - NACOGDOCHES SOUTHEAST SUB 345 KV LINE : ADD BIRD GUARDS TO STRUCTURES</v>
          </cell>
          <cell r="G3315" t="str">
            <v>Mt. Enterprise Tap - Nacogdoches Southeast Sub 345 kV Line : add bird guards to structures</v>
          </cell>
          <cell r="H3315" t="str">
            <v>This WA will cover the cost to install bird contamination guards on structures to prevent tripping during damp weather conditions.  
44/2
35/1
26/5
22/4
22/3
22/1</v>
          </cell>
          <cell r="I3315" t="str">
            <v>CMPC</v>
          </cell>
          <cell r="J3315"/>
          <cell r="K3315"/>
          <cell r="L3315" t="str">
            <v>211</v>
          </cell>
          <cell r="M3315" t="str">
            <v>Region Miscellaneous</v>
          </cell>
          <cell r="N3315"/>
          <cell r="O3315" t="str">
            <v/>
          </cell>
          <cell r="P3315"/>
          <cell r="Q3315"/>
          <cell r="R3315" t="str">
            <v/>
          </cell>
          <cell r="S3315" t="str">
            <v xml:space="preserve">This WA will cover the cost to install bird contamination guards to structures
44/2, 35/1, 26/5, 22/4, 22/3, 22/1
</v>
          </cell>
          <cell r="T3315" t="str">
            <v>This WA will cover the cost to install bird contamination guards to structures
44/2, 35/1, 26/5, 22/4, 22/3, 22/1</v>
          </cell>
          <cell r="U3315"/>
          <cell r="V3315" t="str">
            <v>Melissa Dunn</v>
          </cell>
          <cell r="W3315"/>
          <cell r="X3315"/>
          <cell r="Y3315" t="str">
            <v>SOUTHEAST</v>
          </cell>
          <cell r="Z3315" t="str">
            <v>TYLER</v>
          </cell>
          <cell r="AA3315" t="str">
            <v>LUFKIN</v>
          </cell>
          <cell r="AB3315" t="str">
            <v>Line</v>
          </cell>
          <cell r="AC3315" t="str">
            <v>0200510</v>
          </cell>
          <cell r="AD3315" t="str">
            <v>Mt Enterprise Tap-Nacogdoch,Se</v>
          </cell>
          <cell r="AE3315" t="str">
            <v>In-Service</v>
          </cell>
          <cell r="AF3315" t="str">
            <v>Closed</v>
          </cell>
          <cell r="AG3315">
            <v>44690</v>
          </cell>
          <cell r="AH3315" t="str">
            <v>33618.16</v>
          </cell>
          <cell r="AI3315">
            <v>28225.89</v>
          </cell>
        </row>
        <row r="3316">
          <cell r="E3316" t="str">
            <v>0PT47630 -- MORGAN CREEK-SUN (138KV): REPLACE POLE AND INSULATORS</v>
          </cell>
          <cell r="F3316" t="str">
            <v>MORGAN CREEK-SUN (138KV): REPLACE POLE AND INSULATORS</v>
          </cell>
          <cell r="G3316" t="str">
            <v>Morgan Creek-Sun (138KV): Replace pole and insulators</v>
          </cell>
          <cell r="H3316" t="str">
            <v>This Work Authorization (WA) will cover the costs to replace a pole and insulators on the Morgan Creek-Sun (138KV) line
Frame 32/9
Remove: one (1) 60' wood pole
Install: one (1) 60' wood pole
Remove: twelve (12) string insulators
Install: twelve (12) string insulators</v>
          </cell>
          <cell r="I3316" t="str">
            <v>CMPC</v>
          </cell>
          <cell r="J3316"/>
          <cell r="K3316"/>
          <cell r="L3316" t="str">
            <v>213</v>
          </cell>
          <cell r="M3316" t="str">
            <v>Transmission Line Pole Replace</v>
          </cell>
          <cell r="N3316"/>
          <cell r="O3316" t="str">
            <v/>
          </cell>
          <cell r="P3316"/>
          <cell r="Q3316"/>
          <cell r="R3316" t="str">
            <v/>
          </cell>
          <cell r="S3316" t="str">
            <v xml:space="preserve">This Work Authorization (WA) will cover the costs to replace a pole and insulators on the Morgan Creek-Sun (138KV) line.Frame 32/9Remove: one (1) 60' wood poleInstall: one (1) 60' wood pole
Remove: twelve (12) string insulatorsInstall: twelve (12) string insulators
</v>
          </cell>
          <cell r="T3316" t="str">
            <v>This Work Authorization (WA) will cover the costs to replace a pole and insulators on the Morgan Creek-Sun (138KV) line.Frame 32/9Remove: one (1) 60' wood poleInstall: one (1) 60' wood pole
Remove: twelve (12) string insulatorsInstall: twelve (12) string insulators</v>
          </cell>
          <cell r="U3316"/>
          <cell r="V3316" t="str">
            <v>Teri Moran</v>
          </cell>
          <cell r="W3316"/>
          <cell r="X3316"/>
          <cell r="Y3316" t="str">
            <v>METRO WEST</v>
          </cell>
          <cell r="Z3316" t="str">
            <v>SWEETWATER</v>
          </cell>
          <cell r="AA3316" t="str">
            <v>SWEETWATER</v>
          </cell>
          <cell r="AB3316" t="str">
            <v>Line</v>
          </cell>
          <cell r="AC3316" t="str">
            <v>0007443</v>
          </cell>
          <cell r="AD3316" t="str">
            <v>Morgan Creek - Sun 138 Kv</v>
          </cell>
          <cell r="AE3316" t="str">
            <v>In-Service</v>
          </cell>
          <cell r="AF3316" t="str">
            <v>Closed</v>
          </cell>
          <cell r="AG3316">
            <v>44713</v>
          </cell>
          <cell r="AH3316" t="str">
            <v>26204.82</v>
          </cell>
          <cell r="AI3316">
            <v>28207.82</v>
          </cell>
        </row>
        <row r="3317">
          <cell r="E3317" t="str">
            <v>0PT48616 -- SHIFTING SANDS SUB: CONVERT STATION TO 138 KV OPERATION</v>
          </cell>
          <cell r="F3317" t="str">
            <v>SHIFTING SANDS SUB: CONVERT STATION TO 138 KV OPERATION</v>
          </cell>
          <cell r="G3317" t="str">
            <v>Shifting Sands Sub: Convert Station to 138 kV Operation</v>
          </cell>
          <cell r="H3317" t="str">
            <v>Convert the existing station to 138 kV operation, which consists of changing the tap on 138x69-22.86 kV Transformer #1 to 138 kV. Verify transformer high-side arresters are rated for 138 kV operation.</v>
          </cell>
          <cell r="I3317" t="str">
            <v>RSCO</v>
          </cell>
          <cell r="J3317"/>
          <cell r="K3317"/>
          <cell r="L3317" t="str">
            <v>101</v>
          </cell>
          <cell r="M3317" t="str">
            <v>Bulk Power Plan</v>
          </cell>
          <cell r="N3317" t="str">
            <v>R8581</v>
          </cell>
          <cell r="O3317" t="str">
            <v>Circuit miles: 13.0
Capability: 2569 A or greater
Switching Station: Initially a 17-breaker, 138 kV breaker-and-a-half bus arrangement, ultimately a 21-breaker 138 kV breaker-and-a-half bus arrangement 
Terminal equipment minimum capability: 3200 A
Rebuild the 13.0-mile Wink - Shifting Sands 69 kV Line using 138 kV double-circuit structures with one circuit in place. Use a conductor rated 2569 A or greater and convert to operate at 138 kV. Convert the existing Wink 69 kV Switch in the newer switchyard to 138 kV operation and install two 3200 A, 138 kV circuit breakers in a breaker-and-a-half bus arrangement. Connect the new 138 kV circuit towards Keystone to the available 138 kV terminals at Wink Switch. Keystone Substation will be removed and de-energized. Wink Basin will be disconnected and served from distribution. Wink Switch Autotransformer #1 will be connected to the Wink - Yucca Drive 69 kV Line (via Dooley Substation). Wink Switch Autotransformer #2 will be removed and de-energized. Upgrade all line terminal and associated equipment to meet or exceed 3200 A. Various facilities along the Wink - Keystone 69 kV Line are nearing the end of their lives with their installation dating back to the early 19XXs. 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adequate transmission capacity, the conversion of the Wink - Shifting Sands 69 kV Line Conversion to 138 kV is planned to be complete by December 2022. N/A</v>
          </cell>
          <cell r="P3317" t="str">
            <v>Various facilities along the Wink - Keystone 69 kV Line are nearing the end of theirserviceable life.The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The completion of this project will allow of the conversion of this station to operate at 138kV.</v>
          </cell>
          <cell r="Q3317"/>
          <cell r="R3317" t="str">
            <v>N/A</v>
          </cell>
          <cell r="S3317" t="str">
            <v xml:space="preserve">Convert the existing station to 138 kV operation, which consists of changing the tap on 138x69-22.86 kV Transformer #1 to 138 kV, adding three 138 kV arresters, and retireing the existing 69 kV high-side arresters out of the transformer assest.
Various facilities along the Wink - Keystone 69 kV Line are nearing the end of theirserviceable life.The need to rebuild the Wink - Keystone 69 kV Line to 138 kV operation is also due to aging infrastructure and maintenance concerns. This project will also allow the removal of the 69 kV transmission line terminals in the newer switchyard at Wink and the de-energization of approximately 21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The completion of this project will allow of the conversion of this station to operate at 138kV.
</v>
          </cell>
          <cell r="T3317" t="str">
            <v>Convert the existing station to 138 kV operation, which consists of changing the tap on 138x69-22.86 kV Transformer #1 to 138 kV, adding three 138 kV arresters, and retireing the existing 69 kV high-side arresters out of the transformer assest.</v>
          </cell>
          <cell r="U3317"/>
          <cell r="V3317" t="str">
            <v>James Norton</v>
          </cell>
          <cell r="W3317"/>
          <cell r="X3317" t="str">
            <v>Howie Gebremedhien</v>
          </cell>
          <cell r="Y3317" t="str">
            <v>METRO WEST</v>
          </cell>
          <cell r="Z3317" t="str">
            <v>ODESSA</v>
          </cell>
          <cell r="AA3317" t="str">
            <v>ODESSA</v>
          </cell>
          <cell r="AB3317" t="str">
            <v>Station</v>
          </cell>
          <cell r="AC3317" t="str">
            <v>0005633</v>
          </cell>
          <cell r="AD3317" t="str">
            <v>Shifting Sands Sub</v>
          </cell>
          <cell r="AE3317" t="str">
            <v>In-Service</v>
          </cell>
          <cell r="AF3317" t="str">
            <v>Closed</v>
          </cell>
          <cell r="AG3317">
            <v>44901</v>
          </cell>
          <cell r="AH3317" t="str">
            <v>11831.39</v>
          </cell>
          <cell r="AI3317">
            <v>28203.94</v>
          </cell>
        </row>
        <row r="3318">
          <cell r="E3318" t="str">
            <v>0PT50038 -- WAXAHACHIE NORTH SUB EXPANSION: PURCHASE OF LAND IN FEE</v>
          </cell>
          <cell r="F3318" t="str">
            <v>WAXAHACHIE NORTH SUB EXPANSION: PURCHASE OF LAND IN FEE</v>
          </cell>
          <cell r="G3318" t="str">
            <v>Waxahachie North Sub Expansion: Purchase of Land in Fee</v>
          </cell>
          <cell r="H3318" t="str">
            <v>Purchase in fee 1.418 acres more or less for the expansion of the Waxahachie North Sub situated in the Robert Russell Survey, Abstract No. 911, City of Waxahachie, Ellis County, Texas.</v>
          </cell>
          <cell r="I3318" t="str">
            <v>ROW</v>
          </cell>
          <cell r="J3318"/>
          <cell r="K3318"/>
          <cell r="L3318" t="str">
            <v>110</v>
          </cell>
          <cell r="M3318" t="str">
            <v>Substation Sites/Lines Row</v>
          </cell>
          <cell r="N3318" t="str">
            <v>2024MWAX001R01</v>
          </cell>
          <cell r="O3318" t="str">
            <v/>
          </cell>
          <cell r="P3318" t="str">
            <v>Purchase in fee 1.418 acres more or less for the expansion of the Waxahachie North Sub situated in the Robert Russell Survey, Abstract No. 911, City of Waxahachie, Ellis County, Texas.
Expand station yard, install three 138 kV sectionalizing switches and modify high-side bus work for loop in, loop out configuration. Install 138-13.2 kV, 47 MVA transformer #3 with one 12.5 kV feeder breaker, one 25 kV bus tie breaker, 12.5 kV feeder ties, and new control center.</v>
          </cell>
          <cell r="Q3318"/>
          <cell r="R3318" t="str">
            <v/>
          </cell>
          <cell r="S3318" t="str">
            <v xml:space="preserve">This WA covers the cost to purchase in fee 1.418 acres more or less for the expansion of the Waxahachie North Sub situated in the Robert Russell Survey, Abstract No. 911, City of Waxahachie, Ellis County, Texas.
Purchase in fee 1.418 acres more or less for the expansion of the Waxahachie North Sub situated in the Robert Russell Survey, Abstract No. 911, City of Waxahachie, Ellis County, Texas.
Expand station yard, install three 138 kV sectionalizing switches and modify high-side bus work for loop in, loop out configuration. Install 138-13.2 kV, 47 MVA transformer #3 with one 12.5 kV feeder breaker, one 25 kV bus tie breaker, 12.5 kV feeder ties, and new control center.
</v>
          </cell>
          <cell r="T3318" t="str">
            <v>This WA covers the cost to purchase in fee 1.418 acres more or less for the expansion of the Waxahachie North Sub situated in the Robert Russell Survey, Abstract No. 911, City of Waxahachie, Ellis County, Texas.</v>
          </cell>
          <cell r="U3318" t="str">
            <v>KIMLEY HORN &amp; ASSOCIATES INC</v>
          </cell>
          <cell r="V3318" t="str">
            <v>Deanna Wright</v>
          </cell>
          <cell r="W3318"/>
          <cell r="X3318" t="str">
            <v>Carmen Zhang</v>
          </cell>
          <cell r="Y3318" t="str">
            <v>METRO EAST</v>
          </cell>
          <cell r="Z3318" t="str">
            <v>DALLAS</v>
          </cell>
          <cell r="AA3318" t="str">
            <v>DALLAS</v>
          </cell>
          <cell r="AB3318" t="str">
            <v>ROW</v>
          </cell>
          <cell r="AC3318" t="str">
            <v>0101484</v>
          </cell>
          <cell r="AD3318" t="str">
            <v>Waxahachie, North 138Kv</v>
          </cell>
          <cell r="AE3318" t="str">
            <v>In-Service</v>
          </cell>
          <cell r="AF3318" t="str">
            <v>Closed</v>
          </cell>
          <cell r="AG3318">
            <v>45455</v>
          </cell>
          <cell r="AH3318" t="str">
            <v>561213.75</v>
          </cell>
          <cell r="AI3318">
            <v>963042.2</v>
          </cell>
        </row>
        <row r="3319">
          <cell r="E3319" t="str">
            <v>0PT51079 -- TERRELL SOUTH SUB: REPLACE 125VDC BATTERY, RACK AND CHARGER, ADD EYE WASH STATION</v>
          </cell>
          <cell r="F3319" t="str">
            <v>TERRELL SOUTH SUB: REPLACE 125VDC BATTERY, RACK AND CHARGER, ADD EYE WASH STATION</v>
          </cell>
          <cell r="G3319" t="str">
            <v>Terrell South Sub: Replace 125VDC Battery, Rack and Charger, Add Eye Wash Station</v>
          </cell>
          <cell r="H3319" t="str">
            <v>This WA provides the cost to replace and test 125VDC Battery string, charger and install eye wash station at Terrell South Sub Station.
Revision 1 2/2/24
Adjusted rentals, used for replacing the batteries. Adjusted Labor, was underestimated.</v>
          </cell>
          <cell r="I3319" t="str">
            <v>CMPC</v>
          </cell>
          <cell r="J3319" t="str">
            <v>Region Reactive</v>
          </cell>
          <cell r="K3319" t="str">
            <v>BI 107_BATTERY REPLACEMENTS</v>
          </cell>
          <cell r="L3319" t="str">
            <v>107</v>
          </cell>
          <cell r="M3319" t="str">
            <v>Battery &amp; Charger Replacements</v>
          </cell>
          <cell r="N3319"/>
          <cell r="O3319" t="str">
            <v/>
          </cell>
          <cell r="P3319"/>
          <cell r="Q3319"/>
          <cell r="R3319" t="str">
            <v/>
          </cell>
          <cell r="S3319" t="str">
            <v xml:space="preserve">This WA provides the cost to replace and test 125VDC Battery string and install eye wash station at Terrell South Sub Station.
</v>
          </cell>
          <cell r="T3319" t="str">
            <v>This WA provides the cost to replace and test 125VDC Battery string and install eye wash station at Terrell South Sub Station.</v>
          </cell>
          <cell r="U3319"/>
          <cell r="V3319" t="str">
            <v>Katy Paul</v>
          </cell>
          <cell r="W3319"/>
          <cell r="X3319" t="str">
            <v>Barry Hance</v>
          </cell>
          <cell r="Y3319" t="str">
            <v>METRO EAST</v>
          </cell>
          <cell r="Z3319" t="str">
            <v>FORNEY</v>
          </cell>
          <cell r="AA3319" t="str">
            <v>FORNEY</v>
          </cell>
          <cell r="AB3319" t="str">
            <v>Station</v>
          </cell>
          <cell r="AC3319" t="str">
            <v>0101500</v>
          </cell>
          <cell r="AD3319" t="str">
            <v>Terrell, South 138kv Substatio</v>
          </cell>
          <cell r="AE3319" t="str">
            <v>In-Service</v>
          </cell>
          <cell r="AF3319" t="str">
            <v>Closed</v>
          </cell>
          <cell r="AG3319">
            <v>45363</v>
          </cell>
          <cell r="AH3319" t="str">
            <v>26204.39</v>
          </cell>
          <cell r="AI3319">
            <v>28170.97</v>
          </cell>
        </row>
        <row r="3320">
          <cell r="E3320" t="str">
            <v>0PT55817 -- BELTON - FT. HOOD 138 KV : RENEWAL OF EASEMENT</v>
          </cell>
          <cell r="F3320" t="str">
            <v>BELTON - FT. HOOD 138 KV : RENEWAL OF EASEMENT</v>
          </cell>
          <cell r="G3320" t="str">
            <v>Belton - Ft. Hood 138 kV : Renewal of Easement</v>
          </cell>
          <cell r="H3320" t="str">
            <v>Renewal for Department of the Army Easement No. DACA63-2-99-0551 (Our Easement # E-247866), for electric power or communication facility located on Fort Hood Military installation in Bell County, Texas.  This easement expired on March 2, 2024.</v>
          </cell>
          <cell r="I3320" t="str">
            <v>ROW</v>
          </cell>
          <cell r="J3320" t="str">
            <v>Renewals</v>
          </cell>
          <cell r="K3320"/>
          <cell r="L3320" t="str">
            <v>110</v>
          </cell>
          <cell r="M3320" t="str">
            <v>Substation Sites/Lines Row</v>
          </cell>
          <cell r="N3320"/>
          <cell r="O3320" t="str">
            <v/>
          </cell>
          <cell r="P3320" t="str">
            <v>Renewal of Department of the Army Easement No. DACA63-2-99-0551 (Our Easement # E-247866) for Electric Power or Communication Facility located on Fort Hood Military installation, located in the William Freer Survey, Abstract No. 307, Bell County, Texas.</v>
          </cell>
          <cell r="Q3320"/>
          <cell r="R3320" t="str">
            <v/>
          </cell>
          <cell r="S3320" t="str">
            <v xml:space="preserve">Renewal of Department of the Army Easement No. DACA63-2-99-0551 (Our Easement # E-247866) for Electric Power or Communication Facility located on Fort Hood Military installation, located in the William Freer Survey, Abstract No. 307, Bell County, Texas.
Renewal of Department of the Army Easement No. DACA63-2-99-0551 (Our Easement # E-247866) for Electric Power or Communication Facility located on Fort Hood Military installation, located in the William Freer Survey, Abstract No. 307, Bell County, Texas.
</v>
          </cell>
          <cell r="T3320" t="str">
            <v>Renewal of Department of the Army Easement No. DACA63-2-99-0551 (Our Easement # E-247866) for Electric Power or Communication Facility located on Fort Hood Military installation, located in the William Freer Survey, Abstract No. 307, Bell County, Texas.</v>
          </cell>
          <cell r="U3320"/>
          <cell r="V3320" t="str">
            <v>Laura De La Paz</v>
          </cell>
          <cell r="W3320"/>
          <cell r="X3320" t="str">
            <v>Bradley Shuffield</v>
          </cell>
          <cell r="Y3320" t="str">
            <v>SOUTHEAST</v>
          </cell>
          <cell r="Z3320" t="str">
            <v>TEMPLE</v>
          </cell>
          <cell r="AA3320" t="str">
            <v>TEMPLE</v>
          </cell>
          <cell r="AB3320" t="str">
            <v>ROW</v>
          </cell>
          <cell r="AC3320" t="str">
            <v>0400419</v>
          </cell>
          <cell r="AD3320" t="str">
            <v>Belton-Ft Hood SW Sta 138KV</v>
          </cell>
          <cell r="AE3320" t="str">
            <v>In-Service</v>
          </cell>
          <cell r="AF3320" t="str">
            <v>Constr. Complete, Chargeable</v>
          </cell>
          <cell r="AG3320">
            <v>45631</v>
          </cell>
          <cell r="AH3320" t="str">
            <v>12202.55</v>
          </cell>
          <cell r="AI3320">
            <v>28168.76</v>
          </cell>
        </row>
        <row r="3321">
          <cell r="E3321" t="str">
            <v>0PT54490 -- SULPHUR SPRINGS SUB 138KV : REPLACE OBSOLETE RTU WITH TELVENT 2400</v>
          </cell>
          <cell r="F3321" t="str">
            <v>SULPHUR SPRINGS SUB 138KV : REPLACE OBSOLETE RTU WITH TELVENT 2400</v>
          </cell>
          <cell r="G3321" t="str">
            <v>Sulphur Springs Sub 138kV : Replace Obsolete RTU with Telvent 2400</v>
          </cell>
          <cell r="H3321" t="str">
            <v>This WA provides the cost of replacing the obsolete SNW 8550 RTU #1 at Sulphur Springs Substation.  The Telvent 2400 will increase the functionality of the station relaying via SCADA controls.
RETIREMENT:
1 - RTU
NOTE:  Additional time was required to pack up and ship the failed RTU to GPC and did not account for two (2) Summer Inter labor charges.</v>
          </cell>
          <cell r="I3321" t="str">
            <v>CMPC</v>
          </cell>
          <cell r="J3321" t="str">
            <v>Region Reactive</v>
          </cell>
          <cell r="K3321" t="str">
            <v>BI 211_REGION REACTIVE MAINTENANCE</v>
          </cell>
          <cell r="L3321" t="str">
            <v>211</v>
          </cell>
          <cell r="M3321" t="str">
            <v>Region Miscellaneous</v>
          </cell>
          <cell r="N3321"/>
          <cell r="O3321" t="str">
            <v/>
          </cell>
          <cell r="P3321" t="str">
            <v>This WA provides the cost of replacing the obsolete SNW 8550 RTU #1 at Sulphur Springs Substation. The Telvent 2400 will increase the functionality of the station relaying via SCADA controls.
RETIREMENT:1 - RTU</v>
          </cell>
          <cell r="Q3321"/>
          <cell r="R3321" t="str">
            <v/>
          </cell>
          <cell r="S3321" t="str">
            <v xml:space="preserve">This WA provides the cost of replacing the obsolete SNW 8550 RTU #1 at Sulphur Springs Substation. The Telvent 2400 will increase the functionality of the station relaying via SCADA controls.
RETIREMENT:1 - RTU
This WA provides the cost of replacing the obsolete SNW 8550 RTU #1 at Sulphur Springs Substation. The Telvent 2400 will increase the functionality of the station relaying via SCADA controls.
RETIREMENT:1 - RTU
</v>
          </cell>
          <cell r="T3321" t="str">
            <v>This WA provides the cost of replacing the obsolete SNW 8550 RTU #1 at Sulphur Springs Substation. The Telvent 2400 will increase the functionality of the station relaying via SCADA controls.
RETIREMENT:1 - RTU</v>
          </cell>
          <cell r="U3321"/>
          <cell r="V3321" t="str">
            <v>Sharon Acker</v>
          </cell>
          <cell r="W3321" t="str">
            <v>Rydon Naquin</v>
          </cell>
          <cell r="X3321" t="str">
            <v>Barry Hance</v>
          </cell>
          <cell r="Y3321" t="str">
            <v>METRO EAST</v>
          </cell>
          <cell r="Z3321" t="str">
            <v>SULPHUR SPRINGS</v>
          </cell>
          <cell r="AA3321" t="str">
            <v>SULPHUR SPRINGS</v>
          </cell>
          <cell r="AB3321" t="str">
            <v>Station</v>
          </cell>
          <cell r="AC3321" t="str">
            <v>0301449</v>
          </cell>
          <cell r="AD3321" t="str">
            <v>Sulphur Springs 138Kv</v>
          </cell>
          <cell r="AE3321" t="str">
            <v>In-Service</v>
          </cell>
          <cell r="AF3321" t="str">
            <v>Constr. Complete, Chargeable</v>
          </cell>
          <cell r="AG3321">
            <v>45600</v>
          </cell>
          <cell r="AH3321" t="str">
            <v>28609.81</v>
          </cell>
          <cell r="AI3321">
            <v>28163.17</v>
          </cell>
        </row>
        <row r="3322">
          <cell r="E3322" t="str">
            <v>0PT54923 -- BIG SPRING W - STANTON E SW 138 KV :  GROUND LINE MAINTENANCE FOR 300 POLES</v>
          </cell>
          <cell r="F3322" t="str">
            <v>BIG SPRING W - STANTON E SW 138 KV :  GROUND LINE MAINTENANCE FOR 300 POLES</v>
          </cell>
          <cell r="G3322" t="str">
            <v>Big Spring W - Stanton E Sw 138 kV :  Ground line maintenance for 300 poles</v>
          </cell>
          <cell r="H3322" t="str">
            <v>This WA will cover the cost of ground line maintenance for 300 poles:
30 - 1
50 - 88 
55 - 114
60 - 61
65 - 13
70 - 19
75 - 2
80 - 2</v>
          </cell>
          <cell r="I3322" t="str">
            <v>CMPC</v>
          </cell>
          <cell r="J3322" t="str">
            <v>Equipment Support and Programmatic Equipment Upgrades</v>
          </cell>
          <cell r="K3322" t="str">
            <v>BI 223_GROUND LINE MAINTENANCE</v>
          </cell>
          <cell r="L3322" t="str">
            <v>223</v>
          </cell>
          <cell r="M3322" t="str">
            <v>Ground Line Maintenance</v>
          </cell>
          <cell r="N3322"/>
          <cell r="O3322" t="str">
            <v/>
          </cell>
          <cell r="P3322"/>
          <cell r="Q3322"/>
          <cell r="R3322" t="str">
            <v/>
          </cell>
          <cell r="S3322" t="str">
            <v xml:space="preserve">This WA will cover the cost of ground line maintenance for 300 poles:30 - 150 - 88 55 - 11460 - 6165 - 1370 - 1975 - 280 - 2
</v>
          </cell>
          <cell r="T3322" t="str">
            <v>This WA will cover the cost of ground line maintenance for 300 poles:30 - 150 - 88 55 - 11460 - 6165 - 1370 - 1975 - 280 - 2</v>
          </cell>
          <cell r="U3322"/>
          <cell r="V3322" t="str">
            <v>Carissa Hilliard</v>
          </cell>
          <cell r="W3322" t="str">
            <v>Patrick Prevost</v>
          </cell>
          <cell r="X3322" t="str">
            <v>Miguel Ortega</v>
          </cell>
          <cell r="Y3322" t="str">
            <v>METRO WEST</v>
          </cell>
          <cell r="Z3322" t="str">
            <v>BIG SPRING</v>
          </cell>
          <cell r="AA3322" t="str">
            <v>BIG SPRING</v>
          </cell>
          <cell r="AB3322" t="str">
            <v>Line</v>
          </cell>
          <cell r="AC3322" t="str">
            <v>0007474</v>
          </cell>
          <cell r="AD3322" t="str">
            <v>Big Spring-Midland 138Kv</v>
          </cell>
          <cell r="AE3322" t="str">
            <v>In-Service</v>
          </cell>
          <cell r="AF3322" t="str">
            <v>Constr. Complete, Chargeable</v>
          </cell>
          <cell r="AG3322">
            <v>45599</v>
          </cell>
          <cell r="AH3322" t="str">
            <v>26530.33</v>
          </cell>
          <cell r="AI3322">
            <v>28160.46</v>
          </cell>
        </row>
        <row r="3323">
          <cell r="E3323" t="str">
            <v>0PT52028 -- JEWETT SWITCH - GROESBECK SUB 138 KV LINE : REPLACE DEAD END CROSS ARM AT FRAME 51/6</v>
          </cell>
          <cell r="F3323" t="str">
            <v>JEWETT SWITCH - GROESBECK SUB 138 KV LINE : REPLACE DEAD END CROSS ARM AT FRAME 51/6</v>
          </cell>
          <cell r="G3323" t="str">
            <v>Jewett Switch - Groesbeck Sub 138 kV Line : Replace dead end cross arm at frame 51/6</v>
          </cell>
          <cell r="H3323" t="str">
            <v>This WA is created for the cost to remove and replace BO dead end cross arm at frame 51/6 on the Jewett to Amerigas section, 138kV line
51/6
Remove:
2 - 20' wood crossarm
Install:
2 - 20' wood crossarm
12/14/2023: Revision 1: This revision is to adjust for labor cost to fit the scope of work.</v>
          </cell>
          <cell r="I3323" t="str">
            <v>CMPC</v>
          </cell>
          <cell r="J3323"/>
          <cell r="K3323"/>
          <cell r="L3323" t="str">
            <v>121</v>
          </cell>
          <cell r="M3323" t="str">
            <v>Crossarm Replacement</v>
          </cell>
          <cell r="N3323"/>
          <cell r="O3323" t="str">
            <v/>
          </cell>
          <cell r="P3323"/>
          <cell r="Q3323"/>
          <cell r="R3323" t="str">
            <v/>
          </cell>
          <cell r="S3323" t="str">
            <v xml:space="preserve">This WA is created for the cost to remove and replace BO dead end cross arm at frame 51/6 on the Jewett to Amerigas section, 138kV line
51/6Remove:2 - 20' wood crossarmInstall:2 - 20' steel crossarm
</v>
          </cell>
          <cell r="T3323" t="str">
            <v>This WA is created for the cost to remove and replace BO dead end cross arm at frame 51/6 on the Jewett to Amerigas section, 138kV line
51/6Remove:2 - 20' wood crossarmInstall:2 - 20' steel crossarm</v>
          </cell>
          <cell r="U3323"/>
          <cell r="V3323" t="str">
            <v>Taylor Goode</v>
          </cell>
          <cell r="W3323"/>
          <cell r="X3323" t="str">
            <v>David Luna</v>
          </cell>
          <cell r="Y3323" t="str">
            <v>SOUTHEAST</v>
          </cell>
          <cell r="Z3323" t="str">
            <v>PALESTINE</v>
          </cell>
          <cell r="AA3323" t="str">
            <v>PALESTINE</v>
          </cell>
          <cell r="AB3323" t="str">
            <v>Line</v>
          </cell>
          <cell r="AC3323" t="str">
            <v>0200420</v>
          </cell>
          <cell r="AD3323" t="str">
            <v>Amerigas - NUCOR 138KV Line</v>
          </cell>
          <cell r="AE3323" t="str">
            <v>In-Service</v>
          </cell>
          <cell r="AF3323" t="str">
            <v>Closed</v>
          </cell>
          <cell r="AG3323">
            <v>45278</v>
          </cell>
          <cell r="AH3323" t="str">
            <v>9405.92</v>
          </cell>
          <cell r="AI3323">
            <v>28113.919999999998</v>
          </cell>
        </row>
        <row r="3324">
          <cell r="E3324" t="str">
            <v>0PT49066 -- BAYLOR - SEYMOUR 69 KV LINE : REBUILD : EASEMENT ACQUISITION</v>
          </cell>
          <cell r="F3324" t="str">
            <v>BAYLOR - SEYMOUR 69 KV LINE : REBUILD : EASEMENT ACQUISITION</v>
          </cell>
          <cell r="G3324" t="str">
            <v>Baylor - Seymour 69 kV Line : Rebuild : Easement Acquisition</v>
          </cell>
          <cell r="H3324" t="str">
            <v>This work authorization is being requested to secure one new Supplement and Modification to Easement and one new permanent access easement in Baylor County, Texas</v>
          </cell>
          <cell r="I3324" t="str">
            <v>ROW</v>
          </cell>
          <cell r="J3324"/>
          <cell r="K3324"/>
          <cell r="L3324" t="str">
            <v>110</v>
          </cell>
          <cell r="M3324" t="str">
            <v>Substation Sites/Lines Row</v>
          </cell>
          <cell r="N3324" t="str">
            <v>R4028</v>
          </cell>
          <cell r="O3324" t="str">
            <v>Circuit Miles: 38.2
Capability: 1649 A or greater
Terminal equipment minimum capability: 2000 A
Rebuild the 38.2-mile Holliday - Seymour 69 kV Line using 69 kV double-circuit structures with one circuit in place. Use a conductor rated to 1649 A or greater. Upgrade all terminal and associated equipment to meet or exceed 2000 A.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To meet reliability objectives and provide facilities necessary to maintain adequate service to existing and future load in the area, the upgrade of the Holliday - Seymour Line is planned to be complete by May 2022. NERC/ERCOT reliability criteria/standard does not apply to this project. It is justified by Oncor guideline/criteria.</v>
          </cell>
          <cell r="P3324" t="str">
            <v>This work authorization is being requested to secure one new easement and one permanent access easement in Archer and Baylor Counties, Texas.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v>
          </cell>
          <cell r="Q3324"/>
          <cell r="R3324" t="str">
            <v>NERC/ERCOT reliability criteria/standard does not apply to this project. It is justified by Oncor guideline/criteria.</v>
          </cell>
          <cell r="S3324" t="str">
            <v xml:space="preserve">This work authorization is being requested to secure one new easement and one permanent access easement in Archer and Baylor Counties, Texas.
This work authorization is being requested to secure one new easement and one permanent access easement in Archer and Baylor Counties, Texas.
The Holliday - Seymour line is an aging infrastructure. The need to expand Oncor transmission facilities in the Metro region is being driven by upgrading old facilities, rebuilding existing facilities, and load growth in the area. The rebuild of the Holliday - Seymour line will improve system reliability, security, and operational flexibility in the area.
</v>
          </cell>
          <cell r="T3324" t="str">
            <v>This work authorization is being requested to secure one new easement and one permanent access easement in Archer and Baylor Counties, Texas.</v>
          </cell>
          <cell r="U3324"/>
          <cell r="V3324" t="str">
            <v>Amy Kennedy</v>
          </cell>
          <cell r="W3324" t="str">
            <v>Amy Kennedy</v>
          </cell>
          <cell r="X3324" t="str">
            <v>Roger Hobby</v>
          </cell>
          <cell r="Y3324" t="str">
            <v>METRO WEST</v>
          </cell>
          <cell r="Z3324" t="str">
            <v>WICHITA FALLS</v>
          </cell>
          <cell r="AA3324" t="str">
            <v>WICHITA FALLS</v>
          </cell>
          <cell r="AB3324" t="str">
            <v>ROW</v>
          </cell>
          <cell r="AC3324" t="str">
            <v>0007348</v>
          </cell>
          <cell r="AD3324" t="str">
            <v>Holliday-Munday (Knox Co.) 69K</v>
          </cell>
          <cell r="AE3324" t="str">
            <v>In-Service</v>
          </cell>
          <cell r="AF3324" t="str">
            <v>Closed</v>
          </cell>
          <cell r="AG3324">
            <v>44991</v>
          </cell>
          <cell r="AH3324" t="str">
            <v>54500</v>
          </cell>
          <cell r="AI3324">
            <v>28075.33</v>
          </cell>
        </row>
        <row r="3325">
          <cell r="E3325" t="str">
            <v>0PT47306 -- 800/900 NETWORK SUB : BATTERY CHARGER REPLACEMENT</v>
          </cell>
          <cell r="F3325" t="str">
            <v>800/900 NETWORK SUB : BATTERY CHARGER REPLACEMENT</v>
          </cell>
          <cell r="G3325" t="str">
            <v>800/900 Network Sub : Battery Charger Replacement</v>
          </cell>
          <cell r="H3325" t="str">
            <v>This WA is an estimated cost to Replace Battery Charger
RETIREMENT:  930019
REVISED: Labor over due to more employees needed than expected.  Due to 4 chargers had to be replaced only add labor for 2 employees</v>
          </cell>
          <cell r="I3325" t="str">
            <v>CMPC</v>
          </cell>
          <cell r="J3325"/>
          <cell r="K3325"/>
          <cell r="L3325" t="str">
            <v>107</v>
          </cell>
          <cell r="M3325" t="str">
            <v>Battery &amp; Charger Replacements</v>
          </cell>
          <cell r="N3325"/>
          <cell r="O3325" t="str">
            <v/>
          </cell>
          <cell r="P3325"/>
          <cell r="Q3325"/>
          <cell r="R3325" t="str">
            <v/>
          </cell>
          <cell r="S3325" t="str">
            <v xml:space="preserve">This WA is an estimated cost to Replace Battery Charger
RETIREMENT: 930019
</v>
          </cell>
          <cell r="T3325" t="str">
            <v>This WA is an estimated cost to Replace Battery Charger
RETIREMENT: 930019</v>
          </cell>
          <cell r="U3325"/>
          <cell r="V3325" t="str">
            <v>Linda Fripp</v>
          </cell>
          <cell r="W3325"/>
          <cell r="X3325"/>
          <cell r="Y3325" t="str">
            <v>METRO EAST</v>
          </cell>
          <cell r="Z3325" t="str">
            <v>DALLAS</v>
          </cell>
          <cell r="AA3325" t="str">
            <v>DALLAS</v>
          </cell>
          <cell r="AB3325" t="str">
            <v>Station</v>
          </cell>
          <cell r="AC3325" t="str">
            <v>0000253</v>
          </cell>
          <cell r="AD3325" t="str">
            <v>800/900 Network Substation</v>
          </cell>
          <cell r="AE3325" t="str">
            <v>In-Service</v>
          </cell>
          <cell r="AF3325" t="str">
            <v>Closed</v>
          </cell>
          <cell r="AG3325">
            <v>44833</v>
          </cell>
          <cell r="AH3325" t="str">
            <v>21617.97</v>
          </cell>
          <cell r="AI3325">
            <v>28060.19</v>
          </cell>
        </row>
        <row r="3326">
          <cell r="E3326" t="str">
            <v>0PT50745 -- WEST LEVEE 02 SUB : BATTERY AND CHARGER REPLACEMENT - BAT02 AND ADD EYE WASH STATION</v>
          </cell>
          <cell r="F3326" t="str">
            <v>WEST LEVEE 02 SUB : BATTERY AND CHARGER REPLACEMENT - BAT02 AND ADD EYE WASH STATION</v>
          </cell>
          <cell r="G3326" t="str">
            <v>WEST LEVEE 02 Sub : BATTERY AND CHARGER REPLACEMENT - BAT02 and add eye wash station</v>
          </cell>
          <cell r="H3326" t="str">
            <v>THIS WA IS AN ESTIMATE FOR BATTERY AND CHARGER REPLACEMENT - BAT02
REVISION: Add costs associated with adding Honeywell Pure Flow 1000 Eyewash station and Fendall Pure Flow 1000 Saline Cartridge</v>
          </cell>
          <cell r="I3326" t="str">
            <v>CMPC</v>
          </cell>
          <cell r="J3326"/>
          <cell r="K3326"/>
          <cell r="L3326" t="str">
            <v>107</v>
          </cell>
          <cell r="M3326" t="str">
            <v>Battery &amp; Charger Replacements</v>
          </cell>
          <cell r="N3326"/>
          <cell r="O3326" t="str">
            <v/>
          </cell>
          <cell r="P3326"/>
          <cell r="Q3326"/>
          <cell r="R3326" t="str">
            <v/>
          </cell>
          <cell r="S3326" t="str">
            <v xml:space="preserve">THIS WA IS AN ESTIMATE FOR BATTERY AND CHARGER REPLACEMENT - BAT02
</v>
          </cell>
          <cell r="T3326" t="str">
            <v>THIS WA IS AN ESTIMATE FOR BATTERY AND CHARGER REPLACEMENT - BAT02</v>
          </cell>
          <cell r="U3326"/>
          <cell r="V3326" t="str">
            <v>Vaneya Chukwurah</v>
          </cell>
          <cell r="W3326"/>
          <cell r="X3326"/>
          <cell r="Y3326" t="str">
            <v>METRO EAST</v>
          </cell>
          <cell r="Z3326" t="str">
            <v>DALLAS</v>
          </cell>
          <cell r="AA3326" t="str">
            <v>DALLAS</v>
          </cell>
          <cell r="AB3326" t="str">
            <v>Station</v>
          </cell>
          <cell r="AC3326" t="str">
            <v>0000182</v>
          </cell>
          <cell r="AD3326" t="str">
            <v>West Levee Substation</v>
          </cell>
          <cell r="AE3326" t="str">
            <v>In-Service</v>
          </cell>
          <cell r="AF3326" t="str">
            <v>Closed</v>
          </cell>
          <cell r="AG3326">
            <v>45203</v>
          </cell>
          <cell r="AH3326" t="str">
            <v>27515.18</v>
          </cell>
          <cell r="AI3326">
            <v>28036.06</v>
          </cell>
        </row>
        <row r="3327">
          <cell r="E3327" t="str">
            <v>0PT50212 -- WICHITA FALLS SOUTH SWITCH - BOWMAN SWITCH 138 KV LINE : REPLACE POLES AND CROSS ARMS ON VARIOUS STRUCTURES</v>
          </cell>
          <cell r="F3327" t="str">
            <v>WICHITA FALLS SOUTH SWITCH - BOWMAN SWITCH 138 KV LINE : REPLACE POLES AND CROSS ARMS ON VARIOUS STRUCTURES</v>
          </cell>
          <cell r="G3327" t="str">
            <v>Wichita Falls South Switch - Bowman Switch 138 kV Line : Replace poles and cross arms on various structures</v>
          </cell>
          <cell r="H3327" t="str">
            <v>Wichita Falls South Switch - Bowman Switch 138 kV Line : Replace poles and cross arms on various structures
Remove:
1/5 30’ Wood Cross Arm
2/1 30’ Wood Cross Arm, (2) class 2 60’ Poles
4/2 30’ Wood Cross Arm
4/4 30’ Wood Cross Arm, (2) class 2 60’ Poles
Install:
1/5 Steel Cross Arm
2/1 30’ Steel Cross Arm, (2) Class 2 60’ Poles
4/2 30’ Steel Cross Arm
4/4 30’ Steel Cross Arm, (2) Class 2 60’ Poles</v>
          </cell>
          <cell r="I3327" t="str">
            <v>CMPC</v>
          </cell>
          <cell r="J3327"/>
          <cell r="K3327"/>
          <cell r="L3327" t="str">
            <v>121</v>
          </cell>
          <cell r="M3327" t="str">
            <v>Crossarm Replacement</v>
          </cell>
          <cell r="N3327"/>
          <cell r="O3327" t="str">
            <v/>
          </cell>
          <cell r="P3327"/>
          <cell r="Q3327"/>
          <cell r="R3327" t="str">
            <v/>
          </cell>
          <cell r="S3327" t="str">
            <v xml:space="preserve">Wichita Falls South Switch - Bowman Switch 138 kV Line : Replace poles and cross arms on various structures
Remove:
1/5 30 Wood Cross Arm2/1 30 Wood Cross Arm, (2) class 2 60 Poles4/2 30 Wood Cross Arm4/4 30 Wood Cross Arm, (2) class 2 60 Poles
Install:
1/5 Steel Cross Arm2/1 30 Steel Cross Arm, (2) Class 2 60 Poles4/2 30 Steel Cross Arm4/4 30 Steel Cross Arm, (2) Class 2 60 Poles
</v>
          </cell>
          <cell r="T3327" t="str">
            <v>Wichita Falls South Switch - Bowman Switch 138 kV Line : Replace poles and cross arms on various structures
Remove:
1/5 30 Wood Cross Arm2/1 30 Wood Cross Arm, (2) class 2 60 Poles4/2 30 Wood Cross Arm4/4 30 Wood Cross Arm, (2) class 2 60 Poles
Install:
1/5 Steel Cross Arm2/1 30 Steel Cross Arm, (2) Class 2 60 Poles4/2 30 Steel Cross Arm4/4 30 Steel Cross Arm, (2) Class 2 60 Poles</v>
          </cell>
          <cell r="U3327"/>
          <cell r="V3327" t="str">
            <v>William Payne</v>
          </cell>
          <cell r="W3327"/>
          <cell r="X3327"/>
          <cell r="Y3327" t="str">
            <v>METRO WEST</v>
          </cell>
          <cell r="Z3327" t="str">
            <v>WICHITA FALLS</v>
          </cell>
          <cell r="AA3327" t="str">
            <v>WICHITA FALLS</v>
          </cell>
          <cell r="AB3327" t="str">
            <v>Line</v>
          </cell>
          <cell r="AC3327" t="str">
            <v>0007362</v>
          </cell>
          <cell r="AD3327" t="str">
            <v>Bowman-South Wichita 138Kv</v>
          </cell>
          <cell r="AE3327" t="str">
            <v>In-Service</v>
          </cell>
          <cell r="AF3327" t="str">
            <v>Closed</v>
          </cell>
          <cell r="AG3327">
            <v>45077</v>
          </cell>
          <cell r="AH3327" t="str">
            <v>35076.19</v>
          </cell>
          <cell r="AI3327">
            <v>28024.89</v>
          </cell>
        </row>
        <row r="3328">
          <cell r="E3328" t="str">
            <v>0PT47155 -- VALLEY  SWITCH : REPLACE BATTERY BAT01, CHARGER &amp; RACK</v>
          </cell>
          <cell r="F3328" t="str">
            <v>VALLEY  SWITCH : REPLACE BATTERY BAT01, CHARGER &amp; RACK</v>
          </cell>
          <cell r="G3328" t="str">
            <v>Valley  Switch : Replace Battery BAT01, Charger &amp; Rack</v>
          </cell>
          <cell r="H3328" t="str">
            <v>This project seeks to replace Battery BAT01, Charger &amp; Rack at the Valley Switch substation.
Revised 091522 to up labor &amp; material.  Job took longer than anticipated.</v>
          </cell>
          <cell r="I3328" t="str">
            <v>CMPC</v>
          </cell>
          <cell r="J3328"/>
          <cell r="K3328"/>
          <cell r="L3328" t="str">
            <v>107</v>
          </cell>
          <cell r="M3328" t="str">
            <v>Battery &amp; Charger Replacements</v>
          </cell>
          <cell r="N3328"/>
          <cell r="O3328" t="str">
            <v/>
          </cell>
          <cell r="P3328"/>
          <cell r="Q3328"/>
          <cell r="R3328" t="str">
            <v/>
          </cell>
          <cell r="S3328" t="str">
            <v xml:space="preserve">This project seeks to replace Battery BAT01, Charger  Rack at the Valley Switch substation.
</v>
          </cell>
          <cell r="T3328" t="str">
            <v>This project seeks to replace Battery BAT01, Charger  Rack at the Valley Switch substation.</v>
          </cell>
          <cell r="U3328"/>
          <cell r="V3328" t="str">
            <v>Leah Ashley</v>
          </cell>
          <cell r="W3328"/>
          <cell r="X3328"/>
          <cell r="Y3328" t="str">
            <v>METRO EAST</v>
          </cell>
          <cell r="Z3328" t="str">
            <v>TEXOMA</v>
          </cell>
          <cell r="AA3328" t="str">
            <v>TEXOMA</v>
          </cell>
          <cell r="AB3328" t="str">
            <v>Station</v>
          </cell>
          <cell r="AC3328" t="str">
            <v>0301501</v>
          </cell>
          <cell r="AD3328" t="str">
            <v>Valley, 345Kv</v>
          </cell>
          <cell r="AE3328" t="str">
            <v>In-Service</v>
          </cell>
          <cell r="AF3328" t="str">
            <v>Closed</v>
          </cell>
          <cell r="AG3328">
            <v>44823</v>
          </cell>
          <cell r="AH3328" t="str">
            <v>24051.05</v>
          </cell>
          <cell r="AI3328">
            <v>28018.05</v>
          </cell>
        </row>
        <row r="3329">
          <cell r="E3329" t="str">
            <v>0PT51400 -- ARUBA POI : INSTALL 220 MHZ RADIO</v>
          </cell>
          <cell r="F3329" t="str">
            <v>ARUBA POI : INSTALL 220 MHZ RADIO</v>
          </cell>
          <cell r="G3329" t="str">
            <v>Aruba POI : Install 220 MHz Radio</v>
          </cell>
          <cell r="H3329"/>
          <cell r="I3329" t="str">
            <v>CMPC</v>
          </cell>
          <cell r="J3329" t="str">
            <v>Telecom Refresh</v>
          </cell>
          <cell r="K3329" t="str">
            <v>BI 208_TELECOM REFRESH (RTU)</v>
          </cell>
          <cell r="L3329" t="str">
            <v>208</v>
          </cell>
          <cell r="M3329" t="str">
            <v>Scada Installation/Additions</v>
          </cell>
          <cell r="N3329"/>
          <cell r="O3329" t="str">
            <v/>
          </cell>
          <cell r="P332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monitoring.Aruba POI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329"/>
          <cell r="R3329" t="str">
            <v/>
          </cell>
          <cell r="S3329" t="str">
            <v xml:space="preserve">This Work Authorization covers the cost to install220 MHzradio communications at Aruba POI. 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monitoring.Aruba POI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329" t="str">
            <v>This Work Authorization covers the cost to install220 MHzradio communications at Aruba POI. This is to include installing a 220 MHz remote radio, antenna, and associated cables to connect the SCADA to the radio system.</v>
          </cell>
          <cell r="U3329"/>
          <cell r="V3329" t="str">
            <v>Palmira Cumbo</v>
          </cell>
          <cell r="W3329"/>
          <cell r="X3329" t="str">
            <v>David Luna</v>
          </cell>
          <cell r="Y3329" t="str">
            <v>METRO WEST</v>
          </cell>
          <cell r="Z3329" t="str">
            <v>ODESSA</v>
          </cell>
          <cell r="AA3329" t="str">
            <v>ODESSA</v>
          </cell>
          <cell r="AB3329" t="str">
            <v>Station</v>
          </cell>
          <cell r="AC3329" t="str">
            <v>0005754</v>
          </cell>
          <cell r="AD3329" t="str">
            <v>Aruba POI</v>
          </cell>
          <cell r="AE3329" t="str">
            <v>In-Service</v>
          </cell>
          <cell r="AF3329" t="str">
            <v>Constr. Complete, Chargeable</v>
          </cell>
          <cell r="AG3329">
            <v>45611</v>
          </cell>
          <cell r="AH3329" t="str">
            <v>23562.2</v>
          </cell>
          <cell r="AI3329">
            <v>28013.05</v>
          </cell>
        </row>
        <row r="3330">
          <cell r="E3330" t="str">
            <v>0PT45832 -- RICHARDSON SPRING CREEK SUB : RELAY UPGRADE ON FEEDERS  2102, 2104 AND 2132 FOR DA AND ON FEEDER 2103, 2105, 2106 AND 2108</v>
          </cell>
          <cell r="F3330" t="str">
            <v>RICHARDSON SPRING CREEK SUB : RELAY UPGRADE ON FEEDERS  2102, 2104 AND 2132 FOR DA AND ON FEEDER 2103, 2105, 2106 AND 2108</v>
          </cell>
          <cell r="G3330" t="str">
            <v>Richardson Spring Creek Sub : Relay Upgrade on Feeders  2102, 2104 and 2132 for DA and on Feeder 2103, 2105, 2106 and 2108</v>
          </cell>
          <cell r="H3330" t="str">
            <v>Upgrade relaying on Feeders 2102, 2103, 2104, 2105, 2106, 2108 and 2132. This also includes the associated telecommunication equipment and cables necessary to establish Distribution Automation (DA) for Feeders 2102, 2104 and 2132.</v>
          </cell>
          <cell r="I3330" t="str">
            <v>CMPC</v>
          </cell>
          <cell r="J3330"/>
          <cell r="K3330"/>
          <cell r="L3330" t="str">
            <v>407</v>
          </cell>
          <cell r="M3330" t="str">
            <v>Distribution Automation (CMPC)</v>
          </cell>
          <cell r="N3330" t="str">
            <v>2022DA</v>
          </cell>
          <cell r="O3330" t="str">
            <v/>
          </cell>
          <cell r="P3330" t="str">
            <v>This work is being performed as part of the Oncor Capital Distribution project to upgrade the distribution system.</v>
          </cell>
          <cell r="Q3330"/>
          <cell r="R3330" t="str">
            <v/>
          </cell>
          <cell r="S3330" t="str">
            <v xml:space="preserve">This Work Authorization is being revised from an engineering WA to a standard WA, and this revision covers the entire cost of theproject including communication equipment design, material, and constructionto upgrade feeder relaying for distribution automation (DA) on Richardson Spring Creek Sub feeders 2102, 2104 and 2132 and upgrade relaying on feeders 2103, 2105, 2106 and 2108. The existing feeder 2132 is DA ready with SEL-351S/551 relays. The scope of this project includes replacing electromechanical feeder relays in seven (7) self-contained feeder breakers 2102, 2103, 2104, 2105, 2106, 2107 and 2108 with two (2) Suburban IV 4-feeder panels to be installed in the control house, replacing five (5) self-contained feeder breakers (non-RMAG breakers) 2102, 2103, 2104, 2105 and 2108 with ABB RMAG non-self-contained breakers on existing foundations, replacing (3) motor operators for low side switches SC-1, SC1-2 and SC-2, and establishing backhaul for DA communications via the existing 700 Field Area Network (FAN) radio. This includes installing one (1) SpeedNet Gateway, two (2) SCADA Packs, one (1) SEL-2407 satellite clock, and associated telecommunication equipment and cables necessary to establish distribution automation functionality at Richardson Spring Creek Sub.Four (4) auxiliary relays will be installed for the voltage throwover scheme.
This work is being performed as part of the Oncor Capital Distribution project to upgrade the distribution system.
</v>
          </cell>
          <cell r="T3330" t="str">
            <v>This Work Authorization is being revised from an engineering WA to a standard WA, and this revision covers the entire cost of theproject including communication equipment design, material, and constructionto upgrade feeder relaying for distribution automation (DA) on Richardson Spring Creek Sub feeders 2102, 2104 and 2132 and upgrade relaying on feeders 2103, 2105, 2106 and 2108. The existing feeder 2132 is DA ready with SEL-351S/551 relays. The scope of this project includes replacing electromechanical feeder relays in seven (7) self-contained feeder breakers 2102, 2103, 2104, 2105, 2106, 2107 and 2108 with two (2) Suburban IV 4-feeder panels to be installed in the control house, replacing five (5) self-contained feeder breakers (non-RMAG breakers) 2102, 2103, 2104, 2105 and 2108 with ABB RMAG non-self-contained breakers on existing foundations, replacing (3) motor operators for low side switches SC-1, SC1-2 and SC-2, and establishing backhaul for DA communications via the existing 700 Field Area Network (FAN) radio. This includes installing one (1) SpeedNet Gateway, two (2) SCADA Packs, one (1) SEL-2407 satellite clock, and associated telecommunication equipment and cables necessary to establish distribution automation functionality at Richardson Spring Creek Sub.Four (4) auxiliary relays will be installed for the voltage throwover scheme.</v>
          </cell>
          <cell r="U3330" t="str">
            <v>POWER ENGINEERS INC</v>
          </cell>
          <cell r="V3330" t="str">
            <v>Raymond Meads</v>
          </cell>
          <cell r="W3330" t="str">
            <v>Rhiannon Roberts</v>
          </cell>
          <cell r="X3330" t="str">
            <v>Barry Hance</v>
          </cell>
          <cell r="Y3330" t="str">
            <v>METRO EAST</v>
          </cell>
          <cell r="Z3330" t="str">
            <v>NORTH DALLAS</v>
          </cell>
          <cell r="AA3330" t="str">
            <v>NORTH DALLAS</v>
          </cell>
          <cell r="AB3330" t="str">
            <v>Station</v>
          </cell>
          <cell r="AC3330" t="str">
            <v>0101476</v>
          </cell>
          <cell r="AD3330" t="str">
            <v>Richardson,Spring Creek,138Kv</v>
          </cell>
          <cell r="AE3330" t="str">
            <v>In-Service</v>
          </cell>
          <cell r="AF3330" t="str">
            <v>Closed</v>
          </cell>
          <cell r="AG3330">
            <v>45076</v>
          </cell>
          <cell r="AH3330" t="str">
            <v>728782.01</v>
          </cell>
          <cell r="AI3330">
            <v>880265.57</v>
          </cell>
        </row>
        <row r="3331">
          <cell r="E3331" t="str">
            <v>0PT47074 -- EAGLE MOUNTAIN SWITCH - AZLE SUB 138 KV LINE : REPLACE ARMS 69/1, 70/5, INSTALL BRACING ON MULTIPLE STRUCTURES, REPLACE DOWN GUYS ON STRUCTURES 68/1, 69/9, 70/1 J. ODOM</v>
          </cell>
          <cell r="F3331" t="str">
            <v>EAGLE MOUNTAIN SWITCH - AZLE SUB 138 KV LINE : REPLACE ARMS 69/1, 70/5, INSTALL BRACING ON MULTIPLE STRUCTURES, REPLACE DOWN GUYS ON STRUCTURES 68/1, 69/9, 70/1 J. ODOM</v>
          </cell>
          <cell r="G3331" t="str">
            <v>Eagle Mountain Switch - Azle Sub 138 kV Line : Replace arms 69/1, 70/5, Install Bracing on multiple structures, Replace Down Guys on structures 68/1, 69/9, 70/1 J. Odom</v>
          </cell>
          <cell r="H3331" t="str">
            <v>This WA is to cover the cost to install (2) new arms at 69/1 and 70/5. Install bracing for the wood pecker holes on multiple structures. Replace the polymer down guy on (3) three pole angle structures 68/1, 69/9, 70/1.
REVISION: Adjustments made to Estimate/WA - Additional Oncor Labor and Contractor L&amp;C Labor required to complete work.</v>
          </cell>
          <cell r="I3331" t="str">
            <v>CMPC</v>
          </cell>
          <cell r="J3331"/>
          <cell r="K3331"/>
          <cell r="L3331" t="str">
            <v>211</v>
          </cell>
          <cell r="M3331" t="str">
            <v>Region Miscellaneous</v>
          </cell>
          <cell r="N3331"/>
          <cell r="O3331" t="str">
            <v/>
          </cell>
          <cell r="P3331"/>
          <cell r="Q3331"/>
          <cell r="R3331" t="str">
            <v/>
          </cell>
          <cell r="S3331" t="str">
            <v xml:space="preserve">This WA is to cover the cost to install 2 new arms at 69/1 and 70/5. Install bracing for the wood pecker holes on multiple structures. Replace the polymer down guy on (3) three pole angle structures 68/1, 69/9, 70/1.
</v>
          </cell>
          <cell r="T3331" t="str">
            <v>This WA is to cover the cost to install 2 new arms at 69/1 and 70/5. Install bracing for the wood pecker holes on multiple structures. Replace the polymer down guy on (3) three pole angle structures 68/1, 69/9, 70/1.</v>
          </cell>
          <cell r="U3331"/>
          <cell r="V3331" t="str">
            <v>Tasha Hjuler</v>
          </cell>
          <cell r="W3331" t="str">
            <v>William Patterson</v>
          </cell>
          <cell r="X3331"/>
          <cell r="Y3331" t="str">
            <v>METRO WEST</v>
          </cell>
          <cell r="Z3331" t="str">
            <v>FORT WORTH</v>
          </cell>
          <cell r="AA3331" t="str">
            <v>FORT WORTH</v>
          </cell>
          <cell r="AB3331" t="str">
            <v>Line</v>
          </cell>
          <cell r="AC3331" t="str">
            <v>0007068</v>
          </cell>
          <cell r="AD3331" t="str">
            <v>Eagle Mountain Ses- Azle-Weath</v>
          </cell>
          <cell r="AE3331" t="str">
            <v>In-Service</v>
          </cell>
          <cell r="AF3331" t="str">
            <v>Closed</v>
          </cell>
          <cell r="AG3331">
            <v>44617</v>
          </cell>
          <cell r="AH3331" t="str">
            <v>29335.57</v>
          </cell>
          <cell r="AI3331">
            <v>28009.07</v>
          </cell>
        </row>
        <row r="3332">
          <cell r="E3332" t="str">
            <v>0PT48827 -- MOUNTAIN CREEK  SWITCH - WEST LEVEE SWITCH 138 KV LINE : EASEMENT ACQUISITION</v>
          </cell>
          <cell r="F3332" t="str">
            <v>MOUNTAIN CREEK  SWITCH - WEST LEVEE SWITCH 138 KV LINE : EASEMENT ACQUISITION</v>
          </cell>
          <cell r="G3332" t="str">
            <v>Mountain Creek  Switch - West Levee Switch 138 kV Line : Easement Acquisition</v>
          </cell>
          <cell r="H3332" t="str">
            <v>This work authorization is being requested to secure one new easement in an effort to move a pole back onto the right of way from being in street right of way in Dallas County, Texas.</v>
          </cell>
          <cell r="I3332" t="str">
            <v>ROW</v>
          </cell>
          <cell r="J3332"/>
          <cell r="K3332"/>
          <cell r="L3332" t="str">
            <v>110</v>
          </cell>
          <cell r="M3332" t="str">
            <v>Substation Sites/Lines Row</v>
          </cell>
          <cell r="N3332"/>
          <cell r="O3332" t="str">
            <v/>
          </cell>
          <cell r="P3332" t="str">
            <v>This WA covers the cost to rebuild a 0.21 mile section of the Mountain Creek Switch - West Levee Switch 138 kV Line. This rebuild will involve replacing the existing five (5) single circuit wood monopole structures 245, 246, 457, 458, and 459 with one (1) single circuit steel tangent monopole and four (4) single circuit steel deadend monopoles. The existing conductor is 336 kcmil ACSR, Linnet, designed to operate at a maximum temperature of 90 degrees C and 520 amps. The shield wire will remain 0.546 OPGW.</v>
          </cell>
          <cell r="Q3332"/>
          <cell r="R3332" t="str">
            <v/>
          </cell>
          <cell r="S3332" t="str">
            <v xml:space="preserve">This work authorization is being requested to secure one new easement in an effort to move a pole back onto the right of way from being in street right of way in Dallas County, Texas.
This WA covers the cost to rebuild a 0.21 mile section of the Mountain Creek Switch - West Levee Switch 138 kV Line. This rebuild will involve replacing the existing five (5) single circuit wood monopole structures 245, 246, 457, 458, and 459 with one (1) single circuit steel tangent monopole and four (4) single circuit steel deadend monopoles. The existing conductor is 336 kcmil ACSR, Linnet, designed to operate at a maximum temperature of 90 degrees C and 520 amps. The shield wire will remain 0.546 OPGW.
</v>
          </cell>
          <cell r="T3332" t="str">
            <v>This work authorization is being requested to secure one new easement in an effort to move a pole back onto the right of way from being in street right of way in Dallas County, Texas.</v>
          </cell>
          <cell r="U3332"/>
          <cell r="V3332" t="str">
            <v>Amy Kennedy</v>
          </cell>
          <cell r="W3332" t="str">
            <v>Amy Kennedy</v>
          </cell>
          <cell r="X3332" t="str">
            <v>Edgar Hardy</v>
          </cell>
          <cell r="Y3332" t="str">
            <v>METRO EAST</v>
          </cell>
          <cell r="Z3332" t="str">
            <v>DALLAS</v>
          </cell>
          <cell r="AA3332" t="str">
            <v>DALLAS</v>
          </cell>
          <cell r="AB3332" t="str">
            <v>ROW</v>
          </cell>
          <cell r="AC3332" t="str">
            <v>0000355</v>
          </cell>
          <cell r="AD3332" t="str">
            <v>W Dallas Tap-Mtn Creek-E Levee</v>
          </cell>
          <cell r="AE3332" t="str">
            <v>In-Service</v>
          </cell>
          <cell r="AF3332" t="str">
            <v>Closed</v>
          </cell>
          <cell r="AG3332">
            <v>44875</v>
          </cell>
          <cell r="AH3332" t="str">
            <v>51230</v>
          </cell>
          <cell r="AI3332">
            <v>27974.61</v>
          </cell>
        </row>
        <row r="3333">
          <cell r="E3333" t="str">
            <v>0PT56230 -- LAMESA - DAWSON 69KV: REPLACE POLES, CROSSARMS AND INSULATORS (GLT)</v>
          </cell>
          <cell r="F3333" t="str">
            <v>LAMESA - DAWSON 69KV: REPLACE POLES, CROSSARMS AND INSULATORS (GLT)</v>
          </cell>
          <cell r="G3333" t="str">
            <v>Lamesa - Dawson 69kV: Replace Poles, Crossarms and Insulators (GLT)</v>
          </cell>
          <cell r="H3333" t="str">
            <v>This Work Authorization (WA) will cover the cost to replace two (2) poles, two (2) crossarms and six (6) insulators on Lamesa - Dawson line
Structure 6/2
Remove: one (1) 50' pole, one (1) 20' crossarm and three (3) 69kV insulators
Install: one (1) 50' pole, one (1) 20' crossarm and three (3) 69kV insulators
Structure 7/5
Remove: one (1) 55' pole, one (1) 20' crossarm and three (3) 69kV insulators
Install: one (1) 55' pole, one (1) 20' crossarm and three (3) 69kV insulators
*Primary Utility will be completing a portion of this work but due to not having a quote at this time, contractor labor is estimated at $35,000 and will be revised once a quote is received. 
10/11/24 - Revision 1: Subtracting $4,800 from Oncor labor due to it being decided that Primary Utility would complete the whole project; subtracting $15,500 from contract labor due to being overestimated when project was created for a new total of $19,500 for contract labor
11/26/24 - Revision 2: Adding $2,700 to Oncor labor cost due to labor being needed to prepare for contractors to complete work; Correcting material prices and adding smaller material that ended up being used to match FIM actuals</v>
          </cell>
          <cell r="I3333" t="str">
            <v>CMPC</v>
          </cell>
          <cell r="J3333" t="str">
            <v>Region Reactive</v>
          </cell>
          <cell r="K3333" t="str">
            <v>BI 213_TRANSMISSION LINE POLE REPLACEMENT</v>
          </cell>
          <cell r="L3333" t="str">
            <v>213</v>
          </cell>
          <cell r="M3333" t="str">
            <v>Transmission Line Pole Replace</v>
          </cell>
          <cell r="N3333"/>
          <cell r="O3333" t="str">
            <v/>
          </cell>
          <cell r="P3333"/>
          <cell r="Q3333"/>
          <cell r="R3333" t="str">
            <v/>
          </cell>
          <cell r="S3333" t="str">
            <v xml:space="preserve">This Work Authorization (WA) will cover the cost to replace two (2) poles, two (2) crossarms and six (6) insulators on Lamesa - Dawson line
Structure 6/2Remove: one (1) 50' pole, one (1) 20' crossarm and three (3) 69kV insulatorsInstall: one (1) 50' pole, one (1) 20' crossarm and three (3) 69kV insulators
Structure 7/5Remove: one (1) 55' pole, one (1) 20' crossarm and three (3) 69kV insulatorsInstall: one (1) 55' pole, one (1) 20' crossarm and three (3) 69kV insulators
*Primary Utility will be completing a portion of this work but due to not having a quote at this time, contractor labor is estimated at $35,000 and will be revised once a quote is received.
</v>
          </cell>
          <cell r="T3333" t="str">
            <v>This Work Authorization (WA) will cover the cost to replace two (2) poles, two (2) crossarms and six (6) insulators on Lamesa - Dawson line
Structure 6/2Remove: one (1) 50' pole, one (1) 20' crossarm and three (3) 69kV insulatorsInstall: one (1) 50' pole, one (1) 20' crossarm and three (3) 69kV insulators
Structure 7/5Remove: one (1) 55' pole, one (1) 20' crossarm and three (3) 69kV insulatorsInstall: one (1) 55' pole, one (1) 20' crossarm and three (3) 69kV insulators
*Primary Utility will be completing a portion of this work but due to not having a quote at this time, contractor labor is estimated at $35,000 and will be revised once a quote is received.</v>
          </cell>
          <cell r="U3333"/>
          <cell r="V3333" t="str">
            <v>Rachel Kennedy</v>
          </cell>
          <cell r="W3333"/>
          <cell r="X3333" t="str">
            <v>Miguel Ortega</v>
          </cell>
          <cell r="Y3333" t="str">
            <v>METRO WEST</v>
          </cell>
          <cell r="Z3333" t="str">
            <v>BIG SPRING</v>
          </cell>
          <cell r="AA3333" t="str">
            <v>BIG SPRING</v>
          </cell>
          <cell r="AB3333" t="str">
            <v>Line</v>
          </cell>
          <cell r="AC3333" t="str">
            <v>0007498</v>
          </cell>
          <cell r="AD3333" t="str">
            <v>Lamesa - Denver City 69Kv</v>
          </cell>
          <cell r="AE3333" t="str">
            <v>In-Service</v>
          </cell>
          <cell r="AF3333" t="str">
            <v>Constr. Complete, Chargeable</v>
          </cell>
          <cell r="AG3333">
            <v>45622</v>
          </cell>
          <cell r="AH3333" t="str">
            <v>46832.12</v>
          </cell>
          <cell r="AI3333">
            <v>27960.12</v>
          </cell>
        </row>
        <row r="3334">
          <cell r="E3334" t="str">
            <v>0PT49671 -- HOLLIDAY SUB: DISCONNECT AND DE-ENERGIZE 12.5KV PORTION OF THE STATION</v>
          </cell>
          <cell r="F3334" t="str">
            <v>HOLLIDAY SUB: DISCONNECT AND DE-ENERGIZE 12.5KV PORTION OF THE STATION</v>
          </cell>
          <cell r="G3334" t="str">
            <v>Holliday Sub: Disconnect and de-energize 12.5kV portion of the station</v>
          </cell>
          <cell r="H3334" t="str">
            <v>Disconnect and de-energize 12.5kV portion of the station</v>
          </cell>
          <cell r="I3334" t="str">
            <v>CMPC</v>
          </cell>
          <cell r="J3334"/>
          <cell r="K3334"/>
          <cell r="L3334" t="str">
            <v>229</v>
          </cell>
          <cell r="M3334" t="str">
            <v>CMPC Rebuild Substation</v>
          </cell>
          <cell r="N3334" t="str">
            <v>2022NWFS081R02</v>
          </cell>
          <cell r="O3334" t="str">
            <v/>
          </cell>
          <cell r="P3334" t="str">
            <v>Transmission is de-energizing the 69kV line from Blackwell to Holliday due to the age and reliability issues in the Fall of 2022. Blackwell and Holliday Substations will need to be decommissioned. In order to do this, it is proposed to establish Pecan Tree Substation with (1) 138-12.5 kV 28 MVA transformer and (3) underground feeder breakers. It is also recommended to construct various distribution facilities in order to transfer loads to the new substation. Once the new substation is installed with various distribution facilities, the existing Blackwell Substation and the 12.5 kV portion of Holliday Substation can be decommissioned. The completion of this work will allow for the 69kV transmission line from Holliday Substation to Blackwell Substation to be de-energized.</v>
          </cell>
          <cell r="Q3334"/>
          <cell r="R3334" t="str">
            <v/>
          </cell>
          <cell r="S3334" t="str">
            <v xml:space="preserve">This work authorization (WA) covers the cost to decommission and remove the 12.5 kV distribution equipment at Holliday Sub. The scope of this project includes removing one (1) 69/12.5 kV transformer with a neutral reactor, two (2) 15 kV circuit breakers (CB 0911  CB 0921), and associated equipment, relaying, and cable. This includes installing one (1) 69 kV SSVT with associated structures, foundations, bus, grounding, conduit, and cable as needed to connect this equipment.
Transformer #1 (Pennsylvania, 67.2/12.5 kV, 20 MVA, S/N 39289-1, power transformer) will be salvaged.
Transmission is de-energizing the 69kV line from Blackwell to Holliday due to the age and reliability issues in the Fall of 2022. Blackwell and Holliday Substations will need to be decommissioned. In order to do this, it is proposed to establish Pecan Tree Substation with (1) 138-12.5 kV 28 MVA transformer and (3) underground feeder breakers. It is also recommended to construct various distribution facilities in order to transfer loads to the new substation. Once the new substation is installed with various distribution facilities, the existing Blackwell Substation and the 12.5 kV portion of Holliday Substation can be decommissioned. The completion of this work will allow for the 69kV transmission line from Holliday Substation to Blackwell Substation to be de-energized.
</v>
          </cell>
          <cell r="T3334" t="str">
            <v>This work authorization (WA) covers the cost to decommission and remove the 12.5 kV distribution equipment at Holliday Sub. The scope of this project includes removing one (1) 69/12.5 kV transformer with a neutral reactor, two (2) 15 kV circuit breakers (CB 0911  CB 0921), and associated equipment, relaying, and cable. This includes installing one (1) 69 kV SSVT with associated structures, foundations, bus, grounding, conduit, and cable as needed to connect this equipment.
Transformer #1 (Pennsylvania, 67.2/12.5 kV, 20 MVA, S/N 39289-1, power transformer) will be salvaged.</v>
          </cell>
          <cell r="U3334" t="str">
            <v>POWER ENGINEERS INC</v>
          </cell>
          <cell r="V3334" t="str">
            <v>Shon Webber</v>
          </cell>
          <cell r="W3334" t="str">
            <v>Ashenafi Dejene</v>
          </cell>
          <cell r="X3334" t="str">
            <v>Miguel Ortega</v>
          </cell>
          <cell r="Y3334" t="str">
            <v>METRO WEST</v>
          </cell>
          <cell r="Z3334" t="str">
            <v>WICHITA FALLS</v>
          </cell>
          <cell r="AA3334" t="str">
            <v>WICHITA FALLS</v>
          </cell>
          <cell r="AB3334" t="str">
            <v>Station</v>
          </cell>
          <cell r="AC3334" t="str">
            <v>0005985</v>
          </cell>
          <cell r="AD3334" t="str">
            <v>Holliday 69-12.5KV</v>
          </cell>
          <cell r="AE3334" t="str">
            <v>In-Service</v>
          </cell>
          <cell r="AF3334" t="str">
            <v>Closed</v>
          </cell>
          <cell r="AG3334">
            <v>45106</v>
          </cell>
          <cell r="AH3334" t="str">
            <v>256132.56</v>
          </cell>
          <cell r="AI3334">
            <v>369896.56</v>
          </cell>
        </row>
        <row r="3335">
          <cell r="E3335" t="str">
            <v>0PT49219 -- BEDFORD WOODSON: ADD FEEDER #8921 &amp; #8932 TO UNDERFREQUENCY</v>
          </cell>
          <cell r="F3335" t="str">
            <v>BEDFORD WOODSON: ADD FEEDER #8921 &amp; #8932 TO UNDERFREQUENCY</v>
          </cell>
          <cell r="G3335" t="str">
            <v>Bedford Woodson: Add Feeder #8921 &amp; #8932 to Underfrequency</v>
          </cell>
          <cell r="H3335" t="str">
            <v>Add feeder #8921 &amp; #8932 to existing Step 1 Underfrequency. This is an undervoltage station.</v>
          </cell>
          <cell r="I3335" t="str">
            <v>CMPC</v>
          </cell>
          <cell r="J3335"/>
          <cell r="K3335"/>
          <cell r="L3335" t="str">
            <v>103</v>
          </cell>
          <cell r="M3335" t="str">
            <v>System Protection</v>
          </cell>
          <cell r="N3335"/>
          <cell r="O3335" t="str">
            <v/>
          </cell>
          <cell r="P3335"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3335"/>
          <cell r="R3335" t="str">
            <v/>
          </cell>
          <cell r="S3335" t="str">
            <v xml:space="preserve">This Work Authorization (WA) covers the cost to install an Underfrequency Panelfor feeder #8932 to step two and #8921 to step one of automatic load shedding at Bedford Woodson Sub.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3335" t="str">
            <v>This Work Authorization (WA) covers the cost to install an Underfrequency Panelfor feeder #8932 to step two and #8921 to step one of automatic load shedding at Bedford Woodson Sub.</v>
          </cell>
          <cell r="U3335"/>
          <cell r="V3335" t="str">
            <v>Thao Huynh</v>
          </cell>
          <cell r="W3335" t="str">
            <v>Daishaun Sylva-senette</v>
          </cell>
          <cell r="X3335" t="str">
            <v>Miguel Ortega</v>
          </cell>
          <cell r="Y3335" t="str">
            <v>METRO WEST</v>
          </cell>
          <cell r="Z3335" t="str">
            <v>FORT WORTH</v>
          </cell>
          <cell r="AA3335" t="str">
            <v>FORT WORTH</v>
          </cell>
          <cell r="AB3335" t="str">
            <v>Station</v>
          </cell>
          <cell r="AC3335" t="str">
            <v>0501498</v>
          </cell>
          <cell r="AD3335" t="str">
            <v>Bedford Woodson</v>
          </cell>
          <cell r="AE3335" t="str">
            <v>In-Service</v>
          </cell>
          <cell r="AF3335" t="str">
            <v>Closed</v>
          </cell>
          <cell r="AG3335">
            <v>44907</v>
          </cell>
          <cell r="AH3335" t="str">
            <v>46130.54</v>
          </cell>
          <cell r="AI3335">
            <v>27954.63</v>
          </cell>
        </row>
        <row r="3336">
          <cell r="E3336" t="str">
            <v>0PT50600 -- CHINA GROVE SWITCH BKR 1070-SNYDER BKR 2370: GROUND LINE MAINTENANCE FOR 21 POLES</v>
          </cell>
          <cell r="F3336" t="str">
            <v>CHINA GROVE SWITCH BKR 1070-SNYDER BKR 2370: GROUND LINE MAINTENANCE FOR 21 POLES</v>
          </cell>
          <cell r="G3336" t="str">
            <v>China Grove Switch Bkr 1070-Snyder Bkr 2370: Ground Line Maintenance for 21 poles</v>
          </cell>
          <cell r="H3336" t="str">
            <v>This WA will cover the cost of ground line maintenance for 21 poles
1 - 50', 18 - 55', 2 - 60'</v>
          </cell>
          <cell r="I3336" t="str">
            <v>CMPC</v>
          </cell>
          <cell r="J3336"/>
          <cell r="K3336"/>
          <cell r="L3336" t="str">
            <v>223</v>
          </cell>
          <cell r="M3336" t="str">
            <v>Ground Line Maintenance</v>
          </cell>
          <cell r="N3336"/>
          <cell r="O3336" t="str">
            <v/>
          </cell>
          <cell r="P3336"/>
          <cell r="Q3336"/>
          <cell r="R3336" t="str">
            <v/>
          </cell>
          <cell r="S3336" t="str">
            <v xml:space="preserve">This WA will cover the cost of ground line maintenance for 21 poles
1 - 50', 18 - 55', 2 - 60'
</v>
          </cell>
          <cell r="T3336" t="str">
            <v>This WA will cover the cost of ground line maintenance for 21 poles
1 - 50', 18 - 55', 2 - 60'</v>
          </cell>
          <cell r="U3336"/>
          <cell r="V3336" t="str">
            <v>Carissa Hilliard</v>
          </cell>
          <cell r="W3336" t="str">
            <v>Peter Carhart</v>
          </cell>
          <cell r="X3336" t="str">
            <v>Miguel Ortega</v>
          </cell>
          <cell r="Y3336" t="str">
            <v>METRO WEST</v>
          </cell>
          <cell r="Z3336" t="str">
            <v>SWEETWATER</v>
          </cell>
          <cell r="AA3336" t="str">
            <v>SWEETWATER</v>
          </cell>
          <cell r="AB3336" t="str">
            <v>Line</v>
          </cell>
          <cell r="AC3336" t="str">
            <v>0007456</v>
          </cell>
          <cell r="AD3336" t="str">
            <v>China Grove-Scurry-Snyder 69Kv</v>
          </cell>
          <cell r="AE3336" t="str">
            <v>In-Service</v>
          </cell>
          <cell r="AF3336" t="str">
            <v>Closed</v>
          </cell>
          <cell r="AG3336">
            <v>45246</v>
          </cell>
          <cell r="AH3336" t="str">
            <v>28359.16</v>
          </cell>
          <cell r="AI3336">
            <v>27884.32</v>
          </cell>
        </row>
        <row r="3337">
          <cell r="E3337" t="str">
            <v>0PT49227 -- WARD SWITCH - ROYALTY SUBSTATION 69 KV LINE : ROW ACQUISITION</v>
          </cell>
          <cell r="F3337" t="str">
            <v>WARD SWITCH - ROYALTY SUBSTATION 69 KV LINE : ROW ACQUISITION</v>
          </cell>
          <cell r="G3337" t="str">
            <v>Ward Switch - Royalty Substation 69 kV Line : ROW Acquisition</v>
          </cell>
          <cell r="H3337" t="str">
            <v>This work authorization is being requested to secure five acknowledgment of payments (88 structures) in Pecos and Ward Counties, Texas.</v>
          </cell>
          <cell r="I3337" t="str">
            <v>ROW</v>
          </cell>
          <cell r="J3337"/>
          <cell r="K3337"/>
          <cell r="L3337" t="str">
            <v>110</v>
          </cell>
          <cell r="M3337" t="str">
            <v>Substation Sites/Lines Row</v>
          </cell>
          <cell r="N3337" t="str">
            <v>R8591</v>
          </cell>
          <cell r="O3337"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3337" t="str">
            <v>This work authorization is being requested to secure five acknowledgment of payments (88 structures) in Pecos and Ward Counties, Texas.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3337"/>
          <cell r="R3337" t="str">
            <v>NERC Category P1 - Loss of a single component NERC Category P7 - Loss of a double-circuit line</v>
          </cell>
          <cell r="S3337" t="str">
            <v xml:space="preserve">This work authorization is being requested to secure five acknowledgment of payments (88 structures) in Pecos and Ward Counties, Texas.
This work authorization is being requested to secure five acknowledgment of payments (88 structures) in Pecos and Ward Counties, Texas.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3337" t="str">
            <v>This work authorization is being requested to secure five acknowledgment of payments (88 structures) in Pecos and Ward Counties, Texas.</v>
          </cell>
          <cell r="U3337"/>
          <cell r="V3337" t="str">
            <v>Amy Kennedy</v>
          </cell>
          <cell r="W3337" t="str">
            <v>Amy Kennedy</v>
          </cell>
          <cell r="X3337" t="str">
            <v>Alec Fuller</v>
          </cell>
          <cell r="Y3337" t="str">
            <v>METRO WEST</v>
          </cell>
          <cell r="Z3337" t="str">
            <v>ODESSA</v>
          </cell>
          <cell r="AA3337" t="str">
            <v>ODESSA</v>
          </cell>
          <cell r="AB3337" t="str">
            <v>ROW</v>
          </cell>
          <cell r="AC3337" t="str">
            <v>0007672</v>
          </cell>
          <cell r="AD3337" t="str">
            <v>Ward Switch Station - Royalty</v>
          </cell>
          <cell r="AE3337" t="str">
            <v>In-Service</v>
          </cell>
          <cell r="AF3337" t="str">
            <v>Closed</v>
          </cell>
          <cell r="AG3337">
            <v>45182</v>
          </cell>
          <cell r="AH3337" t="str">
            <v>34880</v>
          </cell>
          <cell r="AI3337">
            <v>27846.240000000002</v>
          </cell>
        </row>
        <row r="3338">
          <cell r="E3338" t="str">
            <v>0PT51557 -- CENTRAL BLUFF SUBSTATION: REPLACE BATTERY # 1</v>
          </cell>
          <cell r="F3338" t="str">
            <v>CENTRAL BLUFF SUBSTATION: REPLACE BATTERY # 1</v>
          </cell>
          <cell r="G3338" t="str">
            <v>Central Bluff Substation: Replace battery # 1</v>
          </cell>
          <cell r="H3338" t="str">
            <v>This Work Authorization (WA) will be used to cover the cost to replace battery #1 at the Central Bluff Substation. 
Retire: 1 (one) set of 3cc-9M station battery set
Install: 1(one) set of 3cc-9M station battery set
Note: Material over $5948 and labor over 1 man - needed 1 man extra to get job done that was not accounted for in estimate.</v>
          </cell>
          <cell r="I3338" t="str">
            <v>CMPC</v>
          </cell>
          <cell r="J3338"/>
          <cell r="K3338"/>
          <cell r="L3338" t="str">
            <v>107</v>
          </cell>
          <cell r="M3338" t="str">
            <v>Battery &amp; Charger Replacements</v>
          </cell>
          <cell r="N3338"/>
          <cell r="O3338" t="str">
            <v/>
          </cell>
          <cell r="P3338"/>
          <cell r="Q3338"/>
          <cell r="R3338" t="str">
            <v/>
          </cell>
          <cell r="S3338" t="str">
            <v xml:space="preserve">This Work Authorization (WA) will be used to cover the cost to replace battery #1 at the Central Bluff Substation.
Retire: 1 (one) set of 3cc-9M station battery setInstall: 1(one) set of 3cc-9M station battery set
</v>
          </cell>
          <cell r="T3338" t="str">
            <v>This Work Authorization (WA) will be used to cover the cost to replace battery #1 at the Central Bluff Substation.
Retire: 1 (one) set of 3cc-9M station battery setInstall: 1(one) set of 3cc-9M station battery set</v>
          </cell>
          <cell r="U3338"/>
          <cell r="V3338" t="str">
            <v>Stephanie Sager</v>
          </cell>
          <cell r="W3338"/>
          <cell r="X3338" t="str">
            <v>Miguel Ortega</v>
          </cell>
          <cell r="Y3338" t="str">
            <v>METRO WEST</v>
          </cell>
          <cell r="Z3338" t="str">
            <v>SWEETWATER</v>
          </cell>
          <cell r="AA3338" t="str">
            <v>SWEETWATER</v>
          </cell>
          <cell r="AB3338" t="str">
            <v>Station</v>
          </cell>
          <cell r="AC3338" t="str">
            <v>0005557</v>
          </cell>
          <cell r="AD3338" t="str">
            <v>CREZ CENTRAL BLUFF SW STA</v>
          </cell>
          <cell r="AE3338" t="str">
            <v>In-Service</v>
          </cell>
          <cell r="AF3338" t="str">
            <v>Closed</v>
          </cell>
          <cell r="AG3338">
            <v>45286</v>
          </cell>
          <cell r="AH3338" t="str">
            <v>22705.29</v>
          </cell>
          <cell r="AI3338">
            <v>27750.05</v>
          </cell>
        </row>
        <row r="3339">
          <cell r="E3339" t="str">
            <v>0PT54112 -- 138KV TRINIDAD  SWITCH : REPLACE BATTERY SET BAT04</v>
          </cell>
          <cell r="F3339" t="str">
            <v>138KV TRINIDAD  SWITCH : REPLACE BATTERY SET BAT04</v>
          </cell>
          <cell r="G3339" t="str">
            <v>138kV Trinidad  Switch : Replace battery set BAT04</v>
          </cell>
          <cell r="H3339" t="str">
            <v>Project created to replace battery set BAT04, and eye wash station at Trinidad Switch Substation.
Remove 20 batteries
Install 20 batteries
Remove eye wash station
Install eye wash station - Emergency Eyewash Station (Green box with Wall mounting bracket)
Add Saline Solution Cartridges, Set of 2, 3.5 Gal each
11/19/24 - A material and labor were underestimated when originally created. It did not include the material for packaging and transporting the old batteries. Labor for 20 battery set should have included more personnel hours for installing/removing. -Jonathan Bauer</v>
          </cell>
          <cell r="I3339" t="str">
            <v>CMPC</v>
          </cell>
          <cell r="J3339" t="str">
            <v>Region Reactive</v>
          </cell>
          <cell r="K3339" t="str">
            <v>BI 107_BATTERY REPLACEMENTS</v>
          </cell>
          <cell r="L3339" t="str">
            <v>107</v>
          </cell>
          <cell r="M3339" t="str">
            <v>Battery &amp; Charger Replacements</v>
          </cell>
          <cell r="N3339"/>
          <cell r="O3339" t="str">
            <v/>
          </cell>
          <cell r="P3339"/>
          <cell r="Q3339"/>
          <cell r="R3339" t="str">
            <v/>
          </cell>
          <cell r="S3339" t="str">
            <v xml:space="preserve">Project created to replace battery set BAT04, and eye wash station at Trinidad Switch Substation.
Remove 20 batteriesInstall 20 batteries
Remove eye wash stationInstall eye wash station - Emergency Eyewash Station (Green box with Wall mounting bracket)Add Saline Solution Cartridges, Set of 2, 3.5 Gal each
</v>
          </cell>
          <cell r="T3339" t="str">
            <v>Project created to replace battery set BAT04, and eye wash station at Trinidad Switch Substation.
Remove 20 batteriesInstall 20 batteries
Remove eye wash stationInstall eye wash station - Emergency Eyewash Station (Green box with Wall mounting bracket)Add Saline Solution Cartridges, Set of 2, 3.5 Gal each</v>
          </cell>
          <cell r="U3339"/>
          <cell r="V3339" t="str">
            <v>Jonathan Bauer</v>
          </cell>
          <cell r="W3339"/>
          <cell r="X3339" t="str">
            <v>David Luna</v>
          </cell>
          <cell r="Y3339" t="str">
            <v>SOUTHEAST</v>
          </cell>
          <cell r="Z3339" t="str">
            <v>WACO</v>
          </cell>
          <cell r="AA3339" t="str">
            <v>CORSICANA</v>
          </cell>
          <cell r="AB3339" t="str">
            <v>Station</v>
          </cell>
          <cell r="AC3339" t="str">
            <v>0401512</v>
          </cell>
          <cell r="AD3339" t="str">
            <v>Trinidad Ses 345Kv Trans</v>
          </cell>
          <cell r="AE3339" t="str">
            <v>In-Service</v>
          </cell>
          <cell r="AF3339" t="str">
            <v>Constr. Complete, Chargeable</v>
          </cell>
          <cell r="AG3339">
            <v>45615</v>
          </cell>
          <cell r="AH3339" t="str">
            <v>18926.46</v>
          </cell>
          <cell r="AI3339">
            <v>27729.360000000001</v>
          </cell>
        </row>
        <row r="3340">
          <cell r="E3340" t="str">
            <v>0PT53751 -- WOLF SWITCH - RED LAKES SWITCH 138 KV LINE: REPLACE WOOD POLE, INSULATORS AND CROSSARM</v>
          </cell>
          <cell r="F3340" t="str">
            <v>WOLF SWITCH - RED LAKES SWITCH 138 KV LINE: REPLACE WOOD POLE, INSULATORS AND CROSSARM</v>
          </cell>
          <cell r="G3340" t="str">
            <v>Wolf Switch - Red Lakes Switch 138 kV Line: Replace Wood Pole, Insulators and Crossarm</v>
          </cell>
          <cell r="H3340" t="str">
            <v>This Work Authorization (WA) will cover the cost to replace a wood pole, insulators and crossarm on the Wolf Switch - Red Lakes Switch 138kV line as detailed below.
Structure 7/5
Remove: One (1) 65' wood pole, three (3) porcelain insulators and one (1) 30' wood crossarm
Install: One (1) 65' wood pole, three (3) 138kV poly insulators and one (1) 30' steel crossarm</v>
          </cell>
          <cell r="I3340" t="str">
            <v>CMPC</v>
          </cell>
          <cell r="J3340"/>
          <cell r="K3340"/>
          <cell r="L3340" t="str">
            <v>213</v>
          </cell>
          <cell r="M3340" t="str">
            <v>Transmission Line Pole Replace</v>
          </cell>
          <cell r="N3340"/>
          <cell r="O3340" t="str">
            <v/>
          </cell>
          <cell r="P3340"/>
          <cell r="Q3340"/>
          <cell r="R3340" t="str">
            <v/>
          </cell>
          <cell r="S3340" t="str">
            <v xml:space="preserve">This Work Authorization (WA) will cover the cost to replace a wood pole, insulators and crossarm on the Wolf Switch - Red Lakes Switch 138kV line as detailed below.
Structure 7/5Remove: One (1) 65' wood pole, three (3) porcelain insulators and one (1) 30' wood crossarmInstall: One (1) 65' wood pole, three (3) 138kV poly insulators and one (1) 30' steel crossarm
</v>
          </cell>
          <cell r="T3340" t="str">
            <v>This Work Authorization (WA) will cover the cost to replace a wood pole, insulators and crossarm on the Wolf Switch - Red Lakes Switch 138kV line as detailed below.
Structure 7/5Remove: One (1) 65' wood pole, three (3) porcelain insulators and one (1) 30' wood crossarmInstall: One (1) 65' wood pole, three (3) 138kV poly insulators and one (1) 30' steel crossarm</v>
          </cell>
          <cell r="U3340"/>
          <cell r="V3340" t="str">
            <v>Angie Edwards</v>
          </cell>
          <cell r="W3340"/>
          <cell r="X3340" t="str">
            <v>Miguel Ortega</v>
          </cell>
          <cell r="Y3340" t="str">
            <v>METRO WEST</v>
          </cell>
          <cell r="Z3340" t="str">
            <v>ODESSA</v>
          </cell>
          <cell r="AA3340" t="str">
            <v>ODESSA</v>
          </cell>
          <cell r="AB3340" t="str">
            <v>Line</v>
          </cell>
          <cell r="AC3340" t="str">
            <v>0007640</v>
          </cell>
          <cell r="AD3340" t="str">
            <v>Moss Sw Sta - Permian Ses (Sou</v>
          </cell>
          <cell r="AE3340" t="str">
            <v>In-Service</v>
          </cell>
          <cell r="AF3340" t="str">
            <v>Closed</v>
          </cell>
          <cell r="AG3340">
            <v>45289</v>
          </cell>
          <cell r="AH3340" t="str">
            <v>21730.69</v>
          </cell>
          <cell r="AI3340">
            <v>27711.119999999999</v>
          </cell>
        </row>
        <row r="3341">
          <cell r="E3341" t="str">
            <v>0PT47055 -- PLANO TENNYSON SWITCH : REPLACE BATTERIES, CHARGER AND RACK - BAT03</v>
          </cell>
          <cell r="F3341" t="str">
            <v>PLANO TENNYSON SWITCH : REPLACE BATTERIES, CHARGER AND RACK - BAT03</v>
          </cell>
          <cell r="G3341" t="str">
            <v>Plano Tennyson Switch : Replace Batteries, Charger and Rack - BAT03</v>
          </cell>
          <cell r="H3341" t="str">
            <v>This Work Authorization (WA) is to cover the cost of replacing batteries, charger and rack at PTENN BAT03.</v>
          </cell>
          <cell r="I3341" t="str">
            <v>CMPC</v>
          </cell>
          <cell r="J3341"/>
          <cell r="K3341"/>
          <cell r="L3341" t="str">
            <v>107</v>
          </cell>
          <cell r="M3341" t="str">
            <v>Battery &amp; Charger Replacements</v>
          </cell>
          <cell r="N3341"/>
          <cell r="O3341" t="str">
            <v/>
          </cell>
          <cell r="P3341"/>
          <cell r="Q3341"/>
          <cell r="R3341" t="str">
            <v/>
          </cell>
          <cell r="S3341" t="str">
            <v xml:space="preserve">This Work Authorization (WA) is to cover the cost of replacing batteries, charger and rack at PTENN BAT03.
</v>
          </cell>
          <cell r="T3341" t="str">
            <v>This Work Authorization (WA) is to cover the cost of replacing batteries, charger and rack at PTENN BAT03.</v>
          </cell>
          <cell r="U3341"/>
          <cell r="V3341" t="str">
            <v>Jardonn Smith</v>
          </cell>
          <cell r="W3341" t="str">
            <v>Tracy Nolen</v>
          </cell>
          <cell r="X3341"/>
          <cell r="Y3341" t="str">
            <v>METRO EAST</v>
          </cell>
          <cell r="Z3341" t="str">
            <v>NORTH DALLAS</v>
          </cell>
          <cell r="AA3341" t="str">
            <v>NORTH DALLAS</v>
          </cell>
          <cell r="AB3341" t="str">
            <v>Station</v>
          </cell>
          <cell r="AC3341" t="str">
            <v>0101518</v>
          </cell>
          <cell r="AD3341" t="str">
            <v>Plano - Tennyson Parkway 345KV</v>
          </cell>
          <cell r="AE3341" t="str">
            <v>In-Service</v>
          </cell>
          <cell r="AF3341" t="str">
            <v>Closed</v>
          </cell>
          <cell r="AG3341">
            <v>44865</v>
          </cell>
          <cell r="AH3341" t="str">
            <v>34951.05</v>
          </cell>
          <cell r="AI3341">
            <v>27676.9</v>
          </cell>
        </row>
        <row r="3342">
          <cell r="E3342" t="str">
            <v>0PT48375 -- WACO WEST SWITCH - MCGREGOR PHILLIPS TAP 138 KV LINE : REPLACE POLES AND CROSSARM</v>
          </cell>
          <cell r="F3342" t="str">
            <v>WACO WEST SWITCH - MCGREGOR PHILLIPS TAP 138 KV LINE : REPLACE POLES AND CROSSARM</v>
          </cell>
          <cell r="G3342" t="str">
            <v>Waco West Switch - McGregor Phillips Tap 138 kV Line : Replace Poles and Crossarm</v>
          </cell>
          <cell r="H3342" t="str">
            <v>WA to replace two poles and one crossarm on the McGregor Phillips Tap to Waco West Switch 138kV line.
Frame 14/2
Retire:
1 75' wood pole
Install:
1 75' 138kV class 2 wood pole
Frame 15/10
Retire:
1 wood crossarm
Install:
1 30' steel 138kV crossarm
Frame 15/11
Retire:
1 80' wood pole
Install:
1 80' class 2 138kV wood pole</v>
          </cell>
          <cell r="I3342" t="str">
            <v>CMPC</v>
          </cell>
          <cell r="J3342"/>
          <cell r="K3342"/>
          <cell r="L3342" t="str">
            <v>213</v>
          </cell>
          <cell r="M3342" t="str">
            <v>Transmission Line Pole Replace</v>
          </cell>
          <cell r="N3342"/>
          <cell r="O3342" t="str">
            <v/>
          </cell>
          <cell r="P3342"/>
          <cell r="Q3342"/>
          <cell r="R3342" t="str">
            <v/>
          </cell>
          <cell r="S3342" t="str">
            <v xml:space="preserve">WA to replace two poles and one crossarm on the McGregor Phillips Tap to Waco West Switch 138kV line.
Frame 14/2Retire:1 75' wood pole
Install:1 75' 138kV class 2 wood pole
Frame 15/10Retire:1 wood crossarm
Install:1 30' steel 138kV crossarm
Frame 15/11Retire:1 80' wood pole
Install:1 80' class 2 138kV wood pole
</v>
          </cell>
          <cell r="T3342" t="str">
            <v>WA to replace two poles and one crossarm on the McGregor Phillips Tap to Waco West Switch 138kV line.
Frame 14/2Retire:1 75' wood pole
Install:1 75' 138kV class 2 wood pole
Frame 15/10Retire:1 wood crossarm
Install:1 30' steel 138kV crossarm
Frame 15/11Retire:1 80' wood pole
Install:1 80' class 2 138kV wood pole</v>
          </cell>
          <cell r="U3342"/>
          <cell r="V3342" t="str">
            <v>Kenneth Hamilton</v>
          </cell>
          <cell r="W3342"/>
          <cell r="X3342"/>
          <cell r="Y3342" t="str">
            <v>SOUTHEAST</v>
          </cell>
          <cell r="Z3342" t="str">
            <v>WACO</v>
          </cell>
          <cell r="AA3342" t="str">
            <v>WACO</v>
          </cell>
          <cell r="AB3342" t="str">
            <v>Line</v>
          </cell>
          <cell r="AC3342" t="str">
            <v>0400451</v>
          </cell>
          <cell r="AD3342" t="str">
            <v>Waco, West - Temple Elm Creek</v>
          </cell>
          <cell r="AE3342" t="str">
            <v>In-Service</v>
          </cell>
          <cell r="AF3342" t="str">
            <v>Closed</v>
          </cell>
          <cell r="AG3342">
            <v>44778</v>
          </cell>
          <cell r="AH3342" t="str">
            <v>25454.73</v>
          </cell>
          <cell r="AI3342">
            <v>27656.9</v>
          </cell>
        </row>
        <row r="3343">
          <cell r="E3343" t="str">
            <v>0PT50886 -- VALLEY RANCH SUB : REPLACE BATTERY SET, CHARGER AND RACK ON BAT01</v>
          </cell>
          <cell r="F3343" t="str">
            <v>VALLEY RANCH SUB : REPLACE BATTERY SET, CHARGER AND RACK ON BAT01</v>
          </cell>
          <cell r="G3343" t="str">
            <v>Valley Ranch Sub : Replace Battery Set, Charger and Rack on BAT01</v>
          </cell>
          <cell r="H3343" t="str">
            <v>This Work Authorization will cover the cost to replace battery set, charger and rack on BAT01.</v>
          </cell>
          <cell r="I3343" t="str">
            <v>CMPC</v>
          </cell>
          <cell r="J3343"/>
          <cell r="K3343"/>
          <cell r="L3343" t="str">
            <v>107</v>
          </cell>
          <cell r="M3343" t="str">
            <v>Battery &amp; Charger Replacements</v>
          </cell>
          <cell r="N3343"/>
          <cell r="O3343" t="str">
            <v/>
          </cell>
          <cell r="P3343"/>
          <cell r="Q3343"/>
          <cell r="R3343" t="str">
            <v/>
          </cell>
          <cell r="S3343" t="str">
            <v xml:space="preserve">This Work Authorization will cover the cost to replace battery set, charger and rack on BAT01.
</v>
          </cell>
          <cell r="T3343" t="str">
            <v>This Work Authorization will cover the cost to replace battery set, charger and rack on BAT01.</v>
          </cell>
          <cell r="U3343"/>
          <cell r="V3343" t="str">
            <v>Samantha Bogusch</v>
          </cell>
          <cell r="W3343" t="str">
            <v>Tracy Nolen</v>
          </cell>
          <cell r="X3343"/>
          <cell r="Y3343" t="str">
            <v>METRO EAST</v>
          </cell>
          <cell r="Z3343" t="str">
            <v>NORTH DALLAS</v>
          </cell>
          <cell r="AA3343" t="str">
            <v>NORTH DALLAS</v>
          </cell>
          <cell r="AB3343" t="str">
            <v>Station</v>
          </cell>
          <cell r="AC3343" t="str">
            <v>0101513</v>
          </cell>
          <cell r="AD3343" t="str">
            <v>Irving-Valley Ranch 345Kv</v>
          </cell>
          <cell r="AE3343" t="str">
            <v>In-Service</v>
          </cell>
          <cell r="AF3343" t="str">
            <v>Closed</v>
          </cell>
          <cell r="AG3343">
            <v>45183</v>
          </cell>
          <cell r="AH3343" t="str">
            <v>24666.8</v>
          </cell>
          <cell r="AI3343">
            <v>27653.66</v>
          </cell>
        </row>
        <row r="3344">
          <cell r="E3344" t="str">
            <v>0PT47189 -- LOMO ALTO SUB : BATTERY AND CHARGER REPLACEMENT</v>
          </cell>
          <cell r="F3344" t="str">
            <v>LOMO ALTO SUB : BATTERY AND CHARGER REPLACEMENT</v>
          </cell>
          <cell r="G3344" t="str">
            <v>Lomo Alto Sub : Battery and Charger Replacement</v>
          </cell>
          <cell r="H3344" t="str">
            <v>This WA is an estimated cost to Replace Battery and Charger</v>
          </cell>
          <cell r="I3344" t="str">
            <v>CMPC</v>
          </cell>
          <cell r="J3344"/>
          <cell r="K3344"/>
          <cell r="L3344" t="str">
            <v>107</v>
          </cell>
          <cell r="M3344" t="str">
            <v>Battery &amp; Charger Replacements</v>
          </cell>
          <cell r="N3344"/>
          <cell r="O3344" t="str">
            <v/>
          </cell>
          <cell r="P3344"/>
          <cell r="Q3344"/>
          <cell r="R3344" t="str">
            <v/>
          </cell>
          <cell r="S3344" t="str">
            <v xml:space="preserve">This WA is an estimated cost to Replace Battery and Charger
</v>
          </cell>
          <cell r="T3344" t="str">
            <v>This WA is an estimated cost to Replace Battery and Charger</v>
          </cell>
          <cell r="U3344"/>
          <cell r="V3344" t="str">
            <v>Bettye Turner</v>
          </cell>
          <cell r="W3344"/>
          <cell r="X3344"/>
          <cell r="Y3344" t="str">
            <v>METRO EAST</v>
          </cell>
          <cell r="Z3344" t="str">
            <v>DALLAS</v>
          </cell>
          <cell r="AA3344" t="str">
            <v>DALLAS</v>
          </cell>
          <cell r="AB3344" t="str">
            <v>Station</v>
          </cell>
          <cell r="AC3344" t="str">
            <v>0000530</v>
          </cell>
          <cell r="AD3344" t="str">
            <v>Lomo Alto S/Sta T&amp;D</v>
          </cell>
          <cell r="AE3344" t="str">
            <v>In-Service</v>
          </cell>
          <cell r="AF3344" t="str">
            <v>Closed</v>
          </cell>
          <cell r="AG3344">
            <v>44839</v>
          </cell>
          <cell r="AH3344" t="str">
            <v>25727.9</v>
          </cell>
          <cell r="AI3344">
            <v>27635.72</v>
          </cell>
        </row>
        <row r="3345">
          <cell r="E3345" t="str">
            <v>0PT50852 -- PALESTINE SOUTH SUB: INSTALL ONE 12.5 KV FEEDER BREAKER</v>
          </cell>
          <cell r="F3345" t="str">
            <v>PALESTINE SOUTH SUB: INSTALL ONE 12.5 KV FEEDER BREAKER</v>
          </cell>
          <cell r="G3345" t="str">
            <v>Palestine South Sub: Install One 12.5 kV Feeder Breaker</v>
          </cell>
          <cell r="H3345" t="str">
            <v>Install one 12.5 kV feeder breaker on station #2.</v>
          </cell>
          <cell r="I3345" t="str">
            <v>RNCO</v>
          </cell>
          <cell r="J3345"/>
          <cell r="K3345"/>
          <cell r="L3345" t="str">
            <v>102</v>
          </cell>
          <cell r="M3345" t="str">
            <v>Distribution Plan</v>
          </cell>
          <cell r="N3345" t="str">
            <v>2024NPAL001R02</v>
          </cell>
          <cell r="O3345" t="str">
            <v/>
          </cell>
          <cell r="P3345" t="str">
            <v>The projected 2024 summer peak on Palestine South Feeder 1305 is 12.1MVA which is 90% of the 13.5MVA maximum continuous rating for this feeder. A section at the end of this feeder has no backstand which has approximately 7.0 MVA of load. In addition, the projected 2024 summer peak on Palestine South Transformer #1 is 23.8MVA which is 95% of the 25.0MVA nameplate rating for this transformer. Also the projected 2024 summer peak load on Palestine South Substation is 37.6MVA which is 120% of the capacity rating for this substation.In order to correct these problems, it is proposed to install a new 12.5kV UG feeder breaker with 1000 Cu exit on Palestine South Substation Bank #2. It is also recommended to construct various distribution facilities in order to transfer load to the new feeder breaker.The completion of this work will correct the overloads that have been identified.</v>
          </cell>
          <cell r="Q3345"/>
          <cell r="R3345" t="str">
            <v/>
          </cell>
          <cell r="S3345" t="str">
            <v xml:space="preserve">This Work Authorization covers the costs to install one 12.5 kV Feeder Breaker to station #2 at Palestine South Substation. This work shall include the addition of one (1) 12.5kV feeder breaker and associated disconnect switches and one (1) feeder control relay panel. Additionally, the project cost shall include all required conduits and cable, grounding, steel structures, and bus work associated with the installation of the proposed Oncor substation facilities.
The projected 2024 summer peak on Palestine South Feeder 1305 is 12.1MVA which is 90% of the 13.5MVA maximum continuous rating for this feeder. A section at the end of this feeder has no backstand which has approximately 7.0 MVA of load. In addition, the projected 2024 summer peak on Palestine South Transformer #1 is 23.8MVA which is 95% of the 25.0MVA nameplate rating for this transformer. Also the projected 2024 summer peak load on Palestine South Substation is 37.6MVA which is 120% of the capacity rating for this substation.In order to correct these problems, it is proposed to install a new 12.5kV UG feeder breaker with 1000 Cu exit on Palestine South Substation Bank #2. It is also recommended to construct various distribution facilities in order to transfer load to the new feeder breaker.The completion of this work will correct the overloads that have been identified.
</v>
          </cell>
          <cell r="T3345" t="str">
            <v>This Work Authorization covers the costs to install one 12.5 kV Feeder Breaker to station #2 at Palestine South Substation. This work shall include the addition of one (1) 12.5kV feeder breaker and associated disconnect switches and one (1) feeder control relay panel. Additionally, the project cost shall include all required conduits and cable, grounding, steel structures, and bus work associated with the installation of the proposed Oncor substation facilities.</v>
          </cell>
          <cell r="U3345" t="str">
            <v>BURNS &amp; MCDONNELL ENGINEERING CO INC</v>
          </cell>
          <cell r="V3345" t="str">
            <v>Samuel Lapeyre</v>
          </cell>
          <cell r="W3345" t="str">
            <v>Craig Mcquady</v>
          </cell>
          <cell r="X3345" t="str">
            <v>Eric Veloz</v>
          </cell>
          <cell r="Y3345" t="str">
            <v>SOUTHEAST</v>
          </cell>
          <cell r="Z3345" t="str">
            <v>PALESTINE</v>
          </cell>
          <cell r="AA3345" t="str">
            <v>PALESTINE</v>
          </cell>
          <cell r="AB3345" t="str">
            <v>Station</v>
          </cell>
          <cell r="AC3345" t="str">
            <v>0201413</v>
          </cell>
          <cell r="AD3345" t="str">
            <v>Palestine, South 138Kv</v>
          </cell>
          <cell r="AE3345" t="str">
            <v>In-Service</v>
          </cell>
          <cell r="AF3345" t="str">
            <v>Constr. Complete, Chargeable</v>
          </cell>
          <cell r="AG3345">
            <v>45453</v>
          </cell>
          <cell r="AH3345" t="str">
            <v>462522.26</v>
          </cell>
          <cell r="AI3345">
            <v>505448.8</v>
          </cell>
        </row>
        <row r="3346">
          <cell r="E3346" t="str">
            <v>0PT51864 -- SL HADACOL CORNER SUB : STATION MODIFICATION FOR LINE TAP CONNECTION</v>
          </cell>
          <cell r="F3346" t="str">
            <v>SL HADACOL CORNER SUB : STATION MODIFICATION FOR LINE TAP CONNECTION</v>
          </cell>
          <cell r="G3346" t="str">
            <v>SL Hadacol Corner Sub : Station Modification For Line Tap Connection</v>
          </cell>
          <cell r="H3346" t="str">
            <v>Add SCADA and control switches for motor operators at Hadacol Corner Sub as part of rebuilding the Driver - Hadacol Corner 138 kV Line Section. Station will be served from a line tap.  Affected equipment will be updated from SL numbering to Oncor standard.  Additionally, this PETE project also includes the engineering services for work at the remote ends (SL Driver Substation PETE ID 50287 and SL Canal Road Substation PETE ID 50288) which are a No Capital Spend projects.</v>
          </cell>
          <cell r="I3346" t="str">
            <v>RSCO</v>
          </cell>
          <cell r="J3346"/>
          <cell r="K3346"/>
          <cell r="L3346" t="str">
            <v>101</v>
          </cell>
          <cell r="M3346" t="str">
            <v>Bulk Power Plan</v>
          </cell>
          <cell r="N3346" t="str">
            <v>R8637</v>
          </cell>
          <cell r="O3346" t="str">
            <v>Circuit miles: 3.2 
Capability: 2569 A or greater
Terminal equipment minimum capability: 3000 A (existing assets), 3200 A (all new assets)
Rebuild the 3.2-mile Driver - Hadacol Corner 138 kV Line Section (Structure T75 - Hadacol Corner) using 138 kV double-circuit structures with one circuit in place. Use a conductor rated 2569 A or greater. Ensure all new terminal equipment meets or exceeds 3200 A. In 2024, with the potential oil and gas load growth in the area, the loss of the Pemkiff - Canal Road 138 kV Line results in the Driver - Hadacol Corner 138 kV Line loading up to 142% of its emergency rating. To meet reliability objectives, relieve overloading, and provide adequate transmission capacity for contingency conditions, the rebuild of the Driver - Hadacol Corner 138 kV Line is planned to be complete by May 2024. NERC Category P1 - Loss of a single component</v>
          </cell>
          <cell r="P3346" t="str">
            <v>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for contingency conditions, the rebuild of the Driver - Hadacol Corner 138 kV Line is planned to be complete by May 2024.</v>
          </cell>
          <cell r="Q3346"/>
          <cell r="R3346" t="str">
            <v>NERC Category P1 - Loss of a single component</v>
          </cell>
          <cell r="S3346" t="str">
            <v>This Work Authorization covers the cost associated with station modification for a line tap connection at Hadacol Corner Substation. The work associated with this modifcation will include the installation of one (1) SCADA panel, the installation of three (3) control Switches, the installation of three (3) Local - Remote Switches,bus work, cable pulls, and conduit installation.Retirements will be completed on PETE 50286.
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for contingency conditions, the rebuild of the Driver - Hadacol Corner 138 kV Line is planned to be complete by May 2024.
This project was created to resolve a NERC Category P1 contingency violation.</v>
          </cell>
          <cell r="T3346" t="str">
            <v>This Work Authorization covers the cost associated with station modification for a line tap connection at Hadacol Corner Substation. The work associated with this modifcation will include the installation of one (1) SCADA panel, the installation of three (3) control Switches, the installation of three (3) Local - Remote Switches,bus work, cable pulls, and conduit installation.Retirements will be completed on PETE 50286.</v>
          </cell>
          <cell r="U3346" t="str">
            <v>BURNS &amp; MCDONNELL ENGINEERING CO INC</v>
          </cell>
          <cell r="V3346" t="str">
            <v>Patrick Tchassemq Noukimi</v>
          </cell>
          <cell r="W3346" t="str">
            <v>Jeff Elms</v>
          </cell>
          <cell r="X3346" t="str">
            <v>Alec Fuller</v>
          </cell>
          <cell r="Y3346" t="str">
            <v>METRO WEST</v>
          </cell>
          <cell r="Z3346" t="str">
            <v>ODESSA</v>
          </cell>
          <cell r="AA3346" t="str">
            <v>ODESSA</v>
          </cell>
          <cell r="AB3346" t="str">
            <v>Station</v>
          </cell>
          <cell r="AC3346" t="str">
            <v>S610018</v>
          </cell>
          <cell r="AD3346" t="str">
            <v>Hadacol Corner 138 - 25KV</v>
          </cell>
          <cell r="AE3346" t="str">
            <v>In-Service</v>
          </cell>
          <cell r="AF3346" t="str">
            <v>Constr. Complete, Chargeable</v>
          </cell>
          <cell r="AG3346">
            <v>45470</v>
          </cell>
          <cell r="AH3346" t="str">
            <v>186816.17</v>
          </cell>
          <cell r="AI3346">
            <v>536499.78</v>
          </cell>
        </row>
        <row r="3347">
          <cell r="E3347" t="str">
            <v>0PT46212 -- PARKDALE SVC : REPLACE SVC 1 AND SVC 2 CONTROLS</v>
          </cell>
          <cell r="F3347" t="str">
            <v>PARKDALE SVC : REPLACE SVC 1 AND SVC 2 CONTROLS</v>
          </cell>
          <cell r="G3347" t="str">
            <v>Parkdale SVC : Replace SVC 1 and SVC 2 Controls</v>
          </cell>
          <cell r="H3347" t="str">
            <v>Replace Parkdale SVC 1 and SVC 2 control systems, including MACH, OWS, GWS, and I/O boards.  Project also includes the replacement of ABB REF relays with SEL relays, replacement some of the HVAC units, installation of climate control barrier between valve halls and pump skid rooms, and install new AC panel to separate HVAC from UPS.
This project will be completed by Hitachi ABB.</v>
          </cell>
          <cell r="I3347" t="str">
            <v>CMPC</v>
          </cell>
          <cell r="J3347"/>
          <cell r="K3347"/>
          <cell r="L3347" t="str">
            <v>215</v>
          </cell>
          <cell r="M3347" t="str">
            <v>Transmission Engineering Misc</v>
          </cell>
          <cell r="N3347" t="str">
            <v>M4313</v>
          </cell>
          <cell r="O3347" t="str">
            <v>Capability: N/A
Terminal equipment minimum rating: N/A
Upgrade the control system of Parkdale SVCs #1 and #2. The SVCs at Parkdale Switch currently operate on an outdated control system, which has compromised their availability to support the transmission system. An upgrade of the two Parkdale SVCs''' control systems will allow the devices to reliably provide dynamic reactive support in response to system disturbances, in accordance with their original specification. The immediate post-fault response of SVCs plays a critical role in maintaining dynamic stability of the DFW area. The importance of the SVCs at Parkdale is expected to increase into the future, as the unavailability of local generation and the uncertainty of generator retirements continue to create challenges in this part of the system. To meet reliability objectives, relieve overloading, and provide adequate transmission capacity for contingency conditions, the upgrade of the Parkdale SVC #1 and #2 is planned to be complete by May 2021. NERC/ERCOT reliability criteria/standard does not apply to this project. It is justified by Oncor guideline/criteria.</v>
          </cell>
          <cell r="P3347" t="str">
            <v>The two Static VAR Compensators (SVC) atParkdale Switch currently operate on a control system that is beyond its serviceable lifetime and the manufacturer will be discontinuing support. An upgrade of the Parkdale SVC 1  2 control systems will allow the devices to reliably provide dynamic reactive support in response to system disturbances, in accordance with their original specification. The immediate post-fault response of these SVCs plays a critical role in maintaining dynamic stability of the DFW area. The importance of the SVCs at Parkdale is expected to increase into the future, as the unavailability of local generation and the uncertainty of generator retirements continue to create challenges in this part of the system.
To meet reliability objectives, relieve overloading, and provide adequate transmission capacity for contingency conditions, the upgrade of the Parkdale SVC #1 and #2 is planned to be complete by May 2023.</v>
          </cell>
          <cell r="Q3347"/>
          <cell r="R3347" t="str">
            <v>NERC/ERCOT reliability criteria/standard does not apply to this project. It is justified by Oncor guideline/criteria.</v>
          </cell>
          <cell r="S3347" t="str">
            <v xml:space="preserve">This Work Authorization covers the cost for the replacement of Parkdale SVC 1 and SVC 2 control systems, including Modular Advanced Control system (MACH), Operating Workstation (OWS),Gateway Workstation (GWS), and I/O boards.
Project also includes the replacement of ABB REF relays with SEL relays, replacement of some HVAC units, installation of climate control barrier between valve halls and pump skid rooms, and install new AC panel to separate HVAC load from uninterruptible power supply (UPS).
This project will be completed by Hitachi.
The two Static VAR Compensators (SVC) atParkdale Switch currently operate on a control system that is beyond its serviceable lifetime and the manufacturer will be discontinuing support. An upgrade of the Parkdale SVC 1  2 control systems will allow the devices to reliably provide dynamic reactive support in response to system disturbances, in accordance with their original specification. The immediate post-fault response of these SVCs plays a critical role in maintaining dynamic stability of the DFW area. The importance of the SVCs at Parkdale is expected to increase into the future, as the unavailability of local generation and the uncertainty of generator retirements continue to create challenges in this part of the system.
To meet reliability objectives, relieve overloading, and provide adequate transmission capacity for contingency conditions, the upgrade of the Parkdale SVC #1 and #2 is planned to be complete by May 2023.
</v>
          </cell>
          <cell r="T3347" t="str">
            <v>This Work Authorization covers the cost for the replacement of Parkdale SVC 1 and SVC 2 control systems, including Modular Advanced Control system (MACH), Operating Workstation (OWS),Gateway Workstation (GWS), and I/O boards.
Project also includes the replacement of ABB REF relays with SEL relays, replacement of some HVAC units, installation of climate control barrier between valve halls and pump skid rooms, and install new AC panel to separate HVAC load from uninterruptible power supply (UPS).
This project will be completed by Hitachi.</v>
          </cell>
          <cell r="U3347"/>
          <cell r="V3347" t="str">
            <v>Daishaun Sylva-senette</v>
          </cell>
          <cell r="W3347"/>
          <cell r="X3347" t="str">
            <v>Barry Hance</v>
          </cell>
          <cell r="Y3347" t="str">
            <v>METRO EAST</v>
          </cell>
          <cell r="Z3347" t="str">
            <v>DALLAS</v>
          </cell>
          <cell r="AA3347" t="str">
            <v>DALLAS</v>
          </cell>
          <cell r="AB3347" t="str">
            <v>Station</v>
          </cell>
          <cell r="AC3347" t="str">
            <v>0000080</v>
          </cell>
          <cell r="AD3347" t="str">
            <v>Parkdale Transmission S/Sta.</v>
          </cell>
          <cell r="AE3347" t="str">
            <v>In-Service</v>
          </cell>
          <cell r="AF3347" t="str">
            <v>Closed</v>
          </cell>
          <cell r="AG3347">
            <v>45106</v>
          </cell>
          <cell r="AH3347" t="str">
            <v>8425605.02</v>
          </cell>
          <cell r="AI3347">
            <v>7739666.7599999998</v>
          </cell>
        </row>
        <row r="3348">
          <cell r="E3348" t="str">
            <v>0PT54151 -- WOLF SWITCH - GENERAL TIRE 138KV LINE: REPLACE CROSSARM AND INSULATORS</v>
          </cell>
          <cell r="F3348" t="str">
            <v>WOLF SWITCH - GENERAL TIRE 138KV LINE: REPLACE CROSSARM AND INSULATORS</v>
          </cell>
          <cell r="G3348" t="str">
            <v>Wolf Switch - General Tire 138Kv Line: Replace Crossarm and Insulators</v>
          </cell>
          <cell r="H3348" t="str">
            <v>This Work Authorization (WA) will cover the cost to replace a crossarm and insulators on the Wolf Switch - General Tire 138kV line as detailed below.
Structure 11/4
Remove: One (1) 30' wooden crossarm and three (3) 138kV porcelain insulators
Install: One (1) 30' steel crossarm and three (3) 138kV poly insulators
Revision 05/24/24 AD
- Removed estimated cost of rental, dozer wasn't rented
- Added contractor labor for Lasal dozer work
- Revised contractor labor for Primary Utility
- Reduced Oncor labor, initial estimate too high</v>
          </cell>
          <cell r="I3348" t="str">
            <v>CMPC</v>
          </cell>
          <cell r="J3348" t="str">
            <v>Region Reactive</v>
          </cell>
          <cell r="K3348" t="str">
            <v>BI 125_INSULATOR REPLACEMENT</v>
          </cell>
          <cell r="L3348" t="str">
            <v>125</v>
          </cell>
          <cell r="M3348" t="str">
            <v>Insulator Replacement</v>
          </cell>
          <cell r="N3348"/>
          <cell r="O3348" t="str">
            <v/>
          </cell>
          <cell r="P3348"/>
          <cell r="Q3348"/>
          <cell r="R3348" t="str">
            <v/>
          </cell>
          <cell r="S3348" t="str">
            <v xml:space="preserve">This Work Authorization (WA) will cover the cost to replace a crossarm and insulators on the Wolf Switch - General Tire 138kV line as detailed below.
Structure 11/4Remove: One (1) 30' wooden crossarm and three (3) 138kV porcelain insulatorsInstall: One (1) 30' steel crossarm and three (3) 138kV poly insulators
</v>
          </cell>
          <cell r="T3348" t="str">
            <v>This Work Authorization (WA) will cover the cost to replace a crossarm and insulators on the Wolf Switch - General Tire 138kV line as detailed below.
Structure 11/4Remove: One (1) 30' wooden crossarm and three (3) 138kV porcelain insulatorsInstall: One (1) 30' steel crossarm and three (3) 138kV poly insulators</v>
          </cell>
          <cell r="U3348"/>
          <cell r="V3348" t="str">
            <v>Angie Edwards</v>
          </cell>
          <cell r="W3348"/>
          <cell r="X3348" t="str">
            <v>Miguel Ortega</v>
          </cell>
          <cell r="Y3348" t="str">
            <v>METRO WEST</v>
          </cell>
          <cell r="Z3348" t="str">
            <v>ODESSA</v>
          </cell>
          <cell r="AA3348" t="str">
            <v>ODESSA</v>
          </cell>
          <cell r="AB3348" t="str">
            <v>Line</v>
          </cell>
          <cell r="AC3348" t="str">
            <v>0007612</v>
          </cell>
          <cell r="AD3348" t="str">
            <v>Permian Basin Ses - General Ru</v>
          </cell>
          <cell r="AE3348" t="str">
            <v>In-Service</v>
          </cell>
          <cell r="AF3348" t="str">
            <v>Closed</v>
          </cell>
          <cell r="AG3348">
            <v>45462</v>
          </cell>
          <cell r="AH3348" t="str">
            <v>28645.13</v>
          </cell>
          <cell r="AI3348">
            <v>27603.21</v>
          </cell>
        </row>
        <row r="3349">
          <cell r="E3349" t="str">
            <v>0PT50744 -- WEST LEVEE SUB : BATTERY AND CHARGER REPLACEMENT - BAT01 AND ADD EYE WASH STATION</v>
          </cell>
          <cell r="F3349" t="str">
            <v>WEST LEVEE SUB : BATTERY AND CHARGER REPLACEMENT - BAT01 AND ADD EYE WASH STATION</v>
          </cell>
          <cell r="G3349" t="str">
            <v>WEST LEVEE Sub : BATTERY AND CHARGER REPLACEMENT - BAT01 and add eye wash station</v>
          </cell>
          <cell r="H3349" t="str">
            <v>THIS WA IS AN ESTIMATE FOR BATTERY AND CHARGER REPLACEMENT - BAT01
REVISION: Add costs associated with adding Honeywell Pure Flow 1000 Eyewash station and Fendall Pure Flow 1000 Saline Cartridge</v>
          </cell>
          <cell r="I3349" t="str">
            <v>CMPC</v>
          </cell>
          <cell r="J3349"/>
          <cell r="K3349"/>
          <cell r="L3349" t="str">
            <v>107</v>
          </cell>
          <cell r="M3349" t="str">
            <v>Battery &amp; Charger Replacements</v>
          </cell>
          <cell r="N3349"/>
          <cell r="O3349" t="str">
            <v/>
          </cell>
          <cell r="P3349"/>
          <cell r="Q3349"/>
          <cell r="R3349" t="str">
            <v/>
          </cell>
          <cell r="S3349" t="str">
            <v xml:space="preserve">THIS WA IS AN ESTIMATE FOR BATTERY AND CHARGER REPLACEMENT - BAT01
</v>
          </cell>
          <cell r="T3349" t="str">
            <v>THIS WA IS AN ESTIMATE FOR BATTERY AND CHARGER REPLACEMENT - BAT01</v>
          </cell>
          <cell r="U3349"/>
          <cell r="V3349" t="str">
            <v>Vaneya Chukwurah</v>
          </cell>
          <cell r="W3349"/>
          <cell r="X3349"/>
          <cell r="Y3349" t="str">
            <v>METRO EAST</v>
          </cell>
          <cell r="Z3349" t="str">
            <v>DALLAS</v>
          </cell>
          <cell r="AA3349" t="str">
            <v>DALLAS</v>
          </cell>
          <cell r="AB3349" t="str">
            <v>Station</v>
          </cell>
          <cell r="AC3349" t="str">
            <v>0000182</v>
          </cell>
          <cell r="AD3349" t="str">
            <v>West Levee Substation</v>
          </cell>
          <cell r="AE3349" t="str">
            <v>In-Service</v>
          </cell>
          <cell r="AF3349" t="str">
            <v>Closed</v>
          </cell>
          <cell r="AG3349">
            <v>45203</v>
          </cell>
          <cell r="AH3349" t="str">
            <v>26394.32</v>
          </cell>
          <cell r="AI3349">
            <v>27586.18</v>
          </cell>
        </row>
        <row r="3350">
          <cell r="E3350" t="str">
            <v>0PT54243 -- SL BLACKWATER DRAW SWITCH - WHITE RIVER SUB 345 KV LINE : REPLACE INSULATOR</v>
          </cell>
          <cell r="F3350" t="str">
            <v>SL BLACKWATER DRAW SWITCH - WHITE RIVER SUB 345 KV LINE : REPLACE INSULATOR</v>
          </cell>
          <cell r="G3350" t="str">
            <v>SL Blackwater Draw Switch - White River Sub 345 kV Line : Replace Insulator</v>
          </cell>
          <cell r="H3350" t="str">
            <v>Insulator replacement on the Blackwater Draw Switch to White River Sub 345 kV Line. Retirements are on 0PT55925</v>
          </cell>
          <cell r="I3350" t="str">
            <v>CMPC</v>
          </cell>
          <cell r="J3350" t="str">
            <v>Region Reactive</v>
          </cell>
          <cell r="K3350" t="str">
            <v>BI 125_INSULATOR REPLACEMENT</v>
          </cell>
          <cell r="L3350" t="str">
            <v>125</v>
          </cell>
          <cell r="M3350" t="str">
            <v>Insulator Replacement</v>
          </cell>
          <cell r="N3350"/>
          <cell r="O3350" t="str">
            <v/>
          </cell>
          <cell r="P3350" t="str">
            <v>This is an approved CMPC (Capital Maintenance Prioritize Committee) insulator replacement project. Oncor continues to upgrade and rebuild existing facilities to increase system capacity and improve grid reliability.</v>
          </cell>
          <cell r="Q3350"/>
          <cell r="R3350" t="str">
            <v/>
          </cell>
          <cell r="S3350" t="str">
            <v xml:space="preserve">This WA covers the cost toreplace 1 Insulatoron a section of the Blackwater Draw Switch - White River 345kV Line. The existing conductor is 1926 ACSR/TW, Cumberland, designed to operate at a maximum temperature of 90 degrees C and 3016 amps. The existing shield wire is 7/16" EHS steel.
This is an approved CMPC (Capital Maintenance Prioritize Committee) insulator replacement project. Oncor continues to upgrade and rebuild existing facilities to increase system capacity and improve grid reliability.
</v>
          </cell>
          <cell r="T3350" t="str">
            <v>This WA covers the cost toreplace 1 Insulatoron a section of the Blackwater Draw Switch - White River 345kV Line. The existing conductor is 1926 ACSR/TW, Cumberland, designed to operate at a maximum temperature of 90 degrees C and 3016 amps. The existing shield wire is 7/16" EHS steel.</v>
          </cell>
          <cell r="U3350"/>
          <cell r="V3350" t="str">
            <v>Kareem Abu Arja</v>
          </cell>
          <cell r="W3350" t="str">
            <v>Kareem Abu Arja</v>
          </cell>
          <cell r="X3350" t="str">
            <v>Miguel Ortega</v>
          </cell>
          <cell r="Y3350" t="str">
            <v>METRO WEST</v>
          </cell>
          <cell r="Z3350" t="str">
            <v>AMARILLO</v>
          </cell>
          <cell r="AA3350" t="str">
            <v>AMARILLO</v>
          </cell>
          <cell r="AB3350" t="str">
            <v>Line</v>
          </cell>
          <cell r="AC3350" t="str">
            <v>S600010</v>
          </cell>
          <cell r="AD3350" t="str">
            <v>Antelope - Abernathy- White R</v>
          </cell>
          <cell r="AE3350" t="str">
            <v>In-Service</v>
          </cell>
          <cell r="AF3350" t="str">
            <v>Constr. Complete, Chargeable</v>
          </cell>
          <cell r="AG3350">
            <v>45505</v>
          </cell>
          <cell r="AH3350" t="str">
            <v>70069.02</v>
          </cell>
          <cell r="AI3350">
            <v>27555.08</v>
          </cell>
        </row>
        <row r="3351">
          <cell r="E3351" t="str">
            <v>0PT44342 -- COMPTON STREET SUB : CONVERT STATION #2 TO 138 KV OPERATION</v>
          </cell>
          <cell r="F3351" t="str">
            <v>COMPTON STREET SUB : CONVERT STATION #2 TO 138 KV OPERATION</v>
          </cell>
          <cell r="G3351" t="str">
            <v>Compton Street Sub : Convert Station #2 to 138 kV Operation</v>
          </cell>
          <cell r="H3351" t="str">
            <v>Only the arresters on the transformer need to be replaced since the high-side equipment is already rated at 138 kV and the transformer is a dual winding 69/138 kV transformer.</v>
          </cell>
          <cell r="I3351" t="str">
            <v>RSCO</v>
          </cell>
          <cell r="J3351"/>
          <cell r="K3351"/>
          <cell r="L3351" t="str">
            <v>101</v>
          </cell>
          <cell r="M3351" t="str">
            <v>Bulk Power Plan</v>
          </cell>
          <cell r="N3351" t="str">
            <v>M4071</v>
          </cell>
          <cell r="O3351"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3351" t="str">
            <v>In 2022, loss of either of the Cedar Crest 138/69 kV Autotransformer results in the remaining Cedar Crest 138/69 kV Autotransformer loading to 107% of its emergency rating.To meet reliability objectives, relieve overloading and provide adequate transmission capacity for contingency conditions, the conversion to 138 kV of the Cedar Crest - Industrial Blvd Switch 69 kV Line is planned to be complete in 2023. The conversion of station #2 from 69 kV to 138 kV at Compton Substation is being completed to accommodate this line conversion.</v>
          </cell>
          <cell r="Q3351"/>
          <cell r="R3351" t="str">
            <v>NERC Category P1 - Loss of a single component</v>
          </cell>
          <cell r="S3351" t="str">
            <v>This Work Authorization (WA) covers the cost to convert station #2 to 138 kV at Compton Street Substation. The project scope consists of replacing three (3) 69 kV surge arresters with 138 kV surge arresters and changing a CT ratio on transformer #2. This includes bus to connect this equipment.
In 2022, loss of either of the Cedar Crest 138/69 kV Autotransformer results in the remaining Cedar Crest 138/69 kV Autotransformer loading to 107% of its emergency rating.To meet reliability objectives, relieve overloading and provide adequate transmission capacity for contingency conditions, the conversion to 138 kV of the Cedar Crest - Industrial Blvd Switch 69 kV Line is planned to be complete in 2023. The conversion of station #2 from 69 kV to 138 kV at Compton Substation is being completed to accommodate this line conversion.
This project was created to resolve a NERC Category P1 contingency violation.</v>
          </cell>
          <cell r="T3351" t="str">
            <v>This Work Authorization (WA) covers the cost to convert station #2 to 138 kV at Compton Street Substation. The project scope consists of replacing three (3) 69 kV surge arresters with 138 kV surge arresters and changing a CT ratio on transformer #2. This includes bus to connect this equipment.</v>
          </cell>
          <cell r="U3351" t="str">
            <v>POWER ENGINEERS INC</v>
          </cell>
          <cell r="V3351" t="str">
            <v>Robert Morse</v>
          </cell>
          <cell r="W3351" t="str">
            <v>Ashenafi Dejene</v>
          </cell>
          <cell r="X3351" t="str">
            <v>Todd Nordgren</v>
          </cell>
          <cell r="Y3351" t="str">
            <v>METRO EAST</v>
          </cell>
          <cell r="Z3351" t="str">
            <v>DALLAS</v>
          </cell>
          <cell r="AA3351" t="str">
            <v>DALLAS</v>
          </cell>
          <cell r="AB3351" t="str">
            <v>Station</v>
          </cell>
          <cell r="AC3351" t="str">
            <v>0000514</v>
          </cell>
          <cell r="AD3351" t="str">
            <v>Compton St S/Sta T&amp;D</v>
          </cell>
          <cell r="AE3351" t="str">
            <v>In-Service</v>
          </cell>
          <cell r="AF3351" t="str">
            <v>Closed</v>
          </cell>
          <cell r="AG3351">
            <v>45257</v>
          </cell>
          <cell r="AH3351" t="str">
            <v>32423.93</v>
          </cell>
          <cell r="AI3351">
            <v>27523.09</v>
          </cell>
        </row>
        <row r="3352">
          <cell r="E3352" t="str">
            <v>0PT52520 -- RICHLAND HILLS SUBSTATION: ADD FEEDERS #0311 AND #0332 TO STEP UF58.5 UNDERFREQUENCY</v>
          </cell>
          <cell r="F3352" t="str">
            <v>RICHLAND HILLS SUBSTATION: ADD FEEDERS #0311 AND #0332 TO STEP UF58.5 UNDERFREQUENCY</v>
          </cell>
          <cell r="G3352" t="str">
            <v>RICHLAND HILLS SUBSTATION: ADD FEEDERS #0311 AND #0332 TO STEP UF58.5 UNDERFREQUENCY</v>
          </cell>
          <cell r="H3352" t="str">
            <v>Add feeders #0311 and #0332 to Step UF58.5 Underfrequency. Add new 2440 panel. This is an undervoltage station.</v>
          </cell>
          <cell r="I3352" t="str">
            <v>CMPC</v>
          </cell>
          <cell r="J3352"/>
          <cell r="K3352"/>
          <cell r="L3352" t="str">
            <v>103</v>
          </cell>
          <cell r="M3352" t="str">
            <v>System Protection</v>
          </cell>
          <cell r="N3352"/>
          <cell r="O3352" t="str">
            <v/>
          </cell>
          <cell r="P3352"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352"/>
          <cell r="R3352" t="str">
            <v/>
          </cell>
          <cell r="S3352" t="str">
            <v xml:space="preserve">This Work Authorization (WA) covers the cost to install an Underfrequency Panelfor feeders #0311 and #0332 to step UF58.5 automatic load shedding at Richland Hills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352" t="str">
            <v>This Work Authorization (WA) covers the cost to install an Underfrequency Panelfor feeders #0311 and #0332 to step UF58.5 automatic load shedding at Richland Hills Substation.</v>
          </cell>
          <cell r="U3352"/>
          <cell r="V3352" t="str">
            <v>Nicholas Van Buitenen</v>
          </cell>
          <cell r="W3352" t="str">
            <v>Rhiannon Roberts</v>
          </cell>
          <cell r="X3352" t="str">
            <v>Miguel Ortega</v>
          </cell>
          <cell r="Y3352" t="str">
            <v>METRO WEST</v>
          </cell>
          <cell r="Z3352" t="str">
            <v>FORT WORTH</v>
          </cell>
          <cell r="AA3352" t="str">
            <v>FORT WORTH</v>
          </cell>
          <cell r="AB3352" t="str">
            <v>Station</v>
          </cell>
          <cell r="AC3352" t="str">
            <v>0005322</v>
          </cell>
          <cell r="AD3352" t="str">
            <v>Richland Hills 138-12.5Kv</v>
          </cell>
          <cell r="AE3352" t="str">
            <v>In-Service</v>
          </cell>
          <cell r="AF3352" t="str">
            <v>Closed</v>
          </cell>
          <cell r="AG3352">
            <v>45334</v>
          </cell>
          <cell r="AH3352" t="str">
            <v>40996.32</v>
          </cell>
          <cell r="AI3352">
            <v>27505.23</v>
          </cell>
        </row>
        <row r="3353">
          <cell r="E3353" t="str">
            <v>0PT47914 -- BEAR CREEK SUB : INSTALL VOLTAGE REDUCTION EQUIPMENT</v>
          </cell>
          <cell r="F3353" t="str">
            <v>BEAR CREEK SUB : INSTALL VOLTAGE REDUCTION EQUIPMENT</v>
          </cell>
          <cell r="G3353" t="str">
            <v>Bear Creek Sub : Install Voltage Reduction Equipment</v>
          </cell>
          <cell r="H3353" t="str">
            <v>Install voltage reduction equipment</v>
          </cell>
          <cell r="I3353" t="str">
            <v>CMPC</v>
          </cell>
          <cell r="J3353"/>
          <cell r="K3353"/>
          <cell r="L3353" t="str">
            <v>215</v>
          </cell>
          <cell r="M3353" t="str">
            <v>Transmission Engineering Misc</v>
          </cell>
          <cell r="N3353"/>
          <cell r="O3353" t="str">
            <v/>
          </cell>
          <cell r="P3353"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353"/>
          <cell r="R3353" t="str">
            <v/>
          </cell>
          <cell r="S3353" t="str">
            <v xml:space="preserve">This WA covers the costto install Voltage Reduction equipment at Bear Creek Substation required as part of the Voltage Reduction program. The workwill include replacement of one (1) LTC controller on Transformer #1 and one (1) LTC controller on Transformer #2.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353" t="str">
            <v>This WA covers the costto install Voltage Reduction equipment at Bear Creek Substation required as part of the Voltage Reduction program. The workwill include replacement of one (1) LTC controller on Transformer #1 and one (1) LTC controller on Transformer #2.</v>
          </cell>
          <cell r="U3353" t="str">
            <v>SARGENT &amp; LUNDY LLC</v>
          </cell>
          <cell r="V3353" t="str">
            <v>Robert Zarycki</v>
          </cell>
          <cell r="W3353" t="str">
            <v>Adam Linker</v>
          </cell>
          <cell r="X3353" t="str">
            <v>Miguel Ortega</v>
          </cell>
          <cell r="Y3353" t="str">
            <v>METRO WEST</v>
          </cell>
          <cell r="Z3353" t="str">
            <v>FORT WORTH</v>
          </cell>
          <cell r="AA3353" t="str">
            <v>FORT WORTH</v>
          </cell>
          <cell r="AB3353" t="str">
            <v>Station</v>
          </cell>
          <cell r="AC3353" t="str">
            <v>0005170</v>
          </cell>
          <cell r="AD3353" t="str">
            <v>Bear Creek 138-12.5Kv</v>
          </cell>
          <cell r="AE3353" t="str">
            <v>In-Service</v>
          </cell>
          <cell r="AF3353" t="str">
            <v>Reclose After Trailing Charges</v>
          </cell>
          <cell r="AG3353">
            <v>45047</v>
          </cell>
          <cell r="AH3353" t="str">
            <v>40276.8</v>
          </cell>
          <cell r="AI3353">
            <v>27494.66</v>
          </cell>
        </row>
        <row r="3354">
          <cell r="E3354" t="str">
            <v>0PT47944 -- KNAPP SUB : INSTALL VOLTAGE REDUCTION EQUIPMENT</v>
          </cell>
          <cell r="F3354" t="str">
            <v>KNAPP SUB : INSTALL VOLTAGE REDUCTION EQUIPMENT</v>
          </cell>
          <cell r="G3354" t="str">
            <v>Knapp Sub : Install voltage reduction equipment</v>
          </cell>
          <cell r="H3354" t="str">
            <v>Upgrade the voltage reduction scheme @ Knapp Sub.</v>
          </cell>
          <cell r="I3354" t="str">
            <v>CMPC</v>
          </cell>
          <cell r="J3354"/>
          <cell r="K3354"/>
          <cell r="L3354" t="str">
            <v>215</v>
          </cell>
          <cell r="M3354" t="str">
            <v>Transmission Engineering Misc</v>
          </cell>
          <cell r="N3354"/>
          <cell r="O3354" t="str">
            <v/>
          </cell>
          <cell r="P3354"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354"/>
          <cell r="R3354" t="str">
            <v/>
          </cell>
          <cell r="S3354" t="str">
            <v xml:space="preserve">This WA covers the costto install Voltage Reduction equipment at Knapp Substation required as part of the Voltage Reduction program. The workwill include replacement of one (1) LTC controller on Transformer #1 and wiring in the VR relays installed in existing Station Panel 10.New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354" t="str">
            <v>This WA covers the costto install Voltage Reduction equipment at Knapp Substation required as part of the Voltage Reduction program. The workwill include replacement of one (1) LTC controller on Transformer #1 and wiring in the VR relays installed in existing Station Panel 10.New cable will be installed in existing conduit.</v>
          </cell>
          <cell r="U3354"/>
          <cell r="V3354" t="str">
            <v>Robert Zarycki</v>
          </cell>
          <cell r="W3354" t="str">
            <v>Adam Linker</v>
          </cell>
          <cell r="X3354" t="str">
            <v>Miguel Ortega</v>
          </cell>
          <cell r="Y3354" t="str">
            <v>METRO WEST</v>
          </cell>
          <cell r="Z3354" t="str">
            <v>SWEETWATER</v>
          </cell>
          <cell r="AA3354" t="str">
            <v>SWEETWATER</v>
          </cell>
          <cell r="AB3354" t="str">
            <v>Station</v>
          </cell>
          <cell r="AC3354" t="str">
            <v>0005467</v>
          </cell>
          <cell r="AD3354" t="str">
            <v>Knapp 138-12.5Kv</v>
          </cell>
          <cell r="AE3354" t="str">
            <v>In-Service</v>
          </cell>
          <cell r="AF3354" t="str">
            <v>Closed</v>
          </cell>
          <cell r="AG3354">
            <v>45092</v>
          </cell>
          <cell r="AH3354" t="str">
            <v>31125.2</v>
          </cell>
          <cell r="AI3354">
            <v>27399.38</v>
          </cell>
        </row>
        <row r="3355">
          <cell r="E3355" t="str">
            <v>0PT50824 -- ENNIS SOUTH SUB : REPLACE 125VDC BATTERY AND RACK, ADD EYE WASH STATION</v>
          </cell>
          <cell r="F3355" t="str">
            <v>ENNIS SOUTH SUB : REPLACE 125VDC BATTERY AND RACK, ADD EYE WASH STATION</v>
          </cell>
          <cell r="G3355" t="str">
            <v>Ennis South Sub : Replace 125VDC Battery and Rack, Add Eye Wash Station</v>
          </cell>
          <cell r="H3355" t="str">
            <v>This WA provides the cost to replace and test 125VDC battery string and install eye wash station at Ennis South Sub Station.
Revision 1 7/12/23: Project being revised due to wrong construction number and Project name (101428 Ennis South Sub) and corrected to 101477 - Ennis Sub.
Revision 2 2/21/2024 Added the charger to the estimate</v>
          </cell>
          <cell r="I3355" t="str">
            <v>CMPC</v>
          </cell>
          <cell r="J3355"/>
          <cell r="K3355"/>
          <cell r="L3355" t="str">
            <v>107</v>
          </cell>
          <cell r="M3355" t="str">
            <v>Battery &amp; Charger Replacements</v>
          </cell>
          <cell r="N3355"/>
          <cell r="O3355" t="str">
            <v/>
          </cell>
          <cell r="P3355" t="str">
            <v>This WA provides the cost to replace and test 125VDC battery string and install eye wash station at Ennis South Sub Station.</v>
          </cell>
          <cell r="Q3355"/>
          <cell r="R3355" t="str">
            <v/>
          </cell>
          <cell r="S3355" t="str">
            <v xml:space="preserve">This WA provides the cost to replace and test 125VDC battery string and install eye wash station at Ennis South Sub Station.
This WA provides the cost to replace and test 125VDC battery string and install eye wash station at Ennis South Sub Station.
</v>
          </cell>
          <cell r="T3355" t="str">
            <v>This WA provides the cost to replace and test 125VDC battery string and install eye wash station at Ennis South Sub Station.</v>
          </cell>
          <cell r="U3355"/>
          <cell r="V3355" t="str">
            <v>Katy Paul</v>
          </cell>
          <cell r="W3355"/>
          <cell r="X3355" t="str">
            <v>Barry Hance</v>
          </cell>
          <cell r="Y3355" t="str">
            <v>METRO EAST</v>
          </cell>
          <cell r="Z3355" t="str">
            <v>FORNEY</v>
          </cell>
          <cell r="AA3355" t="str">
            <v>FORNEY</v>
          </cell>
          <cell r="AB3355" t="str">
            <v>Station</v>
          </cell>
          <cell r="AC3355" t="str">
            <v>0101477</v>
          </cell>
          <cell r="AD3355" t="str">
            <v>Ennis, 138Kv</v>
          </cell>
          <cell r="AE3355" t="str">
            <v>In-Service</v>
          </cell>
          <cell r="AF3355" t="str">
            <v>Closed</v>
          </cell>
          <cell r="AG3355">
            <v>45279</v>
          </cell>
          <cell r="AH3355" t="str">
            <v>23670.24</v>
          </cell>
          <cell r="AI3355">
            <v>27334.01</v>
          </cell>
        </row>
        <row r="3356">
          <cell r="E3356" t="str">
            <v>0PT48178 -- GRAHAM SES SWITCH - LEON SWITCH 138 KV LINE : 2022 SUMMER WORK- REPLACING THREE CROSS ARMS 41/8 40/7 7/6</v>
          </cell>
          <cell r="F3356" t="str">
            <v>GRAHAM SES SWITCH - LEON SWITCH 138 KV LINE : 2022 SUMMER WORK- REPLACING THREE CROSS ARMS 41/8 40/7 7/6</v>
          </cell>
          <cell r="G3356" t="str">
            <v>Graham SES Switch - Leon Switch 138 kV Line : 2022 Summer Work- Replacing three cross arms 41/8 40/7 7/6</v>
          </cell>
          <cell r="H3356" t="str">
            <v>Graham SES Switch - Leon Switch 138 kV Line : 2022 Summer Work- Replacing three cross arms 41/8 40/7 7/6
This WA is to replace 3 cross arms on the Graham Plant Switch- Breckenridge - Leon switch line for 2022 Summer Work.
Remove:
41/8 (1) wood cross arm
40/7 (1) wood cross arm
7/6 (1) wood cross arm
Install:
41/8 (1) Steel cross arm
40/7  (1) Steel cross arm
7/6  (1) Steel cross arm</v>
          </cell>
          <cell r="I3356" t="str">
            <v>CMPC</v>
          </cell>
          <cell r="J3356"/>
          <cell r="K3356"/>
          <cell r="L3356" t="str">
            <v>121</v>
          </cell>
          <cell r="M3356" t="str">
            <v>Crossarm Replacement</v>
          </cell>
          <cell r="N3356"/>
          <cell r="O3356" t="str">
            <v/>
          </cell>
          <cell r="P3356"/>
          <cell r="Q3356"/>
          <cell r="R3356" t="str">
            <v/>
          </cell>
          <cell r="S3356" t="str">
            <v xml:space="preserve">Graham SES Switch - Leon Switch 138 kV Line : 2022 Summer Work- Replacing three cross arms 41/8 40/7 7/6
This WA is to replace 3 cross arms on the Graham Plant Switch- Breckenridge - Leon switch line for 2022 Summer Work.
Remove:41/8 (1) wood cross arm40/7 (1) wood cross arm7/6 (1) wood cross arm
Install:41/8 (1) Steel cross arm40/7 (1) Steel cross arm7/6 (1) Steel cross arm
</v>
          </cell>
          <cell r="T3356" t="str">
            <v>Graham SES Switch - Leon Switch 138 kV Line : 2022 Summer Work- Replacing three cross arms 41/8 40/7 7/6
This WA is to replace 3 cross arms on the Graham Plant Switch- Breckenridge - Leon switch line for 2022 Summer Work.
Remove:41/8 (1) wood cross arm40/7 (1) wood cross arm7/6 (1) wood cross arm
Install:41/8 (1) Steel cross arm40/7 (1) Steel cross arm7/6 (1) Steel cross arm</v>
          </cell>
          <cell r="U3356"/>
          <cell r="V3356" t="str">
            <v>Kristin Rangel</v>
          </cell>
          <cell r="W3356"/>
          <cell r="X3356"/>
          <cell r="Y3356" t="str">
            <v>METRO WEST</v>
          </cell>
          <cell r="Z3356" t="str">
            <v>WICHITA FALLS</v>
          </cell>
          <cell r="AA3356" t="str">
            <v>GRAHAM</v>
          </cell>
          <cell r="AB3356" t="str">
            <v>Line</v>
          </cell>
          <cell r="AC3356" t="str">
            <v>0007220</v>
          </cell>
          <cell r="AD3356" t="str">
            <v>Graham Ses - Leon Ses 138Kv</v>
          </cell>
          <cell r="AE3356" t="str">
            <v>In-Service</v>
          </cell>
          <cell r="AF3356" t="str">
            <v>Closed</v>
          </cell>
          <cell r="AG3356">
            <v>44784</v>
          </cell>
          <cell r="AH3356" t="str">
            <v>42495.89</v>
          </cell>
          <cell r="AI3356">
            <v>27330.81</v>
          </cell>
        </row>
        <row r="3357">
          <cell r="E3357" t="str">
            <v>0PT49475 -- HARKER HEIGHTS SOUTH SUB : REPLACE TWO (2) FAILED INTERRUPTERS</v>
          </cell>
          <cell r="F3357" t="str">
            <v>HARKER HEIGHTS SOUTH SUB : REPLACE TWO (2) FAILED INTERRUPTERS</v>
          </cell>
          <cell r="G3357" t="str">
            <v>Harker Heights South Sub : Replace two (2) Failed Interrupters</v>
          </cell>
          <cell r="H3357" t="str">
            <v>This WA is for the cost to replace the Failed Interrupter on high side (A phase and B phase) switch 2312 at Harker Heights South. 
Cliff Odom approved use of BI 217</v>
          </cell>
          <cell r="I3357" t="str">
            <v>CMPC</v>
          </cell>
          <cell r="J3357"/>
          <cell r="K3357"/>
          <cell r="L3357" t="str">
            <v>217</v>
          </cell>
          <cell r="M3357" t="str">
            <v>Failed Substation Equip Replac</v>
          </cell>
          <cell r="N3357"/>
          <cell r="O3357" t="str">
            <v/>
          </cell>
          <cell r="P3357"/>
          <cell r="Q3357"/>
          <cell r="R3357" t="str">
            <v/>
          </cell>
          <cell r="S3357" t="str">
            <v xml:space="preserve">This WA is for the cost to replace the Failed Interrupter on high side (A phase and B phase) switch 2312 at Harker Heights South.
Cliff Odom apporved used of BI 217
</v>
          </cell>
          <cell r="T3357" t="str">
            <v>This WA is for the cost to replace the Failed Interrupter on high side (A phase and B phase) switch 2312 at Harker Heights South.
Cliff Odom apporved used of BI 217</v>
          </cell>
          <cell r="U3357"/>
          <cell r="V3357" t="str">
            <v>Kelli Hendershot</v>
          </cell>
          <cell r="W3357"/>
          <cell r="X3357"/>
          <cell r="Y3357" t="str">
            <v>SOUTHEAST</v>
          </cell>
          <cell r="Z3357" t="str">
            <v>TEMPLE</v>
          </cell>
          <cell r="AA3357" t="str">
            <v>TEMPLE</v>
          </cell>
          <cell r="AB3357" t="str">
            <v>Station</v>
          </cell>
          <cell r="AC3357" t="str">
            <v>0401444</v>
          </cell>
          <cell r="AD3357" t="str">
            <v>Harker Heights South 138Kv</v>
          </cell>
          <cell r="AE3357" t="str">
            <v>In-Service</v>
          </cell>
          <cell r="AF3357" t="str">
            <v>Closed</v>
          </cell>
          <cell r="AG3357">
            <v>44844</v>
          </cell>
          <cell r="AH3357" t="str">
            <v>29094.16</v>
          </cell>
          <cell r="AI3357">
            <v>27291.78</v>
          </cell>
        </row>
        <row r="3358">
          <cell r="E3358" t="str">
            <v>0PT51572 -- OAKHILL SUB : REPLACE NEUTRAL REACTOR ON TRF02</v>
          </cell>
          <cell r="F3358" t="str">
            <v>OAKHILL SUB : REPLACE NEUTRAL REACTOR ON TRF02</v>
          </cell>
          <cell r="G3358" t="str">
            <v>Oakhill Sub : Replace Neutral Reactor on TRF02</v>
          </cell>
          <cell r="H3358" t="str">
            <v>This WA is to cover the cost of Replacing Neutral Reactor at OAKHL-TRF02
Parts to Install: Neutral Reactor
Parts to Remove: Neutral Reactor
Cliff Odom approved the use of BI 217</v>
          </cell>
          <cell r="I3358" t="str">
            <v>CMPC</v>
          </cell>
          <cell r="J3358"/>
          <cell r="K3358"/>
          <cell r="L3358" t="str">
            <v>217</v>
          </cell>
          <cell r="M3358" t="str">
            <v>Failed Substation Equip Replac</v>
          </cell>
          <cell r="N3358"/>
          <cell r="O3358" t="str">
            <v/>
          </cell>
          <cell r="P3358"/>
          <cell r="Q3358"/>
          <cell r="R3358" t="str">
            <v/>
          </cell>
          <cell r="S3358" t="str">
            <v xml:space="preserve">This WA is to cover the cost of Replacing Neutral Reactor at OAKHL-TRF02
Parts to Install: Neutral ReactorParts to Remove: Neutral Reactor
Cliff Odom approved the use of BI 217
</v>
          </cell>
          <cell r="T3358" t="str">
            <v>This WA is to cover the cost of Replacing Neutral Reactor at OAKHL-TRF02
Parts to Install: Neutral ReactorParts to Remove: Neutral Reactor
Cliff Odom approved the use of BI 217</v>
          </cell>
          <cell r="U3358"/>
          <cell r="V3358" t="str">
            <v>Marissa Cassidy</v>
          </cell>
          <cell r="W3358"/>
          <cell r="X3358"/>
          <cell r="Y3358" t="str">
            <v>METRO WEST</v>
          </cell>
          <cell r="Z3358" t="str">
            <v>FORT WORTH</v>
          </cell>
          <cell r="AA3358" t="str">
            <v>FORT WORTH</v>
          </cell>
          <cell r="AB3358" t="str">
            <v>Station</v>
          </cell>
          <cell r="AC3358" t="str">
            <v>0005303</v>
          </cell>
          <cell r="AD3358" t="str">
            <v>Oak Hill 138-12.5Kv</v>
          </cell>
          <cell r="AE3358" t="str">
            <v>In-Service</v>
          </cell>
          <cell r="AF3358" t="str">
            <v>Closed</v>
          </cell>
          <cell r="AG3358">
            <v>45072</v>
          </cell>
          <cell r="AH3358" t="str">
            <v>28878.4</v>
          </cell>
          <cell r="AI3358">
            <v>27270.94</v>
          </cell>
        </row>
        <row r="3359">
          <cell r="E3359" t="str">
            <v>0PT51630 -- TEMPLE SOUTH SUB : REPLACE THREE (3) FAILED INTERRUPTERS ON TOTALIZING SWITCH #2</v>
          </cell>
          <cell r="F3359" t="str">
            <v>TEMPLE SOUTH SUB : REPLACE THREE (3) FAILED INTERRUPTERS ON TOTALIZING SWITCH #2</v>
          </cell>
          <cell r="G3359" t="str">
            <v>Temple South Sub : Replace Three (3) Failed Interrupters on Totalizing Switch #2</v>
          </cell>
          <cell r="H3359" t="str">
            <v>This WA is for the cost to replace three (3) failed interrupters on totalizing switch #2 at Temple South.
04/09/24 Revision: Incorrect TSN was use in original estimate. Material cost will increase. Oncor labor under estimated on original WA-KH
Approved use of 217 per Cliff Odom</v>
          </cell>
          <cell r="I3359" t="str">
            <v>CMPC</v>
          </cell>
          <cell r="J3359" t="str">
            <v>Failed Equipment and Storm Damage</v>
          </cell>
          <cell r="K3359" t="str">
            <v>BI 217_FAILED SUBSTATION EQUIPMENT REPLACEMENT</v>
          </cell>
          <cell r="L3359" t="str">
            <v>217</v>
          </cell>
          <cell r="M3359" t="str">
            <v>Failed Substation Equip Replac</v>
          </cell>
          <cell r="N3359"/>
          <cell r="O3359" t="str">
            <v/>
          </cell>
          <cell r="P3359"/>
          <cell r="Q3359"/>
          <cell r="R3359" t="str">
            <v/>
          </cell>
          <cell r="S3359" t="str">
            <v xml:space="preserve">This WA is for the cost to replace three (3) failed interrupters on totalizing switch #2 at Temple South.
</v>
          </cell>
          <cell r="T3359" t="str">
            <v>This WA is for the cost to replace three (3) failed interrupters on totalizing switch #2 at Temple South.</v>
          </cell>
          <cell r="U3359"/>
          <cell r="V3359" t="str">
            <v>Kelli Hendershot</v>
          </cell>
          <cell r="W3359"/>
          <cell r="X3359" t="str">
            <v>David Luna</v>
          </cell>
          <cell r="Y3359" t="str">
            <v>SOUTHEAST</v>
          </cell>
          <cell r="Z3359" t="str">
            <v>TEMPLE</v>
          </cell>
          <cell r="AA3359" t="str">
            <v>TEMPLE</v>
          </cell>
          <cell r="AB3359" t="str">
            <v>Station</v>
          </cell>
          <cell r="AC3359" t="str">
            <v>0401416</v>
          </cell>
          <cell r="AD3359" t="str">
            <v>Temple, South 138Kv</v>
          </cell>
          <cell r="AE3359" t="str">
            <v>In-Service</v>
          </cell>
          <cell r="AF3359" t="str">
            <v>Closed</v>
          </cell>
          <cell r="AG3359">
            <v>45393</v>
          </cell>
          <cell r="AH3359" t="str">
            <v>8995.89</v>
          </cell>
          <cell r="AI3359">
            <v>27265.19</v>
          </cell>
        </row>
        <row r="3360">
          <cell r="E3360" t="str">
            <v>0PT51501 -- SHERRY SWITCH : AUTO #2, REPLACED FAILED H2 BUSHING</v>
          </cell>
          <cell r="F3360" t="str">
            <v>SHERRY SWITCH : AUTO #2, REPLACED FAILED H2 BUSHING</v>
          </cell>
          <cell r="G3360" t="str">
            <v>Sherry Switch : Auto #2, Replaced Failed H2 Bushing</v>
          </cell>
          <cell r="H3360" t="str">
            <v>This WA is to cover the cost of Auto #2, Replaced Failed H2 Bushing
Cliff Odom Approved BI# 217 on 4.10.2023</v>
          </cell>
          <cell r="I3360" t="str">
            <v>CMPC</v>
          </cell>
          <cell r="J3360"/>
          <cell r="K3360"/>
          <cell r="L3360" t="str">
            <v>217</v>
          </cell>
          <cell r="M3360" t="str">
            <v>Failed Substation Equip Replac</v>
          </cell>
          <cell r="N3360"/>
          <cell r="O3360" t="str">
            <v/>
          </cell>
          <cell r="P3360"/>
          <cell r="Q3360"/>
          <cell r="R3360" t="str">
            <v/>
          </cell>
          <cell r="S3360" t="str">
            <v xml:space="preserve">This WA is to cover the cost of Auto #2, Replaced Failed H2 Bushing
Cliff Odom Approved BI# 217 on 4.10.2023
</v>
          </cell>
          <cell r="T3360" t="str">
            <v>This WA is to cover the cost of Auto #2, Replaced Failed H2 Bushing
Cliff Odom Approved BI# 217 on 4.10.2023</v>
          </cell>
          <cell r="U3360"/>
          <cell r="V3360" t="str">
            <v>Marissa Cassidy</v>
          </cell>
          <cell r="W3360"/>
          <cell r="X3360"/>
          <cell r="Y3360" t="str">
            <v>METRO WEST</v>
          </cell>
          <cell r="Z3360" t="str">
            <v>FORT WORTH</v>
          </cell>
          <cell r="AA3360" t="str">
            <v>FORT WORTH</v>
          </cell>
          <cell r="AB3360" t="str">
            <v>Station</v>
          </cell>
          <cell r="AC3360" t="str">
            <v>0005410</v>
          </cell>
          <cell r="AD3360" t="str">
            <v>Sherry 345/138-12.5KV</v>
          </cell>
          <cell r="AE3360" t="str">
            <v>In-Service</v>
          </cell>
          <cell r="AF3360" t="str">
            <v>Closed</v>
          </cell>
          <cell r="AG3360">
            <v>45050</v>
          </cell>
          <cell r="AH3360" t="str">
            <v>34574.8</v>
          </cell>
          <cell r="AI3360">
            <v>27224.080000000002</v>
          </cell>
        </row>
        <row r="3361">
          <cell r="E3361" t="str">
            <v>0PT48305 -- KRUM WEST SWITCH - RILEY #2 SWITCH 138 KV LINE : REPLACING V STRING INSULATOR ON 14/2 (TSP22008)</v>
          </cell>
          <cell r="F3361" t="str">
            <v>KRUM WEST SWITCH - RILEY #2 SWITCH 138 KV LINE : REPLACING V STRING INSULATOR ON 14/2 (TSP22008)</v>
          </cell>
          <cell r="G3361" t="str">
            <v>Krum West Switch - Riley #2 Switch 138 kV Line : Replacing v String Insulator on 14/2 (TSP22008)</v>
          </cell>
          <cell r="H3361" t="str">
            <v>Krum West Switch - Riley #2 Switch 138 kV Line : Replacing v String Insulator on 14/2 (Storm dates 5/1-5/2)
This WA is to replace v-string insulator on 14/2 
Remove-
14/2 (1) polymer insulator
Install-
14/2 (1) polymer insulator</v>
          </cell>
          <cell r="I3361" t="str">
            <v>CMPC</v>
          </cell>
          <cell r="J3361"/>
          <cell r="K3361"/>
          <cell r="L3361" t="str">
            <v>403</v>
          </cell>
          <cell r="M3361" t="str">
            <v>Storm Damage</v>
          </cell>
          <cell r="N3361"/>
          <cell r="O3361" t="str">
            <v/>
          </cell>
          <cell r="P3361"/>
          <cell r="Q3361"/>
          <cell r="R3361" t="str">
            <v/>
          </cell>
          <cell r="S3361" t="str">
            <v xml:space="preserve">Krum West Switch - Riley #2 Switch 138 kV Line : Replacing v String Insulator on 14/2
This WA is to replace v-string insulator on 14/2
Remove-14/2 (1) polymer insulator
Install-14/2 (1) polymer insulator
</v>
          </cell>
          <cell r="T3361" t="str">
            <v>Krum West Switch - Riley #2 Switch 138 kV Line : Replacing v String Insulator on 14/2
This WA is to replace v-string insulator on 14/2
Remove-14/2 (1) polymer insulator
Install-14/2 (1) polymer insulator</v>
          </cell>
          <cell r="U3361"/>
          <cell r="V3361" t="str">
            <v>Kristin Rangel</v>
          </cell>
          <cell r="W3361"/>
          <cell r="X3361"/>
          <cell r="Y3361" t="str">
            <v>METRO WEST</v>
          </cell>
          <cell r="Z3361" t="str">
            <v>WICHITA FALLS</v>
          </cell>
          <cell r="AA3361" t="str">
            <v>WICHITA FALLS</v>
          </cell>
          <cell r="AB3361" t="str">
            <v>Line</v>
          </cell>
          <cell r="AC3361" t="str">
            <v>0500506</v>
          </cell>
          <cell r="AD3361" t="str">
            <v>CREZ RILEY - KRUM WEST 345 KV</v>
          </cell>
          <cell r="AE3361" t="str">
            <v>In-Service</v>
          </cell>
          <cell r="AF3361" t="str">
            <v>Closed</v>
          </cell>
          <cell r="AG3361">
            <v>44756</v>
          </cell>
          <cell r="AH3361" t="str">
            <v>24933.45</v>
          </cell>
          <cell r="AI3361">
            <v>27181.67</v>
          </cell>
        </row>
        <row r="3362">
          <cell r="E3362" t="str">
            <v>0PT55513 -- ARGYLE SWITCH : REPLACE FAILED DCB TC-10B ON ARGYL-RLY-BKR3720 : C. BAGWELL</v>
          </cell>
          <cell r="F3362" t="str">
            <v>ARGYLE SWITCH : REPLACE FAILED DCB TC-10B ON ARGYL-RLY-BKR3720 : C. BAGWELL</v>
          </cell>
          <cell r="G3362" t="str">
            <v>Argyle Switch : Replace Failed DCB TC-10B on ARGYL-RLY-BKR3720 : C. Bagwell</v>
          </cell>
          <cell r="H3362" t="str">
            <v>This WA is to cover the cost to Replace Failed DCB TC-10B on ARGYL-RLY-BKR3720
Budget Item# 217, Approved by Adam Bryan on 6.7.24
Parts to Remove: TC-10B
Parts to Install: Pulsar UPLC</v>
          </cell>
          <cell r="I3362" t="str">
            <v>CMPC</v>
          </cell>
          <cell r="J3362" t="str">
            <v>Failed Equipment and Storm Damage</v>
          </cell>
          <cell r="K3362" t="str">
            <v>BI 217_FAILED SUBSTATION EQUIPMENT REPLACEMENT</v>
          </cell>
          <cell r="L3362" t="str">
            <v>217</v>
          </cell>
          <cell r="M3362" t="str">
            <v>Failed Substation Equip Replac</v>
          </cell>
          <cell r="N3362"/>
          <cell r="O3362" t="str">
            <v/>
          </cell>
          <cell r="P3362"/>
          <cell r="Q3362"/>
          <cell r="R3362" t="str">
            <v/>
          </cell>
          <cell r="S3362" t="str">
            <v xml:space="preserve">This WA is to cover the cost to Replace Failed DCB TC-10B on ARGYL-RLY-BKR3720
Budget Item# 217, Approved by Adam Bryan on 6.7.24
Parts to Remove: TC-10BParts to Install: Pulsar UPLC
</v>
          </cell>
          <cell r="T3362" t="str">
            <v>This WA is to cover the cost to Replace Failed DCB TC-10B on ARGYL-RLY-BKR3720
Budget Item# 217, Approved by Adam Bryan on 6.7.24
Parts to Remove: TC-10BParts to Install: Pulsar UPLC</v>
          </cell>
          <cell r="U3362"/>
          <cell r="V3362" t="str">
            <v>Marissa Cassidy</v>
          </cell>
          <cell r="W3362"/>
          <cell r="X3362" t="str">
            <v>Miguel Ortega</v>
          </cell>
          <cell r="Y3362" t="str">
            <v>METRO WEST</v>
          </cell>
          <cell r="Z3362" t="str">
            <v>NORTH FORT WORTH</v>
          </cell>
          <cell r="AA3362" t="str">
            <v>NORTH FORT WORTH</v>
          </cell>
          <cell r="AB3362" t="str">
            <v>Station</v>
          </cell>
          <cell r="AC3362" t="str">
            <v>0301420</v>
          </cell>
          <cell r="AD3362" t="str">
            <v>Argyle,138Kv</v>
          </cell>
          <cell r="AE3362" t="str">
            <v>In-Service</v>
          </cell>
          <cell r="AF3362" t="str">
            <v>Constr. Complete, Chargeable</v>
          </cell>
          <cell r="AG3362">
            <v>45632</v>
          </cell>
          <cell r="AH3362" t="str">
            <v>25310.41</v>
          </cell>
          <cell r="AI3362">
            <v>27157.95</v>
          </cell>
        </row>
        <row r="3363">
          <cell r="E3363" t="str">
            <v>0PT47845 -- POWELL SUB : INSTALL FIBER COMMUNICATIONS</v>
          </cell>
          <cell r="F3363" t="str">
            <v>POWELL SUB : INSTALL FIBER COMMUNICATIONS</v>
          </cell>
          <cell r="G3363" t="str">
            <v>Powell Sub : Install Fiber Communications</v>
          </cell>
          <cell r="H3363" t="str">
            <v>Install Fiber Communications</v>
          </cell>
          <cell r="I3363" t="str">
            <v>CMPC</v>
          </cell>
          <cell r="J3363"/>
          <cell r="K3363"/>
          <cell r="L3363" t="str">
            <v>208</v>
          </cell>
          <cell r="M3363" t="str">
            <v>Scada Installation/Additions</v>
          </cell>
          <cell r="N3363"/>
          <cell r="O3363" t="str">
            <v/>
          </cell>
          <cell r="P336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Powell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v>
          </cell>
          <cell r="Q3363"/>
          <cell r="R3363" t="str">
            <v/>
          </cell>
          <cell r="S3363" t="str">
            <v xml:space="preserve">This Work Authorization covers the cost to install fiber network router equipment atPowell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Powell Sub is a targeted station in which network infrastructure is to be installed for SCADA communication. This is to include installing a SAR-8, SAR-HC, and associated cables to connect the SCADA to the fiber communication system.
The completion of this project will improve SCADA communication reliability to TMS and remove dependency of the third party services.
This is a CMPC (TRP) Project.
</v>
          </cell>
          <cell r="T3363" t="str">
            <v>This Work Authorization covers the cost to install fiber network router equipment atPowell Substation.</v>
          </cell>
          <cell r="U3363"/>
          <cell r="V3363" t="str">
            <v>Austin Crofoot</v>
          </cell>
          <cell r="W3363" t="str">
            <v>Nicholas Manske</v>
          </cell>
          <cell r="X3363" t="str">
            <v>David Luna</v>
          </cell>
          <cell r="Y3363" t="str">
            <v>SOUTHEAST</v>
          </cell>
          <cell r="Z3363" t="str">
            <v>WACO</v>
          </cell>
          <cell r="AA3363" t="str">
            <v>CORSICANA</v>
          </cell>
          <cell r="AB3363" t="str">
            <v>Station</v>
          </cell>
          <cell r="AC3363" t="str">
            <v>0401350</v>
          </cell>
          <cell r="AD3363" t="str">
            <v>Powell 69kv</v>
          </cell>
          <cell r="AE3363" t="str">
            <v>In-Service</v>
          </cell>
          <cell r="AF3363" t="str">
            <v>Closed</v>
          </cell>
          <cell r="AG3363">
            <v>44896</v>
          </cell>
          <cell r="AH3363" t="str">
            <v>84311.41</v>
          </cell>
          <cell r="AI3363">
            <v>27127.69</v>
          </cell>
        </row>
        <row r="3364">
          <cell r="E3364" t="str">
            <v>0PG48871 -- 2022 WACO GP : TOOLS/TEST EQUIPMENT</v>
          </cell>
          <cell r="F3364" t="str">
            <v>2022 WACO GP : TOOLS/TEST EQUIPMENT</v>
          </cell>
          <cell r="G3364" t="str">
            <v>2022 Waco GP : Tools/Test Equipment</v>
          </cell>
          <cell r="H3364" t="str">
            <v>This General Plant WA is to cover the cost to purchase various testing equipment and tools for Waco Transmission District.
Contact: Ken Hamilton (254-447-7770)
QTY 3: Testing Equipment - Amstick 8-020-XT (Estimated Per Unit Cost: $1,800) (Estimated Total Cost: $5,400) -- (PO #1966777 RCVD)
QTY 2: Testing Equipment - AEMC Ground Tester 6416 (Estimated Per Unit Cost: $2,600) (Estimated Total Cost: $5,200) --  -- (PO #1966777 RCVD)
QTY 1: Tool - Greenlee or Gator Crimper (Estimated Total Cost: $7,000)
QTY 1: Tool - Milwaukee M18 Magnetic Drill (Estimated Total Cost: $3,000)
Revision 1: The revision will cover the additional cost due to under estimated pricing on tools.</v>
          </cell>
          <cell r="I3364" t="str">
            <v>GP</v>
          </cell>
          <cell r="J3364"/>
          <cell r="K3364"/>
          <cell r="L3364" t="str">
            <v>870</v>
          </cell>
          <cell r="M3364" t="str">
            <v>Tools/Work Equipment</v>
          </cell>
          <cell r="N3364"/>
          <cell r="O3364" t="str">
            <v/>
          </cell>
          <cell r="P3364"/>
          <cell r="Q3364"/>
          <cell r="R3364" t="str">
            <v/>
          </cell>
          <cell r="S3364" t="str">
            <v xml:space="preserve">This General Plant WA is to cover the cost to purchase various testing equipment and tools for Waco Transmission District.
Contact: Ken Hamilton (254-447-7770)
QTY 3: Testing Equipment - Amstick 8-020-XT (Estimated Per Unit Cost: $1,800) (Estimated Total Cost: $5,400)QTY 2: Testing Equipment - AEMC Ground Tester 6416 (Estimated Per Unit Cost: $2,600) (Estimated Total Cost: $5,200)QTY 1: Tool - Greenlee or Gator Crimper (Estimated Total Cost: $7,000)QTY 1: Tool - Milwaukee M18 Magnetic Drill (Estimated Total Cost: $3,000)
</v>
          </cell>
          <cell r="T3364" t="str">
            <v>This General Plant WA is to cover the cost to purchase various testing equipment and tools for Waco Transmission District.
Contact: Ken Hamilton (254-447-7770)
QTY 3: Testing Equipment - Amstick 8-020-XT (Estimated Per Unit Cost: $1,800) (Estimated Total Cost: $5,400)QTY 2: Testing Equipment - AEMC Ground Tester 6416 (Estimated Per Unit Cost: $2,600) (Estimated Total Cost: $5,200)QTY 1: Tool - Greenlee or Gator Crimper (Estimated Total Cost: $7,000)QTY 1: Tool - Milwaukee M18 Magnetic Drill (Estimated Total Cost: $3,000)</v>
          </cell>
          <cell r="U3364"/>
          <cell r="V3364" t="str">
            <v>Taylor Goode</v>
          </cell>
          <cell r="W3364"/>
          <cell r="X3364"/>
          <cell r="Y3364" t="str">
            <v>SOUTHEAST</v>
          </cell>
          <cell r="Z3364" t="str">
            <v>WACO</v>
          </cell>
          <cell r="AA3364" t="str">
            <v>WACO</v>
          </cell>
          <cell r="AB3364" t="str">
            <v>N/A</v>
          </cell>
          <cell r="AC3364" t="str">
            <v>0003861</v>
          </cell>
          <cell r="AD3364" t="str">
            <v>Waco Transmission District</v>
          </cell>
          <cell r="AE3364" t="str">
            <v>In-Service</v>
          </cell>
          <cell r="AF3364" t="str">
            <v>Closed</v>
          </cell>
          <cell r="AG3364">
            <v>44924</v>
          </cell>
          <cell r="AH3364" t="str">
            <v>23330.5</v>
          </cell>
          <cell r="AI3364">
            <v>27102.09</v>
          </cell>
        </row>
        <row r="3365">
          <cell r="E3365" t="str">
            <v>0PT51065 -- HORSESHOE SPRINGS SWITCH 138 KV: REPLACE FAILED CAPACITORS</v>
          </cell>
          <cell r="F3365" t="str">
            <v>HORSESHOE SPRINGS SWITCH 138 KV: REPLACE FAILED CAPACITORS</v>
          </cell>
          <cell r="G3365" t="str">
            <v>Horseshoe Springs Switch 138 kV: Replace Failed Capacitors</v>
          </cell>
          <cell r="H3365" t="str">
            <v>This Work Authorization (WA) will cover the cost to replace failed capacitors at Horseshoe Springs Switch 138 kV.
Cliff Odom approved use of BI217
Revision 04/04/23 AD
- Increased labor hours to reflect PAT tab, additional labor is for the additional capacitor that had to be changed
- Added TSN 501582 for additional capacitor that needed to be changed</v>
          </cell>
          <cell r="I3365" t="str">
            <v>CMPC</v>
          </cell>
          <cell r="J3365"/>
          <cell r="K3365"/>
          <cell r="L3365" t="str">
            <v>217</v>
          </cell>
          <cell r="M3365" t="str">
            <v>Failed Substation Equip Replac</v>
          </cell>
          <cell r="N3365"/>
          <cell r="O3365" t="str">
            <v/>
          </cell>
          <cell r="P3365"/>
          <cell r="Q3365"/>
          <cell r="R3365" t="str">
            <v/>
          </cell>
          <cell r="S3365" t="str">
            <v xml:space="preserve">This Work Authorization (WA) will cover the cost to replace failed capacitors at Horseshoe Springs Switch 138 kV.
Cliff Odom approved use of BI217
</v>
          </cell>
          <cell r="T3365" t="str">
            <v>This Work Authorization (WA) will cover the cost to replace failed capacitors at Horseshoe Springs Switch 138 kV.
Cliff Odom approved use of BI217</v>
          </cell>
          <cell r="U3365"/>
          <cell r="V3365" t="str">
            <v>Angie Edwards</v>
          </cell>
          <cell r="W3365"/>
          <cell r="X3365"/>
          <cell r="Y3365" t="str">
            <v>METRO WEST</v>
          </cell>
          <cell r="Z3365" t="str">
            <v>ODESSA</v>
          </cell>
          <cell r="AA3365" t="str">
            <v>ODESSA</v>
          </cell>
          <cell r="AB3365" t="str">
            <v>Station</v>
          </cell>
          <cell r="AC3365" t="str">
            <v>0005897</v>
          </cell>
          <cell r="AD3365" t="str">
            <v>Horseshoe Springs Switch</v>
          </cell>
          <cell r="AE3365" t="str">
            <v>In-Service</v>
          </cell>
          <cell r="AF3365" t="str">
            <v>Closed</v>
          </cell>
          <cell r="AG3365">
            <v>45026</v>
          </cell>
          <cell r="AH3365" t="str">
            <v>19975.88</v>
          </cell>
          <cell r="AI3365">
            <v>27094.66</v>
          </cell>
        </row>
        <row r="3366">
          <cell r="E3366" t="str">
            <v>0PT56260 -- FOSSIL CREEK SUB : REPLACE 4 LOW SIDE BUSHINGS X0, X1, X2, X3 ON TRANSFORMER #1 : BRANDON SIFERS</v>
          </cell>
          <cell r="F3366" t="str">
            <v>FOSSIL CREEK SUB : REPLACE 4 LOW SIDE BUSHINGS X0, X1, X2, X3 ON TRANSFORMER #1 : BRANDON SIFERS</v>
          </cell>
          <cell r="G3366" t="str">
            <v>Fossil Creek Sub : Replace 4 Low Side Bushings X0, X1, X2, X3 on Transformer #1 : Brandon Sifers</v>
          </cell>
          <cell r="H3366" t="str">
            <v>This WA is to cover the cost to Replace 4 Low Side Bushings X0, X1, X2, X3 on Transformer #1 
Budget Item# 217: Approved by Cliff Odom on 9.11.2024</v>
          </cell>
          <cell r="I3366" t="str">
            <v>CMPC</v>
          </cell>
          <cell r="J3366" t="str">
            <v>Failed Equipment and Storm Damage</v>
          </cell>
          <cell r="K3366" t="str">
            <v>BI 217_FAILED SUBSTATION EQUIPMENT REPLACEMENT</v>
          </cell>
          <cell r="L3366" t="str">
            <v>217</v>
          </cell>
          <cell r="M3366" t="str">
            <v>Failed Substation Equip Replac</v>
          </cell>
          <cell r="N3366"/>
          <cell r="O3366" t="str">
            <v/>
          </cell>
          <cell r="P3366"/>
          <cell r="Q3366"/>
          <cell r="R3366" t="str">
            <v/>
          </cell>
          <cell r="S3366" t="str">
            <v xml:space="preserve">This WA is to cover the cost to Replace 4 Low Side Bushings X0, X1, X2, X3 on Transformer #1
Budget Item# 217: Approved by Cliff Odom on 9.11.2024
</v>
          </cell>
          <cell r="T3366" t="str">
            <v>This WA is to cover the cost to Replace 4 Low Side Bushings X0, X1, X2, X3 on Transformer #1
Budget Item# 217: Approved by Cliff Odom on 9.11.2024</v>
          </cell>
          <cell r="U3366"/>
          <cell r="V3366" t="str">
            <v>Marissa Cassidy</v>
          </cell>
          <cell r="W3366"/>
          <cell r="X3366" t="str">
            <v>Miguel Ortega</v>
          </cell>
          <cell r="Y3366" t="str">
            <v>METRO WEST</v>
          </cell>
          <cell r="Z3366" t="str">
            <v>FORT WORTH</v>
          </cell>
          <cell r="AA3366" t="str">
            <v>FORT WORTH</v>
          </cell>
          <cell r="AB3366" t="str">
            <v>Station</v>
          </cell>
          <cell r="AC3366" t="str">
            <v>0005237</v>
          </cell>
          <cell r="AD3366" t="str">
            <v>Fossil Creek 138-2.5Kv</v>
          </cell>
          <cell r="AE3366" t="str">
            <v>In-Service</v>
          </cell>
          <cell r="AF3366" t="str">
            <v>Constr. Complete, Chargeable</v>
          </cell>
          <cell r="AG3366">
            <v>45656</v>
          </cell>
          <cell r="AH3366" t="str">
            <v>26020.48</v>
          </cell>
          <cell r="AI3366">
            <v>27034.79</v>
          </cell>
        </row>
        <row r="3367">
          <cell r="E3367" t="str">
            <v>0PT54601 -- ODESSA EHV SWITCH - MONAHANS - WOLF SWITCH 138KV LINE: REPLACE INSULATORS AND CROSSARMS</v>
          </cell>
          <cell r="F3367" t="str">
            <v>ODESSA EHV SWITCH - MONAHANS - WOLF SWITCH 138KV LINE: REPLACE INSULATORS AND CROSSARMS</v>
          </cell>
          <cell r="G3367" t="str">
            <v>Odessa EHV Switch - Monahans - Wolf Switch 138Kv Line: Replace Insulators and Crossarms</v>
          </cell>
          <cell r="H3367" t="str">
            <v>This Work Authorization (WA) will cover the cost to replace insulators and crossarms on the Odessa EHV Switch - Monahans - Wolf Switch 138Kv line as detailed below.
Structures 38/8 &amp; 37/7
Remove: Three (3) porcelain insulators and one (1) 30ft. wooden crossarm from each structure
Install: Three (3) 138kV polymer insulators and one (1) 30ft. steel crossarm on each structure</v>
          </cell>
          <cell r="I3367" t="str">
            <v>CMPC</v>
          </cell>
          <cell r="J3367" t="str">
            <v>Region Reactive</v>
          </cell>
          <cell r="K3367" t="str">
            <v>BI 121_CROSSARM REPLACEMENTS</v>
          </cell>
          <cell r="L3367" t="str">
            <v>121</v>
          </cell>
          <cell r="M3367" t="str">
            <v>Crossarm Replacement</v>
          </cell>
          <cell r="N3367"/>
          <cell r="O3367" t="str">
            <v/>
          </cell>
          <cell r="P3367"/>
          <cell r="Q3367"/>
          <cell r="R3367" t="str">
            <v/>
          </cell>
          <cell r="S3367" t="str">
            <v xml:space="preserve">This Work Authorization (WA) will cover the cost to replace insulators and crossarms on the Odessa EHV Switch - Monahans - Wolf Switch 138Kv line as detailed below.
Structures 38/8  37/7Remove: Three (3) porcelain insulators and one (1) 30ft. wooden crossarm from each structureInstall: Three (3) 138kV polymer insulators and one (1) 30ft. steel crossarm on each structure
</v>
          </cell>
          <cell r="T3367" t="str">
            <v>This Work Authorization (WA) will cover the cost to replace insulators and crossarms on the Odessa EHV Switch - Monahans - Wolf Switch 138Kv line as detailed below.
Structures 38/8  37/7Remove: Three (3) porcelain insulators and one (1) 30ft. wooden crossarm from each structureInstall: Three (3) 138kV polymer insulators and one (1) 30ft. steel crossarm on each structure</v>
          </cell>
          <cell r="U3367"/>
          <cell r="V3367" t="str">
            <v>Angie Edwards</v>
          </cell>
          <cell r="W3367"/>
          <cell r="X3367" t="str">
            <v>Miguel Ortega</v>
          </cell>
          <cell r="Y3367" t="str">
            <v>METRO WEST</v>
          </cell>
          <cell r="Z3367" t="str">
            <v>ODESSA</v>
          </cell>
          <cell r="AA3367" t="str">
            <v>ODESSA</v>
          </cell>
          <cell r="AB3367" t="str">
            <v>Line</v>
          </cell>
          <cell r="AC3367" t="str">
            <v>0007635</v>
          </cell>
          <cell r="AD3367" t="str">
            <v>Odessa Ehv - Permian (South) 1</v>
          </cell>
          <cell r="AE3367" t="str">
            <v>In-Service</v>
          </cell>
          <cell r="AF3367" t="str">
            <v>Closed</v>
          </cell>
          <cell r="AG3367">
            <v>45463</v>
          </cell>
          <cell r="AH3367" t="str">
            <v>29130.63</v>
          </cell>
          <cell r="AI3367">
            <v>27016.78</v>
          </cell>
        </row>
        <row r="3368">
          <cell r="E3368" t="str">
            <v>0PG51378 -- 2023 CONSTRUCTION MANAGEMENT : TOOLS AND TEST EQUIPMENT</v>
          </cell>
          <cell r="F3368" t="str">
            <v>2023 CONSTRUCTION MANAGEMENT : TOOLS AND TEST EQUIPMENT</v>
          </cell>
          <cell r="G3368" t="str">
            <v>2023 Construction Management : Tools and Test Equipment</v>
          </cell>
          <cell r="H3368" t="str">
            <v>This General Plant WA is for Construction Management  to purchase Tools and Test equipment.
Contact - Tod Whitley - 817-996-7113.
QTY : 3 - GPS Phasing Stick : $24,000 ($8,000 each) Rec'd/Paid 11/23</v>
          </cell>
          <cell r="I3368" t="str">
            <v>GP</v>
          </cell>
          <cell r="J3368"/>
          <cell r="K3368"/>
          <cell r="L3368" t="str">
            <v>870</v>
          </cell>
          <cell r="M3368" t="str">
            <v>Tools/Work Equipment</v>
          </cell>
          <cell r="N3368"/>
          <cell r="O3368" t="str">
            <v/>
          </cell>
          <cell r="P3368"/>
          <cell r="Q3368"/>
          <cell r="R3368" t="str">
            <v/>
          </cell>
          <cell r="S3368" t="str">
            <v xml:space="preserve">This General Plant WA is for Construction Management to purchase Tools and Test equipment.Contact - Tod Whitley - 817-996-7113.
QTY : 3 - GPS Phasing Stick : $24,000 ($8,000 each)
</v>
          </cell>
          <cell r="T3368" t="str">
            <v>This General Plant WA is for Construction Management to purchase Tools and Test equipment.Contact - Tod Whitley - 817-996-7113.
QTY : 3 - GPS Phasing Stick : $24,000 ($8,000 each)</v>
          </cell>
          <cell r="U3368"/>
          <cell r="V3368" t="str">
            <v>Gretchen Koehling</v>
          </cell>
          <cell r="W3368"/>
          <cell r="X3368"/>
          <cell r="Y3368" t="str">
            <v>NON-SPECIFIC</v>
          </cell>
          <cell r="Z3368" t="str">
            <v>NON-SPECIFIC</v>
          </cell>
          <cell r="AA3368" t="str">
            <v>NON-SPECIFIC</v>
          </cell>
          <cell r="AB3368" t="str">
            <v>N/A</v>
          </cell>
          <cell r="AC3368" t="str">
            <v>L000777</v>
          </cell>
          <cell r="AD3368" t="str">
            <v>LEASED: 777 Main St - Ft Worth</v>
          </cell>
          <cell r="AE3368" t="str">
            <v>In-Service</v>
          </cell>
          <cell r="AF3368" t="str">
            <v>Closed</v>
          </cell>
          <cell r="AG3368">
            <v>45272</v>
          </cell>
          <cell r="AH3368" t="str">
            <v>27280</v>
          </cell>
          <cell r="AI3368">
            <v>26998.51</v>
          </cell>
        </row>
        <row r="3369">
          <cell r="E3369" t="str">
            <v>0PT49935 -- CRANE - ATLANTIC TAP 69 KV : EASEMENT RENEWAL</v>
          </cell>
          <cell r="F3369" t="str">
            <v>CRANE - ATLANTIC TAP 69 KV : EASEMENT RENEWAL</v>
          </cell>
          <cell r="G3369" t="str">
            <v>Crane - Atlantic Tap 69 kV : Easement Renewal</v>
          </cell>
          <cell r="H3369" t="str">
            <v>University of Texas System Board of Regents Easement No. 8209 (Our Easement # E-23796), 301.94 rods of power line, effective 12/1/2022 to 11/30/2032.</v>
          </cell>
          <cell r="I3369" t="str">
            <v>ROW</v>
          </cell>
          <cell r="J3369"/>
          <cell r="K3369"/>
          <cell r="L3369" t="str">
            <v>110</v>
          </cell>
          <cell r="M3369" t="str">
            <v>Substation Sites/Lines Row</v>
          </cell>
          <cell r="N3369"/>
          <cell r="O3369" t="str">
            <v/>
          </cell>
          <cell r="P3369" t="str">
            <v>Renewal of University of Texas System Board of Regents Easement No. 8209 (Our Easement # E-23796), 301.94 rods of power line, located in Section 46, Block 31, University Lands Sur., Crane County, Texas. 10-year easement renewal.</v>
          </cell>
          <cell r="Q3369"/>
          <cell r="R3369" t="str">
            <v/>
          </cell>
          <cell r="S3369" t="str">
            <v xml:space="preserve">Renewal of University of Texas System Board of Regents Easement No. 8209 (Our Easement # E-23796), 301.94 rods of power line, located in Section 46, Block 31, University Lands Sur., Crane County, Texas.
Renewal of University of Texas System Board of Regents Easement No. 8209 (Our Easement # E-23796), 301.94 rods of power line, located in Section 46, Block 31, University Lands Sur., Crane County, Texas. 10-year easement renewal.
</v>
          </cell>
          <cell r="T3369" t="str">
            <v>Renewal of University of Texas System Board of Regents Easement No. 8209 (Our Easement # E-23796), 301.94 rods of power line, located in Section 46, Block 31, University Lands Sur., Crane County, Texas.</v>
          </cell>
          <cell r="U3369"/>
          <cell r="V3369" t="str">
            <v>Laura De La Paz</v>
          </cell>
          <cell r="W3369"/>
          <cell r="X3369" t="str">
            <v>Alec Fuller</v>
          </cell>
          <cell r="Y3369" t="str">
            <v>METRO WEST</v>
          </cell>
          <cell r="Z3369" t="str">
            <v>ODESSA</v>
          </cell>
          <cell r="AA3369" t="str">
            <v>ODESSA</v>
          </cell>
          <cell r="AB3369" t="str">
            <v>ROW</v>
          </cell>
          <cell r="AC3369" t="str">
            <v>0007676</v>
          </cell>
          <cell r="AD3369" t="str">
            <v>Crane Atlantic Tap 69Kv (Off 7</v>
          </cell>
          <cell r="AE3369" t="str">
            <v>In-Service</v>
          </cell>
          <cell r="AF3369" t="str">
            <v>Closed</v>
          </cell>
          <cell r="AG3369">
            <v>45014</v>
          </cell>
          <cell r="AH3369" t="str">
            <v>26548.04</v>
          </cell>
          <cell r="AI3369">
            <v>26967.37</v>
          </cell>
        </row>
        <row r="3370">
          <cell r="E3370" t="str">
            <v>0PT52876 -- HORSESHOE SPRINGS SWITCH : REPLACEMENT OF AC UNITS 1 &amp; 2</v>
          </cell>
          <cell r="F3370" t="str">
            <v>HORSESHOE SPRINGS SWITCH : REPLACEMENT OF AC UNITS 1 &amp; 2</v>
          </cell>
          <cell r="G3370" t="str">
            <v>Horseshoe Springs Switch : Replacement of AC Units 1 &amp; 2</v>
          </cell>
          <cell r="H3370" t="str">
            <v>This Work Authorization (WA) will cover the cost to replace air conditioners #1 &amp; #2 in the house at Horseshoe Springs Switch.</v>
          </cell>
          <cell r="I3370" t="str">
            <v>CMPC</v>
          </cell>
          <cell r="J3370" t="str">
            <v>Region Reactive</v>
          </cell>
          <cell r="K3370" t="str">
            <v>BI 106_A/C REPLACMENTS</v>
          </cell>
          <cell r="L3370" t="str">
            <v>106</v>
          </cell>
          <cell r="M3370" t="str">
            <v>Air Conditioner Replacements</v>
          </cell>
          <cell r="N3370"/>
          <cell r="O3370" t="str">
            <v/>
          </cell>
          <cell r="P3370"/>
          <cell r="Q3370"/>
          <cell r="R3370" t="str">
            <v/>
          </cell>
          <cell r="S3370" t="str">
            <v xml:space="preserve">AC Units #1  #2 are inoperable and beyond repair. Replacement of the units is required.
</v>
          </cell>
          <cell r="T3370" t="str">
            <v>AC Units #1  #2 are inoperable and beyond repair. Replacement of the units is required.</v>
          </cell>
          <cell r="U3370"/>
          <cell r="V3370" t="str">
            <v>Amber Dawdy</v>
          </cell>
          <cell r="W3370"/>
          <cell r="X3370"/>
          <cell r="Y3370" t="str">
            <v>METRO WEST</v>
          </cell>
          <cell r="Z3370" t="str">
            <v>ODESSA</v>
          </cell>
          <cell r="AA3370" t="str">
            <v>PECOS</v>
          </cell>
          <cell r="AB3370" t="str">
            <v>Station</v>
          </cell>
          <cell r="AC3370" t="str">
            <v>0005897</v>
          </cell>
          <cell r="AD3370" t="str">
            <v>Horseshoe Springs Switch</v>
          </cell>
          <cell r="AE3370" t="str">
            <v>In-Service</v>
          </cell>
          <cell r="AF3370" t="str">
            <v>Closed</v>
          </cell>
          <cell r="AG3370">
            <v>45383</v>
          </cell>
          <cell r="AH3370" t="str">
            <v>25287.97</v>
          </cell>
          <cell r="AI3370">
            <v>26929.88</v>
          </cell>
        </row>
        <row r="3371">
          <cell r="E3371" t="str">
            <v>0PT49973 -- BELLS NORTH  SWITCH - MEMC SOUTHWEST  TAP 138 KV LINE : REPLACE (1) BROKE CROSSARM AT FRAME 1/9</v>
          </cell>
          <cell r="F3371" t="str">
            <v>BELLS NORTH  SWITCH - MEMC SOUTHWEST  TAP 138 KV LINE : REPLACE (1) BROKE CROSSARM AT FRAME 1/9</v>
          </cell>
          <cell r="G3371" t="str">
            <v>Bells North  Switch - MEMC Southwest  Tap 138 kV Line : Replace (1) broke crossarm at frame 1/9</v>
          </cell>
          <cell r="H3371" t="str">
            <v>This project will consist of the:
Removal of (1) broken wooden hughes crossarm at frame 1/9
Replace with (3) standoff insulators at frame 1/9  Revised 01/18/23 to add contractor &amp; oncor labor.
Revised 01/18/23 to correct $ amount.</v>
          </cell>
          <cell r="I3371" t="str">
            <v>CMPC</v>
          </cell>
          <cell r="J3371"/>
          <cell r="K3371"/>
          <cell r="L3371" t="str">
            <v>121</v>
          </cell>
          <cell r="M3371" t="str">
            <v>Crossarm Replacement</v>
          </cell>
          <cell r="N3371"/>
          <cell r="O3371" t="str">
            <v/>
          </cell>
          <cell r="P3371"/>
          <cell r="Q3371"/>
          <cell r="R3371" t="str">
            <v/>
          </cell>
          <cell r="S3371" t="str">
            <v xml:space="preserve">This project will replace (1) broken hughes arm with (3) standoff insulators on frame 1/9
</v>
          </cell>
          <cell r="T3371" t="str">
            <v>This project will replace (1) broken hughes arm with (3) standoff insulators on frame 1/9</v>
          </cell>
          <cell r="U3371"/>
          <cell r="V3371" t="str">
            <v>Leah Ashley</v>
          </cell>
          <cell r="W3371"/>
          <cell r="X3371"/>
          <cell r="Y3371" t="str">
            <v>METRO EAST</v>
          </cell>
          <cell r="Z3371" t="str">
            <v>TEXOMA</v>
          </cell>
          <cell r="AA3371" t="str">
            <v>TEXOMA</v>
          </cell>
          <cell r="AB3371" t="str">
            <v>Line</v>
          </cell>
          <cell r="AC3371" t="str">
            <v>0300409</v>
          </cell>
          <cell r="AD3371" t="str">
            <v>Valley#2-Payne</v>
          </cell>
          <cell r="AE3371" t="str">
            <v>In-Service</v>
          </cell>
          <cell r="AF3371" t="str">
            <v>Closed</v>
          </cell>
          <cell r="AG3371">
            <v>44911</v>
          </cell>
          <cell r="AH3371" t="str">
            <v>22677.79</v>
          </cell>
          <cell r="AI3371">
            <v>26925.43</v>
          </cell>
        </row>
        <row r="3372">
          <cell r="E3372" t="str">
            <v>0PG57128 -- 2024 TAYLOR GP : ALTEC VEHICLE PURCHASE VH057020</v>
          </cell>
          <cell r="F3372" t="str">
            <v>2024 TAYLOR GP : ALTEC VEHICLE PURCHASE VH057020</v>
          </cell>
          <cell r="G3372" t="str">
            <v>2024 Taylor GP : Altec Vehicle Purchase VH057020</v>
          </cell>
          <cell r="H3372" t="str">
            <v>This General Plant WA is to cover the cost to acquire the Altec Vehicle Buyout for VH057020.
Approval from Wes Speed and Tom Riley.</v>
          </cell>
          <cell r="I3372" t="str">
            <v>GP</v>
          </cell>
          <cell r="J3372" t="str">
            <v>GP_TRN OPS TOOLS, EQUIPMENT &amp; FACILITIES</v>
          </cell>
          <cell r="K3372" t="str">
            <v>TRANSPORTATION</v>
          </cell>
          <cell r="L3372" t="str">
            <v>850</v>
          </cell>
          <cell r="M3372" t="str">
            <v>Transportation/Heavy Equipment</v>
          </cell>
          <cell r="N3372"/>
          <cell r="O3372" t="str">
            <v/>
          </cell>
          <cell r="P3372"/>
          <cell r="Q3372"/>
          <cell r="R3372" t="str">
            <v/>
          </cell>
          <cell r="S3372" t="str">
            <v xml:space="preserve">This General Plant WA is to cover the cost to acquire the Altec Vehicle Buyout for VH056658.
Approval from Wes Speed and Tom Riley.
</v>
          </cell>
          <cell r="T3372" t="str">
            <v>This General Plant WA is to cover the cost to acquire the Altec Vehicle Buyout for VH056658.
Approval from Wes Speed and Tom Riley.</v>
          </cell>
          <cell r="U3372"/>
          <cell r="V3372" t="str">
            <v>Gretchen Koehling</v>
          </cell>
          <cell r="W3372"/>
          <cell r="X3372"/>
          <cell r="Y3372" t="str">
            <v>SOUTHEAST</v>
          </cell>
          <cell r="Z3372" t="str">
            <v>TEMPLE</v>
          </cell>
          <cell r="AA3372" t="str">
            <v>TAYLOR</v>
          </cell>
          <cell r="AB3372" t="str">
            <v>N/A</v>
          </cell>
          <cell r="AC3372" t="str">
            <v>0003891</v>
          </cell>
          <cell r="AD3372" t="str">
            <v>Taylor Distribution</v>
          </cell>
          <cell r="AE3372" t="str">
            <v>In-Service</v>
          </cell>
          <cell r="AF3372" t="str">
            <v>Constr. Complete, Chargeable</v>
          </cell>
          <cell r="AG3372">
            <v>45644</v>
          </cell>
          <cell r="AH3372" t="str">
            <v>29545</v>
          </cell>
          <cell r="AI3372">
            <v>26925.08</v>
          </cell>
        </row>
        <row r="3373">
          <cell r="E3373" t="str">
            <v>0PT54643 -- STEER SUBSTATION EXPANSION : PURCHASE IN FEE</v>
          </cell>
          <cell r="F3373" t="str">
            <v>STEER SUBSTATION EXPANSION : PURCHASE IN FEE</v>
          </cell>
          <cell r="G3373" t="str">
            <v>Steer Substation Expansion : Purchase in Fee</v>
          </cell>
          <cell r="H3373" t="str">
            <v>Purchase 1 acre more or less in Fee for drainage mitigation improvements for Steer Substation in Big Springs, Howard County, Texas
The 2024 summer projected load on Big Spring West Substation is 103% of the 25 MVA backstand rating for this substation. In addition, the 2024 summer projected load on Big Spring Switch Substation is 102% of the 25 MVA backstand rating for this substation. In addition, the 2024 summer projected load on Big Spring Airpark Substation is 127% of the 28 MVA backstand rating for this substation. This plan item is part of the solution for Transmission Plan R8303.
In order to correct these loading conditions, it is proposed to decommission Big Spring West Substation and establish Steer Substation with (2) 47 MVA 138/12.5 kV transformers with (6) feeder breakers (2 overhead and 4 underground) and construct the necessary distribution facilities to transfer all load from Big Spring West Substation and transfer additional load from Big Spring Switch and Big Spring Airpark Substations to the new substation. The completion of this work will correct the loading conditions identified above.</v>
          </cell>
          <cell r="I3373" t="str">
            <v>ROW</v>
          </cell>
          <cell r="J3373" t="str">
            <v>Station Land Rights Acquisition</v>
          </cell>
          <cell r="K3373"/>
          <cell r="L3373" t="str">
            <v>110</v>
          </cell>
          <cell r="M3373" t="str">
            <v>Substation Sites/Lines Row</v>
          </cell>
          <cell r="N3373" t="str">
            <v>2024NBIG181</v>
          </cell>
          <cell r="O3373" t="str">
            <v/>
          </cell>
          <cell r="P3373" t="str">
            <v>This WA covers the cost of 0.839 acre more or less offee land acquisition for the expansion of Steer Substation situated in Section 32, Block 33, Township 1 North, Texas  Pacific Railroad Company Survey, Abstract No.s 597, in Big Springs, Howard County, Texas in the amount of $33,790.00
Due to the erosion that was occurring on the adjacent property and the retaing wall utilized as support for the facilities at the station, additional land was required. Landowner decided to sell to Oncor in Fee rather than an easement.</v>
          </cell>
          <cell r="Q3373"/>
          <cell r="R3373" t="str">
            <v/>
          </cell>
          <cell r="S3373" t="str">
            <v xml:space="preserve">This WA covers the cost of 0.839 acres more or less of fee land acquisition for the expansion of Steer Substation situated in Section 32, Block 33, Township 1 North, Texas  Pacific Railroad Company Survey, Abstract No.s 597, in the city of Big Springs, Howard County, Texas in the amount of $33,790.00.
This WA covers the cost of 0.839 acre more or less offee land acquisition for the expansion of Steer Substation situated in Section 32, Block 33, Township 1 North, Texas  Pacific Railroad Company Survey, Abstract No.s 597, in Big Springs, Howard County, Texas in the amount of $33,790.00
Due to the erosion that was occurring on the adjacent property and the retaing wall utilized as support for the facilities at the station, additional land was required. Landowner decided to sell to Oncor in Fee rather than an easement.
</v>
          </cell>
          <cell r="T3373" t="str">
            <v>This WA covers the cost of 0.839 acres more or less of fee land acquisition for the expansion of Steer Substation situated in Section 32, Block 33, Township 1 North, Texas  Pacific Railroad Company Survey, Abstract No.s 597, in the city of Big Springs, Howard County, Texas in the amount of $33,790.00.</v>
          </cell>
          <cell r="U3373"/>
          <cell r="V3373" t="str">
            <v>Humberto Gonzales</v>
          </cell>
          <cell r="W3373"/>
          <cell r="X3373" t="str">
            <v>Roger Hobby</v>
          </cell>
          <cell r="Y3373" t="str">
            <v>METRO WEST</v>
          </cell>
          <cell r="Z3373" t="str">
            <v>BIG SPRING</v>
          </cell>
          <cell r="AA3373" t="str">
            <v>BIG SPRING</v>
          </cell>
          <cell r="AB3373" t="str">
            <v>ROW</v>
          </cell>
          <cell r="AC3373" t="str">
            <v>0005773</v>
          </cell>
          <cell r="AD3373" t="str">
            <v>Steer Substation</v>
          </cell>
          <cell r="AE3373" t="str">
            <v>In-Service</v>
          </cell>
          <cell r="AF3373" t="str">
            <v>Open For Trailing Charges</v>
          </cell>
          <cell r="AG3373">
            <v>45443</v>
          </cell>
          <cell r="AH3373" t="str">
            <v>33790</v>
          </cell>
          <cell r="AI3373">
            <v>26907.89</v>
          </cell>
        </row>
        <row r="3374">
          <cell r="E3374" t="str">
            <v>0PT55220 -- SEAGOVILLE SWITCH TO MESQUITE EAST 138KV LINE: REPLACE CROSSARM AND INSULATORS (BL24)</v>
          </cell>
          <cell r="F3374" t="str">
            <v>SEAGOVILLE SWITCH TO MESQUITE EAST 138KV LINE: REPLACE CROSSARM AND INSULATORS (BL24)</v>
          </cell>
          <cell r="G3374" t="str">
            <v>Seagoville Switch to Mesquite East 138kV Line: Replace Crossarm and Insulators (BL24)</v>
          </cell>
          <cell r="H3374" t="str">
            <v>This WA provides the cost to replace 2 crossarms, x-brace, and insulators for the 138kV Seagoville Switch to Mesquite East Line. 
Structure 4/3
Remove: 1 wood crossarm, 1 wood x-brace, 27 porcelain insulator bells
Install: 1 steel crossarm, 1steel x-brace, 27 toughened glass bell insulators
Structure T134
Remove: 1 wishbone crossarm
Install: 3 stand off insulators 
9/12/24 Revision: Took contractor labor out of estimate - labor done by Oncor. 
10/1/24 Revision: Removed material that was not ordered
10/4/24 Revision: Adding 6 extra insulators that were needed due to breakage</v>
          </cell>
          <cell r="I3374" t="str">
            <v>CMPC</v>
          </cell>
          <cell r="J3374" t="str">
            <v>Region Reactive</v>
          </cell>
          <cell r="K3374" t="str">
            <v>BI 121_CROSSARM REPLACEMENTS</v>
          </cell>
          <cell r="L3374" t="str">
            <v>121</v>
          </cell>
          <cell r="M3374" t="str">
            <v>Crossarm Replacement</v>
          </cell>
          <cell r="N3374"/>
          <cell r="O3374" t="str">
            <v/>
          </cell>
          <cell r="P3374" t="str">
            <v>This WA provides the cost to replace 2 crossarms, x-brace, and insulators for the 138kV Seagoville Switch to Mesquite East Line.
Structure 4/3Remove: 1 wood crossarm, 1 wood x-brace, 27 porcelain insulator bellsInstall: 1 steel crossarm, 1steel x-brace, 27 toughened glass bell insulators
Structure T134Remove: 1 wishbone crossarmInstall: 3 stand off insulators</v>
          </cell>
          <cell r="Q3374"/>
          <cell r="R3374" t="str">
            <v/>
          </cell>
          <cell r="S3374" t="str">
            <v xml:space="preserve">This WA provides the cost to replace 2 crossarms, x-brace, and insulators for the 138kV Seagoville Switch to Mesquite East Line.
Structure 4/3Remove: 1 wood crossarm, 1 wood x-brace, 27 porcelain insulator bellsInstall: 1 steel crossarm, 1steel x-brace, 27 toughened glass bell insulators
Structure T134Remove: 1 wishbone crossarmInstall: 3 stand off insulators
This WA provides the cost to replace 2 crossarms, x-brace, and insulators for the 138kV Seagoville Switch to Mesquite East Line.
Structure 4/3Remove: 1 wood crossarm, 1 wood x-brace, 27 porcelain insulator bellsInstall: 1 steel crossarm, 1steel x-brace, 27 toughened glass bell insulators
Structure T134Remove: 1 wishbone crossarmInstall: 3 stand off insulators
</v>
          </cell>
          <cell r="T3374" t="str">
            <v>This WA provides the cost to replace 2 crossarms, x-brace, and insulators for the 138kV Seagoville Switch to Mesquite East Line.
Structure 4/3Remove: 1 wood crossarm, 1 wood x-brace, 27 porcelain insulator bellsInstall: 1 steel crossarm, 1steel x-brace, 27 toughened glass bell insulators
Structure T134Remove: 1 wishbone crossarmInstall: 3 stand off insulators</v>
          </cell>
          <cell r="U3374"/>
          <cell r="V3374" t="str">
            <v>Byron Leewright</v>
          </cell>
          <cell r="W3374"/>
          <cell r="X3374" t="str">
            <v>Barry Hance</v>
          </cell>
          <cell r="Y3374" t="str">
            <v>METRO EAST</v>
          </cell>
          <cell r="Z3374" t="str">
            <v>FORNEY</v>
          </cell>
          <cell r="AA3374" t="str">
            <v>FORNEY</v>
          </cell>
          <cell r="AB3374" t="str">
            <v>Line</v>
          </cell>
          <cell r="AC3374" t="str">
            <v>0100422</v>
          </cell>
          <cell r="AD3374" t="str">
            <v>Mesquite,E-Seagoville Sw</v>
          </cell>
          <cell r="AE3374" t="str">
            <v>In-Service</v>
          </cell>
          <cell r="AF3374" t="str">
            <v>Constr. Complete, Chargeable</v>
          </cell>
          <cell r="AG3374">
            <v>45594</v>
          </cell>
          <cell r="AH3374" t="str">
            <v>30939.06</v>
          </cell>
          <cell r="AI3374">
            <v>26902.16</v>
          </cell>
        </row>
        <row r="3375">
          <cell r="E3375" t="str">
            <v>0PT52675 -- COLORADO BASIN SUBSTATION: REPLACING 3 POTENTIAL TRANSFORMERS AND ADDING 3 FUSED CUT OUTS</v>
          </cell>
          <cell r="F3375" t="str">
            <v>COLORADO BASIN SUBSTATION: REPLACING 3 POTENTIAL TRANSFORMERS AND ADDING 3 FUSED CUT OUTS</v>
          </cell>
          <cell r="G3375" t="str">
            <v>Colorado Basin Substation: Replacing 3 Potential Transformers and adding 3 fused cut outs</v>
          </cell>
          <cell r="H3375" t="str">
            <v>This Work Authorization (WA) will be used to cover the cost to replace 3 Potential Transformers and adding 3 fused cut outs at the Colorado Basin Substation:
Retire: 3 Potential Transformers
Install: 3 Potential Transformers
Install: 3 Fused cut outs</v>
          </cell>
          <cell r="I3375" t="str">
            <v>CMPC</v>
          </cell>
          <cell r="J3375"/>
          <cell r="K3375"/>
          <cell r="L3375" t="str">
            <v>211</v>
          </cell>
          <cell r="M3375" t="str">
            <v>Region Miscellaneous</v>
          </cell>
          <cell r="N3375"/>
          <cell r="O3375" t="str">
            <v/>
          </cell>
          <cell r="P3375"/>
          <cell r="Q3375"/>
          <cell r="R3375" t="str">
            <v/>
          </cell>
          <cell r="S3375" t="str">
            <v xml:space="preserve">This Work Authorization (WA) will be used to cover the cost to replace 3 Potential Transformers and adding 3 fused cut outs at the Colorado Basin Substation:
Retire: 3 Potential TransformersInstall: 3 Potential Transformers
Install: 3 Fused cut outs
</v>
          </cell>
          <cell r="T3375" t="str">
            <v>This Work Authorization (WA) will be used to cover the cost to replace 3 Potential Transformers and adding 3 fused cut outs at the Colorado Basin Substation:
Retire: 3 Potential TransformersInstall: 3 Potential Transformers
Install: 3 Fused cut outs</v>
          </cell>
          <cell r="U3375"/>
          <cell r="V3375" t="str">
            <v>Stephanie Sager</v>
          </cell>
          <cell r="W3375" t="str">
            <v>Prince Shaka</v>
          </cell>
          <cell r="X3375" t="str">
            <v>Miguel Ortega</v>
          </cell>
          <cell r="Y3375" t="str">
            <v>METRO WEST</v>
          </cell>
          <cell r="Z3375" t="str">
            <v>SWEETWATER</v>
          </cell>
          <cell r="AA3375" t="str">
            <v>SWEETWATER</v>
          </cell>
          <cell r="AB3375" t="str">
            <v>Station</v>
          </cell>
          <cell r="AC3375" t="str">
            <v>0005454</v>
          </cell>
          <cell r="AD3375" t="str">
            <v>Colorado Basin 69-4.1Kv</v>
          </cell>
          <cell r="AE3375" t="str">
            <v>In-Service</v>
          </cell>
          <cell r="AF3375" t="str">
            <v>Constr. Complete, No Charges</v>
          </cell>
          <cell r="AG3375">
            <v>45279</v>
          </cell>
          <cell r="AH3375" t="str">
            <v>35881.16</v>
          </cell>
          <cell r="AI3375">
            <v>26892.83</v>
          </cell>
        </row>
        <row r="3376">
          <cell r="E3376" t="str">
            <v>0PG47624 -- 2022 WICHITA FALLS GP : TOOLS AND TEST EQUIPMENT</v>
          </cell>
          <cell r="F3376" t="str">
            <v>2022 WICHITA FALLS GP : TOOLS AND TEST EQUIPMENT</v>
          </cell>
          <cell r="G3376" t="str">
            <v>2022 Wichita Falls GP : Tools and Test Equipment</v>
          </cell>
          <cell r="H3376" t="str">
            <v>This General Plant WA is to cover the cost to purchase tools and test equipment for the Wichita Falls district.
Single Phase Arbiter : $2,525 (ARBITER - PO 1800031) REC'D
Megger TTR : $8,941 (MEGGER - PO 1819948) REC'D
*04/25/2022 Adding to Estimate per district and Cowgill.
VARIAC Transformer : $5,000 REC'D
AFL - 1 FS300 - 8195 REC'D PO 1834026</v>
          </cell>
          <cell r="I3376" t="str">
            <v>GP</v>
          </cell>
          <cell r="J3376"/>
          <cell r="K3376"/>
          <cell r="L3376" t="str">
            <v>870</v>
          </cell>
          <cell r="M3376" t="str">
            <v>Tools/Work Equipment</v>
          </cell>
          <cell r="N3376"/>
          <cell r="O3376" t="str">
            <v/>
          </cell>
          <cell r="P3376"/>
          <cell r="Q3376"/>
          <cell r="R3376" t="str">
            <v/>
          </cell>
          <cell r="S3376" t="str">
            <v xml:space="preserve">This General Plant WA is to cover the cost to purchase tools and test equipment for the Wichita Falls district.
Single Phase Arbiter : $2,525Megger TTR : $8,941
</v>
          </cell>
          <cell r="T3376" t="str">
            <v>This General Plant WA is to cover the cost to purchase tools and test equipment for the Wichita Falls district.
Single Phase Arbiter : $2,525Megger TTR : $8,941</v>
          </cell>
          <cell r="U3376"/>
          <cell r="V3376" t="str">
            <v>Gretchen Koehling</v>
          </cell>
          <cell r="W3376"/>
          <cell r="X3376"/>
          <cell r="Y3376" t="str">
            <v>METRO WEST</v>
          </cell>
          <cell r="Z3376" t="str">
            <v>WICHITA FALLS</v>
          </cell>
          <cell r="AA3376" t="str">
            <v>WICHITA FALLS</v>
          </cell>
          <cell r="AB3376" t="str">
            <v>N/A</v>
          </cell>
          <cell r="AC3376" t="str">
            <v>0002312</v>
          </cell>
          <cell r="AD3376" t="str">
            <v>Wichita Falls Trans-1121 Galv</v>
          </cell>
          <cell r="AE3376" t="str">
            <v>In-Service</v>
          </cell>
          <cell r="AF3376" t="str">
            <v>Closed</v>
          </cell>
          <cell r="AG3376">
            <v>44923</v>
          </cell>
          <cell r="AH3376" t="str">
            <v>12986.25</v>
          </cell>
          <cell r="AI3376">
            <v>26847.05</v>
          </cell>
        </row>
        <row r="3377">
          <cell r="E3377" t="str">
            <v>0PT46734 -- BRELYN SUB: REPLACE FAILED BUSHINGS ON TRANSFORMER</v>
          </cell>
          <cell r="F3377" t="str">
            <v>BRELYN SUB: REPLACE FAILED BUSHINGS ON TRANSFORMER</v>
          </cell>
          <cell r="G3377" t="str">
            <v>BRELYN SUB: REPLACE FAILED BUSHINGS ON TRANSFORMER</v>
          </cell>
          <cell r="H3377" t="str">
            <v>This Work Authorization (WA) will cover the costs to replace two failed bushings from wildlife on transformer.
Remove: two (2) 34.5KV OTC bushings
Install: two (2) 34.5KV POC bushings
REVISION 1-31-22:  Adding $6,000 to install and $6,000 to remove labor because labor was miscalculated.</v>
          </cell>
          <cell r="I3377" t="str">
            <v>CMPC</v>
          </cell>
          <cell r="J3377"/>
          <cell r="K3377"/>
          <cell r="L3377" t="str">
            <v>217</v>
          </cell>
          <cell r="M3377" t="str">
            <v>Failed Substation Equip Replac</v>
          </cell>
          <cell r="N3377"/>
          <cell r="O3377" t="str">
            <v/>
          </cell>
          <cell r="P3377"/>
          <cell r="Q3377"/>
          <cell r="R3377" t="str">
            <v/>
          </cell>
          <cell r="S3377" t="str">
            <v xml:space="preserve">This Work Authorization (WA) will cover the costs to replace two failed bushings from wildlife on transformer.
Remove: two (2) 34.5KV OTC bushingsInstall: two (2) 34.5KV POC bushings
</v>
          </cell>
          <cell r="T3377" t="str">
            <v>This Work Authorization (WA) will cover the costs to replace two failed bushings from wildlife on transformer.
Remove: two (2) 34.5KV OTC bushingsInstall: two (2) 34.5KV POC bushings</v>
          </cell>
          <cell r="U3377"/>
          <cell r="V3377" t="str">
            <v>Teri Moran</v>
          </cell>
          <cell r="W3377"/>
          <cell r="X3377"/>
          <cell r="Y3377" t="str">
            <v>METRO WEST</v>
          </cell>
          <cell r="Z3377" t="str">
            <v>BIG SPRING</v>
          </cell>
          <cell r="AA3377" t="str">
            <v>BIG SPRING</v>
          </cell>
          <cell r="AB3377" t="str">
            <v>Station</v>
          </cell>
          <cell r="AC3377" t="str">
            <v>0005931</v>
          </cell>
          <cell r="AD3377" t="str">
            <v>Brelyn Sub</v>
          </cell>
          <cell r="AE3377" t="str">
            <v>In-Service</v>
          </cell>
          <cell r="AF3377" t="str">
            <v>Closed</v>
          </cell>
          <cell r="AG3377">
            <v>44602</v>
          </cell>
          <cell r="AH3377" t="str">
            <v>14736.08</v>
          </cell>
          <cell r="AI3377">
            <v>26824.23</v>
          </cell>
        </row>
        <row r="3378">
          <cell r="E3378" t="str">
            <v>0PT54199 -- TEMPLE SOUTH SUB : VOLTAGE REDUCTION INSTALLATION</v>
          </cell>
          <cell r="F3378" t="str">
            <v>TEMPLE SOUTH SUB : VOLTAGE REDUCTION INSTALLATION</v>
          </cell>
          <cell r="G3378" t="str">
            <v>Temple South Sub : Voltage Reduction Installation</v>
          </cell>
          <cell r="H3378" t="str">
            <v>This WA is for the cost to upgrade T1 and T2 tap changer controllers to Beckwith M2001D Models and establish Voltage Reduction through SCADA via 485 communication using DNP protocol.  4/C #18 Shielded Cable will be run from RTU to each transformer at Temple South Sub, for voltage reduction.</v>
          </cell>
          <cell r="I3378" t="str">
            <v>CMPC</v>
          </cell>
          <cell r="J3378" t="str">
            <v>Region Reactive</v>
          </cell>
          <cell r="K3378" t="str">
            <v>BI 211_REGION REACTIVE MAINTENANCE</v>
          </cell>
          <cell r="L3378" t="str">
            <v>211</v>
          </cell>
          <cell r="M3378" t="str">
            <v>Region Miscellaneous</v>
          </cell>
          <cell r="N3378"/>
          <cell r="O3378" t="str">
            <v/>
          </cell>
          <cell r="P3378"/>
          <cell r="Q3378"/>
          <cell r="R3378" t="str">
            <v/>
          </cell>
          <cell r="S3378" t="str">
            <v xml:space="preserve">This WA is for the cost to upgrade T1 and T2 tap changer controllers to Beckwith M2001D Models and establish Voltage Reduction through SCADA via 485 communication using DNP protocol. 4/C #18 Shielded Cable will be run from RTU to each transformer at Temple South Sub for voltage reduction.
</v>
          </cell>
          <cell r="T3378" t="str">
            <v>This WA is for the cost to upgrade T1 and T2 tap changer controllers to Beckwith M2001D Models and establish Voltage Reduction through SCADA via 485 communication using DNP protocol. 4/C #18 Shielded Cable will be run from RTU to each transformer at Temple South Sub for voltage reduction.</v>
          </cell>
          <cell r="U3378"/>
          <cell r="V3378" t="str">
            <v>Kelli Hendershot</v>
          </cell>
          <cell r="W3378"/>
          <cell r="X3378" t="str">
            <v>David Luna</v>
          </cell>
          <cell r="Y3378" t="str">
            <v>SOUTHEAST</v>
          </cell>
          <cell r="Z3378" t="str">
            <v>TEMPLE</v>
          </cell>
          <cell r="AA3378" t="str">
            <v>TEMPLE</v>
          </cell>
          <cell r="AB3378" t="str">
            <v>Station</v>
          </cell>
          <cell r="AC3378" t="str">
            <v>0401416</v>
          </cell>
          <cell r="AD3378" t="str">
            <v>Temple, South 138Kv</v>
          </cell>
          <cell r="AE3378" t="str">
            <v>In-Service</v>
          </cell>
          <cell r="AF3378" t="str">
            <v>Constr. Complete, No Charges</v>
          </cell>
          <cell r="AG3378">
            <v>45554</v>
          </cell>
          <cell r="AH3378" t="str">
            <v>33399.8</v>
          </cell>
          <cell r="AI3378">
            <v>26811.96</v>
          </cell>
        </row>
        <row r="3379">
          <cell r="E3379" t="str">
            <v>0PT54884 -- GAINESVILLE-ST JO 69KV: REPLACE CROSSARM ON SWITCH STRUCTURE 22/20 &amp; INSULATORS (BL24)</v>
          </cell>
          <cell r="F3379" t="str">
            <v>GAINESVILLE-ST JO 69KV: REPLACE CROSSARM ON SWITCH STRUCTURE 22/20 &amp; INSULATORS (BL24)</v>
          </cell>
          <cell r="G3379" t="str">
            <v>Gainesville-St Jo 69KV: Replace crossarm on switch structure 22/20 &amp; insulators (BL24)</v>
          </cell>
          <cell r="H3379" t="str">
            <v>This WA is for replacing the crossarm on switch structure 22/20 on the Gainesville to St. Jo line. The crossarm was identified as a critical fail during routine line patrol.
Frame 22:20: Two (2) wood crossarms and (6) porcelain insulator strings.  1 Insulator string  = 7 porcelain insulator bells (total 42 insulator bells)    7 x 6=42 
*Revised estimate :  Structure 19/12 - Removed (1) 45' pole, and (3) porcelain insulators and Installed (1) 55' pole and (3) stand-off insulators, 08/06/24 LLA</v>
          </cell>
          <cell r="I3379" t="str">
            <v>CMPC</v>
          </cell>
          <cell r="J3379" t="str">
            <v>Region Reactive</v>
          </cell>
          <cell r="K3379" t="str">
            <v>BI 121_CROSSARM REPLACEMENTS</v>
          </cell>
          <cell r="L3379" t="str">
            <v>121</v>
          </cell>
          <cell r="M3379" t="str">
            <v>Crossarm Replacement</v>
          </cell>
          <cell r="N3379"/>
          <cell r="O3379" t="str">
            <v/>
          </cell>
          <cell r="P3379"/>
          <cell r="Q3379"/>
          <cell r="R3379" t="str">
            <v/>
          </cell>
          <cell r="S3379" t="str">
            <v xml:space="preserve">This WA is for replacing the crossarm on switch structure 22/20 on the Gainesville to St. Jo line. The crossarm was identified as a critical fail during routine line patrol.
Frame 22:20: Two (2) wood crossarms and (6) porcelain insulator strings. 1 Insulator string = 7 porcelain insulator bells (total 42 insulator bells) 7 x 6=42
</v>
          </cell>
          <cell r="T3379" t="str">
            <v>This WA is for replacing the crossarm on switch structure 22/20 on the Gainesville to St. Jo line. The crossarm was identified as a critical fail during routine line patrol.
Frame 22:20: Two (2) wood crossarms and (6) porcelain insulator strings. 1 Insulator string = 7 porcelain insulator bells (total 42 insulator bells) 7 x 6=42</v>
          </cell>
          <cell r="U3379"/>
          <cell r="V3379" t="str">
            <v>Leah Ashley</v>
          </cell>
          <cell r="W3379"/>
          <cell r="X3379" t="str">
            <v>Barry Hance</v>
          </cell>
          <cell r="Y3379" t="str">
            <v>METRO EAST</v>
          </cell>
          <cell r="Z3379" t="str">
            <v>TEXOMA</v>
          </cell>
          <cell r="AA3379" t="str">
            <v>TEXOMA</v>
          </cell>
          <cell r="AB3379" t="str">
            <v>Line</v>
          </cell>
          <cell r="AC3379" t="str">
            <v>0300306</v>
          </cell>
          <cell r="AD3379" t="str">
            <v>Gainesville-Montague Co</v>
          </cell>
          <cell r="AE3379" t="str">
            <v>In-Service</v>
          </cell>
          <cell r="AF3379" t="str">
            <v>Closed</v>
          </cell>
          <cell r="AG3379">
            <v>45513</v>
          </cell>
          <cell r="AH3379" t="str">
            <v>31645.45</v>
          </cell>
          <cell r="AI3379">
            <v>26772.720000000001</v>
          </cell>
        </row>
        <row r="3380">
          <cell r="E3380" t="str">
            <v>0PT50458 -- COLORADO CITY TO CHINA GROVE 69 KV: REPLACE 2 POLES (GLT)</v>
          </cell>
          <cell r="F3380" t="str">
            <v>COLORADO CITY TO CHINA GROVE 69 KV: REPLACE 2 POLES (GLT)</v>
          </cell>
          <cell r="G3380" t="str">
            <v>Colorado City to China Grove 69 kV: Replace 2 poles (GLT)</v>
          </cell>
          <cell r="H3380" t="str">
            <v>This Work Authorization will be used to replace 2 (two) poles, 1 (one) on Frame 6/1 and the other one Frame 5/17:
Retire: 2(two) poles
Install: 2(two) poles</v>
          </cell>
          <cell r="I3380" t="str">
            <v>CMPC</v>
          </cell>
          <cell r="J3380"/>
          <cell r="K3380"/>
          <cell r="L3380" t="str">
            <v>213</v>
          </cell>
          <cell r="M3380" t="str">
            <v>Transmission Line Pole Replace</v>
          </cell>
          <cell r="N3380"/>
          <cell r="O3380" t="str">
            <v/>
          </cell>
          <cell r="P3380"/>
          <cell r="Q3380"/>
          <cell r="R3380" t="str">
            <v/>
          </cell>
          <cell r="S3380" t="str">
            <v xml:space="preserve">This Work Authorization will be used to replace 2 (two) poles, 1 (one) on Frame 6/1 and the other one Frame 5/17:
Retire: 2(two) polesInstall: 2(two) poles
</v>
          </cell>
          <cell r="T3380" t="str">
            <v>This Work Authorization will be used to replace 2 (two) poles, 1 (one) on Frame 6/1 and the other one Frame 5/17:
Retire: 2(two) polesInstall: 2(two) poles</v>
          </cell>
          <cell r="U3380"/>
          <cell r="V3380" t="str">
            <v>Stephanie Sager</v>
          </cell>
          <cell r="W3380"/>
          <cell r="X3380"/>
          <cell r="Y3380" t="str">
            <v>METRO WEST</v>
          </cell>
          <cell r="Z3380" t="str">
            <v>SWEETWATER</v>
          </cell>
          <cell r="AA3380" t="str">
            <v>SWEETWATER</v>
          </cell>
          <cell r="AB3380" t="str">
            <v>Line</v>
          </cell>
          <cell r="AC3380" t="str">
            <v>0007447</v>
          </cell>
          <cell r="AD3380" t="str">
            <v>Colorado City-China Grove 69Kv</v>
          </cell>
          <cell r="AE3380" t="str">
            <v>In-Service</v>
          </cell>
          <cell r="AF3380" t="str">
            <v>Closed</v>
          </cell>
          <cell r="AG3380">
            <v>45124</v>
          </cell>
          <cell r="AH3380" t="str">
            <v>26656.23</v>
          </cell>
          <cell r="AI3380">
            <v>26763.77</v>
          </cell>
        </row>
        <row r="3381">
          <cell r="E3381" t="str">
            <v>0PT54278 -- KILLEEN PARK STREET SUB : VOLTAGE REDUCTION INSTALLATION</v>
          </cell>
          <cell r="F3381" t="str">
            <v>KILLEEN PARK STREET SUB : VOLTAGE REDUCTION INSTALLATION</v>
          </cell>
          <cell r="G3381" t="str">
            <v>Killeen Park Street Sub : Voltage Reduction Installation</v>
          </cell>
          <cell r="H3381" t="str">
            <v>This WA is for the cost to upgrade T1 and T2 tap changer controllers to Beckwith M2001D Models and establish Voltage Reduction through SCADA via 485 communication using DNP protocol.  4/C #18 Shielded Cable will be run from RTU toTRF01 and TRF02 at the Killeen Park Street Substation for voltage reduction.
Revision 04/09/24-Oncor labor over estimated on original WA.KH</v>
          </cell>
          <cell r="I3381" t="str">
            <v>CMPC</v>
          </cell>
          <cell r="J3381" t="str">
            <v>Region Reactive</v>
          </cell>
          <cell r="K3381" t="str">
            <v>BI 211_REGION REACTIVE MAINTENANCE</v>
          </cell>
          <cell r="L3381" t="str">
            <v>211</v>
          </cell>
          <cell r="M3381" t="str">
            <v>Region Miscellaneous</v>
          </cell>
          <cell r="N3381"/>
          <cell r="O3381" t="str">
            <v/>
          </cell>
          <cell r="P3381"/>
          <cell r="Q3381"/>
          <cell r="R3381" t="str">
            <v/>
          </cell>
          <cell r="S3381" t="str">
            <v xml:space="preserve">This WA is for the cost to upgrade T1 and T2 tap changer controllers to Beckwith M2001D Models and establish Voltage Reduction through SCADA via 485 communication using DNP protocol. 4/C #18 Shielded Cable will be run from RTU toTRF01 and TRF02 at the Killeen Park Street Substation for voltage reduction.
</v>
          </cell>
          <cell r="T3381" t="str">
            <v>This WA is for the cost to upgrade T1 and T2 tap changer controllers to Beckwith M2001D Models and establish Voltage Reduction through SCADA via 485 communication using DNP protocol. 4/C #18 Shielded Cable will be run from RTU toTRF01 and TRF02 at the Killeen Park Street Substation for voltage reduction.</v>
          </cell>
          <cell r="U3381"/>
          <cell r="V3381" t="str">
            <v>Kelli Hendershot</v>
          </cell>
          <cell r="W3381"/>
          <cell r="X3381" t="str">
            <v>David Luna</v>
          </cell>
          <cell r="Y3381" t="str">
            <v>SOUTHEAST</v>
          </cell>
          <cell r="Z3381" t="str">
            <v>TEMPLE</v>
          </cell>
          <cell r="AA3381" t="str">
            <v>TEMPLE</v>
          </cell>
          <cell r="AB3381" t="str">
            <v>Station</v>
          </cell>
          <cell r="AC3381" t="str">
            <v>0401446</v>
          </cell>
          <cell r="AD3381" t="str">
            <v>Killeen-Park St.138Kv</v>
          </cell>
          <cell r="AE3381" t="str">
            <v>In-Service</v>
          </cell>
          <cell r="AF3381" t="str">
            <v>Closed</v>
          </cell>
          <cell r="AG3381">
            <v>45391</v>
          </cell>
          <cell r="AH3381" t="str">
            <v>21567.19</v>
          </cell>
          <cell r="AI3381">
            <v>26759.87</v>
          </cell>
        </row>
        <row r="3382">
          <cell r="E3382" t="str">
            <v>0PT48255 -- MITCHELL BEND SWITCH : REPLACE FAILED GE L90 MBDSW-RLY-13505</v>
          </cell>
          <cell r="F3382" t="str">
            <v>MITCHELL BEND SWITCH : REPLACE FAILED GE L90 MBDSW-RLY-13505</v>
          </cell>
          <cell r="G3382" t="str">
            <v>Mitchell Bend Switch : Replace Failed GE L90 MBDSW-RLY-13505</v>
          </cell>
          <cell r="H3382" t="str">
            <v>This WA is to cover the cost of labor and material to replace failed GE L90 for MBDSW-RLY-13505
Adam Bryan approved use of BI 217</v>
          </cell>
          <cell r="I3382" t="str">
            <v>CMPC</v>
          </cell>
          <cell r="J3382"/>
          <cell r="K3382"/>
          <cell r="L3382" t="str">
            <v>217</v>
          </cell>
          <cell r="M3382" t="str">
            <v>Failed Substation Equip Replac</v>
          </cell>
          <cell r="N3382"/>
          <cell r="O3382" t="str">
            <v/>
          </cell>
          <cell r="P3382"/>
          <cell r="Q3382"/>
          <cell r="R3382" t="str">
            <v/>
          </cell>
          <cell r="S3382" t="str">
            <v xml:space="preserve">This WA is to cover the cost of labor and material to replace failed GE L90 for MBDSW-RLY-13505
Revision 2 due to innacurate information of retired asset.
</v>
          </cell>
          <cell r="T3382" t="str">
            <v>This WA is to cover the cost of labor and material to replace failed GE L90 for MBDSW-RLY-13505
Revision 2 due to innacurate information of retired asset.</v>
          </cell>
          <cell r="U3382"/>
          <cell r="V3382" t="str">
            <v>Clarence Smith</v>
          </cell>
          <cell r="W3382"/>
          <cell r="X3382"/>
          <cell r="Y3382" t="str">
            <v>SOUTHEAST</v>
          </cell>
          <cell r="Z3382" t="str">
            <v>GLEN ROSE</v>
          </cell>
          <cell r="AA3382" t="str">
            <v>GLEN ROSE</v>
          </cell>
          <cell r="AB3382" t="str">
            <v>Station</v>
          </cell>
          <cell r="AC3382" t="str">
            <v>0501474</v>
          </cell>
          <cell r="AD3382" t="str">
            <v>Mitchell Bend Switching Sta</v>
          </cell>
          <cell r="AE3382" t="str">
            <v>In-Service</v>
          </cell>
          <cell r="AF3382" t="str">
            <v>Closed</v>
          </cell>
          <cell r="AG3382">
            <v>44713</v>
          </cell>
          <cell r="AH3382" t="str">
            <v>27953.18</v>
          </cell>
          <cell r="AI3382">
            <v>26722.39</v>
          </cell>
        </row>
        <row r="3383">
          <cell r="E3383" t="str">
            <v>0PT50489 -- TYLER GRANDE SWITCH : REPLACE BATTERY SET#1_2023</v>
          </cell>
          <cell r="F3383" t="str">
            <v>TYLER GRANDE SWITCH : REPLACE BATTERY SET#1_2023</v>
          </cell>
          <cell r="G3383" t="str">
            <v>Tyler Grande Switch : Replace Battery Set#1_2023</v>
          </cell>
          <cell r="H3383" t="str">
            <v>WA to replace 200Ah C&amp;D battery set#1 set with rack.</v>
          </cell>
          <cell r="I3383" t="str">
            <v>CMPC</v>
          </cell>
          <cell r="J3383"/>
          <cell r="K3383"/>
          <cell r="L3383" t="str">
            <v>211</v>
          </cell>
          <cell r="M3383" t="str">
            <v>Region Miscellaneous</v>
          </cell>
          <cell r="N3383"/>
          <cell r="O3383" t="str">
            <v/>
          </cell>
          <cell r="P3383"/>
          <cell r="Q3383"/>
          <cell r="R3383" t="str">
            <v/>
          </cell>
          <cell r="S3383" t="str">
            <v xml:space="preserve">Replace aged CD battery set.
</v>
          </cell>
          <cell r="T3383" t="str">
            <v>Replace aged CD battery set.</v>
          </cell>
          <cell r="U3383"/>
          <cell r="V3383" t="str">
            <v>Dustin Cummings</v>
          </cell>
          <cell r="W3383"/>
          <cell r="X3383"/>
          <cell r="Y3383" t="str">
            <v>SOUTHEAST</v>
          </cell>
          <cell r="Z3383" t="str">
            <v>TYLER</v>
          </cell>
          <cell r="AA3383" t="str">
            <v>TYLER</v>
          </cell>
          <cell r="AB3383" t="str">
            <v>Station</v>
          </cell>
          <cell r="AC3383" t="str">
            <v>0201517</v>
          </cell>
          <cell r="AD3383" t="str">
            <v>Tyler Grande 345/138 KV</v>
          </cell>
          <cell r="AE3383" t="str">
            <v>In-Service</v>
          </cell>
          <cell r="AF3383" t="str">
            <v>Closed</v>
          </cell>
          <cell r="AG3383">
            <v>45120</v>
          </cell>
          <cell r="AH3383" t="str">
            <v>28155.29</v>
          </cell>
          <cell r="AI3383">
            <v>26581.82</v>
          </cell>
        </row>
        <row r="3384">
          <cell r="E3384" t="str">
            <v>0PT55800 -- ANDREWS COUNTY HIGHWAY 181 SUB : 10-YEAR RENEWAL</v>
          </cell>
          <cell r="F3384" t="str">
            <v>ANDREWS COUNTY HIGHWAY 181 SUB : 10-YEAR RENEWAL</v>
          </cell>
          <cell r="G3384" t="str">
            <v>Andrews County Highway 181 Sub : 10-year Renewal</v>
          </cell>
          <cell r="H3384" t="str">
            <v>10-year renewal for The University of Texas System Board of Regents Commercial Lease No. 12968 (Our Easement # E-0000281256), effective as of 11/1/2024 through 10/31/2034, 5.50 acres located in NE/4 of Section 12, Block 11, University Lands, Andrews County, Texas.</v>
          </cell>
          <cell r="I3384" t="str">
            <v>ROW</v>
          </cell>
          <cell r="J3384" t="str">
            <v>Renewals</v>
          </cell>
          <cell r="K3384"/>
          <cell r="L3384" t="str">
            <v>110</v>
          </cell>
          <cell r="M3384" t="str">
            <v>Substation Sites/Lines Row</v>
          </cell>
          <cell r="N3384"/>
          <cell r="O3384" t="str">
            <v/>
          </cell>
          <cell r="P3384" t="str">
            <v>10-year renewal for The University of Texas System Board of Regents Commercial Lease No. 12968 (Our Easement # E-0000281256), effective as of 11/1/2024 through 10/31/2034, 5.50 acres located in Section 12, Block 11, University Lands, Andrews County, Texas.</v>
          </cell>
          <cell r="Q3384"/>
          <cell r="R3384" t="str">
            <v/>
          </cell>
          <cell r="S3384" t="str">
            <v xml:space="preserve">10-year renewal for The University of Texas System Board of Regents Commercial Lease No. 12968 (Our Easement # E-0000281256), effective as of 11/1/2024 through 10/31/2034, 5.50 acres located in Section 12, Block 11, University Lands, Andrews County, Texas.
10-year renewal for The University of Texas System Board of Regents Commercial Lease No. 12968 (Our Easement # E-0000281256), effective as of 11/1/2024 through 10/31/2034, 5.50 acres located in Section 12, Block 11, University Lands, Andrews County, Texas.
</v>
          </cell>
          <cell r="T3384" t="str">
            <v>10-year renewal for The University of Texas System Board of Regents Commercial Lease No. 12968 (Our Easement # E-0000281256), effective as of 11/1/2024 through 10/31/2034, 5.50 acres located in Section 12, Block 11, University Lands, Andrews County, Texas.</v>
          </cell>
          <cell r="U3384"/>
          <cell r="V3384" t="str">
            <v>Laura De La Paz</v>
          </cell>
          <cell r="W3384"/>
          <cell r="X3384" t="str">
            <v>Alec Fuller</v>
          </cell>
          <cell r="Y3384" t="str">
            <v>METRO WEST</v>
          </cell>
          <cell r="Z3384" t="str">
            <v>ODESSA</v>
          </cell>
          <cell r="AA3384" t="str">
            <v>ODESSA</v>
          </cell>
          <cell r="AB3384" t="str">
            <v>ROW</v>
          </cell>
          <cell r="AC3384" t="str">
            <v>0005562</v>
          </cell>
          <cell r="AD3384" t="str">
            <v>Andrews County Hwy 181 Sub</v>
          </cell>
          <cell r="AE3384" t="str">
            <v>In-Service</v>
          </cell>
          <cell r="AF3384" t="str">
            <v>Constr. Complete, Chargeable</v>
          </cell>
          <cell r="AG3384">
            <v>45615</v>
          </cell>
          <cell r="AH3384" t="str">
            <v>27468</v>
          </cell>
          <cell r="AI3384">
            <v>26509.759999999998</v>
          </cell>
        </row>
        <row r="3385">
          <cell r="E3385" t="str">
            <v>0PT54554 -- MORRISON LANE SWITCH : REPLACE CAPACITORS ON CAP BANK 25</v>
          </cell>
          <cell r="F3385" t="str">
            <v>MORRISON LANE SWITCH : REPLACE CAPACITORS ON CAP BANK 25</v>
          </cell>
          <cell r="G3385" t="str">
            <v>Morrison Lane Switch : Replace Capacitors on Cap Bank 25</v>
          </cell>
          <cell r="H3385" t="str">
            <v>This Work Authorization (WA) will cover the cost for replacing four failed Capacitors on Cap Bank 25.
*Peter Babcock authorizes use of BI 217.
Revision 1: This WA will cover the cost of replacing two additional Capacitors on Cap Bank 25.</v>
          </cell>
          <cell r="I3385" t="str">
            <v>CMPC</v>
          </cell>
          <cell r="J3385" t="str">
            <v>Failed Equipment and Storm Damage</v>
          </cell>
          <cell r="K3385" t="str">
            <v>BI 217_FAILED SUBSTATION EQUIPMENT REPLACEMENT</v>
          </cell>
          <cell r="L3385" t="str">
            <v>217</v>
          </cell>
          <cell r="M3385" t="str">
            <v>Failed Substation Equip Replac</v>
          </cell>
          <cell r="N3385"/>
          <cell r="O3385" t="str">
            <v/>
          </cell>
          <cell r="P3385"/>
          <cell r="Q3385"/>
          <cell r="R3385" t="str">
            <v/>
          </cell>
          <cell r="S3385" t="str">
            <v xml:space="preserve">This Work Authorization (WA) will cover the cost for replacing four failed Capacitors on Cap Bank 25.
*Peter Babcock authorizes use of BI 217.
</v>
          </cell>
          <cell r="T3385" t="str">
            <v>This Work Authorization (WA) will cover the cost for replacing four failed Capacitors on Cap Bank 25.
*Peter Babcock authorizes use of BI 217.</v>
          </cell>
          <cell r="U3385"/>
          <cell r="V3385" t="str">
            <v>Samantha Bogusch</v>
          </cell>
          <cell r="W3385" t="str">
            <v>Hayden White</v>
          </cell>
          <cell r="X3385" t="str">
            <v>Barry Hance</v>
          </cell>
          <cell r="Y3385" t="str">
            <v>METRO EAST</v>
          </cell>
          <cell r="Z3385" t="str">
            <v>NORTH DALLAS</v>
          </cell>
          <cell r="AA3385" t="str">
            <v>NORTH DALLAS</v>
          </cell>
          <cell r="AB3385" t="str">
            <v>Station</v>
          </cell>
          <cell r="AC3385" t="str">
            <v>0000067</v>
          </cell>
          <cell r="AD3385" t="str">
            <v>Morrison Ln Switching Station</v>
          </cell>
          <cell r="AE3385" t="str">
            <v>In-Service</v>
          </cell>
          <cell r="AF3385" t="str">
            <v>Constr. Complete, No Charges</v>
          </cell>
          <cell r="AG3385">
            <v>45532</v>
          </cell>
          <cell r="AH3385" t="str">
            <v>15801.15</v>
          </cell>
          <cell r="AI3385">
            <v>26491.21</v>
          </cell>
        </row>
        <row r="3386">
          <cell r="E3386" t="str">
            <v>0PT46600 -- MORRISON LANE SWITCH : REPLACE MDAR RELAYING PANEL FOR CB #052 &amp; 062</v>
          </cell>
          <cell r="F3386" t="str">
            <v>MORRISON LANE SWITCH : REPLACE MDAR RELAYING PANEL FOR CB #052 &amp; 062</v>
          </cell>
          <cell r="G3386" t="str">
            <v>Morrison Lane Switch : Replace MDAR relaying panel for CB #052 &amp; 062</v>
          </cell>
          <cell r="H3386" t="str">
            <v>Retrofitting the Denton Drive Line panels for CB 052 and CB 062 to remove the MDAR.</v>
          </cell>
          <cell r="I3386" t="str">
            <v>CMPC</v>
          </cell>
          <cell r="J3386"/>
          <cell r="K3386"/>
          <cell r="L3386" t="str">
            <v>103</v>
          </cell>
          <cell r="M3386" t="str">
            <v>System Protection</v>
          </cell>
          <cell r="N3386"/>
          <cell r="O3386" t="str">
            <v/>
          </cell>
          <cell r="P3386" t="str">
            <v>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v>
          </cell>
          <cell r="Q3386"/>
          <cell r="R3386" t="str">
            <v/>
          </cell>
          <cell r="S3386" t="str">
            <v xml:space="preserve">This Work Authorization covers the cost to replacetwo (2) line relaying panels associated with 138 kV CB#052  #062at Morrison Lane Switch.
The existing line protection panels are first generation microprocessor relay packages. The relays are no longer supported by the manufacturer and have reached the end of their serviceable life. It is therefore proposed to replace the relays with the current Oncor standard microprocessor relay protection package.
</v>
          </cell>
          <cell r="T3386" t="str">
            <v>This Work Authorization covers the cost to replacetwo (2) line relaying panels associated with 138 kV CB#052  #062at Morrison Lane Switch.</v>
          </cell>
          <cell r="U3386"/>
          <cell r="V3386" t="str">
            <v>Jacob Kline</v>
          </cell>
          <cell r="W3386" t="str">
            <v>Daishaun Sylva-senette</v>
          </cell>
          <cell r="X3386" t="str">
            <v>Barry Hance</v>
          </cell>
          <cell r="Y3386" t="str">
            <v>METRO EAST</v>
          </cell>
          <cell r="Z3386" t="str">
            <v>NORTH DALLAS</v>
          </cell>
          <cell r="AA3386" t="str">
            <v>NORTH DALLAS</v>
          </cell>
          <cell r="AB3386" t="str">
            <v>Station</v>
          </cell>
          <cell r="AC3386" t="str">
            <v>0000067</v>
          </cell>
          <cell r="AD3386" t="str">
            <v>Morrison Ln Switching Station</v>
          </cell>
          <cell r="AE3386" t="str">
            <v>In-Service</v>
          </cell>
          <cell r="AF3386" t="str">
            <v>Reclose After Trailing Charges</v>
          </cell>
          <cell r="AG3386">
            <v>44937</v>
          </cell>
          <cell r="AH3386" t="str">
            <v>176424.32</v>
          </cell>
          <cell r="AI3386">
            <v>277102.90000000002</v>
          </cell>
        </row>
        <row r="3387">
          <cell r="E3387" t="str">
            <v>0PG51344 -- 2023 CORSICANA : TOOLS AND TEST EQUIPMENT</v>
          </cell>
          <cell r="F3387" t="str">
            <v>2023 CORSICANA : TOOLS AND TEST EQUIPMENT</v>
          </cell>
          <cell r="G3387" t="str">
            <v>2023 Corsicana : Tools and Test Equipment</v>
          </cell>
          <cell r="H3387" t="str">
            <v>This General Plant WA is for Corsicana Transmission to Purchase tools and test equipment.
Contact : Cedric Durley- 430-236-3203
QTY : 2 - Mobile Diesel Power Light : $24,000 ($12,000 each) rec'd</v>
          </cell>
          <cell r="I3387" t="str">
            <v>GP</v>
          </cell>
          <cell r="J3387"/>
          <cell r="K3387"/>
          <cell r="L3387" t="str">
            <v>870</v>
          </cell>
          <cell r="M3387" t="str">
            <v>Tools/Work Equipment</v>
          </cell>
          <cell r="N3387"/>
          <cell r="O3387" t="str">
            <v/>
          </cell>
          <cell r="P3387"/>
          <cell r="Q3387"/>
          <cell r="R3387" t="str">
            <v/>
          </cell>
          <cell r="S3387" t="str">
            <v xml:space="preserve">This General Plant WA is for Corsicana Transmission to Purchase tools and test equipment.Contact : Cedric Durley- 430-236-3203
QTY : 2 - Mobile Diesel Power Light : $24,000 ($12,000 each)
</v>
          </cell>
          <cell r="T3387" t="str">
            <v>This General Plant WA is for Corsicana Transmission to Purchase tools and test equipment.Contact : Cedric Durley- 430-236-3203
QTY : 2 - Mobile Diesel Power Light : $24,000 ($12,000 each)</v>
          </cell>
          <cell r="U3387"/>
          <cell r="V3387" t="str">
            <v>Gretchen Koehling</v>
          </cell>
          <cell r="W3387"/>
          <cell r="X3387"/>
          <cell r="Y3387" t="str">
            <v>SOUTHEAST</v>
          </cell>
          <cell r="Z3387" t="str">
            <v>WACO</v>
          </cell>
          <cell r="AA3387" t="str">
            <v>CORSICANA</v>
          </cell>
          <cell r="AB3387" t="str">
            <v>N/A</v>
          </cell>
          <cell r="AC3387" t="str">
            <v>0003210</v>
          </cell>
          <cell r="AD3387" t="str">
            <v>Corsicana Service Center</v>
          </cell>
          <cell r="AE3387" t="str">
            <v>In-Service</v>
          </cell>
          <cell r="AF3387" t="str">
            <v>Closed</v>
          </cell>
          <cell r="AG3387">
            <v>45272</v>
          </cell>
          <cell r="AH3387" t="str">
            <v>27280</v>
          </cell>
          <cell r="AI3387">
            <v>26483.01</v>
          </cell>
        </row>
        <row r="3388">
          <cell r="E3388" t="str">
            <v>0PT56190 -- HOWARD SUBSTATION 69KV: REPLACE BATTERIES AND CHARGER</v>
          </cell>
          <cell r="F3388" t="str">
            <v>HOWARD SUBSTATION 69KV: REPLACE BATTERIES AND CHARGER</v>
          </cell>
          <cell r="G3388" t="str">
            <v>Howard Substation 69kV: Replace Batteries and Charger</v>
          </cell>
          <cell r="H3388" t="str">
            <v>This Work Authorization (WA) will cover the cost to replace batteries and charger at Howard substation; this will also include the addition of an eyewash station as per current battery replacement requirements for substations
Remove: one (1) set of twenty (20) batteries and one (1) 16 Amp charger
Install: one (1) set of twenty (20) batteries and one (1) 25 Amp charger
Install: one (1) eyewash station
12/18/24 - Revision 1: Subtracting $200 from Oncor labor cost due to labor being overestimated when project was created; Correcting material prices to match FIM actuals</v>
          </cell>
          <cell r="I3388" t="str">
            <v>CMPC</v>
          </cell>
          <cell r="J3388" t="str">
            <v>Region Reactive</v>
          </cell>
          <cell r="K3388" t="str">
            <v>BI 107_BATTERY REPLACEMENTS</v>
          </cell>
          <cell r="L3388" t="str">
            <v>107</v>
          </cell>
          <cell r="M3388" t="str">
            <v>Battery &amp; Charger Replacements</v>
          </cell>
          <cell r="N3388"/>
          <cell r="O3388" t="str">
            <v/>
          </cell>
          <cell r="P3388"/>
          <cell r="Q3388"/>
          <cell r="R3388" t="str">
            <v/>
          </cell>
          <cell r="S3388" t="str">
            <v xml:space="preserve">This Work Authorization (WA) will cover the cost to replace batteries and charger at Howard substation; this will also include the addition of an eyewash station as per current battery replacement requirements for substations
Remove: one (1) set of twenty (20) batteries and one (1) 16 Amp chargerInstall: one (1) set of twenty (20) batteries and one (1) 25 Amp charger
Install: one (1) eyewash station
</v>
          </cell>
          <cell r="T3388" t="str">
            <v>This Work Authorization (WA) will cover the cost to replace batteries and charger at Howard substation; this will also include the addition of an eyewash station as per current battery replacement requirements for substations
Remove: one (1) set of twenty (20) batteries and one (1) 16 Amp chargerInstall: one (1) set of twenty (20) batteries and one (1) 25 Amp charger
Install: one (1) eyewash station</v>
          </cell>
          <cell r="U3388"/>
          <cell r="V3388" t="str">
            <v>Rachel Kennedy</v>
          </cell>
          <cell r="W3388"/>
          <cell r="X3388" t="str">
            <v>Miguel Ortega</v>
          </cell>
          <cell r="Y3388" t="str">
            <v>METRO WEST</v>
          </cell>
          <cell r="Z3388" t="str">
            <v>BIG SPRING</v>
          </cell>
          <cell r="AA3388" t="str">
            <v>BIG SPRING</v>
          </cell>
          <cell r="AB3388" t="str">
            <v>Station</v>
          </cell>
          <cell r="AC3388" t="str">
            <v>0005045</v>
          </cell>
          <cell r="AD3388" t="str">
            <v>Howard 69-12.5Kv</v>
          </cell>
          <cell r="AE3388" t="str">
            <v>In-Service</v>
          </cell>
          <cell r="AF3388" t="str">
            <v>Constr. Complete, Chargeable</v>
          </cell>
          <cell r="AG3388">
            <v>45644</v>
          </cell>
          <cell r="AH3388" t="str">
            <v>26438.13</v>
          </cell>
          <cell r="AI3388">
            <v>26438.07</v>
          </cell>
        </row>
        <row r="3389">
          <cell r="E3389" t="str">
            <v>0PT50594 -- JEWETT BKR 13420 &amp; BKR 13425-LONG LAKE BKR 1515-PALESTINE SOUTH BKR 2935 &amp; SWT 1575: GROUND LINE MAINTENANCE ON 14 POLES</v>
          </cell>
          <cell r="F3389" t="str">
            <v>JEWETT BKR 13420 &amp; BKR 13425-LONG LAKE BKR 1515-PALESTINE SOUTH BKR 2935 &amp; SWT 1575: GROUND LINE MAINTENANCE ON 14 POLES</v>
          </cell>
          <cell r="G3389" t="str">
            <v>Jewett Bkr 13420 &amp; Bkr 13425-Long Lake Bkr 1515-Palestine South Bkr 2935 &amp; Swt 1575: Ground Line Maintenance on 14 poles</v>
          </cell>
          <cell r="H3389" t="str">
            <v>This WA will cover the cost of performing ground line maintenance on 14 poles
1 - 55', 5 - 60', 4 - 65', 1 - 70', 1 - 75', 1 - 80', 1 - 100'</v>
          </cell>
          <cell r="I3389" t="str">
            <v>CMPC</v>
          </cell>
          <cell r="J3389"/>
          <cell r="K3389"/>
          <cell r="L3389" t="str">
            <v>223</v>
          </cell>
          <cell r="M3389" t="str">
            <v>Ground Line Maintenance</v>
          </cell>
          <cell r="N3389"/>
          <cell r="O3389" t="str">
            <v/>
          </cell>
          <cell r="P3389"/>
          <cell r="Q3389"/>
          <cell r="R3389" t="str">
            <v/>
          </cell>
          <cell r="S3389" t="str">
            <v xml:space="preserve">This WA will cover the cost of performing ground line maintenance on 14 poles1 - 55', 5 - 60', 4 - 65', 1 - 70', 1 - 75', 1 - 80', 1 - 100'
</v>
          </cell>
          <cell r="T3389" t="str">
            <v>This WA will cover the cost of performing ground line maintenance on 14 poles1 - 55', 5 - 60', 4 - 65', 1 - 70', 1 - 75', 1 - 80', 1 - 100'</v>
          </cell>
          <cell r="U3389"/>
          <cell r="V3389" t="str">
            <v>Carissa Hilliard</v>
          </cell>
          <cell r="W3389" t="str">
            <v>Peter Carhart</v>
          </cell>
          <cell r="X3389" t="str">
            <v>David Luna</v>
          </cell>
          <cell r="Y3389" t="str">
            <v>SOUTHEAST</v>
          </cell>
          <cell r="Z3389" t="str">
            <v>PALESTINE</v>
          </cell>
          <cell r="AA3389" t="str">
            <v>PALESTINE</v>
          </cell>
          <cell r="AB3389" t="str">
            <v>Line</v>
          </cell>
          <cell r="AC3389" t="str">
            <v>0200324</v>
          </cell>
          <cell r="AD3389" t="str">
            <v>Jewett-Brazos Chapel Hill POI</v>
          </cell>
          <cell r="AE3389" t="str">
            <v>In-Service</v>
          </cell>
          <cell r="AF3389" t="str">
            <v>Closed</v>
          </cell>
          <cell r="AG3389">
            <v>45246</v>
          </cell>
          <cell r="AH3389" t="str">
            <v>25266.04</v>
          </cell>
          <cell r="AI3389">
            <v>26407.75</v>
          </cell>
        </row>
        <row r="3390">
          <cell r="E3390" t="str">
            <v>0PT49007 -- WICHITA FALLS SOUTH  SWITCH : REPLACEMENT OF FAILED 138KV CCVT</v>
          </cell>
          <cell r="F3390" t="str">
            <v>WICHITA FALLS SOUTH  SWITCH : REPLACEMENT OF FAILED 138KV CCVT</v>
          </cell>
          <cell r="G3390" t="str">
            <v>Wichita Falls South  Switch : Replacement of failed 138kV CCVT</v>
          </cell>
          <cell r="H3390" t="str">
            <v>Wichita Falls South  Switch : Replacement of failed 138kV CCVT
Cliff Odom approved the use of BI 217.
*Revision Note: Originally scheduled for one day’s labor, two days needed due to equipment failure and the need for a replacement unit to be shipped.” “O
Replace bad CCVT on the Wichita Falls South Switch  - Eagle Mountian 138kV line. 
Remove:
(1) 138kV CCVT
Install:
(1) 138kV CCVT</v>
          </cell>
          <cell r="I3390" t="str">
            <v>CMPC</v>
          </cell>
          <cell r="J3390"/>
          <cell r="K3390"/>
          <cell r="L3390" t="str">
            <v>217</v>
          </cell>
          <cell r="M3390" t="str">
            <v>Failed Substation Equip Replac</v>
          </cell>
          <cell r="N3390"/>
          <cell r="O3390" t="str">
            <v/>
          </cell>
          <cell r="P3390"/>
          <cell r="Q3390"/>
          <cell r="R3390" t="str">
            <v/>
          </cell>
          <cell r="S3390" t="str">
            <v xml:space="preserve">Wichita Falls South Switch : Replacement of failed 138kV CCVT
Replace bad CCVT on the Wichita Falls South Switch - Eagle Mountian 138kV line.
Remove:(1) 138kV CCVT
Install:(1) 138kV CCVT
</v>
          </cell>
          <cell r="T3390" t="str">
            <v>Wichita Falls South Switch : Replacement of failed 138kV CCVT
Replace bad CCVT on the Wichita Falls South Switch - Eagle Mountian 138kV line.
Remove:(1) 138kV CCVT
Install:(1) 138kV CCVT</v>
          </cell>
          <cell r="U3390"/>
          <cell r="V3390" t="str">
            <v>William Payne</v>
          </cell>
          <cell r="W3390"/>
          <cell r="X3390"/>
          <cell r="Y3390" t="str">
            <v>METRO WEST</v>
          </cell>
          <cell r="Z3390" t="str">
            <v>WICHITA FALLS</v>
          </cell>
          <cell r="AA3390" t="str">
            <v>WICHITA FALLS</v>
          </cell>
          <cell r="AB3390" t="str">
            <v>Station</v>
          </cell>
          <cell r="AC3390" t="str">
            <v>0005976</v>
          </cell>
          <cell r="AD3390" t="str">
            <v>South Wichita Sw Station 138Kv</v>
          </cell>
          <cell r="AE3390" t="str">
            <v>In-Service</v>
          </cell>
          <cell r="AF3390" t="str">
            <v>Closed</v>
          </cell>
          <cell r="AG3390">
            <v>44784</v>
          </cell>
          <cell r="AH3390" t="str">
            <v>22516.84</v>
          </cell>
          <cell r="AI3390">
            <v>26370.21</v>
          </cell>
        </row>
        <row r="3391">
          <cell r="E3391" t="str">
            <v>0PT49952 -- PARIS EAST SUB 138KV : REPLACE OBSOLETE RTU WITH TELVENT 2400</v>
          </cell>
          <cell r="F3391" t="str">
            <v>PARIS EAST SUB 138KV : REPLACE OBSOLETE RTU WITH TELVENT 2400</v>
          </cell>
          <cell r="G3391" t="str">
            <v>PARIS EAST Sub 138kV : Replace Obsolete RTU with Telvent 2400</v>
          </cell>
          <cell r="H3391" t="str">
            <v>This WA provides the cost of replacing the SNW 8550 RTU at Paris East Sub.  The Telvent 2400 Will increase the functionality of feeder relaying via SCADA controls.
RETIREMENT
1 - RTU
REVISION 07/20/2023
This revision is needed to change the material Item ID #477264 to the item number used which was item ID #902932.  The item used cost less than the original item.</v>
          </cell>
          <cell r="I3391" t="str">
            <v>CMPC</v>
          </cell>
          <cell r="J3391"/>
          <cell r="K3391"/>
          <cell r="L3391" t="str">
            <v>211</v>
          </cell>
          <cell r="M3391" t="str">
            <v>Region Miscellaneous</v>
          </cell>
          <cell r="N3391"/>
          <cell r="O3391" t="str">
            <v/>
          </cell>
          <cell r="P3391"/>
          <cell r="Q3391"/>
          <cell r="R3391" t="str">
            <v/>
          </cell>
          <cell r="S3391" t="str">
            <v xml:space="preserve">This WA provides the cost of replacing the SNW 8550 RTU at Paris East Sub. The Telvent 2400 Will increase the functionality of feeder relaying via SCADA controls.
RETIREMENT1 - RTU
</v>
          </cell>
          <cell r="T3391" t="str">
            <v>This WA provides the cost of replacing the SNW 8550 RTU at Paris East Sub. The Telvent 2400 Will increase the functionality of feeder relaying via SCADA controls.
RETIREMENT1 - RTU</v>
          </cell>
          <cell r="U3391"/>
          <cell r="V3391" t="str">
            <v>Sharon Acker</v>
          </cell>
          <cell r="W3391" t="str">
            <v>Rydon Naquin</v>
          </cell>
          <cell r="X3391"/>
          <cell r="Y3391" t="str">
            <v>METRO EAST</v>
          </cell>
          <cell r="Z3391" t="str">
            <v>SULPHUR SPRINGS</v>
          </cell>
          <cell r="AA3391" t="str">
            <v>SULPHUR SPRINGS</v>
          </cell>
          <cell r="AB3391" t="str">
            <v>Station</v>
          </cell>
          <cell r="AC3391" t="str">
            <v>0301433</v>
          </cell>
          <cell r="AD3391" t="str">
            <v>Paris, East 138Kv</v>
          </cell>
          <cell r="AE3391" t="str">
            <v>In-Service</v>
          </cell>
          <cell r="AF3391" t="str">
            <v>Closed</v>
          </cell>
          <cell r="AG3391">
            <v>45159</v>
          </cell>
          <cell r="AH3391" t="str">
            <v>30159.42</v>
          </cell>
          <cell r="AI3391">
            <v>26339.98</v>
          </cell>
        </row>
        <row r="3392">
          <cell r="E3392" t="str">
            <v>0PT45547 -- CORSICANA WEST SUB : STATION DEADEND CORROSION MITIGATION</v>
          </cell>
          <cell r="F3392" t="str">
            <v>CORSICANA WEST SUB : STATION DEADEND CORROSION MITIGATION</v>
          </cell>
          <cell r="G3392" t="str">
            <v>Corsicana West Sub : Station Deadend Corrosion Mitigation</v>
          </cell>
          <cell r="H3392" t="str">
            <v>This project is to mitigate corrosion an A-frame steel pole station deadend at Corsicana West Substation.</v>
          </cell>
          <cell r="I3392" t="str">
            <v>CMPC</v>
          </cell>
          <cell r="J3392"/>
          <cell r="K3392"/>
          <cell r="L3392" t="str">
            <v>225</v>
          </cell>
          <cell r="M3392" t="str">
            <v>Line Maintenance</v>
          </cell>
          <cell r="N3392"/>
          <cell r="O3392" t="str">
            <v/>
          </cell>
          <cell r="P3392" t="str">
            <v>This is a CMPC Transmission Line Capital Maintenance project.</v>
          </cell>
          <cell r="Q3392"/>
          <cell r="R3392" t="str">
            <v/>
          </cell>
          <cell r="S3392" t="str">
            <v xml:space="preserve">This WA covers the cost to mitigate corrosionan A-frame steel pole station deadend at Corsicana West Substation.The corrosion mitigation will include installing a steel pole splice on one of the station deadend legs.
This is a CMPC Transmission Line Capital Maintenance project.
</v>
          </cell>
          <cell r="T3392" t="str">
            <v>This WA covers the cost to mitigate corrosionan A-frame steel pole station deadend at Corsicana West Substation.The corrosion mitigation will include installing a steel pole splice on one of the station deadend legs.</v>
          </cell>
          <cell r="U3392"/>
          <cell r="V3392" t="str">
            <v>Daniel Dubose</v>
          </cell>
          <cell r="W3392" t="str">
            <v>Daniel Dubose</v>
          </cell>
          <cell r="X3392" t="str">
            <v>David Luna</v>
          </cell>
          <cell r="Y3392" t="str">
            <v>SOUTHEAST</v>
          </cell>
          <cell r="Z3392" t="str">
            <v>WACO</v>
          </cell>
          <cell r="AA3392" t="str">
            <v>CORSICANA</v>
          </cell>
          <cell r="AB3392" t="str">
            <v>Station</v>
          </cell>
          <cell r="AC3392" t="str">
            <v>0401448</v>
          </cell>
          <cell r="AD3392" t="str">
            <v>Corsicana, West 138Kv</v>
          </cell>
          <cell r="AE3392" t="str">
            <v>In-Service</v>
          </cell>
          <cell r="AF3392" t="str">
            <v>Closed</v>
          </cell>
          <cell r="AG3392">
            <v>44652</v>
          </cell>
          <cell r="AH3392" t="str">
            <v>20794.99</v>
          </cell>
          <cell r="AI3392">
            <v>26289.85</v>
          </cell>
        </row>
        <row r="3393">
          <cell r="E3393" t="str">
            <v>0PT49581 -- ROCKY CREEK SWITCH : REPLACE FAILED GE L90 RELAY P. NGUYEN</v>
          </cell>
          <cell r="F3393" t="str">
            <v>ROCKY CREEK SWITCH : REPLACE FAILED GE L90 RELAY P. NGUYEN</v>
          </cell>
          <cell r="G3393" t="str">
            <v>Rocky Creek Switch : Replace failed GE L90 relay P. Nguyen</v>
          </cell>
          <cell r="H3393" t="str">
            <v>This WA will cover the cost to replace failed GE L90 relay at Rocky Creek Switch on CB #7260/7255.
Failed Equipment approved by Peter Babcock and Adam Bryan.</v>
          </cell>
          <cell r="I3393" t="str">
            <v>CMPC</v>
          </cell>
          <cell r="J3393"/>
          <cell r="K3393"/>
          <cell r="L3393" t="str">
            <v>217</v>
          </cell>
          <cell r="M3393" t="str">
            <v>Failed Substation Equip Replac</v>
          </cell>
          <cell r="N3393"/>
          <cell r="O3393" t="str">
            <v/>
          </cell>
          <cell r="P3393"/>
          <cell r="Q3393"/>
          <cell r="R3393" t="str">
            <v/>
          </cell>
          <cell r="S3393" t="str">
            <v xml:space="preserve">This WA will cover the cost to replace failed GE L90 relay at Rocky Creek Switch on CB #7260/7255.
Failed Equipment approved by Peter Babcock and Adam Bryan.
</v>
          </cell>
          <cell r="T3393" t="str">
            <v>This WA will cover the cost to replace failed GE L90 relay at Rocky Creek Switch on CB #7260/7255.
Failed Equipment approved by Peter Babcock and Adam Bryan.</v>
          </cell>
          <cell r="U3393"/>
          <cell r="V3393" t="str">
            <v>Marissa Cassidy</v>
          </cell>
          <cell r="W3393"/>
          <cell r="X3393"/>
          <cell r="Y3393" t="str">
            <v>METRO WEST</v>
          </cell>
          <cell r="Z3393" t="str">
            <v>FORT WORTH</v>
          </cell>
          <cell r="AA3393" t="str">
            <v>FORT WORTH</v>
          </cell>
          <cell r="AB3393" t="str">
            <v>Station</v>
          </cell>
          <cell r="AC3393" t="str">
            <v>0005425</v>
          </cell>
          <cell r="AD3393" t="str">
            <v>Rocky Creek Switching Stat345K</v>
          </cell>
          <cell r="AE3393" t="str">
            <v>In-Service</v>
          </cell>
          <cell r="AF3393" t="str">
            <v>Closed</v>
          </cell>
          <cell r="AG3393">
            <v>44879</v>
          </cell>
          <cell r="AH3393" t="str">
            <v>27953.18</v>
          </cell>
          <cell r="AI3393">
            <v>26286.46</v>
          </cell>
        </row>
        <row r="3394">
          <cell r="E3394" t="str">
            <v>0PT47146 -- GAINESVILLE NORTH  SUB : REPLACE BATTERY BAT01, CHARGER &amp; RACK</v>
          </cell>
          <cell r="F3394" t="str">
            <v>GAINESVILLE NORTH  SUB : REPLACE BATTERY BAT01, CHARGER &amp; RACK</v>
          </cell>
          <cell r="G3394" t="str">
            <v>Gainesville North  Sub : Replace Battery BAT01, charger &amp; rack</v>
          </cell>
          <cell r="H3394" t="str">
            <v>This project seeks to replace Battery BAT01, charger &amp; rack.</v>
          </cell>
          <cell r="I3394" t="str">
            <v>CMPC</v>
          </cell>
          <cell r="J3394"/>
          <cell r="K3394"/>
          <cell r="L3394" t="str">
            <v>107</v>
          </cell>
          <cell r="M3394" t="str">
            <v>Battery &amp; Charger Replacements</v>
          </cell>
          <cell r="N3394"/>
          <cell r="O3394" t="str">
            <v/>
          </cell>
          <cell r="P3394"/>
          <cell r="Q3394"/>
          <cell r="R3394" t="str">
            <v/>
          </cell>
          <cell r="S3394" t="str">
            <v xml:space="preserve">This project seeks to replace Battery BAT01, charger  rack at the Gainesville
</v>
          </cell>
          <cell r="T3394" t="str">
            <v>This project seeks to replace Battery BAT01, charger  rack at the Gainesville</v>
          </cell>
          <cell r="U3394"/>
          <cell r="V3394" t="str">
            <v>Leah Ashley</v>
          </cell>
          <cell r="W3394" t="str">
            <v>Trinidad Cortez</v>
          </cell>
          <cell r="X3394"/>
          <cell r="Y3394" t="str">
            <v>METRO EAST</v>
          </cell>
          <cell r="Z3394" t="str">
            <v>TEXOMA</v>
          </cell>
          <cell r="AA3394" t="str">
            <v>TEXOMA</v>
          </cell>
          <cell r="AB3394" t="str">
            <v>Station</v>
          </cell>
          <cell r="AC3394" t="str">
            <v>0301468</v>
          </cell>
          <cell r="AD3394" t="str">
            <v>Gainesville, North 138Kv</v>
          </cell>
          <cell r="AE3394" t="str">
            <v>In-Service</v>
          </cell>
          <cell r="AF3394" t="str">
            <v>Reclose After Trailing Charges</v>
          </cell>
          <cell r="AG3394">
            <v>44819</v>
          </cell>
          <cell r="AH3394" t="str">
            <v>20213.22</v>
          </cell>
          <cell r="AI3394">
            <v>26253.14</v>
          </cell>
        </row>
        <row r="3395">
          <cell r="E3395" t="str">
            <v>0PT52701 -- ROANOKE SWITCH : REPLACE (3) METERING CAPACITOR RESISTORS, REPLACE (2) METERING CAPACITORS AND REPLACE (C) PHASE INTERRUPTER ON CAP BANK #23</v>
          </cell>
          <cell r="F3395" t="str">
            <v>ROANOKE SWITCH : REPLACE (3) METERING CAPACITOR RESISTORS, REPLACE (2) METERING CAPACITORS AND REPLACE (C) PHASE INTERRUPTER ON CAP BANK #23</v>
          </cell>
          <cell r="G3395" t="str">
            <v>Roanoke Switch : Replace (3) Metering Capacitor Resistors, Replace (2) Metering Capacitors and Replace (C) Phase Interrupter on Cap Bank #23</v>
          </cell>
          <cell r="H3395" t="str">
            <v>This WA is to cover the cost to Replace (3) Metering Capacitor Resistors, Replace (2) Metering Capacitors and Replace (C) Phase Interrupter on Cap Bank #23
Budget Item#217: Approved by Cliff Odom on 8.23.23</v>
          </cell>
          <cell r="I3395" t="str">
            <v>CMPC</v>
          </cell>
          <cell r="J3395"/>
          <cell r="K3395"/>
          <cell r="L3395" t="str">
            <v>217</v>
          </cell>
          <cell r="M3395" t="str">
            <v>Failed Substation Equip Replac</v>
          </cell>
          <cell r="N3395"/>
          <cell r="O3395" t="str">
            <v/>
          </cell>
          <cell r="P3395"/>
          <cell r="Q3395"/>
          <cell r="R3395" t="str">
            <v/>
          </cell>
          <cell r="S3395" t="str">
            <v xml:space="preserve">This WA is to cover the cost to Replace (3) Metering Capacitor Resistors, Replace (2) Metering Capacitors and Replace (C) Phase Interrupter on Cap Bank #23
Budget Item#217: Approved by Cliff Odom on 8.23.23
</v>
          </cell>
          <cell r="T3395" t="str">
            <v>This WA is to cover the cost to Replace (3) Metering Capacitor Resistors, Replace (2) Metering Capacitors and Replace (C) Phase Interrupter on Cap Bank #23
Budget Item#217: Approved by Cliff Odom on 8.23.23</v>
          </cell>
          <cell r="U3395"/>
          <cell r="V3395" t="str">
            <v>Marissa Cassidy</v>
          </cell>
          <cell r="W3395"/>
          <cell r="X3395" t="str">
            <v>Miguel Ortega</v>
          </cell>
          <cell r="Y3395" t="str">
            <v>METRO WEST</v>
          </cell>
          <cell r="Z3395" t="str">
            <v>FORT WORTH</v>
          </cell>
          <cell r="AA3395" t="str">
            <v>FORT WORTH</v>
          </cell>
          <cell r="AB3395" t="str">
            <v>Station</v>
          </cell>
          <cell r="AC3395" t="str">
            <v>0101511</v>
          </cell>
          <cell r="AD3395" t="str">
            <v>Roanoke Switch Sta. 138/345Kv</v>
          </cell>
          <cell r="AE3395" t="str">
            <v>In-Service</v>
          </cell>
          <cell r="AF3395" t="str">
            <v>Closed</v>
          </cell>
          <cell r="AG3395">
            <v>45230</v>
          </cell>
          <cell r="AH3395" t="str">
            <v>45356.79</v>
          </cell>
          <cell r="AI3395">
            <v>26219.89</v>
          </cell>
        </row>
        <row r="3396">
          <cell r="E3396" t="str">
            <v>0PT50351 -- JACKSBORO SWITCH : REPLACE BATTERY SET JCKSW-BAT03</v>
          </cell>
          <cell r="F3396" t="str">
            <v>JACKSBORO SWITCH : REPLACE BATTERY SET JCKSW-BAT03</v>
          </cell>
          <cell r="G3396" t="str">
            <v>Jacksboro Switch : Replace Battery Set JCKSW-BAT03</v>
          </cell>
          <cell r="H3396" t="str">
            <v>Jacksboro Switch : Replace Battery Set
Budget Item 107
JACKSW-BAT03 - The Work Authorization will cover the labor and material to replace the battery set at Jacksboro Switch.
Remove:
Battery Set
Install: 
Battery Set</v>
          </cell>
          <cell r="I3396" t="str">
            <v>CMPC</v>
          </cell>
          <cell r="J3396"/>
          <cell r="K3396"/>
          <cell r="L3396" t="str">
            <v>107</v>
          </cell>
          <cell r="M3396" t="str">
            <v>Battery &amp; Charger Replacements</v>
          </cell>
          <cell r="N3396"/>
          <cell r="O3396" t="str">
            <v/>
          </cell>
          <cell r="P3396"/>
          <cell r="Q3396"/>
          <cell r="R3396" t="str">
            <v/>
          </cell>
          <cell r="S3396" t="str">
            <v xml:space="preserve">Jacksboro Switch : Replace Battery SetBudget Item 107
JACKSW-BAT03 - The Work Authorization will cover the labor and material to replace the battery set at Jacksboro Switch.
Remove:Battery Set
Install: Battery Set
</v>
          </cell>
          <cell r="T3396" t="str">
            <v>Jacksboro Switch : Replace Battery SetBudget Item 107
JACKSW-BAT03 - The Work Authorization will cover the labor and material to replace the battery set at Jacksboro Switch.
Remove:Battery Set
Install: Battery Set</v>
          </cell>
          <cell r="U3396"/>
          <cell r="V3396" t="str">
            <v>Joanna Redona</v>
          </cell>
          <cell r="W3396"/>
          <cell r="X3396"/>
          <cell r="Y3396" t="str">
            <v>METRO WEST</v>
          </cell>
          <cell r="Z3396" t="str">
            <v>WICHITA FALLS</v>
          </cell>
          <cell r="AA3396" t="str">
            <v>GRAHAM</v>
          </cell>
          <cell r="AB3396" t="str">
            <v>Station</v>
          </cell>
          <cell r="AC3396" t="str">
            <v>0501501</v>
          </cell>
          <cell r="AD3396" t="str">
            <v>Jacksboro Sw. Sta.,  345KV</v>
          </cell>
          <cell r="AE3396" t="str">
            <v>In-Service</v>
          </cell>
          <cell r="AF3396" t="str">
            <v>Closed</v>
          </cell>
          <cell r="AG3396">
            <v>45077</v>
          </cell>
          <cell r="AH3396" t="str">
            <v>20795.38</v>
          </cell>
          <cell r="AI3396">
            <v>26167.31</v>
          </cell>
        </row>
        <row r="3397">
          <cell r="E3397" t="str">
            <v>0PT55799 -- SL NTUSU SL CLEARFORK SWITCH : 10-YEAR RENEWAL</v>
          </cell>
          <cell r="F3397" t="str">
            <v>SL NTUSU SL CLEARFORK SWITCH : 10-YEAR RENEWAL</v>
          </cell>
          <cell r="G3397" t="str">
            <v>SL NTUSU SL Clearfork Switch : 10-year Renewal</v>
          </cell>
          <cell r="H3397" t="str">
            <v>10-year renewal for The University of Texas System Board of Regents Commercial Lease No. 12774 (Our Easement # E-296600), effective as of 8/1/2024 through 7/31/2034, 10.68 acres located in Section 10 and 11, Block 11, University Lands, Andrews County, Texas.</v>
          </cell>
          <cell r="I3397" t="str">
            <v>ROW</v>
          </cell>
          <cell r="J3397" t="str">
            <v>Renewals</v>
          </cell>
          <cell r="K3397"/>
          <cell r="L3397" t="str">
            <v>110</v>
          </cell>
          <cell r="M3397" t="str">
            <v>Substation Sites/Lines Row</v>
          </cell>
          <cell r="N3397"/>
          <cell r="O3397" t="str">
            <v/>
          </cell>
          <cell r="P3397" t="str">
            <v>10-year renewal for The University of Texas System Board of Regents Commercial Lease No. 12274 (Our Easement # E-296600), effective as of 8/1/2024 through 7/31/2034, 10.68 acres located in Section 10 and 11, Block 11, University Lands, Andrews County, Texas.</v>
          </cell>
          <cell r="Q3397"/>
          <cell r="R3397" t="str">
            <v/>
          </cell>
          <cell r="S3397" t="str">
            <v xml:space="preserve">10-year renewal for The University of Texas System Board of Regents Commercial Lease No. 12274 (Our Easement # E-296600), effective as of 8/1/2024 through 7/31/2034, 10.68 acres located in Section 10 and 11, Block 11, University Lands, Andrews County, Texas.
10-year renewal for The University of Texas System Board of Regents Commercial Lease No. 12274 (Our Easement # E-296600), effective as of 8/1/2024 through 7/31/2034, 10.68 acres located in Section 10 and 11, Block 11, University Lands, Andrews County, Texas.
</v>
          </cell>
          <cell r="T3397" t="str">
            <v>10-year renewal for The University of Texas System Board of Regents Commercial Lease No. 12274 (Our Easement # E-296600), effective as of 8/1/2024 through 7/31/2034, 10.68 acres located in Section 10 and 11, Block 11, University Lands, Andrews County, Texas.</v>
          </cell>
          <cell r="U3397"/>
          <cell r="V3397" t="str">
            <v>Laura De La Paz</v>
          </cell>
          <cell r="W3397"/>
          <cell r="X3397" t="str">
            <v>Alec Fuller</v>
          </cell>
          <cell r="Y3397" t="str">
            <v>METRO WEST</v>
          </cell>
          <cell r="Z3397" t="str">
            <v>ODESSA</v>
          </cell>
          <cell r="AA3397" t="str">
            <v>ODESSA</v>
          </cell>
          <cell r="AB3397" t="str">
            <v>ROW</v>
          </cell>
          <cell r="AC3397" t="str">
            <v>S610008</v>
          </cell>
          <cell r="AD3397" t="str">
            <v>Clearfork 345KV</v>
          </cell>
          <cell r="AE3397" t="str">
            <v>In-Service</v>
          </cell>
          <cell r="AF3397" t="str">
            <v>Constr. Complete, Chargeable</v>
          </cell>
          <cell r="AG3397">
            <v>45607</v>
          </cell>
          <cell r="AH3397" t="str">
            <v>27468</v>
          </cell>
          <cell r="AI3397">
            <v>26144.29</v>
          </cell>
        </row>
        <row r="3398">
          <cell r="E3398" t="str">
            <v>0PT54007 -- ROUND ROCK WESTINGHOUSE SUB : REPLACE FAILED RELAY PANEL ON BREAKER 1602</v>
          </cell>
          <cell r="F3398" t="str">
            <v>ROUND ROCK WESTINGHOUSE SUB : REPLACE FAILED RELAY PANEL ON BREAKER 1602</v>
          </cell>
          <cell r="G3398" t="str">
            <v>Round Rock Westinghouse Sub : Replace Failed Relay Panel on Breaker 1602</v>
          </cell>
          <cell r="H3398" t="str">
            <v>This WA is for the cost to replace the failed relay panel on Breaker 1602 at Round Rock Westinghouse.
REVISIONS 04.09.24- Oncor Labor over estimated on original WA.-kh
BI 217 approved by Cliff Odom and Adam Bryan</v>
          </cell>
          <cell r="I3398" t="str">
            <v>CMPC</v>
          </cell>
          <cell r="J3398" t="str">
            <v>Failed Equipment and Storm Damage</v>
          </cell>
          <cell r="K3398" t="str">
            <v>BI 217_FAILED SUBSTATION EQUIPMENT REPLACEMENT</v>
          </cell>
          <cell r="L3398" t="str">
            <v>217</v>
          </cell>
          <cell r="M3398" t="str">
            <v>Failed Substation Equip Replac</v>
          </cell>
          <cell r="N3398"/>
          <cell r="O3398" t="str">
            <v/>
          </cell>
          <cell r="P3398"/>
          <cell r="Q3398"/>
          <cell r="R3398" t="str">
            <v/>
          </cell>
          <cell r="S3398" t="str">
            <v xml:space="preserve">This WA is for the cost to replace the failed relay panel on Breaker 1602 at Round Rock Westinghouse.
BI 217 approved by Cliff Odom and Adam Bryan
</v>
          </cell>
          <cell r="T3398" t="str">
            <v>This WA is for the cost to replace the failed relay panel on Breaker 1602 at Round Rock Westinghouse.
BI 217 approved by Cliff Odom and Adam Bryan</v>
          </cell>
          <cell r="U3398"/>
          <cell r="V3398" t="str">
            <v>Kelli Hendershot</v>
          </cell>
          <cell r="W3398"/>
          <cell r="X3398" t="str">
            <v>David Luna</v>
          </cell>
          <cell r="Y3398" t="str">
            <v>SOUTHEAST</v>
          </cell>
          <cell r="Z3398" t="str">
            <v>TEMPLE</v>
          </cell>
          <cell r="AA3398" t="str">
            <v>TEMPLE</v>
          </cell>
          <cell r="AB3398" t="str">
            <v>Station</v>
          </cell>
          <cell r="AC3398" t="str">
            <v>0401458</v>
          </cell>
          <cell r="AD3398" t="str">
            <v>Round Rock-Wx,138Kv</v>
          </cell>
          <cell r="AE3398" t="str">
            <v>In-Service</v>
          </cell>
          <cell r="AF3398" t="str">
            <v>Closed</v>
          </cell>
          <cell r="AG3398">
            <v>45391</v>
          </cell>
          <cell r="AH3398" t="str">
            <v>32589.02</v>
          </cell>
          <cell r="AI3398">
            <v>26130.880000000001</v>
          </cell>
        </row>
        <row r="3399">
          <cell r="E3399" t="str">
            <v>0PT55692 -- HILLSBORO SWITCH - CORSICANA SWITCH 69 KV LINE : REPLACE CROSSARM (BL24)</v>
          </cell>
          <cell r="F3399" t="str">
            <v>HILLSBORO SWITCH - CORSICANA SWITCH 69 KV LINE : REPLACE CROSSARM (BL24)</v>
          </cell>
          <cell r="G3399" t="str">
            <v>Hillsboro Switch - Corsicana Switch 69 kV Line : Replace Crossarm (BL24)</v>
          </cell>
          <cell r="H3399" t="str">
            <v>WA to replace one crossarm and insulators on the Hillsboro to Corsicana 69kV Line
Frame 11/21
Retire:
1 damaged wood crossarm
3 porcelain insulators
Install:
1 20' 69kV wood crossarm
3 69kV polymer vertical pole top insulators
Michels Power will be performing the work on this project
Revision 1: Structure 15/16 was added to this project.
Frame 15/16
Retire:
1 damaged wood crossarm
3 porcelain insulators
Install:
1 20' 69kV wood crossarm
3 69kV polymer vertical pole top insulators</v>
          </cell>
          <cell r="I3399" t="str">
            <v>CMPC</v>
          </cell>
          <cell r="J3399" t="str">
            <v>Region Reactive</v>
          </cell>
          <cell r="K3399" t="str">
            <v>BI 121_CROSSARM REPLACEMENTS</v>
          </cell>
          <cell r="L3399" t="str">
            <v>121</v>
          </cell>
          <cell r="M3399" t="str">
            <v>Crossarm Replacement</v>
          </cell>
          <cell r="N3399"/>
          <cell r="O3399" t="str">
            <v/>
          </cell>
          <cell r="P3399"/>
          <cell r="Q3399"/>
          <cell r="R3399" t="str">
            <v/>
          </cell>
          <cell r="S3399" t="str">
            <v xml:space="preserve">WA to replace one crossarm and insulators on the Hillsboro to Corsicana 69kV Line
Frame 11/21
Retire:
1 damaged wood crossarm3 porcelain insulators
Install:
1 20' 69kV wood crossarm3 69kV polymer vertical pole top insulators
Michels Power will be performing the work on this project
</v>
          </cell>
          <cell r="T3399" t="str">
            <v>WA to replace one crossarm and insulators on the Hillsboro to Corsicana 69kV Line
Frame 11/21
Retire:
1 damaged wood crossarm3 porcelain insulators
Install:
1 20' 69kV wood crossarm3 69kV polymer vertical pole top insulators
Michels Power will be performing the work on this project</v>
          </cell>
          <cell r="U3399"/>
          <cell r="V3399" t="str">
            <v>Kenneth Hamilton</v>
          </cell>
          <cell r="W3399"/>
          <cell r="X3399" t="str">
            <v>David Luna</v>
          </cell>
          <cell r="Y3399" t="str">
            <v>SOUTHEAST</v>
          </cell>
          <cell r="Z3399" t="str">
            <v>WACO</v>
          </cell>
          <cell r="AA3399" t="str">
            <v>WACO</v>
          </cell>
          <cell r="AB3399" t="str">
            <v>Line</v>
          </cell>
          <cell r="AC3399" t="str">
            <v>0400304</v>
          </cell>
          <cell r="AD3399" t="str">
            <v>Hillsboro - Corsicana 69KV</v>
          </cell>
          <cell r="AE3399" t="str">
            <v>In-Service</v>
          </cell>
          <cell r="AF3399" t="str">
            <v>Constr. Complete, Chargeable</v>
          </cell>
          <cell r="AG3399">
            <v>45575</v>
          </cell>
          <cell r="AH3399" t="str">
            <v>21864.51</v>
          </cell>
          <cell r="AI3399">
            <v>26114.93</v>
          </cell>
        </row>
        <row r="3400">
          <cell r="E3400" t="str">
            <v>0PT46782 -- NO TREES SWITCH 138 KV: REPLACE BATTERY SET</v>
          </cell>
          <cell r="F3400" t="str">
            <v>NO TREES SWITCH 138 KV: REPLACE BATTERY SET</v>
          </cell>
          <cell r="G3400" t="str">
            <v>No Trees Switch 138 kV: Replace Battery Set</v>
          </cell>
          <cell r="H3400" t="str">
            <v>This Work Authorization (WA) will cover the cost to replace a battery set at No Trees Switch 138 kV.</v>
          </cell>
          <cell r="I3400" t="str">
            <v>CMPC</v>
          </cell>
          <cell r="J3400"/>
          <cell r="K3400"/>
          <cell r="L3400" t="str">
            <v>107</v>
          </cell>
          <cell r="M3400" t="str">
            <v>Battery &amp; Charger Replacements</v>
          </cell>
          <cell r="N3400"/>
          <cell r="O3400" t="str">
            <v/>
          </cell>
          <cell r="P3400"/>
          <cell r="Q3400"/>
          <cell r="R3400" t="str">
            <v/>
          </cell>
          <cell r="S3400" t="str">
            <v xml:space="preserve">This Work Authorization (WA) will cover the cost to replace a battery set at No Trees Switch 138 kV.
</v>
          </cell>
          <cell r="T3400" t="str">
            <v>This Work Authorization (WA) will cover the cost to replace a battery set at No Trees Switch 138 kV.</v>
          </cell>
          <cell r="U3400"/>
          <cell r="V3400" t="str">
            <v>Angie Edwards</v>
          </cell>
          <cell r="W3400"/>
          <cell r="X3400"/>
          <cell r="Y3400" t="str">
            <v>METRO WEST</v>
          </cell>
          <cell r="Z3400" t="str">
            <v>ODESSA</v>
          </cell>
          <cell r="AA3400" t="str">
            <v>ODESSA</v>
          </cell>
          <cell r="AB3400" t="str">
            <v>Station</v>
          </cell>
          <cell r="AC3400" t="str">
            <v>0005840</v>
          </cell>
          <cell r="AD3400" t="str">
            <v>No Trees 138 kV Sw Sta</v>
          </cell>
          <cell r="AE3400" t="str">
            <v>In-Service</v>
          </cell>
          <cell r="AF3400" t="str">
            <v>Reclose After Trailing Charges</v>
          </cell>
          <cell r="AG3400">
            <v>44685</v>
          </cell>
          <cell r="AH3400" t="str">
            <v>34838.99</v>
          </cell>
          <cell r="AI3400">
            <v>26098.720000000001</v>
          </cell>
        </row>
        <row r="3401">
          <cell r="E3401" t="str">
            <v>0PT53204 -- SHAFTER LAKE SUB : 10-YEAR RENEWAL</v>
          </cell>
          <cell r="F3401" t="str">
            <v>SHAFTER LAKE SUB : 10-YEAR RENEWAL</v>
          </cell>
          <cell r="G3401" t="str">
            <v>Shafter Lake Sub : 10-Year Renewal</v>
          </cell>
          <cell r="H3401" t="str">
            <v>University of Texas System 10-year renewal for Commercial Lease NO. 12576 (our Easement # E-0000279087) for the Shafter Lake Sub. located in Section 25, Block 14, University Lands, Andrews County, Texas.</v>
          </cell>
          <cell r="I3401" t="str">
            <v>ROW</v>
          </cell>
          <cell r="J3401"/>
          <cell r="K3401"/>
          <cell r="L3401" t="str">
            <v>110</v>
          </cell>
          <cell r="M3401" t="str">
            <v>Substation Sites/Lines Row</v>
          </cell>
          <cell r="N3401"/>
          <cell r="O3401" t="str">
            <v/>
          </cell>
          <cell r="P3401" t="str">
            <v>10-year term renewal for Commercial Lease No. 12576 (Our Easement # E-0000279087) for the Shafter Lake Substation, located in the NE/4, Section 25, Block 14, University Lands, Andrews County, Texas.</v>
          </cell>
          <cell r="Q3401"/>
          <cell r="R3401" t="str">
            <v/>
          </cell>
          <cell r="S3401" t="str">
            <v xml:space="preserve">10-year term renewal for Commercial Lease No. 12576 (Our Easement # E-0000279087) for the Shafter Lake Substation, located in the NE/4, Section 25, Block 14, University Lands, Andrews County, Texas.
10-year term renewal for Commercial Lease No. 12576 (Our Easement # E-0000279087) for the Shafter Lake Substation, located in the NE/4, Section 25, Block 14, University Lands, Andrews County, Texas.
</v>
          </cell>
          <cell r="T3401" t="str">
            <v>10-year term renewal for Commercial Lease No. 12576 (Our Easement # E-0000279087) for the Shafter Lake Substation, located in the NE/4, Section 25, Block 14, University Lands, Andrews County, Texas.</v>
          </cell>
          <cell r="U3401"/>
          <cell r="V3401" t="str">
            <v>Laura De La Paz</v>
          </cell>
          <cell r="W3401"/>
          <cell r="X3401" t="str">
            <v>Alec Fuller</v>
          </cell>
          <cell r="Y3401" t="str">
            <v>METRO WEST</v>
          </cell>
          <cell r="Z3401" t="str">
            <v>ODESSA</v>
          </cell>
          <cell r="AA3401" t="str">
            <v>ODESSA</v>
          </cell>
          <cell r="AB3401" t="str">
            <v>ROW</v>
          </cell>
          <cell r="AC3401" t="str">
            <v>0005850</v>
          </cell>
          <cell r="AD3401" t="str">
            <v>Shafter Lake Substation</v>
          </cell>
          <cell r="AE3401" t="str">
            <v>In-Service</v>
          </cell>
          <cell r="AF3401" t="str">
            <v>Closed</v>
          </cell>
          <cell r="AG3401">
            <v>45504</v>
          </cell>
          <cell r="AH3401" t="str">
            <v>27577</v>
          </cell>
          <cell r="AI3401">
            <v>26070</v>
          </cell>
        </row>
        <row r="3402">
          <cell r="E3402" t="str">
            <v>0PT47411 -- LAMAR BLOSSOM SUB : REPLACE BATTERY #1 CHARGER &amp; BATTERIES</v>
          </cell>
          <cell r="F3402" t="str">
            <v>LAMAR BLOSSOM SUB : REPLACE BATTERY #1 CHARGER &amp; BATTERIES</v>
          </cell>
          <cell r="G3402" t="str">
            <v>Lamar Blossom Sub : Replace Battery #1 Charger &amp; Batteries</v>
          </cell>
          <cell r="H3402" t="str">
            <v>This WA provides the cost of replacing LMRBL-BAT charger (Item ID #930019) and batteries (Item ID #930003) due to old age.
RETIREMENT
Item ID #930003 - Battery Set
Item ID #930019 - Battery Charger</v>
          </cell>
          <cell r="I3402" t="str">
            <v>CMPC</v>
          </cell>
          <cell r="J3402"/>
          <cell r="K3402"/>
          <cell r="L3402" t="str">
            <v>107</v>
          </cell>
          <cell r="M3402" t="str">
            <v>Battery &amp; Charger Replacements</v>
          </cell>
          <cell r="N3402"/>
          <cell r="O3402" t="str">
            <v/>
          </cell>
          <cell r="P3402" t="str">
            <v>This WA provides the cost of replacing LMRBL-BAT charger (Item ID #930019) and batteries (Item ID #930003) due to old age.
RETIREMENT
Item ID #930003 - Battery SetItem ID #930019 - Battery Charger</v>
          </cell>
          <cell r="Q3402"/>
          <cell r="R3402" t="str">
            <v/>
          </cell>
          <cell r="S3402" t="str">
            <v xml:space="preserve">This WA provides the cost of replacing LMRBL-BAT charger (Item ID #930019) and batteries (Item ID #930003) due to old age.
RETIREMENT
Item ID #930003 - Battery SetItem ID #930019 - Battery Charger
This WA provides the cost of replacing LMRBL-BAT charger (Item ID #930019) and batteries (Item ID #930003) due to old age.
RETIREMENT
Item ID #930003 - Battery SetItem ID #930019 - Battery Charger
</v>
          </cell>
          <cell r="T3402" t="str">
            <v>This WA provides the cost of replacing LMRBL-BAT charger (Item ID #930019) and batteries (Item ID #930003) due to old age.
RETIREMENT
Item ID #930003 - Battery SetItem ID #930019 - Battery Charger</v>
          </cell>
          <cell r="U3402"/>
          <cell r="V3402" t="str">
            <v>Sharon Acker</v>
          </cell>
          <cell r="W3402" t="str">
            <v>Jonathan Moore</v>
          </cell>
          <cell r="X3402"/>
          <cell r="Y3402" t="str">
            <v>METRO EAST</v>
          </cell>
          <cell r="Z3402" t="str">
            <v>SULPHUR SPRINGS</v>
          </cell>
          <cell r="AA3402" t="str">
            <v>SULPHUR SPRINGS</v>
          </cell>
          <cell r="AB3402" t="str">
            <v>Station</v>
          </cell>
          <cell r="AC3402" t="str">
            <v>0301349</v>
          </cell>
          <cell r="AD3402" t="str">
            <v>Lamar-Blossom Rea,69Kv</v>
          </cell>
          <cell r="AE3402" t="str">
            <v>In-Service</v>
          </cell>
          <cell r="AF3402" t="str">
            <v>Closed</v>
          </cell>
          <cell r="AG3402">
            <v>44847</v>
          </cell>
          <cell r="AH3402" t="str">
            <v>30373.05</v>
          </cell>
          <cell r="AI3402">
            <v>26039.78</v>
          </cell>
        </row>
        <row r="3403">
          <cell r="E3403" t="str">
            <v>0PT47056 -- PLANO WEST SUB : REPLACE BATTERIES, CHARGER AND RACK - BAT01</v>
          </cell>
          <cell r="F3403" t="str">
            <v>PLANO WEST SUB : REPLACE BATTERIES, CHARGER AND RACK - BAT01</v>
          </cell>
          <cell r="G3403" t="str">
            <v>Plano West Sub : Replace Batteries, Charger and Rack - BAT01</v>
          </cell>
          <cell r="H3403" t="str">
            <v>This Work Authorization (WA) is to cover the cost of replacing batteries, charger and rack at PWEST BAT01.</v>
          </cell>
          <cell r="I3403" t="str">
            <v>CMPC</v>
          </cell>
          <cell r="J3403"/>
          <cell r="K3403"/>
          <cell r="L3403" t="str">
            <v>107</v>
          </cell>
          <cell r="M3403" t="str">
            <v>Battery &amp; Charger Replacements</v>
          </cell>
          <cell r="N3403"/>
          <cell r="O3403" t="str">
            <v/>
          </cell>
          <cell r="P3403"/>
          <cell r="Q3403"/>
          <cell r="R3403" t="str">
            <v/>
          </cell>
          <cell r="S3403" t="str">
            <v xml:space="preserve">This Work Authorization (WA) is to cover the cost of replacing batteries, charger and rack at PWEST BAT01.
</v>
          </cell>
          <cell r="T3403" t="str">
            <v>This Work Authorization (WA) is to cover the cost of replacing batteries, charger and rack at PWEST BAT01.</v>
          </cell>
          <cell r="U3403"/>
          <cell r="V3403" t="str">
            <v>Jardonn Smith</v>
          </cell>
          <cell r="W3403" t="str">
            <v>Tracy Nolen</v>
          </cell>
          <cell r="X3403"/>
          <cell r="Y3403" t="str">
            <v>METRO EAST</v>
          </cell>
          <cell r="Z3403" t="str">
            <v>NORTH DALLAS</v>
          </cell>
          <cell r="AA3403" t="str">
            <v>NORTH DALLAS</v>
          </cell>
          <cell r="AB3403" t="str">
            <v>Station</v>
          </cell>
          <cell r="AC3403" t="str">
            <v>0101412</v>
          </cell>
          <cell r="AD3403" t="str">
            <v>Plano, West 138Kv</v>
          </cell>
          <cell r="AE3403" t="str">
            <v>In-Service</v>
          </cell>
          <cell r="AF3403" t="str">
            <v>Closed</v>
          </cell>
          <cell r="AG3403">
            <v>44865</v>
          </cell>
          <cell r="AH3403" t="str">
            <v>34951.05</v>
          </cell>
          <cell r="AI3403">
            <v>26022.32</v>
          </cell>
        </row>
        <row r="3404">
          <cell r="E3404" t="str">
            <v>0PT51127 -- LONG LAKE SUB - TRINIDAD SWITCH 138 KV LINE : REPLACE 2 - 80' POLES AND 2 - 30' CROSS ARMS</v>
          </cell>
          <cell r="F3404" t="str">
            <v>LONG LAKE SUB - TRINIDAD SWITCH 138 KV LINE : REPLACE 2 - 80' POLES AND 2 - 30' CROSS ARMS</v>
          </cell>
          <cell r="G3404" t="str">
            <v>Long Lake Sub - Trinidad Switch 138 kV Line : Replace 2 - 80' poles and 2 - 30' cross arms</v>
          </cell>
          <cell r="H3404" t="str">
            <v>This WA is created for the cost to remove and replace 2 - 80' poles and 2 - 30' wood cross arms to steel cross arms from Long Lake Substation through West Fairfield and ending location at Trinidad 138 kV line.
27/9
Remove:
2 - 80' Wood Pole
1 - 30' Wood Cross arm
Install:
2 - 80' Wood Pole
1 - 30' Steel Cross arm
37/8
Remove:
1 - 30' Wood Crossarm
Install:
1 - 30' Steel Crossarm</v>
          </cell>
          <cell r="I3404" t="str">
            <v>CMPC</v>
          </cell>
          <cell r="J3404"/>
          <cell r="K3404"/>
          <cell r="L3404" t="str">
            <v>213</v>
          </cell>
          <cell r="M3404" t="str">
            <v>Transmission Line Pole Replace</v>
          </cell>
          <cell r="N3404"/>
          <cell r="O3404" t="str">
            <v/>
          </cell>
          <cell r="P3404"/>
          <cell r="Q3404"/>
          <cell r="R3404" t="str">
            <v/>
          </cell>
          <cell r="S3404" t="str">
            <v xml:space="preserve">This WA is created for the cost to remove and replace 2 - 80' poles and 2 - 30' wood cross arms to steel cross arms from Long Lake Substation through West Fairfield and ending location at Trinidad 138 kV line.
27/9Remove:2 - 80' Wood Pole1 - 30' Wood Cross armInstall:2 - 80' Wood Pole1 - 30' Steel Cross arm
36/6Remove:1 - 30' Wood CrossarmInstall:1 - 30' Steel Crossarm
</v>
          </cell>
          <cell r="T3404" t="str">
            <v>This WA is created for the cost to remove and replace 2 - 80' poles and 2 - 30' wood cross arms to steel cross arms from Long Lake Substation through West Fairfield and ending location at Trinidad 138 kV line.
27/9Remove:2 - 80' Wood Pole1 - 30' Wood Cross armInstall:2 - 80' Wood Pole1 - 30' Steel Cross arm
36/6Remove:1 - 30' Wood CrossarmInstall:1 - 30' Steel Crossarm</v>
          </cell>
          <cell r="U3404"/>
          <cell r="V3404" t="str">
            <v>Taylor Goode</v>
          </cell>
          <cell r="W3404"/>
          <cell r="X3404" t="str">
            <v>David Luna</v>
          </cell>
          <cell r="Y3404" t="str">
            <v>SOUTHEAST</v>
          </cell>
          <cell r="Z3404" t="str">
            <v>PALESTINE</v>
          </cell>
          <cell r="AA3404" t="str">
            <v>PALESTINE</v>
          </cell>
          <cell r="AB3404" t="str">
            <v>Line</v>
          </cell>
          <cell r="AC3404" t="str">
            <v>0200429</v>
          </cell>
          <cell r="AD3404" t="str">
            <v>Trinidad-Long Lake,E</v>
          </cell>
          <cell r="AE3404" t="str">
            <v>In-Service</v>
          </cell>
          <cell r="AF3404" t="str">
            <v>Closed</v>
          </cell>
          <cell r="AG3404">
            <v>45281</v>
          </cell>
          <cell r="AH3404" t="str">
            <v>33231.94</v>
          </cell>
          <cell r="AI3404">
            <v>26011.63</v>
          </cell>
        </row>
        <row r="3405">
          <cell r="E3405" t="str">
            <v>0PT51282 -- SWEETWATER EAST SWITCHING STATION: REPLACE BATTERY NUMBER 2</v>
          </cell>
          <cell r="F3405" t="str">
            <v>SWEETWATER EAST SWITCHING STATION: REPLACE BATTERY NUMBER 2</v>
          </cell>
          <cell r="G3405" t="str">
            <v>Sweetwater East Switching Station: Replace Battery number 2</v>
          </cell>
          <cell r="H3405" t="str">
            <v>This Work Authorization (WA) will be used to cover the cost of replacing the battery number 2:
Retire: 1(one) battery pack
Install: 1(one) battery pack
Revision 11/13/2023 - removed $3k from misc. 
Note: Material is over. Labor is over due to how heavy these batteries were they had extra people on the job to move the old batteries out and move them back in and clean up. per Jerry.</v>
          </cell>
          <cell r="I3405" t="str">
            <v>CMPC</v>
          </cell>
          <cell r="J3405"/>
          <cell r="K3405"/>
          <cell r="L3405" t="str">
            <v>107</v>
          </cell>
          <cell r="M3405" t="str">
            <v>Battery &amp; Charger Replacements</v>
          </cell>
          <cell r="N3405"/>
          <cell r="O3405" t="str">
            <v/>
          </cell>
          <cell r="P3405"/>
          <cell r="Q3405"/>
          <cell r="R3405" t="str">
            <v/>
          </cell>
          <cell r="S3405" t="str">
            <v xml:space="preserve">This Work Authorization (WA) will be used to cover the cost of replacing the battery number 2:
Retire: 1(one) battery packInstall: 1(one) battery pack
</v>
          </cell>
          <cell r="T3405" t="str">
            <v>This Work Authorization (WA) will be used to cover the cost of replacing the battery number 2:
Retire: 1(one) battery packInstall: 1(one) battery pack</v>
          </cell>
          <cell r="U3405"/>
          <cell r="V3405" t="str">
            <v>Stephanie Sager</v>
          </cell>
          <cell r="W3405"/>
          <cell r="X3405" t="str">
            <v>Miguel Ortega</v>
          </cell>
          <cell r="Y3405" t="str">
            <v>METRO WEST</v>
          </cell>
          <cell r="Z3405" t="str">
            <v>SWEETWATER</v>
          </cell>
          <cell r="AA3405" t="str">
            <v>SWEETWATER</v>
          </cell>
          <cell r="AB3405" t="str">
            <v>Station</v>
          </cell>
          <cell r="AC3405" t="str">
            <v>0005517</v>
          </cell>
          <cell r="AD3405" t="str">
            <v>CREZ SWEETWATER EAST</v>
          </cell>
          <cell r="AE3405" t="str">
            <v>In-Service</v>
          </cell>
          <cell r="AF3405" t="str">
            <v>Closed</v>
          </cell>
          <cell r="AG3405">
            <v>45287</v>
          </cell>
          <cell r="AH3405" t="str">
            <v>22923.29</v>
          </cell>
          <cell r="AI3405">
            <v>25997.52</v>
          </cell>
        </row>
        <row r="3406">
          <cell r="E3406" t="str">
            <v>0PT50880 -- JACKSONVILLE PLANT SUB - JACKSONVILLE POD SWITCH 69 KV LINE : GLT REPLACEMENT OF POLE AT FRAME 34</v>
          </cell>
          <cell r="F3406" t="str">
            <v>JACKSONVILLE PLANT SUB - JACKSONVILLE POD SWITCH 69 KV LINE : GLT REPLACEMENT OF POLE AT FRAME 34</v>
          </cell>
          <cell r="G3406" t="str">
            <v>Jacksonville Plant Sub - Jacksonville POD Switch 69 kV Line : GLT replacement of pole at frame 34</v>
          </cell>
          <cell r="H3406" t="str">
            <v>GLT pole replacement project for Jacksonville Plant-Beaumont Street Tap-Jacksonville POD 69 kv line at frame #34.
East Texas Utility Construction to do the work.
Rev: 3/23/23
Changed pole height from 75' to 65'
Remove 1ea. 65' CL 3 wood pole.
Install 1ea. 65' CL 2 wood pole.</v>
          </cell>
          <cell r="I3406" t="str">
            <v>CMPC</v>
          </cell>
          <cell r="J3406"/>
          <cell r="K3406"/>
          <cell r="L3406" t="str">
            <v>213</v>
          </cell>
          <cell r="M3406" t="str">
            <v>Transmission Line Pole Replace</v>
          </cell>
          <cell r="N3406"/>
          <cell r="O3406" t="str">
            <v/>
          </cell>
          <cell r="P3406"/>
          <cell r="Q3406"/>
          <cell r="R3406" t="str">
            <v/>
          </cell>
          <cell r="S3406" t="str">
            <v xml:space="preserve">GLT pole replacement project for Jacksonville Plant-Beaumont Street Tap-Jacksonville POD 69 kv line at frame #34.
East Texas Utility Construction to do the work.
Remove 1ea. 75' CL 3 wood pole.Install 1ea. 75' CL 2 wood pole.
</v>
          </cell>
          <cell r="T3406" t="str">
            <v>GLT pole replacement project for Jacksonville Plant-Beaumont Street Tap-Jacksonville POD 69 kv line at frame #34.
East Texas Utility Construction to do the work.
Remove 1ea. 75' CL 3 wood pole.Install 1ea. 75' CL 2 wood pole.</v>
          </cell>
          <cell r="U3406"/>
          <cell r="V3406" t="str">
            <v>Dustin Cummings</v>
          </cell>
          <cell r="W3406"/>
          <cell r="X3406"/>
          <cell r="Y3406" t="str">
            <v>SOUTHEAST</v>
          </cell>
          <cell r="Z3406" t="str">
            <v>TYLER</v>
          </cell>
          <cell r="AA3406" t="str">
            <v>TYLER</v>
          </cell>
          <cell r="AB3406" t="str">
            <v>Line</v>
          </cell>
          <cell r="AC3406" t="str">
            <v>0007523</v>
          </cell>
          <cell r="AD3406" t="str">
            <v>JAX - JAX Plant South 69 KV</v>
          </cell>
          <cell r="AE3406" t="str">
            <v>In-Service</v>
          </cell>
          <cell r="AF3406" t="str">
            <v>Closed</v>
          </cell>
          <cell r="AG3406">
            <v>45120</v>
          </cell>
          <cell r="AH3406" t="str">
            <v>26760.75</v>
          </cell>
          <cell r="AI3406">
            <v>25988.09</v>
          </cell>
        </row>
        <row r="3407">
          <cell r="E3407" t="str">
            <v>0PT53557 -- COTTONWOOD ROAD SWITCH : REPLACE BATTERY SET, CHARGER, AND BATTERY RACK  CRDSW-BAT01</v>
          </cell>
          <cell r="F3407" t="str">
            <v>COTTONWOOD ROAD SWITCH : REPLACE BATTERY SET, CHARGER, AND BATTERY RACK  CRDSW-BAT01</v>
          </cell>
          <cell r="G3407" t="str">
            <v>Cottonwood Road Switch : Replace Battery Set, Charger, and Battery Rack  CRDSW-BAT01</v>
          </cell>
          <cell r="H3407" t="str">
            <v>Cottonwood Road Switch: Replace Battery Set, Charger, and Battery Rack
Budget Item 107
CRDSW-BAT01 - The Work Authorization is to replace Batteries and Battery Charger due to age. The existing battery rack will need to be replaced because it will not accommodate the new set of batteries. 
No Work/Charges in 2023
Remove:
Battery set
Battery charger
Battery rack
Install:
Battery set
Battery charger
Battery rack</v>
          </cell>
          <cell r="I3407" t="str">
            <v>CMPC</v>
          </cell>
          <cell r="J3407" t="str">
            <v>Region Reactive</v>
          </cell>
          <cell r="K3407" t="str">
            <v>BI 107_BATTERY REPLACEMENTS</v>
          </cell>
          <cell r="L3407" t="str">
            <v>107</v>
          </cell>
          <cell r="M3407" t="str">
            <v>Battery &amp; Charger Replacements</v>
          </cell>
          <cell r="N3407"/>
          <cell r="O3407" t="str">
            <v/>
          </cell>
          <cell r="P3407"/>
          <cell r="Q3407"/>
          <cell r="R3407" t="str">
            <v/>
          </cell>
          <cell r="S3407" t="str">
            <v xml:space="preserve">Cottonwood Road Switch: Replace Battery Set, Charger, and Battery Rack CRDSW-BAT01Budget Item 107
CRDSW-BAT01 - The Work Authorization is to replace Batteries and Battery Charger due to age. The existing battery rack will need to be replaced because it will not accommodate the new set of batteries.
No Work/Charges in 2023
Remove:Battery setBattery chargerBattery rack
Install:Battery setBattery chargerBattery rack
</v>
          </cell>
          <cell r="T3407" t="str">
            <v>Cottonwood Road Switch: Replace Battery Set, Charger, and Battery Rack CRDSW-BAT01Budget Item 107
CRDSW-BAT01 - The Work Authorization is to replace Batteries and Battery Charger due to age. The existing battery rack will need to be replaced because it will not accommodate the new set of batteries.
No Work/Charges in 2023
Remove:Battery setBattery chargerBattery rack
Install:Battery setBattery chargerBattery rack</v>
          </cell>
          <cell r="U3407"/>
          <cell r="V3407" t="str">
            <v>William Payne</v>
          </cell>
          <cell r="W3407"/>
          <cell r="X3407" t="str">
            <v>Miguel Ortega</v>
          </cell>
          <cell r="Y3407" t="str">
            <v>METRO WEST</v>
          </cell>
          <cell r="Z3407" t="str">
            <v>WICHITA FALLS</v>
          </cell>
          <cell r="AA3407" t="str">
            <v>WICHITA FALLS</v>
          </cell>
          <cell r="AB3407" t="str">
            <v>Station</v>
          </cell>
          <cell r="AC3407" t="str">
            <v>0005854</v>
          </cell>
          <cell r="AD3407" t="str">
            <v>Cottonwood Road Switching Sta</v>
          </cell>
          <cell r="AE3407" t="str">
            <v>In-Service</v>
          </cell>
          <cell r="AF3407" t="str">
            <v>Closed</v>
          </cell>
          <cell r="AG3407">
            <v>45475</v>
          </cell>
          <cell r="AH3407" t="str">
            <v>25929.38</v>
          </cell>
          <cell r="AI3407">
            <v>25963.95</v>
          </cell>
        </row>
        <row r="3408">
          <cell r="E3408" t="str">
            <v>0PT49253 -- DESOTO PLEASANT RUN SUB : REPLACE 10 FAILED CAPACITORS CAP BANK 2</v>
          </cell>
          <cell r="F3408" t="str">
            <v>DESOTO PLEASANT RUN SUB : REPLACE 10 FAILED CAPACITORS CAP BANK 2</v>
          </cell>
          <cell r="G3408" t="str">
            <v>Desoto Pleasant Run Sub : Replace 10 Failed Capacitors Cap Bank 2</v>
          </cell>
          <cell r="H3408" t="str">
            <v>This WA is an estimated cost to Replace (10) Failed Capacitors on Cap Bank 2
RETIREMENT: 447781
                         317486
                         449179
Project approved to use 217 from Peter Babcock
REVISION- THE PRICE OF THE MATERIAL WAS UNDERESTIMATED, THE LABOR WAS OVER ESTIMATED AS WELL</v>
          </cell>
          <cell r="I3408" t="str">
            <v>CMPC</v>
          </cell>
          <cell r="J3408"/>
          <cell r="K3408"/>
          <cell r="L3408" t="str">
            <v>217</v>
          </cell>
          <cell r="M3408" t="str">
            <v>Failed Substation Equip Replac</v>
          </cell>
          <cell r="N3408"/>
          <cell r="O3408" t="str">
            <v/>
          </cell>
          <cell r="P3408"/>
          <cell r="Q3408"/>
          <cell r="R3408" t="str">
            <v/>
          </cell>
          <cell r="S3408" t="str">
            <v xml:space="preserve">This WA is an estimated cost to Replace (10) Failed Capacitors on Cap Bank 2
RETIREMENT: 447781 317486 449179
</v>
          </cell>
          <cell r="T3408" t="str">
            <v>This WA is an estimated cost to Replace (10) Failed Capacitors on Cap Bank 2
RETIREMENT: 447781 317486 449179</v>
          </cell>
          <cell r="U3408"/>
          <cell r="V3408" t="str">
            <v>Bettye Turner</v>
          </cell>
          <cell r="W3408"/>
          <cell r="X3408"/>
          <cell r="Y3408" t="str">
            <v>METRO EAST</v>
          </cell>
          <cell r="Z3408" t="str">
            <v>DALLAS</v>
          </cell>
          <cell r="AA3408" t="str">
            <v>DALLAS</v>
          </cell>
          <cell r="AB3408" t="str">
            <v>Station</v>
          </cell>
          <cell r="AC3408" t="str">
            <v>0101411</v>
          </cell>
          <cell r="AD3408" t="str">
            <v>Desoto-Pleasant Run,138Kv</v>
          </cell>
          <cell r="AE3408" t="str">
            <v>In-Service</v>
          </cell>
          <cell r="AF3408" t="str">
            <v>Closed</v>
          </cell>
          <cell r="AG3408">
            <v>44895</v>
          </cell>
          <cell r="AH3408" t="str">
            <v>31490.53</v>
          </cell>
          <cell r="AI3408">
            <v>25937.69</v>
          </cell>
        </row>
        <row r="3409">
          <cell r="E3409" t="str">
            <v>0PT51810 -- ROUND ROCK SOUTH SUB : REPLACE LTC CONTROLLER ON TRANSFORMER 2, 3 , AND 4</v>
          </cell>
          <cell r="F3409" t="str">
            <v>ROUND ROCK SOUTH SUB : REPLACE LTC CONTROLLER ON TRANSFORMER 2, 3 , AND 4</v>
          </cell>
          <cell r="G3409" t="str">
            <v>Round Rock South Sub : Replace LTC Controller on Transformer 2, 3 , and 4</v>
          </cell>
          <cell r="H3409" t="str">
            <v>This WA is to cover the cost to replace the LTC controller on transformer 2, 3 , and 4.</v>
          </cell>
          <cell r="I3409" t="str">
            <v>CMPC</v>
          </cell>
          <cell r="J3409"/>
          <cell r="K3409"/>
          <cell r="L3409" t="str">
            <v>211</v>
          </cell>
          <cell r="M3409" t="str">
            <v>Region Miscellaneous</v>
          </cell>
          <cell r="N3409"/>
          <cell r="O3409" t="str">
            <v/>
          </cell>
          <cell r="P3409"/>
          <cell r="Q3409"/>
          <cell r="R3409" t="str">
            <v/>
          </cell>
          <cell r="S3409" t="str">
            <v xml:space="preserve">This WA is to cover the cost to replace the LTC controller on transformer 2, 3 , and 4.
</v>
          </cell>
          <cell r="T3409" t="str">
            <v>This WA is to cover the cost to replace the LTC controller on transformer 2, 3 , and 4.</v>
          </cell>
          <cell r="U3409"/>
          <cell r="V3409" t="str">
            <v>Kelli Hendershot</v>
          </cell>
          <cell r="W3409"/>
          <cell r="X3409" t="str">
            <v>David Luna</v>
          </cell>
          <cell r="Y3409" t="str">
            <v>SOUTHEAST</v>
          </cell>
          <cell r="Z3409" t="str">
            <v>TEMPLE</v>
          </cell>
          <cell r="AA3409" t="str">
            <v>TEMPLE</v>
          </cell>
          <cell r="AB3409" t="str">
            <v>Station</v>
          </cell>
          <cell r="AC3409" t="str">
            <v>0401462</v>
          </cell>
          <cell r="AD3409" t="str">
            <v>Round Rock, South 138Kv</v>
          </cell>
          <cell r="AE3409" t="str">
            <v>In-Service</v>
          </cell>
          <cell r="AF3409" t="str">
            <v>Closed</v>
          </cell>
          <cell r="AG3409">
            <v>45288</v>
          </cell>
          <cell r="AH3409" t="str">
            <v>32471.27</v>
          </cell>
          <cell r="AI3409">
            <v>25876.46</v>
          </cell>
        </row>
        <row r="3410">
          <cell r="E3410" t="str">
            <v>0PT53125 -- TREDWAY SWITCH (FKA NEW VEALMOOR SWITCH): ACQUIRE PROPERTY IN FEE TITLE</v>
          </cell>
          <cell r="F3410" t="str">
            <v>TREDWAY SWITCH (FKA NEW VEALMOOR SWITCH): ACQUIRE PROPERTY IN FEE TITLE</v>
          </cell>
          <cell r="G3410" t="str">
            <v>Tredway Switch (fka New Vealmoor Switch): acquire property in fee title</v>
          </cell>
          <cell r="H3410" t="str">
            <v>Acquire 76 acres, more or less, in fee title for a new switching station adjacent to the existing Vealmoor Substation and situated in Section 1, Block 33, Township 3 North, of the Texas and Pacific Railroad Company Survey, Abstract No. 343, in Borden County.</v>
          </cell>
          <cell r="I3410" t="str">
            <v>ROW</v>
          </cell>
          <cell r="J3410" t="str">
            <v>Station Land Rights Acquisition</v>
          </cell>
          <cell r="K3410"/>
          <cell r="L3410" t="str">
            <v>110</v>
          </cell>
          <cell r="M3410" t="str">
            <v>Substation Sites/Lines Row</v>
          </cell>
          <cell r="N3410" t="str">
            <v>2027NSTN006R01</v>
          </cell>
          <cell r="O3410" t="str">
            <v/>
          </cell>
          <cell r="P3410" t="str">
            <v>This WA covers the acquisition cost topurchase approximately a76 acre parcel of land in fee, situated in Section 1, Block 33, Township 3 North, Texas and Pacific Railroad Company Survey, Abstract Number 343 and Section 2, Block 33, Township 3 North, Oscar Harvey Survey, Abstract Number 1139, Borden County, Texas, in the amount of $2,120,486.00, for the new Tredway Switch (fka New Vealmoor Switch). This property is outside the city limits.
Vealmoor Substation is a Sharyland Substation which the company has decided it will no longer expand. In order to accommodate the load growth of this area, it is proposed to establish Borden Substation with 1-47 MVA, 138/24.9 kV Transformer and two 24.9 kV Underground feeder breakers and transfer load. The completion of this work will correct the loading condition at Vealmoor Substation.</v>
          </cell>
          <cell r="Q3410"/>
          <cell r="R3410" t="str">
            <v/>
          </cell>
          <cell r="S3410" t="str">
            <v xml:space="preserve">This WA covers the cost to acquire 76 acres, more or less, in fee title for a new switching station adjacent to the existing Vealmoor Substation and situated in Section 1, Block 33, Township 3 North, Texas and Pacific Railroad Company Survey, Abstract Number 343 and Section 2, Block 33, Township 3 North, Oscar Harvey Survey, Abstract Number 1139, Borden County, Texas.
This WA covers the acquisition cost topurchase approximately a76 acre parcel of land in fee, situated in Section 1, Block 33, Township 3 North, Texas and Pacific Railroad Company Survey, Abstract Number 343 and Section 2, Block 33, Township 3 North, Oscar Harvey Survey, Abstract Number 1139, Borden County, Texas, in the amount of $2,120,486.00, for the new Tredway Switch (fka New Vealmoor Switch). This property is outside the city limits.
Vealmoor Substation is a Sharyland Substation which the company has decided it will no longer expand. In order to accommodate the load growth of this area, it is proposed to establish Borden Substation with 1-47 MVA, 138/24.9 kV Transformer and two 24.9 kV Underground feeder breakers and transfer load. The completion of this work will correct the loading condition at Vealmoor Substation.
</v>
          </cell>
          <cell r="T3410" t="str">
            <v>This WA covers the cost to acquire 76 acres, more or less, in fee title for a new switching station adjacent to the existing Vealmoor Substation and situated in Section 1, Block 33, Township 3 North, Texas and Pacific Railroad Company Survey, Abstract Number 343 and Section 2, Block 33, Township 3 North, Oscar Harvey Survey, Abstract Number 1139, Borden County, Texas.</v>
          </cell>
          <cell r="U3410"/>
          <cell r="V3410" t="str">
            <v>Matt Tilly</v>
          </cell>
          <cell r="W3410"/>
          <cell r="X3410" t="str">
            <v>Roger Hobby</v>
          </cell>
          <cell r="Y3410" t="str">
            <v>METRO WEST</v>
          </cell>
          <cell r="Z3410" t="str">
            <v>BIG SPRING</v>
          </cell>
          <cell r="AA3410" t="str">
            <v>BIG SPRING</v>
          </cell>
          <cell r="AB3410" t="str">
            <v>ROW</v>
          </cell>
          <cell r="AC3410" t="str">
            <v>0005706</v>
          </cell>
          <cell r="AD3410" t="str">
            <v>Tredway Switch</v>
          </cell>
          <cell r="AE3410" t="str">
            <v>In-Service</v>
          </cell>
          <cell r="AF3410" t="str">
            <v>Reclose After Trailing Charges</v>
          </cell>
          <cell r="AG3410">
            <v>45349</v>
          </cell>
          <cell r="AH3410" t="str">
            <v>2120486</v>
          </cell>
          <cell r="AI3410">
            <v>1889386.27</v>
          </cell>
        </row>
        <row r="3411">
          <cell r="E3411" t="str">
            <v>0PT47527 -- BOLES SUBSTATION : PURCHASE IN FEE</v>
          </cell>
          <cell r="F3411" t="str">
            <v>BOLES SUBSTATION : PURCHASE IN FEE</v>
          </cell>
          <cell r="G3411" t="str">
            <v>Boles Substation : Purchase in Fee</v>
          </cell>
          <cell r="H3411" t="str">
            <v>Purchase in Fee:
The 2020/2021 actual winter peak for Quinlan Substation was 8.1MVA under extreme winter peak conditions. This substation is source by a radial wood structure 69kV line that is near the end of life and is 12 miles in length. In addition, this 69kV tap line is source by a single 138-69kV autotransformer. There is no backstand for Quinlan Substation on the loss of either the 69kV line or the autotransformer. Quinlan Substation was built in 1967 and is near the end of life. Transmission has requested the relocation of this substation due to the above mentioned conditions and bring it to updated standards.
In order to resolve these conditions, it is proposed to established Boles Sub with two 138-24.9kV 28 MVA transformers and install two feeder breakers and decommission Quinlan Substation. It is also recommended to construct various distribution facilities in order to transfer load from Quinlan Substation to the new Boles Substation.
The completion of this work will resolve the conditions identified and relocate Quinlan Substation as requested by Transmission.</v>
          </cell>
          <cell r="I3411" t="str">
            <v>ROW</v>
          </cell>
          <cell r="J3411"/>
          <cell r="K3411"/>
          <cell r="L3411" t="str">
            <v>110</v>
          </cell>
          <cell r="M3411" t="str">
            <v>Substation Sites/Lines Row</v>
          </cell>
          <cell r="N3411" t="str">
            <v>2023MTER081R01</v>
          </cell>
          <cell r="O3411" t="str">
            <v/>
          </cell>
          <cell r="P3411" t="str">
            <v>The need to expand Oncor transmission facilities in Metro region is being driven by upgrading old facilities, rebuilding existing facilities, and load growth in the area. This project will satisfy the need for additional system capacity and operability improvements in this region.</v>
          </cell>
          <cell r="Q3411"/>
          <cell r="R3411" t="str">
            <v/>
          </cell>
          <cell r="S3411" t="str">
            <v xml:space="preserve">This WA covers the preliminary cost of acquisition. A revised WA will follow for closing. Purchase of land is approximately 5 acres in the W. Darnell Survey, Abstract NO. 234 in Hunt County.
The need to expand Oncor transmission facilities in Metro region is being driven by upgrading old facilities, rebuilding existing facilities, and load growth in the area. This project will satisfy the need for additional system capacity and operability improvements in this region.
</v>
          </cell>
          <cell r="T3411" t="str">
            <v>This WA covers the preliminary cost of acquisition. A revised WA will follow for closing. Purchase of land is approximately 5 acres in the W. Darnell Survey, Abstract NO. 234 in Hunt County.</v>
          </cell>
          <cell r="U3411"/>
          <cell r="V3411" t="str">
            <v>Humberto Gonzales</v>
          </cell>
          <cell r="W3411"/>
          <cell r="X3411" t="str">
            <v>Todd Nordgren</v>
          </cell>
          <cell r="Y3411" t="str">
            <v>METRO EAST</v>
          </cell>
          <cell r="Z3411" t="str">
            <v>SULPHUR SPRINGS</v>
          </cell>
          <cell r="AA3411" t="str">
            <v>SULPHUR SPRINGS</v>
          </cell>
          <cell r="AB3411" t="str">
            <v>ROW</v>
          </cell>
          <cell r="AC3411" t="str">
            <v>0101359</v>
          </cell>
          <cell r="AD3411" t="str">
            <v>Boles Substation</v>
          </cell>
          <cell r="AE3411" t="str">
            <v>In-Service</v>
          </cell>
          <cell r="AF3411" t="str">
            <v>Closed</v>
          </cell>
          <cell r="AG3411">
            <v>44708</v>
          </cell>
          <cell r="AH3411" t="str">
            <v>147586</v>
          </cell>
          <cell r="AI3411">
            <v>260833.12</v>
          </cell>
        </row>
        <row r="3412">
          <cell r="E3412" t="str">
            <v>0PT54765 -- SWEETWATER DOWNTOWN SUBSTATION: REPLACING ONE LOW SIDE BUSHING ON TRANSFORMER #1</v>
          </cell>
          <cell r="F3412" t="str">
            <v>SWEETWATER DOWNTOWN SUBSTATION: REPLACING ONE LOW SIDE BUSHING ON TRANSFORMER #1</v>
          </cell>
          <cell r="G3412" t="str">
            <v>Sweetwater Downtown Substation: Replacing one low side bushing on Transformer #1</v>
          </cell>
          <cell r="H3412" t="str">
            <v>This work authorization will be used to cover the cost to replace on low side bushing at the Sweetwater Downtown Substation:
Retire: 1 (one) low side bushing
Install: 1 (one) low side bushing 
217 Approved by C. Odom
Revision 06/14/2024 - Estimated Oncor labor at $6500 4 people for 2 days of work - needed 9 people for 3 days of work with 7 hours of overtime to prevent mobile installation. Spoke with Jerry and crew foreman the FIM total of $19507.58 is correct - updated estimate to reflect.</v>
          </cell>
          <cell r="I3412" t="str">
            <v>CMPC</v>
          </cell>
          <cell r="J3412" t="str">
            <v>Failed Equipment and Storm Damage</v>
          </cell>
          <cell r="K3412" t="str">
            <v>BI 217_FAILED SUBSTATION EQUIPMENT REPLACEMENT</v>
          </cell>
          <cell r="L3412" t="str">
            <v>217</v>
          </cell>
          <cell r="M3412" t="str">
            <v>Failed Substation Equip Replac</v>
          </cell>
          <cell r="N3412"/>
          <cell r="O3412" t="str">
            <v/>
          </cell>
          <cell r="P3412"/>
          <cell r="Q3412"/>
          <cell r="R3412" t="str">
            <v/>
          </cell>
          <cell r="S3412" t="str">
            <v xml:space="preserve">This work authorization will be used to cover the cost to replace on low side bushing at the Sweetwater Downtown Substation:
Retire: 1 (one) low side bushingInstall: 1 (one) low side bushing
</v>
          </cell>
          <cell r="T3412" t="str">
            <v>This work authorization will be used to cover the cost to replace on low side bushing at the Sweetwater Downtown Substation:
Retire: 1 (one) low side bushingInstall: 1 (one) low side bushing</v>
          </cell>
          <cell r="U3412"/>
          <cell r="V3412" t="str">
            <v>Stephanie Sager</v>
          </cell>
          <cell r="W3412"/>
          <cell r="X3412" t="str">
            <v>Miguel Ortega</v>
          </cell>
          <cell r="Y3412" t="str">
            <v>METRO WEST</v>
          </cell>
          <cell r="Z3412" t="str">
            <v>SWEETWATER</v>
          </cell>
          <cell r="AA3412" t="str">
            <v>SWEETWATER</v>
          </cell>
          <cell r="AB3412" t="str">
            <v>Station</v>
          </cell>
          <cell r="AC3412" t="str">
            <v>0005514</v>
          </cell>
          <cell r="AD3412" t="str">
            <v>Sweetwater Downtown 138-12Kv</v>
          </cell>
          <cell r="AE3412" t="str">
            <v>In-Service</v>
          </cell>
          <cell r="AF3412" t="str">
            <v>Closed</v>
          </cell>
          <cell r="AG3412">
            <v>45484</v>
          </cell>
          <cell r="AH3412" t="str">
            <v>12839.89</v>
          </cell>
          <cell r="AI3412">
            <v>25814.86</v>
          </cell>
        </row>
        <row r="3413">
          <cell r="E3413" t="str">
            <v>0PT49707 -- THORNTON EAST SUB : RELAY UPGRADE ON FEEDER 0008 FOR DA</v>
          </cell>
          <cell r="F3413" t="str">
            <v>THORNTON EAST SUB : RELAY UPGRADE ON FEEDER 0008 FOR DA</v>
          </cell>
          <cell r="G3413" t="str">
            <v>Thornton East Sub : Relay Upgrade on Feeder 0008 for DA</v>
          </cell>
          <cell r="H3413" t="str">
            <v>Thornton East: Upgrade relaying on Feeder 0008. This also includes the associated telecommunication equipment and cables necessary to establish Distribution Automation (DA) for Feeder 0008</v>
          </cell>
          <cell r="I3413" t="str">
            <v>CMPC</v>
          </cell>
          <cell r="J3413" t="str">
            <v>Distribution Automation</v>
          </cell>
          <cell r="K3413" t="str">
            <v>BI 407_DISTRIBUTION AUTOMATION</v>
          </cell>
          <cell r="L3413" t="str">
            <v>407</v>
          </cell>
          <cell r="M3413" t="str">
            <v>Distribution Automation (CMPC)</v>
          </cell>
          <cell r="N3413"/>
          <cell r="O3413" t="str">
            <v/>
          </cell>
          <cell r="P3413" t="str">
            <v>This work is being performed as part of the Oncor Capital Distribution Automation project to upgrade the distribution system. The Distribution Automation program will improve system reliability by enabling automated sectionalizing on the distribution system. Thornton East Sub is a targeted substation in which distribution automation infrastructure will be installed. This is an approved Capital Maintenance Prioritization Committee (CMPC) project.</v>
          </cell>
          <cell r="Q3413"/>
          <cell r="R3413" t="str">
            <v/>
          </cell>
          <cell r="S3413" t="str">
            <v xml:space="preserve">This Work Authorization (WA) is being revised from an engineering WA to a standard WA, and this revision covers the entire cost of the project includingcommunication equipment design, material, and construction to upgrade relaying on feeder 0008 for distribution automation (DA)at Thornton EastSub. The scope of this project includes replacing two (2)electromechanicalfeeder relays(feeders 0007  0008) with a Suburban IV retrofit feeder plate, one (1) electromechanical relay in feeder Bus-Tie T7 with a retrofit plate, one (1) LTC controller on Transformer #2, and utilizing the existing Fiber backhaul for DA communications. This includes installing one (1) SEL-2407 satellite clock, and associated telecommunication equipment and cables necessary toestablish distribution automation functionality at Thornton East Sub.
This work is being performed as part of the Oncor Capital Distribution Automation project to upgrade the distribution system. The Distribution Automation program will improve system reliability by enabling automated sectionalizing on the distribution system. Thornton East Sub is a targeted substation in which distribution automation infrastructure will be installed. This is an approved Capital Maintenance Prioritization Committee (CMPC) project.
</v>
          </cell>
          <cell r="T3413" t="str">
            <v>This Work Authorization (WA) is being revised from an engineering WA to a standard WA, and this revision covers the entire cost of the project includingcommunication equipment design, material, and construction to upgrade relaying on feeder 0008 for distribution automation (DA)at Thornton EastSub. The scope of this project includes replacing two (2)electromechanicalfeeder relays(feeders 0007  0008) with a Suburban IV retrofit feeder plate, one (1) electromechanical relay in feeder Bus-Tie T7 with a retrofit plate, one (1) LTC controller on Transformer #2, and utilizing the existing Fiber backhaul for DA communications. This includes installing one (1) SEL-2407 satellite clock, and associated telecommunication equipment and cables necessary toestablish distribution automation functionality at Thornton East Sub.</v>
          </cell>
          <cell r="U3413" t="str">
            <v>POWER ENGINEERS INC</v>
          </cell>
          <cell r="V3413" t="str">
            <v>Nihar Patel</v>
          </cell>
          <cell r="W3413" t="str">
            <v>Rhiannon Roberts</v>
          </cell>
          <cell r="X3413" t="str">
            <v>Barry Hance</v>
          </cell>
          <cell r="Y3413" t="str">
            <v>METRO EAST</v>
          </cell>
          <cell r="Z3413" t="str">
            <v>NORTH DALLAS</v>
          </cell>
          <cell r="AA3413" t="str">
            <v>NORTH DALLAS</v>
          </cell>
          <cell r="AB3413" t="str">
            <v>Station</v>
          </cell>
          <cell r="AC3413" t="str">
            <v>0000526</v>
          </cell>
          <cell r="AD3413" t="str">
            <v>Thornton East S/Station T&amp;D</v>
          </cell>
          <cell r="AE3413" t="str">
            <v>In-Service</v>
          </cell>
          <cell r="AF3413" t="str">
            <v>Constr. Complete, Chargeable</v>
          </cell>
          <cell r="AG3413">
            <v>45476</v>
          </cell>
          <cell r="AH3413" t="str">
            <v>365486.47</v>
          </cell>
          <cell r="AI3413">
            <v>297267.71999999997</v>
          </cell>
        </row>
        <row r="3414">
          <cell r="E3414" t="str">
            <v>0PT50730 -- SOUTH HAMPTON SUB : REPLACEMENT OF ONE FAILED 138 KV BUSHING ON TRF02</v>
          </cell>
          <cell r="F3414" t="str">
            <v>SOUTH HAMPTON SUB : REPLACEMENT OF ONE FAILED 138 KV BUSHING ON TRF02</v>
          </cell>
          <cell r="G3414" t="str">
            <v>SOUTH HAMPTON SUB : REPLACEMENT OF ONE FAILED 138 KV BUSHING ON TRF02</v>
          </cell>
          <cell r="H3414" t="str">
            <v>THIS WA IS AN ESTIMATED COST FOR THE REPLACEMENT OF ONE FAILED 138 KV BUSHING ON TRF02
REVISION 6/6: Labor, rental, and material costs increased due to wrong part being sent by Liggett.</v>
          </cell>
          <cell r="I3414" t="str">
            <v>CMPC</v>
          </cell>
          <cell r="J3414"/>
          <cell r="K3414"/>
          <cell r="L3414" t="str">
            <v>217</v>
          </cell>
          <cell r="M3414" t="str">
            <v>Failed Substation Equip Replac</v>
          </cell>
          <cell r="N3414"/>
          <cell r="O3414" t="str">
            <v/>
          </cell>
          <cell r="P3414"/>
          <cell r="Q3414"/>
          <cell r="R3414" t="str">
            <v/>
          </cell>
          <cell r="S3414" t="str">
            <v xml:space="preserve">THIS WA IS AN ESTIMATED COST FOR THE REPLACEMENT OF138 KV TRANSFORMER SHAMP-TRF02 X2 BUSHING
</v>
          </cell>
          <cell r="T3414" t="str">
            <v>THIS WA IS AN ESTIMATED COST FOR THE REPLACEMENT OF138 KV TRANSFORMER SHAMP-TRF02 X2 BUSHING</v>
          </cell>
          <cell r="U3414"/>
          <cell r="V3414" t="str">
            <v>Vaneya Chukwurah</v>
          </cell>
          <cell r="W3414"/>
          <cell r="X3414"/>
          <cell r="Y3414" t="str">
            <v>METRO EAST</v>
          </cell>
          <cell r="Z3414" t="str">
            <v>DALLAS</v>
          </cell>
          <cell r="AA3414" t="str">
            <v>DALLAS</v>
          </cell>
          <cell r="AB3414" t="str">
            <v>Station</v>
          </cell>
          <cell r="AC3414" t="str">
            <v>0000555</v>
          </cell>
          <cell r="AD3414" t="str">
            <v>So Hampton S/Station T&amp;D</v>
          </cell>
          <cell r="AE3414" t="str">
            <v>In-Service</v>
          </cell>
          <cell r="AF3414" t="str">
            <v>Closed</v>
          </cell>
          <cell r="AG3414">
            <v>45089</v>
          </cell>
          <cell r="AH3414" t="str">
            <v>15991.61</v>
          </cell>
          <cell r="AI3414">
            <v>25768.34</v>
          </cell>
        </row>
        <row r="3415">
          <cell r="E3415" t="str">
            <v>0PT57178 -- WICHITA FALLS NORTH 69KV SUB : REPLACE FAILED CCVT</v>
          </cell>
          <cell r="F3415" t="str">
            <v>WICHITA FALLS NORTH 69KV SUB : REPLACE FAILED CCVT</v>
          </cell>
          <cell r="G3415" t="str">
            <v>Wichita Falls North 69kV Sub : Replace failed CCVT</v>
          </cell>
          <cell r="H3415" t="str">
            <v>This Work Authorization (WA) will cover the cost to replace a failed CCVT at Wichita Falls North Sub 69kV associated with CB 5140.
Cliff Odom approves use of BI 217</v>
          </cell>
          <cell r="I3415" t="str">
            <v>CMPC</v>
          </cell>
          <cell r="J3415" t="str">
            <v>Failed Equipment and Storm Damage</v>
          </cell>
          <cell r="K3415" t="str">
            <v>BI 217_FAILED SUBSTATION EQUIPMENT REPLACEMENT</v>
          </cell>
          <cell r="L3415" t="str">
            <v>217</v>
          </cell>
          <cell r="M3415" t="str">
            <v>Failed Substation Equip Replac</v>
          </cell>
          <cell r="N3415"/>
          <cell r="O3415" t="str">
            <v/>
          </cell>
          <cell r="P3415"/>
          <cell r="Q3415"/>
          <cell r="R3415" t="str">
            <v/>
          </cell>
          <cell r="S3415" t="str">
            <v xml:space="preserve">This Work Authorization (WA) will cover the cost to replace a failed CCVT at Wichita Falls North Sub 69kV associated with CB 5140.
Cliff Odom approves use of BI 217
</v>
          </cell>
          <cell r="T3415" t="str">
            <v>This Work Authorization (WA) will cover the cost to replace a failed CCVT at Wichita Falls North Sub 69kV associated with CB 5140.
Cliff Odom approves use of BI 217</v>
          </cell>
          <cell r="U3415"/>
          <cell r="V3415" t="str">
            <v>Priscilla Martinez</v>
          </cell>
          <cell r="W3415"/>
          <cell r="X3415" t="str">
            <v>Miguel Ortega</v>
          </cell>
          <cell r="Y3415" t="str">
            <v>METRO WEST</v>
          </cell>
          <cell r="Z3415" t="str">
            <v>WICHITA FALLS</v>
          </cell>
          <cell r="AA3415" t="str">
            <v>WICHITA FALLS</v>
          </cell>
          <cell r="AB3415" t="str">
            <v>Station</v>
          </cell>
          <cell r="AC3415" t="str">
            <v>0005987</v>
          </cell>
          <cell r="AD3415" t="str">
            <v>N. Wichita Falls 69-12.5Kv</v>
          </cell>
          <cell r="AE3415" t="str">
            <v>In-Service</v>
          </cell>
          <cell r="AF3415" t="str">
            <v>Constr. Complete, Chargeable</v>
          </cell>
          <cell r="AG3415">
            <v>45645</v>
          </cell>
          <cell r="AH3415" t="str">
            <v>19035.43</v>
          </cell>
          <cell r="AI3415">
            <v>25740.9</v>
          </cell>
        </row>
        <row r="3416">
          <cell r="E3416" t="str">
            <v>0PG47994 -- 2022 SAFETY GP : SAFETY EQUIPMENT</v>
          </cell>
          <cell r="F3416" t="str">
            <v>2022 SAFETY GP : SAFETY EQUIPMENT</v>
          </cell>
          <cell r="G3416" t="str">
            <v>2022 Safety GP : Safety Equipment</v>
          </cell>
          <cell r="H3416" t="str">
            <v>This General Plant WA is to cover the cost to purchase safety equipment for the Transmission Safety Reps. 
Contact : James Grudza (325-236-0016)
AL TIAIR 4XR COMPLETE CONFINE KIT : QTY : 8 ($1,785.00 each) (INV 400478721, REC'D)
Total : $14,280</v>
          </cell>
          <cell r="I3416" t="str">
            <v>GP</v>
          </cell>
          <cell r="J3416"/>
          <cell r="K3416"/>
          <cell r="L3416" t="str">
            <v>870</v>
          </cell>
          <cell r="M3416" t="str">
            <v>Tools/Work Equipment</v>
          </cell>
          <cell r="N3416"/>
          <cell r="O3416" t="str">
            <v/>
          </cell>
          <cell r="P3416"/>
          <cell r="Q3416"/>
          <cell r="R3416" t="str">
            <v/>
          </cell>
          <cell r="S3416" t="str">
            <v xml:space="preserve">This General Plant WA is to cover the cost to purchase safety equipment for the Transmission Safety Reps. Contact : James Grudza (325-236-0016)
AL TIAIR 4XR COMPLETE CONFINE KIT : QTY : 8 ($1,785.00 each)Total : $14,280
</v>
          </cell>
          <cell r="T3416" t="str">
            <v>This General Plant WA is to cover the cost to purchase safety equipment for the Transmission Safety Reps. Contact : James Grudza (325-236-0016)
AL TIAIR 4XR COMPLETE CONFINE KIT : QTY : 8 ($1,785.00 each)Total : $14,280</v>
          </cell>
          <cell r="U3416"/>
          <cell r="V3416" t="str">
            <v>Joseph Pesano</v>
          </cell>
          <cell r="W3416"/>
          <cell r="X3416"/>
          <cell r="Y3416" t="str">
            <v>NON-SPECIFIC</v>
          </cell>
          <cell r="Z3416" t="str">
            <v>NON-SPECIFIC</v>
          </cell>
          <cell r="AA3416" t="str">
            <v>NON-SPECIFIC</v>
          </cell>
          <cell r="AB3416" t="str">
            <v>N/A</v>
          </cell>
          <cell r="AC3416" t="str">
            <v>0003120</v>
          </cell>
          <cell r="AD3416" t="str">
            <v>T&amp;D Complex,100 N. Irving Hgts</v>
          </cell>
          <cell r="AE3416" t="str">
            <v>In-Service</v>
          </cell>
          <cell r="AF3416" t="str">
            <v>Closed</v>
          </cell>
          <cell r="AG3416">
            <v>44716</v>
          </cell>
          <cell r="AH3416" t="str">
            <v>16173.1</v>
          </cell>
          <cell r="AI3416">
            <v>25722.77</v>
          </cell>
        </row>
        <row r="3417">
          <cell r="E3417" t="str">
            <v>0PT48686 -- MUENSTER SUB : INSTALL CELLULAR COMMUNICATIONS</v>
          </cell>
          <cell r="F3417" t="str">
            <v>MUENSTER SUB : INSTALL CELLULAR COMMUNICATIONS</v>
          </cell>
          <cell r="G3417" t="str">
            <v>Muenster Sub : Install Cellular Communications</v>
          </cell>
          <cell r="H3417" t="str">
            <v>Install Cellular Communications</v>
          </cell>
          <cell r="I3417" t="str">
            <v>CMPC</v>
          </cell>
          <cell r="J3417"/>
          <cell r="K3417"/>
          <cell r="L3417" t="str">
            <v>208</v>
          </cell>
          <cell r="M3417" t="str">
            <v>Scada Installation/Additions</v>
          </cell>
          <cell r="N3417"/>
          <cell r="O3417" t="str">
            <v/>
          </cell>
          <cell r="P341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Muenster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3417"/>
          <cell r="R3417" t="str">
            <v/>
          </cell>
          <cell r="S3417" t="str">
            <v xml:space="preserve">This Work Authorization covers the cost to install cellular network router equipment at Muenster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Muenster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3417" t="str">
            <v>This Work Authorization covers the cost to install cellular network router equipment at Muenster Substation.</v>
          </cell>
          <cell r="U3417"/>
          <cell r="V3417" t="str">
            <v>Austin Crofoot</v>
          </cell>
          <cell r="W3417" t="str">
            <v>Nicholas Manske</v>
          </cell>
          <cell r="X3417" t="str">
            <v>David Luna</v>
          </cell>
          <cell r="Y3417" t="str">
            <v>METRO EAST</v>
          </cell>
          <cell r="Z3417" t="str">
            <v>TEXOMA</v>
          </cell>
          <cell r="AA3417" t="str">
            <v>TEXOMA</v>
          </cell>
          <cell r="AB3417" t="str">
            <v>Station</v>
          </cell>
          <cell r="AC3417" t="str">
            <v>0301323</v>
          </cell>
          <cell r="AD3417" t="str">
            <v>Muenster 69Kv</v>
          </cell>
          <cell r="AE3417" t="str">
            <v>In-Service</v>
          </cell>
          <cell r="AF3417" t="str">
            <v>Closed</v>
          </cell>
          <cell r="AG3417">
            <v>44866</v>
          </cell>
          <cell r="AH3417" t="str">
            <v>26981.14</v>
          </cell>
          <cell r="AI3417">
            <v>25698.61</v>
          </cell>
        </row>
        <row r="3418">
          <cell r="E3418" t="str">
            <v>0PT47242 -- EULESS SUB : INSTALL SEL-ICON &amp; REMOVE 138KV LINE TRAP ON VINEYARD SWITCH LINE</v>
          </cell>
          <cell r="F3418" t="str">
            <v>EULESS SUB : INSTALL SEL-ICON &amp; REMOVE 138KV LINE TRAP ON VINEYARD SWITCH LINE</v>
          </cell>
          <cell r="G3418" t="str">
            <v>Euless Sub : Install SEL-ICON &amp; Remove 138kV Line Trap on Vineyard Switch Line</v>
          </cell>
          <cell r="H3418" t="str">
            <v>Remove (1) 138 kV Line Trap on the Euless Substation to Vineyard Switch Line</v>
          </cell>
          <cell r="I3418" t="str">
            <v>CMPC</v>
          </cell>
          <cell r="J3418"/>
          <cell r="K3418"/>
          <cell r="L3418" t="str">
            <v>103</v>
          </cell>
          <cell r="M3418" t="str">
            <v>System Protection</v>
          </cell>
          <cell r="N3418"/>
          <cell r="O3418" t="str">
            <v/>
          </cell>
          <cell r="P3418" t="str">
            <v>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 Eueless Substation is a targeted station in which the OPGW will be utilized for fiber relaying communication. The completion of this project will improve relaying communication reliability to remote terminals and remove dependency of the third party carrier for 2-wire services.</v>
          </cell>
          <cell r="Q3418"/>
          <cell r="R3418" t="str">
            <v/>
          </cell>
          <cell r="S3418" t="str">
            <v xml:space="preserve">This Work Authorization covers the cost to install one (1) SEL-ICON multiplexer and remove (1) 138 kV Line Trap at Euless Substation.
The existing 2-wire circuits used for transmission line relaying communication are becoming obsolete and unsupported by third party carrier services. Oncor has deployed fiber optic ground wire (OPGW) on transmission lines protected by 2-wire relaying communication in order to move this communication channel to fiber optics. Eueless Substation is a targeted station in which the OPGW will be utilized for fiber relaying communication. The completion of this project will improve relaying communication reliability to remote terminals and remove dependency of the third party carrier for 2-wire services.
</v>
          </cell>
          <cell r="T3418" t="str">
            <v>This Work Authorization covers the cost to install one (1) SEL-ICON multiplexer and remove (1) 138 kV Line Trap at Euless Substation.</v>
          </cell>
          <cell r="U3418"/>
          <cell r="V3418" t="str">
            <v>Kyle Shannon</v>
          </cell>
          <cell r="W3418"/>
          <cell r="X3418" t="str">
            <v>Miguel Ortega</v>
          </cell>
          <cell r="Y3418" t="str">
            <v>METRO WEST</v>
          </cell>
          <cell r="Z3418" t="str">
            <v>FORT WORTH</v>
          </cell>
          <cell r="AA3418" t="str">
            <v>FORT WORTH</v>
          </cell>
          <cell r="AB3418" t="str">
            <v>Station</v>
          </cell>
          <cell r="AC3418" t="str">
            <v>0501403</v>
          </cell>
          <cell r="AD3418" t="str">
            <v>Euless,138Kv</v>
          </cell>
          <cell r="AE3418" t="str">
            <v>In-Service</v>
          </cell>
          <cell r="AF3418" t="str">
            <v>Reclose After Trailing Charges</v>
          </cell>
          <cell r="AG3418">
            <v>44740</v>
          </cell>
          <cell r="AH3418" t="str">
            <v>109088.23</v>
          </cell>
          <cell r="AI3418">
            <v>25698.41</v>
          </cell>
        </row>
        <row r="3419">
          <cell r="E3419" t="str">
            <v>0PT53558 -- COTTONWOOD ROAD  SWITCH : REPLACE BATTERY SET AND CHARGER  CRDSW-BAT02</v>
          </cell>
          <cell r="F3419" t="str">
            <v>COTTONWOOD ROAD  SWITCH : REPLACE BATTERY SET AND CHARGER  CRDSW-BAT02</v>
          </cell>
          <cell r="G3419" t="str">
            <v>Cottonwood Road  Switch : Replace Battery Set and Charger  CRDSW-BAT02</v>
          </cell>
          <cell r="H3419" t="str">
            <v>Cottonwood Road Switch: Replace Battery Set, Charger, and Battery Rack
Budget Item 107
CRDSW-BAT02 - The Work Authorization is to replace Batteries and Battery Charger due to age. 
No Work/Charges in 2023
Remove:
Battery set
Battery charger
Install:
Battery set
Battery charger</v>
          </cell>
          <cell r="I3419" t="str">
            <v>CMPC</v>
          </cell>
          <cell r="J3419" t="str">
            <v>Region Reactive</v>
          </cell>
          <cell r="K3419" t="str">
            <v>BI 107_BATTERY REPLACEMENTS</v>
          </cell>
          <cell r="L3419" t="str">
            <v>107</v>
          </cell>
          <cell r="M3419" t="str">
            <v>Battery &amp; Charger Replacements</v>
          </cell>
          <cell r="N3419"/>
          <cell r="O3419" t="str">
            <v/>
          </cell>
          <cell r="P3419"/>
          <cell r="Q3419"/>
          <cell r="R3419" t="str">
            <v/>
          </cell>
          <cell r="S3419" t="str">
            <v xml:space="preserve">Cottonwood Road Switch: Replace Battery Set and Battery Charger CRDSW-BAT02Budget Item 107
CRDSW-BAT02 - The Work Authorization is to replace Batteries and Battery Charger due to age.
No Work/Charges in 2023
Remove:Battery setBattery charger
Install:Battery setBattery charger
</v>
          </cell>
          <cell r="T3419" t="str">
            <v>Cottonwood Road Switch: Replace Battery Set and Battery Charger CRDSW-BAT02Budget Item 107
CRDSW-BAT02 - The Work Authorization is to replace Batteries and Battery Charger due to age.
No Work/Charges in 2023
Remove:Battery setBattery charger
Install:Battery setBattery charger</v>
          </cell>
          <cell r="U3419"/>
          <cell r="V3419" t="str">
            <v>William Payne</v>
          </cell>
          <cell r="W3419"/>
          <cell r="X3419" t="str">
            <v>Miguel Ortega</v>
          </cell>
          <cell r="Y3419" t="str">
            <v>METRO WEST</v>
          </cell>
          <cell r="Z3419" t="str">
            <v>WICHITA FALLS</v>
          </cell>
          <cell r="AA3419" t="str">
            <v>WICHITA FALLS</v>
          </cell>
          <cell r="AB3419" t="str">
            <v>Station</v>
          </cell>
          <cell r="AC3419" t="str">
            <v>0005854</v>
          </cell>
          <cell r="AD3419" t="str">
            <v>Cottonwood Road Switching Sta</v>
          </cell>
          <cell r="AE3419" t="str">
            <v>In-Service</v>
          </cell>
          <cell r="AF3419" t="str">
            <v>Closed</v>
          </cell>
          <cell r="AG3419">
            <v>45475</v>
          </cell>
          <cell r="AH3419" t="str">
            <v>26597.2</v>
          </cell>
          <cell r="AI3419">
            <v>25695.81</v>
          </cell>
        </row>
        <row r="3420">
          <cell r="E3420" t="str">
            <v>0PT56214 -- CLEBURNE SWITCH : REPLACE BAT01 AND CHARGER</v>
          </cell>
          <cell r="F3420" t="str">
            <v>CLEBURNE SWITCH : REPLACE BAT01 AND CHARGER</v>
          </cell>
          <cell r="G3420" t="str">
            <v>Cleburne Switch : Replace BAT01 and Charger</v>
          </cell>
          <cell r="H3420" t="str">
            <v>This WA is to cover the cost of labor and material to replace BAT02 and charger and install an eyewash station at Cleburne Switch</v>
          </cell>
          <cell r="I3420" t="str">
            <v>CMPC</v>
          </cell>
          <cell r="J3420" t="str">
            <v>Region Reactive</v>
          </cell>
          <cell r="K3420" t="str">
            <v>BI 107_BATTERY REPLACEMENTS</v>
          </cell>
          <cell r="L3420" t="str">
            <v>107</v>
          </cell>
          <cell r="M3420" t="str">
            <v>Battery &amp; Charger Replacements</v>
          </cell>
          <cell r="N3420"/>
          <cell r="O3420" t="str">
            <v/>
          </cell>
          <cell r="P3420"/>
          <cell r="Q3420"/>
          <cell r="R3420" t="str">
            <v/>
          </cell>
          <cell r="S3420" t="str">
            <v xml:space="preserve">This WA is to cover the cost of labor and material to replace BAT01 and charger and install an eyewash station at Cleburne Switch
</v>
          </cell>
          <cell r="T3420" t="str">
            <v>This WA is to cover the cost of labor and material to replace BAT01 and charger and install an eyewash station at Cleburne Switch</v>
          </cell>
          <cell r="U3420"/>
          <cell r="V3420" t="str">
            <v>Dawn Tilt</v>
          </cell>
          <cell r="W3420"/>
          <cell r="X3420" t="str">
            <v>David Luna</v>
          </cell>
          <cell r="Y3420" t="str">
            <v>SOUTHEAST</v>
          </cell>
          <cell r="Z3420" t="str">
            <v>GLEN ROSE</v>
          </cell>
          <cell r="AA3420" t="str">
            <v>GLEN ROSE</v>
          </cell>
          <cell r="AB3420" t="str">
            <v>Station</v>
          </cell>
          <cell r="AC3420" t="str">
            <v>0501461</v>
          </cell>
          <cell r="AD3420" t="str">
            <v>Cleburne Sw Station 138Kv</v>
          </cell>
          <cell r="AE3420" t="str">
            <v>In-Service</v>
          </cell>
          <cell r="AF3420" t="str">
            <v>Constr. Complete, Chargeable</v>
          </cell>
          <cell r="AG3420">
            <v>45636</v>
          </cell>
          <cell r="AH3420" t="str">
            <v>34512</v>
          </cell>
          <cell r="AI3420">
            <v>25695.31</v>
          </cell>
        </row>
        <row r="3421">
          <cell r="E3421" t="str">
            <v>0PT48644 -- FAIRFIELD WEST SUB - MEXIA MAIN SUB 138 KV LINE : REPLACE BROKEN POLES AND CROSSARMS</v>
          </cell>
          <cell r="F3421" t="str">
            <v>FAIRFIELD WEST SUB - MEXIA MAIN SUB 138 KV LINE : REPLACE BROKEN POLES AND CROSSARMS</v>
          </cell>
          <cell r="G3421" t="str">
            <v>Fairfield West Sub - Mexia Main Sub 138 kV Line : Replace broken poles and crossarms</v>
          </cell>
          <cell r="H3421" t="str">
            <v>Project created to replace poles and crossarms.  Poles are from the GLT list.
Pole 16/143 S
Remove 65' wooden pole 
Install 65' wooden pole
Remove 30' wooden crossarm
Install 30' metal crossarm 
Pole 4/43 S
Remove 65' wooden pole 
Install 65' wooden pole
Remove 30' wooden crossarm
Install 30' metal crossarm 
Frame 16/142
Remove 30' wooden crossarm
Install 30' metal crossarm
Cedric Durley 11/16/2022
Revision for correctional wooden pole (70' instead of 65' on 4/43S) and additional crew charges.
Pole 4/43 S
Remove 65' wooden pole 
Install 70' wooden pole</v>
          </cell>
          <cell r="I3421" t="str">
            <v>CMPC</v>
          </cell>
          <cell r="J3421"/>
          <cell r="K3421"/>
          <cell r="L3421" t="str">
            <v>213</v>
          </cell>
          <cell r="M3421" t="str">
            <v>Transmission Line Pole Replace</v>
          </cell>
          <cell r="N3421"/>
          <cell r="O3421" t="str">
            <v/>
          </cell>
          <cell r="P3421"/>
          <cell r="Q3421"/>
          <cell r="R3421" t="str">
            <v/>
          </cell>
          <cell r="S3421" t="str">
            <v xml:space="preserve">Project created to replace poles and crossarms. Poles are from the GLT list.
Pole 16/143 SRemove 65' wooden pole Install 65' wooden pole
Remove 30' wooden crossarmInstall 30' metal crossarm
Pole 4/43 SRemove 65' wooden pole Install 65' wooden pole
Remove 30' wooden crossarmInstall 30' metal crossarm
Frame 16/142Remove 30' wooden crossarmInstall 30' metal crossarm
</v>
          </cell>
          <cell r="T3421" t="str">
            <v>Project created to replace poles and crossarms. Poles are from the GLT list.
Pole 16/143 SRemove 65' wooden pole Install 65' wooden pole
Remove 30' wooden crossarmInstall 30' metal crossarm
Pole 4/43 SRemove 65' wooden pole Install 65' wooden pole
Remove 30' wooden crossarmInstall 30' metal crossarm
Frame 16/142Remove 30' wooden crossarmInstall 30' metal crossarm</v>
          </cell>
          <cell r="U3421"/>
          <cell r="V3421" t="str">
            <v>Cedric Durley</v>
          </cell>
          <cell r="W3421"/>
          <cell r="X3421"/>
          <cell r="Y3421" t="str">
            <v>SOUTHEAST</v>
          </cell>
          <cell r="Z3421" t="str">
            <v>WACO</v>
          </cell>
          <cell r="AA3421" t="str">
            <v>CORSICANA</v>
          </cell>
          <cell r="AB3421" t="str">
            <v>Line</v>
          </cell>
          <cell r="AC3421" t="str">
            <v>0007531</v>
          </cell>
          <cell r="AD3421" t="str">
            <v>West Fairfield - Mexia 138 KV</v>
          </cell>
          <cell r="AE3421" t="str">
            <v>In-Service</v>
          </cell>
          <cell r="AF3421" t="str">
            <v>Closed</v>
          </cell>
          <cell r="AG3421">
            <v>44887</v>
          </cell>
          <cell r="AH3421" t="str">
            <v>22170.31</v>
          </cell>
          <cell r="AI3421">
            <v>25689.37</v>
          </cell>
        </row>
        <row r="3422">
          <cell r="E3422" t="str">
            <v>0PT50316 -- MCDERMOTT SUB : REPLACE BATTERY SET, CHARGER AND RACK ON BAT01</v>
          </cell>
          <cell r="F3422" t="str">
            <v>MCDERMOTT SUB : REPLACE BATTERY SET, CHARGER AND RACK ON BAT01</v>
          </cell>
          <cell r="G3422" t="str">
            <v>McDermott Sub : Replace Battery Set, Charger and Rack on BAT01</v>
          </cell>
          <cell r="H3422" t="str">
            <v>This Work Authorization will cover the cost to replace battery set, charger and rack on BAT01.
Revision 1: This revision is to cover unforeseen personnel labor costs that included cross training.</v>
          </cell>
          <cell r="I3422" t="str">
            <v>CMPC</v>
          </cell>
          <cell r="J3422"/>
          <cell r="K3422"/>
          <cell r="L3422" t="str">
            <v>107</v>
          </cell>
          <cell r="M3422" t="str">
            <v>Battery &amp; Charger Replacements</v>
          </cell>
          <cell r="N3422"/>
          <cell r="O3422" t="str">
            <v/>
          </cell>
          <cell r="P3422"/>
          <cell r="Q3422"/>
          <cell r="R3422" t="str">
            <v/>
          </cell>
          <cell r="S3422" t="str">
            <v xml:space="preserve">This Work Authorization will cover the cost to replace battery set, charger and rack on BAT01.
</v>
          </cell>
          <cell r="T3422" t="str">
            <v>This Work Authorization will cover the cost to replace battery set, charger and rack on BAT01.</v>
          </cell>
          <cell r="U3422"/>
          <cell r="V3422" t="str">
            <v>Samantha Bogusch</v>
          </cell>
          <cell r="W3422" t="str">
            <v>Tracy Nolen</v>
          </cell>
          <cell r="X3422"/>
          <cell r="Y3422" t="str">
            <v>METRO EAST</v>
          </cell>
          <cell r="Z3422" t="str">
            <v>NORTH DALLAS</v>
          </cell>
          <cell r="AA3422" t="str">
            <v>NORTH DALLAS</v>
          </cell>
          <cell r="AB3422" t="str">
            <v>Station</v>
          </cell>
          <cell r="AC3422" t="str">
            <v>0101462</v>
          </cell>
          <cell r="AD3422" t="str">
            <v>Mcdermott Road Sub. 138Kv</v>
          </cell>
          <cell r="AE3422" t="str">
            <v>In-Service</v>
          </cell>
          <cell r="AF3422" t="str">
            <v>Closed</v>
          </cell>
          <cell r="AG3422">
            <v>45184</v>
          </cell>
          <cell r="AH3422" t="str">
            <v>23569.39</v>
          </cell>
          <cell r="AI3422">
            <v>25682.57</v>
          </cell>
        </row>
        <row r="3423">
          <cell r="E3423" t="str">
            <v>0PT57010 -- CRANE ATLANTIC TAP - EXXON CORDONA TAP 68KV LINE: REPLACE WOOD POLE AND INSULATORS (NO2024TSP)</v>
          </cell>
          <cell r="F3423" t="str">
            <v>CRANE ATLANTIC TAP - EXXON CORDONA TAP 68KV LINE: REPLACE WOOD POLE AND INSULATORS (NO2024TSP)</v>
          </cell>
          <cell r="G3423" t="str">
            <v>Crane Atlantic Tap - Exxon Cordona Tap 68kV Line: Replace Wood Pole and Insulators (NO2024TSP)</v>
          </cell>
          <cell r="H3423" t="str">
            <v>This Work Authorization (WA) will cover the cost to replace a wood pole and insulators on the Crane Atlantic Tap - Exxon Cordona Tap 68kV Line due to storm on 11/07/24.
Structure: 31/16
Remove: One (1) 60' wood pole, one (1) 10ft wood crossarm, one (1) 69kV porcelain insulator and three (3) 138kV porcelain insulators
Install: One (1) 60' wood pole, one (1) 69kV porcelain insulator and three (3) 138kV porcelain insulators</v>
          </cell>
          <cell r="I3423" t="str">
            <v>CMPC</v>
          </cell>
          <cell r="J3423" t="str">
            <v>Failed Equipment and Storm Damage</v>
          </cell>
          <cell r="K3423" t="str">
            <v>BI 403_STORM DAMAGE</v>
          </cell>
          <cell r="L3423" t="str">
            <v>403</v>
          </cell>
          <cell r="M3423" t="str">
            <v>Storm Damage</v>
          </cell>
          <cell r="N3423"/>
          <cell r="O3423" t="str">
            <v/>
          </cell>
          <cell r="P3423"/>
          <cell r="Q3423"/>
          <cell r="R3423" t="str">
            <v/>
          </cell>
          <cell r="S3423" t="str">
            <v xml:space="preserve">This Work Authorization (WA) will cover the cost to replace a wood pole and insulators on the Crane Atlantic Tap - Exxon Cordona Tap 68kV Line due to storm on 11/07/24.
Structure: 31/16Remove: One (1) 60' wood pole, one (1) 10ft wood crossarm, one (1) 69kV porcelain insulator and three (3) 138kV porcelain insulatorsInstall: One (1) 60' wood pole, one (1) 69kV porcelain insulator and three (3) 138kV porcelain insulators
</v>
          </cell>
          <cell r="T3423" t="str">
            <v>This Work Authorization (WA) will cover the cost to replace a wood pole and insulators on the Crane Atlantic Tap - Exxon Cordona Tap 68kV Line due to storm on 11/07/24.
Structure: 31/16Remove: One (1) 60' wood pole, one (1) 10ft wood crossarm, one (1) 69kV porcelain insulator and three (3) 138kV porcelain insulatorsInstall: One (1) 60' wood pole, one (1) 69kV porcelain insulator and three (3) 138kV porcelain insulators</v>
          </cell>
          <cell r="U3423"/>
          <cell r="V3423" t="str">
            <v>Angie Edwards</v>
          </cell>
          <cell r="W3423"/>
          <cell r="X3423" t="str">
            <v>Miguel Ortega</v>
          </cell>
          <cell r="Y3423" t="str">
            <v>METRO WEST</v>
          </cell>
          <cell r="Z3423" t="str">
            <v>ODESSA</v>
          </cell>
          <cell r="AA3423" t="str">
            <v>ODESSA</v>
          </cell>
          <cell r="AB3423" t="str">
            <v>Line</v>
          </cell>
          <cell r="AC3423" t="str">
            <v>0007674</v>
          </cell>
          <cell r="AD3423" t="str">
            <v>Permian Baisn Ses - Crane 69Kv</v>
          </cell>
          <cell r="AE3423" t="str">
            <v>In-Service</v>
          </cell>
          <cell r="AF3423" t="str">
            <v>Constr. Complete, Chargeable</v>
          </cell>
          <cell r="AG3423">
            <v>45656</v>
          </cell>
          <cell r="AH3423" t="str">
            <v>25663.38</v>
          </cell>
          <cell r="AI3423">
            <v>25680.84</v>
          </cell>
        </row>
        <row r="3424">
          <cell r="E3424" t="str">
            <v>0PT54291 -- DECORDOVA DAM SUB : REPLACE FAILED LIGHTNING ARRESTORS AND H3 BUSHING ON TRF01</v>
          </cell>
          <cell r="F3424" t="str">
            <v>DECORDOVA DAM SUB : REPLACE FAILED LIGHTNING ARRESTORS AND H3 BUSHING ON TRF01</v>
          </cell>
          <cell r="G3424" t="str">
            <v>Decordova Dam Sub : Replace Failed Lightning Arrestors and H3 Bushing on TRF01</v>
          </cell>
          <cell r="H3424" t="str">
            <v>This WA is to cover the cost of labor and materials to replace failed lightning arrestors and H3 bushing on TRF01.
B217 approved by Cliff Odom
Revision is to show decreased labor.</v>
          </cell>
          <cell r="I3424" t="str">
            <v>CMPC</v>
          </cell>
          <cell r="J3424" t="str">
            <v>Failed Equipment and Storm Damage</v>
          </cell>
          <cell r="K3424" t="str">
            <v>BI 217_FAILED SUBSTATION EQUIPMENT REPLACEMENT</v>
          </cell>
          <cell r="L3424" t="str">
            <v>217</v>
          </cell>
          <cell r="M3424" t="str">
            <v>Failed Substation Equip Replac</v>
          </cell>
          <cell r="N3424"/>
          <cell r="O3424" t="str">
            <v/>
          </cell>
          <cell r="P3424"/>
          <cell r="Q3424"/>
          <cell r="R3424" t="str">
            <v/>
          </cell>
          <cell r="S3424" t="str">
            <v xml:space="preserve">This WA is to cover the cost of materials and labor to replace failed lightning arrestors and H3 bushing
B217 approved by Cliff Odom
</v>
          </cell>
          <cell r="T3424" t="str">
            <v>This WA is to cover the cost of materials and labor to replace failed lightning arrestors and H3 bushing
B217 approved by Cliff Odom</v>
          </cell>
          <cell r="U3424"/>
          <cell r="V3424" t="str">
            <v>Dawn Tilt</v>
          </cell>
          <cell r="W3424"/>
          <cell r="X3424" t="str">
            <v>David Luna</v>
          </cell>
          <cell r="Y3424" t="str">
            <v>SOUTHEAST</v>
          </cell>
          <cell r="Z3424" t="str">
            <v>GLEN ROSE</v>
          </cell>
          <cell r="AA3424" t="str">
            <v>GLEN ROSE</v>
          </cell>
          <cell r="AB3424" t="str">
            <v>Station</v>
          </cell>
          <cell r="AC3424" t="str">
            <v>0501466</v>
          </cell>
          <cell r="AD3424" t="str">
            <v>Decordova, 138KV</v>
          </cell>
          <cell r="AE3424" t="str">
            <v>In-Service</v>
          </cell>
          <cell r="AF3424" t="str">
            <v>Closed</v>
          </cell>
          <cell r="AG3424">
            <v>45422</v>
          </cell>
          <cell r="AH3424" t="str">
            <v>31557.36</v>
          </cell>
          <cell r="AI3424">
            <v>25674.42</v>
          </cell>
        </row>
        <row r="3425">
          <cell r="E3425" t="str">
            <v>0PT52559 -- LAKE HUBBARD SWITCH : REPLACE FIVE CAPACITORS FOR THE 138KV CAPACITOR BANK ON CAP BANK 21</v>
          </cell>
          <cell r="F3425" t="str">
            <v>LAKE HUBBARD SWITCH : REPLACE FIVE CAPACITORS FOR THE 138KV CAPACITOR BANK ON CAP BANK 21</v>
          </cell>
          <cell r="G3425" t="str">
            <v>Lake Hubbard Switch : Replace five capacitors for the 138kV capacitor bank on Cap Bank 21</v>
          </cell>
          <cell r="H3425" t="str">
            <v>This WA provides the cost to replace five capacitors for the 138 kV capacitor on capacitor bank 21 and five capacitors and 2 resistors for the 138 kV capacitor on capacitor bank 11.
BI 217 approved by Cliff Odom and Peter Babcock. 
Revision 1 2/20/24 - Underestimated material and was missing 5 capacitors.</v>
          </cell>
          <cell r="I3425" t="str">
            <v>CMPC</v>
          </cell>
          <cell r="J3425"/>
          <cell r="K3425"/>
          <cell r="L3425" t="str">
            <v>217</v>
          </cell>
          <cell r="M3425" t="str">
            <v>Failed Substation Equip Replac</v>
          </cell>
          <cell r="N3425"/>
          <cell r="O3425" t="str">
            <v/>
          </cell>
          <cell r="P3425" t="str">
            <v>This WA provides the cost to replace five capacitors for the 138 kV capacitor bank at Lake Hubbard Switch. BI 217 approved by Cliff Odom and Peter Babcock.</v>
          </cell>
          <cell r="Q3425"/>
          <cell r="R3425" t="str">
            <v/>
          </cell>
          <cell r="S3425" t="str">
            <v xml:space="preserve">This WA provides the cost to replace five capacitors for the 138 kV capacitor bank at Lake Hubbard Switch. BI 217 approved by Cliff Odom and Peter Babcock.
This WA provides the cost to replace five capacitors for the 138 kV capacitor bank at Lake Hubbard Switch. BI 217 approved by Cliff Odom and Peter Babcock.
</v>
          </cell>
          <cell r="T3425" t="str">
            <v>This WA provides the cost to replace five capacitors for the 138 kV capacitor bank at Lake Hubbard Switch. BI 217 approved by Cliff Odom and Peter Babcock.</v>
          </cell>
          <cell r="U3425"/>
          <cell r="V3425" t="str">
            <v>Katy Paul</v>
          </cell>
          <cell r="W3425"/>
          <cell r="X3425" t="str">
            <v>Barry Hance</v>
          </cell>
          <cell r="Y3425" t="str">
            <v>METRO EAST</v>
          </cell>
          <cell r="Z3425" t="str">
            <v>FORNEY</v>
          </cell>
          <cell r="AA3425" t="str">
            <v>FORNEY</v>
          </cell>
          <cell r="AB3425" t="str">
            <v>Station</v>
          </cell>
          <cell r="AC3425" t="str">
            <v>0000090</v>
          </cell>
          <cell r="AD3425" t="str">
            <v>Lake Hubbard Transmission S</v>
          </cell>
          <cell r="AE3425" t="str">
            <v>In-Service</v>
          </cell>
          <cell r="AF3425" t="str">
            <v>Closed</v>
          </cell>
          <cell r="AG3425">
            <v>45279</v>
          </cell>
          <cell r="AH3425" t="str">
            <v>11461.4</v>
          </cell>
          <cell r="AI3425">
            <v>25648.32</v>
          </cell>
        </row>
        <row r="3426">
          <cell r="E3426" t="str">
            <v>0PT55128 -- LOMO ALTO SUB : REPLACE ENTIRE SIDEWALK</v>
          </cell>
          <cell r="F3426" t="str">
            <v>LOMO ALTO SUB : REPLACE ENTIRE SIDEWALK</v>
          </cell>
          <cell r="G3426" t="str">
            <v>Lomo Alto Sub : Replace Entire Sidewalk</v>
          </cell>
          <cell r="H3426" t="str">
            <v>This WA has been created to replace entire side walk at Lomo Alto by Texas Eco Services
Replace 329' x 4' x 4' for $24780.00</v>
          </cell>
          <cell r="I3426" t="str">
            <v>CMPC</v>
          </cell>
          <cell r="J3426" t="str">
            <v>Region Reactive</v>
          </cell>
          <cell r="K3426" t="str">
            <v>BI 211_REGION REACTIVE MAINTENANCE</v>
          </cell>
          <cell r="L3426" t="str">
            <v>211</v>
          </cell>
          <cell r="M3426" t="str">
            <v>Region Miscellaneous</v>
          </cell>
          <cell r="N3426"/>
          <cell r="O3426" t="str">
            <v/>
          </cell>
          <cell r="P3426"/>
          <cell r="Q3426"/>
          <cell r="R3426" t="str">
            <v/>
          </cell>
          <cell r="S3426" t="str">
            <v xml:space="preserve">This WA has been created to replace entire side walk at Lomo Alto by Texas Eco Services
Replace 329' x 4' x 4' for $24780.00
</v>
          </cell>
          <cell r="T3426" t="str">
            <v>This WA has been created to replace entire side walk at Lomo Alto by Texas Eco Services
Replace 329' x 4' x 4' for $24780.00</v>
          </cell>
          <cell r="U3426"/>
          <cell r="V3426" t="str">
            <v>Elizabeth Reese</v>
          </cell>
          <cell r="W3426"/>
          <cell r="X3426" t="str">
            <v>Barry Hance</v>
          </cell>
          <cell r="Y3426" t="str">
            <v>METRO EAST</v>
          </cell>
          <cell r="Z3426" t="str">
            <v>DALLAS</v>
          </cell>
          <cell r="AA3426" t="str">
            <v>DALLAS</v>
          </cell>
          <cell r="AB3426" t="str">
            <v>Station</v>
          </cell>
          <cell r="AC3426" t="str">
            <v>0000530</v>
          </cell>
          <cell r="AD3426" t="str">
            <v>Lomo Alto S/Sta T&amp;D</v>
          </cell>
          <cell r="AE3426" t="str">
            <v>In-Service</v>
          </cell>
          <cell r="AF3426" t="str">
            <v>Closed</v>
          </cell>
          <cell r="AG3426">
            <v>45454</v>
          </cell>
          <cell r="AH3426" t="str">
            <v>29157.51</v>
          </cell>
          <cell r="AI3426">
            <v>25600.22</v>
          </cell>
        </row>
        <row r="3427">
          <cell r="E3427" t="str">
            <v>0PT47190 -- WEST LEVEE BAT03 SUB : BATTERY AND CHARGER REPLACEMENT</v>
          </cell>
          <cell r="F3427" t="str">
            <v>WEST LEVEE BAT03 SUB : BATTERY AND CHARGER REPLACEMENT</v>
          </cell>
          <cell r="G3427" t="str">
            <v>West Levee Bat03 Sub : Battery and Charger Replacement</v>
          </cell>
          <cell r="H3427" t="str">
            <v>This WA is an estimated cost to Replace Battery and Charger</v>
          </cell>
          <cell r="I3427" t="str">
            <v>CMPC</v>
          </cell>
          <cell r="J3427"/>
          <cell r="K3427"/>
          <cell r="L3427" t="str">
            <v>107</v>
          </cell>
          <cell r="M3427" t="str">
            <v>Battery &amp; Charger Replacements</v>
          </cell>
          <cell r="N3427"/>
          <cell r="O3427" t="str">
            <v/>
          </cell>
          <cell r="P3427"/>
          <cell r="Q3427"/>
          <cell r="R3427" t="str">
            <v/>
          </cell>
          <cell r="S3427" t="str">
            <v xml:space="preserve">This WA is an estimated cost to Replace Battery and Charger
</v>
          </cell>
          <cell r="T3427" t="str">
            <v>This WA is an estimated cost to Replace Battery and Charger</v>
          </cell>
          <cell r="U3427"/>
          <cell r="V3427" t="str">
            <v>Bettye Turner</v>
          </cell>
          <cell r="W3427"/>
          <cell r="X3427"/>
          <cell r="Y3427" t="str">
            <v>METRO EAST</v>
          </cell>
          <cell r="Z3427" t="str">
            <v>DALLAS</v>
          </cell>
          <cell r="AA3427" t="str">
            <v>DALLAS</v>
          </cell>
          <cell r="AB3427" t="str">
            <v>Station</v>
          </cell>
          <cell r="AC3427" t="str">
            <v>0000182</v>
          </cell>
          <cell r="AD3427" t="str">
            <v>West Levee Substation</v>
          </cell>
          <cell r="AE3427" t="str">
            <v>In-Service</v>
          </cell>
          <cell r="AF3427" t="str">
            <v>Closed</v>
          </cell>
          <cell r="AG3427">
            <v>44848</v>
          </cell>
          <cell r="AH3427" t="str">
            <v>25719.18</v>
          </cell>
          <cell r="AI3427">
            <v>25594.9</v>
          </cell>
        </row>
        <row r="3428">
          <cell r="E3428" t="str">
            <v>0PT51068 -- BOWIE SWITCH - BENNETT RD SWITCH 69 KV LINE : REPLACE GLT TAGGED POLES (81/7 AND 87/3) ON BOWIE - BENNETT RD 69KV LINE (GLT)</v>
          </cell>
          <cell r="F3428" t="str">
            <v>BOWIE SWITCH - BENNETT RD SWITCH 69 KV LINE : REPLACE GLT TAGGED POLES (81/7 AND 87/3) ON BOWIE - BENNETT RD 69KV LINE (GLT)</v>
          </cell>
          <cell r="G3428" t="str">
            <v>Bowie Switch - Bennett Rd Switch 69 kV Line : Replace GLT Tagged Poles (81/7 and 87/3) on Bowie - Bennett Rd 69kV Line (GLT)</v>
          </cell>
          <cell r="H3428" t="str">
            <v>Bowie Switch - Bennett Rd Switch 69 kV Line : Replace GLT Tagged Poles (81/7 and 87/3) on Bowie - Bennett Rd 69kV Line (GLT)
Budget Item 213
The Work Authorization will cover the costs to replace the GLT Tagged Poles (81/7 and 87/3) on the Bowie - Bennet Rd 69kV Line.
Remove:
81/7 (2) 55' Poles, (1) 20' Wood Arm
87/3 (1) 65' Pole, (2) 9' Wood Arms, (3) Strings of Porcelain Insulators
Install:
81/7 (2) 55' Poles, (1) 20' Steel Arm
87/3 (1) 65' Pole, (3) 138 kV Polymer Standoff Insulators</v>
          </cell>
          <cell r="I3428" t="str">
            <v>CMPC</v>
          </cell>
          <cell r="J3428"/>
          <cell r="K3428"/>
          <cell r="L3428" t="str">
            <v>213</v>
          </cell>
          <cell r="M3428" t="str">
            <v>Transmission Line Pole Replace</v>
          </cell>
          <cell r="N3428"/>
          <cell r="O3428" t="str">
            <v/>
          </cell>
          <cell r="P3428"/>
          <cell r="Q3428"/>
          <cell r="R3428" t="str">
            <v/>
          </cell>
          <cell r="S3428" t="str">
            <v xml:space="preserve">Bowie Switch - Bennett Rd Switch 69 kV Line : Replace GLT Tagged Poles (81/7 and 87/3) on Bowie - Bennett Rd 69kV Line (GLT)
Budget Item 213
The Work Authorization will cover the costs to replace the GLT Tagged Poles (81/7 and 87/3) on the Bowie - Bennet Rd 69kV Line.
Remove:
81/7 (2) 55' Poles, (1) 20' Wood Arm
87/3 (1) 65' Pole, (2) 9' Wood Arms, (3) Strings of Porcelain Insulators
Install:
81/7 (2) 55' Poles, (1) 20' Steel Arm
87/3 (1) 65' Pole, (3) 138 kV Polymer Standoff Insulators
</v>
          </cell>
          <cell r="T3428" t="str">
            <v>Bowie Switch - Bennett Rd Switch 69 kV Line : Replace GLT Tagged Poles (81/7 and 87/3) on Bowie - Bennett Rd 69kV Line (GLT)
Budget Item 213
The Work Authorization will cover the costs to replace the GLT Tagged Poles (81/7 and 87/3) on the Bowie - Bennet Rd 69kV Line.
Remove:
81/7 (2) 55' Poles, (1) 20' Wood Arm
87/3 (1) 65' Pole, (2) 9' Wood Arms, (3) Strings of Porcelain Insulators
Install:
81/7 (2) 55' Poles, (1) 20' Steel Arm
87/3 (1) 65' Pole, (3) 138 kV Polymer Standoff Insulators</v>
          </cell>
          <cell r="U3428"/>
          <cell r="V3428" t="str">
            <v>Priscilla Martinez</v>
          </cell>
          <cell r="W3428"/>
          <cell r="X3428" t="str">
            <v>Miguel Ortega</v>
          </cell>
          <cell r="Y3428" t="str">
            <v>METRO WEST</v>
          </cell>
          <cell r="Z3428" t="str">
            <v>WICHITA FALLS</v>
          </cell>
          <cell r="AA3428" t="str">
            <v>WICHITA FALLS</v>
          </cell>
          <cell r="AB3428" t="str">
            <v>Line</v>
          </cell>
          <cell r="AC3428" t="str">
            <v>0007306</v>
          </cell>
          <cell r="AD3428" t="str">
            <v>Decatur (Tpl) Wichita Falls Se</v>
          </cell>
          <cell r="AE3428" t="str">
            <v>In-Service</v>
          </cell>
          <cell r="AF3428" t="str">
            <v>Closed</v>
          </cell>
          <cell r="AG3428">
            <v>45267</v>
          </cell>
          <cell r="AH3428" t="str">
            <v>24105.42</v>
          </cell>
          <cell r="AI3428">
            <v>25579.85</v>
          </cell>
        </row>
        <row r="3429">
          <cell r="E3429" t="str">
            <v>0PT47697 -- HARKER HEIGHTS SUB : REPLACE HV ARRESTORS ON TRANSFORMERS #1 &amp; 2</v>
          </cell>
          <cell r="F3429" t="str">
            <v>HARKER HEIGHTS SUB : REPLACE HV ARRESTORS ON TRANSFORMERS #1 &amp; 2</v>
          </cell>
          <cell r="G3429" t="str">
            <v>Harker Heights Sub : Replace HV Arrestors on Transformers #1 &amp; 2</v>
          </cell>
          <cell r="H3429" t="str">
            <v>This WA is to cover the cost to replace the HV arresters on Transformers #1 &amp; 2 at Harker Heights Sub.  This station falls under the Taylor Area SOC. 
Retire: 6 HV arresters
Add: 6 HV arresters
Equipment support approved use of BI 222.
Revisions 09.07.22- ONCOR labor under estimated.</v>
          </cell>
          <cell r="I3429" t="str">
            <v>CMPC</v>
          </cell>
          <cell r="J3429"/>
          <cell r="K3429"/>
          <cell r="L3429" t="str">
            <v>222</v>
          </cell>
          <cell r="M3429" t="str">
            <v>Arresters</v>
          </cell>
          <cell r="N3429"/>
          <cell r="O3429" t="str">
            <v/>
          </cell>
          <cell r="P3429"/>
          <cell r="Q3429"/>
          <cell r="R3429" t="str">
            <v/>
          </cell>
          <cell r="S3429" t="str">
            <v xml:space="preserve">This WA is to cover the cost to replace the HV arresters on Transformers #1  2 at Harker Heights Sub. This station falls under the Taylor Area SOC.
Retire: 6 HV arrestersAdd: 6 HV arresters
</v>
          </cell>
          <cell r="T3429" t="str">
            <v>This WA is to cover the cost to replace the HV arresters on Transformers #1  2 at Harker Heights Sub. This station falls under the Taylor Area SOC.
Retire: 6 HV arrestersAdd: 6 HV arresters</v>
          </cell>
          <cell r="U3429"/>
          <cell r="V3429" t="str">
            <v>Kelli Hendershot</v>
          </cell>
          <cell r="W3429"/>
          <cell r="X3429"/>
          <cell r="Y3429" t="str">
            <v>SOUTHEAST</v>
          </cell>
          <cell r="Z3429" t="str">
            <v>TEMPLE</v>
          </cell>
          <cell r="AA3429" t="str">
            <v>TEMPLE</v>
          </cell>
          <cell r="AB3429" t="str">
            <v>Station</v>
          </cell>
          <cell r="AC3429" t="str">
            <v>0401415</v>
          </cell>
          <cell r="AD3429" t="str">
            <v>Harker Heights,138Kv</v>
          </cell>
          <cell r="AE3429" t="str">
            <v>In-Service</v>
          </cell>
          <cell r="AF3429" t="str">
            <v>Closed</v>
          </cell>
          <cell r="AG3429">
            <v>44818</v>
          </cell>
          <cell r="AH3429" t="str">
            <v>20359.89</v>
          </cell>
          <cell r="AI3429">
            <v>25528.52</v>
          </cell>
        </row>
        <row r="3430">
          <cell r="E3430" t="str">
            <v>0PT51823 -- MISTLETOE HEIGHTS SUB : KIT, REPLACE REVERSING AND MAIN CONTACTS ON XFMR #4</v>
          </cell>
          <cell r="F3430" t="str">
            <v>MISTLETOE HEIGHTS SUB : KIT, REPLACE REVERSING AND MAIN CONTACTS ON XFMR #4</v>
          </cell>
          <cell r="G3430" t="str">
            <v>Mistletoe Heights Sub : Kit, Replace Reversing and Main Contacts on XFMR #4</v>
          </cell>
          <cell r="H3430" t="str">
            <v>This WA is to cover the cost to Kit, Replace Reversing and Main Contacts on XFMR #4
Parts to Removal: Reversing $ Main Contacts
Parts to Install: Reversing &amp; Main contacts 1450 Amp Capacity McGraw 550B Parts
Budget Item# 123 Approved by Peter Babcock</v>
          </cell>
          <cell r="I3430" t="str">
            <v>CMPC</v>
          </cell>
          <cell r="J3430"/>
          <cell r="K3430"/>
          <cell r="L3430" t="str">
            <v>123</v>
          </cell>
          <cell r="M3430" t="str">
            <v>LTC Replacement</v>
          </cell>
          <cell r="N3430"/>
          <cell r="O3430" t="str">
            <v/>
          </cell>
          <cell r="P3430"/>
          <cell r="Q3430"/>
          <cell r="R3430" t="str">
            <v/>
          </cell>
          <cell r="S3430" t="str">
            <v xml:space="preserve">This WA is to cover the cost to Kit, Replace Reversing and Main Contacts on XFMR #4
Parts to Removal: Reversing $ Main ContactsParts to Install: Reversing  Main contacts 1450 Amp Capacity McGraw 550B Parts
Budget Item# 123 Approved by Peter Babcock
</v>
          </cell>
          <cell r="T3430" t="str">
            <v>This WA is to cover the cost to Kit, Replace Reversing and Main Contacts on XFMR #4
Parts to Removal: Reversing $ Main ContactsParts to Install: Reversing  Main contacts 1450 Amp Capacity McGraw 550B Parts
Budget Item# 123 Approved by Peter Babcock</v>
          </cell>
          <cell r="U3430"/>
          <cell r="V3430" t="str">
            <v>Marissa Cassidy</v>
          </cell>
          <cell r="W3430"/>
          <cell r="X3430"/>
          <cell r="Y3430" t="str">
            <v>METRO WEST</v>
          </cell>
          <cell r="Z3430" t="str">
            <v>FORT WORTH</v>
          </cell>
          <cell r="AA3430" t="str">
            <v>FORT WORTH</v>
          </cell>
          <cell r="AB3430" t="str">
            <v>Station</v>
          </cell>
          <cell r="AC3430" t="str">
            <v>0005298</v>
          </cell>
          <cell r="AD3430" t="str">
            <v>Mistletoe Heights 138-12.5Kv</v>
          </cell>
          <cell r="AE3430" t="str">
            <v>In-Service</v>
          </cell>
          <cell r="AF3430" t="str">
            <v>Closed</v>
          </cell>
          <cell r="AG3430">
            <v>45076</v>
          </cell>
          <cell r="AH3430" t="str">
            <v>32789.33</v>
          </cell>
          <cell r="AI3430">
            <v>25512.37</v>
          </cell>
        </row>
        <row r="3431">
          <cell r="E3431" t="str">
            <v>0PT51858 -- ROWLETT SUB : REPLACE FAILED X0 BUSHING MEDIUM POWER TRF #2</v>
          </cell>
          <cell r="F3431" t="str">
            <v>ROWLETT SUB : REPLACE FAILED X0 BUSHING MEDIUM POWER TRF #2</v>
          </cell>
          <cell r="G3431" t="str">
            <v>Rowlett Sub : Replace Failed X0 Bushing Medium Power TRF #2</v>
          </cell>
          <cell r="H3431" t="str">
            <v>This Work Authorization (WA) will cover the cost for Replacing X0 bushing on Transformer #2 . During diagnostic suite X0 failed PF Testing, testing over Doble limits was deemed bad by the Diagnostic Tester and Equipment support.
*Peter Babcock authorizes use of BI 217.
Revision 1 - Adjusted labor to account for the recalling by the manufacturer of the bushing used on the change out. Another outage was taken and has to reperform the bushing replacement with new bushing.
- Moved miscellaneous funds to account for the rental charge.
- Missing Bushing was added in August to correct missing charges.</v>
          </cell>
          <cell r="I3431" t="str">
            <v>CMPC</v>
          </cell>
          <cell r="J3431"/>
          <cell r="K3431"/>
          <cell r="L3431" t="str">
            <v>217</v>
          </cell>
          <cell r="M3431" t="str">
            <v>Failed Substation Equip Replac</v>
          </cell>
          <cell r="N3431"/>
          <cell r="O3431" t="str">
            <v/>
          </cell>
          <cell r="P3431"/>
          <cell r="Q3431"/>
          <cell r="R3431" t="str">
            <v/>
          </cell>
          <cell r="S3431" t="str">
            <v xml:space="preserve">This Work Authorization (WA) will cover the cost for Replacing X0 bushing on Transformer #2 . During diagnostic suite X0 failed PF Testing, testing over Doble limits was deemed bad by the Diagnostic Tester and Equipment support.
*Peter Babcock authorizes use of BI 217.
</v>
          </cell>
          <cell r="T3431" t="str">
            <v>This Work Authorization (WA) will cover the cost for Replacing X0 bushing on Transformer #2 . During diagnostic suite X0 failed PF Testing, testing over Doble limits was deemed bad by the Diagnostic Tester and Equipment support.
*Peter Babcock authorizes use of BI 217.</v>
          </cell>
          <cell r="U3431"/>
          <cell r="V3431" t="str">
            <v>Jardonn Smith</v>
          </cell>
          <cell r="W3431" t="str">
            <v>Tyler Peasley</v>
          </cell>
          <cell r="X3431" t="str">
            <v>Barry Hance</v>
          </cell>
          <cell r="Y3431" t="str">
            <v>METRO EAST</v>
          </cell>
          <cell r="Z3431" t="str">
            <v>NORTH DALLAS</v>
          </cell>
          <cell r="AA3431" t="str">
            <v>NORTH DALLAS</v>
          </cell>
          <cell r="AB3431" t="str">
            <v>Station</v>
          </cell>
          <cell r="AC3431" t="str">
            <v>0101449</v>
          </cell>
          <cell r="AD3431" t="str">
            <v>Rowlett 138Kv</v>
          </cell>
          <cell r="AE3431" t="str">
            <v>In-Service</v>
          </cell>
          <cell r="AF3431" t="str">
            <v>Closed</v>
          </cell>
          <cell r="AG3431">
            <v>45197</v>
          </cell>
          <cell r="AH3431" t="str">
            <v>18839.39</v>
          </cell>
          <cell r="AI3431">
            <v>25493.919999999998</v>
          </cell>
        </row>
        <row r="3432">
          <cell r="E3432" t="str">
            <v>0PT47051 -- LAKEMONT SUB : REPLACE BATTERIES, CHARGER AND RACK - BAT01</v>
          </cell>
          <cell r="F3432" t="str">
            <v>LAKEMONT SUB : REPLACE BATTERIES, CHARGER AND RACK - BAT01</v>
          </cell>
          <cell r="G3432" t="str">
            <v>Lakemont Sub : Replace Batteries, Charger and Rack - BAT01</v>
          </cell>
          <cell r="H3432" t="str">
            <v>This Work Authorization (WA) is to cover the cost of replacing batteries, charger and rack at LKMNT BAT01.</v>
          </cell>
          <cell r="I3432" t="str">
            <v>CMPC</v>
          </cell>
          <cell r="J3432"/>
          <cell r="K3432"/>
          <cell r="L3432" t="str">
            <v>107</v>
          </cell>
          <cell r="M3432" t="str">
            <v>Battery &amp; Charger Replacements</v>
          </cell>
          <cell r="N3432"/>
          <cell r="O3432" t="str">
            <v/>
          </cell>
          <cell r="P3432"/>
          <cell r="Q3432"/>
          <cell r="R3432" t="str">
            <v/>
          </cell>
          <cell r="S3432" t="str">
            <v xml:space="preserve">This Work Authorization (WA) is to cover the cost of replacing batteries, charger and rack at LKMNT BAT01.
</v>
          </cell>
          <cell r="T3432" t="str">
            <v>This Work Authorization (WA) is to cover the cost of replacing batteries, charger and rack at LKMNT BAT01.</v>
          </cell>
          <cell r="U3432"/>
          <cell r="V3432" t="str">
            <v>Jardonn Smith</v>
          </cell>
          <cell r="W3432" t="str">
            <v>Tracy Nolen</v>
          </cell>
          <cell r="X3432"/>
          <cell r="Y3432" t="str">
            <v>METRO EAST</v>
          </cell>
          <cell r="Z3432" t="str">
            <v>NORTH DALLAS</v>
          </cell>
          <cell r="AA3432" t="str">
            <v>NORTH DALLAS</v>
          </cell>
          <cell r="AB3432" t="str">
            <v>Station</v>
          </cell>
          <cell r="AC3432" t="str">
            <v>0000528</v>
          </cell>
          <cell r="AD3432" t="str">
            <v>Lakemont S/Sta T&amp;D</v>
          </cell>
          <cell r="AE3432" t="str">
            <v>In-Service</v>
          </cell>
          <cell r="AF3432" t="str">
            <v>Closed</v>
          </cell>
          <cell r="AG3432">
            <v>44805</v>
          </cell>
          <cell r="AH3432" t="str">
            <v>31147.79</v>
          </cell>
          <cell r="AI3432">
            <v>25490.05</v>
          </cell>
        </row>
        <row r="3433">
          <cell r="E3433" t="str">
            <v>0PT45723 -- FERRIS SUB : INSTALL FAN RADIO</v>
          </cell>
          <cell r="F3433" t="str">
            <v>FERRIS SUB : INSTALL FAN RADIO</v>
          </cell>
          <cell r="G3433" t="str">
            <v>Ferris Sub : Install FAN Radio</v>
          </cell>
          <cell r="H3433" t="str">
            <v>Install FAN Radio</v>
          </cell>
          <cell r="I3433" t="str">
            <v>CMPC</v>
          </cell>
          <cell r="J3433"/>
          <cell r="K3433"/>
          <cell r="L3433" t="str">
            <v>208</v>
          </cell>
          <cell r="M3433" t="str">
            <v>Scada Installation/Additions</v>
          </cell>
          <cell r="N3433"/>
          <cell r="O3433" t="str">
            <v/>
          </cell>
          <cell r="P343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monitoring.Ferris Sub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v>
          </cell>
          <cell r="Q3433"/>
          <cell r="R3433" t="str">
            <v/>
          </cell>
          <cell r="S3433" t="str">
            <v xml:space="preserve">This Work Authorization covers the cost to install Field Area Network (FAN) radio communications at Ferris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monitoring.Ferris Sub is a targeted station in which network infrastructure is to be installed for SCADA communication. This is to include installing a FAN remote radio, antenna, and associated cables to connect the SCADA to the radio system.
The completion of this project will improve SCADA communication reliability to TMS and remove dependency of the third party services.
This is a CMPC (TRP) Project.
</v>
          </cell>
          <cell r="T3433" t="str">
            <v>This Work Authorization covers the cost to install Field Area Network (FAN) radio communications at Ferris Sub.</v>
          </cell>
          <cell r="U3433"/>
          <cell r="V3433" t="str">
            <v>Nicholas Manske</v>
          </cell>
          <cell r="W3433"/>
          <cell r="X3433" t="str">
            <v>David Luna</v>
          </cell>
          <cell r="Y3433" t="str">
            <v>METRO EAST</v>
          </cell>
          <cell r="Z3433" t="str">
            <v>FORNEY</v>
          </cell>
          <cell r="AA3433" t="str">
            <v>FORNEY</v>
          </cell>
          <cell r="AB3433" t="str">
            <v>Station</v>
          </cell>
          <cell r="AC3433" t="str">
            <v>0101315</v>
          </cell>
          <cell r="AD3433" t="str">
            <v>Ferris,69Kv</v>
          </cell>
          <cell r="AE3433" t="str">
            <v>In-Service</v>
          </cell>
          <cell r="AF3433" t="str">
            <v>Closed</v>
          </cell>
          <cell r="AG3433">
            <v>44571</v>
          </cell>
          <cell r="AH3433" t="str">
            <v>42710.31</v>
          </cell>
          <cell r="AI3433">
            <v>25486.41</v>
          </cell>
        </row>
        <row r="3434">
          <cell r="E3434" t="str">
            <v>0PT52383 -- ALVORD SUB - WITCHITA FALLS SOUTH SWITCH 138 KV LINE : STORM RESTORATION</v>
          </cell>
          <cell r="F3434" t="str">
            <v>ALVORD SUB - WITCHITA FALLS SOUTH SWITCH 138 KV LINE : STORM RESTORATION</v>
          </cell>
          <cell r="G3434" t="str">
            <v>Alvord Sub - Witchita Falls South Switch 138 kV Line : Storm Restoration</v>
          </cell>
          <cell r="H3434" t="str">
            <v>This WA covers the cost to replace Structure 95/2 impacted on the Alvord - Wichita Falls South Switch 138 kV Line due to storm damage. This storm restoration project will consist of 1 Tangent  Wood H-Frame replacement. The conductor will remain 636 “Grosbeak”, designed to operate at a maximum temperature of 90 degrees C and 779 amps. The shield wire will remain 3/8" EHS steel.</v>
          </cell>
          <cell r="I3434" t="str">
            <v>CMPC</v>
          </cell>
          <cell r="J3434"/>
          <cell r="K3434"/>
          <cell r="L3434" t="str">
            <v>403</v>
          </cell>
          <cell r="M3434" t="str">
            <v>Storm Damage</v>
          </cell>
          <cell r="N3434"/>
          <cell r="O3434" t="str">
            <v/>
          </cell>
          <cell r="P3434" t="str">
            <v>Transmission Engineering was notified by the district that damage occurred on the Alvord - Wichita Falls South Switch138 kV Line caused by a weather event on 08/10/2023. This is an emergency storm project to restore the line to operational conditions.</v>
          </cell>
          <cell r="Q3434"/>
          <cell r="R3434" t="str">
            <v/>
          </cell>
          <cell r="S3434" t="str">
            <v xml:space="preserve">This WA covers the cost to replace Structure 95/2 impacted on the Alvord - Wichita Falls South Switch 138 kV Line due to storm damage. This storm restoration project will consist of 1 Tangent Wood H-Frame replacement. The conductor will remain 636 Grosbeak, designed to operate at a maximum temperature of 90 degrees C and 779 amps. The shield wire will remain 3/8" EHS steel.
Transmission Engineering was notified by the district that damage occurred on the Alvord - Wichita Falls South Switch138 kV Line caused by a weather event on 08/10/2023. This is an emergency storm project to restore the line to operational conditions.
</v>
          </cell>
          <cell r="T3434" t="str">
            <v>This WA covers the cost to replace Structure 95/2 impacted on the Alvord - Wichita Falls South Switch 138 kV Line due to storm damage. This storm restoration project will consist of 1 Tangent Wood H-Frame replacement. The conductor will remain 636 Grosbeak, designed to operate at a maximum temperature of 90 degrees C and 779 amps. The shield wire will remain 3/8" EHS steel.</v>
          </cell>
          <cell r="U3434"/>
          <cell r="V3434" t="str">
            <v>Kareem Abu Arja</v>
          </cell>
          <cell r="W3434" t="str">
            <v>Edwidge Alexandre</v>
          </cell>
          <cell r="X3434" t="str">
            <v>Miguel Ortega</v>
          </cell>
          <cell r="Y3434" t="str">
            <v>METRO WEST</v>
          </cell>
          <cell r="Z3434" t="str">
            <v>WICHITA FALLS</v>
          </cell>
          <cell r="AA3434" t="str">
            <v>WICHITA FALLS</v>
          </cell>
          <cell r="AB3434" t="str">
            <v>Line</v>
          </cell>
          <cell r="AC3434" t="str">
            <v>0007072</v>
          </cell>
          <cell r="AD3434" t="str">
            <v>Eagle Mountain Ses - Decatur S</v>
          </cell>
          <cell r="AE3434" t="str">
            <v>In-Service</v>
          </cell>
          <cell r="AF3434" t="str">
            <v>Closed</v>
          </cell>
          <cell r="AG3434">
            <v>45170</v>
          </cell>
          <cell r="AH3434" t="str">
            <v>117757.54</v>
          </cell>
          <cell r="AI3434">
            <v>25485.43</v>
          </cell>
        </row>
        <row r="3435">
          <cell r="E3435" t="str">
            <v>0PT48439 -- COLORADO CITY BKR 2190 TO CHINA GROVE BKR 1060 69KV: REPLACE 13 9 FT CROSSARMS AND 18 INSULATORS AND A POLE</v>
          </cell>
          <cell r="F3435" t="str">
            <v>COLORADO CITY BKR 2190 TO CHINA GROVE BKR 1060 69KV: REPLACE 13 9 FT CROSSARMS AND 18 INSULATORS AND A POLE</v>
          </cell>
          <cell r="G3435" t="str">
            <v>Colorado City Bkr 2190 to China Grove bkr 1060 69kv: Replace 13 9 ft crossarms and 18 insulators and a pole</v>
          </cell>
          <cell r="H3435" t="str">
            <v>This Work Authorization (WA) will cover the costs to replace 13 9ft cross arms, 18 suspension insulators and 1 55ft pole on frames 3/3, 3/6, 3/12, 5/1, 5/3, 5/11, 9/8, 9/10, 9/11, 9/15
Frame 3/3, 3/6, 3/12, 5/1, 5/11
Remove: five (5) 9ft fiberglass crossarm, five (5) 69kv suspension insulator
Install: five (5) 9ft fiberglass crossarm, five (5) 69kv suspension insulator
Frame 9/8, 9/11
Remove: two (2) 9ft fiberglass crossarm, four (4) 69kv suspension insulators
Install: two (2) 9ft fiberglass crossarm, four (4) 69kv suspension insulators
Frame 5/3, 9/10, 9/15
Remove: six (6) 9ft fiberglass crossarm, nine (9) 69kv suspension insulators
Install: six (6) 9ft fiber glass crossarm, nine (9) 69kv suspension insulators
Remove: one (1) 55ft wood pole
Install: one (1) 55ft wood pole</v>
          </cell>
          <cell r="I3435" t="str">
            <v>CMPC</v>
          </cell>
          <cell r="J3435"/>
          <cell r="K3435"/>
          <cell r="L3435" t="str">
            <v>121</v>
          </cell>
          <cell r="M3435" t="str">
            <v>Crossarm Replacement</v>
          </cell>
          <cell r="N3435"/>
          <cell r="O3435" t="str">
            <v/>
          </cell>
          <cell r="P3435"/>
          <cell r="Q3435"/>
          <cell r="R3435" t="str">
            <v/>
          </cell>
          <cell r="S3435" t="str">
            <v xml:space="preserve">This Work Authorization (WA) will cover the costs to replace 13 9ft cross arms, 18 suspension insulators and 1 55ft pole on frames 3/3, 3/6, 3/12, 5/1, 5/3, 5/11, 9/8, 9/10, 9/11, 9/15
Frame 3/3, 3/6, 3/12, 5/1, 5/11Remove: five (5) 9ft fiberglass crossarm, five (5) 69kv suspension insulatorInstall: five (5) 9ft fiberglass crossarm, five (5) 69kv suspension insulator
Frame 9/8, 9/11Remove: two (2) 9ft fiberglass crossarm, four (4) 69kv suspension insulatorsInstall: two (2) 9ft fiberglass crossarm, four (4) 69kv suspension insulators
Frame 5/3, 9/10, 9/15Remove: six (6) 9ft fiberglass crossarm, nine (9) 69kv suspension insulatorsInstall: six (6) 9ft fiber glass crossarm, nine (9) 69kv suspension insulators
Remove: one (1) 55ft wood poleInstall: one (1) 55ft wood pole
</v>
          </cell>
          <cell r="T3435" t="str">
            <v>This Work Authorization (WA) will cover the costs to replace 13 9ft cross arms, 18 suspension insulators and 1 55ft pole on frames 3/3, 3/6, 3/12, 5/1, 5/3, 5/11, 9/8, 9/10, 9/11, 9/15
Frame 3/3, 3/6, 3/12, 5/1, 5/11Remove: five (5) 9ft fiberglass crossarm, five (5) 69kv suspension insulatorInstall: five (5) 9ft fiberglass crossarm, five (5) 69kv suspension insulator
Frame 9/8, 9/11Remove: two (2) 9ft fiberglass crossarm, four (4) 69kv suspension insulatorsInstall: two (2) 9ft fiberglass crossarm, four (4) 69kv suspension insulators
Frame 5/3, 9/10, 9/15Remove: six (6) 9ft fiberglass crossarm, nine (9) 69kv suspension insulatorsInstall: six (6) 9ft fiber glass crossarm, nine (9) 69kv suspension insulators
Remove: one (1) 55ft wood poleInstall: one (1) 55ft wood pole</v>
          </cell>
          <cell r="U3435"/>
          <cell r="V3435" t="str">
            <v>Stephanie Sager</v>
          </cell>
          <cell r="W3435"/>
          <cell r="X3435"/>
          <cell r="Y3435" t="str">
            <v>METRO WEST</v>
          </cell>
          <cell r="Z3435" t="str">
            <v>SWEETWATER</v>
          </cell>
          <cell r="AA3435" t="str">
            <v>SWEETWATER</v>
          </cell>
          <cell r="AB3435" t="str">
            <v>Line</v>
          </cell>
          <cell r="AC3435" t="str">
            <v>0007447</v>
          </cell>
          <cell r="AD3435" t="str">
            <v>Colorado City-China Grove 69Kv</v>
          </cell>
          <cell r="AE3435" t="str">
            <v>In-Service</v>
          </cell>
          <cell r="AF3435" t="str">
            <v>Closed</v>
          </cell>
          <cell r="AG3435">
            <v>44939</v>
          </cell>
          <cell r="AH3435" t="str">
            <v>25331.86</v>
          </cell>
          <cell r="AI3435">
            <v>25459.31</v>
          </cell>
        </row>
        <row r="3436">
          <cell r="E3436" t="str">
            <v>0PT50747 -- NORWOOD SUB : BATTERY REPLACEMENT - BAT01 AND ADD EYE WASH STATION</v>
          </cell>
          <cell r="F3436" t="str">
            <v>NORWOOD SUB : BATTERY REPLACEMENT - BAT01 AND ADD EYE WASH STATION</v>
          </cell>
          <cell r="G3436" t="str">
            <v>NORWOOD Sub : BATTERY REPLACEMENT - BAT01 and add eye wash station</v>
          </cell>
          <cell r="H3436" t="str">
            <v>THIS WA IS AN ESTIMATE FOR BATTERY REPLACEMENT - BAT01
REVISION: Add costs associated with adding Honeywell Pure Flow 1000 Eyewash station and Fendall Pure Flow 1000 Saline Cartridge
Revision: 9.5.23 Jar broken in field need to order</v>
          </cell>
          <cell r="I3436" t="str">
            <v>CMPC</v>
          </cell>
          <cell r="J3436"/>
          <cell r="K3436"/>
          <cell r="L3436" t="str">
            <v>107</v>
          </cell>
          <cell r="M3436" t="str">
            <v>Battery &amp; Charger Replacements</v>
          </cell>
          <cell r="N3436"/>
          <cell r="O3436" t="str">
            <v/>
          </cell>
          <cell r="P3436"/>
          <cell r="Q3436"/>
          <cell r="R3436" t="str">
            <v/>
          </cell>
          <cell r="S3436" t="str">
            <v xml:space="preserve">THIS WA IS AN ESTIMATE FOR BATTERY REPLACEMENT - BAT01
</v>
          </cell>
          <cell r="T3436" t="str">
            <v>THIS WA IS AN ESTIMATE FOR BATTERY REPLACEMENT - BAT01</v>
          </cell>
          <cell r="U3436"/>
          <cell r="V3436" t="str">
            <v>Vaneya Chukwurah</v>
          </cell>
          <cell r="W3436"/>
          <cell r="X3436"/>
          <cell r="Y3436" t="str">
            <v>METRO EAST</v>
          </cell>
          <cell r="Z3436" t="str">
            <v>DALLAS</v>
          </cell>
          <cell r="AA3436" t="str">
            <v>DALLAS</v>
          </cell>
          <cell r="AB3436" t="str">
            <v>Station</v>
          </cell>
          <cell r="AC3436" t="str">
            <v>0000065</v>
          </cell>
          <cell r="AD3436" t="str">
            <v>Norwood Switching Station</v>
          </cell>
          <cell r="AE3436" t="str">
            <v>In-Service</v>
          </cell>
          <cell r="AF3436" t="str">
            <v>Closed</v>
          </cell>
          <cell r="AG3436">
            <v>45203</v>
          </cell>
          <cell r="AH3436" t="str">
            <v>21826.95</v>
          </cell>
          <cell r="AI3436">
            <v>25453.85</v>
          </cell>
        </row>
        <row r="3437">
          <cell r="E3437" t="str">
            <v>0PT49891 -- ANDREWS NORTH - LAMESA (138KV): REPLACE CROSS ARMS AND INSULATORS</v>
          </cell>
          <cell r="F3437" t="str">
            <v>ANDREWS NORTH - LAMESA (138KV): REPLACE CROSS ARMS AND INSULATORS</v>
          </cell>
          <cell r="G3437" t="str">
            <v>Andrews North - Lamesa (138KV): Replace cross arms and insulators</v>
          </cell>
          <cell r="H3437" t="str">
            <v>This Work Authorization (WA) will cover the costs to replace cross arms and insulators on four frames on the Lamesa - McKenzie Draw (138KV) section of the Andrews North - Lamesa (138KV) line
Frames 34/5, 35/1, 31/3, 31/7
Remove: four (4) 30' cross arms, one per frame
Install: four (4) 30' cross arms, one per frame
Remove: twelve (12) porcelain suspension insulators, three (3) per frame
Install: twelve (12) poly suspension insulators, three (3) per frame</v>
          </cell>
          <cell r="I3437" t="str">
            <v>CMPC</v>
          </cell>
          <cell r="J3437"/>
          <cell r="K3437"/>
          <cell r="L3437" t="str">
            <v>121</v>
          </cell>
          <cell r="M3437" t="str">
            <v>Crossarm Replacement</v>
          </cell>
          <cell r="N3437"/>
          <cell r="O3437" t="str">
            <v/>
          </cell>
          <cell r="P3437"/>
          <cell r="Q3437"/>
          <cell r="R3437" t="str">
            <v/>
          </cell>
          <cell r="S3437" t="str">
            <v xml:space="preserve">This Work Authorization (WA) will cover the costs to replace cross arms and insulators on four frames on the Lamesa - McKenzie Draw (138KV) section of the Andrews North - Lamesa (138KV) line
Frames 34/5, 35/1, 31/3, 31/7Remove: four (4) 30' cross arms, one per frameInstall: four (4) 30' cross arms, one per frame
Remove: twelve (12) porcelain suspension insulators, three (3) per frameInstall: twelve (12) poly suspension insulators, three (3) per frame
</v>
          </cell>
          <cell r="T3437" t="str">
            <v>This Work Authorization (WA) will cover the costs to replace cross arms and insulators on four frames on the Lamesa - McKenzie Draw (138KV) section of the Andrews North - Lamesa (138KV) line
Frames 34/5, 35/1, 31/3, 31/7Remove: four (4) 30' cross arms, one per frameInstall: four (4) 30' cross arms, one per frame
Remove: twelve (12) porcelain suspension insulators, three (3) per frameInstall: twelve (12) poly suspension insulators, three (3) per frame</v>
          </cell>
          <cell r="U3437"/>
          <cell r="V3437" t="str">
            <v>Teri Moran</v>
          </cell>
          <cell r="W3437"/>
          <cell r="X3437"/>
          <cell r="Y3437" t="str">
            <v>METRO WEST</v>
          </cell>
          <cell r="Z3437" t="str">
            <v>BIG SPRING</v>
          </cell>
          <cell r="AA3437" t="str">
            <v>BIG SPRING</v>
          </cell>
          <cell r="AB3437" t="str">
            <v>Line</v>
          </cell>
          <cell r="AC3437" t="str">
            <v>0007451</v>
          </cell>
          <cell r="AD3437" t="str">
            <v>Andrews North - Lamesa 138Kv</v>
          </cell>
          <cell r="AE3437" t="str">
            <v>In-Service</v>
          </cell>
          <cell r="AF3437" t="str">
            <v>Closed</v>
          </cell>
          <cell r="AG3437">
            <v>44967</v>
          </cell>
          <cell r="AH3437" t="str">
            <v>24012.86</v>
          </cell>
          <cell r="AI3437">
            <v>25448.01</v>
          </cell>
        </row>
        <row r="3438">
          <cell r="E3438" t="str">
            <v>0PT50883 -- RICHARDSON WOODHAVEN SUB : REPLACE BATTERY SET, CHARGER AND RACK ON BAT01</v>
          </cell>
          <cell r="F3438" t="str">
            <v>RICHARDSON WOODHAVEN SUB : REPLACE BATTERY SET, CHARGER AND RACK ON BAT01</v>
          </cell>
          <cell r="G3438" t="str">
            <v>Richardson Woodhaven Sub : Replace Battery Set, Charger and Rack on BAT01</v>
          </cell>
          <cell r="H3438" t="str">
            <v>This Work Authorization will cover the cost to replace battery set, charger and rack on BAT01.
Revision 1: This revision is to cover unforeseen personnel labor costs that included cross training.</v>
          </cell>
          <cell r="I3438" t="str">
            <v>CMPC</v>
          </cell>
          <cell r="J3438"/>
          <cell r="K3438"/>
          <cell r="L3438" t="str">
            <v>107</v>
          </cell>
          <cell r="M3438" t="str">
            <v>Battery &amp; Charger Replacements</v>
          </cell>
          <cell r="N3438"/>
          <cell r="O3438" t="str">
            <v/>
          </cell>
          <cell r="P3438"/>
          <cell r="Q3438"/>
          <cell r="R3438" t="str">
            <v/>
          </cell>
          <cell r="S3438" t="str">
            <v xml:space="preserve">This Work Authorization will cover the cost to replace battery set, charger and rack on BAT01.
</v>
          </cell>
          <cell r="T3438" t="str">
            <v>This Work Authorization will cover the cost to replace battery set, charger and rack on BAT01.</v>
          </cell>
          <cell r="U3438"/>
          <cell r="V3438" t="str">
            <v>Samantha Bogusch</v>
          </cell>
          <cell r="W3438" t="str">
            <v>Tracy Nolen</v>
          </cell>
          <cell r="X3438"/>
          <cell r="Y3438" t="str">
            <v>METRO EAST</v>
          </cell>
          <cell r="Z3438" t="str">
            <v>NORTH DALLAS</v>
          </cell>
          <cell r="AA3438" t="str">
            <v>NORTH DALLAS</v>
          </cell>
          <cell r="AB3438" t="str">
            <v>Station</v>
          </cell>
          <cell r="AC3438" t="str">
            <v>0101471</v>
          </cell>
          <cell r="AD3438" t="str">
            <v>Richardson-Woodhaven 138Kv</v>
          </cell>
          <cell r="AE3438" t="str">
            <v>In-Service</v>
          </cell>
          <cell r="AF3438" t="str">
            <v>Closed</v>
          </cell>
          <cell r="AG3438">
            <v>45196</v>
          </cell>
          <cell r="AH3438" t="str">
            <v>18589.72</v>
          </cell>
          <cell r="AI3438">
            <v>25442.54</v>
          </cell>
        </row>
        <row r="3439">
          <cell r="E3439" t="str">
            <v>0PT54103 -- BLACKSTONE SUB : REPLACE ALL THREE CTS INSIDE CUBICLE 1742 IN SWITCHGEAR HOUSE #2A - BRANDON SIFERS</v>
          </cell>
          <cell r="F3439" t="str">
            <v>BLACKSTONE SUB : REPLACE ALL THREE CTS INSIDE CUBICLE 1742 IN SWITCHGEAR HOUSE #2A - BRANDON SIFERS</v>
          </cell>
          <cell r="G3439" t="str">
            <v>Blackstone Sub : Replace all three CTS inside cubicle 1742 in Switchgear House #2A - Brandon Sifers</v>
          </cell>
          <cell r="H3439" t="str">
            <v>This WA is to cover the cost to Replace all three CTS inside cubicle 1742 in Switchgear House #2A
Budget Item# 217: Approved by Cliff Odom on 12.14.2023
Parts to Remove: Remove (3) CTS in Switchgear House #2A, Asset # 229838
Parts in Install: Install (6) CTS in Switchgear House #2A
*Revision: – this project  was a to retrofit an existing switchgear circuit breaker with new CT’s due to a failure.  We did not know exactly what we needed to complete this project so we ended up spending more on materials due to the unknowns.  Parts of the old materials that where reused needed to be machined by an outside vendor to get them back into working order to install the new CT’s.  We also needed different materials to try different options for mounting the new CT’s since they were not OEM parts.</v>
          </cell>
          <cell r="I3439" t="str">
            <v>CMPC</v>
          </cell>
          <cell r="J3439" t="str">
            <v>Failed Equipment and Storm Damage</v>
          </cell>
          <cell r="K3439" t="str">
            <v>BI 217_FAILED SUBSTATION EQUIPMENT REPLACEMENT</v>
          </cell>
          <cell r="L3439" t="str">
            <v>217</v>
          </cell>
          <cell r="M3439" t="str">
            <v>Failed Substation Equip Replac</v>
          </cell>
          <cell r="N3439"/>
          <cell r="O3439" t="str">
            <v/>
          </cell>
          <cell r="P3439"/>
          <cell r="Q3439"/>
          <cell r="R3439" t="str">
            <v/>
          </cell>
          <cell r="S3439" t="str">
            <v xml:space="preserve">This WA is to cover the cost to Replace all three CTS inside cubicle 1742 in Switchgear House #2A
Budget Item# 217: Approved by Cliff Odom on 12.14.2023
Parts to Remove: Remove (3) CTS in Switchgear House #2A, Asset # 229838Parts in Install: Install (6) CTS in Switchgear House #2A
</v>
          </cell>
          <cell r="T3439" t="str">
            <v>This WA is to cover the cost to Replace all three CTS inside cubicle 1742 in Switchgear House #2A
Budget Item# 217: Approved by Cliff Odom on 12.14.2023
Parts to Remove: Remove (3) CTS in Switchgear House #2A, Asset # 229838Parts in Install: Install (6) CTS in Switchgear House #2A</v>
          </cell>
          <cell r="U3439"/>
          <cell r="V3439" t="str">
            <v>Marissa Cassidy</v>
          </cell>
          <cell r="W3439"/>
          <cell r="X3439" t="str">
            <v>Miguel Ortega</v>
          </cell>
          <cell r="Y3439" t="str">
            <v>METRO WEST</v>
          </cell>
          <cell r="Z3439" t="str">
            <v>FORT WORTH</v>
          </cell>
          <cell r="AA3439" t="str">
            <v>FORT WORTH</v>
          </cell>
          <cell r="AB3439" t="str">
            <v>Station</v>
          </cell>
          <cell r="AC3439" t="str">
            <v>0005178</v>
          </cell>
          <cell r="AD3439" t="str">
            <v>Blackstone 138-12.5Kv</v>
          </cell>
          <cell r="AE3439" t="str">
            <v>In-Service</v>
          </cell>
          <cell r="AF3439" t="str">
            <v>Constr. Complete, Chargeable</v>
          </cell>
          <cell r="AG3439">
            <v>45568</v>
          </cell>
          <cell r="AH3439" t="str">
            <v>19451.12</v>
          </cell>
          <cell r="AI3439">
            <v>25361.17</v>
          </cell>
        </row>
        <row r="3440">
          <cell r="E3440" t="str">
            <v>0PT47083 -- HUTTO SWITCH : REPLACE BATTERIES</v>
          </cell>
          <cell r="F3440" t="str">
            <v>HUTTO SWITCH : REPLACE BATTERIES</v>
          </cell>
          <cell r="G3440" t="str">
            <v>Hutto Switch : Replace Batteries</v>
          </cell>
          <cell r="H3440" t="str">
            <v>This WA is for the cost to replace the batteries at Hutto Switch.</v>
          </cell>
          <cell r="I3440" t="str">
            <v>CMPC</v>
          </cell>
          <cell r="J3440"/>
          <cell r="K3440"/>
          <cell r="L3440" t="str">
            <v>107</v>
          </cell>
          <cell r="M3440" t="str">
            <v>Battery &amp; Charger Replacements</v>
          </cell>
          <cell r="N3440"/>
          <cell r="O3440" t="str">
            <v/>
          </cell>
          <cell r="P3440"/>
          <cell r="Q3440"/>
          <cell r="R3440" t="str">
            <v/>
          </cell>
          <cell r="S3440" t="str">
            <v xml:space="preserve">This WA covers the cost to replace the batteries at Hutto Switch 345kv switching station.
</v>
          </cell>
          <cell r="T3440" t="str">
            <v>This WA covers the cost to replace the batteries at Hutto Switch 345kv switching station.</v>
          </cell>
          <cell r="U3440"/>
          <cell r="V3440" t="str">
            <v>Kelli Hendershot</v>
          </cell>
          <cell r="W3440"/>
          <cell r="X3440"/>
          <cell r="Y3440" t="str">
            <v>SOUTHEAST</v>
          </cell>
          <cell r="Z3440" t="str">
            <v>TEMPLE</v>
          </cell>
          <cell r="AA3440" t="str">
            <v>TEMPLE</v>
          </cell>
          <cell r="AB3440" t="str">
            <v>Station</v>
          </cell>
          <cell r="AC3440" t="str">
            <v>0401487</v>
          </cell>
          <cell r="AD3440" t="str">
            <v>Hutto Switching Station</v>
          </cell>
          <cell r="AE3440" t="str">
            <v>In-Service</v>
          </cell>
          <cell r="AF3440" t="str">
            <v>Closed</v>
          </cell>
          <cell r="AG3440">
            <v>44769</v>
          </cell>
          <cell r="AH3440" t="str">
            <v>25313.49</v>
          </cell>
          <cell r="AI3440">
            <v>25358.74</v>
          </cell>
        </row>
        <row r="3441">
          <cell r="E3441" t="str">
            <v>0PT53555 -- ROWLETT SUB : REPLACE BATTERY SET, CHARGER AND RACK ON BAT01</v>
          </cell>
          <cell r="F3441" t="str">
            <v>ROWLETT SUB : REPLACE BATTERY SET, CHARGER AND RACK ON BAT01</v>
          </cell>
          <cell r="G3441" t="str">
            <v>Rowlett Sub : Replace Battery Set, Charger and Rack on BAT01</v>
          </cell>
          <cell r="H3441" t="str">
            <v>This Work Authorization will cover the cost to replace battery set, charger and rack on BAT01.
No Work/Charges in 2023</v>
          </cell>
          <cell r="I3441" t="str">
            <v>CMPC</v>
          </cell>
          <cell r="J3441" t="str">
            <v>Region Reactive</v>
          </cell>
          <cell r="K3441" t="str">
            <v>BI 107_BATTERY REPLACEMENTS</v>
          </cell>
          <cell r="L3441" t="str">
            <v>107</v>
          </cell>
          <cell r="M3441" t="str">
            <v>Battery &amp; Charger Replacements</v>
          </cell>
          <cell r="N3441"/>
          <cell r="O3441" t="str">
            <v/>
          </cell>
          <cell r="P3441"/>
          <cell r="Q3441"/>
          <cell r="R3441" t="str">
            <v/>
          </cell>
          <cell r="S3441" t="str">
            <v xml:space="preserve">This Work Authorization will cover the cost to replace battery set, charger and rack on BAT01.
No Work/Charges in 2023
</v>
          </cell>
          <cell r="T3441" t="str">
            <v>This Work Authorization will cover the cost to replace battery set, charger and rack on BAT01.
No Work/Charges in 2023</v>
          </cell>
          <cell r="U3441"/>
          <cell r="V3441" t="str">
            <v>Samantha Bogusch</v>
          </cell>
          <cell r="W3441" t="str">
            <v>Aaron Knapp</v>
          </cell>
          <cell r="X3441" t="str">
            <v>Barry Hance</v>
          </cell>
          <cell r="Y3441" t="str">
            <v>METRO EAST</v>
          </cell>
          <cell r="Z3441" t="str">
            <v>NORTH DALLAS</v>
          </cell>
          <cell r="AA3441" t="str">
            <v>NORTH DALLAS</v>
          </cell>
          <cell r="AB3441" t="str">
            <v>Station</v>
          </cell>
          <cell r="AC3441" t="str">
            <v>0101449</v>
          </cell>
          <cell r="AD3441" t="str">
            <v>Rowlett 138Kv</v>
          </cell>
          <cell r="AE3441" t="str">
            <v>In-Service</v>
          </cell>
          <cell r="AF3441" t="str">
            <v>Closed</v>
          </cell>
          <cell r="AG3441">
            <v>45443</v>
          </cell>
          <cell r="AH3441" t="str">
            <v>24430.03</v>
          </cell>
          <cell r="AI3441">
            <v>25347.35</v>
          </cell>
        </row>
        <row r="3442">
          <cell r="E3442" t="str">
            <v>0PT51490 -- SL GARDENDALE SWITCH - TELEPHONE RD 345KV: GROUND LINE MAINTENANCE FOR 219 POLES</v>
          </cell>
          <cell r="F3442" t="str">
            <v>SL GARDENDALE SWITCH - TELEPHONE RD 345KV: GROUND LINE MAINTENANCE FOR 219 POLES</v>
          </cell>
          <cell r="G3442" t="str">
            <v>SL Gardendale Switch - Telephone Rd 345kV: Ground Line Maintenance for 219 poles</v>
          </cell>
          <cell r="H3442" t="str">
            <v>This WA will cover the cost of Ground Line Maintenance for 219 poles 345KV
4 - 85', 175 - 90', 32 - 95', 2 - 100', 4 - 105', 2 - 110'
Revision: 11/16/2023  Price increase due to internal treatment of fire retardant and rot resistant</v>
          </cell>
          <cell r="I3442" t="str">
            <v>CMPC</v>
          </cell>
          <cell r="J3442"/>
          <cell r="K3442"/>
          <cell r="L3442" t="str">
            <v>223</v>
          </cell>
          <cell r="M3442" t="str">
            <v>Ground Line Maintenance</v>
          </cell>
          <cell r="N3442"/>
          <cell r="O3442" t="str">
            <v/>
          </cell>
          <cell r="P3442"/>
          <cell r="Q3442"/>
          <cell r="R3442" t="str">
            <v/>
          </cell>
          <cell r="S3442" t="str">
            <v xml:space="preserve">This WA will cover the cost of Ground Line Maintenance for 219 poles 345KV4 - 85', 175 - 90', 32 - 95', 2 - 100', 4 - 105', 2 - 110'
</v>
          </cell>
          <cell r="T3442" t="str">
            <v>This WA will cover the cost of Ground Line Maintenance for 219 poles 345KV4 - 85', 175 - 90', 32 - 95', 2 - 100', 4 - 105', 2 - 110'</v>
          </cell>
          <cell r="U3442"/>
          <cell r="V3442" t="str">
            <v>Carissa Hilliard</v>
          </cell>
          <cell r="W3442" t="str">
            <v>Peter Carhart</v>
          </cell>
          <cell r="X3442" t="str">
            <v>Miguel Ortega</v>
          </cell>
          <cell r="Y3442" t="str">
            <v>METRO WEST</v>
          </cell>
          <cell r="Z3442" t="str">
            <v>ODESSA</v>
          </cell>
          <cell r="AA3442" t="str">
            <v>ODESSA</v>
          </cell>
          <cell r="AB3442" t="str">
            <v>Line</v>
          </cell>
          <cell r="AC3442" t="str">
            <v>S600042</v>
          </cell>
          <cell r="AD3442" t="str">
            <v>Catclaw to Canal Rd 138KV</v>
          </cell>
          <cell r="AE3442" t="str">
            <v>In-Service</v>
          </cell>
          <cell r="AF3442" t="str">
            <v>Closed</v>
          </cell>
          <cell r="AG3442">
            <v>45258</v>
          </cell>
          <cell r="AH3442" t="str">
            <v>16741.33</v>
          </cell>
          <cell r="AI3442">
            <v>25292.2</v>
          </cell>
        </row>
        <row r="3443">
          <cell r="E3443" t="str">
            <v>0PT54202 -- TEMPLE TAYLORS VALLEY SUB : VOLTAGE REDUCTION INSTALLATION</v>
          </cell>
          <cell r="F3443" t="str">
            <v>TEMPLE TAYLORS VALLEY SUB : VOLTAGE REDUCTION INSTALLATION</v>
          </cell>
          <cell r="G3443" t="str">
            <v>TEMPLE TAYLORS VALLEY Sub : Voltage Reduction Installation</v>
          </cell>
          <cell r="H3443" t="str">
            <v>This WA is for the cost to upgrade T1 and T2 tap changer controllers to Beckwith M2001D Models and establish Voltage Reduction through SCADA via 485 communication using DNP protocol.  4/C #18 Shielded Cable will be run from RTU to each transformer at Temple Taylors Valley Substation for voltage reduction.
Revision 11.21.24: Material cost that hit in FIM are different than what is in PETE, ONCOR labor over estimated. KH</v>
          </cell>
          <cell r="I3443" t="str">
            <v>CMPC</v>
          </cell>
          <cell r="J3443" t="str">
            <v>Region Reactive</v>
          </cell>
          <cell r="K3443" t="str">
            <v>BI 211_REGION REACTIVE MAINTENANCE</v>
          </cell>
          <cell r="L3443" t="str">
            <v>211</v>
          </cell>
          <cell r="M3443" t="str">
            <v>Region Miscellaneous</v>
          </cell>
          <cell r="N3443"/>
          <cell r="O3443" t="str">
            <v/>
          </cell>
          <cell r="P3443"/>
          <cell r="Q3443"/>
          <cell r="R3443" t="str">
            <v/>
          </cell>
          <cell r="S3443" t="str">
            <v xml:space="preserve">This WA is for the cost to upgrade T1 and T2 tap changer controllers to Beckwith M2001D Models and establish Voltage Reduction through SCADA via 485 communication using DNP protocol. 4/C #18 Shielded Cable will be run from RTU to each transformer at TempleTaylors ValleySub for voltage reduction.
</v>
          </cell>
          <cell r="T3443" t="str">
            <v>This WA is for the cost to upgrade T1 and T2 tap changer controllers to Beckwith M2001D Models and establish Voltage Reduction through SCADA via 485 communication using DNP protocol. 4/C #18 Shielded Cable will be run from RTU to each transformer at TempleTaylors ValleySub for voltage reduction.</v>
          </cell>
          <cell r="U3443"/>
          <cell r="V3443" t="str">
            <v>Kelli Hendershot</v>
          </cell>
          <cell r="W3443"/>
          <cell r="X3443" t="str">
            <v>David Luna</v>
          </cell>
          <cell r="Y3443" t="str">
            <v>SOUTHEAST</v>
          </cell>
          <cell r="Z3443" t="str">
            <v>TEMPLE</v>
          </cell>
          <cell r="AA3443" t="str">
            <v>TEMPLE</v>
          </cell>
          <cell r="AB3443" t="str">
            <v>Station</v>
          </cell>
          <cell r="AC3443" t="str">
            <v>0401472</v>
          </cell>
          <cell r="AD3443" t="str">
            <v>Temple-Taylor'S Valley 13</v>
          </cell>
          <cell r="AE3443" t="str">
            <v>In-Service</v>
          </cell>
          <cell r="AF3443" t="str">
            <v>Constr. Complete, Chargeable</v>
          </cell>
          <cell r="AG3443">
            <v>45617</v>
          </cell>
          <cell r="AH3443" t="str">
            <v>32004.9</v>
          </cell>
          <cell r="AI3443">
            <v>25264.55</v>
          </cell>
        </row>
        <row r="3444">
          <cell r="E3444" t="str">
            <v>0PT56594 -- HILLSBORO SWITCH - CLEBURNE SWITCH 138 KV LINE : REPLACE POLES AND CROSSARMS</v>
          </cell>
          <cell r="F3444" t="str">
            <v>HILLSBORO SWITCH - CLEBURNE SWITCH 138 KV LINE : REPLACE POLES AND CROSSARMS</v>
          </cell>
          <cell r="G3444" t="str">
            <v>Hillsboro Switch - Cleburne Switch 138 kV Line : Replace Poles and Crossarms</v>
          </cell>
          <cell r="H3444" t="str">
            <v>WA to replace Poles and Crossarms on the Hillsboro to Cleburne 138kv Line. 
Frame 1/6 
Retire: 
1 wood crossarm 138kv
3 porcelain Insulators 
Install:  
1 Steel 138kv crossarm 
3 Polymer insulators 
Frame 4/3
Retire:
1 wood crossarm 138kv
3 porcelain Insulators 
Install:
1 Steel 138kv crossarm 
3 Polymer insulators 
Frame 4/4
Retire:
1 wood crossarm 138kv
3 porcelain Insulators 
2 65' 138kv Poles
Install:
1 Steel 138kv crossarm 
3 Polymer insulators 
2 65' 138kv Class 2 Poles</v>
          </cell>
          <cell r="I3444" t="str">
            <v>CMPC</v>
          </cell>
          <cell r="J3444" t="str">
            <v>Region Reactive</v>
          </cell>
          <cell r="K3444" t="str">
            <v>BI 213_TRANSMISSION LINE POLE REPLACEMENT</v>
          </cell>
          <cell r="L3444" t="str">
            <v>213</v>
          </cell>
          <cell r="M3444" t="str">
            <v>Transmission Line Pole Replace</v>
          </cell>
          <cell r="N3444"/>
          <cell r="O3444" t="str">
            <v/>
          </cell>
          <cell r="P3444"/>
          <cell r="Q3444"/>
          <cell r="R3444" t="str">
            <v/>
          </cell>
          <cell r="S3444" t="str">
            <v xml:space="preserve">WA to replace Poles and Crossarms on the Hillsboro to Cleburne 138kv Line.
Frame 1/6
Retire: 1 wood crossarm 138kv3 porcelain Insulators
Install:
1 Steel 138kv crossarm 3 Polymer insulators
Frame 4/3
Retire:1 wood crossarm 138kv3 porcelain Insulators
Install:1 Steel 138kv crossarm 3 Polymer insulators
Frame 4/4Retire:1 wood crossarm 138kv3 porcelain Insulators 2 65' 138kv Poles
Install:1 Steel 138kv crossarm 3 Polymer insulators 2 65' 138kv Class 2 Poles
</v>
          </cell>
          <cell r="T3444" t="str">
            <v>WA to replace Poles and Crossarms on the Hillsboro to Cleburne 138kv Line.
Frame 1/6
Retire: 1 wood crossarm 138kv3 porcelain Insulators
Install:
1 Steel 138kv crossarm 3 Polymer insulators
Frame 4/3
Retire:1 wood crossarm 138kv3 porcelain Insulators
Install:1 Steel 138kv crossarm 3 Polymer insulators
Frame 4/4Retire:1 wood crossarm 138kv3 porcelain Insulators 2 65' 138kv Poles
Install:1 Steel 138kv crossarm 3 Polymer insulators 2 65' 138kv Class 2 Poles</v>
          </cell>
          <cell r="U3444"/>
          <cell r="V3444" t="str">
            <v>Billie Villalba</v>
          </cell>
          <cell r="W3444"/>
          <cell r="X3444" t="str">
            <v>David Luna</v>
          </cell>
          <cell r="Y3444" t="str">
            <v>SOUTHEAST</v>
          </cell>
          <cell r="Z3444" t="str">
            <v>WACO</v>
          </cell>
          <cell r="AA3444" t="str">
            <v>WACO</v>
          </cell>
          <cell r="AB3444" t="str">
            <v>Line</v>
          </cell>
          <cell r="AC3444" t="str">
            <v>0100429</v>
          </cell>
          <cell r="AD3444" t="str">
            <v>Blum-Cleburne Sw. Station</v>
          </cell>
          <cell r="AE3444" t="str">
            <v>In-Service</v>
          </cell>
          <cell r="AF3444" t="str">
            <v>Constr. Complete, Chargeable</v>
          </cell>
          <cell r="AG3444">
            <v>45611</v>
          </cell>
          <cell r="AH3444" t="str">
            <v>31568.61</v>
          </cell>
          <cell r="AI3444">
            <v>25236.62</v>
          </cell>
        </row>
        <row r="3445">
          <cell r="E3445" t="str">
            <v>0PT50211 -- WICHITA FALLS SOUTH  SWITCH - LAKE WICHITA SWITCH 138 KV LINE : REPLACE CROSS ARMS</v>
          </cell>
          <cell r="F3445" t="str">
            <v>WICHITA FALLS SOUTH  SWITCH - LAKE WICHITA SWITCH 138 KV LINE : REPLACE CROSS ARMS</v>
          </cell>
          <cell r="G3445" t="str">
            <v>Wichita Falls South  Switch - Lake Wichita Switch 138 kV Line : Replace Cross Arms</v>
          </cell>
          <cell r="H3445" t="str">
            <v>Wichita Falls South  Switch - Lake Wichita Switch 138 kV Line : Replace Cross Arms 
Remove:
47/4 Wood Cross Arm
47/5 Wood Cross Arm
48/6 Wood Cross Arm
48/9 Wood Cross Arm
49/1 Wood Cross Arm
49/2 Wood Cross Arm
Install:
47/4 Steel Cross Arm
47/5 Steel Cross Arm
48/6 Steel Cross Arm
48/9 Steel Cross Arm
49/1 Steel Cross Arm
49/2 Steel Cross Arm</v>
          </cell>
          <cell r="I3445" t="str">
            <v>CMPC</v>
          </cell>
          <cell r="J3445"/>
          <cell r="K3445"/>
          <cell r="L3445" t="str">
            <v>121</v>
          </cell>
          <cell r="M3445" t="str">
            <v>Crossarm Replacement</v>
          </cell>
          <cell r="N3445"/>
          <cell r="O3445" t="str">
            <v/>
          </cell>
          <cell r="P3445"/>
          <cell r="Q3445"/>
          <cell r="R3445" t="str">
            <v/>
          </cell>
          <cell r="S3445" t="str">
            <v xml:space="preserve">Wichita Falls South Switch - Lake Wichita Switch 138 kV Line : Replace Cross Arms
Remove:
47/4 Wood Cross Arm47/5 Wood Cross Arm48/6 Wood Cross Arm48/9 Wood Cross Arm49/1 Wood Cross Arm49/2 Wood Cross Arm
Install:
47/4 Steel Cross Arm47/5 Steel Cross Arm48/6 Steel Cross Arm48/9 Steel Cross Arm49/1 Steel Cross Arm49/2 Steel Cross Arm
</v>
          </cell>
          <cell r="T3445" t="str">
            <v>Wichita Falls South Switch - Lake Wichita Switch 138 kV Line : Replace Cross Arms
Remove:
47/4 Wood Cross Arm47/5 Wood Cross Arm48/6 Wood Cross Arm48/9 Wood Cross Arm49/1 Wood Cross Arm49/2 Wood Cross Arm
Install:
47/4 Steel Cross Arm47/5 Steel Cross Arm48/6 Steel Cross Arm48/9 Steel Cross Arm49/1 Steel Cross Arm49/2 Steel Cross Arm</v>
          </cell>
          <cell r="U3445"/>
          <cell r="V3445" t="str">
            <v>William Payne</v>
          </cell>
          <cell r="W3445"/>
          <cell r="X3445"/>
          <cell r="Y3445" t="str">
            <v>METRO WEST</v>
          </cell>
          <cell r="Z3445" t="str">
            <v>WICHITA FALLS</v>
          </cell>
          <cell r="AA3445" t="str">
            <v>WICHITA FALLS</v>
          </cell>
          <cell r="AB3445" t="str">
            <v>Line</v>
          </cell>
          <cell r="AC3445" t="str">
            <v>0007361</v>
          </cell>
          <cell r="AD3445" t="str">
            <v>Lake Wichita - South Wichita 1</v>
          </cell>
          <cell r="AE3445" t="str">
            <v>In-Service</v>
          </cell>
          <cell r="AF3445" t="str">
            <v>Closed</v>
          </cell>
          <cell r="AG3445">
            <v>45056</v>
          </cell>
          <cell r="AH3445" t="str">
            <v>30252.55</v>
          </cell>
          <cell r="AI3445">
            <v>25233.61</v>
          </cell>
        </row>
        <row r="3446">
          <cell r="E3446" t="str">
            <v>0PT47193 -- HASKELL AVENUE SUB : BATTERY AND CHARGER</v>
          </cell>
          <cell r="F3446" t="str">
            <v>HASKELL AVENUE SUB : BATTERY AND CHARGER</v>
          </cell>
          <cell r="G3446" t="str">
            <v>Haskell Avenue Sub : Battery and Charger</v>
          </cell>
          <cell r="H3446" t="str">
            <v>This WA is an estimated charge to Replace Battery and Charger</v>
          </cell>
          <cell r="I3446" t="str">
            <v>CMPC</v>
          </cell>
          <cell r="J3446"/>
          <cell r="K3446"/>
          <cell r="L3446" t="str">
            <v>107</v>
          </cell>
          <cell r="M3446" t="str">
            <v>Battery &amp; Charger Replacements</v>
          </cell>
          <cell r="N3446"/>
          <cell r="O3446" t="str">
            <v/>
          </cell>
          <cell r="P3446"/>
          <cell r="Q3446"/>
          <cell r="R3446" t="str">
            <v/>
          </cell>
          <cell r="S3446" t="str">
            <v xml:space="preserve">This WA is an estimated charge to Replace Battery and Charger
</v>
          </cell>
          <cell r="T3446" t="str">
            <v>This WA is an estimated charge to Replace Battery and Charger</v>
          </cell>
          <cell r="U3446"/>
          <cell r="V3446" t="str">
            <v>Bettye Turner</v>
          </cell>
          <cell r="W3446"/>
          <cell r="X3446"/>
          <cell r="Y3446" t="str">
            <v>METRO EAST</v>
          </cell>
          <cell r="Z3446" t="str">
            <v>DALLAS</v>
          </cell>
          <cell r="AA3446" t="str">
            <v>DALLAS</v>
          </cell>
          <cell r="AB3446" t="str">
            <v>Station</v>
          </cell>
          <cell r="AC3446" t="str">
            <v>0000525</v>
          </cell>
          <cell r="AD3446" t="str">
            <v>Haskell Ave S/Station T&amp;D</v>
          </cell>
          <cell r="AE3446" t="str">
            <v>In-Service</v>
          </cell>
          <cell r="AF3446" t="str">
            <v>Closed</v>
          </cell>
          <cell r="AG3446">
            <v>44858</v>
          </cell>
          <cell r="AH3446" t="str">
            <v>25727.9</v>
          </cell>
          <cell r="AI3446">
            <v>25227</v>
          </cell>
        </row>
        <row r="3447">
          <cell r="E3447" t="str">
            <v>0PT48280 -- WHITNEY SWITCH : REPLACE C&amp;D BATTERY SET</v>
          </cell>
          <cell r="F3447" t="str">
            <v>WHITNEY SWITCH : REPLACE C&amp;D BATTERY SET</v>
          </cell>
          <cell r="G3447" t="str">
            <v>Whitney Switch : Replace C&amp;D Battery Set</v>
          </cell>
          <cell r="H3447" t="str">
            <v>WA to replace the C&amp;D battery set at Whitney after one cell cracked and leaked acid on the ground. It is recommended that we also replace the battery rack and upgrade the charger.
Retire: 
1 C&amp;D battery set - 20 cells
1 Battery rack
1 Aged battery charger
Install:
1 Enersys battery set - 20 cells
1 Battery rack
1 Battery charger</v>
          </cell>
          <cell r="I3447" t="str">
            <v>CMPC</v>
          </cell>
          <cell r="J3447"/>
          <cell r="K3447"/>
          <cell r="L3447" t="str">
            <v>107</v>
          </cell>
          <cell r="M3447" t="str">
            <v>Battery &amp; Charger Replacements</v>
          </cell>
          <cell r="N3447"/>
          <cell r="O3447" t="str">
            <v/>
          </cell>
          <cell r="P3447"/>
          <cell r="Q3447"/>
          <cell r="R3447" t="str">
            <v/>
          </cell>
          <cell r="S3447" t="str">
            <v xml:space="preserve">WA to replace the CD battery set at Whitney after one cell cracked and leaked acid on the ground. It is recommended that we also replace the battery rack and upgrade the charger.
Retire: 1 CD battery set - 20 cells1 Battery rack1 Aged battery charger
Install:1 Enersys battery set - 20 cells1 Battery rack1 Battery charger
</v>
          </cell>
          <cell r="T3447" t="str">
            <v>WA to replace the CD battery set at Whitney after one cell cracked and leaked acid on the ground. It is recommended that we also replace the battery rack and upgrade the charger.
Retire: 1 CD battery set - 20 cells1 Battery rack1 Aged battery charger
Install:1 Enersys battery set - 20 cells1 Battery rack1 Battery charger</v>
          </cell>
          <cell r="U3447"/>
          <cell r="V3447" t="str">
            <v>Kenneth Hamilton</v>
          </cell>
          <cell r="W3447"/>
          <cell r="X3447"/>
          <cell r="Y3447" t="str">
            <v>SOUTHEAST</v>
          </cell>
          <cell r="Z3447" t="str">
            <v>WACO</v>
          </cell>
          <cell r="AA3447" t="str">
            <v>WACO</v>
          </cell>
          <cell r="AB3447" t="str">
            <v>Station</v>
          </cell>
          <cell r="AC3447" t="str">
            <v>0401413</v>
          </cell>
          <cell r="AD3447" t="str">
            <v>Whitney Switching Station,138K</v>
          </cell>
          <cell r="AE3447" t="str">
            <v>In-Service</v>
          </cell>
          <cell r="AF3447" t="str">
            <v>Closed</v>
          </cell>
          <cell r="AG3447">
            <v>44901</v>
          </cell>
          <cell r="AH3447" t="str">
            <v>24898.86</v>
          </cell>
          <cell r="AI3447">
            <v>25219.3</v>
          </cell>
        </row>
        <row r="3448">
          <cell r="E3448" t="str">
            <v>0PT51489 -- NACOGDOCHES SOUTHEAST SUB : REPLACE SUBSTATION BATTERIES AND RACK ON BAT01</v>
          </cell>
          <cell r="F3448" t="str">
            <v>NACOGDOCHES SOUTHEAST SUB : REPLACE SUBSTATION BATTERIES AND RACK ON BAT01</v>
          </cell>
          <cell r="G3448" t="str">
            <v>Nacogdoches Southeast Sub : Replace substation batteries and rack on BAT01</v>
          </cell>
          <cell r="H3448" t="str">
            <v>This WA will cover the cost to replace substation batteries and rack at Nacogdoches Southeast on BAT01.  Oncor will do the work.</v>
          </cell>
          <cell r="I3448" t="str">
            <v>CMPC</v>
          </cell>
          <cell r="J3448"/>
          <cell r="K3448"/>
          <cell r="L3448" t="str">
            <v>107</v>
          </cell>
          <cell r="M3448" t="str">
            <v>Battery &amp; Charger Replacements</v>
          </cell>
          <cell r="N3448"/>
          <cell r="O3448" t="str">
            <v/>
          </cell>
          <cell r="P3448"/>
          <cell r="Q3448"/>
          <cell r="R3448" t="str">
            <v/>
          </cell>
          <cell r="S3448" t="str">
            <v xml:space="preserve">This WA will cover the cost to replace the substation batteries at Nacogdoches Southeast on BAT01. Oncor will do the work.
</v>
          </cell>
          <cell r="T3448" t="str">
            <v>This WA will cover the cost to replace the substation batteries at Nacogdoches Southeast on BAT01. Oncor will do the work.</v>
          </cell>
          <cell r="U3448"/>
          <cell r="V3448" t="str">
            <v>Melissa Dunn</v>
          </cell>
          <cell r="W3448"/>
          <cell r="X3448"/>
          <cell r="Y3448" t="str">
            <v>SOUTHEAST</v>
          </cell>
          <cell r="Z3448" t="str">
            <v>TYLER</v>
          </cell>
          <cell r="AA3448" t="str">
            <v>LUFKIN</v>
          </cell>
          <cell r="AB3448" t="str">
            <v>Station</v>
          </cell>
          <cell r="AC3448" t="str">
            <v>0201510</v>
          </cell>
          <cell r="AD3448" t="str">
            <v>Nacogdoches, Southeast 345Kv</v>
          </cell>
          <cell r="AE3448" t="str">
            <v>In-Service</v>
          </cell>
          <cell r="AF3448" t="str">
            <v>Closed</v>
          </cell>
          <cell r="AG3448">
            <v>45197</v>
          </cell>
          <cell r="AH3448" t="str">
            <v>22303.21</v>
          </cell>
          <cell r="AI3448">
            <v>25197.75</v>
          </cell>
        </row>
        <row r="3449">
          <cell r="E3449" t="str">
            <v>0PT52007 -- GAINESVILLE SUB : REPLACE (1) FAILED UPLC II RELAY</v>
          </cell>
          <cell r="F3449" t="str">
            <v>GAINESVILLE SUB : REPLACE (1) FAILED UPLC II RELAY</v>
          </cell>
          <cell r="G3449" t="str">
            <v>Gainesville Sub : Replace (1) failed UPLC II relay</v>
          </cell>
          <cell r="H3449" t="str">
            <v>This project is for the replacement of (1) failed UPLC II relay with a new UPLC II.
Cliff Odom approved use of BI 217
REVISION 12/15/2023: required more man hours than estimated to replace relay.  BW
REVISION 02/07/2024: revise estimate to reflect cost increase of material.  BW</v>
          </cell>
          <cell r="I3449" t="str">
            <v>CMPC</v>
          </cell>
          <cell r="J3449" t="str">
            <v>Failed Equipment and Storm Damage</v>
          </cell>
          <cell r="K3449" t="str">
            <v>BI 217_FAILED SUBSTATION EQUIPMENT REPLACEMENT</v>
          </cell>
          <cell r="L3449" t="str">
            <v>217</v>
          </cell>
          <cell r="M3449" t="str">
            <v>Failed Substation Equip Replac</v>
          </cell>
          <cell r="N3449"/>
          <cell r="O3449" t="str">
            <v/>
          </cell>
          <cell r="P3449"/>
          <cell r="Q3449"/>
          <cell r="R3449" t="str">
            <v/>
          </cell>
          <cell r="S3449" t="str">
            <v xml:space="preserve">This project is for the replacement of (1) failed UPLC II relay.
</v>
          </cell>
          <cell r="T3449" t="str">
            <v>This project is for the replacement of (1) failed UPLC II relay.</v>
          </cell>
          <cell r="U3449"/>
          <cell r="V3449" t="str">
            <v>Leah Ashley</v>
          </cell>
          <cell r="W3449"/>
          <cell r="X3449" t="str">
            <v>Barry Hance</v>
          </cell>
          <cell r="Y3449" t="str">
            <v>METRO EAST</v>
          </cell>
          <cell r="Z3449" t="str">
            <v>TEXOMA</v>
          </cell>
          <cell r="AA3449" t="str">
            <v>TEXOMA</v>
          </cell>
          <cell r="AB3449" t="str">
            <v>Station</v>
          </cell>
          <cell r="AC3449" t="str">
            <v>0301423</v>
          </cell>
          <cell r="AD3449" t="str">
            <v>Gainesville,138Kv</v>
          </cell>
          <cell r="AE3449" t="str">
            <v>In-Service</v>
          </cell>
          <cell r="AF3449" t="str">
            <v>Closed</v>
          </cell>
          <cell r="AG3449">
            <v>45331</v>
          </cell>
          <cell r="AH3449" t="str">
            <v>20404.06</v>
          </cell>
          <cell r="AI3449">
            <v>25197.35</v>
          </cell>
        </row>
        <row r="3450">
          <cell r="E3450" t="str">
            <v>0PT47772 -- TYLER SOUTH SUB : REPLACE 12 KV POTENTIALS AND STATION SERVICE TRANSFORMERS ON BANK #1</v>
          </cell>
          <cell r="F3450" t="str">
            <v>TYLER SOUTH SUB : REPLACE 12 KV POTENTIALS AND STATION SERVICE TRANSFORMERS ON BANK #1</v>
          </cell>
          <cell r="G3450" t="str">
            <v>Tyler South Sub : Replace 12 KV Potentials and station service transformers on Bank #1</v>
          </cell>
          <cell r="H3450" t="str">
            <v>Replace 12 KV Potentials and station service transformers on Bank #1
323152  x 3 potentials
310815  x 2 station service</v>
          </cell>
          <cell r="I3450" t="str">
            <v>CMPC</v>
          </cell>
          <cell r="J3450"/>
          <cell r="K3450"/>
          <cell r="L3450" t="str">
            <v>211</v>
          </cell>
          <cell r="M3450" t="str">
            <v>Region Miscellaneous</v>
          </cell>
          <cell r="N3450"/>
          <cell r="O3450" t="str">
            <v/>
          </cell>
          <cell r="P3450"/>
          <cell r="Q3450"/>
          <cell r="R3450" t="str">
            <v/>
          </cell>
          <cell r="S3450" t="str">
            <v xml:space="preserve">This WA covers the cost associated with replacing 12 KV Potentials and station service transformers on Bank #1
</v>
          </cell>
          <cell r="T3450" t="str">
            <v>This WA covers the cost associated with replacing 12 KV Potentials and station service transformers on Bank #1</v>
          </cell>
          <cell r="U3450"/>
          <cell r="V3450" t="str">
            <v>Stacey Polk</v>
          </cell>
          <cell r="W3450"/>
          <cell r="X3450"/>
          <cell r="Y3450" t="str">
            <v>SOUTHEAST</v>
          </cell>
          <cell r="Z3450" t="str">
            <v>TYLER</v>
          </cell>
          <cell r="AA3450" t="str">
            <v>TYLER</v>
          </cell>
          <cell r="AB3450" t="str">
            <v>Station</v>
          </cell>
          <cell r="AC3450" t="str">
            <v>0201414</v>
          </cell>
          <cell r="AD3450" t="str">
            <v>Tyler, South 138Kv</v>
          </cell>
          <cell r="AE3450" t="str">
            <v>In-Service</v>
          </cell>
          <cell r="AF3450" t="str">
            <v>Closed</v>
          </cell>
          <cell r="AG3450">
            <v>44733</v>
          </cell>
          <cell r="AH3450" t="str">
            <v>23031.63</v>
          </cell>
          <cell r="AI3450">
            <v>25184.04</v>
          </cell>
        </row>
        <row r="3451">
          <cell r="E3451" t="str">
            <v>0PT55632 -- WACO SOUTH SUB : TRANSFORMER #1 REPLACE 2 HS BUSHINGS</v>
          </cell>
          <cell r="F3451" t="str">
            <v>WACO SOUTH SUB : TRANSFORMER #1 REPLACE 2 HS BUSHINGS</v>
          </cell>
          <cell r="G3451" t="str">
            <v>Waco South Sub : Transformer #1 Replace 2 HS Bushings</v>
          </cell>
          <cell r="H3451" t="str">
            <v>WA to replace H2 and H3 bushings on Transformer #1 at Waco South. H3 bushing has low oil and H2 is being replaced as a preventative measure. H1 bushing was replaced in 2018.
Retire:
2 138kV bushings
Install:
2 138kV O+C bushings
 I have Cliff Odom's concurrence for BI# 217</v>
          </cell>
          <cell r="I3451" t="str">
            <v>CMPC</v>
          </cell>
          <cell r="J3451" t="str">
            <v>Failed Equipment and Storm Damage</v>
          </cell>
          <cell r="K3451" t="str">
            <v>BI 217_FAILED SUBSTATION EQUIPMENT REPLACEMENT</v>
          </cell>
          <cell r="L3451" t="str">
            <v>217</v>
          </cell>
          <cell r="M3451" t="str">
            <v>Failed Substation Equip Replac</v>
          </cell>
          <cell r="N3451"/>
          <cell r="O3451" t="str">
            <v/>
          </cell>
          <cell r="P3451"/>
          <cell r="Q3451"/>
          <cell r="R3451" t="str">
            <v/>
          </cell>
          <cell r="S3451" t="str">
            <v xml:space="preserve">WA to replace H2 and H3 bushings on Transformer #1 at Waco South. H3 bushing has low oil and H2 is being replaced as a preventative measure. H1 bushing was replaced in 2018.
Retire:
2 138kV bushings
Install:
2 138kV O+C bushings
I have Cliff Odom's concurrence for BI# 217
</v>
          </cell>
          <cell r="T3451" t="str">
            <v>WA to replace H2 and H3 bushings on Transformer #1 at Waco South. H3 bushing has low oil and H2 is being replaced as a preventative measure. H1 bushing was replaced in 2018.
Retire:
2 138kV bushings
Install:
2 138kV O+C bushings
I have Cliff Odom's concurrence for BI# 217</v>
          </cell>
          <cell r="U3451"/>
          <cell r="V3451" t="str">
            <v>Kenneth Hamilton</v>
          </cell>
          <cell r="W3451"/>
          <cell r="X3451" t="str">
            <v>David Luna</v>
          </cell>
          <cell r="Y3451" t="str">
            <v>SOUTHEAST</v>
          </cell>
          <cell r="Z3451" t="str">
            <v>WACO</v>
          </cell>
          <cell r="AA3451" t="str">
            <v>WACO</v>
          </cell>
          <cell r="AB3451" t="str">
            <v>Station</v>
          </cell>
          <cell r="AC3451" t="str">
            <v>0401454</v>
          </cell>
          <cell r="AD3451" t="str">
            <v>Waco, South 138Kv</v>
          </cell>
          <cell r="AE3451" t="str">
            <v>In-Service</v>
          </cell>
          <cell r="AF3451" t="str">
            <v>Constr. Complete, Chargeable</v>
          </cell>
          <cell r="AG3451">
            <v>45610</v>
          </cell>
          <cell r="AH3451" t="str">
            <v>20446.98</v>
          </cell>
          <cell r="AI3451">
            <v>25148.54</v>
          </cell>
        </row>
        <row r="3452">
          <cell r="E3452" t="str">
            <v>0PT55833 -- ALVORD  SWITCH - WICHITA FALLS SOUTH SWITCH 138 KV LINE : REPLACE CROSSARMS AND INSULATORS</v>
          </cell>
          <cell r="F3452" t="str">
            <v>ALVORD  SWITCH - WICHITA FALLS SOUTH SWITCH 138 KV LINE : REPLACE CROSSARMS AND INSULATORS</v>
          </cell>
          <cell r="G3452" t="str">
            <v>Alvord  Switch - Wichita Falls South Switch 138 kV Line : Replace crossarms and insulators</v>
          </cell>
          <cell r="H3452" t="str">
            <v>This Work Authorization (WA) will cover the cost to replace crossarms and insulators on the Alvord Switch-Wichita Falls South 138kV line as detailed below:
Structure 51/1
Remove: One (1) 30' wood crossarm, Three (3) 138kV suspension type porcelain insulators
Install: One (1) 30' steel crossarm, Three (3) 138kV polymer suspension insulators
Structure 51/2
Remove: One (1) 30' wood crossarm
Install: One (1) 30' steel crossarm
REVISION: 8.19.24 (PM) Added more structures
Structure 50/6
Remove: One (1) 30' Wood crossarm
Install: One (1) 30' Steel crossarm
Structure 50/8
Remove: One (1) 30' Wood crossarm
Install: One (1) 30' Steel crossarm
Structure 51/6 
Remove: One (1) 30' Wood crossarm
Install: One (1) 30' Steel crossarm</v>
          </cell>
          <cell r="I3452" t="str">
            <v>CMPC</v>
          </cell>
          <cell r="J3452" t="str">
            <v>Region Reactive</v>
          </cell>
          <cell r="K3452" t="str">
            <v>BI 121_CROSSARM REPLACEMENTS</v>
          </cell>
          <cell r="L3452" t="str">
            <v>121</v>
          </cell>
          <cell r="M3452" t="str">
            <v>Crossarm Replacement</v>
          </cell>
          <cell r="N3452"/>
          <cell r="O3452" t="str">
            <v/>
          </cell>
          <cell r="P3452"/>
          <cell r="Q3452"/>
          <cell r="R3452" t="str">
            <v/>
          </cell>
          <cell r="S3452" t="str">
            <v xml:space="preserve">This Work Authorization (WA) will cover the cost to replace crossarms and insulators on the Alvord Switch-Wichita Falls South 138kV line as detailed below:
Structure 51/1Remove: One (1) 30' wood crossarm, Three (3) 138kV suspension type porcelain insulatorsInstall: One (1) 30' steel crossarm, Three (3) 138kV polymer suspension insulators
Structure 51/2Remove: One (1) 30' wood crossarmInstall: One (1) 30' steel crossarm
</v>
          </cell>
          <cell r="T3452" t="str">
            <v>This Work Authorization (WA) will cover the cost to replace crossarms and insulators on the Alvord Switch-Wichita Falls South 138kV line as detailed below:
Structure 51/1Remove: One (1) 30' wood crossarm, Three (3) 138kV suspension type porcelain insulatorsInstall: One (1) 30' steel crossarm, Three (3) 138kV polymer suspension insulators
Structure 51/2Remove: One (1) 30' wood crossarmInstall: One (1) 30' steel crossarm</v>
          </cell>
          <cell r="U3452"/>
          <cell r="V3452" t="str">
            <v>Priscilla Martinez</v>
          </cell>
          <cell r="W3452"/>
          <cell r="X3452" t="str">
            <v>Miguel Ortega</v>
          </cell>
          <cell r="Y3452" t="str">
            <v>METRO WEST</v>
          </cell>
          <cell r="Z3452" t="str">
            <v>WICHITA FALLS</v>
          </cell>
          <cell r="AA3452" t="str">
            <v>WICHITA FALLS</v>
          </cell>
          <cell r="AB3452" t="str">
            <v>Line</v>
          </cell>
          <cell r="AC3452" t="str">
            <v>0007072</v>
          </cell>
          <cell r="AD3452" t="str">
            <v>Eagle Mountain Ses - Decatur S</v>
          </cell>
          <cell r="AE3452" t="str">
            <v>In-Service</v>
          </cell>
          <cell r="AF3452" t="str">
            <v>Constr. Complete, No Charges</v>
          </cell>
          <cell r="AG3452">
            <v>45540</v>
          </cell>
          <cell r="AH3452" t="str">
            <v>23052.75</v>
          </cell>
          <cell r="AI3452">
            <v>25102.2</v>
          </cell>
        </row>
        <row r="3453">
          <cell r="E3453" t="str">
            <v>0PT48419 -- TYLER NORTHWEST SUB : INSTALL FIBER COMMUNICATIONS</v>
          </cell>
          <cell r="F3453" t="str">
            <v>TYLER NORTHWEST SUB : INSTALL FIBER COMMUNICATIONS</v>
          </cell>
          <cell r="G3453" t="str">
            <v>Tyler Northwest Sub : Install Fiber Communications</v>
          </cell>
          <cell r="H3453" t="str">
            <v>Install Fiber Communications</v>
          </cell>
          <cell r="I3453" t="str">
            <v>CMPC</v>
          </cell>
          <cell r="J3453" t="str">
            <v>Telecom Refresh</v>
          </cell>
          <cell r="K3453" t="str">
            <v>BI 208_TELECOM REFRESH (RTU)</v>
          </cell>
          <cell r="L3453" t="str">
            <v>208</v>
          </cell>
          <cell r="M3453" t="str">
            <v>Scada Installation/Additions</v>
          </cell>
          <cell r="N3453"/>
          <cell r="O3453" t="str">
            <v/>
          </cell>
          <cell r="P345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Tyler Northwest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453"/>
          <cell r="R3453" t="str">
            <v/>
          </cell>
          <cell r="S3453" t="str">
            <v xml:space="preserve">This Work Authorization covers the cost to install fiber network router equipment at Tyler Northwest Sub.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Tyler Northwest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453" t="str">
            <v>This Work Authorization covers the cost to install fiber network router equipment at Tyler Northwest Sub.</v>
          </cell>
          <cell r="U3453" t="str">
            <v>POWER ENGINEERS INC</v>
          </cell>
          <cell r="V3453" t="str">
            <v>Austin Crofoot</v>
          </cell>
          <cell r="W3453" t="str">
            <v>Palmira Cumbo</v>
          </cell>
          <cell r="X3453" t="str">
            <v>David Luna</v>
          </cell>
          <cell r="Y3453" t="str">
            <v>SOUTHEAST</v>
          </cell>
          <cell r="Z3453" t="str">
            <v>TYLER</v>
          </cell>
          <cell r="AA3453" t="str">
            <v>TYLER</v>
          </cell>
          <cell r="AB3453" t="str">
            <v>Station</v>
          </cell>
          <cell r="AC3453" t="str">
            <v>0201422</v>
          </cell>
          <cell r="AD3453" t="str">
            <v>Tyler, Northwest 138Kv</v>
          </cell>
          <cell r="AE3453" t="str">
            <v>In-Service</v>
          </cell>
          <cell r="AF3453" t="str">
            <v>Closed</v>
          </cell>
          <cell r="AG3453">
            <v>45323</v>
          </cell>
          <cell r="AH3453" t="str">
            <v>25101.62</v>
          </cell>
          <cell r="AI3453">
            <v>25072.28</v>
          </cell>
        </row>
        <row r="3454">
          <cell r="E3454" t="str">
            <v>0PT53548 -- WELCH ROAD SUB : REPLACE BATTERY SET, CHARGER AND RACK ON BAT01</v>
          </cell>
          <cell r="F3454" t="str">
            <v>WELCH ROAD SUB : REPLACE BATTERY SET, CHARGER AND RACK ON BAT01</v>
          </cell>
          <cell r="G3454" t="str">
            <v>Welch Road Sub : Replace Battery Set, Charger and Rack on BAT01</v>
          </cell>
          <cell r="H3454" t="str">
            <v>This Work Authorization will cover the cost to replace battery set, charger and rack on BAT01.
No Work/Charges in 2023
No BATTERY CHARGING SET available to retire.</v>
          </cell>
          <cell r="I3454" t="str">
            <v>CMPC</v>
          </cell>
          <cell r="J3454" t="str">
            <v>Region Reactive</v>
          </cell>
          <cell r="K3454" t="str">
            <v>BI 107_BATTERY REPLACEMENTS</v>
          </cell>
          <cell r="L3454" t="str">
            <v>107</v>
          </cell>
          <cell r="M3454" t="str">
            <v>Battery &amp; Charger Replacements</v>
          </cell>
          <cell r="N3454"/>
          <cell r="O3454" t="str">
            <v/>
          </cell>
          <cell r="P3454"/>
          <cell r="Q3454"/>
          <cell r="R3454" t="str">
            <v/>
          </cell>
          <cell r="S3454" t="str">
            <v xml:space="preserve">This Work Authorization will cover the cost to replace battery set, charger and rack on BAT01.
No Work/Charges in 2023
No BATTERY CHARGING SET available to retire.
</v>
          </cell>
          <cell r="T3454" t="str">
            <v>This Work Authorization will cover the cost to replace battery set, charger and rack on BAT01.
No Work/Charges in 2023
No BATTERY CHARGING SET available to retire.</v>
          </cell>
          <cell r="U3454"/>
          <cell r="V3454" t="str">
            <v>Samantha Bogusch</v>
          </cell>
          <cell r="W3454" t="str">
            <v>Aaron Knapp</v>
          </cell>
          <cell r="X3454" t="str">
            <v>Barry Hance</v>
          </cell>
          <cell r="Y3454" t="str">
            <v>METRO EAST</v>
          </cell>
          <cell r="Z3454" t="str">
            <v>NORTH DALLAS</v>
          </cell>
          <cell r="AA3454" t="str">
            <v>NORTH DALLAS</v>
          </cell>
          <cell r="AB3454" t="str">
            <v>Station</v>
          </cell>
          <cell r="AC3454" t="str">
            <v>0000504</v>
          </cell>
          <cell r="AD3454" t="str">
            <v>Welch Rd S/Sta T&amp;D</v>
          </cell>
          <cell r="AE3454" t="str">
            <v>In-Service</v>
          </cell>
          <cell r="AF3454" t="str">
            <v>Closed</v>
          </cell>
          <cell r="AG3454">
            <v>45443</v>
          </cell>
          <cell r="AH3454" t="str">
            <v>24430.03</v>
          </cell>
          <cell r="AI3454">
            <v>25067.49</v>
          </cell>
        </row>
        <row r="3455">
          <cell r="E3455" t="str">
            <v>0PT47687 -- COLLIN  SWITCH : REPLACE AUTOMATIC TRANSFER SWITCH IN CONTROL HOUSE</v>
          </cell>
          <cell r="F3455" t="str">
            <v>COLLIN  SWITCH : REPLACE AUTOMATIC TRANSFER SWITCH IN CONTROL HOUSE</v>
          </cell>
          <cell r="G3455" t="str">
            <v>Collin  Switch : Replace automatic transfer switch in control house</v>
          </cell>
          <cell r="H3455" t="str">
            <v>This WA seeks to replace the automatic transfer switch in the control house at Collin SW.  Carlisle Power will provide the labor &amp; material.   *Revised 05/14/24 to revise labor down and add material to the WA.,* LLA</v>
          </cell>
          <cell r="I3455" t="str">
            <v>CMPC</v>
          </cell>
          <cell r="J3455" t="str">
            <v>Region Reactive</v>
          </cell>
          <cell r="K3455" t="str">
            <v>BI 211_REGION REACTIVE MAINTENANCE</v>
          </cell>
          <cell r="L3455" t="str">
            <v>211</v>
          </cell>
          <cell r="M3455" t="str">
            <v>Region Miscellaneous</v>
          </cell>
          <cell r="N3455"/>
          <cell r="O3455" t="str">
            <v/>
          </cell>
          <cell r="P3455"/>
          <cell r="Q3455"/>
          <cell r="R3455" t="str">
            <v/>
          </cell>
          <cell r="S3455" t="str">
            <v xml:space="preserve">This project will be for the replacement of the transfer switch in the control house at Collin SW sub.
Carlisle power will provide the material  labor.
</v>
          </cell>
          <cell r="T3455" t="str">
            <v>This project will be for the replacement of the transfer switch in the control house at Collin SW sub.
Carlisle power will provide the material  labor.</v>
          </cell>
          <cell r="U3455"/>
          <cell r="V3455" t="str">
            <v>Leah Ashley</v>
          </cell>
          <cell r="W3455"/>
          <cell r="X3455" t="str">
            <v>Barry Hance</v>
          </cell>
          <cell r="Y3455" t="str">
            <v>METRO EAST</v>
          </cell>
          <cell r="Z3455" t="str">
            <v>TEXOMA</v>
          </cell>
          <cell r="AA3455" t="str">
            <v>TEXOMA</v>
          </cell>
          <cell r="AB3455" t="str">
            <v>Station</v>
          </cell>
          <cell r="AC3455" t="str">
            <v>0301502</v>
          </cell>
          <cell r="AD3455" t="str">
            <v>Collin Switching Station 345KV</v>
          </cell>
          <cell r="AE3455" t="str">
            <v>In-Service</v>
          </cell>
          <cell r="AF3455" t="str">
            <v>Closed</v>
          </cell>
          <cell r="AG3455">
            <v>45436</v>
          </cell>
          <cell r="AH3455" t="str">
            <v>20586.01</v>
          </cell>
          <cell r="AI3455">
            <v>24998.49</v>
          </cell>
        </row>
        <row r="3456">
          <cell r="E3456" t="str">
            <v>0PT51270 -- ANDREWS COUNTY S. SWITCH - NELSON SWITCH 138KV: GROUND LINE MAINTENANCE FOR 214 POLES</v>
          </cell>
          <cell r="F3456" t="str">
            <v>ANDREWS COUNTY S. SWITCH - NELSON SWITCH 138KV: GROUND LINE MAINTENANCE FOR 214 POLES</v>
          </cell>
          <cell r="G3456" t="str">
            <v>Andrews County S. Switch - Nelson Switch 138kV: Ground Line Maintenance for 214 poles</v>
          </cell>
          <cell r="H3456" t="str">
            <v>This WA is to cover the cost of Ground Line Maintenance for 214 Poles 138 KV
8 - 85', 206 - 90'
Revision 10/19/2023: Cost increase due to the need for fumigant to protect the pole from internal decay.</v>
          </cell>
          <cell r="I3456" t="str">
            <v>CMPC</v>
          </cell>
          <cell r="J3456"/>
          <cell r="K3456"/>
          <cell r="L3456" t="str">
            <v>223</v>
          </cell>
          <cell r="M3456" t="str">
            <v>Ground Line Maintenance</v>
          </cell>
          <cell r="N3456"/>
          <cell r="O3456" t="str">
            <v/>
          </cell>
          <cell r="P3456"/>
          <cell r="Q3456"/>
          <cell r="R3456" t="str">
            <v/>
          </cell>
          <cell r="S3456" t="str">
            <v xml:space="preserve">This WA is to cover the cost of Ground Line Maintenance for 214 Poles 138 KV8 - 85', 206 - 90'
</v>
          </cell>
          <cell r="T3456" t="str">
            <v>This WA is to cover the cost of Ground Line Maintenance for 214 Poles 138 KV8 - 85', 206 - 90'</v>
          </cell>
          <cell r="U3456"/>
          <cell r="V3456" t="str">
            <v>Carissa Hilliard</v>
          </cell>
          <cell r="W3456" t="str">
            <v>Peter Carhart</v>
          </cell>
          <cell r="X3456" t="str">
            <v>Miguel Ortega</v>
          </cell>
          <cell r="Y3456" t="str">
            <v>METRO WEST</v>
          </cell>
          <cell r="Z3456" t="str">
            <v>ODESSA</v>
          </cell>
          <cell r="AA3456" t="str">
            <v>ODESSA</v>
          </cell>
          <cell r="AB3456" t="str">
            <v>Line</v>
          </cell>
          <cell r="AC3456" t="str">
            <v>0007745</v>
          </cell>
          <cell r="AD3456" t="str">
            <v>Andrews Cty S - Littman Sub</v>
          </cell>
          <cell r="AE3456" t="str">
            <v>In-Service</v>
          </cell>
          <cell r="AF3456" t="str">
            <v>Closed</v>
          </cell>
          <cell r="AG3456">
            <v>45246</v>
          </cell>
          <cell r="AH3456" t="str">
            <v>16359.11</v>
          </cell>
          <cell r="AI3456">
            <v>24995.7</v>
          </cell>
        </row>
        <row r="3457">
          <cell r="E3457" t="str">
            <v>0PT55106 -- MCGREGOR PHILLIPS SWITCH : REPLACE FAILED 69KV BREAKER 1244</v>
          </cell>
          <cell r="F3457" t="str">
            <v>MCGREGOR PHILLIPS SWITCH : REPLACE FAILED 69KV BREAKER 1244</v>
          </cell>
          <cell r="G3457" t="str">
            <v>McGregor Phillips Switch : Replace Failed 69kV Breaker 1244</v>
          </cell>
          <cell r="H3457" t="str">
            <v>WA to replace failed 69kV breaker 1244 at McGregor Phillips Switch. The breaker will be transferred from McGregor Hercules Substation.
Retire:
1 Failed 69kV breaker
Install:
1 69kV MEPPI Circuit Breaker
I have Cliff Odom's concurrence for BI# 217.</v>
          </cell>
          <cell r="I3457" t="str">
            <v>CMPC</v>
          </cell>
          <cell r="J3457" t="str">
            <v>Failed Equipment and Storm Damage</v>
          </cell>
          <cell r="K3457" t="str">
            <v>BI 217_FAILED SUBSTATION EQUIPMENT REPLACEMENT</v>
          </cell>
          <cell r="L3457" t="str">
            <v>217</v>
          </cell>
          <cell r="M3457" t="str">
            <v>Failed Substation Equip Replac</v>
          </cell>
          <cell r="N3457"/>
          <cell r="O3457" t="str">
            <v/>
          </cell>
          <cell r="P3457"/>
          <cell r="Q3457"/>
          <cell r="R3457" t="str">
            <v/>
          </cell>
          <cell r="S3457" t="str">
            <v xml:space="preserve">WA to replace failed 69kV breaker 1244 at McGregor Phillips Switch. The breaker will be transferred from McGregor Hercules Substation.
Retire:
1 Failed 69kV breaker
Install:
1 69kV MEPPI Circuit Breaker
I have Cliff Odom's concurrence for BI# 217.
</v>
          </cell>
          <cell r="T3457" t="str">
            <v>WA to replace failed 69kV breaker 1244 at McGregor Phillips Switch. The breaker will be transferred from McGregor Hercules Substation.
Retire:
1 Failed 69kV breaker
Install:
1 69kV MEPPI Circuit Breaker
I have Cliff Odom's concurrence for BI# 217.</v>
          </cell>
          <cell r="U3457"/>
          <cell r="V3457" t="str">
            <v>Kenneth Hamilton</v>
          </cell>
          <cell r="W3457"/>
          <cell r="X3457" t="str">
            <v>David Luna</v>
          </cell>
          <cell r="Y3457" t="str">
            <v>SOUTHEAST</v>
          </cell>
          <cell r="Z3457" t="str">
            <v>WACO</v>
          </cell>
          <cell r="AA3457" t="str">
            <v>WACO</v>
          </cell>
          <cell r="AB3457" t="str">
            <v>Station</v>
          </cell>
          <cell r="AC3457" t="str">
            <v>0401421</v>
          </cell>
          <cell r="AD3457" t="str">
            <v>Mcgregor-Phillips,138Kv</v>
          </cell>
          <cell r="AE3457" t="str">
            <v>In-Service</v>
          </cell>
          <cell r="AF3457" t="str">
            <v>Closed</v>
          </cell>
          <cell r="AG3457">
            <v>45482</v>
          </cell>
          <cell r="AH3457" t="str">
            <v>26379.23</v>
          </cell>
          <cell r="AI3457">
            <v>24988.89</v>
          </cell>
        </row>
        <row r="3458">
          <cell r="E3458" t="str">
            <v>0PT40739 -- WESTRIDGE SUB: INSTALL DISTRIBUTION AUTOMATION ON FEEDER 3053 (DECOUPLE)</v>
          </cell>
          <cell r="F3458" t="str">
            <v>WESTRIDGE SUB: INSTALL DISTRIBUTION AUTOMATION ON FEEDER 3053 (DECOUPLE)</v>
          </cell>
          <cell r="G3458" t="str">
            <v>Westridge Sub: Install Distribution Automation on Feeder 3053 (Decouple)</v>
          </cell>
          <cell r="H3458" t="str">
            <v>Add distribution automation (DA) for feeder #3053. The project will include adding communication backhaul via the transmission fiber for DA communications. Also including the installation of a SpeedNet Radio with antenna, SCADA Pack, associated telecommunication equipment and cables necessary to establish distribution automation functionality.</v>
          </cell>
          <cell r="I3458" t="str">
            <v>CMPC</v>
          </cell>
          <cell r="J3458"/>
          <cell r="K3458"/>
          <cell r="L3458" t="str">
            <v>407</v>
          </cell>
          <cell r="M3458" t="str">
            <v>Distribution Automation (CMPC)</v>
          </cell>
          <cell r="N3458" t="str">
            <v>2020DA</v>
          </cell>
          <cell r="O3458" t="str">
            <v/>
          </cell>
          <cell r="P3458" t="str">
            <v>This work is being performed as part of the Oncor Distribution Automation Project to upgrade the distribution system.</v>
          </cell>
          <cell r="Q3458"/>
          <cell r="R3458" t="str">
            <v/>
          </cell>
          <cell r="S3458" t="str">
            <v xml:space="preserve">This Work Authorization covers the cost to implement distribution automation (DA) for Westridge Substation feeder #3053. The scope of this project will include adding communication backhaul via the transmission fiber for DA communications. The project will also include the installation of a SpeedNet Radio, SCADA Pack, associated telecommunication equipment and cables necessary to establish distribution automation functionality at Westridge Substation.
This work is being performed as part of the Oncor Distribution Automation Project to upgrade the distribution system.
</v>
          </cell>
          <cell r="T3458" t="str">
            <v>This Work Authorization covers the cost to implement distribution automation (DA) for Westridge Substation feeder #3053. The scope of this project will include adding communication backhaul via the transmission fiber for DA communications. The project will also include the installation of a SpeedNet Radio, SCADA Pack, associated telecommunication equipment and cables necessary to establish distribution automation functionality at Westridge Substation.</v>
          </cell>
          <cell r="U3458" t="str">
            <v>POWER ENGINEERS INC</v>
          </cell>
          <cell r="V3458" t="str">
            <v>Raymond Meads</v>
          </cell>
          <cell r="W3458" t="str">
            <v>Rhiannon Roberts</v>
          </cell>
          <cell r="X3458" t="str">
            <v>Barry Hance</v>
          </cell>
          <cell r="Y3458" t="str">
            <v>METRO EAST</v>
          </cell>
          <cell r="Z3458" t="str">
            <v>TEXOMA</v>
          </cell>
          <cell r="AA3458" t="str">
            <v>TEXOMA</v>
          </cell>
          <cell r="AB3458" t="str">
            <v>Station</v>
          </cell>
          <cell r="AC3458" t="str">
            <v>0301476</v>
          </cell>
          <cell r="AD3458" t="str">
            <v>Westridge Sub</v>
          </cell>
          <cell r="AE3458" t="str">
            <v>In-Service</v>
          </cell>
          <cell r="AF3458" t="str">
            <v>Closed</v>
          </cell>
          <cell r="AG3458">
            <v>45121</v>
          </cell>
          <cell r="AH3458" t="str">
            <v>74941.8</v>
          </cell>
          <cell r="AI3458">
            <v>24966.29</v>
          </cell>
        </row>
        <row r="3459">
          <cell r="E3459" t="str">
            <v>0PT47067 -- WOLF SWITCH - GENERAL TIRE: REPLACE INSULATORS AND CROSSARM</v>
          </cell>
          <cell r="F3459" t="str">
            <v>WOLF SWITCH - GENERAL TIRE: REPLACE INSULATORS AND CROSSARM</v>
          </cell>
          <cell r="G3459" t="str">
            <v>Wolf Switch - General Tire: Replace Insulators and Crossarm</v>
          </cell>
          <cell r="H3459" t="str">
            <v>This Work Authorization (WA) will cover the cost to remove a crossarm and replace the insulators on the Wolf Switch - General Tire 138 kV line as detailed below.
Structure 5/2
Remove: One (1) crossarm and three (3) porcelain string insulators
Install: Three (3) 138 kV poly susp insulators
Revisions 05/05/22 - Increased Oncor labor because it was underestimated, added contractor charge for moving the dozer out to Monahans and added crossarm that wasn't initially added to WA when created.</v>
          </cell>
          <cell r="I3459" t="str">
            <v>CMPC</v>
          </cell>
          <cell r="J3459"/>
          <cell r="K3459"/>
          <cell r="L3459" t="str">
            <v>125</v>
          </cell>
          <cell r="M3459" t="str">
            <v>Insulator Replacement</v>
          </cell>
          <cell r="N3459"/>
          <cell r="O3459" t="str">
            <v/>
          </cell>
          <cell r="P3459"/>
          <cell r="Q3459"/>
          <cell r="R3459" t="str">
            <v/>
          </cell>
          <cell r="S3459" t="str">
            <v xml:space="preserve">This Work Authorization (WA) will cover the cost to remove a crossarm and replace the insulators on the Wolf Switch - General Tire 138 kV line as detailed below.
Structure 5/2Remove: One (1) crossarm and three (3) porcelain string insulatorsInstall: Three (3) 138 kV poly susp insulators
</v>
          </cell>
          <cell r="T3459" t="str">
            <v>This Work Authorization (WA) will cover the cost to remove a crossarm and replace the insulators on the Wolf Switch - General Tire 138 kV line as detailed below.
Structure 5/2Remove: One (1) crossarm and three (3) porcelain string insulatorsInstall: Three (3) 138 kV poly susp insulators</v>
          </cell>
          <cell r="U3459"/>
          <cell r="V3459" t="str">
            <v>Angie Edwards</v>
          </cell>
          <cell r="W3459"/>
          <cell r="X3459"/>
          <cell r="Y3459" t="str">
            <v>METRO WEST</v>
          </cell>
          <cell r="Z3459" t="str">
            <v>ODESSA</v>
          </cell>
          <cell r="AA3459" t="str">
            <v>ODESSA</v>
          </cell>
          <cell r="AB3459" t="str">
            <v>Line</v>
          </cell>
          <cell r="AC3459" t="str">
            <v>0007612</v>
          </cell>
          <cell r="AD3459" t="str">
            <v>Permian Basin Ses - General Ru</v>
          </cell>
          <cell r="AE3459" t="str">
            <v>In-Service</v>
          </cell>
          <cell r="AF3459" t="str">
            <v>Closed</v>
          </cell>
          <cell r="AG3459">
            <v>44700</v>
          </cell>
          <cell r="AH3459" t="str">
            <v>9437.12</v>
          </cell>
          <cell r="AI3459">
            <v>24964.7</v>
          </cell>
        </row>
        <row r="3460">
          <cell r="E3460" t="str">
            <v>0PT55709 -- TONKAWA SWITCHING STATION: REPLACE CCVT DUE TO EQUIPMENT FAILURE</v>
          </cell>
          <cell r="F3460" t="str">
            <v>TONKAWA SWITCHING STATION: REPLACE CCVT DUE TO EQUIPMENT FAILURE</v>
          </cell>
          <cell r="G3460" t="str">
            <v>Tonkawa Switching Station: Replace CCVT due to equipment failure</v>
          </cell>
          <cell r="H3460" t="str">
            <v>This Work Authorization will be used to cover the cost to replace the CCVT due to equipment failure at the Tonkawa Switching Station:
Retire: 1 (one) CCVT
Install: 1 (one) CCVT
Equipment Failure 217 approved by P. Babcock
Note: This is a warranty project</v>
          </cell>
          <cell r="I3460" t="str">
            <v>CMPC</v>
          </cell>
          <cell r="J3460" t="str">
            <v>Failed Equipment and Storm Damage</v>
          </cell>
          <cell r="K3460" t="str">
            <v>BI 217_FAILED SUBSTATION EQUIPMENT REPLACEMENT</v>
          </cell>
          <cell r="L3460" t="str">
            <v>217</v>
          </cell>
          <cell r="M3460" t="str">
            <v>Failed Substation Equip Replac</v>
          </cell>
          <cell r="N3460"/>
          <cell r="O3460" t="str">
            <v/>
          </cell>
          <cell r="P3460"/>
          <cell r="Q3460"/>
          <cell r="R3460" t="str">
            <v/>
          </cell>
          <cell r="S3460" t="str">
            <v xml:space="preserve">This Work Authorization will be used to cover the cost to replace the CCVT due to equipment failure at the Tonkawa Switching Station:
Retire: 1 (one) CCVTInstall: 1 (one) CCVT
Equipment Failure
</v>
          </cell>
          <cell r="T3460" t="str">
            <v>This Work Authorization will be used to cover the cost to replace the CCVT due to equipment failure at the Tonkawa Switching Station:
Retire: 1 (one) CCVTInstall: 1 (one) CCVT
Equipment Failure</v>
          </cell>
          <cell r="U3460"/>
          <cell r="V3460" t="str">
            <v>Stephanie Sager</v>
          </cell>
          <cell r="W3460"/>
          <cell r="X3460" t="str">
            <v>Miguel Ortega</v>
          </cell>
          <cell r="Y3460" t="str">
            <v>METRO WEST</v>
          </cell>
          <cell r="Z3460" t="str">
            <v>SWEETWATER</v>
          </cell>
          <cell r="AA3460" t="str">
            <v>SWEETWATER</v>
          </cell>
          <cell r="AB3460" t="str">
            <v>Station</v>
          </cell>
          <cell r="AC3460" t="str">
            <v>0005515</v>
          </cell>
          <cell r="AD3460" t="str">
            <v>Tonkawa 345 KV Sw Sta</v>
          </cell>
          <cell r="AE3460" t="str">
            <v>In-Service</v>
          </cell>
          <cell r="AF3460" t="str">
            <v>Constr. Complete, Chargeable</v>
          </cell>
          <cell r="AG3460">
            <v>45644</v>
          </cell>
          <cell r="AH3460" t="str">
            <v>19302.83</v>
          </cell>
          <cell r="AI3460">
            <v>24947.25</v>
          </cell>
        </row>
        <row r="3461">
          <cell r="E3461" t="str">
            <v>0PT51393 -- WOLF HOLLOW SWITCH SWITCH : REPLACE FAILED GE L90 WOFHO-RLY-BKR7160</v>
          </cell>
          <cell r="F3461" t="str">
            <v>WOLF HOLLOW SWITCH SWITCH : REPLACE FAILED GE L90 WOFHO-RLY-BKR7160</v>
          </cell>
          <cell r="G3461" t="str">
            <v>Wolf Hollow Switch Switch : Replace Failed GE L90 WOFHO-RLY-BKR7160</v>
          </cell>
          <cell r="H3461" t="str">
            <v>This WA is to cover the cost of replacing a failed GE L90 WOFHO-RLY-BKR7160
Adam Bryan approves use of BI 217.</v>
          </cell>
          <cell r="I3461" t="str">
            <v>CMPC</v>
          </cell>
          <cell r="J3461"/>
          <cell r="K3461"/>
          <cell r="L3461" t="str">
            <v>217</v>
          </cell>
          <cell r="M3461" t="str">
            <v>Failed Substation Equip Replac</v>
          </cell>
          <cell r="N3461"/>
          <cell r="O3461" t="str">
            <v/>
          </cell>
          <cell r="P3461"/>
          <cell r="Q3461"/>
          <cell r="R3461" t="str">
            <v/>
          </cell>
          <cell r="S3461" t="str">
            <v xml:space="preserve">This WA is to cover the cost of labor and material to replace failed GE L90 forWOFHO-RLY-BKR7160.
Adam Bryan approves use of BI 217
</v>
          </cell>
          <cell r="T3461" t="str">
            <v>This WA is to cover the cost of labor and material to replace failed GE L90 forWOFHO-RLY-BKR7160.
Adam Bryan approves use of BI 217</v>
          </cell>
          <cell r="U3461"/>
          <cell r="V3461" t="str">
            <v>Clarence Smith</v>
          </cell>
          <cell r="W3461"/>
          <cell r="X3461"/>
          <cell r="Y3461" t="str">
            <v>SOUTHEAST</v>
          </cell>
          <cell r="Z3461" t="str">
            <v>GLEN ROSE</v>
          </cell>
          <cell r="AA3461" t="str">
            <v>GLEN ROSE</v>
          </cell>
          <cell r="AB3461" t="str">
            <v>Station</v>
          </cell>
          <cell r="AC3461" t="str">
            <v>0501502</v>
          </cell>
          <cell r="AD3461" t="str">
            <v>Wolf Hollow Sw. Sta. 345 KV</v>
          </cell>
          <cell r="AE3461" t="str">
            <v>In-Service</v>
          </cell>
          <cell r="AF3461" t="str">
            <v>Closed</v>
          </cell>
          <cell r="AG3461">
            <v>45069</v>
          </cell>
          <cell r="AH3461" t="str">
            <v>27953.18</v>
          </cell>
          <cell r="AI3461">
            <v>24897.24</v>
          </cell>
        </row>
        <row r="3462">
          <cell r="E3462" t="str">
            <v>0PT49043 -- YUCCA DRIVE SWITCH - CRANE 69 KV LINE: REPLACE INSULATORS - 2022 SUMMER WORK</v>
          </cell>
          <cell r="F3462" t="str">
            <v>YUCCA DRIVE SWITCH - CRANE 69 KV LINE: REPLACE INSULATORS - 2022 SUMMER WORK</v>
          </cell>
          <cell r="G3462" t="str">
            <v>Yucca Drive Switch - Crane 69 kV Line: Replace Insulators - 2022 Summer Work</v>
          </cell>
          <cell r="H3462" t="str">
            <v>This Work Authorization (WA) will cover the cost to replace insulators on the Yucca Drive Switch - Crane 69 kV line as detailed below.
Structure 33/7
Remove: Three (3) susp insulators
Install: Three (3) 138 kV polymer standoff insulators
Revision 11/07/22 AD
- added Oncor labor not accounted for during WA creation
- Revised labor to match amount invoiced by contractor</v>
          </cell>
          <cell r="I3462" t="str">
            <v>CMPC</v>
          </cell>
          <cell r="J3462"/>
          <cell r="K3462"/>
          <cell r="L3462" t="str">
            <v>125</v>
          </cell>
          <cell r="M3462" t="str">
            <v>Insulator Replacement</v>
          </cell>
          <cell r="N3462"/>
          <cell r="O3462" t="str">
            <v/>
          </cell>
          <cell r="P3462"/>
          <cell r="Q3462"/>
          <cell r="R3462" t="str">
            <v/>
          </cell>
          <cell r="S3462" t="str">
            <v xml:space="preserve">This Work Authorization (WA) will cover the cost to replace insulators on the Yucca Drive Switch - Crane 69 kV line as detailed below.
Structure 33/7Remove: Three (3) susp insulatorsInstall: Three (3) 138 kV polymer standoff insulators
</v>
          </cell>
          <cell r="T3462" t="str">
            <v>This Work Authorization (WA) will cover the cost to replace insulators on the Yucca Drive Switch - Crane 69 kV line as detailed below.
Structure 33/7Remove: Three (3) susp insulatorsInstall: Three (3) 138 kV polymer standoff insulators</v>
          </cell>
          <cell r="U3462"/>
          <cell r="V3462" t="str">
            <v>Angie Edwards</v>
          </cell>
          <cell r="W3462"/>
          <cell r="X3462"/>
          <cell r="Y3462" t="str">
            <v>METRO WEST</v>
          </cell>
          <cell r="Z3462" t="str">
            <v>ODESSA</v>
          </cell>
          <cell r="AA3462" t="str">
            <v>ODESSA</v>
          </cell>
          <cell r="AB3462" t="str">
            <v>Line</v>
          </cell>
          <cell r="AC3462" t="str">
            <v>0007674</v>
          </cell>
          <cell r="AD3462" t="str">
            <v>Permian Baisn Ses - Crane 69Kv</v>
          </cell>
          <cell r="AE3462" t="str">
            <v>In-Service</v>
          </cell>
          <cell r="AF3462" t="str">
            <v>Closed</v>
          </cell>
          <cell r="AG3462">
            <v>44872</v>
          </cell>
          <cell r="AH3462" t="str">
            <v>28557.76</v>
          </cell>
          <cell r="AI3462">
            <v>24808.03</v>
          </cell>
        </row>
        <row r="3463">
          <cell r="E3463" t="str">
            <v>0PT49403 -- JOHNSON SWITCH : REPLACE BATTERY SET #02</v>
          </cell>
          <cell r="F3463" t="str">
            <v>JOHNSON SWITCH : REPLACE BATTERY SET #02</v>
          </cell>
          <cell r="G3463" t="str">
            <v>Johnson Switch : Replace Battery Set #02</v>
          </cell>
          <cell r="H3463" t="str">
            <v>This Wa is to cover the cost of material and labor to replace BAT02 at Johnson Sw.</v>
          </cell>
          <cell r="I3463" t="str">
            <v>CMPC</v>
          </cell>
          <cell r="J3463"/>
          <cell r="K3463"/>
          <cell r="L3463" t="str">
            <v>107</v>
          </cell>
          <cell r="M3463" t="str">
            <v>Battery &amp; Charger Replacements</v>
          </cell>
          <cell r="N3463"/>
          <cell r="O3463" t="str">
            <v/>
          </cell>
          <cell r="P3463"/>
          <cell r="Q3463"/>
          <cell r="R3463" t="str">
            <v/>
          </cell>
          <cell r="S3463" t="str">
            <v xml:space="preserve">This Wa is to cover the cost of material and labor to replace BAT02 at Johnson Sw.
</v>
          </cell>
          <cell r="T3463" t="str">
            <v>This Wa is to cover the cost of material and labor to replace BAT02 at Johnson Sw.</v>
          </cell>
          <cell r="U3463"/>
          <cell r="V3463" t="str">
            <v>Andres Maldonado</v>
          </cell>
          <cell r="W3463"/>
          <cell r="X3463"/>
          <cell r="Y3463" t="str">
            <v>SOUTHEAST</v>
          </cell>
          <cell r="Z3463" t="str">
            <v>GLEN ROSE</v>
          </cell>
          <cell r="AA3463" t="str">
            <v>GLEN ROSE</v>
          </cell>
          <cell r="AB3463" t="str">
            <v>Station</v>
          </cell>
          <cell r="AC3463" t="str">
            <v>0101515</v>
          </cell>
          <cell r="AD3463" t="str">
            <v>Johnson Sw. Sta., 345Kv</v>
          </cell>
          <cell r="AE3463" t="str">
            <v>In-Service</v>
          </cell>
          <cell r="AF3463" t="str">
            <v>Closed</v>
          </cell>
          <cell r="AG3463">
            <v>44866</v>
          </cell>
          <cell r="AH3463" t="str">
            <v>26077.87</v>
          </cell>
          <cell r="AI3463">
            <v>24787.85</v>
          </cell>
        </row>
        <row r="3464">
          <cell r="E3464" t="str">
            <v>0PT49006 -- PARKER SWITCH - BENBROOK SWITCH 345 KV LINE : REPLACE INSULATOR (TSP22020)</v>
          </cell>
          <cell r="F3464" t="str">
            <v>PARKER SWITCH - BENBROOK SWITCH 345 KV LINE : REPLACE INSULATOR (TSP22020)</v>
          </cell>
          <cell r="G3464" t="str">
            <v>Parker Switch - Benbrook Switch 345 kV Line : Replace Insulator (TSP22020)</v>
          </cell>
          <cell r="H3464" t="str">
            <v>TSP22020 - WA covers the cost to Replace Insulator on Parker Switch - Benbrook Switch - Storm damage 7/14/22
Structure 61/2
Structure Type A2
Conductor 795
Replaced all three phases, 2 strings and 1 v-string. 18 bell types per string and 36 bells for the v string</v>
          </cell>
          <cell r="I3464" t="str">
            <v>CMPC</v>
          </cell>
          <cell r="J3464"/>
          <cell r="K3464"/>
          <cell r="L3464" t="str">
            <v>403</v>
          </cell>
          <cell r="M3464" t="str">
            <v>Storm Damage</v>
          </cell>
          <cell r="N3464"/>
          <cell r="O3464" t="str">
            <v/>
          </cell>
          <cell r="P3464"/>
          <cell r="Q3464"/>
          <cell r="R3464" t="str">
            <v/>
          </cell>
          <cell r="S3464" t="str">
            <v xml:space="preserve">TSP22020 - WA covers the cost to Replace Insulator on Parker Switch - Benbrook Switch - Storm damage 7/14/22
Structure 61/2Structure Type A2Conductor 795Replaced all three phases, 2 strings and 1 v-string. 18 bell types per string and 36 bells for the v string
</v>
          </cell>
          <cell r="T3464" t="str">
            <v>TSP22020 - WA covers the cost to Replace Insulator on Parker Switch - Benbrook Switch - Storm damage 7/14/22
Structure 61/2Structure Type A2Conductor 795Replaced all three phases, 2 strings and 1 v-string. 18 bell types per string and 36 bells for the v string</v>
          </cell>
          <cell r="U3464"/>
          <cell r="V3464" t="str">
            <v>Marissa Cassidy</v>
          </cell>
          <cell r="W3464"/>
          <cell r="X3464"/>
          <cell r="Y3464" t="str">
            <v>METRO WEST</v>
          </cell>
          <cell r="Z3464" t="str">
            <v>FORT WORTH</v>
          </cell>
          <cell r="AA3464" t="str">
            <v>FORT WORTH</v>
          </cell>
          <cell r="AB3464" t="str">
            <v>Line</v>
          </cell>
          <cell r="AC3464" t="str">
            <v>0007214</v>
          </cell>
          <cell r="AD3464" t="str">
            <v>Parker - Benbrook (North) 345K</v>
          </cell>
          <cell r="AE3464" t="str">
            <v>In-Service</v>
          </cell>
          <cell r="AF3464" t="str">
            <v>Closed</v>
          </cell>
          <cell r="AG3464">
            <v>44854</v>
          </cell>
          <cell r="AH3464" t="str">
            <v>36150.79</v>
          </cell>
          <cell r="AI3464">
            <v>24787.8</v>
          </cell>
        </row>
        <row r="3465">
          <cell r="E3465" t="str">
            <v>0PT51954 -- ALLEN NORTH SUB : REPLACE CAPACITORS ON CAP BANK 21</v>
          </cell>
          <cell r="F3465" t="str">
            <v>ALLEN NORTH SUB : REPLACE CAPACITORS ON CAP BANK 21</v>
          </cell>
          <cell r="G3465" t="str">
            <v>Allen North Sub : Replace Capacitors on Cap Bank 21</v>
          </cell>
          <cell r="H3465" t="str">
            <v>This Work Authorization (WA) will cover the cost for replacing two failed Capacitors on Cap Bank 21
*Peter Babcock authorizes use of BI 217.
Revision 1: Changing Material from TSN 450080 (1) to 464731 (1)
Revision 2: Adding one failed capacitor (464731) and labor charges for August 2023</v>
          </cell>
          <cell r="I3465" t="str">
            <v>CMPC</v>
          </cell>
          <cell r="J3465"/>
          <cell r="K3465"/>
          <cell r="L3465" t="str">
            <v>217</v>
          </cell>
          <cell r="M3465" t="str">
            <v>Failed Substation Equip Replac</v>
          </cell>
          <cell r="N3465"/>
          <cell r="O3465" t="str">
            <v/>
          </cell>
          <cell r="P3465"/>
          <cell r="Q3465"/>
          <cell r="R3465" t="str">
            <v/>
          </cell>
          <cell r="S3465" t="str">
            <v xml:space="preserve">This Work Authorization (WA) will cover the cost for replacing two failed Capacitors on Cap Bank 21
*Peter Babcock authorizes use of BI 217.
</v>
          </cell>
          <cell r="T3465" t="str">
            <v>This Work Authorization (WA) will cover the cost for replacing two failed Capacitors on Cap Bank 21
*Peter Babcock authorizes use of BI 217.</v>
          </cell>
          <cell r="U3465"/>
          <cell r="V3465" t="str">
            <v>Samantha Bogusch</v>
          </cell>
          <cell r="W3465" t="str">
            <v>Chadd Hutchinson</v>
          </cell>
          <cell r="X3465"/>
          <cell r="Y3465" t="str">
            <v>METRO EAST</v>
          </cell>
          <cell r="Z3465" t="str">
            <v>NORTH DALLAS</v>
          </cell>
          <cell r="AA3465" t="str">
            <v>NORTH DALLAS</v>
          </cell>
          <cell r="AB3465" t="str">
            <v>Station</v>
          </cell>
          <cell r="AC3465" t="str">
            <v>0101463</v>
          </cell>
          <cell r="AD3465" t="str">
            <v>Allen, North 138Kv</v>
          </cell>
          <cell r="AE3465" t="str">
            <v>In-Service</v>
          </cell>
          <cell r="AF3465" t="str">
            <v>Closed</v>
          </cell>
          <cell r="AG3465">
            <v>45181</v>
          </cell>
          <cell r="AH3465" t="str">
            <v>19146.96</v>
          </cell>
          <cell r="AI3465">
            <v>24781.38</v>
          </cell>
        </row>
        <row r="3466">
          <cell r="E3466" t="str">
            <v>0PT56286 -- BENNETT ROAD SWITCH - TOWER ONE SUB 69 KV LINE : REPLACE STRUCTURES 74/3 AND 74/1 : HANNAH WEBB</v>
          </cell>
          <cell r="F3466" t="str">
            <v>BENNETT ROAD SWITCH - TOWER ONE SUB 69 KV LINE : REPLACE STRUCTURES 74/3 AND 74/1 : HANNAH WEBB</v>
          </cell>
          <cell r="G3466" t="str">
            <v>Bennett Road Switch - Tower One Sub 69 kV Line : Replace Structures 74/3 and 74/1 : Hannah Webb</v>
          </cell>
          <cell r="H3466" t="str">
            <v>This WA is to cover the cost to Replace Structures 74/3 and 74/1
Replace Complete Structure: 74/3
Parts to Remove: 1 Crossarm, 3 Porcelain Insulators, 2 Class 3 55' Poles
Parts to Install: 1 Crossarm, 3 Polymer Insulators, 2 Class 3 55' Poles
Replace Complete Structure: 74/1
Parts to Remove: 1 Crossarm, 3 Porcelain Insulators, 2 Class 3 55' Poles
Parts to Install: 1 Crossarm, 3 Polymer Insulators, 2 Class 3 55' Poles</v>
          </cell>
          <cell r="I3466" t="str">
            <v>CMPC</v>
          </cell>
          <cell r="J3466" t="str">
            <v>Region Reactive</v>
          </cell>
          <cell r="K3466" t="str">
            <v>BI 213_TRANSMISSION LINE POLE REPLACEMENT</v>
          </cell>
          <cell r="L3466" t="str">
            <v>213</v>
          </cell>
          <cell r="M3466" t="str">
            <v>Transmission Line Pole Replace</v>
          </cell>
          <cell r="N3466"/>
          <cell r="O3466" t="str">
            <v/>
          </cell>
          <cell r="P3466"/>
          <cell r="Q3466"/>
          <cell r="R3466" t="str">
            <v/>
          </cell>
          <cell r="S3466" t="str">
            <v xml:space="preserve">This WA is to cover the cost to Replace Structures 74/3 and 74/1
Replace Complete Structure: 74/3Parts to Remove: 1 Crossarm, 3 Porcelain Insulators, 2 Class 3 55' PolesParts to Install: 1 Crossarm, 3 Polymer Insulators, 2 Class 3 55' Poles
Replace Complete Structure: 74/1Parts to Remove: 1 Crossarm, 3 Porcelain Insulators, 2 Class 3 55' PolesParts to Install: 1 Crossarm, 3 Polymer Insulators, 2 Class 3 55' Poles
</v>
          </cell>
          <cell r="T3466" t="str">
            <v>This WA is to cover the cost to Replace Structures 74/3 and 74/1
Replace Complete Structure: 74/3Parts to Remove: 1 Crossarm, 3 Porcelain Insulators, 2 Class 3 55' PolesParts to Install: 1 Crossarm, 3 Polymer Insulators, 2 Class 3 55' Poles
Replace Complete Structure: 74/1Parts to Remove: 1 Crossarm, 3 Porcelain Insulators, 2 Class 3 55' PolesParts to Install: 1 Crossarm, 3 Polymer Insulators, 2 Class 3 55' Poles</v>
          </cell>
          <cell r="U3466"/>
          <cell r="V3466" t="str">
            <v>Marissa Cassidy</v>
          </cell>
          <cell r="W3466"/>
          <cell r="X3466" t="str">
            <v>Miguel Ortega</v>
          </cell>
          <cell r="Y3466" t="str">
            <v>METRO WEST</v>
          </cell>
          <cell r="Z3466" t="str">
            <v>NORTH FORT WORTH</v>
          </cell>
          <cell r="AA3466" t="str">
            <v>NORTH FORT WORTH</v>
          </cell>
          <cell r="AB3466" t="str">
            <v>Line</v>
          </cell>
          <cell r="AC3466" t="str">
            <v>0007306</v>
          </cell>
          <cell r="AD3466" t="str">
            <v>Decatur (Tpl) Wichita Falls Se</v>
          </cell>
          <cell r="AE3466" t="str">
            <v>In-Service</v>
          </cell>
          <cell r="AF3466" t="str">
            <v>Constr. Complete, Chargeable</v>
          </cell>
          <cell r="AG3466">
            <v>45643</v>
          </cell>
          <cell r="AH3466" t="str">
            <v>37273.86</v>
          </cell>
          <cell r="AI3466">
            <v>24761.29</v>
          </cell>
        </row>
        <row r="3467">
          <cell r="E3467" t="str">
            <v>0PT50322 -- FORESTVIEW SUB : REPLACE BATTERY SET, CHARGER AND RACK ON BAT01</v>
          </cell>
          <cell r="F3467" t="str">
            <v>FORESTVIEW SUB : REPLACE BATTERY SET, CHARGER AND RACK ON BAT01</v>
          </cell>
          <cell r="G3467" t="str">
            <v>Forestview Sub : Replace Battery Set, Charger and Rack on BAT01</v>
          </cell>
          <cell r="H3467" t="str">
            <v>This Work Authorization will cover the cost to replace battery set, charger and rack on BAT01.</v>
          </cell>
          <cell r="I3467" t="str">
            <v>CMPC</v>
          </cell>
          <cell r="J3467"/>
          <cell r="K3467"/>
          <cell r="L3467" t="str">
            <v>107</v>
          </cell>
          <cell r="M3467" t="str">
            <v>Battery &amp; Charger Replacements</v>
          </cell>
          <cell r="N3467"/>
          <cell r="O3467" t="str">
            <v/>
          </cell>
          <cell r="P3467"/>
          <cell r="Q3467"/>
          <cell r="R3467" t="str">
            <v/>
          </cell>
          <cell r="S3467" t="str">
            <v xml:space="preserve">This Work Authorization will cover the cost to replace battery set, charger and rack on BAT01.
</v>
          </cell>
          <cell r="T3467" t="str">
            <v>This Work Authorization will cover the cost to replace battery set, charger and rack on BAT01.</v>
          </cell>
          <cell r="U3467"/>
          <cell r="V3467" t="str">
            <v>Samantha Bogusch</v>
          </cell>
          <cell r="W3467" t="str">
            <v>Tracy Nolen</v>
          </cell>
          <cell r="X3467"/>
          <cell r="Y3467" t="str">
            <v>METRO EAST</v>
          </cell>
          <cell r="Z3467" t="str">
            <v>NORTH DALLAS</v>
          </cell>
          <cell r="AA3467" t="str">
            <v>NORTH DALLAS</v>
          </cell>
          <cell r="AB3467" t="str">
            <v>Station</v>
          </cell>
          <cell r="AC3467" t="str">
            <v>0000567</v>
          </cell>
          <cell r="AD3467" t="str">
            <v>Forestview S/Station T&amp;D</v>
          </cell>
          <cell r="AE3467" t="str">
            <v>In-Service</v>
          </cell>
          <cell r="AF3467" t="str">
            <v>Closed</v>
          </cell>
          <cell r="AG3467">
            <v>45181</v>
          </cell>
          <cell r="AH3467" t="str">
            <v>23569.39</v>
          </cell>
          <cell r="AI3467">
            <v>24750.92</v>
          </cell>
        </row>
        <row r="3468">
          <cell r="E3468" t="str">
            <v>0PT51072 -- SCURRY COUNTY SOUTH STATION: REPLACE BAT04</v>
          </cell>
          <cell r="F3468" t="str">
            <v>SCURRY COUNTY SOUTH STATION: REPLACE BAT04</v>
          </cell>
          <cell r="G3468" t="str">
            <v>Scurry County South Station: Replace BAT04</v>
          </cell>
          <cell r="H3468" t="str">
            <v>This Work Authorization (WA) will be used to cover the cost of replacing BAT04 at the Scurry County South Station.
Retire: 1(one) battery pack
Install: 1(one) battery pack
Revision 11/13/2023 - removed $3k from misc.</v>
          </cell>
          <cell r="I3468" t="str">
            <v>CMPC</v>
          </cell>
          <cell r="J3468"/>
          <cell r="K3468"/>
          <cell r="L3468" t="str">
            <v>107</v>
          </cell>
          <cell r="M3468" t="str">
            <v>Battery &amp; Charger Replacements</v>
          </cell>
          <cell r="N3468"/>
          <cell r="O3468" t="str">
            <v/>
          </cell>
          <cell r="P3468"/>
          <cell r="Q3468"/>
          <cell r="R3468" t="str">
            <v/>
          </cell>
          <cell r="S3468" t="str">
            <v xml:space="preserve">This Work Authorization (WA) will be used to cover the cost of replacing battery number 4 at the Scurry County South Station.
Retire: 1(one) battery packInstall: 1(one) battery pack
</v>
          </cell>
          <cell r="T3468" t="str">
            <v>This Work Authorization (WA) will be used to cover the cost of replacing battery number 4 at the Scurry County South Station.
Retire: 1(one) battery packInstall: 1(one) battery pack</v>
          </cell>
          <cell r="U3468"/>
          <cell r="V3468" t="str">
            <v>Stephanie Sager</v>
          </cell>
          <cell r="W3468"/>
          <cell r="X3468" t="str">
            <v>Miguel Ortega</v>
          </cell>
          <cell r="Y3468" t="str">
            <v>METRO WEST</v>
          </cell>
          <cell r="Z3468" t="str">
            <v>SWEETWATER</v>
          </cell>
          <cell r="AA3468" t="str">
            <v>SWEETWATER</v>
          </cell>
          <cell r="AB3468" t="str">
            <v>Station</v>
          </cell>
          <cell r="AC3468" t="str">
            <v>0005547</v>
          </cell>
          <cell r="AD3468" t="str">
            <v>SCURRY COUNTY SOUTH SW STATION</v>
          </cell>
          <cell r="AE3468" t="str">
            <v>In-Service</v>
          </cell>
          <cell r="AF3468" t="str">
            <v>Closed</v>
          </cell>
          <cell r="AG3468">
            <v>45286</v>
          </cell>
          <cell r="AH3468" t="str">
            <v>22923.29</v>
          </cell>
          <cell r="AI3468">
            <v>24733.09</v>
          </cell>
        </row>
        <row r="3469">
          <cell r="E3469" t="str">
            <v>0PT54628 -- ALVORD  TAP - SUNSET  TAP 138 KV LINE : FOUNDATION REMEDIATION AT STR. 37/5</v>
          </cell>
          <cell r="F3469" t="str">
            <v>ALVORD  TAP - SUNSET  TAP 138 KV LINE : FOUNDATION REMEDIATION AT STR. 37/5</v>
          </cell>
          <cell r="G3469" t="str">
            <v>Alvord  Tap - Sunset  Tap 138 kV Line : Foundation Remediation at Str. 37/5</v>
          </cell>
          <cell r="H3469" t="str">
            <v>Repair damaged foundations on structure 37/5</v>
          </cell>
          <cell r="I3469" t="str">
            <v>CMPC</v>
          </cell>
          <cell r="J3469" t="str">
            <v>CMPC Other and Major Projects</v>
          </cell>
          <cell r="K3469" t="str">
            <v>BI 225_TRANSMISSION LINE CAPITAL MAINTENANCE (Structure/Foundation)</v>
          </cell>
          <cell r="L3469" t="str">
            <v>225</v>
          </cell>
          <cell r="M3469" t="str">
            <v>Line Maintenance</v>
          </cell>
          <cell r="N3469"/>
          <cell r="O3469" t="str">
            <v/>
          </cell>
          <cell r="P3469" t="str">
            <v>This is a CMPC (Capital Maintenance Prioritize Committee) erosion control/structural integrity project. Improving facilities will reduce risk of failure and will allow for safe and reliable operation of the transmission grid.</v>
          </cell>
          <cell r="Q3469"/>
          <cell r="R3469" t="str">
            <v/>
          </cell>
          <cell r="S3469" t="str">
            <v xml:space="preserve">This WA covers the cost for the foundation remediation at structure 37/5 on the Alvord Tap - Sunset Tap 138 kV Line. The mitigation will includeadding concrete sleeve aroundexisting exposed foundation.
This is a CMPC (Capital Maintenance Prioritize Committee) erosion control/structural integrity project. Improving facilities will reduce risk of failure and will allow for safe and reliable operation of the transmission grid.
</v>
          </cell>
          <cell r="T3469" t="str">
            <v>This WA covers the cost for the foundation remediation at structure 37/5 on the Alvord Tap - Sunset Tap 138 kV Line. The mitigation will includeadding concrete sleeve aroundexisting exposed foundation.</v>
          </cell>
          <cell r="U3469"/>
          <cell r="V3469" t="str">
            <v>Shanti Maharjan</v>
          </cell>
          <cell r="W3469"/>
          <cell r="X3469" t="str">
            <v>Miguel Ortega</v>
          </cell>
          <cell r="Y3469" t="str">
            <v>METRO WEST</v>
          </cell>
          <cell r="Z3469" t="str">
            <v>NORTH FORT WORTH</v>
          </cell>
          <cell r="AA3469" t="str">
            <v>NORTH FORT WORTH</v>
          </cell>
          <cell r="AB3469" t="str">
            <v>Line</v>
          </cell>
          <cell r="AC3469" t="str">
            <v>0007072</v>
          </cell>
          <cell r="AD3469" t="str">
            <v>Eagle Mountain Ses - Decatur S</v>
          </cell>
          <cell r="AE3469" t="str">
            <v>In-Service</v>
          </cell>
          <cell r="AF3469" t="str">
            <v>Constr. Complete, Chargeable</v>
          </cell>
          <cell r="AG3469">
            <v>45567</v>
          </cell>
          <cell r="AH3469" t="str">
            <v>28118.85</v>
          </cell>
          <cell r="AI3469">
            <v>24731.34</v>
          </cell>
        </row>
        <row r="3470">
          <cell r="E3470" t="str">
            <v>0PT50296 -- MCKINNEY WHITE STREET SUB : REPLACE BATTERY BAT02, CHARGER &amp; RACK</v>
          </cell>
          <cell r="F3470" t="str">
            <v>MCKINNEY WHITE STREET SUB : REPLACE BATTERY BAT02, CHARGER &amp; RACK</v>
          </cell>
          <cell r="G3470" t="str">
            <v>McKinney White Street Sub : Replace Battery BAT02, charger &amp; rack</v>
          </cell>
          <cell r="H3470" t="str">
            <v>This project seeks to replace Battery BAT02, charger &amp; rack at the McKinney White Street Sub.  
REVISION 09/14/2023: material cost increased due to cost increase from time of estimate to actually delivery; labor cost increased due to  from 3 to 4 person on estimate.  BLW</v>
          </cell>
          <cell r="I3470" t="str">
            <v>CMPC</v>
          </cell>
          <cell r="J3470"/>
          <cell r="K3470"/>
          <cell r="L3470" t="str">
            <v>107</v>
          </cell>
          <cell r="M3470" t="str">
            <v>Battery &amp; Charger Replacements</v>
          </cell>
          <cell r="N3470"/>
          <cell r="O3470" t="str">
            <v/>
          </cell>
          <cell r="P3470"/>
          <cell r="Q3470"/>
          <cell r="R3470" t="str">
            <v/>
          </cell>
          <cell r="S3470" t="str">
            <v xml:space="preserve">This project seeks to replace Battery BAT02, charger  rack at the Mckinney White Street Sub.
</v>
          </cell>
          <cell r="T3470" t="str">
            <v>This project seeks to replace Battery BAT02, charger  rack at the Mckinney White Street Sub.</v>
          </cell>
          <cell r="U3470"/>
          <cell r="V3470" t="str">
            <v>Leah Ashley</v>
          </cell>
          <cell r="W3470"/>
          <cell r="X3470"/>
          <cell r="Y3470" t="str">
            <v>METRO EAST</v>
          </cell>
          <cell r="Z3470" t="str">
            <v>TEXOMA</v>
          </cell>
          <cell r="AA3470" t="str">
            <v>TEXOMA</v>
          </cell>
          <cell r="AB3470" t="str">
            <v>Station</v>
          </cell>
          <cell r="AC3470" t="str">
            <v>0301407</v>
          </cell>
          <cell r="AD3470" t="str">
            <v>McKinney-White Street 138KV</v>
          </cell>
          <cell r="AE3470" t="str">
            <v>In-Service</v>
          </cell>
          <cell r="AF3470" t="str">
            <v>Closed</v>
          </cell>
          <cell r="AG3470">
            <v>45187</v>
          </cell>
          <cell r="AH3470" t="str">
            <v>20213.22</v>
          </cell>
          <cell r="AI3470">
            <v>24724.73</v>
          </cell>
        </row>
        <row r="3471">
          <cell r="E3471" t="str">
            <v>0PT55359 -- DERMOTT SWITCHING STATION: REPLACE BATTERY SET # 01</v>
          </cell>
          <cell r="F3471" t="str">
            <v>DERMOTT SWITCHING STATION: REPLACE BATTERY SET # 01</v>
          </cell>
          <cell r="G3471" t="str">
            <v>Dermott Switching Station: Replace Battery set # 01</v>
          </cell>
          <cell r="H3471" t="str">
            <v>This Work Authorization will be used to cover the cost to replace batteries on set 01 at the Dermott Switching Station:
Retire: 1 (one) battery set
Install: 1 (one) battery set</v>
          </cell>
          <cell r="I3471" t="str">
            <v>CMPC</v>
          </cell>
          <cell r="J3471" t="str">
            <v>Region Reactive</v>
          </cell>
          <cell r="K3471" t="str">
            <v>BI 107_BATTERY REPLACEMENTS</v>
          </cell>
          <cell r="L3471" t="str">
            <v>107</v>
          </cell>
          <cell r="M3471" t="str">
            <v>Battery &amp; Charger Replacements</v>
          </cell>
          <cell r="N3471"/>
          <cell r="O3471" t="str">
            <v/>
          </cell>
          <cell r="P3471"/>
          <cell r="Q3471"/>
          <cell r="R3471" t="str">
            <v/>
          </cell>
          <cell r="S3471" t="str">
            <v xml:space="preserve">This Work Authorization will be used to cover the cost to replace batteries on set 01 at the Dermott Switching Station:
Retire: 1 (one) battery setInstall: 1 (one) battery set
</v>
          </cell>
          <cell r="T3471" t="str">
            <v>This Work Authorization will be used to cover the cost to replace batteries on set 01 at the Dermott Switching Station:
Retire: 1 (one) battery setInstall: 1 (one) battery set</v>
          </cell>
          <cell r="U3471"/>
          <cell r="V3471" t="str">
            <v>Stephanie Sager</v>
          </cell>
          <cell r="W3471"/>
          <cell r="X3471" t="str">
            <v>Miguel Ortega</v>
          </cell>
          <cell r="Y3471" t="str">
            <v>METRO WEST</v>
          </cell>
          <cell r="Z3471" t="str">
            <v>SWEETWATER</v>
          </cell>
          <cell r="AA3471" t="str">
            <v>SWEETWATER</v>
          </cell>
          <cell r="AB3471" t="str">
            <v>Station</v>
          </cell>
          <cell r="AC3471" t="str">
            <v>0005555</v>
          </cell>
          <cell r="AD3471" t="str">
            <v>CREZ DERMOTT 345 SW STA</v>
          </cell>
          <cell r="AE3471" t="str">
            <v>In-Service</v>
          </cell>
          <cell r="AF3471" t="str">
            <v>Constr. Complete, Chargeable</v>
          </cell>
          <cell r="AG3471">
            <v>45603</v>
          </cell>
          <cell r="AH3471" t="str">
            <v>26925.3</v>
          </cell>
          <cell r="AI3471">
            <v>24705.64</v>
          </cell>
        </row>
        <row r="3472">
          <cell r="E3472" t="str">
            <v>0PG51345 -- 2023 DALLAS : TOOLS AND TEST EQUIPMENT</v>
          </cell>
          <cell r="F3472" t="str">
            <v>2023 DALLAS : TOOLS AND TEST EQUIPMENT</v>
          </cell>
          <cell r="G3472" t="str">
            <v>2023 Dallas : Tools and Test Equipment</v>
          </cell>
          <cell r="H3472" t="str">
            <v>This General Plant WA is for Dallas Transmission to Purchase tools and test equipment.
Contact : Cody Patton.
Power System Multimeter : $2,000 - Rec'd Arbiter
Battery Lift Cart : $3,000 Rec'd Inv ONC23902401 3 Phase Technology
Hydraulic Punch  : $2,400  Rec'd Inv# 9827468472 Grainger
10-A Ductor : $4,000 Rec'd B&amp;L
Revision 1: This revision will cover the cost to purchase 8 safety harnesses with accessories for Dallas Transmission.  Aug.7, 2023- J. Zapata
QTY 8 : Tools/Test Safety Harnesses and accessories- Vender - JL Matthews - (Estimated Total Cost: $8,075) Accessories: Rec'd Paid via Expense Report 412868 $7640.46 9/20/23; still waiting on harnesses as of 10/12/23
REVISION 2 11/6/23: J L MATTHEWS, add 2 harness and accessories for Ian Tyra and Trent Schaffer. ($1652 each) $3305</v>
          </cell>
          <cell r="I3472" t="str">
            <v>GP</v>
          </cell>
          <cell r="J3472"/>
          <cell r="K3472"/>
          <cell r="L3472" t="str">
            <v>870</v>
          </cell>
          <cell r="M3472" t="str">
            <v>Tools/Work Equipment</v>
          </cell>
          <cell r="N3472"/>
          <cell r="O3472" t="str">
            <v/>
          </cell>
          <cell r="P3472"/>
          <cell r="Q3472"/>
          <cell r="R3472" t="str">
            <v/>
          </cell>
          <cell r="S3472" t="str">
            <v xml:space="preserve">This General Plant WA is for Dallas Transmission to Purchase tools and test equipment.Contact : Cody Patton.
Power System Multimeter : $2,000Battery Lift Cart : $3,000Hydraulic Punch : $2.40010-A Ductor : $4,000
</v>
          </cell>
          <cell r="T3472" t="str">
            <v>This General Plant WA is for Dallas Transmission to Purchase tools and test equipment.Contact : Cody Patton.
Power System Multimeter : $2,000Battery Lift Cart : $3,000Hydraulic Punch : $2.40010-A Ductor : $4,000</v>
          </cell>
          <cell r="U3472"/>
          <cell r="V3472" t="str">
            <v>Gretchen Koehling</v>
          </cell>
          <cell r="W3472"/>
          <cell r="X3472"/>
          <cell r="Y3472" t="str">
            <v>METRO EAST</v>
          </cell>
          <cell r="Z3472" t="str">
            <v>DALLAS</v>
          </cell>
          <cell r="AA3472" t="str">
            <v>DALLAS</v>
          </cell>
          <cell r="AB3472" t="str">
            <v>N/A</v>
          </cell>
          <cell r="AC3472" t="str">
            <v>0003120</v>
          </cell>
          <cell r="AD3472" t="str">
            <v>T&amp;D Complex,100 N. Irving Hgts</v>
          </cell>
          <cell r="AE3472" t="str">
            <v>In-Service</v>
          </cell>
          <cell r="AF3472" t="str">
            <v>Closed</v>
          </cell>
          <cell r="AG3472">
            <v>45281</v>
          </cell>
          <cell r="AH3472" t="str">
            <v>13010.5</v>
          </cell>
          <cell r="AI3472">
            <v>24607.73</v>
          </cell>
        </row>
        <row r="3473">
          <cell r="E3473" t="str">
            <v>0PT53416 -- GRAHAM PLANT 138KV SWITCH : REPLACE BATTERY SET</v>
          </cell>
          <cell r="F3473" t="str">
            <v>GRAHAM PLANT 138KV SWITCH : REPLACE BATTERY SET</v>
          </cell>
          <cell r="G3473" t="str">
            <v>Graham Plant 138KV Switch : Replace Battery Set</v>
          </cell>
          <cell r="H3473" t="str">
            <v>This Work Authorization (WA) will cover the cost to replace Battery Set at Graham Plant Switch 138KV.</v>
          </cell>
          <cell r="I3473" t="str">
            <v>CMPC</v>
          </cell>
          <cell r="J3473" t="str">
            <v>Region Reactive</v>
          </cell>
          <cell r="K3473" t="str">
            <v>BI 107_BATTERY REPLACEMENTS</v>
          </cell>
          <cell r="L3473" t="str">
            <v>107</v>
          </cell>
          <cell r="M3473" t="str">
            <v>Battery &amp; Charger Replacements</v>
          </cell>
          <cell r="N3473"/>
          <cell r="O3473" t="str">
            <v/>
          </cell>
          <cell r="P3473"/>
          <cell r="Q3473"/>
          <cell r="R3473" t="str">
            <v/>
          </cell>
          <cell r="S3473" t="str">
            <v xml:space="preserve">This Work Authorization (WA) will cover the cost to replace Battery Set at Graham Plant Switch 138KV.
</v>
          </cell>
          <cell r="T3473" t="str">
            <v>This Work Authorization (WA) will cover the cost to replace Battery Set at Graham Plant Switch 138KV.</v>
          </cell>
          <cell r="U3473"/>
          <cell r="V3473" t="str">
            <v>Priscilla Martinez</v>
          </cell>
          <cell r="W3473"/>
          <cell r="X3473" t="str">
            <v>Miguel Ortega</v>
          </cell>
          <cell r="Y3473" t="str">
            <v>METRO WEST</v>
          </cell>
          <cell r="Z3473" t="str">
            <v>WICHITA FALLS</v>
          </cell>
          <cell r="AA3473" t="str">
            <v>GRAHAM</v>
          </cell>
          <cell r="AB3473" t="str">
            <v>Station</v>
          </cell>
          <cell r="AC3473" t="str">
            <v>0005136</v>
          </cell>
          <cell r="AD3473" t="str">
            <v>Graham Plant Sw Sta.345/138Kv</v>
          </cell>
          <cell r="AE3473" t="str">
            <v>In-Service</v>
          </cell>
          <cell r="AF3473" t="str">
            <v>Closed</v>
          </cell>
          <cell r="AG3473">
            <v>45436</v>
          </cell>
          <cell r="AH3473" t="str">
            <v>30134.59</v>
          </cell>
          <cell r="AI3473">
            <v>24595.79</v>
          </cell>
        </row>
        <row r="3474">
          <cell r="E3474" t="str">
            <v>0PT46567 -- GREENVILLE AVE SWITCH : REPLACE (5) FAILED CAPACITOR GAVSW-06210</v>
          </cell>
          <cell r="F3474" t="str">
            <v>GREENVILLE AVE SWITCH : REPLACE (5) FAILED CAPACITOR GAVSW-06210</v>
          </cell>
          <cell r="G3474" t="str">
            <v>Greenville Ave Switch : Replace (5) Failed Capacitor GAVSW-06210</v>
          </cell>
          <cell r="H3474" t="str">
            <v>This WA is an estimated cost to Replace Failed (5) Regular Capacitor.
RETIREMENT: 450080
REVISED: The WA required more capacitors and testing than expected. This caused the material and labor to be over.
Revision- 3 Resistors were added to the project and the rentals was needed longer than expected.</v>
          </cell>
          <cell r="I3474" t="str">
            <v>CMPC</v>
          </cell>
          <cell r="J3474"/>
          <cell r="K3474"/>
          <cell r="L3474" t="str">
            <v>217</v>
          </cell>
          <cell r="M3474" t="str">
            <v>Failed Substation Equip Replac</v>
          </cell>
          <cell r="N3474"/>
          <cell r="O3474" t="str">
            <v/>
          </cell>
          <cell r="P3474"/>
          <cell r="Q3474"/>
          <cell r="R3474" t="str">
            <v/>
          </cell>
          <cell r="S3474" t="str">
            <v xml:space="preserve">This WA is an estimated cost to Replace Failed (5) Regular Capacitors.
RETIREMENT: 450080
</v>
          </cell>
          <cell r="T3474" t="str">
            <v>This WA is an estimated cost to Replace Failed (5) Regular Capacitors.
RETIREMENT: 450080</v>
          </cell>
          <cell r="U3474"/>
          <cell r="V3474" t="str">
            <v>Bettye Turner</v>
          </cell>
          <cell r="W3474"/>
          <cell r="X3474"/>
          <cell r="Y3474" t="str">
            <v>METRO EAST</v>
          </cell>
          <cell r="Z3474" t="str">
            <v>DALLAS</v>
          </cell>
          <cell r="AA3474" t="str">
            <v>DALLAS</v>
          </cell>
          <cell r="AB3474" t="str">
            <v>Station</v>
          </cell>
          <cell r="AC3474" t="str">
            <v>0000524</v>
          </cell>
          <cell r="AD3474" t="str">
            <v>Greenville Ave S/Station T&amp;D</v>
          </cell>
          <cell r="AE3474" t="str">
            <v>In-Service</v>
          </cell>
          <cell r="AF3474" t="str">
            <v>Closed</v>
          </cell>
          <cell r="AG3474">
            <v>44893</v>
          </cell>
          <cell r="AH3474" t="str">
            <v>13781.61</v>
          </cell>
          <cell r="AI3474">
            <v>24581.99</v>
          </cell>
        </row>
        <row r="3475">
          <cell r="E3475" t="str">
            <v>0PT50812 -- FOUNDERS TRAIL SUB: ESTABLISH STATION WITH TWO TRANSFORMERS</v>
          </cell>
          <cell r="F3475" t="str">
            <v>FOUNDERS TRAIL SUB: ESTABLISH STATION WITH TWO TRANSFORMERS</v>
          </cell>
          <cell r="G3475" t="str">
            <v>Founders Trail Sub: Establish Station with Two Transformers</v>
          </cell>
          <cell r="H3475" t="str">
            <v>Establish station with two 138-26.4 kV, 47 MVA transformers, three 25 kV feeder breakers, one 25 kV bus tie breaker, and four 138 kV sectionalizing switches.  DA will also be installed on FDRs 6211, 6222, and 6221.</v>
          </cell>
          <cell r="I3475" t="str">
            <v>RNCO</v>
          </cell>
          <cell r="J3475"/>
          <cell r="K3475"/>
          <cell r="L3475" t="str">
            <v>102</v>
          </cell>
          <cell r="M3475" t="str">
            <v>Distribution Plan</v>
          </cell>
          <cell r="N3475" t="str">
            <v>2024NKIL001</v>
          </cell>
          <cell r="O3475" t="str">
            <v/>
          </cell>
          <cell r="P3475" t="str">
            <v>The 2024/25 projected winter load on Killeen South Transformer #1 and Killeen Transformer #1 are 52.3.7MVA and 29.4 which are 112% and 105% of the 46.7MVA nameplate rating and the 28MVA nameplate rating for these substation transformers, respectively. In addition, the 2024/25 winter load on Killeen South Substation, Killeen Substation, and Killeen Clear Creek are 88.2MVA., 46.3MVA, and 72.0MVA which are 153%, 132%, and 123% of the 58.4MVA capacity rating, 35.0MVA capacity rating, and 58.4MVA capacity rating for these substations, respectively.In order to resolve these loading conditions, it is proposed to establish Founders Trail Substation with two 138-24.9kV 46.7MVA transformers and three UG feeder breakers. It is also recommended to construct various distribution facilities to transfer load to the new substation.The completion of this work will resolve the loading conditions identified.</v>
          </cell>
          <cell r="Q3475"/>
          <cell r="R3475" t="str">
            <v/>
          </cell>
          <cell r="S3475" t="str">
            <v xml:space="preserve">This Work Authorization was originally approved for$310,539.40 and is being revised to an estimated cost of$9,620,768. The original Work Authorization covered the cost to purchase the long lead time materials and certain engineering services and is being revised to include all remaining substation facilities to establish the new Founders Trail 138 - 25 kV Substation.
The proposedFounders TrailSubstation is approximately 5 miles north of Killeen Switch and shall connect to the existing 138KV Killeen Switch - Copperas Cove (LCRA) Line in a loop-through configuration.Oncors Founders Trail Substation shall consist oftwo 47 MVA 138 25 kV transformers, three 25 kV 1,200 ampere feeder breakers, one 25 kV 2,000 ampere bus-tie breaker,two 138 kV 1,200 ampere motor-operated circuit interrupting devices, five 138 kV 3,200 ampere motor-operated sectionalizing air switches and one pre-wired control center with Oncors standard Suburban IV relaying protection control equipmentand associated distribution automation.Additionally, the project cost shall include all required grading, masonry wall, landscaping, concrete road, sidewalk,storm-water detention pond, fire hydrant, foundations, conduits and cables, grounding, steel structures, and buswork associated with the installation of the proposed Oncor owned Founders Trail substation facilities.
The 2024/25 projected winter load on Killeen South Transformer #1 and Killeen Transformer #1 are 52.3.7MVA and 29.4 which are 112% and 105% of the 46.7MVA nameplate rating and the 28MVA nameplate rating for these substation transformers, respectively. In addition, the 2024/25 winter load on Killeen South Substation, Killeen Substation, and Killeen Clear Creek are 88.2MVA., 46.3MVA, and 72.0MVA which are 153%, 132%, and 123% of the 58.4MVA capacity rating, 35.0MVA capacity rating, and 58.4MVA capacity rating for these substations, respectively.In order to resolve these loading conditions, it is proposed to establish Founders Trail Substation with two 138-24.9kV 46.7MVA transformers and three UG feeder breakers. It is also recommended to construct various distribution facilities to transfer load to the new substation.The completion of this work will resolve the loading conditions identified.
</v>
          </cell>
          <cell r="T3475" t="str">
            <v>This Work Authorization was originally approved for$310,539.40 and is being revised to an estimated cost of$9,620,768. The original Work Authorization covered the cost to purchase the long lead time materials and certain engineering services and is being revised to include all remaining substation facilities to establish the new Founders Trail 138 - 25 kV Substation.
The proposedFounders TrailSubstation is approximately 5 miles north of Killeen Switch and shall connect to the existing 138KV Killeen Switch - Copperas Cove (LCRA) Line in a loop-through configuration.Oncors Founders Trail Substation shall consist oftwo 47 MVA 138 25 kV transformers, three 25 kV 1,200 ampere feeder breakers, one 25 kV 2,000 ampere bus-tie breaker,two 138 kV 1,200 ampere motor-operated circuit interrupting devices, five 138 kV 3,200 ampere motor-operated sectionalizing air switches and one pre-wired control center with Oncors standard Suburban IV relaying protection control equipmentand associated distribution automation.Additionally, the project cost shall include all required grading, masonry wall, landscaping, concrete road, sidewalk,storm-water detention pond, fire hydrant, foundations, conduits and cables, grounding, steel structures, and buswork associated with the installation of the proposed Oncor owned Founders Trail substation facilities.</v>
          </cell>
          <cell r="U3475"/>
          <cell r="V3475" t="str">
            <v>Jacob Jozwiak</v>
          </cell>
          <cell r="W3475" t="str">
            <v>Dennis Johnson</v>
          </cell>
          <cell r="X3475" t="str">
            <v>Bradley Shuffield</v>
          </cell>
          <cell r="Y3475" t="str">
            <v>SOUTHEAST</v>
          </cell>
          <cell r="Z3475" t="str">
            <v>TEMPLE</v>
          </cell>
          <cell r="AA3475" t="str">
            <v>TEMPLE</v>
          </cell>
          <cell r="AB3475" t="str">
            <v>Station</v>
          </cell>
          <cell r="AC3475" t="str">
            <v>0401526</v>
          </cell>
          <cell r="AD3475" t="str">
            <v>Founders Trail Sub</v>
          </cell>
          <cell r="AE3475" t="str">
            <v>In-Service</v>
          </cell>
          <cell r="AF3475" t="str">
            <v>Constr. Complete, Chargeable</v>
          </cell>
          <cell r="AG3475">
            <v>45653</v>
          </cell>
          <cell r="AH3475" t="str">
            <v>9620767.57</v>
          </cell>
          <cell r="AI3475">
            <v>8261122.2199999997</v>
          </cell>
        </row>
        <row r="3476">
          <cell r="E3476" t="str">
            <v>0PT52712 -- WACO ATCO SUB - MCGREGOR SUB 69 KV LINE: REPLACE BURNT FRAME 18/6 (TSP23023)</v>
          </cell>
          <cell r="F3476" t="str">
            <v>WACO ATCO SUB - MCGREGOR SUB 69 KV LINE: REPLACE BURNT FRAME 18/6 (TSP23023)</v>
          </cell>
          <cell r="G3476" t="str">
            <v>Waco Atco Sub - McGregor Sub 69 kV Line: Replace Burnt Frame 18/6 (TSP23023)</v>
          </cell>
          <cell r="H3476" t="str">
            <v>WA to replace frame 18/6 which burnt to the ground during the storm on Sunday night 8/27 into Monday morning 8/28.
Retire:
2 55' poles
1 wood crossarm
3 porcelain insulators
Install:
2 55' class 2 wood poles
1 crossarm
3 69kV insulators
Revision 1:  WA being revised due to underestimation of contract labor and overestimation of material and Oncor Labor</v>
          </cell>
          <cell r="I3476" t="str">
            <v>CMPC</v>
          </cell>
          <cell r="J3476"/>
          <cell r="K3476"/>
          <cell r="L3476" t="str">
            <v>403</v>
          </cell>
          <cell r="M3476" t="str">
            <v>Storm Damage</v>
          </cell>
          <cell r="N3476"/>
          <cell r="O3476" t="str">
            <v/>
          </cell>
          <cell r="P3476"/>
          <cell r="Q3476"/>
          <cell r="R3476" t="str">
            <v/>
          </cell>
          <cell r="S3476" t="str">
            <v xml:space="preserve">WA to replace frame 18/6 which burnt to the ground during the storm on Sunday night 8/27 into Monday morning 8/28.
Retire:
2 55' poles1 wood crossarm3 porcelain insulators
Install:
2 55' class 2 wood poles1 crossarm3 69kV insulators
</v>
          </cell>
          <cell r="T3476" t="str">
            <v>WA to replace frame 18/6 which burnt to the ground during the storm on Sunday night 8/27 into Monday morning 8/28.
Retire:
2 55' poles1 wood crossarm3 porcelain insulators
Install:
2 55' class 2 wood poles1 crossarm3 69kV insulators</v>
          </cell>
          <cell r="U3476"/>
          <cell r="V3476" t="str">
            <v>Kenneth Hamilton</v>
          </cell>
          <cell r="W3476"/>
          <cell r="X3476" t="str">
            <v>David Luna</v>
          </cell>
          <cell r="Y3476" t="str">
            <v>SOUTHEAST</v>
          </cell>
          <cell r="Z3476" t="str">
            <v>WACO</v>
          </cell>
          <cell r="AA3476" t="str">
            <v>WACO</v>
          </cell>
          <cell r="AB3476" t="str">
            <v>Line</v>
          </cell>
          <cell r="AC3476" t="str">
            <v>0400323</v>
          </cell>
          <cell r="AD3476" t="str">
            <v>Waco East - McGregor-Phillips</v>
          </cell>
          <cell r="AE3476" t="str">
            <v>In-Service</v>
          </cell>
          <cell r="AF3476" t="str">
            <v>Closed</v>
          </cell>
          <cell r="AG3476">
            <v>45211</v>
          </cell>
          <cell r="AH3476" t="str">
            <v>32111.92</v>
          </cell>
          <cell r="AI3476">
            <v>24558.5</v>
          </cell>
        </row>
        <row r="3477">
          <cell r="E3477" t="str">
            <v>0PT55405 -- CRESLENN RANCH SWITCH - ATHENS SUB 69 KV LINE : REPLACE CROSSARMS ON STRUCTURE 13/6 (BL24)</v>
          </cell>
          <cell r="F3477" t="str">
            <v>CRESLENN RANCH SWITCH - ATHENS SUB 69 KV LINE : REPLACE CROSSARMS ON STRUCTURE 13/6 (BL24)</v>
          </cell>
          <cell r="G3477" t="str">
            <v>Creslenn Ranch Switch - Athens Sub 69 kV Line : Replace Crossarms on Structure 13/6 (BL24)</v>
          </cell>
          <cell r="H3477" t="str">
            <v>This Work Authorization will cover the cost to replace Structure 13/6 (Crossarms) on 69 kV Line Creslenn Rach Switch - Athens Sub. 
Line: CRESLENN RANCH SWITCH BKR 20770 AND BKR 20775 - ATHENS BKR 1200
Line Section: TRINIDAD SWT 14796 - ATHENS BKR 1200
Contract Labor Resource: Primoris
H-Frame: 13/6
Install: 2 Steel Crossarms
Retire: 2 Wood Crossarms
Structure Location: 32.20058248, -95.93561490 - Athens, TX
Line Construction Code: 0200320
Revision 1: The Work Authorization will be revised in order to encapsulate the new scope of work on Structure 13/6 - Creslenn Rach Switch - Athens Sub 69kV Line. The Contractor Labor will be decreased from the original estimate and Oncor Labor will added due to providing FCC assistance on the project.
*STR 13/6
*Install: 1 Steel Crossarm
*Retire: 1 Wood Crossarm</v>
          </cell>
          <cell r="I3477" t="str">
            <v>CMPC</v>
          </cell>
          <cell r="J3477" t="str">
            <v>Region Reactive</v>
          </cell>
          <cell r="K3477" t="str">
            <v>BI 121_CROSSARM REPLACEMENTS</v>
          </cell>
          <cell r="L3477" t="str">
            <v>121</v>
          </cell>
          <cell r="M3477" t="str">
            <v>Crossarm Replacement</v>
          </cell>
          <cell r="N3477"/>
          <cell r="O3477" t="str">
            <v/>
          </cell>
          <cell r="P3477"/>
          <cell r="Q3477"/>
          <cell r="R3477" t="str">
            <v/>
          </cell>
          <cell r="S3477" t="str">
            <v xml:space="preserve">This Work Authorization will cover the cost to replace Structure 13/6 (Crossarms) on 69 kV Line Creslenn Rach Switch - Athens Sub.
Line: CRESLENN RANCH SWITCH BKR 20770 AND BKR 20775 - ATHENS BKR 1200Line Section: TRINIDAD SWT 14796 - ATHENS BKR 1200
Contract Labor Resource: Primoris
H-Frame: 13/6Install: 2 Steel CrossarmsRetire: 2 Wood Crossarms
</v>
          </cell>
          <cell r="T3477" t="str">
            <v>This Work Authorization will cover the cost to replace Structure 13/6 (Crossarms) on 69 kV Line Creslenn Rach Switch - Athens Sub.
Line: CRESLENN RANCH SWITCH BKR 20770 AND BKR 20775 - ATHENS BKR 1200Line Section: TRINIDAD SWT 14796 - ATHENS BKR 1200
Contract Labor Resource: Primoris
H-Frame: 13/6Install: 2 Steel CrossarmsRetire: 2 Wood Crossarms</v>
          </cell>
          <cell r="U3477"/>
          <cell r="V3477" t="str">
            <v>Taylor Goode</v>
          </cell>
          <cell r="W3477"/>
          <cell r="X3477" t="str">
            <v>David Luna</v>
          </cell>
          <cell r="Y3477" t="str">
            <v>SOUTHEAST</v>
          </cell>
          <cell r="Z3477" t="str">
            <v>TYLER</v>
          </cell>
          <cell r="AA3477" t="str">
            <v>TYLER</v>
          </cell>
          <cell r="AB3477" t="str">
            <v>Line</v>
          </cell>
          <cell r="AC3477" t="str">
            <v>0200320</v>
          </cell>
          <cell r="AD3477" t="str">
            <v>Trinidad ¿ 12/6</v>
          </cell>
          <cell r="AE3477" t="str">
            <v>In-Service</v>
          </cell>
          <cell r="AF3477" t="str">
            <v>Constr. Complete, Chargeable</v>
          </cell>
          <cell r="AG3477">
            <v>45586</v>
          </cell>
          <cell r="AH3477" t="str">
            <v>31772.98</v>
          </cell>
          <cell r="AI3477">
            <v>24540.43</v>
          </cell>
        </row>
        <row r="3478">
          <cell r="E3478" t="str">
            <v>0PT55967 -- TERRELL SWITCH - WILLS POINT SWITCH 69 KV LINE : IDLE LINE POLE REPLACEMENT</v>
          </cell>
          <cell r="F3478" t="str">
            <v>TERRELL SWITCH - WILLS POINT SWITCH 69 KV LINE : IDLE LINE POLE REPLACEMENT</v>
          </cell>
          <cell r="G3478" t="str">
            <v>Terrell Switch - Wills Point Switch 69 kV Line : Idle Line Pole Replacement</v>
          </cell>
          <cell r="H3478" t="str">
            <v>This WA is to cover the cost to replace one broken pole on the Idle line Terrell SW to Wills Point SW Line.
STR 1/9
Install: (1) One 50 FT Pole, (3) Three Stand off insulators
Remove: (1) One 50 FT Broken Pole</v>
          </cell>
          <cell r="I3478" t="str">
            <v>CMPC</v>
          </cell>
          <cell r="J3478" t="str">
            <v>Region Reactive</v>
          </cell>
          <cell r="K3478" t="str">
            <v>BI 213_TRANSMISSION LINE POLE REPLACEMENT</v>
          </cell>
          <cell r="L3478" t="str">
            <v>213</v>
          </cell>
          <cell r="M3478" t="str">
            <v>Transmission Line Pole Replace</v>
          </cell>
          <cell r="N3478"/>
          <cell r="O3478" t="str">
            <v/>
          </cell>
          <cell r="P3478" t="str">
            <v>This WA is to cover the cost to replace one broken pole on the Idle line Terrell SW to Wills Point SW Line.
STR 1/9Install: (1) One 50 FT Pole, (3) Three Stand off insulatorsRemove: (1) One 50 FT Broken Pole</v>
          </cell>
          <cell r="Q3478"/>
          <cell r="R3478" t="str">
            <v/>
          </cell>
          <cell r="S3478" t="str">
            <v xml:space="preserve">This WA is to cover the cost to replace one broken pole on the Idle line Terrell SW to Wills Point SW Line.
STR 1/9Install: (1) One 50 FT Pole, (3) Three Stand off insulatorsRemove: (1) One 50 FT Broken Pole
This WA is to cover the cost to replace one broken pole on the Idle line Terrell SW to Wills Point SW Line.
STR 1/9Install: (1) One 50 FT Pole, (3) Three Stand off insulatorsRemove: (1) One 50 FT Broken Pole
</v>
          </cell>
          <cell r="T3478" t="str">
            <v>This WA is to cover the cost to replace one broken pole on the Idle line Terrell SW to Wills Point SW Line.
STR 1/9Install: (1) One 50 FT Pole, (3) Three Stand off insulatorsRemove: (1) One 50 FT Broken Pole</v>
          </cell>
          <cell r="U3478"/>
          <cell r="V3478" t="str">
            <v>Byron Leewright</v>
          </cell>
          <cell r="W3478"/>
          <cell r="X3478" t="str">
            <v>Barry Hance</v>
          </cell>
          <cell r="Y3478" t="str">
            <v>METRO EAST</v>
          </cell>
          <cell r="Z3478" t="str">
            <v>FORNEY</v>
          </cell>
          <cell r="AA3478" t="str">
            <v>FORNEY</v>
          </cell>
          <cell r="AB3478" t="str">
            <v>Line</v>
          </cell>
          <cell r="AC3478" t="str">
            <v>0100327</v>
          </cell>
          <cell r="AD3478" t="str">
            <v>Terrell-Edgewood</v>
          </cell>
          <cell r="AE3478" t="str">
            <v>In-Service</v>
          </cell>
          <cell r="AF3478" t="str">
            <v>Constr. Complete, Chargeable</v>
          </cell>
          <cell r="AG3478">
            <v>45637</v>
          </cell>
          <cell r="AH3478" t="str">
            <v>16137.74</v>
          </cell>
          <cell r="AI3478">
            <v>24536.3</v>
          </cell>
        </row>
        <row r="3479">
          <cell r="E3479" t="str">
            <v>0PG54372 -- 2024 LUFKIN GP : TOOLS</v>
          </cell>
          <cell r="F3479" t="str">
            <v>2024 LUFKIN GP : TOOLS</v>
          </cell>
          <cell r="G3479" t="str">
            <v>2024 LUFKIN GP : TOOLS</v>
          </cell>
          <cell r="H3479" t="str">
            <v>This WA is to cover the cost to purchase tools for LUFKIN.
Milwaukee cable cutter up to 1590ACSR - $4,500  Rec'd--$3285
Trail Blazer Miller Welder - $15,000--&gt;$10,148.44, Rec'd, PO 2342300, Inv# 0029381280, ck# 2200546796, Matheson Tri Gas
6 Ton Milwaukee crimper W-Die - $4,000  Rec'd - $2343.74
12 Ton Milwaukee crimper with u-style Die #8-750mcm - $6,000  Rec'd --$1299.99+4699.99
CONTACT: WADE HOLLIS</v>
          </cell>
          <cell r="I3479" t="str">
            <v>GP</v>
          </cell>
          <cell r="J3479" t="str">
            <v>GP_TRN OPS TOOLS, EQUIPMENT &amp; FACILITIES</v>
          </cell>
          <cell r="K3479" t="str">
            <v>TOOLS</v>
          </cell>
          <cell r="L3479" t="str">
            <v>870</v>
          </cell>
          <cell r="M3479" t="str">
            <v>Tools/Work Equipment</v>
          </cell>
          <cell r="N3479"/>
          <cell r="O3479" t="str">
            <v/>
          </cell>
          <cell r="P3479"/>
          <cell r="Q3479"/>
          <cell r="R3479" t="str">
            <v/>
          </cell>
          <cell r="S3479" t="str">
            <v xml:space="preserve">This WA is to cover the cost to purchase tools for LUFKIN.
Milwaukee cable cutter up to 1590ACSR - $4,500Trail Blazer Miller Welder - $15,0006 Ton Milwaukee crimper W-Die - $4,00012 Ton Milwaukee crimper with u-style Die #8-750mcm - $6,000
CONTACT: WADE HOLLIS
</v>
          </cell>
          <cell r="T3479" t="str">
            <v>This WA is to cover the cost to purchase tools for LUFKIN.
Milwaukee cable cutter up to 1590ACSR - $4,500Trail Blazer Miller Welder - $15,0006 Ton Milwaukee crimper W-Die - $4,00012 Ton Milwaukee crimper with u-style Die #8-750mcm - $6,000
CONTACT: WADE HOLLIS</v>
          </cell>
          <cell r="U3479"/>
          <cell r="V3479" t="str">
            <v>Gretchen Koehling</v>
          </cell>
          <cell r="W3479"/>
          <cell r="X3479"/>
          <cell r="Y3479" t="str">
            <v>SOUTHEAST</v>
          </cell>
          <cell r="Z3479" t="str">
            <v>TYLER</v>
          </cell>
          <cell r="AA3479" t="str">
            <v>LUFKIN</v>
          </cell>
          <cell r="AB3479" t="str">
            <v>N/A</v>
          </cell>
          <cell r="AC3479" t="str">
            <v>0003581</v>
          </cell>
          <cell r="AD3479" t="str">
            <v>Lufkin Transmission SC</v>
          </cell>
          <cell r="AE3479" t="str">
            <v>In-Service</v>
          </cell>
          <cell r="AF3479" t="str">
            <v>Closed</v>
          </cell>
          <cell r="AG3479">
            <v>45422</v>
          </cell>
          <cell r="AH3479" t="str">
            <v>33508.75</v>
          </cell>
          <cell r="AI3479">
            <v>24517.89</v>
          </cell>
        </row>
        <row r="3480">
          <cell r="E3480" t="str">
            <v>0PT49666 -- POLK STREET SUB : ADD CONTROL HOUSE HVAC AND BUILDING INSULATION</v>
          </cell>
          <cell r="F3480" t="str">
            <v>POLK STREET SUB : ADD CONTROL HOUSE HVAC AND BUILDING INSULATION</v>
          </cell>
          <cell r="G3480" t="str">
            <v>Polk Street Sub : Add Control House HVAC and building insulation</v>
          </cell>
          <cell r="H3480" t="str">
            <v>Add control house Heating Ventilation and Air Conditioning (HVAC) System. Add control house insulation.
REVISION- LABOR AND MATERIAL REDUCED DUE TO INVOICE</v>
          </cell>
          <cell r="I3480" t="str">
            <v>CMPC</v>
          </cell>
          <cell r="J3480"/>
          <cell r="K3480"/>
          <cell r="L3480" t="str">
            <v>106</v>
          </cell>
          <cell r="M3480" t="str">
            <v>Air Conditioner Replacements</v>
          </cell>
          <cell r="N3480"/>
          <cell r="O3480" t="str">
            <v/>
          </cell>
          <cell r="P3480"/>
          <cell r="Q3480"/>
          <cell r="R3480" t="str">
            <v/>
          </cell>
          <cell r="S3480" t="str">
            <v xml:space="preserve">Add control house Heating Ventilation and Air Conditioning (HVAC) System. Add control house insulation.
</v>
          </cell>
          <cell r="T3480" t="str">
            <v>Add control house Heating Ventilation and Air Conditioning (HVAC) System. Add control house insulation.</v>
          </cell>
          <cell r="U3480"/>
          <cell r="V3480" t="str">
            <v>Bettye Turner</v>
          </cell>
          <cell r="W3480"/>
          <cell r="X3480"/>
          <cell r="Y3480" t="str">
            <v>METRO EAST</v>
          </cell>
          <cell r="Z3480" t="str">
            <v>DALLAS</v>
          </cell>
          <cell r="AA3480" t="str">
            <v>DALLAS</v>
          </cell>
          <cell r="AB3480" t="str">
            <v>Station</v>
          </cell>
          <cell r="AC3480" t="str">
            <v>0000538</v>
          </cell>
          <cell r="AD3480" t="str">
            <v>Polk St S/Sta T&amp;D</v>
          </cell>
          <cell r="AE3480" t="str">
            <v>In-Service</v>
          </cell>
          <cell r="AF3480" t="str">
            <v>Closed</v>
          </cell>
          <cell r="AG3480">
            <v>44908</v>
          </cell>
          <cell r="AH3480" t="str">
            <v>23397.78</v>
          </cell>
          <cell r="AI3480">
            <v>24511.09</v>
          </cell>
        </row>
        <row r="3481">
          <cell r="E3481" t="str">
            <v>0PT52380 -- KMA TAP - KMA SUB 69 KV LINE : STORM RESTORATION</v>
          </cell>
          <cell r="F3481" t="str">
            <v>KMA TAP - KMA SUB 69 KV LINE : STORM RESTORATION</v>
          </cell>
          <cell r="G3481" t="str">
            <v>KMA Tap - KMA Sub 69 kV Line : Storm Restoration</v>
          </cell>
          <cell r="H3481" t="str">
            <v>This WA covers the cost to replace Structure 5/7 impacted on the KMA Tap - KMA Sub 69 kV Line : Storm Restoration due to storm damage. This storm restoration project will consist of 0.2miles utilizing Tangent Wood h-frame structure. The conductor will remain 4/0 Penguin, designed to operate at a maximum temperature of 90 degrees C and 350 amps. The shield wire will remain 3/8" EHS steel.</v>
          </cell>
          <cell r="I3481" t="str">
            <v>CMPC</v>
          </cell>
          <cell r="J3481"/>
          <cell r="K3481"/>
          <cell r="L3481" t="str">
            <v>403</v>
          </cell>
          <cell r="M3481" t="str">
            <v>Storm Damage</v>
          </cell>
          <cell r="N3481"/>
          <cell r="O3481" t="str">
            <v/>
          </cell>
          <cell r="P3481" t="str">
            <v>Transmission Engineering was notified by the district that damage occurred on the KMA Tap - KMA Sub 69 kV Line caused by a weather event on 08/10/2023. This is an emergency storm project to restore the line to operational conditions.</v>
          </cell>
          <cell r="Q3481"/>
          <cell r="R3481" t="str">
            <v/>
          </cell>
          <cell r="S3481" t="str">
            <v xml:space="preserve">This WA covers the cost to replace Structure 5/7impacted on the KMA Tap - KMA Sub 69 kV Line due to storm damage. This storm restoration project will consist of 0.2miles utilizing a Tangent Wood H- frame. The conductor will remain 4/0 Penguin,designed to operate at a maximum temperature of 90degrees C and 350amps. The shield wire will remain 3/8" EHS steel.
Transmission Engineering was notified by the district that damage occurred on the KMA Tap - KMA Sub 69 kV Line caused by a weather event on 08/10/2023. This is an emergency storm project to restore the line to operational conditions.
</v>
          </cell>
          <cell r="T3481" t="str">
            <v>This WA covers the cost to replace Structure 5/7impacted on the KMA Tap - KMA Sub 69 kV Line due to storm damage. This storm restoration project will consist of 0.2miles utilizing a Tangent Wood H- frame. The conductor will remain 4/0 Penguin,designed to operate at a maximum temperature of 90degrees C and 350amps. The shield wire will remain 3/8" EHS steel.</v>
          </cell>
          <cell r="U3481"/>
          <cell r="V3481" t="str">
            <v>Carolina Martinez</v>
          </cell>
          <cell r="W3481" t="str">
            <v>Edwidge Alexandre</v>
          </cell>
          <cell r="X3481" t="str">
            <v>Miguel Ortega</v>
          </cell>
          <cell r="Y3481" t="str">
            <v>METRO WEST</v>
          </cell>
          <cell r="Z3481" t="str">
            <v>WICHITA FALLS</v>
          </cell>
          <cell r="AA3481" t="str">
            <v>WICHITA FALLS</v>
          </cell>
          <cell r="AB3481" t="str">
            <v>Line</v>
          </cell>
          <cell r="AC3481" t="str">
            <v>0007345</v>
          </cell>
          <cell r="AD3481" t="str">
            <v>Kma Tap 69Kv (Off 7344)</v>
          </cell>
          <cell r="AE3481" t="str">
            <v>In-Service</v>
          </cell>
          <cell r="AF3481" t="str">
            <v>Closed</v>
          </cell>
          <cell r="AG3481">
            <v>45170</v>
          </cell>
          <cell r="AH3481" t="str">
            <v>413429.15</v>
          </cell>
          <cell r="AI3481">
            <v>24449.46</v>
          </cell>
        </row>
        <row r="3482">
          <cell r="E3482" t="str">
            <v>0PT49667 -- RECORD CROSSING SUB : ADD CONTROL HOUSE HVAC AND BUILDING INSULATION</v>
          </cell>
          <cell r="F3482" t="str">
            <v>RECORD CROSSING SUB : ADD CONTROL HOUSE HVAC AND BUILDING INSULATION</v>
          </cell>
          <cell r="G3482" t="str">
            <v>Record Crossing Sub : Add Control House HVAC and building insulation</v>
          </cell>
          <cell r="H3482" t="str">
            <v>Add control house Heating Ventilation and Air Conditioning (HVAC) System. Add control house insulation.
REVISION- LABOR AND MATERIAL REDUCED DUE TO INVOICE</v>
          </cell>
          <cell r="I3482" t="str">
            <v>CMPC</v>
          </cell>
          <cell r="J3482"/>
          <cell r="K3482"/>
          <cell r="L3482" t="str">
            <v>106</v>
          </cell>
          <cell r="M3482" t="str">
            <v>Air Conditioner Replacements</v>
          </cell>
          <cell r="N3482"/>
          <cell r="O3482" t="str">
            <v/>
          </cell>
          <cell r="P3482"/>
          <cell r="Q3482"/>
          <cell r="R3482" t="str">
            <v/>
          </cell>
          <cell r="S3482" t="str">
            <v xml:space="preserve">Add control house Heating Ventilation and Air Conditioning (HVAC) System. Add control house insulation.
</v>
          </cell>
          <cell r="T3482" t="str">
            <v>Add control house Heating Ventilation and Air Conditioning (HVAC) System. Add control house insulation.</v>
          </cell>
          <cell r="U3482"/>
          <cell r="V3482" t="str">
            <v>Bettye Turner</v>
          </cell>
          <cell r="W3482"/>
          <cell r="X3482"/>
          <cell r="Y3482" t="str">
            <v>METRO EAST</v>
          </cell>
          <cell r="Z3482" t="str">
            <v>DALLAS</v>
          </cell>
          <cell r="AA3482" t="str">
            <v>DALLAS</v>
          </cell>
          <cell r="AB3482" t="str">
            <v>Station</v>
          </cell>
          <cell r="AC3482" t="str">
            <v>0000539</v>
          </cell>
          <cell r="AD3482" t="str">
            <v>Record Crossing S/Station T&amp;D</v>
          </cell>
          <cell r="AE3482" t="str">
            <v>In-Service</v>
          </cell>
          <cell r="AF3482" t="str">
            <v>Closed</v>
          </cell>
          <cell r="AG3482">
            <v>44908</v>
          </cell>
          <cell r="AH3482" t="str">
            <v>23397.78</v>
          </cell>
          <cell r="AI3482">
            <v>24416.240000000002</v>
          </cell>
        </row>
        <row r="3483">
          <cell r="E3483" t="str">
            <v>0PT49357 -- EULESS  SW - GRAPEVINE BALL ST. SW 138KV : FOUNDATION REMEDIATION AT STR 5/8B</v>
          </cell>
          <cell r="F3483" t="str">
            <v>EULESS  SW - GRAPEVINE BALL ST. SW 138KV : FOUNDATION REMEDIATION AT STR 5/8B</v>
          </cell>
          <cell r="G3483" t="str">
            <v>Euless  SW - Grapevine Ball St. SW 138kV : Foundation Remediation at Str 5/8B</v>
          </cell>
          <cell r="H3483" t="str">
            <v>Repair damaged foundations on structure Str 5/8B</v>
          </cell>
          <cell r="I3483" t="str">
            <v>CMPC</v>
          </cell>
          <cell r="J3483"/>
          <cell r="K3483"/>
          <cell r="L3483" t="str">
            <v>225</v>
          </cell>
          <cell r="M3483" t="str">
            <v>Line Maintenance</v>
          </cell>
          <cell r="N3483"/>
          <cell r="O3483" t="str">
            <v/>
          </cell>
          <cell r="P3483" t="str">
            <v>This is a CMPC (Capital Maintenance Prioritize Committee) erosion control/structural integrity project. Improving facilities will reduce risk of failure and will allow for safe and reliable operation of the transmission grid.</v>
          </cell>
          <cell r="Q3483"/>
          <cell r="R3483" t="str">
            <v/>
          </cell>
          <cell r="S3483" t="str">
            <v xml:space="preserve">This WA covers the cost for the foundation remediation at structure5/8B on theEuless SW - Grapevine Ball St. SW 138 kV Line. Both the foundations are severely damaged due to excessive erosion and settlement of soil around the structure. The mitigation will include excavating and encasing the existing foundation.
This is a CMPC (Capital Maintenance Prioritize Committee) erosion control/structural integrity project. Improving facilities will reduce risk of failure and will allow for safe and reliable operation of the transmission grid.
</v>
          </cell>
          <cell r="T3483" t="str">
            <v>This WA covers the cost for the foundation remediation at structure5/8B on theEuless SW - Grapevine Ball St. SW 138 kV Line. Both the foundations are severely damaged due to excessive erosion and settlement of soil around the structure. The mitigation will include excavating and encasing the existing foundation.</v>
          </cell>
          <cell r="U3483"/>
          <cell r="V3483" t="str">
            <v>Shanti Maharjan</v>
          </cell>
          <cell r="W3483" t="str">
            <v>Sevan Mirzaian</v>
          </cell>
          <cell r="X3483" t="str">
            <v>Miguel Ortega</v>
          </cell>
          <cell r="Y3483" t="str">
            <v>METRO WEST</v>
          </cell>
          <cell r="Z3483" t="str">
            <v>FORT WORTH</v>
          </cell>
          <cell r="AA3483" t="str">
            <v>FORT WORTH</v>
          </cell>
          <cell r="AB3483" t="str">
            <v>Line</v>
          </cell>
          <cell r="AC3483" t="str">
            <v>0100438</v>
          </cell>
          <cell r="AD3483" t="str">
            <v>Euless-Grapevine-Ball St</v>
          </cell>
          <cell r="AE3483" t="str">
            <v>In-Service</v>
          </cell>
          <cell r="AF3483" t="str">
            <v>Closed</v>
          </cell>
          <cell r="AG3483">
            <v>44897</v>
          </cell>
          <cell r="AH3483" t="str">
            <v>59673.23</v>
          </cell>
          <cell r="AI3483">
            <v>24401.95</v>
          </cell>
        </row>
        <row r="3484">
          <cell r="E3484" t="str">
            <v>0PT45828 -- PRESTON NORTH SUB : RELAY UPGRADE ON FEEDERS 0005, 0006 AND 0008 FOR DA</v>
          </cell>
          <cell r="F3484" t="str">
            <v>PRESTON NORTH SUB : RELAY UPGRADE ON FEEDERS 0005, 0006 AND 0008 FOR DA</v>
          </cell>
          <cell r="G3484" t="str">
            <v>Preston North Sub : Relay Upgrade on Feeders 0005, 0006 and 0008 for DA</v>
          </cell>
          <cell r="H3484" t="str">
            <v>Upgrade relaying on Feeders 0005, 0006 and 0008 .This also includes the associated telecommunication equipment and cables necessary to establish Distribution Automation (DA) for Feeders 0005, 0006 and 0008.</v>
          </cell>
          <cell r="I3484" t="str">
            <v>CMPC</v>
          </cell>
          <cell r="J3484"/>
          <cell r="K3484"/>
          <cell r="L3484" t="str">
            <v>407</v>
          </cell>
          <cell r="M3484" t="str">
            <v>Distribution Automation (CMPC)</v>
          </cell>
          <cell r="N3484" t="str">
            <v>2022DA</v>
          </cell>
          <cell r="O3484" t="str">
            <v/>
          </cell>
          <cell r="P3484" t="str">
            <v>This work is being performed as part of the Oncor Capital Distribution project to upgrade the distribution system.</v>
          </cell>
          <cell r="Q3484"/>
          <cell r="R3484" t="str">
            <v/>
          </cell>
          <cell r="S3484" t="str">
            <v xml:space="preserve">This work authorization covers the cost to upgrade feeder relaying for distribution automation (DA) on Preston North Sub feeders 0005, 0006,  0008. Existing feeders 0005 and 0006 are DA ready with SEL 351s/551 relays. The scope of this project includes installing serial converters on the RTU, replacing two (2) electromechanical feeder relays (feeders 0007 and 0008) with a Suburban IV retrofit feeder plate and replacing one (1) electromechanical relay in feeder Bus-Tie T7 with a retrofit plate. This includes installing associated telecommunication equipment and cables necessary to establish distribution automation functionality at Preston North Sub. Two (2) Electroswitch lockout relays will be installed to replace two (2) older existing Westinghouse lockout relays.
This work is being performed as part of the Oncor Capital Distribution project to upgrade the distribution system.
</v>
          </cell>
          <cell r="T3484" t="str">
            <v>This work authorization covers the cost to upgrade feeder relaying for distribution automation (DA) on Preston North Sub feeders 0005, 0006,  0008. Existing feeders 0005 and 0006 are DA ready with SEL 351s/551 relays. The scope of this project includes installing serial converters on the RTU, replacing two (2) electromechanical feeder relays (feeders 0007 and 0008) with a Suburban IV retrofit feeder plate and replacing one (1) electromechanical relay in feeder Bus-Tie T7 with a retrofit plate. This includes installing associated telecommunication equipment and cables necessary to establish distribution automation functionality at Preston North Sub. Two (2) Electroswitch lockout relays will be installed to replace two (2) older existing Westinghouse lockout relays.</v>
          </cell>
          <cell r="U3484" t="str">
            <v>POWER ENGINEERS INC</v>
          </cell>
          <cell r="V3484" t="str">
            <v>Dylan Cruz</v>
          </cell>
          <cell r="W3484" t="str">
            <v>Rhiannon Roberts</v>
          </cell>
          <cell r="X3484" t="str">
            <v>Barry Hance</v>
          </cell>
          <cell r="Y3484" t="str">
            <v>METRO EAST</v>
          </cell>
          <cell r="Z3484" t="str">
            <v>NORTH DALLAS</v>
          </cell>
          <cell r="AA3484" t="str">
            <v>NORTH DALLAS</v>
          </cell>
          <cell r="AB3484" t="str">
            <v>Station</v>
          </cell>
          <cell r="AC3484" t="str">
            <v>0000561</v>
          </cell>
          <cell r="AD3484" t="str">
            <v>Preston North S/Station T&amp;D</v>
          </cell>
          <cell r="AE3484" t="str">
            <v>In-Service</v>
          </cell>
          <cell r="AF3484" t="str">
            <v>Closed</v>
          </cell>
          <cell r="AG3484">
            <v>45167</v>
          </cell>
          <cell r="AH3484" t="str">
            <v>373617.2</v>
          </cell>
          <cell r="AI3484">
            <v>274652.52</v>
          </cell>
        </row>
        <row r="3485">
          <cell r="E3485" t="str">
            <v>0PT52999 -- BELL COUNTY EAST SWITCH - SANDOW SWITCH 345 KV LINE : REPLACE DAMAGED INSULATORS ON STRUCTURE 41/5 (TSP23028)</v>
          </cell>
          <cell r="F3485" t="str">
            <v>BELL COUNTY EAST SWITCH - SANDOW SWITCH 345 KV LINE : REPLACE DAMAGED INSULATORS ON STRUCTURE 41/5 (TSP23028)</v>
          </cell>
          <cell r="G3485" t="str">
            <v>Bell County East Switch - Sandow Switch 345 kV Line : Replace Damaged Insulators on Structure 41/5 (TSP23028)</v>
          </cell>
          <cell r="H3485" t="str">
            <v>This WA is for the cost to repair the damaged insulators on structure 41/5 on the Bell County East Switch - Sandow Switch 345 kV Line. (TSP23028: storm date 09/24/23)
Revision 10.18.23: Cost for Primois cost under estimated for work. KH
Primoris did work 
Removed:
72 bells of porcelain insulators 
Added:
72 bells of glass insulators</v>
          </cell>
          <cell r="I3485" t="str">
            <v>CMPC</v>
          </cell>
          <cell r="J3485"/>
          <cell r="K3485"/>
          <cell r="L3485" t="str">
            <v>403</v>
          </cell>
          <cell r="M3485" t="str">
            <v>Storm Damage</v>
          </cell>
          <cell r="N3485"/>
          <cell r="O3485" t="str">
            <v/>
          </cell>
          <cell r="P3485"/>
          <cell r="Q3485"/>
          <cell r="R3485" t="str">
            <v/>
          </cell>
          <cell r="S3485" t="str">
            <v xml:space="preserve">This WA is for the cost to repair the damaged insulators on structure 41/5 on the Bell County East Switch - Sandow Switch 345 kV Line. (TSP23028: storm date 09/24/23)
Primoris did work
Removed:72 bells of porcelain insulators
Added:72 bells of glass insulators
</v>
          </cell>
          <cell r="T3485" t="str">
            <v>This WA is for the cost to repair the damaged insulators on structure 41/5 on the Bell County East Switch - Sandow Switch 345 kV Line. (TSP23028: storm date 09/24/23)
Primoris did work
Removed:72 bells of porcelain insulators
Added:72 bells of glass insulators</v>
          </cell>
          <cell r="U3485"/>
          <cell r="V3485" t="str">
            <v>Kelli Hendershot</v>
          </cell>
          <cell r="W3485"/>
          <cell r="X3485" t="str">
            <v>David Luna</v>
          </cell>
          <cell r="Y3485" t="str">
            <v>SOUTHEAST</v>
          </cell>
          <cell r="Z3485" t="str">
            <v>TEMPLE</v>
          </cell>
          <cell r="AA3485" t="str">
            <v>TEMPLE</v>
          </cell>
          <cell r="AB3485" t="str">
            <v>Line</v>
          </cell>
          <cell r="AC3485" t="str">
            <v>0400507</v>
          </cell>
          <cell r="AD3485" t="str">
            <v>Temple SW-Sandow</v>
          </cell>
          <cell r="AE3485" t="str">
            <v>In-Service</v>
          </cell>
          <cell r="AF3485" t="str">
            <v>Closed</v>
          </cell>
          <cell r="AG3485">
            <v>45232</v>
          </cell>
          <cell r="AH3485" t="str">
            <v>22165.31</v>
          </cell>
          <cell r="AI3485">
            <v>24364.5</v>
          </cell>
        </row>
        <row r="3486">
          <cell r="E3486" t="str">
            <v>0PT46761 -- REINDEER SUB : INSTALL FIBER FOR RTU COMMUNICATION</v>
          </cell>
          <cell r="F3486" t="str">
            <v>REINDEER SUB : INSTALL FIBER FOR RTU COMMUNICATION</v>
          </cell>
          <cell r="G3486" t="str">
            <v>Reindeer Sub : Install Fiber for RTU communication</v>
          </cell>
          <cell r="H3486"/>
          <cell r="I3486" t="str">
            <v>CMPC</v>
          </cell>
          <cell r="J3486"/>
          <cell r="K3486"/>
          <cell r="L3486" t="str">
            <v>208</v>
          </cell>
          <cell r="M3486" t="str">
            <v>Scada Installation/Additions</v>
          </cell>
          <cell r="N3486"/>
          <cell r="O3486" t="str">
            <v/>
          </cell>
          <cell r="P3486" t="str">
            <v>Reindeer Substation will need to be converted from MAS radio to Fiber communications. This is an approved CMPC Telecom Refresh Project.</v>
          </cell>
          <cell r="Q3486"/>
          <cell r="R3486" t="str">
            <v/>
          </cell>
          <cell r="S3486" t="str">
            <v xml:space="preserve">This WA covers the cost to install Fiber communications atReindeer Substation.Work is to include pulling ADSS cable, splicing all fibers to existing OPGW, and installment of patch panels inside the control house. This project is planned for an in service date of May 15, 2023.
Reindeer Substation will need to be converted from MAS radio to Fiber communications. This is an approved CMPC Telecom Refresh Project.
</v>
          </cell>
          <cell r="T3486" t="str">
            <v>This WA covers the cost to install Fiber communications atReindeer Substation.Work is to include pulling ADSS cable, splicing all fibers to existing OPGW, and installment of patch panels inside the control house. This project is planned for an in service date of May 15, 2023.</v>
          </cell>
          <cell r="U3486"/>
          <cell r="V3486" t="str">
            <v>Nicole Robinson</v>
          </cell>
          <cell r="W3486"/>
          <cell r="X3486" t="str">
            <v>Barry Hance</v>
          </cell>
          <cell r="Y3486" t="str">
            <v>METRO EAST</v>
          </cell>
          <cell r="Z3486" t="str">
            <v>DALLAS</v>
          </cell>
          <cell r="AA3486" t="str">
            <v>DALLAS</v>
          </cell>
          <cell r="AB3486" t="str">
            <v>Station</v>
          </cell>
          <cell r="AC3486" t="str">
            <v>0101535</v>
          </cell>
          <cell r="AD3486" t="str">
            <v>Reindeer Sub</v>
          </cell>
          <cell r="AE3486" t="str">
            <v>In-Service</v>
          </cell>
          <cell r="AF3486" t="str">
            <v>Closed</v>
          </cell>
          <cell r="AG3486">
            <v>45060</v>
          </cell>
          <cell r="AH3486" t="str">
            <v>28915.69</v>
          </cell>
          <cell r="AI3486">
            <v>24344.12</v>
          </cell>
        </row>
        <row r="3487">
          <cell r="E3487" t="str">
            <v>0PT49604 -- SWAN 2 SUB : REPLACE FAILED 1803-2 &amp;-3 DISCONNECTS (WILDLIFE CONTACT)</v>
          </cell>
          <cell r="F3487" t="str">
            <v>SWAN 2 SUB : REPLACE FAILED 1803-2 &amp;-3 DISCONNECTS (WILDLIFE CONTACT)</v>
          </cell>
          <cell r="G3487" t="str">
            <v>SWAN 2 Sub : Replace Failed 1803-2 &amp;-3 Disconnects (Wildlife Contact)</v>
          </cell>
          <cell r="H3487" t="str">
            <v>WA to replace failed FDR 1803-2 &amp; -3 disconnect switches after wildlife contact on 10/3/2022. 
1803-2 &amp; -3 disconnects were obsolete 600A switches, which we opted to replace with new 1200A disconnect switches.
Material:
6ea  Item#323096    SWITCH, OUTDOOR HOOKSTICK OPERATED, SPST 27 KV, 1200 AMPRERE, 90 DEGREE STOP, VERTICAL MOUNTE
11/1/22
Revised WA to account for additional Oncor Labor.
Testing required following wild life contact added transmission labor to project.
Additional distribution switching was required to pick load up in the field and make necessary repairs to station.</v>
          </cell>
          <cell r="I3487" t="str">
            <v>CMPC</v>
          </cell>
          <cell r="J3487"/>
          <cell r="K3487"/>
          <cell r="L3487" t="str">
            <v>217</v>
          </cell>
          <cell r="M3487" t="str">
            <v>Failed Substation Equip Replac</v>
          </cell>
          <cell r="N3487"/>
          <cell r="O3487" t="str">
            <v/>
          </cell>
          <cell r="P3487"/>
          <cell r="Q3487"/>
          <cell r="R3487" t="str">
            <v/>
          </cell>
          <cell r="S3487" t="str">
            <v xml:space="preserve">Wildlife contact damage to 1803-2 -3 Disconnects
</v>
          </cell>
          <cell r="T3487" t="str">
            <v>Wildlife contact damage to 1803-2 -3 Disconnects</v>
          </cell>
          <cell r="U3487"/>
          <cell r="V3487" t="str">
            <v>Dustin Cummings</v>
          </cell>
          <cell r="W3487"/>
          <cell r="X3487"/>
          <cell r="Y3487" t="str">
            <v>SOUTHEAST</v>
          </cell>
          <cell r="Z3487" t="str">
            <v>TYLER</v>
          </cell>
          <cell r="AA3487" t="str">
            <v>TYLER</v>
          </cell>
          <cell r="AB3487" t="str">
            <v>Station</v>
          </cell>
          <cell r="AC3487" t="str">
            <v>0201462</v>
          </cell>
          <cell r="AD3487" t="str">
            <v>Swan #2 138Kv</v>
          </cell>
          <cell r="AE3487" t="str">
            <v>In-Service</v>
          </cell>
          <cell r="AF3487" t="str">
            <v>Closed</v>
          </cell>
          <cell r="AG3487">
            <v>44869</v>
          </cell>
          <cell r="AH3487" t="str">
            <v>14961.23</v>
          </cell>
          <cell r="AI3487">
            <v>24275.87</v>
          </cell>
        </row>
        <row r="3488">
          <cell r="E3488" t="str">
            <v>0PT51911 -- TEASELVILLE SUB : TTC1000-INSTALL TEMPERATURE MONITOR TRF02</v>
          </cell>
          <cell r="F3488" t="str">
            <v>TEASELVILLE SUB : TTC1000-INSTALL TEMPERATURE MONITOR TRF02</v>
          </cell>
          <cell r="G3488" t="str">
            <v>Teaselville Sub : TTC1000-Install Temperature Monitor TRF02</v>
          </cell>
          <cell r="H3488" t="str">
            <v>Oncor will do the work.
Qnty   Item No.     Description
1ea     476574 Transformer Parts, Monitor, Temperature 
2ea     476573 Transformer Parts, Probe, Magnetic, For Transformer Temperature Monitor Model Ttc-1000-34460(1 Per Monitor), 25 FT Cord
2ea     476572 Transformer Parts, Probe, Oil, For Transformer Temperature Monitor Model Ttc-1000-34460 (1 Per Monitor)</v>
          </cell>
          <cell r="I3488" t="str">
            <v>CMPC</v>
          </cell>
          <cell r="J3488"/>
          <cell r="K3488"/>
          <cell r="L3488" t="str">
            <v>216</v>
          </cell>
          <cell r="M3488" t="str">
            <v>Oper Support Misc (Or Improve)</v>
          </cell>
          <cell r="N3488"/>
          <cell r="O3488" t="str">
            <v/>
          </cell>
          <cell r="P3488"/>
          <cell r="Q3488"/>
          <cell r="R3488" t="str">
            <v/>
          </cell>
          <cell r="S3488" t="str">
            <v xml:space="preserve">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
</v>
          </cell>
          <cell r="T3488" t="str">
            <v>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v>
          </cell>
          <cell r="U3488"/>
          <cell r="V3488" t="str">
            <v>Dustin Cummings</v>
          </cell>
          <cell r="W3488"/>
          <cell r="X3488"/>
          <cell r="Y3488" t="str">
            <v>SOUTHEAST</v>
          </cell>
          <cell r="Z3488" t="str">
            <v>TYLER</v>
          </cell>
          <cell r="AA3488" t="str">
            <v>TYLER</v>
          </cell>
          <cell r="AB3488" t="str">
            <v>Station</v>
          </cell>
          <cell r="AC3488" t="str">
            <v>0201456</v>
          </cell>
          <cell r="AD3488" t="str">
            <v>Teaselville, 138Kv</v>
          </cell>
          <cell r="AE3488" t="str">
            <v>In-Service</v>
          </cell>
          <cell r="AF3488" t="str">
            <v>Closed</v>
          </cell>
          <cell r="AG3488">
            <v>45183</v>
          </cell>
          <cell r="AH3488" t="str">
            <v>28731.3</v>
          </cell>
          <cell r="AI3488">
            <v>24267.57</v>
          </cell>
        </row>
        <row r="3489">
          <cell r="E3489" t="str">
            <v>0PT54941 -- TEMPLE SWITCH - TAYLOR SWITCH 69 KV LINE : FOUNDATION REMEDIATION ON STR. 1/3</v>
          </cell>
          <cell r="F3489" t="str">
            <v>TEMPLE SWITCH - TAYLOR SWITCH 69 KV LINE : FOUNDATION REMEDIATION ON STR. 1/3</v>
          </cell>
          <cell r="G3489" t="str">
            <v>Temple Switch - Taylor Switch 69 kV Line : Foundation Remediation on Str. 1/3</v>
          </cell>
          <cell r="H3489" t="str">
            <v>This project is to remediate damaged foundation on Str. 1/3 due to erosion.</v>
          </cell>
          <cell r="I3489" t="str">
            <v>CMPC</v>
          </cell>
          <cell r="J3489" t="str">
            <v>CMPC Other and Major Projects</v>
          </cell>
          <cell r="K3489" t="str">
            <v>BI 225_TRANSMISSION LINE CAPITAL MAINTENANCE (Structure/Foundation)</v>
          </cell>
          <cell r="L3489" t="str">
            <v>225</v>
          </cell>
          <cell r="M3489" t="str">
            <v>Line Maintenance</v>
          </cell>
          <cell r="N3489"/>
          <cell r="O3489" t="str">
            <v/>
          </cell>
          <cell r="P3489" t="str">
            <v>This is a CMPC (Capital Maintenance Prioritize Committee) erosion control/structural integrity project. Improving facilities will reduce risk of failure and will allow for safe and reliable operation of the transmission grid.</v>
          </cell>
          <cell r="Q3489"/>
          <cell r="R3489" t="str">
            <v/>
          </cell>
          <cell r="S3489" t="str">
            <v xml:space="preserve">This WA covers the cost for the foundation remediation at structure1/3 on the Temple Switch - Taylor Switch 69 kV Line 1. Theerosion mitigation will include excavating andencasing the existing foundation.
This is a CMPC (Capital Maintenance Prioritize Committee) erosion control/structural integrity project. Improving facilities will reduce risk of failure and will allow for safe and reliable operation of the transmission grid.
</v>
          </cell>
          <cell r="T3489" t="str">
            <v>This WA covers the cost for the foundation remediation at structure1/3 on the Temple Switch - Taylor Switch 69 kV Line 1. Theerosion mitigation will include excavating andencasing the existing foundation.</v>
          </cell>
          <cell r="U3489"/>
          <cell r="V3489" t="str">
            <v>Shanti Maharjan</v>
          </cell>
          <cell r="W3489" t="str">
            <v>Sevan Mirzaian</v>
          </cell>
          <cell r="X3489" t="str">
            <v>David Luna</v>
          </cell>
          <cell r="Y3489" t="str">
            <v>SOUTHEAST</v>
          </cell>
          <cell r="Z3489" t="str">
            <v>TEMPLE</v>
          </cell>
          <cell r="AA3489" t="str">
            <v>TEMPLE</v>
          </cell>
          <cell r="AB3489" t="str">
            <v>Line</v>
          </cell>
          <cell r="AC3489" t="str">
            <v>0400319</v>
          </cell>
          <cell r="AD3489" t="str">
            <v>Temple-Taylor</v>
          </cell>
          <cell r="AE3489" t="str">
            <v>In-Service</v>
          </cell>
          <cell r="AF3489" t="str">
            <v>Constr. Complete, Chargeable</v>
          </cell>
          <cell r="AG3489">
            <v>45474</v>
          </cell>
          <cell r="AH3489" t="str">
            <v>43931.61</v>
          </cell>
          <cell r="AI3489">
            <v>24248.09</v>
          </cell>
        </row>
        <row r="3490">
          <cell r="E3490" t="str">
            <v>0PT48977 -- GRAHAM PLANT SES SWITCH : REPLACE TWO FAILED BUSHINGS</v>
          </cell>
          <cell r="F3490" t="str">
            <v>GRAHAM PLANT SES SWITCH : REPLACE TWO FAILED BUSHINGS</v>
          </cell>
          <cell r="G3490" t="str">
            <v>Graham Plant SES Switch : Replace two failed bushings</v>
          </cell>
          <cell r="H3490" t="str">
            <v>Graham Plant SES Switch : Replace two failed bushings
This WA will cover the cost to replace two failed bushings on Graham Plant Switch breaker 6307
BI217 approved by Cliff Odom 
Install:
(2) Bushings
Remove:
(2) Bushings
Revised Estimate on 12/13/2022 to include the correct TSN for the bushings that were replaced and the additional labor charges needed to complete the job.</v>
          </cell>
          <cell r="I3490" t="str">
            <v>CMPC</v>
          </cell>
          <cell r="J3490"/>
          <cell r="K3490"/>
          <cell r="L3490" t="str">
            <v>217</v>
          </cell>
          <cell r="M3490" t="str">
            <v>Failed Substation Equip Replac</v>
          </cell>
          <cell r="N3490"/>
          <cell r="O3490" t="str">
            <v/>
          </cell>
          <cell r="P3490"/>
          <cell r="Q3490"/>
          <cell r="R3490" t="str">
            <v/>
          </cell>
          <cell r="S3490" t="str">
            <v xml:space="preserve">Graham Plant SES Switch : Replace two failed bushings
This WA will cover the cost to replace two failed bushings on Graham Plant Switch breaker 6307BI217 approved by Cliff Odom Install:(2) Bushings
Remove:(2) Bushings
</v>
          </cell>
          <cell r="T3490" t="str">
            <v>Graham Plant SES Switch : Replace two failed bushings
This WA will cover the cost to replace two failed bushings on Graham Plant Switch breaker 6307BI217 approved by Cliff Odom Install:(2) Bushings
Remove:(2) Bushings</v>
          </cell>
          <cell r="U3490"/>
          <cell r="V3490" t="str">
            <v>Joanna Redona</v>
          </cell>
          <cell r="W3490"/>
          <cell r="X3490"/>
          <cell r="Y3490" t="str">
            <v>METRO WEST</v>
          </cell>
          <cell r="Z3490" t="str">
            <v>WICHITA FALLS</v>
          </cell>
          <cell r="AA3490" t="str">
            <v>GRAHAM</v>
          </cell>
          <cell r="AB3490" t="str">
            <v>Station</v>
          </cell>
          <cell r="AC3490" t="str">
            <v>0005136</v>
          </cell>
          <cell r="AD3490" t="str">
            <v>Graham Plant Sw Sta.345/138Kv</v>
          </cell>
          <cell r="AE3490" t="str">
            <v>In-Service</v>
          </cell>
          <cell r="AF3490" t="str">
            <v>Closed</v>
          </cell>
          <cell r="AG3490">
            <v>44910</v>
          </cell>
          <cell r="AH3490" t="str">
            <v>13897.8</v>
          </cell>
          <cell r="AI3490">
            <v>24244.44</v>
          </cell>
        </row>
        <row r="3491">
          <cell r="E3491" t="str">
            <v>0PT50732 -- IRVING NORTH SUB : BATTERY AND CHARGER REPLACEMENT - BAT02 AND ADD EYE WASH STATION</v>
          </cell>
          <cell r="F3491" t="str">
            <v>IRVING NORTH SUB : BATTERY AND CHARGER REPLACEMENT - BAT02 AND ADD EYE WASH STATION</v>
          </cell>
          <cell r="G3491" t="str">
            <v>IRVING NORTH Sub : BATTERY AND CHARGER REPLACEMENT - BAT02 and add eye wash station</v>
          </cell>
          <cell r="H3491" t="str">
            <v>THIS WA IS AN ESTIMATED COST FOR BATTERY AND CHARGER REPLACEMENT - BAT02
REVISION: Add costs associated with adding Honeywell Pure Flow 1000 Eyewash station and Fendall Pure Flow 1000 Saline Cartridge
REVISION 8/17: Revised materials due to wrong charger being ordered. Labor revised due to less men being needed. Misc charge of $1000 removed due to not being needed.</v>
          </cell>
          <cell r="I3491" t="str">
            <v>CMPC</v>
          </cell>
          <cell r="J3491"/>
          <cell r="K3491"/>
          <cell r="L3491" t="str">
            <v>107</v>
          </cell>
          <cell r="M3491" t="str">
            <v>Battery &amp; Charger Replacements</v>
          </cell>
          <cell r="N3491"/>
          <cell r="O3491" t="str">
            <v/>
          </cell>
          <cell r="P3491"/>
          <cell r="Q3491"/>
          <cell r="R3491" t="str">
            <v/>
          </cell>
          <cell r="S3491" t="str">
            <v xml:space="preserve">THIS WA IS AN ESTIMATED COST FOR BATTERY AND CHARGER REPLACEMENT - BAT02
</v>
          </cell>
          <cell r="T3491" t="str">
            <v>THIS WA IS AN ESTIMATED COST FOR BATTERY AND CHARGER REPLACEMENT - BAT02</v>
          </cell>
          <cell r="U3491"/>
          <cell r="V3491" t="str">
            <v>Vaneya Chukwurah</v>
          </cell>
          <cell r="W3491"/>
          <cell r="X3491"/>
          <cell r="Y3491" t="str">
            <v>METRO EAST</v>
          </cell>
          <cell r="Z3491" t="str">
            <v>DALLAS</v>
          </cell>
          <cell r="AA3491" t="str">
            <v>DALLAS</v>
          </cell>
          <cell r="AB3491" t="str">
            <v>Station</v>
          </cell>
          <cell r="AC3491" t="str">
            <v>0101408</v>
          </cell>
          <cell r="AD3491" t="str">
            <v>Irving, North 138Kv</v>
          </cell>
          <cell r="AE3491" t="str">
            <v>In-Service</v>
          </cell>
          <cell r="AF3491" t="str">
            <v>Closed</v>
          </cell>
          <cell r="AG3491">
            <v>45205</v>
          </cell>
          <cell r="AH3491" t="str">
            <v>23777.34</v>
          </cell>
          <cell r="AI3491">
            <v>24158.58</v>
          </cell>
        </row>
        <row r="3492">
          <cell r="E3492" t="str">
            <v>0PT53695 -- MONTFORT SW. - SHANKLE SW.138 KV LINE : REBUILD ENNIS PUMP TAP - SHANKLE  : ROW ACQUISITION</v>
          </cell>
          <cell r="F3492" t="str">
            <v>MONTFORT SW. - SHANKLE SW.138 KV LINE : REBUILD ENNIS PUMP TAP - SHANKLE  : ROW ACQUISITION</v>
          </cell>
          <cell r="G3492" t="str">
            <v>Montfort Sw. - Shankle Sw.138 kV Line : Rebuild Ennis Pump Tap - Shankle  : ROW Acquisition</v>
          </cell>
          <cell r="H3492" t="str">
            <v>This work authorization is being requested to secure 11 AOPs and 1 EMA (38 Structures) in multiple surveys in Ellis County, TX.</v>
          </cell>
          <cell r="I3492" t="str">
            <v>ROW</v>
          </cell>
          <cell r="J3492" t="str">
            <v>Brownfield Line Rights</v>
          </cell>
          <cell r="K3492"/>
          <cell r="L3492" t="str">
            <v>110</v>
          </cell>
          <cell r="M3492" t="str">
            <v>Substation Sites/Lines Row</v>
          </cell>
          <cell r="N3492" t="str">
            <v>M4002</v>
          </cell>
          <cell r="O3492" t="str">
            <v>Circuit miles: 17.5
Switching Station: Initially a 5-breaker, 138 kV breaker-and-a-half bus arrangement, ultimately a 12-breaker, 138 kV breaker-and-a-half bus arrangement.
Capability: 2569 A or greater
Terminal equipment minimum capability: 3200 A
Estabmish Trinity Plains 138 kV Switch by rebuilding Montfort Switch with installing five 138 kV, 3200 A circuit breakers in a breaker-and-a-half bus arrangement. Rebuild the 17.5-mile Trinity Plains Switch - Shankle Switch 138 kV Line using a conductor rated 2569 A or greater. Upgrade all line terminal and associated equipment to meet or exceed 3200 A.
Coordinate with Brazos Electric to ensure terminal equipment at Ennis Pump Tap and Telico Tap meets or exceeds 3200 A. In 2025, with the loss of the Ennis Tractebel Train, the second contingency loss of Trinidad Switch - Tri Corner Switch 345 Double-Circuit Line results in the Montfort Switch - Shankle Switch 138 kV Line loading to 105% of its emergency rating. To meet reliability objectives, relieve overloading, and provide adequate transmission capacity for contingency conditions, the establishment of Trinity Plains 138 kV Switch and Trinity Plains Switch - Shankle Switch 138 kV Line is planned to be complete by May 2025. EP6 - Loss of a 345/138 kV autotransformer (or DC Tie) followed by a common tower outage or single transmission element</v>
          </cell>
          <cell r="P3492" t="str">
            <v>This work authorization is being requested to secure 11 AOPs and 1 EMA (38 structures) invarious surveys in Ellis County, TX.
In 2025, with the loss of the Ennis Tractebel Train, the second contingency loss of Trinidad Switch - Tri Corner Switch 345 Double-Circuit Line results in the Montfort Switch - Shankle Switch 138 kV Line loading to 105% of its emergency rating.</v>
          </cell>
          <cell r="Q3492"/>
          <cell r="R3492" t="str">
            <v>EP6 - Loss of a 345/138 kV autotransformer (or DC Tie) followed by a common tower outage or single transmission element</v>
          </cell>
          <cell r="S3492" t="str">
            <v>This work authorization is being requested to secure 11 AOPs and 1 EMA (38 structures) invarious surveys in Ellis County, TX.
This work authorization is being requested to secure 11 AOPs and 1 EMA (38 structures) invarious surveys in Ellis County, TX.
In 2025, with the loss of the Ennis Tractebel Train, the second contingency loss of Trinidad Switch - Tri Corner Switch 345 Double-Circuit Line results in the Montfort Switch - Shankle Switch 138 kV Line loading to 105% of its emergency rating.
This project was created to resolve an ERCOT-required EP6 Contingency.</v>
          </cell>
          <cell r="T3492" t="str">
            <v>This work authorization is being requested to secure 11 AOPs and 1 EMA (38 structures) invarious surveys in Ellis County, TX.</v>
          </cell>
          <cell r="U3492"/>
          <cell r="V3492" t="str">
            <v>Hannah Hamilton</v>
          </cell>
          <cell r="W3492"/>
          <cell r="X3492" t="str">
            <v>Eric Veloz</v>
          </cell>
          <cell r="Y3492" t="str">
            <v>METRO EAST</v>
          </cell>
          <cell r="Z3492" t="str">
            <v>FORNEY</v>
          </cell>
          <cell r="AA3492" t="str">
            <v>FORNEY</v>
          </cell>
          <cell r="AB3492" t="str">
            <v>ROW</v>
          </cell>
          <cell r="AC3492" t="str">
            <v>0100413</v>
          </cell>
          <cell r="AD3492" t="str">
            <v>Trinidad-Liggett</v>
          </cell>
          <cell r="AE3492" t="str">
            <v>In-Service</v>
          </cell>
          <cell r="AF3492" t="str">
            <v>Constr. Complete, Chargeable</v>
          </cell>
          <cell r="AG3492">
            <v>45608</v>
          </cell>
          <cell r="AH3492" t="str">
            <v>65400</v>
          </cell>
          <cell r="AI3492">
            <v>24147.22</v>
          </cell>
        </row>
        <row r="3493">
          <cell r="E3493" t="str">
            <v>0PT55665 -- WEATHERFORD SWITCH - ORAN  SWITCH 138 KV LINE : REPLACE CROSSARM (BL24)</v>
          </cell>
          <cell r="F3493" t="str">
            <v>WEATHERFORD SWITCH - ORAN  SWITCH 138 KV LINE : REPLACE CROSSARM (BL24)</v>
          </cell>
          <cell r="G3493" t="str">
            <v>Weatherford Switch - Oran  Switch 138 kV Line : Replace Crossarm (BL24)</v>
          </cell>
          <cell r="H3493" t="str">
            <v>This Work Authorization (WA) will cover the cost to replace Crossarms on the Weatherford Switch-Oran Switch 138kV Line as detailed below:
(BL24)
Structure 42/3, 42/4, 40/5, 41/10, 37/7
Remove: Five (5) Crossarms
Install: Five (5) 30' Steel Crossarms</v>
          </cell>
          <cell r="I3493" t="str">
            <v>CMPC</v>
          </cell>
          <cell r="J3493" t="str">
            <v>Region Reactive</v>
          </cell>
          <cell r="K3493" t="str">
            <v>BI 121_CROSSARM REPLACEMENTS</v>
          </cell>
          <cell r="L3493" t="str">
            <v>121</v>
          </cell>
          <cell r="M3493" t="str">
            <v>Crossarm Replacement</v>
          </cell>
          <cell r="N3493"/>
          <cell r="O3493" t="str">
            <v/>
          </cell>
          <cell r="P3493"/>
          <cell r="Q3493"/>
          <cell r="R3493" t="str">
            <v/>
          </cell>
          <cell r="S3493" t="str">
            <v xml:space="preserve">This Work Authorization (WA) will cover the cost to replace Crossarms on the Weatherford Switch-Oran Switch 138kV Line as detailed below:(BL24)
Structure 42/3, 42/4, 40/5, 41/10, 37/7Remove: Five (5) CrossarmsInstall: Five (5) 30' Steel Crossarms
</v>
          </cell>
          <cell r="T3493" t="str">
            <v>This Work Authorization (WA) will cover the cost to replace Crossarms on the Weatherford Switch-Oran Switch 138kV Line as detailed below:(BL24)
Structure 42/3, 42/4, 40/5, 41/10, 37/7Remove: Five (5) CrossarmsInstall: Five (5) 30' Steel Crossarms</v>
          </cell>
          <cell r="U3493"/>
          <cell r="V3493" t="str">
            <v>Priscilla Martinez</v>
          </cell>
          <cell r="W3493"/>
          <cell r="X3493" t="str">
            <v>Miguel Ortega</v>
          </cell>
          <cell r="Y3493" t="str">
            <v>METRO WEST</v>
          </cell>
          <cell r="Z3493" t="str">
            <v>WICHITA FALLS</v>
          </cell>
          <cell r="AA3493" t="str">
            <v>GRAHAM</v>
          </cell>
          <cell r="AB3493" t="str">
            <v>Line</v>
          </cell>
          <cell r="AC3493" t="str">
            <v>0007069</v>
          </cell>
          <cell r="AD3493" t="str">
            <v>Weatherford Sw Sta - Oran - Gr</v>
          </cell>
          <cell r="AE3493" t="str">
            <v>In-Service</v>
          </cell>
          <cell r="AF3493" t="str">
            <v>Constr. Complete, No Charges</v>
          </cell>
          <cell r="AG3493">
            <v>45539</v>
          </cell>
          <cell r="AH3493" t="str">
            <v>37458.93</v>
          </cell>
          <cell r="AI3493">
            <v>24117.75</v>
          </cell>
        </row>
        <row r="3494">
          <cell r="E3494" t="str">
            <v>0PT49665 -- REGAL ROW SUB : ADD CONTROL HOUSE HVAC AND BUILDING INSULATION</v>
          </cell>
          <cell r="F3494" t="str">
            <v>REGAL ROW SUB : ADD CONTROL HOUSE HVAC AND BUILDING INSULATION</v>
          </cell>
          <cell r="G3494" t="str">
            <v>Regal Row Sub : Add Control House HVAC and building insulation</v>
          </cell>
          <cell r="H3494" t="str">
            <v>Add control house Heating Ventilation and Air Conditioning (HVAC) System. Add control house insulation. 
REVISION- LABOR AND MATERIAL REDUCED DUE TO INVOICE</v>
          </cell>
          <cell r="I3494" t="str">
            <v>CMPC</v>
          </cell>
          <cell r="J3494"/>
          <cell r="K3494"/>
          <cell r="L3494" t="str">
            <v>106</v>
          </cell>
          <cell r="M3494" t="str">
            <v>Air Conditioner Replacements</v>
          </cell>
          <cell r="N3494"/>
          <cell r="O3494" t="str">
            <v/>
          </cell>
          <cell r="P3494"/>
          <cell r="Q3494"/>
          <cell r="R3494" t="str">
            <v/>
          </cell>
          <cell r="S3494" t="str">
            <v xml:space="preserve">Add control house Heating Ventilation and Air Conditioning (HVAC) System. Add control house insulation.
</v>
          </cell>
          <cell r="T3494" t="str">
            <v>Add control house Heating Ventilation and Air Conditioning (HVAC) System. Add control house insulation.</v>
          </cell>
          <cell r="U3494"/>
          <cell r="V3494" t="str">
            <v>Bettye Turner</v>
          </cell>
          <cell r="W3494"/>
          <cell r="X3494"/>
          <cell r="Y3494" t="str">
            <v>METRO EAST</v>
          </cell>
          <cell r="Z3494" t="str">
            <v>DALLAS</v>
          </cell>
          <cell r="AA3494" t="str">
            <v>DALLAS</v>
          </cell>
          <cell r="AB3494" t="str">
            <v>Station</v>
          </cell>
          <cell r="AC3494" t="str">
            <v>0000562</v>
          </cell>
          <cell r="AD3494" t="str">
            <v>Regal Row S/Sta T&amp;D</v>
          </cell>
          <cell r="AE3494" t="str">
            <v>In-Service</v>
          </cell>
          <cell r="AF3494" t="str">
            <v>Closed</v>
          </cell>
          <cell r="AG3494">
            <v>44908</v>
          </cell>
          <cell r="AH3494" t="str">
            <v>23933.16</v>
          </cell>
          <cell r="AI3494">
            <v>24077.47</v>
          </cell>
        </row>
        <row r="3495">
          <cell r="E3495" t="str">
            <v>0PT53552 -- FAIR OAKS SUB : REPLACE BATTERY SET, CHARGER AND RACK ON BAT01</v>
          </cell>
          <cell r="F3495" t="str">
            <v>FAIR OAKS SUB : REPLACE BATTERY SET, CHARGER AND RACK ON BAT01</v>
          </cell>
          <cell r="G3495" t="str">
            <v>Fair Oaks Sub : Replace Battery Set, Charger and Rack on BAT01</v>
          </cell>
          <cell r="H3495" t="str">
            <v>This Work Authorization will cover the cost to replace battery set, charger and rack on BAT01.
No Work/Charges in 2023</v>
          </cell>
          <cell r="I3495" t="str">
            <v>CMPC</v>
          </cell>
          <cell r="J3495" t="str">
            <v>Region Reactive</v>
          </cell>
          <cell r="K3495" t="str">
            <v>BI 107_BATTERY REPLACEMENTS</v>
          </cell>
          <cell r="L3495" t="str">
            <v>107</v>
          </cell>
          <cell r="M3495" t="str">
            <v>Battery &amp; Charger Replacements</v>
          </cell>
          <cell r="N3495"/>
          <cell r="O3495" t="str">
            <v/>
          </cell>
          <cell r="P3495"/>
          <cell r="Q3495"/>
          <cell r="R3495" t="str">
            <v/>
          </cell>
          <cell r="S3495" t="str">
            <v xml:space="preserve">This Work Authorization will cover the cost to replace battery set, charger and rack on BAT01.
No Work/Charges in 2023
</v>
          </cell>
          <cell r="T3495" t="str">
            <v>This Work Authorization will cover the cost to replace battery set, charger and rack on BAT01.
No Work/Charges in 2023</v>
          </cell>
          <cell r="U3495"/>
          <cell r="V3495" t="str">
            <v>Samantha Bogusch</v>
          </cell>
          <cell r="W3495" t="str">
            <v>Aaron Knapp</v>
          </cell>
          <cell r="X3495" t="str">
            <v>Barry Hance</v>
          </cell>
          <cell r="Y3495" t="str">
            <v>METRO EAST</v>
          </cell>
          <cell r="Z3495" t="str">
            <v>NORTH DALLAS</v>
          </cell>
          <cell r="AA3495" t="str">
            <v>NORTH DALLAS</v>
          </cell>
          <cell r="AB3495" t="str">
            <v>Station</v>
          </cell>
          <cell r="AC3495" t="str">
            <v>0000574</v>
          </cell>
          <cell r="AD3495" t="str">
            <v>Fair Oaks S/Sta T&amp;D</v>
          </cell>
          <cell r="AE3495" t="str">
            <v>In-Service</v>
          </cell>
          <cell r="AF3495" t="str">
            <v>Closed</v>
          </cell>
          <cell r="AG3495">
            <v>45443</v>
          </cell>
          <cell r="AH3495" t="str">
            <v>24430.03</v>
          </cell>
          <cell r="AI3495">
            <v>24051.18</v>
          </cell>
        </row>
        <row r="3496">
          <cell r="E3496" t="str">
            <v>0PT48560 -- BIG SPRING SWITCH – BIG SPRING WEST 138 KV LINE: RETIREMENT ONLY</v>
          </cell>
          <cell r="F3496" t="str">
            <v>BIG SPRING SWITCH – BIG SPRING WEST 138 KV LINE: RETIREMENT ONLY</v>
          </cell>
          <cell r="G3496" t="str">
            <v>Big Spring Switch – Big Spring West 138 kV Line: Retirement Only</v>
          </cell>
          <cell r="H3496" t="str">
            <v>This is a retirement only for PETE 50436 rebuild 1.05 miles Natural Dam - Onemile substation. This project covers the cost to retire approximately 1.2 miles of the Big Spring Switch – Big Spring West 138 kV Line. This includes 13 wood h-frames, 3 steel poles, and 1 wood 3-pole structure. Approximately 3.2 miles of 4/0 "Penguin", 0.4 miles of 959 "Suwannee", and 2.6 miles of 3/8 EHS will be retired as well.</v>
          </cell>
          <cell r="I3496" t="str">
            <v>RSCO</v>
          </cell>
          <cell r="J3496"/>
          <cell r="K3496"/>
          <cell r="L3496" t="str">
            <v>101</v>
          </cell>
          <cell r="M3496" t="str">
            <v>Bulk Power Plan</v>
          </cell>
          <cell r="N3496" t="str">
            <v>R8303</v>
          </cell>
          <cell r="O3496" t="str">
            <v>Circuit miles: 17.6
Line Capability: 2569 A or greater
Switch: Initially a 3-breaker 138 kV ring bus arrangement, ultimately a 4-breaker 138 kV ring bus arrangement
Terminal equipment minimum capability: 3200 A   
Rebuild the 17.6-mile Big Spring West - Stanton East Switch 138 kV Line using a conductor rated 2569 A or greater. Use double-circuit 138 kV structures with one circuit in place from Stanton East Switch to the line crossing of the Big Spring Switch - Stanton East Switch 138 kV Line. At the line crossing, disconnect Natural Dam Switch - Big Spring West 138 kV Line, Big Spring Switch - Big Spring West 138 kV Line, and Big Spring Switch - Stanton East Switch 138 kV Line. Construct new towers as necessary to reconfigure the circuits at the line crossing in order to establish the Stanton East Switch - Big Spring Switch 138 kV Line on the north circuit and the Natural Dam Switch - Onemile Switch - Steer Substation - Big Spring Switch 138 kV Line on the south circuit. Construct the new Onemile 138 kV Switch (fka Big Spring West Switch) and Steer 138 kV Substation. The new Onemile 138 kV Switch (fka Big Spring West Switch) will be installed initially as a 3-breaker 138 kV ring-bus arrangement. Install one capacitor bank consisting of three 18.4 Mvar stages of voltage and supervisory controlled 138 kV transmission capacitors at Beals Creek 138 kV Substation with new equipment rated to meet or exceed 3200 A and existing equipment rated to meet or exceed 3200 A. Sectionalizing switches in place for a future transformer at Beals Creek 138 kV Substation. Upgrade all line terminal and associated equipment to meet or exceed 3200 A.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v>
          </cell>
          <cell r="P3496" t="str">
            <v>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
This project received ERCOT RPG approval on May 26, 2023.</v>
          </cell>
          <cell r="Q3496"/>
          <cell r="R3496" t="str">
            <v/>
          </cell>
          <cell r="S3496" t="str">
            <v xml:space="preserve">This WA is being revised from an engineering WA to a retirement onlyWA, and this revision will cover the cost to retire approximately 1.2 miles of the Big Spring Switch  Big Spring West 138 kV Line. This includes 13 wood h-frames, 3 steel poles, and 1 wood 3-pole structure. Approximately3.2 miles of 4/0 "Penguin", 0.4 miles of 959 "Suwannee", and 2.6 miles of 3/8 EHS will be retired as well.
In 2024, with the potential oil and gas load growth in the area, the loss of the Big Spring Switch - Beals Creek 138 kV Line Section results in the Big Spring West - Stanton East Switch 138 kV Line loading up to 140% of its emergency rating. To meet reliability objectives, relieve overloading, and provide adequate transmission capacity for contingency conditions, the rebuild of the Big Spring West - Stanton East Switch 138 kV Line is planned to be complete by May 2024.
This project received ERCOT RPG approval on May 26, 2023.
</v>
          </cell>
          <cell r="T3496" t="str">
            <v>This WA is being revised from an engineering WA to a retirement onlyWA, and this revision will cover the cost to retire approximately 1.2 miles of the Big Spring Switch  Big Spring West 138 kV Line. This includes 13 wood h-frames, 3 steel poles, and 1 wood 3-pole structure. Approximately3.2 miles of 4/0 "Penguin", 0.4 miles of 959 "Suwannee", and 2.6 miles of 3/8 EHS will be retired as well.</v>
          </cell>
          <cell r="U3496"/>
          <cell r="V3496" t="str">
            <v>Ankur Patel</v>
          </cell>
          <cell r="W3496"/>
          <cell r="X3496" t="str">
            <v>Roger Hobby</v>
          </cell>
          <cell r="Y3496" t="str">
            <v>METRO WEST</v>
          </cell>
          <cell r="Z3496" t="str">
            <v>BIG SPRING</v>
          </cell>
          <cell r="AA3496" t="str">
            <v>BIG SPRING</v>
          </cell>
          <cell r="AB3496" t="str">
            <v>Line</v>
          </cell>
          <cell r="AC3496" t="str">
            <v>0007474</v>
          </cell>
          <cell r="AD3496" t="str">
            <v>Big Spring-Midland 138Kv</v>
          </cell>
          <cell r="AE3496" t="str">
            <v>In-Service</v>
          </cell>
          <cell r="AF3496" t="str">
            <v>Open</v>
          </cell>
          <cell r="AG3496">
            <v>45642</v>
          </cell>
          <cell r="AH3496" t="str">
            <v>94971.6</v>
          </cell>
          <cell r="AI3496">
            <v>24044.19</v>
          </cell>
        </row>
        <row r="3497">
          <cell r="E3497" t="str">
            <v>0PT50533 -- TYLER GRANDE SWITCH - STRYKER CREEK SWITCH 138 KV LINE : REPLACE DAMAGED INSULATORS @ FRAME 13/2 &amp; 13/3</v>
          </cell>
          <cell r="F3497" t="str">
            <v>TYLER GRANDE SWITCH - STRYKER CREEK SWITCH 138 KV LINE : REPLACE DAMAGED INSULATORS @ FRAME 13/2 &amp; 13/3</v>
          </cell>
          <cell r="G3497" t="str">
            <v>Tyler Grande Switch - Stryker Creek Switch 138 kV Line : Replace Damaged Insulators @ Frame 13/2 &amp; 13/3</v>
          </cell>
          <cell r="H3497" t="str">
            <v>WA to replace damaged insulators at frames 13/2 &amp; 13/3 on the Tyler Grande-Stryker 138kv line.
6ea: 459250 INSULATOR, LINE POST, 138KV, POLYMER, STEEL GAIN BASE, TWO HOLE EXTENDED DROP TONGUE, 12 DEGREE ANGLE FROM HORIZONTAL, INCLUDING 12" CORONA RING.</v>
          </cell>
          <cell r="I3497" t="str">
            <v>CMPC</v>
          </cell>
          <cell r="J3497"/>
          <cell r="K3497"/>
          <cell r="L3497" t="str">
            <v>125</v>
          </cell>
          <cell r="M3497" t="str">
            <v>Insulator Replacement</v>
          </cell>
          <cell r="N3497"/>
          <cell r="O3497" t="str">
            <v/>
          </cell>
          <cell r="P3497"/>
          <cell r="Q3497"/>
          <cell r="R3497" t="str">
            <v/>
          </cell>
          <cell r="S3497" t="str">
            <v xml:space="preserve">Raplaceing bad 138kv insulator
</v>
          </cell>
          <cell r="T3497" t="str">
            <v>Raplaceing bad 138kv insulator</v>
          </cell>
          <cell r="U3497"/>
          <cell r="V3497" t="str">
            <v>Dustin Cummings</v>
          </cell>
          <cell r="W3497"/>
          <cell r="X3497"/>
          <cell r="Y3497" t="str">
            <v>SOUTHEAST</v>
          </cell>
          <cell r="Z3497" t="str">
            <v>TYLER</v>
          </cell>
          <cell r="AA3497" t="str">
            <v>TYLER</v>
          </cell>
          <cell r="AB3497" t="str">
            <v>Line</v>
          </cell>
          <cell r="AC3497" t="str">
            <v>0200415</v>
          </cell>
          <cell r="AD3497" t="str">
            <v>Stryker Creek-Tyler,Se</v>
          </cell>
          <cell r="AE3497" t="str">
            <v>In-Service</v>
          </cell>
          <cell r="AF3497" t="str">
            <v>Closed</v>
          </cell>
          <cell r="AG3497">
            <v>45155</v>
          </cell>
          <cell r="AH3497" t="str">
            <v>33300.22</v>
          </cell>
          <cell r="AI3497">
            <v>24026.36</v>
          </cell>
        </row>
        <row r="3498">
          <cell r="E3498" t="str">
            <v>0PT50849 -- DOUGLAS SUB: INSTALL ONE 24.9 KV FEEDER BREAKER</v>
          </cell>
          <cell r="F3498" t="str">
            <v>DOUGLAS SUB: INSTALL ONE 24.9 KV FEEDER BREAKER</v>
          </cell>
          <cell r="G3498" t="str">
            <v>Douglas Sub: Install One 24.9 kV Feeder Breaker</v>
          </cell>
          <cell r="H3498" t="str">
            <v>Install one (1) 24.9 kV feeder breaker on station #1.</v>
          </cell>
          <cell r="I3498" t="str">
            <v>RNCO</v>
          </cell>
          <cell r="J3498"/>
          <cell r="K3498"/>
          <cell r="L3498" t="str">
            <v>102</v>
          </cell>
          <cell r="M3498" t="str">
            <v>Distribution Plan</v>
          </cell>
          <cell r="N3498" t="str">
            <v>2024NNAC001R01</v>
          </cell>
          <cell r="O3498" t="str">
            <v/>
          </cell>
          <cell r="P3498" t="str">
            <v>The projected 2024 summer peak on Rusk Main Feeder 3057 is 5.0MVA which is 39% of the 12.9MVA maximum continuous rating for this feeder. This feeder is a HOPE feeder for the last five years (2017 to 2021) . In addition, the City of Alto is 10 miles south of Rusk Main Substation. Due to RSK3057 being a HOPE Feeder, frequent outages has occurred in the City of Alto.
In order to correct these problems, it is proposed to install a new 24.9kV underground feeder breaker with 1000 Al exit at Douglass Substation Bank #1. It is also recommended to construct various distribution facilities in order to transfer load to the new feeder breaker. The completion of this work will correct the problems that have been identified.</v>
          </cell>
          <cell r="Q3498"/>
          <cell r="R3498" t="str">
            <v/>
          </cell>
          <cell r="S3498" t="str">
            <v xml:space="preserve">This Work Authorization covers the cost to install one (1) new24.9 kV underground Feeder Breaker.Additionally, the project cost shall include all required conduits and cable, grounding, steel structures, equipment and buswork associated with the installation.Additionally, the project cost shall include steel structures, grounding, bus work, conduits, and control cable atDouglasSubstation.
The projected 2024 summer peak on Rusk Main Feeder 3057 is 5.0MVA which is 39% of the 12.9MVA maximum continuous rating for this feeder. This feeder is a HOPE feeder for the last five years (2017 to 2021) . In addition, the City of Alto is 10 miles south of Rusk Main Substation. Due to RSK3057 being a HOPE Feeder, frequent outages has occurred in the City of Alto.
In order to correct these problems, it is proposed to install a new 24.9kV underground feeder breaker with 1000 Al exit at Douglass Substation Bank #1. It is also recommended to construct various distribution facilities in order to transfer load to the new feeder breaker. The completion of this work will correct the problems that have been identified.
</v>
          </cell>
          <cell r="T3498" t="str">
            <v>This Work Authorization covers the cost to install one (1) new24.9 kV underground Feeder Breaker.Additionally, the project cost shall include all required conduits and cable, grounding, steel structures, equipment and buswork associated with the installation.Additionally, the project cost shall include steel structures, grounding, bus work, conduits, and control cable atDouglasSubstation.</v>
          </cell>
          <cell r="U3498"/>
          <cell r="V3498" t="str">
            <v>David Luu</v>
          </cell>
          <cell r="W3498" t="str">
            <v>Craig Mcquady</v>
          </cell>
          <cell r="X3498" t="str">
            <v>Eric Veloz</v>
          </cell>
          <cell r="Y3498" t="str">
            <v>SOUTHEAST</v>
          </cell>
          <cell r="Z3498" t="str">
            <v>TYLER</v>
          </cell>
          <cell r="AA3498" t="str">
            <v>LUFKIN</v>
          </cell>
          <cell r="AB3498" t="str">
            <v>Station</v>
          </cell>
          <cell r="AC3498" t="str">
            <v>0201449</v>
          </cell>
          <cell r="AD3498" t="str">
            <v>Douglas 138Kv</v>
          </cell>
          <cell r="AE3498" t="str">
            <v>In-Service</v>
          </cell>
          <cell r="AF3498" t="str">
            <v>Constr. Complete, Chargeable</v>
          </cell>
          <cell r="AG3498">
            <v>45446</v>
          </cell>
          <cell r="AH3498" t="str">
            <v>299984.8</v>
          </cell>
          <cell r="AI3498">
            <v>609673.24</v>
          </cell>
        </row>
        <row r="3499">
          <cell r="E3499" t="str">
            <v>0PT47047 -- ALLEN NORTH SUB : REPLACE BATTERIES, CHARGER AND RACK - BAT02</v>
          </cell>
          <cell r="F3499" t="str">
            <v>ALLEN NORTH SUB : REPLACE BATTERIES, CHARGER AND RACK - BAT02</v>
          </cell>
          <cell r="G3499" t="str">
            <v>Allen North Sub : Replace Batteries, Charger and Rack - BAT02</v>
          </cell>
          <cell r="H3499" t="str">
            <v>This Work Authorization (WA) is to cover the cost of replacing batteries, charger and rack at ALNTH BAT02.</v>
          </cell>
          <cell r="I3499" t="str">
            <v>CMPC</v>
          </cell>
          <cell r="J3499"/>
          <cell r="K3499"/>
          <cell r="L3499" t="str">
            <v>107</v>
          </cell>
          <cell r="M3499" t="str">
            <v>Battery &amp; Charger Replacements</v>
          </cell>
          <cell r="N3499"/>
          <cell r="O3499" t="str">
            <v/>
          </cell>
          <cell r="P3499"/>
          <cell r="Q3499"/>
          <cell r="R3499" t="str">
            <v/>
          </cell>
          <cell r="S3499" t="str">
            <v xml:space="preserve">This Work Authorization (WA) is to cover the cost of replacing batteries, charger and rack at ALNTH BAT02.
</v>
          </cell>
          <cell r="T3499" t="str">
            <v>This Work Authorization (WA) is to cover the cost of replacing batteries, charger and rack at ALNTH BAT02.</v>
          </cell>
          <cell r="U3499"/>
          <cell r="V3499" t="str">
            <v>Jardonn Smith</v>
          </cell>
          <cell r="W3499" t="str">
            <v>Tracy Nolen</v>
          </cell>
          <cell r="X3499"/>
          <cell r="Y3499" t="str">
            <v>METRO EAST</v>
          </cell>
          <cell r="Z3499" t="str">
            <v>NORTH DALLAS</v>
          </cell>
          <cell r="AA3499" t="str">
            <v>NORTH DALLAS</v>
          </cell>
          <cell r="AB3499" t="str">
            <v>Station</v>
          </cell>
          <cell r="AC3499" t="str">
            <v>0101463</v>
          </cell>
          <cell r="AD3499" t="str">
            <v>Allen, North 138Kv</v>
          </cell>
          <cell r="AE3499" t="str">
            <v>In-Service</v>
          </cell>
          <cell r="AF3499" t="str">
            <v>Closed</v>
          </cell>
          <cell r="AG3499">
            <v>44805</v>
          </cell>
          <cell r="AH3499" t="str">
            <v>31147.79</v>
          </cell>
          <cell r="AI3499">
            <v>24007.62</v>
          </cell>
        </row>
        <row r="3500">
          <cell r="E3500" t="str">
            <v>0PT53604 -- CANTON SWITCH : INSTALL BATTERY MONITORING EQUIPMENT</v>
          </cell>
          <cell r="F3500" t="str">
            <v>CANTON SWITCH : INSTALL BATTERY MONITORING EQUIPMENT</v>
          </cell>
          <cell r="G3500" t="str">
            <v>Canton Switch : Install battery monitoring equipment</v>
          </cell>
          <cell r="H3500" t="str">
            <v>Install electroswitch battery monitor as part of TPL-001-5 initiative.</v>
          </cell>
          <cell r="I3500" t="str">
            <v>CMPC</v>
          </cell>
          <cell r="J3500" t="str">
            <v>System Protection</v>
          </cell>
          <cell r="K3500"/>
          <cell r="L3500" t="str">
            <v>103</v>
          </cell>
          <cell r="M3500" t="str">
            <v>System Protection</v>
          </cell>
          <cell r="N3500"/>
          <cell r="O3500" t="str">
            <v/>
          </cell>
          <cell r="P3500" t="str">
            <v>Cleburne Switch has one battery set available and therefore does not meet the requirements outlined in TPL-001-5. An exception is made for single battery sets that are continuously monitored. This will be achieved through the installation ofElectroswitch Model 25-1000-125Bbattery monitor andModel 25-1100-H1high impedance current sensor.</v>
          </cell>
          <cell r="Q3500"/>
          <cell r="R3500" t="str">
            <v/>
          </cell>
          <cell r="S3500" t="str">
            <v xml:space="preserve">This Work Authorization covers the material and labor cost to replace the existing battery monitor under the capital maintenance program. The existing Moore Industries PDC will be removed and replaced with anElectroswitch Model 25-1000-125Bbattery monitor. Assets are not available to retire.
Cleburne Switch has one battery set available and therefore does not meet the requirements outlined in TPL-001-5. An exception is made for single battery sets that are continuously monitored. This will be achieved through the installation ofElectroswitch Model 25-1000-125Bbattery monitor andModel 25-1100-H1high impedance current sensor.
</v>
          </cell>
          <cell r="T3500" t="str">
            <v>This Work Authorization covers the material and labor cost to replace the existing battery monitor under the capital maintenance program. The existing Moore Industries PDC will be removed and replaced with anElectroswitch Model 25-1000-125Bbattery monitor. Assets are not available to retire.</v>
          </cell>
          <cell r="U3500" t="str">
            <v>BURNS &amp; MCDONNELL ENGINEERING CO INC</v>
          </cell>
          <cell r="V3500" t="str">
            <v>Paresh Patel</v>
          </cell>
          <cell r="W3500" t="str">
            <v>Prince Shaka</v>
          </cell>
          <cell r="X3500" t="str">
            <v>Barry Hance</v>
          </cell>
          <cell r="Y3500" t="str">
            <v>METRO EAST</v>
          </cell>
          <cell r="Z3500" t="str">
            <v>FORNEY</v>
          </cell>
          <cell r="AA3500" t="str">
            <v>FORNEY</v>
          </cell>
          <cell r="AB3500" t="str">
            <v>Station</v>
          </cell>
          <cell r="AC3500" t="str">
            <v>0301458</v>
          </cell>
          <cell r="AD3500" t="str">
            <v>Canton Tap Sw Station,138Kv</v>
          </cell>
          <cell r="AE3500" t="str">
            <v>In-Service</v>
          </cell>
          <cell r="AF3500" t="str">
            <v>Constr. Complete, Chargeable</v>
          </cell>
          <cell r="AG3500">
            <v>45597</v>
          </cell>
          <cell r="AH3500" t="str">
            <v>31779.09</v>
          </cell>
          <cell r="AI3500">
            <v>23979.01</v>
          </cell>
        </row>
        <row r="3501">
          <cell r="E3501" t="str">
            <v>0PT51518 -- PARIS NORTH SUB : REPLACE RTU #2</v>
          </cell>
          <cell r="F3501" t="str">
            <v>PARIS NORTH SUB : REPLACE RTU #2</v>
          </cell>
          <cell r="G3501" t="str">
            <v>Paris North Sub : Replace RTU #2</v>
          </cell>
          <cell r="H3501" t="str">
            <v>This WA provides the cost of replacing the obsolete RTU #2  (item ID #902932) at Paris North substation.  The Telvent 2400 will increase the functionality of the station relaying via SCADA controls.
RETIREMENT
1- RTU</v>
          </cell>
          <cell r="I3501" t="str">
            <v>CMPC</v>
          </cell>
          <cell r="J3501"/>
          <cell r="K3501"/>
          <cell r="L3501" t="str">
            <v>211</v>
          </cell>
          <cell r="M3501" t="str">
            <v>Region Miscellaneous</v>
          </cell>
          <cell r="N3501"/>
          <cell r="O3501" t="str">
            <v/>
          </cell>
          <cell r="P3501" t="str">
            <v>This WA provides the cost of replacing the obsolete RTU #2 (item ID #902932) at Paris North substation. The Telvent 2400 will increase the functionality of the station relaying via SCADA controls.
RETIREMENT1- RTU</v>
          </cell>
          <cell r="Q3501"/>
          <cell r="R3501" t="str">
            <v/>
          </cell>
          <cell r="S3501" t="str">
            <v xml:space="preserve">This WA provides the cost of replacing the obsolete RTU #2 (item ID #902932) at Paris North substation. The Telvent 2400 will increase the functionality of the station relaying via SCADA controls.
RETIREMENT1- RTU
This WA provides the cost of replacing the obsolete RTU #2 (item ID #902932) at Paris North substation. The Telvent 2400 will increase the functionality of the station relaying via SCADA controls.
RETIREMENT1- RTU
</v>
          </cell>
          <cell r="T3501" t="str">
            <v>This WA provides the cost of replacing the obsolete RTU #2 (item ID #902932) at Paris North substation. The Telvent 2400 will increase the functionality of the station relaying via SCADA controls.
RETIREMENT1- RTU</v>
          </cell>
          <cell r="U3501"/>
          <cell r="V3501" t="str">
            <v>Sharon Acker</v>
          </cell>
          <cell r="W3501" t="str">
            <v>Rydon Naquin</v>
          </cell>
          <cell r="X3501"/>
          <cell r="Y3501" t="str">
            <v>METRO EAST</v>
          </cell>
          <cell r="Z3501" t="str">
            <v>SULPHUR SPRINGS</v>
          </cell>
          <cell r="AA3501" t="str">
            <v>SULPHUR SPRINGS</v>
          </cell>
          <cell r="AB3501" t="str">
            <v>Station</v>
          </cell>
          <cell r="AC3501" t="str">
            <v>0301417</v>
          </cell>
          <cell r="AD3501" t="str">
            <v>Paris, North 138Kv</v>
          </cell>
          <cell r="AE3501" t="str">
            <v>In-Service</v>
          </cell>
          <cell r="AF3501" t="str">
            <v>Closed</v>
          </cell>
          <cell r="AG3501">
            <v>45117</v>
          </cell>
          <cell r="AH3501" t="str">
            <v>25710.26</v>
          </cell>
          <cell r="AI3501">
            <v>23975.439999999999</v>
          </cell>
        </row>
        <row r="3502">
          <cell r="E3502" t="str">
            <v>0PT52422 -- PECOS TRAIL POD - DRY WIND TAP 138KV: REPLACE CROSSARM AND INSULATORS</v>
          </cell>
          <cell r="F3502" t="str">
            <v>PECOS TRAIL POD - DRY WIND TAP 138KV: REPLACE CROSSARM AND INSULATORS</v>
          </cell>
          <cell r="G3502" t="str">
            <v>Pecos Trail POD - Dry Wind Tap 138kV: Replace Crossarm and Insulators</v>
          </cell>
          <cell r="H3502" t="str">
            <v>This Work Authorization (WA) will cover the cost to replace a crossarm and insulators on the Pecos Trail POD - Dry Wind Tap 138kV line.
Structure 17/7
Remove: One (1) 30' wood crossarm and three (3) porcelain insulators
Install: One (1) 30' steel crossarm and three (3) 138kV poly susp insulators
Revision 10/09/23 AD
-Material charged 10/06/23
- Increased Oncor labor, initial estimate was lower than job scope</v>
          </cell>
          <cell r="I3502" t="str">
            <v>CMPC</v>
          </cell>
          <cell r="J3502"/>
          <cell r="K3502"/>
          <cell r="L3502" t="str">
            <v>121</v>
          </cell>
          <cell r="M3502" t="str">
            <v>Crossarm Replacement</v>
          </cell>
          <cell r="N3502"/>
          <cell r="O3502" t="str">
            <v/>
          </cell>
          <cell r="P3502"/>
          <cell r="Q3502"/>
          <cell r="R3502" t="str">
            <v/>
          </cell>
          <cell r="S3502" t="str">
            <v xml:space="preserve">This Work Authorization (WA) will cover the cost to replace a crossarm and insulators on the Pecos Trail POD - Dry Wind Tap 138kV line.
Structure 17/7Remove: One (1) 30' wood crossarm and three (3) porcelain insulatorsInstall: One (1) 30' steel crossarm and three (3) 138kV poly susp insulators
</v>
          </cell>
          <cell r="T3502" t="str">
            <v>This Work Authorization (WA) will cover the cost to replace a crossarm and insulators on the Pecos Trail POD - Dry Wind Tap 138kV line.
Structure 17/7Remove: One (1) 30' wood crossarm and three (3) porcelain insulatorsInstall: One (1) 30' steel crossarm and three (3) 138kV poly susp insulators</v>
          </cell>
          <cell r="U3502"/>
          <cell r="V3502" t="str">
            <v>Angie Edwards</v>
          </cell>
          <cell r="W3502"/>
          <cell r="X3502" t="str">
            <v>Miguel Ortega</v>
          </cell>
          <cell r="Y3502" t="str">
            <v>METRO WEST</v>
          </cell>
          <cell r="Z3502" t="str">
            <v>ODESSA</v>
          </cell>
          <cell r="AA3502" t="str">
            <v>ODESSA</v>
          </cell>
          <cell r="AB3502" t="str">
            <v>Line</v>
          </cell>
          <cell r="AC3502" t="str">
            <v>0007635</v>
          </cell>
          <cell r="AD3502" t="str">
            <v>Odessa Ehv - Permian (South) 1</v>
          </cell>
          <cell r="AE3502" t="str">
            <v>In-Service</v>
          </cell>
          <cell r="AF3502" t="str">
            <v>Closed</v>
          </cell>
          <cell r="AG3502">
            <v>45208</v>
          </cell>
          <cell r="AH3502" t="str">
            <v>21092.32</v>
          </cell>
          <cell r="AI3502">
            <v>23962.13</v>
          </cell>
        </row>
        <row r="3503">
          <cell r="E3503" t="str">
            <v>0PT52428 -- GARLAND SUB : REPLACE BATTERY SET, CHARGER AND RACK ON BAT01</v>
          </cell>
          <cell r="F3503" t="str">
            <v>GARLAND SUB : REPLACE BATTERY SET, CHARGER AND RACK ON BAT01</v>
          </cell>
          <cell r="G3503" t="str">
            <v>Garland Sub : Replace Battery Set, Charger and Rack on BAT01</v>
          </cell>
          <cell r="H3503" t="str">
            <v>This Work Authorization will cover the cost to replace battery set, charger and rack on BAT01.</v>
          </cell>
          <cell r="I3503" t="str">
            <v>CMPC</v>
          </cell>
          <cell r="J3503"/>
          <cell r="K3503"/>
          <cell r="L3503" t="str">
            <v>107</v>
          </cell>
          <cell r="M3503" t="str">
            <v>Battery &amp; Charger Replacements</v>
          </cell>
          <cell r="N3503"/>
          <cell r="O3503" t="str">
            <v/>
          </cell>
          <cell r="P3503"/>
          <cell r="Q3503"/>
          <cell r="R3503" t="str">
            <v/>
          </cell>
          <cell r="S3503" t="str">
            <v xml:space="preserve">This Work Authorization will cover the cost to replace battery set, charger and rack on BAT01.
</v>
          </cell>
          <cell r="T3503" t="str">
            <v>This Work Authorization will cover the cost to replace battery set, charger and rack on BAT01.</v>
          </cell>
          <cell r="U3503"/>
          <cell r="V3503" t="str">
            <v>Samantha Bogusch</v>
          </cell>
          <cell r="W3503" t="str">
            <v>Aaron Knapp</v>
          </cell>
          <cell r="X3503" t="str">
            <v>Barry Hance</v>
          </cell>
          <cell r="Y3503" t="str">
            <v>METRO EAST</v>
          </cell>
          <cell r="Z3503" t="str">
            <v>NORTH DALLAS</v>
          </cell>
          <cell r="AA3503" t="str">
            <v>NORTH DALLAS</v>
          </cell>
          <cell r="AB3503" t="str">
            <v>Station</v>
          </cell>
          <cell r="AC3503" t="str">
            <v>0101456</v>
          </cell>
          <cell r="AD3503" t="str">
            <v>Garland 138Kv</v>
          </cell>
          <cell r="AE3503" t="str">
            <v>In-Service</v>
          </cell>
          <cell r="AF3503" t="str">
            <v>Closed</v>
          </cell>
          <cell r="AG3503">
            <v>45252</v>
          </cell>
          <cell r="AH3503" t="str">
            <v>12678.68</v>
          </cell>
          <cell r="AI3503">
            <v>23880.99</v>
          </cell>
        </row>
        <row r="3504">
          <cell r="E3504" t="str">
            <v>0PT55102 -- ENNIS WEST SWITCH : REPLACE BATTERY AND RACK ON BAT02</v>
          </cell>
          <cell r="F3504" t="str">
            <v>ENNIS WEST SWITCH : REPLACE BATTERY AND RACK ON BAT02</v>
          </cell>
          <cell r="G3504" t="str">
            <v>Ennis West Switch : Replace Battery and Rack on BAT02</v>
          </cell>
          <cell r="H3504" t="str">
            <v>This WA provides the cost to replace Ennis West Switch battery string number two BAT02, and rack.</v>
          </cell>
          <cell r="I3504" t="str">
            <v>CMPC</v>
          </cell>
          <cell r="J3504" t="str">
            <v>Region Reactive</v>
          </cell>
          <cell r="K3504" t="str">
            <v>BI 107_BATTERY REPLACEMENTS</v>
          </cell>
          <cell r="L3504" t="str">
            <v>107</v>
          </cell>
          <cell r="M3504" t="str">
            <v>Battery &amp; Charger Replacements</v>
          </cell>
          <cell r="N3504"/>
          <cell r="O3504" t="str">
            <v/>
          </cell>
          <cell r="P3504" t="str">
            <v>This WA provides the cost to replace Ennis West Switch battery string number two BAT02, and rack.</v>
          </cell>
          <cell r="Q3504"/>
          <cell r="R3504" t="str">
            <v/>
          </cell>
          <cell r="S3504" t="str">
            <v xml:space="preserve">This WA provides the cost to replace Ennis West Switch battery string number two BAT02, and rack.
This WA provides the cost to replace Ennis West Switch battery string number two BAT02, and rack.
</v>
          </cell>
          <cell r="T3504" t="str">
            <v>This WA provides the cost to replace Ennis West Switch battery string number two BAT02, and rack.</v>
          </cell>
          <cell r="U3504"/>
          <cell r="V3504" t="str">
            <v>Byron Leewright</v>
          </cell>
          <cell r="W3504"/>
          <cell r="X3504" t="str">
            <v>Barry Hance</v>
          </cell>
          <cell r="Y3504" t="str">
            <v>METRO EAST</v>
          </cell>
          <cell r="Z3504" t="str">
            <v>FORNEY</v>
          </cell>
          <cell r="AA3504" t="str">
            <v>FORNEY</v>
          </cell>
          <cell r="AB3504" t="str">
            <v>Station</v>
          </cell>
          <cell r="AC3504" t="str">
            <v>0101440</v>
          </cell>
          <cell r="AD3504" t="str">
            <v>Ennis West 138kv Switching Sta</v>
          </cell>
          <cell r="AE3504" t="str">
            <v>In-Service</v>
          </cell>
          <cell r="AF3504" t="str">
            <v>Constr. Complete, Chargeable</v>
          </cell>
          <cell r="AG3504">
            <v>45627</v>
          </cell>
          <cell r="AH3504" t="str">
            <v>25010.95</v>
          </cell>
          <cell r="AI3504">
            <v>23853.46</v>
          </cell>
        </row>
        <row r="3505">
          <cell r="E3505" t="str">
            <v>0PT46846 -- NTUSU BULLDOG SUB (138KV): FAILED SUBSTATION REGULATOR</v>
          </cell>
          <cell r="F3505" t="str">
            <v>NTUSU BULLDOG SUB (138KV): FAILED SUBSTATION REGULATOR</v>
          </cell>
          <cell r="G3505" t="str">
            <v>NTUSU BULLDOG SUB (138KV): FAILED SUBSTATION REGULATOR</v>
          </cell>
          <cell r="H3505" t="str">
            <v>This Work Authorization (WA) will cover the cost to replace single phase 12.5KV regulator at Bulldog Sub (138KV).
Remove: one (1) voltage regulator - TSN 803556
Install: one (1) voltage regulator - TSN 397608
Peter Babcock approved using BI 217
No Voltage Regulators at Construction Location in FIM to retire.</v>
          </cell>
          <cell r="I3505" t="str">
            <v>CMPC</v>
          </cell>
          <cell r="J3505"/>
          <cell r="K3505"/>
          <cell r="L3505" t="str">
            <v>217</v>
          </cell>
          <cell r="M3505" t="str">
            <v>Failed Substation Equip Replac</v>
          </cell>
          <cell r="N3505"/>
          <cell r="O3505" t="str">
            <v/>
          </cell>
          <cell r="P3505"/>
          <cell r="Q3505"/>
          <cell r="R3505" t="str">
            <v/>
          </cell>
          <cell r="S3505" t="str">
            <v xml:space="preserve">This Work Authorization (WA) will cover the cost to replace single phase 12.5KV regulator at Bulldog Sub (138KV).
Remove: one (1) voltage regulator - TSN 803556Install: one (1) voltage regulator - TSN 397608
</v>
          </cell>
          <cell r="T3505" t="str">
            <v>This Work Authorization (WA) will cover the cost to replace single phase 12.5KV regulator at Bulldog Sub (138KV).
Remove: one (1) voltage regulator - TSN 803556Install: one (1) voltage regulator - TSN 397608</v>
          </cell>
          <cell r="U3505"/>
          <cell r="V3505" t="str">
            <v>Teri Moran</v>
          </cell>
          <cell r="W3505"/>
          <cell r="X3505"/>
          <cell r="Y3505" t="str">
            <v>METRO WEST</v>
          </cell>
          <cell r="Z3505" t="str">
            <v>BIG SPRING</v>
          </cell>
          <cell r="AA3505" t="str">
            <v>BIG SPRING</v>
          </cell>
          <cell r="AB3505" t="str">
            <v>Station</v>
          </cell>
          <cell r="AC3505" t="str">
            <v>N006050</v>
          </cell>
          <cell r="AD3505" t="str">
            <v>Bulldog 138 - 12.5KV</v>
          </cell>
          <cell r="AE3505" t="str">
            <v>In-Service</v>
          </cell>
          <cell r="AF3505" t="str">
            <v>Closed</v>
          </cell>
          <cell r="AG3505">
            <v>44592</v>
          </cell>
          <cell r="AH3505" t="str">
            <v>23165.13</v>
          </cell>
          <cell r="AI3505">
            <v>23845.09</v>
          </cell>
        </row>
        <row r="3506">
          <cell r="E3506" t="str">
            <v>0PT48240 -- ROYSE CITY - TERRELL SWITCH 138 KV LINE : REPLACE ONE POLE ON STR 1/8</v>
          </cell>
          <cell r="F3506" t="str">
            <v>ROYSE CITY - TERRELL SWITCH 138 KV LINE : REPLACE ONE POLE ON STR 1/8</v>
          </cell>
          <cell r="G3506" t="str">
            <v>Royse City - Terrell Switch 138 kV Line : replace one pole on Str 1/8</v>
          </cell>
          <cell r="H3506" t="str">
            <v>WA provides cost to replace one 65' pole on H-Frame Structure 1/8 on Terrell Northwest Tap - Enterprise Oil Section of the Blackland Sw - Terrell Sw 138 kV Line. Shows as Royse City - Terrell in PETE. Great Southwestern is the contractor.
Item 301545 qty 1 65' pole 
Retirement.
Note 7/6/22: Invoice was accrued by District and TCM which skews numbers.   Dollars are not above the WA Approved Amount in FIM Query.</v>
          </cell>
          <cell r="I3506" t="str">
            <v>CMPC</v>
          </cell>
          <cell r="J3506"/>
          <cell r="K3506"/>
          <cell r="L3506" t="str">
            <v>213</v>
          </cell>
          <cell r="M3506" t="str">
            <v>Transmission Line Pole Replace</v>
          </cell>
          <cell r="N3506"/>
          <cell r="O3506" t="str">
            <v/>
          </cell>
          <cell r="P3506" t="str">
            <v>WA provides cost to replace one 65' pole on H-Frame Structure 1/8 on Terrell Northwest Tap - Enterprise Oil Section of the Blackland Sw - Terrell Sw 138 kV Line. Shows as Royse City - Terrell in PETE. Great Southwestern is the contractor.Item 301545 qty 1 65' pole Retirement.</v>
          </cell>
          <cell r="Q3506"/>
          <cell r="R3506" t="str">
            <v/>
          </cell>
          <cell r="S3506" t="str">
            <v xml:space="preserve">WA provides cost to replace one 65' pole on H-Frame Structure 1/8 on Terrell Northwest Tap - Enterprise Oil Section of the Blackland Sw - Terrell Sw 138 kV Line. Shows as Royse City - Terrell in PETE. Great Southwestern is the contractor.Item 301545 qty 1 65' pole Retirement.
WA provides cost to replace one 65' pole on H-Frame Structure 1/8 on Terrell Northwest Tap - Enterprise Oil Section of the Blackland Sw - Terrell Sw 138 kV Line. Shows as Royse City - Terrell in PETE. Great Southwestern is the contractor.Item 301545 qty 1 65' pole Retirement.
</v>
          </cell>
          <cell r="T3506" t="str">
            <v>WA provides cost to replace one 65' pole on H-Frame Structure 1/8 on Terrell Northwest Tap - Enterprise Oil Section of the Blackland Sw - Terrell Sw 138 kV Line. Shows as Royse City - Terrell in PETE. Great Southwestern is the contractor.Item 301545 qty 1 65' pole Retirement.</v>
          </cell>
          <cell r="U3506"/>
          <cell r="V3506" t="str">
            <v>Bettina Beard</v>
          </cell>
          <cell r="W3506"/>
          <cell r="X3506"/>
          <cell r="Y3506" t="str">
            <v>METRO EAST</v>
          </cell>
          <cell r="Z3506" t="str">
            <v>FORNEY</v>
          </cell>
          <cell r="AA3506" t="str">
            <v>FORNEY</v>
          </cell>
          <cell r="AB3506" t="str">
            <v>Line</v>
          </cell>
          <cell r="AC3506" t="str">
            <v>0100328</v>
          </cell>
          <cell r="AD3506" t="str">
            <v>Royse City-Terrell</v>
          </cell>
          <cell r="AE3506" t="str">
            <v>In-Service</v>
          </cell>
          <cell r="AF3506" t="str">
            <v>Closed</v>
          </cell>
          <cell r="AG3506">
            <v>44774</v>
          </cell>
          <cell r="AH3506" t="str">
            <v>23554.37</v>
          </cell>
          <cell r="AI3506">
            <v>23813.52</v>
          </cell>
        </row>
        <row r="3507">
          <cell r="E3507" t="str">
            <v>0PT47048 -- AUSTIN RANCH SUB : REPLACE BATTERIES, CHARGER AND RACK - BAT01</v>
          </cell>
          <cell r="F3507" t="str">
            <v>AUSTIN RANCH SUB : REPLACE BATTERIES, CHARGER AND RACK - BAT01</v>
          </cell>
          <cell r="G3507" t="str">
            <v>Austin Ranch Sub : Replace Batteries, Charger and Rack - BAT01</v>
          </cell>
          <cell r="H3507" t="str">
            <v>This Work Authorization (WA) is to cover the cost of replacing batteries, charger and rack at ATNRN BAT01.</v>
          </cell>
          <cell r="I3507" t="str">
            <v>CMPC</v>
          </cell>
          <cell r="J3507"/>
          <cell r="K3507"/>
          <cell r="L3507" t="str">
            <v>107</v>
          </cell>
          <cell r="M3507" t="str">
            <v>Battery &amp; Charger Replacements</v>
          </cell>
          <cell r="N3507"/>
          <cell r="O3507" t="str">
            <v/>
          </cell>
          <cell r="P3507"/>
          <cell r="Q3507"/>
          <cell r="R3507" t="str">
            <v/>
          </cell>
          <cell r="S3507" t="str">
            <v xml:space="preserve">This Work Authorization (WA) is to cover the cost of replacing batteries, charger and rack at ATNRN BAT01.
</v>
          </cell>
          <cell r="T3507" t="str">
            <v>This Work Authorization (WA) is to cover the cost of replacing batteries, charger and rack at ATNRN BAT01.</v>
          </cell>
          <cell r="U3507"/>
          <cell r="V3507" t="str">
            <v>Jardonn Smith</v>
          </cell>
          <cell r="W3507" t="str">
            <v>Tracy Nolen</v>
          </cell>
          <cell r="X3507"/>
          <cell r="Y3507" t="str">
            <v>METRO EAST</v>
          </cell>
          <cell r="Z3507" t="str">
            <v>NORTH DALLAS</v>
          </cell>
          <cell r="AA3507" t="str">
            <v>NORTH DALLAS</v>
          </cell>
          <cell r="AB3507" t="str">
            <v>Station</v>
          </cell>
          <cell r="AC3507" t="str">
            <v>0101629</v>
          </cell>
          <cell r="AD3507" t="str">
            <v>Austin Ranch 138kv Sub</v>
          </cell>
          <cell r="AE3507" t="str">
            <v>In-Service</v>
          </cell>
          <cell r="AF3507" t="str">
            <v>Closed</v>
          </cell>
          <cell r="AG3507">
            <v>44862</v>
          </cell>
          <cell r="AH3507" t="str">
            <v>31147.79</v>
          </cell>
          <cell r="AI3507">
            <v>23794.5</v>
          </cell>
        </row>
        <row r="3508">
          <cell r="E3508" t="str">
            <v>0PT47052 -- MURPHY ROAD SUB : REPLACE BATTERIES, CHARGER AND RACK - BAT02</v>
          </cell>
          <cell r="F3508" t="str">
            <v>MURPHY ROAD SUB : REPLACE BATTERIES, CHARGER AND RACK - BAT02</v>
          </cell>
          <cell r="G3508" t="str">
            <v>Murphy Road Sub : Replace Batteries, Charger and Rack - BAT02</v>
          </cell>
          <cell r="H3508" t="str">
            <v>This Work Authorization (WA) is to cover the cost of replacing batteries, charger and rack at MURPH BAT02. 
REVISION: WA Type changed from Retirement Only to Standard.  This was a correction.</v>
          </cell>
          <cell r="I3508" t="str">
            <v>CMPC</v>
          </cell>
          <cell r="J3508"/>
          <cell r="K3508"/>
          <cell r="L3508" t="str">
            <v>107</v>
          </cell>
          <cell r="M3508" t="str">
            <v>Battery &amp; Charger Replacements</v>
          </cell>
          <cell r="N3508"/>
          <cell r="O3508" t="str">
            <v/>
          </cell>
          <cell r="P3508"/>
          <cell r="Q3508"/>
          <cell r="R3508" t="str">
            <v/>
          </cell>
          <cell r="S3508" t="str">
            <v xml:space="preserve">This Work Authorization (WA) is to cover the cost of replacing batteries, charger and rack at MURPH BAT02.
</v>
          </cell>
          <cell r="T3508" t="str">
            <v>This Work Authorization (WA) is to cover the cost of replacing batteries, charger and rack at MURPH BAT02.</v>
          </cell>
          <cell r="U3508"/>
          <cell r="V3508" t="str">
            <v>Jardonn Smith</v>
          </cell>
          <cell r="W3508" t="str">
            <v>Tracy Nolen</v>
          </cell>
          <cell r="X3508"/>
          <cell r="Y3508" t="str">
            <v>METRO EAST</v>
          </cell>
          <cell r="Z3508" t="str">
            <v>NORTH DALLAS</v>
          </cell>
          <cell r="AA3508" t="str">
            <v>NORTH DALLAS</v>
          </cell>
          <cell r="AB3508" t="str">
            <v>Station</v>
          </cell>
          <cell r="AC3508" t="str">
            <v>0101461</v>
          </cell>
          <cell r="AD3508" t="str">
            <v>Murphy Road Substation, 138Kv</v>
          </cell>
          <cell r="AE3508" t="str">
            <v>In-Service</v>
          </cell>
          <cell r="AF3508" t="str">
            <v>Closed</v>
          </cell>
          <cell r="AG3508">
            <v>44862</v>
          </cell>
          <cell r="AH3508" t="str">
            <v>31147.79</v>
          </cell>
          <cell r="AI3508">
            <v>23750.52</v>
          </cell>
        </row>
        <row r="3509">
          <cell r="E3509" t="str">
            <v>0PT43984 -- JIM MILLER PUMP SUB : INSTALL CONDUIT FOR 101 SWITCHES ON #2</v>
          </cell>
          <cell r="F3509" t="str">
            <v>JIM MILLER PUMP SUB : INSTALL CONDUIT FOR 101 SWITCHES ON #2</v>
          </cell>
          <cell r="G3509" t="str">
            <v>Jim Miller Pump Sub : Install Conduit for 101 Switches on #2</v>
          </cell>
          <cell r="H3509" t="str">
            <v>This WA provides for Primoris to install conduit to the relay house for Motor Op 101 Switches on #2 at Jim Miller Pump.  A Patrolman will be on-site.  P&amp;C work for the 101 Switches in 2021.
No Retirement --- it is all Installation. 
REV 1 DEC 2 2021: Primoris only cost $15,000.   Oncor labor will plan on being finished by March 2022. 
NOTE MAR 4 2022: waiting to hear from Dallas Water Utilities when we can schedule the remainder of the work.
REV 2 NOV 30 2022: Increased labor and overhead dollars due to delay in waiting for DWU to complete the job.</v>
          </cell>
          <cell r="I3509" t="str">
            <v>CMPC</v>
          </cell>
          <cell r="J3509"/>
          <cell r="K3509"/>
          <cell r="L3509" t="str">
            <v>211</v>
          </cell>
          <cell r="M3509" t="str">
            <v>Region Miscellaneous</v>
          </cell>
          <cell r="N3509"/>
          <cell r="O3509" t="str">
            <v/>
          </cell>
          <cell r="P3509" t="str">
            <v>This WA provides for Primoris to install conduit to the relay house for Motor Op 101 Switches on #2 at Jim Miller Pump. A Patrolman will be on-site. PC work for the 101 Switches in 2021.No Retirement --- it is all Installation.</v>
          </cell>
          <cell r="Q3509"/>
          <cell r="R3509" t="str">
            <v/>
          </cell>
          <cell r="S3509" t="str">
            <v xml:space="preserve">This WA provides for Primoris to install conduit to the relay house for Motor Op 101 Switches on #2 at Jim Miller Pump. A Patrolman will be on-site. PC work for the 101 Switches in 2021.No Retirement --- it is all Installation.
This WA provides for Primoris to install conduit to the relay house for Motor Op 101 Switches on #2 at Jim Miller Pump. A Patrolman will be on-site. PC work for the 101 Switches in 2021.No Retirement --- it is all Installation.
</v>
          </cell>
          <cell r="T3509" t="str">
            <v>This WA provides for Primoris to install conduit to the relay house for Motor Op 101 Switches on #2 at Jim Miller Pump. A Patrolman will be on-site. PC work for the 101 Switches in 2021.No Retirement --- it is all Installation.</v>
          </cell>
          <cell r="U3509"/>
          <cell r="V3509" t="str">
            <v>Katy Paul</v>
          </cell>
          <cell r="W3509" t="str">
            <v>Brandon Stork</v>
          </cell>
          <cell r="X3509"/>
          <cell r="Y3509" t="str">
            <v>METRO EAST</v>
          </cell>
          <cell r="Z3509" t="str">
            <v>FORNEY</v>
          </cell>
          <cell r="AA3509" t="str">
            <v>FORNEY</v>
          </cell>
          <cell r="AB3509" t="str">
            <v>Station</v>
          </cell>
          <cell r="AC3509" t="str">
            <v>0000691</v>
          </cell>
          <cell r="AD3509" t="str">
            <v>Jim Miller Pump Station-Dallas</v>
          </cell>
          <cell r="AE3509" t="str">
            <v>In-Service</v>
          </cell>
          <cell r="AF3509" t="str">
            <v>Closed</v>
          </cell>
          <cell r="AG3509">
            <v>44896</v>
          </cell>
          <cell r="AH3509" t="str">
            <v>44920.4</v>
          </cell>
          <cell r="AI3509">
            <v>23741.82</v>
          </cell>
        </row>
        <row r="3510">
          <cell r="E3510" t="str">
            <v>0PT52006 -- RAY ROBERTS SWITCH : REPLACE (1) FAILED UPLC II RELAY</v>
          </cell>
          <cell r="F3510" t="str">
            <v>RAY ROBERTS SWITCH : REPLACE (1) FAILED UPLC II RELAY</v>
          </cell>
          <cell r="G3510" t="str">
            <v>Ray Roberts Switch : Replace (1) failed UPLC II relay</v>
          </cell>
          <cell r="H3510" t="str">
            <v>This project is for the replacement of (1) failed UPLC II relay with new UPLC II.
Cliff Odom approved of the use of BI 217
REVISION 12/15/2023: required more man hours than estimated to replace relay.  BW
REVISION 02/07/2024: revised estimate to reflect increase in material cost.  BW</v>
          </cell>
          <cell r="I3510" t="str">
            <v>CMPC</v>
          </cell>
          <cell r="J3510" t="str">
            <v>Failed Equipment and Storm Damage</v>
          </cell>
          <cell r="K3510" t="str">
            <v>BI 217_FAILED SUBSTATION EQUIPMENT REPLACEMENT</v>
          </cell>
          <cell r="L3510" t="str">
            <v>217</v>
          </cell>
          <cell r="M3510" t="str">
            <v>Failed Substation Equip Replac</v>
          </cell>
          <cell r="N3510"/>
          <cell r="O3510" t="str">
            <v/>
          </cell>
          <cell r="P3510"/>
          <cell r="Q3510"/>
          <cell r="R3510" t="str">
            <v/>
          </cell>
          <cell r="S3510" t="str">
            <v xml:space="preserve">This project is for the replacement of (1) failed UPLC II relay.
</v>
          </cell>
          <cell r="T3510" t="str">
            <v>This project is for the replacement of (1) failed UPLC II relay.</v>
          </cell>
          <cell r="U3510"/>
          <cell r="V3510" t="str">
            <v>Leah Ashley</v>
          </cell>
          <cell r="W3510"/>
          <cell r="X3510" t="str">
            <v>Barry Hance</v>
          </cell>
          <cell r="Y3510" t="str">
            <v>METRO EAST</v>
          </cell>
          <cell r="Z3510" t="str">
            <v>TEXOMA</v>
          </cell>
          <cell r="AA3510" t="str">
            <v>TEXOMA</v>
          </cell>
          <cell r="AB3510" t="str">
            <v>Station</v>
          </cell>
          <cell r="AC3510" t="str">
            <v>0301484</v>
          </cell>
          <cell r="AD3510" t="str">
            <v>Ray Roberts Switch</v>
          </cell>
          <cell r="AE3510" t="str">
            <v>In-Service</v>
          </cell>
          <cell r="AF3510" t="str">
            <v>Closed</v>
          </cell>
          <cell r="AG3510">
            <v>45331</v>
          </cell>
          <cell r="AH3510" t="str">
            <v>20404.06</v>
          </cell>
          <cell r="AI3510">
            <v>23706.99</v>
          </cell>
        </row>
        <row r="3511">
          <cell r="E3511" t="str">
            <v>0PT50871 -- TEMPLE SWITCH - MINERVA SUB 69 KV LINE : REPLACE CROSSARM AND INSULATORS ON 9/1 (TSP23001)</v>
          </cell>
          <cell r="F3511" t="str">
            <v>TEMPLE SWITCH - MINERVA SUB 69 KV LINE : REPLACE CROSSARM AND INSULATORS ON 9/1 (TSP23001)</v>
          </cell>
          <cell r="G3511" t="str">
            <v>Temple Switch - Minerva Sub 69 kV Line : Replace Crossarm and Insulators on 9/1 (TSP23001)</v>
          </cell>
          <cell r="H3511" t="str">
            <v>This WA is for the cost to replace the crossarm and insulators on structure 9/1 on the Temple Switch to Minerva 69kV line. TSP23001 (02/02/23)
Revisions 03.24.23- Oncor labor underestimated, and DOZER cost was overestimated on original WA.-KH
Additional revision: Damage cost to cultivated field.
Retire:
1 wood crossarm
9 porcelain insulators
Addition:
1 steel crossarm
3 polymer insulators</v>
          </cell>
          <cell r="I3511" t="str">
            <v>CMPC</v>
          </cell>
          <cell r="J3511"/>
          <cell r="K3511"/>
          <cell r="L3511" t="str">
            <v>403</v>
          </cell>
          <cell r="M3511" t="str">
            <v>Storm Damage</v>
          </cell>
          <cell r="N3511"/>
          <cell r="O3511" t="str">
            <v/>
          </cell>
          <cell r="P3511"/>
          <cell r="Q3511"/>
          <cell r="R3511" t="str">
            <v/>
          </cell>
          <cell r="S3511" t="str">
            <v xml:space="preserve">This WA is for the cost to replace the crossarm and insulators on structure 9/1 on the Temple Switch to Minerva 69kV line. TSP23001
Retire:1 wood crossarm9 porcelain insulators
Addition:1 steel crossarm3 polymer insulators
</v>
          </cell>
          <cell r="T3511" t="str">
            <v>This WA is for the cost to replace the crossarm and insulators on structure 9/1 on the Temple Switch to Minerva 69kV line. TSP23001
Retire:1 wood crossarm9 porcelain insulators
Addition:1 steel crossarm3 polymer insulators</v>
          </cell>
          <cell r="U3511"/>
          <cell r="V3511" t="str">
            <v>Kelli Hendershot</v>
          </cell>
          <cell r="W3511"/>
          <cell r="X3511"/>
          <cell r="Y3511" t="str">
            <v>SOUTHEAST</v>
          </cell>
          <cell r="Z3511" t="str">
            <v>TEMPLE</v>
          </cell>
          <cell r="AA3511" t="str">
            <v>TEMPLE</v>
          </cell>
          <cell r="AB3511" t="str">
            <v>Line</v>
          </cell>
          <cell r="AC3511" t="str">
            <v>0400318</v>
          </cell>
          <cell r="AD3511" t="str">
            <v>Temple - Minerva, 69KV</v>
          </cell>
          <cell r="AE3511" t="str">
            <v>In-Service</v>
          </cell>
          <cell r="AF3511" t="str">
            <v>Closed</v>
          </cell>
          <cell r="AG3511">
            <v>45009</v>
          </cell>
          <cell r="AH3511" t="str">
            <v>27295.18</v>
          </cell>
          <cell r="AI3511">
            <v>23705.61</v>
          </cell>
        </row>
        <row r="3512">
          <cell r="E3512" t="str">
            <v>0PT48462 -- PALESTINE SUB - ALCOA SWITCH 138 KV LINE : REPLACE 3 B/O CROSSARMS</v>
          </cell>
          <cell r="F3512" t="str">
            <v>PALESTINE SUB - ALCOA SWITCH 138 KV LINE : REPLACE 3 B/O CROSSARMS</v>
          </cell>
          <cell r="G3512" t="str">
            <v>Palestine Sub - Alcoa Switch 138 kV Line : Replace 3 B/O Crossarms</v>
          </cell>
          <cell r="H3512" t="str">
            <v>WA created for the replacement of 3 B/O crossarms on the Palestine to Alcoa 138 kV line. Bulldozer will be required for access to all locations.
Work to be done: 
2/1, 5/6, 5/7: Replace 1- 30' wooden crossarm with 1- 30' steel crossarm at each location.</v>
          </cell>
          <cell r="I3512" t="str">
            <v>CMPC</v>
          </cell>
          <cell r="J3512"/>
          <cell r="K3512"/>
          <cell r="L3512" t="str">
            <v>121</v>
          </cell>
          <cell r="M3512" t="str">
            <v>Crossarm Replacement</v>
          </cell>
          <cell r="N3512"/>
          <cell r="O3512" t="str">
            <v/>
          </cell>
          <cell r="P3512"/>
          <cell r="Q3512"/>
          <cell r="R3512" t="str">
            <v/>
          </cell>
          <cell r="S3512" t="str">
            <v xml:space="preserve">WA created for the replacement of 3 B/O crossarms on the Palestine to Alcoa 138 kV line. Bulldozer will be required for access to all locations.
Work to be done: 2/1, 5/6, 5/7: Replace 1- 30' wooden crossarm with 1- 30' steel crossarm at each location.
</v>
          </cell>
          <cell r="T3512" t="str">
            <v>WA created for the replacement of 3 B/O crossarms on the Palestine to Alcoa 138 kV line. Bulldozer will be required for access to all locations.
Work to be done: 2/1, 5/6, 5/7: Replace 1- 30' wooden crossarm with 1- 30' steel crossarm at each location.</v>
          </cell>
          <cell r="U3512"/>
          <cell r="V3512" t="str">
            <v>Stephen Harris</v>
          </cell>
          <cell r="W3512"/>
          <cell r="X3512"/>
          <cell r="Y3512" t="str">
            <v>SOUTHEAST</v>
          </cell>
          <cell r="Z3512" t="str">
            <v>PALESTINE</v>
          </cell>
          <cell r="AA3512" t="str">
            <v>PALESTINE</v>
          </cell>
          <cell r="AB3512" t="str">
            <v>Line</v>
          </cell>
          <cell r="AC3512" t="str">
            <v>0200458</v>
          </cell>
          <cell r="AD3512" t="str">
            <v>Palestine-Palestine Alcoa</v>
          </cell>
          <cell r="AE3512" t="str">
            <v>In-Service</v>
          </cell>
          <cell r="AF3512" t="str">
            <v>Closed</v>
          </cell>
          <cell r="AG3512">
            <v>44902</v>
          </cell>
          <cell r="AH3512" t="str">
            <v>21513.03</v>
          </cell>
          <cell r="AI3512">
            <v>23680.400000000001</v>
          </cell>
        </row>
        <row r="3513">
          <cell r="E3513" t="str">
            <v>0PT47505 -- KILLEEN PARK STREET SUB : REPLACE LTC KIT ON TRANSFORMER #2</v>
          </cell>
          <cell r="F3513" t="str">
            <v>KILLEEN PARK STREET SUB : REPLACE LTC KIT ON TRANSFORMER #2</v>
          </cell>
          <cell r="G3513" t="str">
            <v>Killeen Park Street Sub : Replace LTC Kit on Transformer #2</v>
          </cell>
          <cell r="H3513" t="str">
            <v>This WA is to cover the cost to replace the LTC Kit on Transformer #2 at Killeen Park Street.
4/11/22 Revisions: Labor overestimated</v>
          </cell>
          <cell r="I3513" t="str">
            <v>CMPC</v>
          </cell>
          <cell r="J3513"/>
          <cell r="K3513"/>
          <cell r="L3513" t="str">
            <v>211</v>
          </cell>
          <cell r="M3513" t="str">
            <v>Region Miscellaneous</v>
          </cell>
          <cell r="N3513"/>
          <cell r="O3513" t="str">
            <v/>
          </cell>
          <cell r="P3513"/>
          <cell r="Q3513"/>
          <cell r="R3513" t="str">
            <v/>
          </cell>
          <cell r="S3513" t="str">
            <v xml:space="preserve">This WA is to cover the cost to replace the LTC Kit on Transformer #2 at Killeen Park Street.
</v>
          </cell>
          <cell r="T3513" t="str">
            <v>This WA is to cover the cost to replace the LTC Kit on Transformer #2 at Killeen Park Street.</v>
          </cell>
          <cell r="U3513"/>
          <cell r="V3513" t="str">
            <v>Kelli Hendershot</v>
          </cell>
          <cell r="W3513" t="str">
            <v>Joshua Martin</v>
          </cell>
          <cell r="X3513"/>
          <cell r="Y3513" t="str">
            <v>SOUTHEAST</v>
          </cell>
          <cell r="Z3513" t="str">
            <v>TEMPLE</v>
          </cell>
          <cell r="AA3513" t="str">
            <v>TEMPLE</v>
          </cell>
          <cell r="AB3513" t="str">
            <v>Station</v>
          </cell>
          <cell r="AC3513" t="str">
            <v>0401446</v>
          </cell>
          <cell r="AD3513" t="str">
            <v>Killeen-Park St.138Kv</v>
          </cell>
          <cell r="AE3513" t="str">
            <v>In-Service</v>
          </cell>
          <cell r="AF3513" t="str">
            <v>Closed</v>
          </cell>
          <cell r="AG3513">
            <v>44662</v>
          </cell>
          <cell r="AH3513" t="str">
            <v>33768.5</v>
          </cell>
          <cell r="AI3513">
            <v>23675.51</v>
          </cell>
        </row>
        <row r="3514">
          <cell r="E3514" t="str">
            <v>0PT53699 -- TWIN OAKS SWITCH : REPLACE BATTERY SET TOKSW-BAT04</v>
          </cell>
          <cell r="F3514" t="str">
            <v>TWIN OAKS SWITCH : REPLACE BATTERY SET TOKSW-BAT04</v>
          </cell>
          <cell r="G3514" t="str">
            <v>Twin Oaks Switch : Replace Battery Set TOKSW-BAT04</v>
          </cell>
          <cell r="H3514" t="str">
            <v>This Work Authorization will cover the cost to replace one battery set at TOKSW-BAT04.
No labor or materials will occur in 2023.
Revision 1: The Work Authorization will have to be revised per management request in order to account for extra labor hours and to revise the battery set from TSN #930003 to TSN #930055.
Revision 2: The Work Authorization will have to be revised to correct the battery set from TSN #930055 to TSN #930047.
Revision 3: The Work Authorization will have to be revised in order to correct material inflation. Battery Set #930047 original estimated cost was $12,520 - once received the cost is $14,620. Oncor Labor will be adjusted to account for crew assistance with transportation, installation and retirement of asset.</v>
          </cell>
          <cell r="I3514" t="str">
            <v>CMPC</v>
          </cell>
          <cell r="J3514" t="str">
            <v>Region Reactive</v>
          </cell>
          <cell r="K3514" t="str">
            <v>BI 107_BATTERY REPLACEMENTS</v>
          </cell>
          <cell r="L3514" t="str">
            <v>107</v>
          </cell>
          <cell r="M3514" t="str">
            <v>Battery &amp; Charger Replacements</v>
          </cell>
          <cell r="N3514"/>
          <cell r="O3514" t="str">
            <v/>
          </cell>
          <cell r="P3514"/>
          <cell r="Q3514"/>
          <cell r="R3514" t="str">
            <v/>
          </cell>
          <cell r="S3514" t="str">
            <v xml:space="preserve">This Work Authorization will cover the cost to replace one battery set at TOKSW-BAT04.
</v>
          </cell>
          <cell r="T3514" t="str">
            <v>This Work Authorization will cover the cost to replace one battery set at TOKSW-BAT04.</v>
          </cell>
          <cell r="U3514"/>
          <cell r="V3514" t="str">
            <v>Taylor Goode</v>
          </cell>
          <cell r="W3514"/>
          <cell r="X3514" t="str">
            <v>David Luna</v>
          </cell>
          <cell r="Y3514" t="str">
            <v>SOUTHEAST</v>
          </cell>
          <cell r="Z3514" t="str">
            <v>PALESTINE</v>
          </cell>
          <cell r="AA3514" t="str">
            <v>PALESTINE</v>
          </cell>
          <cell r="AB3514" t="str">
            <v>Station</v>
          </cell>
          <cell r="AC3514" t="str">
            <v>0401513</v>
          </cell>
          <cell r="AD3514" t="str">
            <v>Twin Oak, 345Kv</v>
          </cell>
          <cell r="AE3514" t="str">
            <v>In-Service</v>
          </cell>
          <cell r="AF3514" t="str">
            <v>Closed</v>
          </cell>
          <cell r="AG3514">
            <v>45491</v>
          </cell>
          <cell r="AH3514" t="str">
            <v>12347.18</v>
          </cell>
          <cell r="AI3514">
            <v>23660.3</v>
          </cell>
        </row>
        <row r="3515">
          <cell r="E3515" t="str">
            <v>0PT55206 -- NTUSU LONG DRAW - FARMLAND 345KV: REPLACE CROSSARM (BL24)</v>
          </cell>
          <cell r="F3515" t="str">
            <v>NTUSU LONG DRAW - FARMLAND 345KV: REPLACE CROSSARM (BL24)</v>
          </cell>
          <cell r="G3515" t="str">
            <v>NTUSU Long Draw - Farmland 345kV: Replace Crossarm (BL24)</v>
          </cell>
          <cell r="H3515" t="str">
            <v>This Work Authorization (WA) will cover the cost to replace one (1) 54' crossarm on Long Draw - Farmland line
Frame 81
Remove: one (1) 54' crossarm
Install: one (1) 54' crossarm
*Pike will be used for this work but due to not having a quote at this time, contractor labor is estimated at $25,000 and will be revised once a quote is received. 
09/06/24 - Revision 1: After creation of original estimate, it was determined to use Oncor employees to complete the work instead of Pike. However, Primary Utility was used for picking up and delivering crossarm it to jobsite for a total cost of $2,200 so revising to subtract $22,800 from contract labor due to it being overestimated when project was created; Adding $4,200 to Oncor labor due to it being decided that Oncor would complete the work instead of contractors; Correcting material prices and adding smaller material that ended up being used to match FIM actuals 
11/4/24 - Revision 2: It was determined to use Pike Electric to replace 54' crossarm; adding $21,493 to contract labor. Adding $1300 to Oncor labor due to it being underestimated in previous estimate</v>
          </cell>
          <cell r="I3515" t="str">
            <v>CMPC</v>
          </cell>
          <cell r="J3515" t="str">
            <v>Region Reactive</v>
          </cell>
          <cell r="K3515" t="str">
            <v>BI 121_CROSSARM REPLACEMENTS</v>
          </cell>
          <cell r="L3515" t="str">
            <v>121</v>
          </cell>
          <cell r="M3515" t="str">
            <v>Crossarm Replacement</v>
          </cell>
          <cell r="N3515"/>
          <cell r="O3515" t="str">
            <v/>
          </cell>
          <cell r="P3515"/>
          <cell r="Q3515"/>
          <cell r="R3515" t="str">
            <v/>
          </cell>
          <cell r="S3515" t="str">
            <v xml:space="preserve">This Work Authorization (WA) will cover the cost to replace one (1) 54' crossarm on Long Draw - Farmland lineFrame 81Remove: one (1) 54' crossarmInstall: one (1) 54' crossarm
*Pike will be used for this work but due to not having a quote at this time, contractor labor is estimated at $25,000 and will be revised once a quote is received.
*Pike will be used for this work but due to not having a quote at this time, contractor labor is estimated at $25,000 and will be revised once a quote is received.
</v>
          </cell>
          <cell r="T3515" t="str">
            <v>This Work Authorization (WA) will cover the cost to replace one (1) 54' crossarm on Long Draw - Farmland lineFrame 81Remove: one (1) 54' crossarmInstall: one (1) 54' crossarm
*Pike will be used for this work but due to not having a quote at this time, contractor labor is estimated at $25,000 and will be revised once a quote is received.
*Pike will be used for this work but due to not having a quote at this time, contractor labor is estimated at $25,000 and will be revised once a quote is received.</v>
          </cell>
          <cell r="U3515"/>
          <cell r="V3515" t="str">
            <v>Rachel Kennedy</v>
          </cell>
          <cell r="W3515"/>
          <cell r="X3515" t="str">
            <v>Miguel Ortega</v>
          </cell>
          <cell r="Y3515" t="str">
            <v>METRO WEST</v>
          </cell>
          <cell r="Z3515" t="str">
            <v>BIG SPRING</v>
          </cell>
          <cell r="AA3515" t="str">
            <v>BIG SPRING</v>
          </cell>
          <cell r="AB3515" t="str">
            <v>Line</v>
          </cell>
          <cell r="AC3515" t="str">
            <v>N504400</v>
          </cell>
          <cell r="AD3515" t="str">
            <v>Longdraw - Vealmoor 345 kV</v>
          </cell>
          <cell r="AE3515" t="str">
            <v>In-Service</v>
          </cell>
          <cell r="AF3515" t="str">
            <v>Constr. Complete, Chargeable</v>
          </cell>
          <cell r="AG3515">
            <v>45541</v>
          </cell>
          <cell r="AH3515" t="str">
            <v>31923.83</v>
          </cell>
          <cell r="AI3515">
            <v>23650.85</v>
          </cell>
        </row>
        <row r="3516">
          <cell r="E3516" t="str">
            <v>0PT50393 -- EDGEWOOD - IRON BRIDGE - TERRELL SWITCH: 69KV REJECT POLE REPLACEMENT (GLT)</v>
          </cell>
          <cell r="F3516" t="str">
            <v>EDGEWOOD - IRON BRIDGE - TERRELL SWITCH: 69KV REJECT POLE REPLACEMENT (GLT)</v>
          </cell>
          <cell r="G3516" t="str">
            <v>Edgewood - Iron Bridge - Terrell Switch: 69kV Reject Pole Replacement (GLT)</v>
          </cell>
          <cell r="H3516" t="str">
            <v>This WA provides the cost to replace all poles on the GLT/Aerial associated with 69kV line Edgewood - Iron Bridge - Terrell Switch. Construction Code: 300326
STR 5/10
Removed: One (1) 60' Wood Pole Class 3, 27 insulators
Install:  One (1) 60' Wood Pole Class 3, 27 insulators
STR 1/1
Remove: Two (2) 45' Wood Pole Class 4, 27 insulators
Install: Two (2) 45' Wood Pole Class 3, 27 insulators
Revision 1 4/14/2023: Added 12 Connector clamps and 27 Insulators
Revision 2 7/12/2023: Added an additional pole to STR 1/1
Revision 12/18/2023: Adjusted Contract labor - only needed to haul poles.</v>
          </cell>
          <cell r="I3516" t="str">
            <v>CMPC</v>
          </cell>
          <cell r="J3516"/>
          <cell r="K3516"/>
          <cell r="L3516" t="str">
            <v>213</v>
          </cell>
          <cell r="M3516" t="str">
            <v>Transmission Line Pole Replace</v>
          </cell>
          <cell r="N3516"/>
          <cell r="O3516" t="str">
            <v/>
          </cell>
          <cell r="P3516" t="str">
            <v>This WA provides the cost to replace all poles on the GLT/Aerial associated with 69kV line Edgewood - Iron Bridge - Terrell Switch. Construction Code: 300326
STR 5/10Removed: One (1) 60' Wood Pole Class 3Install: One (1) 60' Wood Pole Class 3
STR 1/1Remove: One (1) 45' Wood Pole Class 4Install: One (1) 45' Wood Pole Class 3</v>
          </cell>
          <cell r="Q3516"/>
          <cell r="R3516" t="str">
            <v/>
          </cell>
          <cell r="S3516" t="str">
            <v xml:space="preserve">This WA provides the cost to replace all poles on the GLT/Aerial associated with 69kV line Edgewood - Iron Bridge - Terrell Switch. Construction Code: 300326
STR 5/10Removed: One (1) 60' Wood Pole Class 3Install: One (1) 60' Wood Pole Class 3
STR 1/1Remove: One (1) 45' Wood Pole Class 4Install: One (1) 45' Wood Pole Class 3
This WA provides the cost to replace all poles on the GLT/Aerial associated with 69kV line Edgewood - Iron Bridge - Terrell Switch. Construction Code: 300326
STR 5/10Removed: One (1) 60' Wood Pole Class 3Install: One (1) 60' Wood Pole Class 3
STR 1/1Remove: One (1) 45' Wood Pole Class 4Install: One (1) 45' Wood Pole Class 3
</v>
          </cell>
          <cell r="T3516" t="str">
            <v>This WA provides the cost to replace all poles on the GLT/Aerial associated with 69kV line Edgewood - Iron Bridge - Terrell Switch. Construction Code: 300326
STR 5/10Removed: One (1) 60' Wood Pole Class 3Install: One (1) 60' Wood Pole Class 3
STR 1/1Remove: One (1) 45' Wood Pole Class 4Install: One (1) 45' Wood Pole Class 3</v>
          </cell>
          <cell r="U3516"/>
          <cell r="V3516" t="str">
            <v>Katy Paul</v>
          </cell>
          <cell r="W3516"/>
          <cell r="X3516" t="str">
            <v>Barry Hance</v>
          </cell>
          <cell r="Y3516" t="str">
            <v>METRO EAST</v>
          </cell>
          <cell r="Z3516" t="str">
            <v>FORNEY</v>
          </cell>
          <cell r="AA3516" t="str">
            <v>FORNEY</v>
          </cell>
          <cell r="AB3516" t="str">
            <v>Line</v>
          </cell>
          <cell r="AC3516" t="str">
            <v>0300326</v>
          </cell>
          <cell r="AD3516" t="str">
            <v>Iron Bridge Tap</v>
          </cell>
          <cell r="AE3516" t="str">
            <v>In-Service</v>
          </cell>
          <cell r="AF3516" t="str">
            <v>Closed</v>
          </cell>
          <cell r="AG3516">
            <v>45279</v>
          </cell>
          <cell r="AH3516" t="str">
            <v>94591.78</v>
          </cell>
          <cell r="AI3516">
            <v>23630.67</v>
          </cell>
        </row>
        <row r="3517">
          <cell r="E3517" t="str">
            <v>0PT56336 -- STRYKER CREEK SW - PALESTINE: REINFORCING OF 15 POLES 138KV</v>
          </cell>
          <cell r="F3517" t="str">
            <v>STRYKER CREEK SW - PALESTINE: REINFORCING OF 15 POLES 138KV</v>
          </cell>
          <cell r="G3517" t="str">
            <v>Stryker Creek Sw - Palestine: Reinforcing of 15 Poles 138kV</v>
          </cell>
          <cell r="H3517" t="str">
            <v>This WA will cover the cost of reinforcing 15 poles 138kV
55 - 1
60 - 9
65 - 4
70 - 1</v>
          </cell>
          <cell r="I3517" t="str">
            <v>CMPC</v>
          </cell>
          <cell r="J3517" t="str">
            <v>Equipment Support and Programmatic Equipment Upgrades</v>
          </cell>
          <cell r="K3517" t="str">
            <v>BI 219_POLE LIFE EXTENSION TREATMENT</v>
          </cell>
          <cell r="L3517" t="str">
            <v>219</v>
          </cell>
          <cell r="M3517" t="str">
            <v>Pole Life Extension Treatment</v>
          </cell>
          <cell r="N3517"/>
          <cell r="O3517" t="str">
            <v/>
          </cell>
          <cell r="P3517"/>
          <cell r="Q3517"/>
          <cell r="R3517" t="str">
            <v/>
          </cell>
          <cell r="S3517" t="str">
            <v xml:space="preserve">This WA will cover the cost of reinforcing 15 poles55 - 160 - 965 - 470 - 1
</v>
          </cell>
          <cell r="T3517" t="str">
            <v>This WA will cover the cost of reinforcing 15 poles55 - 160 - 965 - 470 - 1</v>
          </cell>
          <cell r="U3517"/>
          <cell r="V3517" t="str">
            <v>Carissa Hilliard</v>
          </cell>
          <cell r="W3517" t="str">
            <v>Jacqueline Bunyavong</v>
          </cell>
          <cell r="X3517" t="str">
            <v>David Luna</v>
          </cell>
          <cell r="Y3517" t="str">
            <v>SOUTHEAST</v>
          </cell>
          <cell r="Z3517" t="str">
            <v>PALESTINE</v>
          </cell>
          <cell r="AA3517" t="str">
            <v>PALESTINE</v>
          </cell>
          <cell r="AB3517" t="str">
            <v>Line</v>
          </cell>
          <cell r="AC3517" t="str">
            <v>0200413</v>
          </cell>
          <cell r="AD3517" t="str">
            <v>Stryker Creek-Jewett</v>
          </cell>
          <cell r="AE3517" t="str">
            <v>In-Service</v>
          </cell>
          <cell r="AF3517" t="str">
            <v>Constr. Complete, Chargeable</v>
          </cell>
          <cell r="AG3517">
            <v>45636</v>
          </cell>
          <cell r="AH3517" t="str">
            <v>23254.92</v>
          </cell>
          <cell r="AI3517">
            <v>23623.98</v>
          </cell>
        </row>
        <row r="3518">
          <cell r="E3518" t="str">
            <v>0PT47235 -- CHINA GROVE-LAMESA (138KV): REPLACE CROSS ARMS, INSULATORS, CROSS BRACES AND A POLE</v>
          </cell>
          <cell r="F3518" t="str">
            <v>CHINA GROVE-LAMESA (138KV): REPLACE CROSS ARMS, INSULATORS, CROSS BRACES AND A POLE</v>
          </cell>
          <cell r="G3518" t="str">
            <v>China Grove-Lamesa (138KV): REPLACE CROSS ARMS, INSULATORS, CROSS BRACES AND A POLE</v>
          </cell>
          <cell r="H3518" t="str">
            <v>This Work Authorization (WA) will cover the costs to replace cross arms, insulators, cross braces and a pole on three frames.
Frames 55/1, 55/8
Remove: two (2) cross arms
Install: two (2) cross arms
Remove: six (6) porcelain suspension insulators
Install: six (6) polymer suspension insulators
Remove: one (1) cross brace
Install: one (1) cross brace
Frame 55/5
Remove: one (1) 60' wood pole
Install: one (1) 60' wood pole
Remove: two (2) cross braces
Install: two (2) cross braces
Remove: one (1) cross arm
Install: one (1) cross arm
Remove: three (3) porcelain suspension insulators
Install: three (3) polymer suspension insulators</v>
          </cell>
          <cell r="I3518" t="str">
            <v>CMPC</v>
          </cell>
          <cell r="J3518"/>
          <cell r="K3518"/>
          <cell r="L3518" t="str">
            <v>121</v>
          </cell>
          <cell r="M3518" t="str">
            <v>Crossarm Replacement</v>
          </cell>
          <cell r="N3518"/>
          <cell r="O3518" t="str">
            <v/>
          </cell>
          <cell r="P3518"/>
          <cell r="Q3518"/>
          <cell r="R3518" t="str">
            <v/>
          </cell>
          <cell r="S3518" t="str">
            <v xml:space="preserve">This Work Authorization (WA) will cover the costs to replace cross arms, insulators, cross braces and a pole on three frames.
Frames 55/1, 55/8Remove: two (2) cross armsInstall: two (2) cross armsRemove: six (6) porcelain suspension insulatorsInstall: six (6) polymer suspension insulatorsRemove: one (1) cross braceInstall: one (1) cross brace
Frame 55/5Remove: one (1) 60' wood poleInstall: one (1) 60' wood poleRemove: two (2) cross bracesInstall: two (2) cross bracesRemove: one (1) cross armInstall: one (1) cross armRemove: three (3) porcelain suspension insulatorsInstall: three (3) polymer suspension insulators
</v>
          </cell>
          <cell r="T3518" t="str">
            <v>This Work Authorization (WA) will cover the costs to replace cross arms, insulators, cross braces and a pole on three frames.
Frames 55/1, 55/8Remove: two (2) cross armsInstall: two (2) cross armsRemove: six (6) porcelain suspension insulatorsInstall: six (6) polymer suspension insulatorsRemove: one (1) cross braceInstall: one (1) cross brace
Frame 55/5Remove: one (1) 60' wood poleInstall: one (1) 60' wood poleRemove: two (2) cross bracesInstall: two (2) cross bracesRemove: one (1) cross armInstall: one (1) cross armRemove: three (3) porcelain suspension insulatorsInstall: three (3) polymer suspension insulators</v>
          </cell>
          <cell r="U3518"/>
          <cell r="V3518" t="str">
            <v>Teri Moran</v>
          </cell>
          <cell r="W3518"/>
          <cell r="X3518"/>
          <cell r="Y3518" t="str">
            <v>METRO WEST</v>
          </cell>
          <cell r="Z3518" t="str">
            <v>BIG SPRING</v>
          </cell>
          <cell r="AA3518" t="str">
            <v>BIG SPRING</v>
          </cell>
          <cell r="AB3518" t="str">
            <v>Line</v>
          </cell>
          <cell r="AC3518" t="str">
            <v>0007454</v>
          </cell>
          <cell r="AD3518" t="str">
            <v>China China Grove-Lamesa 138Kv</v>
          </cell>
          <cell r="AE3518" t="str">
            <v>In-Service</v>
          </cell>
          <cell r="AF3518" t="str">
            <v>Reclose After Trailing Charges</v>
          </cell>
          <cell r="AG3518">
            <v>44858</v>
          </cell>
          <cell r="AH3518" t="str">
            <v>23152.01</v>
          </cell>
          <cell r="AI3518">
            <v>23577.23</v>
          </cell>
        </row>
        <row r="3519">
          <cell r="E3519" t="str">
            <v>0PT45663 -- BANGS SUBSTATION 12.5KV: FAILED REGULATOR</v>
          </cell>
          <cell r="F3519" t="str">
            <v>BANGS SUBSTATION 12.5KV: FAILED REGULATOR</v>
          </cell>
          <cell r="G3519" t="str">
            <v>Bangs Substation 12.5kV: Failed Regulator</v>
          </cell>
          <cell r="H3519" t="str">
            <v>This WA is to replace the C Phase regulator at Bangs Substation.  The failure was due to wildlife contact.
Babcock approves the use of Budget Item 217.</v>
          </cell>
          <cell r="I3519" t="str">
            <v>CMPC</v>
          </cell>
          <cell r="J3519"/>
          <cell r="K3519"/>
          <cell r="L3519" t="str">
            <v>217</v>
          </cell>
          <cell r="M3519" t="str">
            <v>Failed Substation Equip Replac</v>
          </cell>
          <cell r="N3519"/>
          <cell r="O3519" t="str">
            <v/>
          </cell>
          <cell r="P3519"/>
          <cell r="Q3519"/>
          <cell r="R3519" t="str">
            <v/>
          </cell>
          <cell r="S3519" t="str">
            <v xml:space="preserve">This WA is to replace the C Phase regulator at Bangs Substation. The failure was due to wildlife contact.Babcock approves the use of Budget Item 217.
</v>
          </cell>
          <cell r="T3519" t="str">
            <v>This WA is to replace the C Phase regulator at Bangs Substation. The failure was due to wildlife contact.Babcock approves the use of Budget Item 217.</v>
          </cell>
          <cell r="U3519"/>
          <cell r="V3519" t="str">
            <v>Judy Conway</v>
          </cell>
          <cell r="W3519" t="str">
            <v>Gildardo Pineda</v>
          </cell>
          <cell r="X3519"/>
          <cell r="Y3519" t="str">
            <v>SOUTHEAST</v>
          </cell>
          <cell r="Z3519" t="str">
            <v>GLEN ROSE</v>
          </cell>
          <cell r="AA3519" t="str">
            <v>COMANCHE</v>
          </cell>
          <cell r="AB3519" t="str">
            <v>Station</v>
          </cell>
          <cell r="AC3519" t="str">
            <v>0501355</v>
          </cell>
          <cell r="AD3519" t="str">
            <v>Bangs 69Kv</v>
          </cell>
          <cell r="AE3519" t="str">
            <v>In-Service</v>
          </cell>
          <cell r="AF3519" t="str">
            <v>Closed</v>
          </cell>
          <cell r="AG3519">
            <v>44713</v>
          </cell>
          <cell r="AH3519" t="str">
            <v>31372.84</v>
          </cell>
          <cell r="AI3519">
            <v>23539.63</v>
          </cell>
        </row>
        <row r="3520">
          <cell r="E3520" t="str">
            <v>0PT48822 -- GRAHAM SES SWITCH - BRECKENRIDGE TAP 138 KV LINE : REPLACE POLE AND  ARM ON STRUCTURE 8/8</v>
          </cell>
          <cell r="F3520" t="str">
            <v>GRAHAM SES SWITCH - BRECKENRIDGE TAP 138 KV LINE : REPLACE POLE AND  ARM ON STRUCTURE 8/8</v>
          </cell>
          <cell r="G3520" t="str">
            <v>Graham SES Switch - Breckenridge Tap 138 kV Line : Replace pole and  arm on structure 8/8</v>
          </cell>
          <cell r="H3520" t="str">
            <v>Graham SES Switch - Breckenridge Tap 138 kV Line : Replace pole and  arm on structure 8/8
Remove:
(1) 45' Pole
(1) 30' Timber
(2) Braces
Install:
(1) 45' Pole
(1) 30' Timber
(2) Braces</v>
          </cell>
          <cell r="I3520" t="str">
            <v>CMPC</v>
          </cell>
          <cell r="J3520"/>
          <cell r="K3520"/>
          <cell r="L3520" t="str">
            <v>213</v>
          </cell>
          <cell r="M3520" t="str">
            <v>Transmission Line Pole Replace</v>
          </cell>
          <cell r="N3520"/>
          <cell r="O3520" t="str">
            <v/>
          </cell>
          <cell r="P3520"/>
          <cell r="Q3520"/>
          <cell r="R3520" t="str">
            <v/>
          </cell>
          <cell r="S3520" t="str">
            <v xml:space="preserve">Graham SES Switch - Breckenridge Tap 138 kV Line : Replace pole and arm on structure 8/8
Remove:(1) 45' Pole(1) 30' Timber(2) Braces
Install:(1) 45' Pole(1) 30' Timber(2) Braces
</v>
          </cell>
          <cell r="T3520" t="str">
            <v>Graham SES Switch - Breckenridge Tap 138 kV Line : Replace pole and arm on structure 8/8
Remove:(1) 45' Pole(1) 30' Timber(2) Braces
Install:(1) 45' Pole(1) 30' Timber(2) Braces</v>
          </cell>
          <cell r="U3520"/>
          <cell r="V3520" t="str">
            <v>Kristin Rangel</v>
          </cell>
          <cell r="W3520"/>
          <cell r="X3520"/>
          <cell r="Y3520" t="str">
            <v>METRO WEST</v>
          </cell>
          <cell r="Z3520" t="str">
            <v>WICHITA FALLS</v>
          </cell>
          <cell r="AA3520" t="str">
            <v>GRAHAM</v>
          </cell>
          <cell r="AB3520" t="str">
            <v>Line</v>
          </cell>
          <cell r="AC3520" t="str">
            <v>0007220</v>
          </cell>
          <cell r="AD3520" t="str">
            <v>Graham Ses - Leon Ses 138Kv</v>
          </cell>
          <cell r="AE3520" t="str">
            <v>In-Service</v>
          </cell>
          <cell r="AF3520" t="str">
            <v>Closed</v>
          </cell>
          <cell r="AG3520">
            <v>44832</v>
          </cell>
          <cell r="AH3520" t="str">
            <v>26608.83</v>
          </cell>
          <cell r="AI3520">
            <v>23510.73</v>
          </cell>
        </row>
        <row r="3521">
          <cell r="E3521" t="str">
            <v>0PT54326 -- ROWLETT SUB : REPLACE VACUUM BOTTLES SWITCH R0-1</v>
          </cell>
          <cell r="F3521" t="str">
            <v>ROWLETT SUB : REPLACE VACUUM BOTTLES SWITCH R0-1</v>
          </cell>
          <cell r="G3521" t="str">
            <v>Rowlett Sub : Replace Vacuum Bottles Switch R0-1</v>
          </cell>
          <cell r="H3521" t="str">
            <v>This WA will cover the cost to replace 3 Vacuum Bottles on Switch R0-1.
Cliff Odom has approved BI 217.</v>
          </cell>
          <cell r="I3521" t="str">
            <v>CMPC</v>
          </cell>
          <cell r="J3521" t="str">
            <v>Failed Equipment and Storm Damage</v>
          </cell>
          <cell r="K3521" t="str">
            <v>BI 217_FAILED SUBSTATION EQUIPMENT REPLACEMENT</v>
          </cell>
          <cell r="L3521" t="str">
            <v>217</v>
          </cell>
          <cell r="M3521" t="str">
            <v>Failed Substation Equip Replac</v>
          </cell>
          <cell r="N3521"/>
          <cell r="O3521" t="str">
            <v/>
          </cell>
          <cell r="P3521"/>
          <cell r="Q3521"/>
          <cell r="R3521" t="str">
            <v/>
          </cell>
          <cell r="S3521" t="str">
            <v xml:space="preserve">This WA will cover the cost to replace 3 Vacuum Bottles on Switch R0-1.
Cliff Odom has approved BI 217.
</v>
          </cell>
          <cell r="T3521" t="str">
            <v>This WA will cover the cost to replace 3 Vacuum Bottles on Switch R0-1.
Cliff Odom has approved BI 217.</v>
          </cell>
          <cell r="U3521"/>
          <cell r="V3521" t="str">
            <v>Samantha Bogusch</v>
          </cell>
          <cell r="W3521" t="str">
            <v>Gabriel Gonzalez</v>
          </cell>
          <cell r="X3521" t="str">
            <v>Barry Hance</v>
          </cell>
          <cell r="Y3521" t="str">
            <v>METRO EAST</v>
          </cell>
          <cell r="Z3521" t="str">
            <v>NORTH DALLAS</v>
          </cell>
          <cell r="AA3521" t="str">
            <v>NORTH DALLAS</v>
          </cell>
          <cell r="AB3521" t="str">
            <v>Station</v>
          </cell>
          <cell r="AC3521" t="str">
            <v>0101449</v>
          </cell>
          <cell r="AD3521" t="str">
            <v>Rowlett 138Kv</v>
          </cell>
          <cell r="AE3521" t="str">
            <v>In-Service</v>
          </cell>
          <cell r="AF3521" t="str">
            <v>Constr. Complete, Chargeable</v>
          </cell>
          <cell r="AG3521">
            <v>45597</v>
          </cell>
          <cell r="AH3521" t="str">
            <v>13831.49</v>
          </cell>
          <cell r="AI3521">
            <v>23506.61</v>
          </cell>
        </row>
        <row r="3522">
          <cell r="E3522" t="str">
            <v>0PT55245 -- BONHAM SW-TOCO SW 69KV LINE: REPLACE (9) POLES, CROSSARMS AND INSULATORS (BL24 SPEND)</v>
          </cell>
          <cell r="F3522" t="str">
            <v>BONHAM SW-TOCO SW 69KV LINE: REPLACE (9) POLES, CROSSARMS AND INSULATORS (BL24 SPEND)</v>
          </cell>
          <cell r="G3522" t="str">
            <v>Bonham SW-Toco Sw 69KV Line: Replace (9) poles, crossarms and insulators (BL24 Spend)</v>
          </cell>
          <cell r="H3522" t="str">
            <v>Revised story to match work done 09/18/24 LLA
This WA is for the replacement of (11) poles, crossarms and insulators on the Bonham-Paris 69KV line
This WA is for the estimated cost to replace poles, cross arms, and insulators on the Gainesville - Whitesboro Jordan line.
Structure 27/13
Remove: (1)  55 ft. pole (mono pole structure), two (2) wood cross arm, three (3) porcelain insulator assemblies
Install: (1)  55 ft. pole (mono pole structure), three 138kV stand off insulators
Structure 1/5
Remove: (1) 65 ft. pole (mono pole structure)
Install: (1) 70 ft. left pole (mono pole structure)
( 1 assembly = 9 bells)
Structure 3/5
Remove: (1) 55 ft. right pole, one (1) wood cross arm, three (3) porcelain insulator assemblies
Install: (1) 55 ft. right pole, one (1) 20 ft steel cross arm, three (3) toughened glass insulator assemblies
( 1 assembly = 9 bells)
Structure 4/1
Remove: (2) 50 ft.  poles (1) wood cross arm, three (3) porcelain insulator assemblies, one (1) X-brace
Install:  (2) 50 ft poles  (1) 20 ft steel cross arm, three (3) toughened glass insulator assemblies, one (1) X-brace
( 1 assembly = 9 bells)
Structure 4/6A
Remove: (1) 55 ft. left pole, one (1) wood cross arm, three (3) porcelain insulator assemblies, one (1) X-brace
Install: (1) 55 ft. left pole, one (1) 20 ft steel cross arm, three (3) toughened glass insulator assemblies, one (1) X-brace
( 1 assembly = 9 bells)
Structure 5/8  
Remove: (2) 50 ft. left pole, one (1) wood cross arm, three (3) porcelain insulator assemblies
Install: (2) 50 ft. left pole, one (1) 20 ft steel cross arm, three (3) toughened glass insulator assemblies
( 1 assembly = 9 bells)
Structure 5/9
Remove: (1) 50 ft. right pole, one (1) wood cross arm, three (3) porcelain insulator assemblies
Install: (1) 50 ft. right pole, one (1) 20 ft steel cross arm, three (3) toughened glass insulator assemblies
( 1 assembly = 9 bells)
Structure 16/5
Remove: (2) 60 ft. right pole, 14 porcelain insulator assemblies
Install: (2)  65 ft. right pole, 14 toughened glass insulator assemblies
(1 insulator assembly = 5 individual insulator bells)
7 insulators added for breakage.  Per G Snyder, GKoehling
WA reopened 11/20/2024
REVISED 11/21/2024   BLW
To remove and install additional 9 complete H-frames 1/15, 1/17, 2/5, 2/7, 2/10, 3/10, 5/2, 5/3, 5/5
Structure 1/15 
Remove: class 2 60 ft. pole, one (1) wood cross arm, three (3) porcelain insulator strings 
Install: class 2 60 ft. pole, 3 polymer standoff insulators 
Structure 1/17 
Remove: class 2 55 ft. left pole, class 2 55 ft. right pole, one (1) wood cross arm, three (3) porcelain insulator strings 
Install: class 2 55 ft. left pole, class 2 55 ft. right pole, one (1) steel cross arm, three (3) toughened glass insulator strings (1 toughened glass insulator string = 5 toughened glass insulator bells) 
Structure 2/5 
Remove: class 2 60 ft. left pole, class 2 60 ft. right pole, one (1) wood cross arm, three (3) porcelain insulator strings 
Install: class 2 60 ft. left pole, class 2 60 ft. right pole, one (1) steel cross arm, three (3) toughened glass insulator strings (1 toughened glass insulator string = 5 toughened glass insulator bells) 
Structure 2/7 
Remove: class 2 55 ft. left pole, class 2 55 ft. right pole, one (1) wood cross arm, three (3) porcelain insulator strings 
Install: class 2 55 ft. left pole, class 2 55 ft. right pole, one (1) steel cross arm, three (3) toughened glass insulator strings (1 toughened glass insulator string = 5 toughened glass insulator bells) 
Structure 2/10 
Remove: class 2 50 ft. left pole, class 2 50 ft. right pole, one (1) wood cross arm, three (3) porcelain insulator strings 
Install: class 2 50 ft. left pole, class 2 50 ft. right pole, one (1) steel cross arm, three (3) toughened glass insulator strings (1 toughened glass insulator string = 5 toughened glass insulator bells) 
Structure 3/1 
Remove: class 2 65 ft. left pole, class 2 65 ft. right pole, one (1) wood cross arm, three (3) porcelain insulator strings 
Install: class 2 65 ft. left pole, class 2 65 ft. right pole, one (1) steel cross arm, three (3) toughened glass insulator strings (1 toughened glass insulator string = 5 toughened glass insulator bells) 
Structure 5/2 
Remove: class 2 60 ft. left pole, class 2 60 ft. right pole, one (1) wood cross arm, three (3) porcelain insulator strings 
Install: class 2 60 ft. left pole, class 2 60 ft. right pole, one (1) steel cross arm, three (3) toughened glass insulator strings (1 toughened glass insulator string = 5 toughened glass insulator bells) 
Structure 5/3 
Remove: class 2 50 ft. left pole, class 2 50 ft. right pole, one (1) wood cross arm, three (3) porcelain insulator strings 
Install: class 2 50 ft. left pole, class 2 50 ft. right pole, one (1) steel cross arm, three (3) toughened glass insulator strings (1 toughened glass insulator string = 5 toughened glass insulator bells) 
Structure 5/5 
Remove: class 2 50 ft. left pole, class 2 50 ft. right pole, one (1) wood cross arm, three (3) porcelain insulator strings 
Install: class 2 50 ft. left pole, class 2 50 ft. right pole, one (1) steel cross arm, three (3) toughened glass insulator strings (1 toughened glass insulator string = 5 toughened glass insulator bells) 
REVISION 12/20/2024  BW
Upon further inspection, only 1 50' pole was changed on structure 5/3.  Revised estimate to reflect actual.</v>
          </cell>
          <cell r="I3522" t="str">
            <v>CMPC</v>
          </cell>
          <cell r="J3522" t="str">
            <v>Region Reactive</v>
          </cell>
          <cell r="K3522" t="str">
            <v>BI 213_TRANSMISSION LINE POLE REPLACEMENT</v>
          </cell>
          <cell r="L3522" t="str">
            <v>213</v>
          </cell>
          <cell r="M3522" t="str">
            <v>Transmission Line Pole Replace</v>
          </cell>
          <cell r="N3522"/>
          <cell r="O3522" t="str">
            <v/>
          </cell>
          <cell r="P3522"/>
          <cell r="Q3522"/>
          <cell r="R3522" t="str">
            <v/>
          </cell>
          <cell r="S3522" t="str">
            <v xml:space="preserve">This WA is for the estimated cost to replace poles, cross arms, and insulators on the Gainesville - Whitesboro Jordan line. 
Structure 27/13Remove: class 2 55 ft. pole (mono pole structure), two (2) wood cross arm, three (3) porcelain insulator assembliesInstall: class 2 55 ft. pole (mono pole structure), three 138kV stand off insulators
Structure 1/5  Remove: class 2 65 ft. pole (mono pole structure)  Install: class 2 70 ft. left pole (mono pole structure) Structure 3/5  Remove: class 2 55 ft.right pole, one (1) wood cross arm, three (3) porcelain insulator assemblies   Install: class 2 55 ft. right pole, one (1) 20 ft steel cross arm, three (3) toughened glass insulator assemblies
Structure 4/1Remove: class 2 50 ft. left pole, class 2 50 ft. right pole, one (1) wood cross arm, three (3) porcelain insulator assemblies, one (1) X-braceInstall: class 2 50 ft. left pole, class 2 50 ft. right pole, one (1) 20 ft steel cross arm, three (3) toughened glass insulator assemblies, one (1) X-brace
Structure 4/6ARemove: class 2 55 ft. left pole, one (1) wood cross arm, three (3) porcelain insulator assemblies, one (1) X-braceInstall: class 2 55 ft. left pole, one (1) 20 ft steel cross arm, three (3) toughened glass insulator assemblies,one (1) X-brace
Structure 5/8Remove: class 2 50 ft. left pole, one (1) wood cross arm, three (3) porcelain insulator assembliesInstall: class 250 ft. left pole, one (1) 20 ft steel cross arm, three (3) toughened glass insulator assemblies
Structure 5/9Remove: class 2 50 ft. right pole, one (1) wood cross arm, three (3) porcelain insulator assembliesInstall: class 2 50 ft. right pole, one (1) 20 ft steel cross arm, three (3) toughened glass insulator assemblies
Structure 16/5Remove: class 2 60 ft.right pole, 14 porcelaininsulatorsInstall: class 2 60 ft. right pole,14 toughened glass insulators (1 insulator assembly = 5 individual insulator bells)
</v>
          </cell>
          <cell r="T3522" t="str">
            <v>This WA is for the estimated cost to replace poles, cross arms, and insulators on the Gainesville - Whitesboro Jordan line. 
Structure 27/13Remove: class 2 55 ft. pole (mono pole structure), two (2) wood cross arm, three (3) porcelain insulator assembliesInstall: class 2 55 ft. pole (mono pole structure), three 138kV stand off insulators
Structure 1/5  Remove: class 2 65 ft. pole (mono pole structure)  Install: class 2 70 ft. left pole (mono pole structure) Structure 3/5  Remove: class 2 55 ft.right pole, one (1) wood cross arm, three (3) porcelain insulator assemblies   Install: class 2 55 ft. right pole, one (1) 20 ft steel cross arm, three (3) toughened glass insulator assemblies
Structure 4/1Remove: class 2 50 ft. left pole, class 2 50 ft. right pole, one (1) wood cross arm, three (3) porcelain insulator assemblies, one (1) X-braceInstall: class 2 50 ft. left pole, class 2 50 ft. right pole, one (1) 20 ft steel cross arm, three (3) toughened glass insulator assemblies, one (1) X-brace
Structure 4/6ARemove: class 2 55 ft. left pole, one (1) wood cross arm, three (3) porcelain insulator assemblies, one (1) X-braceInstall: class 2 55 ft. left pole, one (1) 20 ft steel cross arm, three (3) toughened glass insulator assemblies,one (1) X-brace
Structure 5/8Remove: class 2 50 ft. left pole, one (1) wood cross arm, three (3) porcelain insulator assembliesInstall: class 250 ft. left pole, one (1) 20 ft steel cross arm, three (3) toughened glass insulator assemblies
Structure 5/9Remove: class 2 50 ft. right pole, one (1) wood cross arm, three (3) porcelain insulator assembliesInstall: class 2 50 ft. right pole, one (1) 20 ft steel cross arm, three (3) toughened glass insulator assemblies
Structure 16/5Remove: class 2 60 ft.right pole, 14 porcelaininsulatorsInstall: class 2 60 ft. right pole,14 toughened glass insulators (1 insulator assembly = 5 individual insulator bells)</v>
          </cell>
          <cell r="U3522"/>
          <cell r="V3522" t="str">
            <v>Leah Ashley</v>
          </cell>
          <cell r="W3522"/>
          <cell r="X3522" t="str">
            <v>Barry Hance</v>
          </cell>
          <cell r="Y3522" t="str">
            <v>METRO EAST</v>
          </cell>
          <cell r="Z3522" t="str">
            <v>TEXOMA</v>
          </cell>
          <cell r="AA3522" t="str">
            <v>TEXOMA</v>
          </cell>
          <cell r="AB3522" t="str">
            <v>Line</v>
          </cell>
          <cell r="AC3522" t="str">
            <v>0300301</v>
          </cell>
          <cell r="AD3522" t="str">
            <v>Bonham-Paris</v>
          </cell>
          <cell r="AE3522" t="str">
            <v>In-Service</v>
          </cell>
          <cell r="AF3522" t="str">
            <v>Constr. Complete, Chargeable</v>
          </cell>
          <cell r="AG3522">
            <v>45553</v>
          </cell>
          <cell r="AH3522" t="str">
            <v>113297.27</v>
          </cell>
          <cell r="AI3522">
            <v>406245.04</v>
          </cell>
        </row>
        <row r="3523">
          <cell r="E3523" t="str">
            <v>0PT51230 -- CHEYENNE TAP TO MAGWALT POD 138 KV: REPLACE INSULATORS</v>
          </cell>
          <cell r="F3523" t="str">
            <v>CHEYENNE TAP TO MAGWALT POD 138 KV: REPLACE INSULATORS</v>
          </cell>
          <cell r="G3523" t="str">
            <v>Cheyenne Tap to Magwalt POD 138 kV: Replace Insulators</v>
          </cell>
          <cell r="H3523" t="str">
            <v>This Work Authorization (WA) will cover the cost to replace insulators on the Cheyenne Tap to Magwalt POD 138 kV line as detailed below.
Structure 1/1
Remove: Three (3) 138 kV glass string insulators
Install: Three (3) 138 kV glass string insulators
Revision 04/06/23 AD
- Reduced Oncor labor, initial estimate was too high
-Increased contractor labor, initial estimate of $17,961 was too low</v>
          </cell>
          <cell r="I3523" t="str">
            <v>CMPC</v>
          </cell>
          <cell r="J3523"/>
          <cell r="K3523"/>
          <cell r="L3523" t="str">
            <v>125</v>
          </cell>
          <cell r="M3523" t="str">
            <v>Insulator Replacement</v>
          </cell>
          <cell r="N3523"/>
          <cell r="O3523" t="str">
            <v/>
          </cell>
          <cell r="P3523"/>
          <cell r="Q3523"/>
          <cell r="R3523" t="str">
            <v/>
          </cell>
          <cell r="S3523" t="str">
            <v xml:space="preserve">This Work Authorization (WA) will cover the cost to replace insulators on the Cheyenne Tap to Magwalt POD 138 kV line as detailed below.
Structure 1/1Remove: Three (3) 138 kV glass string insulatorsInstall: Three (3) 138 kV glass string insulators
</v>
          </cell>
          <cell r="T3523" t="str">
            <v>This Work Authorization (WA) will cover the cost to replace insulators on the Cheyenne Tap to Magwalt POD 138 kV line as detailed below.
Structure 1/1Remove: Three (3) 138 kV glass string insulatorsInstall: Three (3) 138 kV glass string insulators</v>
          </cell>
          <cell r="U3523"/>
          <cell r="V3523" t="str">
            <v>Angie Edwards</v>
          </cell>
          <cell r="W3523"/>
          <cell r="X3523"/>
          <cell r="Y3523" t="str">
            <v>METRO WEST</v>
          </cell>
          <cell r="Z3523" t="str">
            <v>ODESSA</v>
          </cell>
          <cell r="AA3523" t="str">
            <v>ODESSA</v>
          </cell>
          <cell r="AB3523" t="str">
            <v>Line</v>
          </cell>
          <cell r="AC3523" t="str">
            <v>0007661</v>
          </cell>
          <cell r="AD3523" t="str">
            <v>Cheyenne Tap 138Kv (Off 7660)</v>
          </cell>
          <cell r="AE3523" t="str">
            <v>In-Service</v>
          </cell>
          <cell r="AF3523" t="str">
            <v>Closed</v>
          </cell>
          <cell r="AG3523">
            <v>45022</v>
          </cell>
          <cell r="AH3523" t="str">
            <v>24881.07</v>
          </cell>
          <cell r="AI3523">
            <v>23499.69</v>
          </cell>
        </row>
        <row r="3524">
          <cell r="E3524" t="str">
            <v>0PG52308 -- 2023 COMANCHE GP : TOOLS AND SAFETY EQUIPMENT</v>
          </cell>
          <cell r="F3524" t="str">
            <v>2023 COMANCHE GP : TOOLS AND SAFETY EQUIPMENT</v>
          </cell>
          <cell r="G3524" t="str">
            <v>2023 Comanche GP : Tools and Safety Equipment</v>
          </cell>
          <cell r="H3524" t="str">
            <v>This General Plant WA is to cover the cost to purchase safety tools for Comanche Transmission District.
Contact: Austin Tweed (254-709-0855)
QTY 13 : Tools/Safety - Jelco Harnesses, Lanyards and accessories (J.L. Matthews Co. Inc.)  (Estimated Total Cost: $21,216)</v>
          </cell>
          <cell r="I3524" t="str">
            <v>GP</v>
          </cell>
          <cell r="J3524"/>
          <cell r="K3524"/>
          <cell r="L3524" t="str">
            <v>870</v>
          </cell>
          <cell r="M3524" t="str">
            <v>Tools/Work Equipment</v>
          </cell>
          <cell r="N3524"/>
          <cell r="O3524" t="str">
            <v/>
          </cell>
          <cell r="P3524"/>
          <cell r="Q3524"/>
          <cell r="R3524" t="str">
            <v/>
          </cell>
          <cell r="S3524" t="str">
            <v xml:space="preserve">This General Plant WA is to cover the cost to purchase safety tools for Comanche Transmission District.
Contact: Austin Tweed (254-709-0855)
QTY 13 : Tools/Safety - Jelco Harnesses, Lanyards and accessories (J.L. Matthews Co. Inc.) (Estimated Total Cost: $21,216.66)
</v>
          </cell>
          <cell r="T3524" t="str">
            <v>This General Plant WA is to cover the cost to purchase safety tools for Comanche Transmission District.
Contact: Austin Tweed (254-709-0855)
QTY 13 : Tools/Safety - Jelco Harnesses, Lanyards and accessories (J.L. Matthews Co. Inc.) (Estimated Total Cost: $21,216.66)</v>
          </cell>
          <cell r="U3524"/>
          <cell r="V3524" t="str">
            <v>Gretchen Koehling</v>
          </cell>
          <cell r="W3524"/>
          <cell r="X3524"/>
          <cell r="Y3524" t="str">
            <v>SOUTHEAST</v>
          </cell>
          <cell r="Z3524" t="str">
            <v>GLEN ROSE</v>
          </cell>
          <cell r="AA3524" t="str">
            <v>COMANCHE</v>
          </cell>
          <cell r="AB3524" t="str">
            <v>N/A</v>
          </cell>
          <cell r="AC3524" t="str">
            <v>0003160</v>
          </cell>
          <cell r="AD3524" t="str">
            <v>Comanche Service Center</v>
          </cell>
          <cell r="AE3524" t="str">
            <v>In-Service</v>
          </cell>
          <cell r="AF3524" t="str">
            <v>Closed</v>
          </cell>
          <cell r="AG3524">
            <v>45281</v>
          </cell>
          <cell r="AH3524" t="str">
            <v>24028.87</v>
          </cell>
          <cell r="AI3524">
            <v>23496.080000000002</v>
          </cell>
        </row>
        <row r="3525">
          <cell r="E3525" t="str">
            <v>0PT52681 -- PALESTINE - CROCKETT 69 KV LINE STORM RESTORATION PROJECT (TSP23023)</v>
          </cell>
          <cell r="F3525" t="str">
            <v>PALESTINE - CROCKETT 69 KV LINE STORM RESTORATION PROJECT (TSP23023)</v>
          </cell>
          <cell r="G3525" t="str">
            <v>Palestine - Crockett 69 KV line storm restoration project (TSP23023)</v>
          </cell>
          <cell r="H3525" t="str">
            <v>Palestine - Crockett 69 KV line storm restoration project (TSP23023)  Storm date August 27, 2023
Work to be done:
4/2: Replace 1 - 55' wood pole with 1- 55' wood pole and add 3 - 138 kV insulators.
4/3: Replace 1 - 60' wood pole with 1 - 60' wood pole and add 3 - 138 kV insulators.
4/4: Replace 1 - 60' wood pole with 1 - 60' wood pole and add 3 - 138 kV insulators.</v>
          </cell>
          <cell r="I3525" t="str">
            <v>CMPC</v>
          </cell>
          <cell r="J3525"/>
          <cell r="K3525"/>
          <cell r="L3525" t="str">
            <v>403</v>
          </cell>
          <cell r="M3525" t="str">
            <v>Storm Damage</v>
          </cell>
          <cell r="N3525"/>
          <cell r="O3525" t="str">
            <v/>
          </cell>
          <cell r="P3525"/>
          <cell r="Q3525"/>
          <cell r="R3525" t="str">
            <v/>
          </cell>
          <cell r="S3525" t="str">
            <v xml:space="preserve">Palestine - Crockett 69 KV line storm restoration project (TSP23023)
Work to be done:4/2: Replace 1 - 55' wood pole with 1- 55' wood pole and add 3 - 138 kV insulators.
4/3: Replace 1 - 60' wood pole with 1 - 60' wood pole and add 3 - 138 kV insulators.
4/4: Replace 1 - 60' wood pole with 1 - 60' wood pole and add 3 - 138 kV insulators.
</v>
          </cell>
          <cell r="T3525" t="str">
            <v>Palestine - Crockett 69 KV line storm restoration project (TSP23023)
Work to be done:4/2: Replace 1 - 55' wood pole with 1- 55' wood pole and add 3 - 138 kV insulators.
4/3: Replace 1 - 60' wood pole with 1 - 60' wood pole and add 3 - 138 kV insulators.
4/4: Replace 1 - 60' wood pole with 1 - 60' wood pole and add 3 - 138 kV insulators.</v>
          </cell>
          <cell r="U3525"/>
          <cell r="V3525" t="str">
            <v>Taylor Goode</v>
          </cell>
          <cell r="W3525"/>
          <cell r="X3525" t="str">
            <v>David Luna</v>
          </cell>
          <cell r="Y3525" t="str">
            <v>SOUTHEAST</v>
          </cell>
          <cell r="Z3525" t="str">
            <v>PALESTINE</v>
          </cell>
          <cell r="AA3525" t="str">
            <v>PALESTINE</v>
          </cell>
          <cell r="AB3525" t="str">
            <v>Line</v>
          </cell>
          <cell r="AC3525" t="str">
            <v>0200306</v>
          </cell>
          <cell r="AD3525" t="str">
            <v>Palestine-Crockett Sw Sta</v>
          </cell>
          <cell r="AE3525" t="str">
            <v>In-Service</v>
          </cell>
          <cell r="AF3525" t="str">
            <v>Closed</v>
          </cell>
          <cell r="AG3525">
            <v>45264</v>
          </cell>
          <cell r="AH3525" t="str">
            <v>33375.76</v>
          </cell>
          <cell r="AI3525">
            <v>23495.18</v>
          </cell>
        </row>
        <row r="3526">
          <cell r="E3526" t="str">
            <v>0PT51041 -- TONKAWA SWITCHING STATION: REPLACE BATTERY NUMBER 4 IN CREZ HOUSE</v>
          </cell>
          <cell r="F3526" t="str">
            <v>TONKAWA SWITCHING STATION: REPLACE BATTERY NUMBER 4 IN CREZ HOUSE</v>
          </cell>
          <cell r="G3526" t="str">
            <v>Tonkawa Switching Station: Replace battery number 4 in CREZ house</v>
          </cell>
          <cell r="H3526" t="str">
            <v>This Work Authorization (WA) will be used to cover the cost of replacing the battery number 4 in the CREZ house. 
Retire: 1(one) battery pack
Install: 1(one) battery pack
Revision 11/13/2023 - removed $3k misc. and updated labor an additional $276</v>
          </cell>
          <cell r="I3526" t="str">
            <v>CMPC</v>
          </cell>
          <cell r="J3526"/>
          <cell r="K3526"/>
          <cell r="L3526" t="str">
            <v>107</v>
          </cell>
          <cell r="M3526" t="str">
            <v>Battery &amp; Charger Replacements</v>
          </cell>
          <cell r="N3526"/>
          <cell r="O3526" t="str">
            <v/>
          </cell>
          <cell r="P3526"/>
          <cell r="Q3526"/>
          <cell r="R3526" t="str">
            <v/>
          </cell>
          <cell r="S3526" t="str">
            <v xml:space="preserve">This Work Authorization (WA) will be used to cover the cost of replacing the battery number 4 in the CREZ house.
Retire: 1(one) battery packInstall: 1(one) battery pack
</v>
          </cell>
          <cell r="T3526" t="str">
            <v>This Work Authorization (WA) will be used to cover the cost of replacing the battery number 4 in the CREZ house.
Retire: 1(one) battery packInstall: 1(one) battery pack</v>
          </cell>
          <cell r="U3526"/>
          <cell r="V3526" t="str">
            <v>Stephanie Sager</v>
          </cell>
          <cell r="W3526"/>
          <cell r="X3526" t="str">
            <v>Miguel Ortega</v>
          </cell>
          <cell r="Y3526" t="str">
            <v>METRO WEST</v>
          </cell>
          <cell r="Z3526" t="str">
            <v>SWEETWATER</v>
          </cell>
          <cell r="AA3526" t="str">
            <v>SWEETWATER</v>
          </cell>
          <cell r="AB3526" t="str">
            <v>Station</v>
          </cell>
          <cell r="AC3526" t="str">
            <v>0005515</v>
          </cell>
          <cell r="AD3526" t="str">
            <v>Tonkawa 345 KV Sw Sta</v>
          </cell>
          <cell r="AE3526" t="str">
            <v>In-Service</v>
          </cell>
          <cell r="AF3526" t="str">
            <v>Closed</v>
          </cell>
          <cell r="AG3526">
            <v>45286</v>
          </cell>
          <cell r="AH3526" t="str">
            <v>22923.29</v>
          </cell>
          <cell r="AI3526">
            <v>23493.42</v>
          </cell>
        </row>
        <row r="3527">
          <cell r="E3527" t="str">
            <v>0PT51661 -- ALVORD  SWITCH - WICHITA FALLS SOUTH  SWITCH 138 KV LINE : REPLACE FAILED INTERRUPTER AT CARTER RD BEPCO</v>
          </cell>
          <cell r="F3527" t="str">
            <v>ALVORD  SWITCH - WICHITA FALLS SOUTH  SWITCH 138 KV LINE : REPLACE FAILED INTERRUPTER AT CARTER RD BEPCO</v>
          </cell>
          <cell r="G3527" t="str">
            <v>Alvord  Switch - Wichita Falls South  Switch 138 kV Line : Replace Failed Interrupter at Carter Rd BEPCO</v>
          </cell>
          <cell r="H3527" t="str">
            <v>Alvord  Switch - Wichita Falls South  Switch 138 kV Line : Replace Failed Interrupter at Carter Rd BEPCO
Remove:
1 - Interrupter
Install:
1 - Interrupter</v>
          </cell>
          <cell r="I3527" t="str">
            <v>CMPC</v>
          </cell>
          <cell r="J3527"/>
          <cell r="K3527"/>
          <cell r="L3527" t="str">
            <v>127</v>
          </cell>
          <cell r="M3527" t="str">
            <v>Switch Live Parts Replacement</v>
          </cell>
          <cell r="N3527"/>
          <cell r="O3527" t="str">
            <v/>
          </cell>
          <cell r="P3527"/>
          <cell r="Q3527"/>
          <cell r="R3527" t="str">
            <v/>
          </cell>
          <cell r="S3527" t="str">
            <v xml:space="preserve">Alvord Switch - Wichita Falls South Switch 138 kV Line : Replace Failed Interrupter at Carter Rd BEPCO
Remove:1 - Interrupter
Install:1 - Interrupter
</v>
          </cell>
          <cell r="T3527" t="str">
            <v>Alvord Switch - Wichita Falls South Switch 138 kV Line : Replace Failed Interrupter at Carter Rd BEPCO
Remove:1 - Interrupter
Install:1 - Interrupter</v>
          </cell>
          <cell r="U3527"/>
          <cell r="V3527" t="str">
            <v>William Payne</v>
          </cell>
          <cell r="W3527"/>
          <cell r="X3527"/>
          <cell r="Y3527" t="str">
            <v>METRO WEST</v>
          </cell>
          <cell r="Z3527" t="str">
            <v>WICHITA FALLS</v>
          </cell>
          <cell r="AA3527" t="str">
            <v>WICHITA FALLS</v>
          </cell>
          <cell r="AB3527" t="str">
            <v>Line</v>
          </cell>
          <cell r="AC3527" t="str">
            <v>0007072</v>
          </cell>
          <cell r="AD3527" t="str">
            <v>Eagle Mountain Ses - Decatur S</v>
          </cell>
          <cell r="AE3527" t="str">
            <v>In-Service</v>
          </cell>
          <cell r="AF3527" t="str">
            <v>Closed</v>
          </cell>
          <cell r="AG3527">
            <v>45077</v>
          </cell>
          <cell r="AH3527" t="str">
            <v>32863.5</v>
          </cell>
          <cell r="AI3527">
            <v>23492.93</v>
          </cell>
        </row>
        <row r="3528">
          <cell r="E3528" t="str">
            <v>0PT55195 -- STRYKER CREEK SWITCH : REPLACE BATTERIES AND RACK BAT-03</v>
          </cell>
          <cell r="F3528" t="str">
            <v>STRYKER CREEK SWITCH : REPLACE BATTERIES AND RACK BAT-03</v>
          </cell>
          <cell r="G3528" t="str">
            <v>Stryker Creek Switch : Replace batteries and rack BAT-03</v>
          </cell>
          <cell r="H3528" t="str">
            <v>This WA will cover the cost to replace the batteries and rack at Stryker Creek Switch. BAT-03 In the 345kV yard.
 Oncor will do the work.
Add eye wash station.</v>
          </cell>
          <cell r="I3528" t="str">
            <v>CMPC</v>
          </cell>
          <cell r="J3528" t="str">
            <v>Region Reactive</v>
          </cell>
          <cell r="K3528" t="str">
            <v>BI 107_BATTERY REPLACEMENTS</v>
          </cell>
          <cell r="L3528" t="str">
            <v>107</v>
          </cell>
          <cell r="M3528" t="str">
            <v>Battery &amp; Charger Replacements</v>
          </cell>
          <cell r="N3528"/>
          <cell r="O3528" t="str">
            <v/>
          </cell>
          <cell r="P3528"/>
          <cell r="Q3528"/>
          <cell r="R3528" t="str">
            <v/>
          </cell>
          <cell r="S3528" t="str">
            <v xml:space="preserve">We are replacing the batteries due to age and high internal resistance. Physical size change on batteries require a new rack. Oncor will do the work.
Add eye station.
</v>
          </cell>
          <cell r="T3528" t="str">
            <v>We are replacing the batteries due to age and high internal resistance. Physical size change on batteries require a new rack. Oncor will do the work.
Add eye station.</v>
          </cell>
          <cell r="U3528"/>
          <cell r="V3528" t="str">
            <v>Melissa Dunn</v>
          </cell>
          <cell r="W3528"/>
          <cell r="X3528" t="str">
            <v>David Luna</v>
          </cell>
          <cell r="Y3528" t="str">
            <v>SOUTHEAST</v>
          </cell>
          <cell r="Z3528" t="str">
            <v>TYLER</v>
          </cell>
          <cell r="AA3528" t="str">
            <v>LUFKIN</v>
          </cell>
          <cell r="AB3528" t="str">
            <v>Station</v>
          </cell>
          <cell r="AC3528" t="str">
            <v>0201501</v>
          </cell>
          <cell r="AD3528" t="str">
            <v>Stryker Creek,345Kv</v>
          </cell>
          <cell r="AE3528" t="str">
            <v>In-Service</v>
          </cell>
          <cell r="AF3528" t="str">
            <v>Constr. Complete, Chargeable</v>
          </cell>
          <cell r="AG3528">
            <v>45573</v>
          </cell>
          <cell r="AH3528" t="str">
            <v>25162.53</v>
          </cell>
          <cell r="AI3528">
            <v>23422.44</v>
          </cell>
        </row>
        <row r="3529">
          <cell r="E3529" t="str">
            <v>0PT47337 -- WICHITA FALLS  SUB : REPLACE BATTERY SET AT WFALS-BAT01</v>
          </cell>
          <cell r="F3529" t="str">
            <v>WICHITA FALLS  SUB : REPLACE BATTERY SET AT WFALS-BAT01</v>
          </cell>
          <cell r="G3529" t="str">
            <v>Wichita Falls  Sub : Replace Battery set at WFALS-BAT01</v>
          </cell>
          <cell r="H3529" t="str">
            <v>Wichita Falls  Sub : Replace Battery set at WFALS-BAT01
Budget Item 107 per Michael Richey
this WA is to replace WFALS-BAT01  Batteries and Rack need to be replaced due age and battery cell voltages increasing beyond abnormal levels.
Remove:
battery set
install:
Battery set</v>
          </cell>
          <cell r="I3529" t="str">
            <v>CMPC</v>
          </cell>
          <cell r="J3529"/>
          <cell r="K3529"/>
          <cell r="L3529" t="str">
            <v>107</v>
          </cell>
          <cell r="M3529" t="str">
            <v>Battery &amp; Charger Replacements</v>
          </cell>
          <cell r="N3529"/>
          <cell r="O3529" t="str">
            <v/>
          </cell>
          <cell r="P3529"/>
          <cell r="Q3529"/>
          <cell r="R3529" t="str">
            <v/>
          </cell>
          <cell r="S3529" t="str">
            <v xml:space="preserve">Wichita Falls Sub : Replace Battery set at WFALS-BAT01Budget Item 107 per Michael Richey
this WA is to replace WFALS-BAT01 Batteries and Rack need to be replaced due age and battery cell voltages increasing beyond abnormal levels.
Remove:battery set
install:Battery set
</v>
          </cell>
          <cell r="T3529" t="str">
            <v>Wichita Falls Sub : Replace Battery set at WFALS-BAT01Budget Item 107 per Michael Richey
this WA is to replace WFALS-BAT01 Batteries and Rack need to be replaced due age and battery cell voltages increasing beyond abnormal levels.
Remove:battery set
install:Battery set</v>
          </cell>
          <cell r="U3529"/>
          <cell r="V3529" t="str">
            <v>William Payne</v>
          </cell>
          <cell r="W3529"/>
          <cell r="X3529"/>
          <cell r="Y3529" t="str">
            <v>METRO WEST</v>
          </cell>
          <cell r="Z3529" t="str">
            <v>WICHITA FALLS</v>
          </cell>
          <cell r="AA3529" t="str">
            <v>WICHITA FALLS</v>
          </cell>
          <cell r="AB3529" t="str">
            <v>Station</v>
          </cell>
          <cell r="AC3529" t="str">
            <v>0005990</v>
          </cell>
          <cell r="AD3529" t="str">
            <v>Wichita Falls 138/69-12.5KV</v>
          </cell>
          <cell r="AE3529" t="str">
            <v>In-Service</v>
          </cell>
          <cell r="AF3529" t="str">
            <v>Closed</v>
          </cell>
          <cell r="AG3529">
            <v>44816</v>
          </cell>
          <cell r="AH3529" t="str">
            <v>29095.77</v>
          </cell>
          <cell r="AI3529">
            <v>23408.46</v>
          </cell>
        </row>
        <row r="3530">
          <cell r="E3530" t="str">
            <v>0PT55500 -- SCURRY COUNTY SOUTH STATION: REPLACE BAT 02</v>
          </cell>
          <cell r="F3530" t="str">
            <v>SCURRY COUNTY SOUTH STATION: REPLACE BAT 02</v>
          </cell>
          <cell r="G3530" t="str">
            <v>Scurry County South Station: Replace Bat 02</v>
          </cell>
          <cell r="H3530" t="str">
            <v>This Work Authorization will be used to cover the cost to replace Bat 02 at the Scurry County South Station:
Retire: 1 (one) battery set
Install: 1 (one) battery set</v>
          </cell>
          <cell r="I3530" t="str">
            <v>CMPC</v>
          </cell>
          <cell r="J3530" t="str">
            <v>Region Reactive</v>
          </cell>
          <cell r="K3530" t="str">
            <v>BI 107_BATTERY REPLACEMENTS</v>
          </cell>
          <cell r="L3530" t="str">
            <v>107</v>
          </cell>
          <cell r="M3530" t="str">
            <v>Battery &amp; Charger Replacements</v>
          </cell>
          <cell r="N3530"/>
          <cell r="O3530" t="str">
            <v/>
          </cell>
          <cell r="P3530"/>
          <cell r="Q3530"/>
          <cell r="R3530" t="str">
            <v/>
          </cell>
          <cell r="S3530" t="str">
            <v xml:space="preserve">This Work Authorization will be used to cover the cost to replace Bat 02 at the Scurry County South Station:
Retire: 1 (one) battery setInstall: 1 (one) battery set
</v>
          </cell>
          <cell r="T3530" t="str">
            <v>This Work Authorization will be used to cover the cost to replace Bat 02 at the Scurry County South Station:
Retire: 1 (one) battery setInstall: 1 (one) battery set</v>
          </cell>
          <cell r="U3530"/>
          <cell r="V3530" t="str">
            <v>Stephanie Sager</v>
          </cell>
          <cell r="W3530"/>
          <cell r="X3530" t="str">
            <v>Miguel Ortega</v>
          </cell>
          <cell r="Y3530" t="str">
            <v>METRO WEST</v>
          </cell>
          <cell r="Z3530" t="str">
            <v>SWEETWATER</v>
          </cell>
          <cell r="AA3530" t="str">
            <v>SWEETWATER</v>
          </cell>
          <cell r="AB3530" t="str">
            <v>Station</v>
          </cell>
          <cell r="AC3530" t="str">
            <v>0005547</v>
          </cell>
          <cell r="AD3530" t="str">
            <v>SCURRY COUNTY SOUTH SW STATION</v>
          </cell>
          <cell r="AE3530" t="str">
            <v>In-Service</v>
          </cell>
          <cell r="AF3530" t="str">
            <v>Constr. Complete, Chargeable</v>
          </cell>
          <cell r="AG3530">
            <v>45628</v>
          </cell>
          <cell r="AH3530" t="str">
            <v>26925.3</v>
          </cell>
          <cell r="AI3530">
            <v>23377.81</v>
          </cell>
        </row>
        <row r="3531">
          <cell r="E3531" t="str">
            <v>0PT48957 -- BOWMAN SWITCH : REPLACE FAILED 345KV CCVT</v>
          </cell>
          <cell r="F3531" t="str">
            <v>BOWMAN SWITCH : REPLACE FAILED 345KV CCVT</v>
          </cell>
          <cell r="G3531" t="str">
            <v>Bowman Switch : Replace failed 345kV CCVT</v>
          </cell>
          <cell r="H3531" t="str">
            <v>Bowman Switch : Replace failed 345kV CCVT
Cliff Odom approved use of BI 217.
Replace bad CCVT on the Bowman - Riley #2 345 kV line.        
Remove:
(1) 345kV
Install:
(1) 345kV</v>
          </cell>
          <cell r="I3531" t="str">
            <v>CMPC</v>
          </cell>
          <cell r="J3531"/>
          <cell r="K3531"/>
          <cell r="L3531" t="str">
            <v>217</v>
          </cell>
          <cell r="M3531" t="str">
            <v>Failed Substation Equip Replac</v>
          </cell>
          <cell r="N3531"/>
          <cell r="O3531" t="str">
            <v/>
          </cell>
          <cell r="P3531"/>
          <cell r="Q3531"/>
          <cell r="R3531" t="str">
            <v/>
          </cell>
          <cell r="S3531" t="str">
            <v xml:space="preserve">Bowman Switch : Replace failed 345kV CCVT
Replace bad CCVT on the Bowman - Riley #2 345 kV line.  Remove:(1) 345kV
Install:(1) 345kV
</v>
          </cell>
          <cell r="T3531" t="str">
            <v>Bowman Switch : Replace failed 345kV CCVT
Replace bad CCVT on the Bowman - Riley #2 345 kV line.  Remove:(1) 345kV
Install:(1) 345kV</v>
          </cell>
          <cell r="U3531"/>
          <cell r="V3531" t="str">
            <v>William Payne</v>
          </cell>
          <cell r="W3531"/>
          <cell r="X3531"/>
          <cell r="Y3531" t="str">
            <v>METRO WEST</v>
          </cell>
          <cell r="Z3531" t="str">
            <v>WICHITA FALLS</v>
          </cell>
          <cell r="AA3531" t="str">
            <v>WICHITA FALLS</v>
          </cell>
          <cell r="AB3531" t="str">
            <v>Station</v>
          </cell>
          <cell r="AC3531" t="str">
            <v>0005952</v>
          </cell>
          <cell r="AD3531" t="str">
            <v>Bowman Sw.Station 345/138Kv</v>
          </cell>
          <cell r="AE3531" t="str">
            <v>In-Service</v>
          </cell>
          <cell r="AF3531" t="str">
            <v>Closed</v>
          </cell>
          <cell r="AG3531">
            <v>44901</v>
          </cell>
          <cell r="AH3531" t="str">
            <v>23500.55</v>
          </cell>
          <cell r="AI3531">
            <v>23371.1</v>
          </cell>
        </row>
        <row r="3532">
          <cell r="E3532" t="str">
            <v>0PT47646 -- BANDERA SUB : INSTALL UNDERFREQUENCY ON F13</v>
          </cell>
          <cell r="F3532" t="str">
            <v>BANDERA SUB : INSTALL UNDERFREQUENCY ON F13</v>
          </cell>
          <cell r="G3532" t="str">
            <v>Bandera Sub : Install Underfrequency on F13</v>
          </cell>
          <cell r="H3532" t="str">
            <v>Install cable and conduit for PT source to UF panel for F13.</v>
          </cell>
          <cell r="I3532" t="str">
            <v>CMPC</v>
          </cell>
          <cell r="J3532"/>
          <cell r="K3532"/>
          <cell r="L3532" t="str">
            <v>103</v>
          </cell>
          <cell r="M3532" t="str">
            <v>System Protection</v>
          </cell>
          <cell r="N3532"/>
          <cell r="O3532" t="str">
            <v/>
          </cell>
          <cell r="P3532"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3532"/>
          <cell r="R3532" t="str">
            <v/>
          </cell>
          <cell r="S3532" t="str">
            <v xml:space="preserve">This work authorization covers the cost of installing conduit and cable from switchgear 2 to switchgear 1 to provide a PT source to enable undervoltage on F13.Hand digging will be required to install conduit.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3532" t="str">
            <v>This work authorization covers the cost of installing conduit and cable from switchgear 2 to switchgear 1 to provide a PT source to enable undervoltage on F13.Hand digging will be required to install conduit.</v>
          </cell>
          <cell r="U3532"/>
          <cell r="V3532" t="str">
            <v>Rhiannon Roberts</v>
          </cell>
          <cell r="W3532" t="str">
            <v>Adam Linker</v>
          </cell>
          <cell r="X3532" t="str">
            <v>Barry Hance</v>
          </cell>
          <cell r="Y3532" t="str">
            <v>METRO EAST</v>
          </cell>
          <cell r="Z3532" t="str">
            <v>NORTH DALLAS</v>
          </cell>
          <cell r="AA3532" t="str">
            <v>NORTH DALLAS</v>
          </cell>
          <cell r="AB3532" t="str">
            <v>Station</v>
          </cell>
          <cell r="AC3532" t="str">
            <v>0000568</v>
          </cell>
          <cell r="AD3532" t="str">
            <v>Bandera S/Sta T&amp;D</v>
          </cell>
          <cell r="AE3532" t="str">
            <v>In-Service</v>
          </cell>
          <cell r="AF3532" t="str">
            <v>Closed</v>
          </cell>
          <cell r="AG3532">
            <v>44897</v>
          </cell>
          <cell r="AH3532" t="str">
            <v>27597.58</v>
          </cell>
          <cell r="AI3532">
            <v>23312.54</v>
          </cell>
        </row>
        <row r="3533">
          <cell r="E3533" t="str">
            <v>0PT47679 -- MARAK  SUB : REPLACE DPU RELAYING FOR FEEDER 4001</v>
          </cell>
          <cell r="F3533" t="str">
            <v>MARAK  SUB : REPLACE DPU RELAYING FOR FEEDER 4001</v>
          </cell>
          <cell r="G3533" t="str">
            <v>Marak  Sub : Replace DPU relaying for feeder 4001</v>
          </cell>
          <cell r="H3533" t="str">
            <v>Replace DPU relaying for feeder 4001</v>
          </cell>
          <cell r="I3533" t="str">
            <v>CMPC</v>
          </cell>
          <cell r="J3533"/>
          <cell r="K3533"/>
          <cell r="L3533" t="str">
            <v>103</v>
          </cell>
          <cell r="M3533" t="str">
            <v>System Protection</v>
          </cell>
          <cell r="N3533"/>
          <cell r="O3533" t="str">
            <v/>
          </cell>
          <cell r="P3533" t="str">
            <v>DPU relaying for circuit breaker #4001 is beyond its serviceable lifetime. This relaying has been identified and approved for replacement by the Capital Maintenance Prioritization Committee (CMPC) to ensure system reliability.</v>
          </cell>
          <cell r="Q3533"/>
          <cell r="R3533" t="str">
            <v/>
          </cell>
          <cell r="S3533" t="str">
            <v xml:space="preserve">This Work Authorization covers the cost to upgrade feeder relaying on Marak Sub feeder 4001. The scope of this project includes replacing one (1) DPU feeder relay with SEL-351s/SEL-551 relays inside feeder breaker.Will retire two (2) 15 kV feeder breaker relays but retirements are not available.
DPU relaying for circuit breaker #4001 is beyond its serviceable lifetime. This relaying has been identified and approved for replacement by the Capital Maintenance Prioritization Committee (CMPC) to ensure system reliability.
</v>
          </cell>
          <cell r="T3533" t="str">
            <v>This Work Authorization covers the cost to upgrade feeder relaying on Marak Sub feeder 4001. The scope of this project includes replacing one (1) DPU feeder relay with SEL-351s/SEL-551 relays inside feeder breaker.Will retire two (2) 15 kV feeder breaker relays but retirements are not available.</v>
          </cell>
          <cell r="U3533"/>
          <cell r="V3533" t="str">
            <v>Nicholas Vanbuitenen</v>
          </cell>
          <cell r="W3533" t="str">
            <v>Daishaun Sylva-senette</v>
          </cell>
          <cell r="X3533" t="str">
            <v>David Luna</v>
          </cell>
          <cell r="Y3533" t="str">
            <v>SOUTHEAST</v>
          </cell>
          <cell r="Z3533" t="str">
            <v>TEMPLE</v>
          </cell>
          <cell r="AA3533" t="str">
            <v>TEMPLE</v>
          </cell>
          <cell r="AB3533" t="str">
            <v>Station</v>
          </cell>
          <cell r="AC3533" t="str">
            <v>0401330</v>
          </cell>
          <cell r="AD3533" t="str">
            <v>Marak 69-12.5KV</v>
          </cell>
          <cell r="AE3533" t="str">
            <v>In-Service</v>
          </cell>
          <cell r="AF3533" t="str">
            <v>Closed</v>
          </cell>
          <cell r="AG3533">
            <v>44924</v>
          </cell>
          <cell r="AH3533" t="str">
            <v>10984.59</v>
          </cell>
          <cell r="AI3533">
            <v>23290.49</v>
          </cell>
        </row>
        <row r="3534">
          <cell r="E3534" t="str">
            <v>0PT44471 -- KIMBALL ROAD  SUB : INSTALL VARMINT PROTECTION ON STATIONS #1 &amp; #2 FEEDERS R. MARTINEZ</v>
          </cell>
          <cell r="F3534" t="str">
            <v>KIMBALL ROAD  SUB : INSTALL VARMINT PROTECTION ON STATIONS #1 &amp; #2 FEEDERS R. MARTINEZ</v>
          </cell>
          <cell r="G3534" t="str">
            <v>Kimball Road  Sub : Install Varmint Protection on Stations #1 &amp; #2 Feeders R. Martinez</v>
          </cell>
          <cell r="H3534" t="str">
            <v>Install Varmint Protection on Stations #1 &amp; #2 Feeders @ Kimball Road.     ***21 Discs to be Installed***
REVISION: Adjustments made to Estimate/WA - Additional Material, Oncor Labor and Rentals required to complete work.</v>
          </cell>
          <cell r="I3534" t="str">
            <v>CMPC</v>
          </cell>
          <cell r="J3534"/>
          <cell r="K3534"/>
          <cell r="L3534" t="str">
            <v>211</v>
          </cell>
          <cell r="M3534" t="str">
            <v>Region Miscellaneous</v>
          </cell>
          <cell r="N3534"/>
          <cell r="O3534" t="str">
            <v/>
          </cell>
          <cell r="P3534"/>
          <cell r="Q3534"/>
          <cell r="R3534" t="str">
            <v/>
          </cell>
          <cell r="S3534" t="str">
            <v xml:space="preserve">Install Varmint Protection on Stations #1  #2 Feeders @ Kimball Road. ***21 Discs to be Installed***
</v>
          </cell>
          <cell r="T3534" t="str">
            <v>Install Varmint Protection on Stations #1  #2 Feeders @ Kimball Road. ***21 Discs to be Installed***</v>
          </cell>
          <cell r="U3534"/>
          <cell r="V3534" t="str">
            <v>Tasha Hjuler</v>
          </cell>
          <cell r="W3534" t="str">
            <v>Scott Franks</v>
          </cell>
          <cell r="X3534"/>
          <cell r="Y3534" t="str">
            <v>METRO WEST</v>
          </cell>
          <cell r="Z3534" t="str">
            <v>FORT WORTH</v>
          </cell>
          <cell r="AA3534" t="str">
            <v>FORT WORTH</v>
          </cell>
          <cell r="AB3534" t="str">
            <v>Station</v>
          </cell>
          <cell r="AC3534" t="str">
            <v>0501470</v>
          </cell>
          <cell r="AD3534" t="str">
            <v>Kimball Rd. Sub. 138Kv</v>
          </cell>
          <cell r="AE3534" t="str">
            <v>In-Service</v>
          </cell>
          <cell r="AF3534" t="str">
            <v>Closed</v>
          </cell>
          <cell r="AG3534">
            <v>44720</v>
          </cell>
          <cell r="AH3534" t="str">
            <v>10817.68</v>
          </cell>
          <cell r="AI3534">
            <v>23230</v>
          </cell>
        </row>
        <row r="3535">
          <cell r="E3535" t="str">
            <v>0PT52215 -- COLLIN SW: REPLACE A FAILED SF6 INTERRUPTER AND A FAILED SEL 487V RELAY</v>
          </cell>
          <cell r="F3535" t="str">
            <v>COLLIN SW: REPLACE A FAILED SF6 INTERRUPTER AND A FAILED SEL 487V RELAY</v>
          </cell>
          <cell r="G3535" t="str">
            <v>Collin SW: Replace a failed SF6 interrupter and a failed SEL 487V relay</v>
          </cell>
          <cell r="H3535" t="str">
            <v>This is for the replacement of (1) failed SF6 interrupter and (1) failed 487v relay at Collin SW.
Cliff Odom has approved BI 217.
REVISED 11/13/2023:  replaced interrupter only - adjust material and supplies and labor to reflect change.  BLW</v>
          </cell>
          <cell r="I3535" t="str">
            <v>CMPC</v>
          </cell>
          <cell r="J3535"/>
          <cell r="K3535"/>
          <cell r="L3535" t="str">
            <v>217</v>
          </cell>
          <cell r="M3535" t="str">
            <v>Failed Substation Equip Replac</v>
          </cell>
          <cell r="N3535"/>
          <cell r="O3535" t="str">
            <v/>
          </cell>
          <cell r="P3535"/>
          <cell r="Q3535"/>
          <cell r="R3535" t="str">
            <v/>
          </cell>
          <cell r="S3535" t="str">
            <v xml:space="preserve">This is for the replacement of (1) failed SF6 interrupter and (1) failed 487v relay at Collin SW.
</v>
          </cell>
          <cell r="T3535" t="str">
            <v>This is for the replacement of (1) failed SF6 interrupter and (1) failed 487v relay at Collin SW.</v>
          </cell>
          <cell r="U3535"/>
          <cell r="V3535" t="str">
            <v>Leah Ashley</v>
          </cell>
          <cell r="W3535"/>
          <cell r="X3535" t="str">
            <v>Barry Hance</v>
          </cell>
          <cell r="Y3535" t="str">
            <v>METRO EAST</v>
          </cell>
          <cell r="Z3535" t="str">
            <v>TEXOMA</v>
          </cell>
          <cell r="AA3535" t="str">
            <v>TEXOMA</v>
          </cell>
          <cell r="AB3535" t="str">
            <v>Station</v>
          </cell>
          <cell r="AC3535" t="str">
            <v>0301502</v>
          </cell>
          <cell r="AD3535" t="str">
            <v>Collin Switching Station 345KV</v>
          </cell>
          <cell r="AE3535" t="str">
            <v>In-Service</v>
          </cell>
          <cell r="AF3535" t="str">
            <v>Closed</v>
          </cell>
          <cell r="AG3535">
            <v>45243</v>
          </cell>
          <cell r="AH3535" t="str">
            <v>34307.31</v>
          </cell>
          <cell r="AI3535">
            <v>23224.15</v>
          </cell>
        </row>
        <row r="3536">
          <cell r="E3536" t="str">
            <v>0PT47017 -- BELL COUNTY SWITCH BKR 2315 - GABRIEL BKR 5430 138KV : POLE REINFORCEMENT FOR 13 POLES.</v>
          </cell>
          <cell r="F3536" t="str">
            <v>BELL COUNTY SWITCH BKR 2315 - GABRIEL BKR 5430 138KV : POLE REINFORCEMENT FOR 13 POLES.</v>
          </cell>
          <cell r="G3536" t="str">
            <v>BELL COUNTY SWITCH BKR 2315 - GABRIEL BKR 5430 138kV : Pole reinforcement for 13 poles.</v>
          </cell>
          <cell r="H3536" t="str">
            <v>This Work Authorization (WA) will cover the cost to perform pole reinforcement for 13 poles on the BELL COUNTY SWITCH BKR 2315 - GABRIEL BKR 5430 138kV Line.
Revision - Over-estimated contractor hours 06/16/2022</v>
          </cell>
          <cell r="I3536" t="str">
            <v>CMPC</v>
          </cell>
          <cell r="J3536"/>
          <cell r="K3536"/>
          <cell r="L3536" t="str">
            <v>219</v>
          </cell>
          <cell r="M3536" t="str">
            <v>Pole Life Extension Treatment</v>
          </cell>
          <cell r="N3536"/>
          <cell r="O3536" t="str">
            <v/>
          </cell>
          <cell r="P3536"/>
          <cell r="Q3536"/>
          <cell r="R3536" t="str">
            <v/>
          </cell>
          <cell r="S3536" t="str">
            <v xml:space="preserve">This Work Authorization (WA) will cover the cost to perform pole reinforcement for 13 poles on the BELL COUNTY SWITCH BKR 2315 - GABRIEL BKR 5430 138kV Line.
</v>
          </cell>
          <cell r="T3536" t="str">
            <v>This Work Authorization (WA) will cover the cost to perform pole reinforcement for 13 poles on the BELL COUNTY SWITCH BKR 2315 - GABRIEL BKR 5430 138kV Line.</v>
          </cell>
          <cell r="U3536"/>
          <cell r="V3536" t="str">
            <v>Carissa Hilliard</v>
          </cell>
          <cell r="W3536" t="str">
            <v>Peter Carhart</v>
          </cell>
          <cell r="X3536"/>
          <cell r="Y3536" t="str">
            <v>SOUTHEAST</v>
          </cell>
          <cell r="Z3536" t="str">
            <v>TEMPLE</v>
          </cell>
          <cell r="AA3536" t="str">
            <v>TEMPLE</v>
          </cell>
          <cell r="AB3536" t="str">
            <v>Line</v>
          </cell>
          <cell r="AC3536" t="str">
            <v>0400432</v>
          </cell>
          <cell r="AD3536" t="str">
            <v>Salado-Round Rock-Cypress Loop</v>
          </cell>
          <cell r="AE3536" t="str">
            <v>In-Service</v>
          </cell>
          <cell r="AF3536" t="str">
            <v>Closed</v>
          </cell>
          <cell r="AG3536">
            <v>44734</v>
          </cell>
          <cell r="AH3536" t="str">
            <v>34919.05</v>
          </cell>
          <cell r="AI3536">
            <v>23190.49</v>
          </cell>
        </row>
        <row r="3537">
          <cell r="E3537" t="str">
            <v>0PT51775 -- MOSS SWITCH - HOLT SWITCH 138 KV LINE: REPLACE WOOD POLE, INSULATORS AND CROSSARM (TSP23013)</v>
          </cell>
          <cell r="F3537" t="str">
            <v>MOSS SWITCH - HOLT SWITCH 138 KV LINE: REPLACE WOOD POLE, INSULATORS AND CROSSARM (TSP23013)</v>
          </cell>
          <cell r="G3537" t="str">
            <v>Moss Switch - Holt Switch 138 kV Line: Replace Wood Pole, Insulators and Crossarm (TSP23013)</v>
          </cell>
          <cell r="H3537" t="str">
            <v>This Work Authorization (WA) will cover the cost to replace a wood pole, insulators and crossarm on the Moss Switch - Holt Switch 138kV line as detailed below.  Storm date 5/13/23
Structure 9/1
Remove: One (1) 60ft. wood pole, three (3) porcelain insulators and one (1) 30ft. wood crossarm
Install: One (1) 60ft. wood pole, three (3) polymer insulators w//corana rings and one (1) 30ft. steel crossarm
07/17/23 AD
-Reduce Oncor labor, initial estimate too high for work</v>
          </cell>
          <cell r="I3537" t="str">
            <v>CMPC</v>
          </cell>
          <cell r="J3537"/>
          <cell r="K3537"/>
          <cell r="L3537" t="str">
            <v>403</v>
          </cell>
          <cell r="M3537" t="str">
            <v>Storm Damage</v>
          </cell>
          <cell r="N3537"/>
          <cell r="O3537" t="str">
            <v/>
          </cell>
          <cell r="P3537"/>
          <cell r="Q3537"/>
          <cell r="R3537" t="str">
            <v/>
          </cell>
          <cell r="S3537" t="str">
            <v xml:space="preserve">This Work Authorization (WA) will cover the cost to replace a wood pole, insulators and crossarm on the Moss Switch - Holt Switch 138kV line as detailed below.
Structure 9/1Remove: One (1) 60ft. wood pole, three (3) porcelain insulators and one (1) 30ft. wood crossarmInstall: One (1) 60ft. wood pole, three (3) polymer insulators w//corana rings and one (1) 30ft. steel crossarm
</v>
          </cell>
          <cell r="T3537" t="str">
            <v>This Work Authorization (WA) will cover the cost to replace a wood pole, insulators and crossarm on the Moss Switch - Holt Switch 138kV line as detailed below.
Structure 9/1Remove: One (1) 60ft. wood pole, three (3) porcelain insulators and one (1) 30ft. wood crossarmInstall: One (1) 60ft. wood pole, three (3) polymer insulators w//corana rings and one (1) 30ft. steel crossarm</v>
          </cell>
          <cell r="U3537"/>
          <cell r="V3537" t="str">
            <v>Angie Edwards</v>
          </cell>
          <cell r="W3537"/>
          <cell r="X3537"/>
          <cell r="Y3537" t="str">
            <v>METRO WEST</v>
          </cell>
          <cell r="Z3537" t="str">
            <v>ODESSA</v>
          </cell>
          <cell r="AA3537" t="str">
            <v>ODESSA</v>
          </cell>
          <cell r="AB3537" t="str">
            <v>Line</v>
          </cell>
          <cell r="AC3537" t="str">
            <v>0007714</v>
          </cell>
          <cell r="AD3537" t="str">
            <v>Moss - Holt 138Kv</v>
          </cell>
          <cell r="AE3537" t="str">
            <v>In-Service</v>
          </cell>
          <cell r="AF3537" t="str">
            <v>Closed</v>
          </cell>
          <cell r="AG3537">
            <v>45124</v>
          </cell>
          <cell r="AH3537" t="str">
            <v>29929.3</v>
          </cell>
          <cell r="AI3537">
            <v>23182.639999999999</v>
          </cell>
        </row>
        <row r="3538">
          <cell r="E3538" t="str">
            <v>0PT55561 -- MOBILE BATTERY TRAILER MB012 - REPLACE BATTERY</v>
          </cell>
          <cell r="F3538" t="str">
            <v>MOBILE BATTERY TRAILER MB012 - REPLACE BATTERY</v>
          </cell>
          <cell r="G3538" t="str">
            <v>Mobile Battery Trailer MB012 - Replace battery</v>
          </cell>
          <cell r="H3538" t="str">
            <v>This WA will be used to cover the cost to install 1 set of XE-95 12VDC battery on Mobile Battery Trailer MB012.
Retire: Batteries
Install: Batteries</v>
          </cell>
          <cell r="I3538" t="str">
            <v>CMPC</v>
          </cell>
          <cell r="J3538" t="str">
            <v>Region Reactive</v>
          </cell>
          <cell r="K3538" t="str">
            <v>BI 107_BATTERY REPLACEMENTS</v>
          </cell>
          <cell r="L3538" t="str">
            <v>107</v>
          </cell>
          <cell r="M3538" t="str">
            <v>Battery &amp; Charger Replacements</v>
          </cell>
          <cell r="N3538"/>
          <cell r="O3538" t="str">
            <v/>
          </cell>
          <cell r="P3538" t="str">
            <v>This WA will be used to cover the cost to install 1 set of XE-95 12VDC battery on Mobile Battery Trailer MB012.
Retire: BatteriesInstall: Batteries</v>
          </cell>
          <cell r="Q3538"/>
          <cell r="R3538" t="str">
            <v/>
          </cell>
          <cell r="S3538" t="str">
            <v xml:space="preserve">This WA will be used to cover the cost to install 1 set of XE-95 12VDC battery on Mobile Battery Trailer MB012.
Retire: BatteriesInstall: Batteries
This WA will be used to cover the cost to install 1 set of XE-95 12VDC battery on Mobile Battery Trailer MB012.
Retire: BatteriesInstall: Batteries
</v>
          </cell>
          <cell r="T3538" t="str">
            <v>This WA will be used to cover the cost to install 1 set of XE-95 12VDC battery on Mobile Battery Trailer MB012.
Retire: BatteriesInstall: Batteries</v>
          </cell>
          <cell r="U3538"/>
          <cell r="V3538" t="str">
            <v>Byron Leewright</v>
          </cell>
          <cell r="W3538"/>
          <cell r="X3538" t="str">
            <v>Barry Hance</v>
          </cell>
          <cell r="Y3538" t="str">
            <v>METRO EAST</v>
          </cell>
          <cell r="Z3538" t="str">
            <v>FORNEY</v>
          </cell>
          <cell r="AA3538" t="str">
            <v>FORNEY</v>
          </cell>
          <cell r="AB3538" t="str">
            <v>Station</v>
          </cell>
          <cell r="AC3538" t="str">
            <v>5172035</v>
          </cell>
          <cell r="AD3538" t="str">
            <v>Mobile Batt Trailer 12 FOR</v>
          </cell>
          <cell r="AE3538" t="str">
            <v>In-Service</v>
          </cell>
          <cell r="AF3538" t="str">
            <v>Constr. Complete, Chargeable</v>
          </cell>
          <cell r="AG3538">
            <v>45631</v>
          </cell>
          <cell r="AH3538" t="str">
            <v>10392.63</v>
          </cell>
          <cell r="AI3538">
            <v>23165.42</v>
          </cell>
        </row>
        <row r="3539">
          <cell r="E3539" t="str">
            <v>0PT47281 -- MCGREGOR BKR 720-GATESVILLE TDC ARMY: GROUND LINE MAINTENANCE FOR 323 POLES</v>
          </cell>
          <cell r="F3539" t="str">
            <v>MCGREGOR BKR 720-GATESVILLE TDC ARMY: GROUND LINE MAINTENANCE FOR 323 POLES</v>
          </cell>
          <cell r="G3539" t="str">
            <v>McGregor Bkr 720-Gatesville TDC Army: Ground Line Maintenance for 323 poles</v>
          </cell>
          <cell r="H3539" t="str">
            <v>This WA will cover the cost of ground line maintenance for 323 poles.
2-30', 3-35', 4-40', 17-45', 40-50', 135-55', 102-60', 19-65', 1-70'</v>
          </cell>
          <cell r="I3539" t="str">
            <v>CMPC</v>
          </cell>
          <cell r="J3539"/>
          <cell r="K3539"/>
          <cell r="L3539" t="str">
            <v>223</v>
          </cell>
          <cell r="M3539" t="str">
            <v>Ground Line Maintenance</v>
          </cell>
          <cell r="N3539"/>
          <cell r="O3539" t="str">
            <v/>
          </cell>
          <cell r="P3539"/>
          <cell r="Q3539"/>
          <cell r="R3539" t="str">
            <v/>
          </cell>
          <cell r="S3539" t="str">
            <v xml:space="preserve">This WA will cover the cost of ground line maintenance for 323 poles.
2-30', 3-35', 4-40', 17-45', 40-50', 135-55', 102-60', 19-65', 1-70'
</v>
          </cell>
          <cell r="T3539" t="str">
            <v>This WA will cover the cost of ground line maintenance for 323 poles.
2-30', 3-35', 4-40', 17-45', 40-50', 135-55', 102-60', 19-65', 1-70'</v>
          </cell>
          <cell r="U3539"/>
          <cell r="V3539" t="str">
            <v>Carissa Hilliard</v>
          </cell>
          <cell r="W3539" t="str">
            <v>Peter Carhart</v>
          </cell>
          <cell r="X3539"/>
          <cell r="Y3539" t="str">
            <v>SOUTHEAST</v>
          </cell>
          <cell r="Z3539" t="str">
            <v>TEMPLE</v>
          </cell>
          <cell r="AA3539" t="str">
            <v>TEMPLE</v>
          </cell>
          <cell r="AB3539" t="str">
            <v>Line</v>
          </cell>
          <cell r="AC3539" t="str">
            <v>0400312</v>
          </cell>
          <cell r="AD3539" t="str">
            <v>McGregor Sub-Gatesville TDC</v>
          </cell>
          <cell r="AE3539" t="str">
            <v>In-Service</v>
          </cell>
          <cell r="AF3539" t="str">
            <v>Closed</v>
          </cell>
          <cell r="AG3539">
            <v>44880</v>
          </cell>
          <cell r="AH3539" t="str">
            <v>27441.18</v>
          </cell>
          <cell r="AI3539">
            <v>23156.92</v>
          </cell>
        </row>
        <row r="3540">
          <cell r="E3540" t="str">
            <v>0PT54992 -- HILLSBORO SWITCH - BARDWELL LAKE SWITCH 69 KV LINE : REPLACE FAILED INSULATOR (TSP24011)</v>
          </cell>
          <cell r="F3540" t="str">
            <v>HILLSBORO SWITCH - BARDWELL LAKE SWITCH 69 KV LINE : REPLACE FAILED INSULATOR (TSP24011)</v>
          </cell>
          <cell r="G3540" t="str">
            <v>Hillsboro Switch - Bardwell Lake Switch 69 kV Line : Replace Failed Insulator (TSP24011)</v>
          </cell>
          <cell r="H3540" t="str">
            <v>WA to replace a failed insulator on Frame 14/135 of the Milford Exxon - Italy line section.
Retire:
1 failed 69kV insulator
Install:
1 69kV polymer insulator
This work is a result of a storm on 4/26/24 and contract and district resources were utilized to complete repairs.</v>
          </cell>
          <cell r="I3540" t="str">
            <v>CMPC</v>
          </cell>
          <cell r="J3540" t="str">
            <v>Failed Equipment and Storm Damage</v>
          </cell>
          <cell r="K3540" t="str">
            <v>BI 403_STORM DAMAGE</v>
          </cell>
          <cell r="L3540" t="str">
            <v>403</v>
          </cell>
          <cell r="M3540" t="str">
            <v>Storm Damage</v>
          </cell>
          <cell r="N3540"/>
          <cell r="O3540" t="str">
            <v/>
          </cell>
          <cell r="P3540"/>
          <cell r="Q3540"/>
          <cell r="R3540" t="str">
            <v/>
          </cell>
          <cell r="S3540" t="str">
            <v xml:space="preserve">WA to replace a failed insulator on Frame 14/135 of the Milford Exxon - Italy line section.
Retire:
1 failed 69kV insulator
Install:
1 69kV polymer insulator
This work is a result of a storm on 4/26/24 and contract and district resources were utilized to complete repairs.
</v>
          </cell>
          <cell r="T3540" t="str">
            <v>WA to replace a failed insulator on Frame 14/135 of the Milford Exxon - Italy line section.
Retire:
1 failed 69kV insulator
Install:
1 69kV polymer insulator
This work is a result of a storm on 4/26/24 and contract and district resources were utilized to complete repairs.</v>
          </cell>
          <cell r="U3540"/>
          <cell r="V3540" t="str">
            <v>Kenneth Hamilton</v>
          </cell>
          <cell r="W3540"/>
          <cell r="X3540" t="str">
            <v>David Luna</v>
          </cell>
          <cell r="Y3540" t="str">
            <v>SOUTHEAST</v>
          </cell>
          <cell r="Z3540" t="str">
            <v>WACO</v>
          </cell>
          <cell r="AA3540" t="str">
            <v>WACO</v>
          </cell>
          <cell r="AB3540" t="str">
            <v>Line</v>
          </cell>
          <cell r="AC3540" t="str">
            <v>0400307</v>
          </cell>
          <cell r="AD3540" t="str">
            <v>Hillsboro-Waxahachie</v>
          </cell>
          <cell r="AE3540" t="str">
            <v>In-Service</v>
          </cell>
          <cell r="AF3540" t="str">
            <v>Closed</v>
          </cell>
          <cell r="AG3540">
            <v>45490</v>
          </cell>
          <cell r="AH3540" t="str">
            <v>49060.59</v>
          </cell>
          <cell r="AI3540">
            <v>23117.599999999999</v>
          </cell>
        </row>
        <row r="3541">
          <cell r="E3541" t="str">
            <v>0PT51035 -- MESQUITE EAST SWITCH : REPLACE 125VDC BATTERY AND RACK, ADD EYE WASH STATION</v>
          </cell>
          <cell r="F3541" t="str">
            <v>MESQUITE EAST SWITCH : REPLACE 125VDC BATTERY AND RACK, ADD EYE WASH STATION</v>
          </cell>
          <cell r="G3541" t="str">
            <v>Mesquite East Switch : REPLACE 125VDC BATTERY AND RACK, ADD EYE WASH STATION</v>
          </cell>
          <cell r="H3541" t="str">
            <v>This WA provides the cost to replace and test 125VDC battery string and install eye wash station at Mesquite East Switching Station. 
Revision 10/18/2023
Removed rentals and miscellaneous cost from estimate - were not needed.</v>
          </cell>
          <cell r="I3541" t="str">
            <v>CMPC</v>
          </cell>
          <cell r="J3541"/>
          <cell r="K3541"/>
          <cell r="L3541" t="str">
            <v>107</v>
          </cell>
          <cell r="M3541" t="str">
            <v>Battery &amp; Charger Replacements</v>
          </cell>
          <cell r="N3541"/>
          <cell r="O3541" t="str">
            <v/>
          </cell>
          <cell r="P3541"/>
          <cell r="Q3541"/>
          <cell r="R3541" t="str">
            <v/>
          </cell>
          <cell r="S3541" t="str">
            <v xml:space="preserve">This WA provides the cost to replace and test 125VDC battery string and install eye wash station at Mesquite East Switching Station.
</v>
          </cell>
          <cell r="T3541" t="str">
            <v>This WA provides the cost to replace and test 125VDC battery string and install eye wash station at Mesquite East Switching Station.</v>
          </cell>
          <cell r="U3541"/>
          <cell r="V3541" t="str">
            <v>Katy Paul</v>
          </cell>
          <cell r="W3541"/>
          <cell r="X3541" t="str">
            <v>Barry Hance</v>
          </cell>
          <cell r="Y3541" t="str">
            <v>METRO EAST</v>
          </cell>
          <cell r="Z3541" t="str">
            <v>FORNEY</v>
          </cell>
          <cell r="AA3541" t="str">
            <v>FORNEY</v>
          </cell>
          <cell r="AB3541" t="str">
            <v>Station</v>
          </cell>
          <cell r="AC3541" t="str">
            <v>0101419</v>
          </cell>
          <cell r="AD3541" t="str">
            <v>Mesquite, East 138Kv</v>
          </cell>
          <cell r="AE3541" t="str">
            <v>In-Service</v>
          </cell>
          <cell r="AF3541" t="str">
            <v>Closed</v>
          </cell>
          <cell r="AG3541">
            <v>45271</v>
          </cell>
          <cell r="AH3541" t="str">
            <v>22353.54</v>
          </cell>
          <cell r="AI3541">
            <v>23107.27</v>
          </cell>
        </row>
        <row r="3542">
          <cell r="E3542" t="str">
            <v>0PT52911 -- TEMPLE SWITCH - MINERVA SUB 69 KV LINE : REPLACED H FRAME STRUCTURE 9/3 (TSP23028)</v>
          </cell>
          <cell r="F3542" t="str">
            <v>TEMPLE SWITCH - MINERVA SUB 69 KV LINE : REPLACED H FRAME STRUCTURE 9/3 (TSP23028)</v>
          </cell>
          <cell r="G3542" t="str">
            <v>Temple Switch - Minerva Sub 69 kV Line : Replaced H Frame Structure 9/3 (TSP23028)</v>
          </cell>
          <cell r="H3542" t="str">
            <v>This WA is for the cost to replace the H frame structure (9/3) on the Temple Switch to Minerva Sub 69kV line. (TSP23028) Storm date 9/24/23
Revision 11.08.23-Dozer operator cost was lower than originally estimated and ONCOR labor was under estimated on original WA. - KH
9/3
Retire: 1 50ft pole
1 55ft pole
1 wooden crossarm
15 porcelain insulators
Install: 1 50ft pole
1 65ft pole
1 steel crossarm
18 glass insulators</v>
          </cell>
          <cell r="I3542" t="str">
            <v>CMPC</v>
          </cell>
          <cell r="J3542"/>
          <cell r="K3542"/>
          <cell r="L3542" t="str">
            <v>403</v>
          </cell>
          <cell r="M3542" t="str">
            <v>Storm Damage</v>
          </cell>
          <cell r="N3542"/>
          <cell r="O3542" t="str">
            <v/>
          </cell>
          <cell r="P3542"/>
          <cell r="Q3542"/>
          <cell r="R3542" t="str">
            <v/>
          </cell>
          <cell r="S3542" t="str">
            <v xml:space="preserve">This WA is for the cost to replace the H frame structure (9/3) on the Temple Switch to Minerva Sub 69kV line. (TSP23028)
9/3Retire: 1 50ft pole1 55ft pole1 wooden crossarm15 porcelain insulators
Install: 1 50ft pole1 65ft pole1 steel crossarm18 glass insulators
</v>
          </cell>
          <cell r="T3542" t="str">
            <v>This WA is for the cost to replace the H frame structure (9/3) on the Temple Switch to Minerva Sub 69kV line. (TSP23028)
9/3Retire: 1 50ft pole1 55ft pole1 wooden crossarm15 porcelain insulators
Install: 1 50ft pole1 65ft pole1 steel crossarm18 glass insulators</v>
          </cell>
          <cell r="U3542"/>
          <cell r="V3542" t="str">
            <v>Kelli Hendershot</v>
          </cell>
          <cell r="W3542"/>
          <cell r="X3542" t="str">
            <v>David Luna</v>
          </cell>
          <cell r="Y3542" t="str">
            <v>SOUTHEAST</v>
          </cell>
          <cell r="Z3542" t="str">
            <v>TEMPLE</v>
          </cell>
          <cell r="AA3542" t="str">
            <v>TEMPLE</v>
          </cell>
          <cell r="AB3542" t="str">
            <v>Line</v>
          </cell>
          <cell r="AC3542" t="str">
            <v>0400318</v>
          </cell>
          <cell r="AD3542" t="str">
            <v>Temple - Minerva, 69KV</v>
          </cell>
          <cell r="AE3542" t="str">
            <v>In-Service</v>
          </cell>
          <cell r="AF3542" t="str">
            <v>Closed</v>
          </cell>
          <cell r="AG3542">
            <v>45266</v>
          </cell>
          <cell r="AH3542" t="str">
            <v>30867.91</v>
          </cell>
          <cell r="AI3542">
            <v>23077.68</v>
          </cell>
        </row>
        <row r="3543">
          <cell r="E3543" t="str">
            <v>0PT50360 -- WILLOW CREEK SWITCH : REPLACE BATTERY SET</v>
          </cell>
          <cell r="F3543" t="str">
            <v>WILLOW CREEK SWITCH : REPLACE BATTERY SET</v>
          </cell>
          <cell r="G3543" t="str">
            <v>Willow Creek Switch : Replace Battery Set</v>
          </cell>
          <cell r="H3543" t="str">
            <v>Willow Creek Switch : Replace Battery Set
Budget Item 107
WCSWS-BAT02 - The Work Authorization will cover the labor and material to replace the battery set at Willow Creek Switch.
Remove:
Battery Set
Install:
Battery Set
REVISION-08.29.2023 Material cost increased. Labor hours increased due to repairs taking longer than anticipated. (PM)
REVISION-9.1.23 Variance over by 10.6 reduce Oncor labor to match PAT tab charges (PM)</v>
          </cell>
          <cell r="I3543" t="str">
            <v>CMPC</v>
          </cell>
          <cell r="J3543"/>
          <cell r="K3543"/>
          <cell r="L3543" t="str">
            <v>107</v>
          </cell>
          <cell r="M3543" t="str">
            <v>Battery &amp; Charger Replacements</v>
          </cell>
          <cell r="N3543"/>
          <cell r="O3543" t="str">
            <v/>
          </cell>
          <cell r="P3543"/>
          <cell r="Q3543"/>
          <cell r="R3543" t="str">
            <v/>
          </cell>
          <cell r="S3543" t="str">
            <v xml:space="preserve">Willow Creek Switch : Replace Battery Set
Budget Item 107
WCSWS-BAT02 - The Work Authorization will cover the labor and material to replace the battery set at Willow Creek Switch.
Remove:
Battery Set
Install:
Battery Set
</v>
          </cell>
          <cell r="T3543" t="str">
            <v>Willow Creek Switch : Replace Battery Set
Budget Item 107
WCSWS-BAT02 - The Work Authorization will cover the labor and material to replace the battery set at Willow Creek Switch.
Remove:
Battery Set
Install:
Battery Set</v>
          </cell>
          <cell r="U3543"/>
          <cell r="V3543" t="str">
            <v>Priscilla Martinez</v>
          </cell>
          <cell r="W3543"/>
          <cell r="X3543"/>
          <cell r="Y3543" t="str">
            <v>METRO WEST</v>
          </cell>
          <cell r="Z3543" t="str">
            <v>WICHITA FALLS</v>
          </cell>
          <cell r="AA3543" t="str">
            <v>GRAHAM</v>
          </cell>
          <cell r="AB3543" t="str">
            <v>Station</v>
          </cell>
          <cell r="AC3543" t="str">
            <v>0501507</v>
          </cell>
          <cell r="AD3543" t="str">
            <v>Willow Creek Sw. Station</v>
          </cell>
          <cell r="AE3543" t="str">
            <v>In-Service</v>
          </cell>
          <cell r="AF3543" t="str">
            <v>Closed</v>
          </cell>
          <cell r="AG3543">
            <v>45183</v>
          </cell>
          <cell r="AH3543" t="str">
            <v>20795.38</v>
          </cell>
          <cell r="AI3543">
            <v>23011.77</v>
          </cell>
        </row>
        <row r="3544">
          <cell r="E3544" t="str">
            <v>0PT50321 -- LOMBARDY LANE SUB : REPLACE BATTERY SET, CHARGER AND RACK ON BAT01</v>
          </cell>
          <cell r="F3544" t="str">
            <v>LOMBARDY LANE SUB : REPLACE BATTERY SET, CHARGER AND RACK ON BAT01</v>
          </cell>
          <cell r="G3544" t="str">
            <v>Lombardy Lane Sub : Replace Battery Set, Charger and Rack on BAT01</v>
          </cell>
          <cell r="H3544" t="str">
            <v>This Work Authorization will cover the cost to replace battery set, charger and rack on BAT01.</v>
          </cell>
          <cell r="I3544" t="str">
            <v>CMPC</v>
          </cell>
          <cell r="J3544"/>
          <cell r="K3544"/>
          <cell r="L3544" t="str">
            <v>107</v>
          </cell>
          <cell r="M3544" t="str">
            <v>Battery &amp; Charger Replacements</v>
          </cell>
          <cell r="N3544"/>
          <cell r="O3544" t="str">
            <v/>
          </cell>
          <cell r="P3544"/>
          <cell r="Q3544"/>
          <cell r="R3544" t="str">
            <v/>
          </cell>
          <cell r="S3544" t="str">
            <v xml:space="preserve">This Work Authorization will cover the cost to replace battery set, charger and rack on BAT01.
</v>
          </cell>
          <cell r="T3544" t="str">
            <v>This Work Authorization will cover the cost to replace battery set, charger and rack on BAT01.</v>
          </cell>
          <cell r="U3544"/>
          <cell r="V3544" t="str">
            <v>Samantha Bogusch</v>
          </cell>
          <cell r="W3544" t="str">
            <v>Tracy Nolen</v>
          </cell>
          <cell r="X3544"/>
          <cell r="Y3544" t="str">
            <v>METRO EAST</v>
          </cell>
          <cell r="Z3544" t="str">
            <v>NORTH DALLAS</v>
          </cell>
          <cell r="AA3544" t="str">
            <v>NORTH DALLAS</v>
          </cell>
          <cell r="AB3544" t="str">
            <v>Station</v>
          </cell>
          <cell r="AC3544" t="str">
            <v>0000705</v>
          </cell>
          <cell r="AD3544" t="str">
            <v>Lombardy S/Sta T&amp;D</v>
          </cell>
          <cell r="AE3544" t="str">
            <v>In-Service</v>
          </cell>
          <cell r="AF3544" t="str">
            <v>Closed</v>
          </cell>
          <cell r="AG3544">
            <v>45181</v>
          </cell>
          <cell r="AH3544" t="str">
            <v>23569.39</v>
          </cell>
          <cell r="AI3544">
            <v>22852.19</v>
          </cell>
        </row>
        <row r="3545">
          <cell r="E3545" t="str">
            <v>18T65180 -- POLK STREET SUBSTATION: DISTRIBUTION AUTOMATION INSTALLATION</v>
          </cell>
          <cell r="F3545" t="str">
            <v>POLK STREET SUBSTATION: DISTRIBUTION AUTOMATION INSTALLATION</v>
          </cell>
          <cell r="G3545" t="str">
            <v>POLK STREET SUBSTATION: DISTRIBUTION AUTOMATION INSTALLATION</v>
          </cell>
          <cell r="H3545" t="str">
            <v>This work authorization covers the cost to install distribution automation (DA) for Polk Street PO-6 and establishing cell modem backhaul for DA communications. The scope of this project includes replacing electromechanical feeder relays with a Suburban IV retrofit feeder plate on both PO-5 and PO-6  to upgrade the full rung and on PO-1, PO-2, PO-3, PO-4, PO-7, and PO-8 to resolve the MOC issues. This will also include the replacement of the existing RTU with a Telvent 2400 and the installation of a 19 inch communication rack, SpeedNet radio, CIP enclosure, SCADA Pack, communication router, associated telecommunication equipment and cables necessary to establish distribution automation functionality at Polk Street. 
Purpose and Necessity 
This work is being performed as part of the Oncor Capital Distribution project to upgrade the distribution system.  A CIP enclosure is also being installed to meet NERC compliance August 1, 2018.
This project is planned for service by December 31, 2018.
This is a CMPC project.</v>
          </cell>
          <cell r="I3545" t="str">
            <v>CMPC</v>
          </cell>
          <cell r="J3545"/>
          <cell r="K3545"/>
          <cell r="L3545" t="str">
            <v>407</v>
          </cell>
          <cell r="M3545" t="str">
            <v>Distribution Automation (CMPC)</v>
          </cell>
          <cell r="N3545"/>
          <cell r="O3545" t="str">
            <v/>
          </cell>
          <cell r="P3545"/>
          <cell r="Q3545"/>
          <cell r="R3545" t="str">
            <v/>
          </cell>
          <cell r="S3545" t="str">
            <v xml:space="preserve">This work authorization covers the cost to install distribution automation (DA) for Polk Street PO-6 and establishing cell modem backhaul for DA communications. The scope of this project includes replacing electromechanical feeder relays with a Suburban IV retrofit feeder plate on both PO-5 and PO-6  to upgrade the full rung and on PO-1, PO-2, PO-3, PO-4, PO-7, and PO-8 to resolve the MOC issues. This will also include the replacement of the existing RTU with a Telvent 2400 and the installation of a 19 inch communication rack, SpeedNet radio, CIP enclosure, SCADA Pack, communication router, associated telecommunication equipment and cables necessary to establish distribution automation functionality at Polk Street. 
Purpose and Necessity 
This work is being performed as part of the Oncor Capital Distribution project to upgrade the distribution system.  A CIP enclosure is also being installed to meet NERC compliance August 1, 2018.
This project is planned for service by June 30, 2018.
This is a CMPC project.
</v>
          </cell>
          <cell r="T3545" t="str">
            <v>This work authorization covers the cost to install distribution automation (DA) for Polk Street PO-6 and establishing cell modem backhaul for DA communications. The scope of this project includes replacing electromechanical feeder relays with a Suburban IV retrofit feeder plate on both PO-5 and PO-6  to upgrade the full rung and on PO-1, PO-2, PO-3, PO-4, PO-7, and PO-8 to resolve the MOC issues. This will also include the replacement of the existing RTU with a Telvent 2400 and the installation of a 19 inch communication rack, SpeedNet radio, CIP enclosure, SCADA Pack, communication router, associated telecommunication equipment and cables necessary to establish distribution automation functionality at Polk Street. 
Purpose and Necessity 
This work is being performed as part of the Oncor Capital Distribution project to upgrade the distribution system.  A CIP enclosure is also being installed to meet NERC compliance August 1, 2018.
This project is planned for service by June 30, 2018.
This is a CMPC project.</v>
          </cell>
          <cell r="U3545" t="str">
            <v>POWER ENGINEERS INC</v>
          </cell>
          <cell r="V3545" t="str">
            <v>Jonathan Rodgers</v>
          </cell>
          <cell r="W3545" t="str">
            <v>Rhiannon Roberts</v>
          </cell>
          <cell r="X3545" t="str">
            <v>Barry Hance</v>
          </cell>
          <cell r="Y3545" t="str">
            <v>METRO EAST</v>
          </cell>
          <cell r="Z3545" t="str">
            <v>DALLAS</v>
          </cell>
          <cell r="AA3545" t="str">
            <v>DALLAS</v>
          </cell>
          <cell r="AB3545" t="str">
            <v>Station</v>
          </cell>
          <cell r="AC3545" t="str">
            <v>0000538</v>
          </cell>
          <cell r="AD3545" t="str">
            <v>Polk St S/Sta T&amp;D</v>
          </cell>
          <cell r="AE3545" t="str">
            <v>In-Service</v>
          </cell>
          <cell r="AF3545" t="str">
            <v>Closed</v>
          </cell>
          <cell r="AG3545">
            <v>45055</v>
          </cell>
          <cell r="AH3545" t="str">
            <v>264247.17</v>
          </cell>
          <cell r="AI3545">
            <v>566465.91</v>
          </cell>
        </row>
        <row r="3546">
          <cell r="E3546" t="str">
            <v>0PT50410 -- LUFKIN SWITCH - NAC SE SWITCH 138 KV LINE: FRAME REPLACEMENT OPS_GLT_2023</v>
          </cell>
          <cell r="F3546" t="str">
            <v>LUFKIN SWITCH - NAC SE SWITCH 138 KV LINE: FRAME REPLACEMENT OPS_GLT_2023</v>
          </cell>
          <cell r="G3546" t="str">
            <v>Lufkin Switch - Nac SE Switch 138 kV Line: Frame Replacement OPS_GLT_2023</v>
          </cell>
          <cell r="H3546" t="str">
            <v>This WA will cover the cost to replace the frames 2/3 and 2/4 at LFKSW BKR 14335/14340 - NACSE BKR 14515/14520.  Oncor will do the work. OPS_GLT_2023
2/3 remove:
2- 65' poles
1- 10' crossarm
use same insulators
add:
2- 65' poles
1- 10' crossarm
use same insulators
2/4 remove:
2- 65' poles
1- 10' crossarm
use same insulators
add:
2- 65' poles
1- 10' crossarm
use same insulators
updated 9/28/23:  used 2 65' poles, 1 crossarm and 2 arm kits.  2/4 already had a steel crossarm</v>
          </cell>
          <cell r="I3546" t="str">
            <v>CMPC</v>
          </cell>
          <cell r="J3546"/>
          <cell r="K3546"/>
          <cell r="L3546" t="str">
            <v>213</v>
          </cell>
          <cell r="M3546" t="str">
            <v>Transmission Line Pole Replace</v>
          </cell>
          <cell r="N3546"/>
          <cell r="O3546" t="str">
            <v/>
          </cell>
          <cell r="P3546"/>
          <cell r="Q3546"/>
          <cell r="R3546" t="str">
            <v/>
          </cell>
          <cell r="S3546" t="str">
            <v xml:space="preserve">This WA will cover the cost to replace frames 2/3 and 2/4 atLufkin Switch BKR 14335/14340 - Nac SE Switch BKR 14515/14520 138 kV Line: Frame Replacement. Oncor will do the work
</v>
          </cell>
          <cell r="T3546" t="str">
            <v>This WA will cover the cost to replace frames 2/3 and 2/4 atLufkin Switch BKR 14335/14340 - Nac SE Switch BKR 14515/14520 138 kV Line: Frame Replacement. Oncor will do the work</v>
          </cell>
          <cell r="U3546"/>
          <cell r="V3546" t="str">
            <v>Melissa Dunn</v>
          </cell>
          <cell r="W3546"/>
          <cell r="X3546" t="str">
            <v>David Luna</v>
          </cell>
          <cell r="Y3546" t="str">
            <v>SOUTHEAST</v>
          </cell>
          <cell r="Z3546" t="str">
            <v>TYLER</v>
          </cell>
          <cell r="AA3546" t="str">
            <v>LUFKIN</v>
          </cell>
          <cell r="AB3546" t="str">
            <v>Line</v>
          </cell>
          <cell r="AC3546" t="str">
            <v>0200440</v>
          </cell>
          <cell r="AD3546" t="str">
            <v>Nacogdoches Tap-Nacogdoches</v>
          </cell>
          <cell r="AE3546" t="str">
            <v>In-Service</v>
          </cell>
          <cell r="AF3546" t="str">
            <v>Closed</v>
          </cell>
          <cell r="AG3546">
            <v>45201</v>
          </cell>
          <cell r="AH3546" t="str">
            <v>37965.25</v>
          </cell>
          <cell r="AI3546">
            <v>22824.26</v>
          </cell>
        </row>
        <row r="3547">
          <cell r="E3547" t="str">
            <v>0PT46202 -- LUFKIN HILL STREET SUBSTATION EXPANSION - PURCHASE OF LAND</v>
          </cell>
          <cell r="F3547" t="str">
            <v>LUFKIN HILL STREET SUBSTATION EXPANSION - PURCHASE OF LAND</v>
          </cell>
          <cell r="G3547" t="str">
            <v>Lufkin Hill Street Substation Expansion - Purchase of Land</v>
          </cell>
          <cell r="H3547" t="str">
            <v>Purchase of Land, being approximately 0.5 acres in the Anastacio Barela (Varilla) Survey, Abstract 49, City of Lufkin, Angelina County, Texas</v>
          </cell>
          <cell r="I3547" t="str">
            <v>ROW</v>
          </cell>
          <cell r="J3547"/>
          <cell r="K3547"/>
          <cell r="L3547" t="str">
            <v>110</v>
          </cell>
          <cell r="M3547" t="str">
            <v>Substation Sites/Lines Row</v>
          </cell>
          <cell r="N3547" t="str">
            <v>2021NLUF002R01</v>
          </cell>
          <cell r="O3547" t="str">
            <v/>
          </cell>
          <cell r="P3547" t="str">
            <v>The 2021/22 Winter projected load on Hudson Substation Bank #1 is 101% of the 28 MVA nameplate rating.The 2021/22 Winter projected load on Hudson Substation is 119% of the 35 MVA backstand rating for this substation.In addition, Lufkin Hill St substation is a single transformer substation with 2021 Summer projected load exceeding 75% of the 28 MVA nameplate rating.In order to correct these conditions, it is proposed the install Bank #2 at Lufkin Hill Street Substation with (1) 28 MVA 138/12 kV transformer and (1) 12 kV feeder breaker as well as perform upgrades to the distribution system to allow the transfer of load to the new transformer and feeder.The completion of this work will resolve the overloads listed above.</v>
          </cell>
          <cell r="Q3547"/>
          <cell r="R3547" t="str">
            <v/>
          </cell>
          <cell r="S3547" t="str">
            <v xml:space="preserve">Purchase of Land, being approximately 0.5 acres in the Anastacio Barela (Varilla) Survey, Abstract 49, City of Lufkin, Angelina County, Texas
The 2021/22 Winter projected load on Hudson Substation Bank #1 is 101% of the 28 MVA nameplate rating.The 2021/22 Winter projected load on Hudson Substation is 119% of the 35 MVA backstand rating for this substation.In addition, Lufkin Hill St substation is a single transformer substation with 2021 Summer projected load exceeding 75% of the 28 MVA nameplate rating.In order to correct these conditions, it is proposed the install Bank #2 at Lufkin Hill Street Substation with (1) 28 MVA 138/12 kV transformer and (1) 12 kV feeder breaker as well as perform upgrades to the distribution system to allow the transfer of load to the new transformer and feeder.The completion of this work will resolve the overloads listed above.
</v>
          </cell>
          <cell r="T3547" t="str">
            <v>Purchase of Land, being approximately 0.5 acres in the Anastacio Barela (Varilla) Survey, Abstract 49, City of Lufkin, Angelina County, Texas</v>
          </cell>
          <cell r="U3547"/>
          <cell r="V3547" t="str">
            <v>John Sharp</v>
          </cell>
          <cell r="W3547"/>
          <cell r="X3547" t="str">
            <v>Suzanne Hanson</v>
          </cell>
          <cell r="Y3547" t="str">
            <v>SOUTHEAST</v>
          </cell>
          <cell r="Z3547" t="str">
            <v>TYLER</v>
          </cell>
          <cell r="AA3547" t="str">
            <v>LUFKIN</v>
          </cell>
          <cell r="AB3547" t="str">
            <v>ROW</v>
          </cell>
          <cell r="AC3547" t="str">
            <v>0201927</v>
          </cell>
          <cell r="AD3547" t="str">
            <v>Lufkin Hill Street Sub</v>
          </cell>
          <cell r="AE3547" t="str">
            <v>In-Service</v>
          </cell>
          <cell r="AF3547" t="str">
            <v>Closed</v>
          </cell>
          <cell r="AG3547">
            <v>44620</v>
          </cell>
          <cell r="AH3547" t="str">
            <v>46733.75</v>
          </cell>
          <cell r="AI3547">
            <v>22817.18</v>
          </cell>
        </row>
        <row r="3548">
          <cell r="E3548" t="str">
            <v>0PT48001 -- NTUSU YOSEMITE SUBSTATION 138 KV: REPLACE FAILED FEEDER BREAKER 1102</v>
          </cell>
          <cell r="F3548" t="str">
            <v>NTUSU YOSEMITE SUBSTATION 138 KV: REPLACE FAILED FEEDER BREAKER 1102</v>
          </cell>
          <cell r="G3548" t="str">
            <v>NTUSU Yosemite Substation 138 kV: Replace Failed Feeder Breaker 1102</v>
          </cell>
          <cell r="H3548" t="str">
            <v>This Work Authorization (WA) will cover the cost to replace a failed 12.5 kV feeder breaker at Yosemite Substation 138 kV. 
Breaker removed - Serial # I249-2A-EOX24
Breaker installed - Serial # 1VAS18J224RMAG
Peter Babcock approved use of BI 217</v>
          </cell>
          <cell r="I3548" t="str">
            <v>CMPC</v>
          </cell>
          <cell r="J3548"/>
          <cell r="K3548"/>
          <cell r="L3548" t="str">
            <v>217</v>
          </cell>
          <cell r="M3548" t="str">
            <v>Failed Substation Equip Replac</v>
          </cell>
          <cell r="N3548"/>
          <cell r="O3548" t="str">
            <v/>
          </cell>
          <cell r="P3548"/>
          <cell r="Q3548"/>
          <cell r="R3548" t="str">
            <v/>
          </cell>
          <cell r="S3548" t="str">
            <v xml:space="preserve">This Work Authorization (WA) will cover the cost to replace a failed 12.5 kV feeder breaker 1102 at Yosemite Substation 138 kV.
Breaker removed -Serial # I249-2A-EOX24
Breaker installed -Serial # 1VAS18J224RMAG
</v>
          </cell>
          <cell r="T3548" t="str">
            <v>This Work Authorization (WA) will cover the cost to replace a failed 12.5 kV feeder breaker 1102 at Yosemite Substation 138 kV.
Breaker removed -Serial # I249-2A-EOX24
Breaker installed -Serial # 1VAS18J224RMAG</v>
          </cell>
          <cell r="U3548"/>
          <cell r="V3548" t="str">
            <v>Angie Edwards</v>
          </cell>
          <cell r="W3548"/>
          <cell r="X3548"/>
          <cell r="Y3548" t="str">
            <v>METRO WEST</v>
          </cell>
          <cell r="Z3548" t="str">
            <v>ODESSA</v>
          </cell>
          <cell r="AA3548" t="str">
            <v>ODESSA</v>
          </cell>
          <cell r="AB3548" t="str">
            <v>Station</v>
          </cell>
          <cell r="AC3548" t="str">
            <v>N006420</v>
          </cell>
          <cell r="AD3548" t="str">
            <v>Yosemite 138 - 12.5KV</v>
          </cell>
          <cell r="AE3548" t="str">
            <v>In-Service</v>
          </cell>
          <cell r="AF3548" t="str">
            <v>Closed</v>
          </cell>
          <cell r="AG3548">
            <v>44685</v>
          </cell>
          <cell r="AH3548" t="str">
            <v>64093.23</v>
          </cell>
          <cell r="AI3548">
            <v>22789.17</v>
          </cell>
        </row>
        <row r="3549">
          <cell r="E3549" t="str">
            <v>0PT50318 -- GARLAND WEST SUB : REPLACE BATTERY SET, CHARGER AND RACK ON BAT01</v>
          </cell>
          <cell r="F3549" t="str">
            <v>GARLAND WEST SUB : REPLACE BATTERY SET, CHARGER AND RACK ON BAT01</v>
          </cell>
          <cell r="G3549" t="str">
            <v>Garland West Sub : Replace Battery Set, Charger and Rack on BAT01</v>
          </cell>
          <cell r="H3549" t="str">
            <v>This Work Authorization will cover the cost to replace battery set, charger and rack on BAT01.</v>
          </cell>
          <cell r="I3549" t="str">
            <v>CMPC</v>
          </cell>
          <cell r="J3549"/>
          <cell r="K3549"/>
          <cell r="L3549" t="str">
            <v>107</v>
          </cell>
          <cell r="M3549" t="str">
            <v>Battery &amp; Charger Replacements</v>
          </cell>
          <cell r="N3549"/>
          <cell r="O3549" t="str">
            <v/>
          </cell>
          <cell r="P3549"/>
          <cell r="Q3549"/>
          <cell r="R3549" t="str">
            <v/>
          </cell>
          <cell r="S3549" t="str">
            <v xml:space="preserve">This Work Authorization will cover the cost to replace battery set, charger and rack on BAT01.
</v>
          </cell>
          <cell r="T3549" t="str">
            <v>This Work Authorization will cover the cost to replace battery set, charger and rack on BAT01.</v>
          </cell>
          <cell r="U3549"/>
          <cell r="V3549" t="str">
            <v>Samantha Bogusch</v>
          </cell>
          <cell r="W3549" t="str">
            <v>Tracy Nolen</v>
          </cell>
          <cell r="X3549"/>
          <cell r="Y3549" t="str">
            <v>METRO EAST</v>
          </cell>
          <cell r="Z3549" t="str">
            <v>NORTH DALLAS</v>
          </cell>
          <cell r="AA3549" t="str">
            <v>NORTH DALLAS</v>
          </cell>
          <cell r="AB3549" t="str">
            <v>Station</v>
          </cell>
          <cell r="AC3549" t="str">
            <v>0101457</v>
          </cell>
          <cell r="AD3549" t="str">
            <v>Garland, West 138Kv</v>
          </cell>
          <cell r="AE3549" t="str">
            <v>In-Service</v>
          </cell>
          <cell r="AF3549" t="str">
            <v>Closed</v>
          </cell>
          <cell r="AG3549">
            <v>45181</v>
          </cell>
          <cell r="AH3549" t="str">
            <v>23569.39</v>
          </cell>
          <cell r="AI3549">
            <v>22744.57</v>
          </cell>
        </row>
        <row r="3550">
          <cell r="E3550" t="str">
            <v>0PG52522 -- 2023 TEMPLE GP : TOOLS AND SAFETY EQUIPMENT</v>
          </cell>
          <cell r="F3550" t="str">
            <v>2023 TEMPLE GP : TOOLS AND SAFETY EQUIPMENT</v>
          </cell>
          <cell r="G3550" t="str">
            <v>2023 Temple GP : Tools and Safety Equipment</v>
          </cell>
          <cell r="H3550" t="str">
            <v>This General Plant WA is to cover the cost to purchase safety tools and harnesses for Temple Transmission District.
Contact: Josh Martin  (254-715-1167)
QTY 11: Tools/Safety  - J.L. Matthews Co. Inc - Safety Harness (Estimated Cost: $8,115) (Estimated TOTAL Cost : $20,960)
               Lanyards  - (Estimated Total Cost: $9,325)
               Accessories - (Estimated Total Cost: $3,525)</v>
          </cell>
          <cell r="I3550" t="str">
            <v>GP</v>
          </cell>
          <cell r="J3550"/>
          <cell r="K3550"/>
          <cell r="L3550" t="str">
            <v>870</v>
          </cell>
          <cell r="M3550" t="str">
            <v>Tools/Work Equipment</v>
          </cell>
          <cell r="N3550"/>
          <cell r="O3550" t="str">
            <v/>
          </cell>
          <cell r="P3550"/>
          <cell r="Q3550"/>
          <cell r="R3550" t="str">
            <v/>
          </cell>
          <cell r="S3550" t="str">
            <v xml:space="preserve">This General Plant WA is to cover the cost to purchase safety tools and harnesses for Temple Transmission District.
Contact: Josh Martin (254-715-1167)
QTY 11: Tools/Safety - J.L. Matthews Co. Inc - Safety Harness (Estimated Total Cost: $8,115) Lanyards - (Estimated Total Cost: $9,325) Accessories - (Estimated Total Cost: $3,525)
</v>
          </cell>
          <cell r="T3550" t="str">
            <v>This General Plant WA is to cover the cost to purchase safety tools and harnesses for Temple Transmission District.
Contact: Josh Martin (254-715-1167)
QTY 11: Tools/Safety - J.L. Matthews Co. Inc - Safety Harness (Estimated Total Cost: $8,115) Lanyards - (Estimated Total Cost: $9,325) Accessories - (Estimated Total Cost: $3,525)</v>
          </cell>
          <cell r="U3550"/>
          <cell r="V3550" t="str">
            <v>Gretchen Koehling</v>
          </cell>
          <cell r="W3550"/>
          <cell r="X3550"/>
          <cell r="Y3550" t="str">
            <v>SOUTHEAST</v>
          </cell>
          <cell r="Z3550" t="str">
            <v>TEMPLE</v>
          </cell>
          <cell r="AA3550" t="str">
            <v>TEMPLE</v>
          </cell>
          <cell r="AB3550" t="str">
            <v>N/A</v>
          </cell>
          <cell r="AC3550" t="str">
            <v>0003887</v>
          </cell>
          <cell r="AD3550" t="str">
            <v>Temple Satellite</v>
          </cell>
          <cell r="AE3550" t="str">
            <v>In-Service</v>
          </cell>
          <cell r="AF3550" t="str">
            <v>Closed</v>
          </cell>
          <cell r="AG3550">
            <v>45281</v>
          </cell>
          <cell r="AH3550" t="str">
            <v>23838.48</v>
          </cell>
          <cell r="AI3550">
            <v>22703.38</v>
          </cell>
        </row>
        <row r="3551">
          <cell r="E3551" t="str">
            <v>0PT50684 -- BULL HEAD POD : INSTALL LV METERING FOR ETC TEXAS PIPELINE, LTD.</v>
          </cell>
          <cell r="F3551" t="str">
            <v>BULL HEAD POD : INSTALL LV METERING FOR ETC TEXAS PIPELINE, LTD.</v>
          </cell>
          <cell r="G3551" t="str">
            <v>Bull Head POD : Install LV Metering for ETC Texas Pipeline, Ltd.</v>
          </cell>
          <cell r="H3551" t="str">
            <v>Install LV metering for ETC Texas Pipeline, Ltd.
FEA signed 3/17/22</v>
          </cell>
          <cell r="I3551" t="str">
            <v>POI/POD</v>
          </cell>
          <cell r="J3551"/>
          <cell r="K3551"/>
          <cell r="L3551" t="str">
            <v>109</v>
          </cell>
          <cell r="M3551" t="str">
            <v>Points Of Delivery/Interconnec</v>
          </cell>
          <cell r="N3551" t="str">
            <v>R8633</v>
          </cell>
          <cell r="O3551" t="str">
            <v>Circuit miles: 2.6
Capability: 2569 A or greater
Substation: Determined by requestor
Terminal equipment minimum capability: 3200 A
Provide a 138 kV point-of-delivery (POD) for Energy Transfer LP on the Barr Ranch - Quickriver Tap 138 kV Line Section, approximately 7.8 miles west of Barr Ranch 138 kV Switch. Construct a new 2.7-mile 138 kV Line from Barr Ranch - Quickriver Tap's new CCN line to Panther 138 kV POD using a conductor rated 2569 A or greater.
Note: This project will require a CCN and must be coordinated with R8574 Flat Iron - Barr Ranch Switch - Quickriver Tap 138 kV Line project Oncor and Energy Transfer LP have signed a facilities extension agreement (FEA) for Oncor to provide transmission services to the Energy Transfer Panther load located in Upton County, Texas.  Energy Transfer is installing new oil and gas processing facilities in the area and plans to construct, own, operate, and maintain their new substation, Panther POD.</v>
          </cell>
          <cell r="P3551" t="str">
            <v>Oncor Electric Delivery and Customer V. have signed a Facility Extension Agreement (FEA), in which Customer V. has requested Oncor to add 10 MW of pipeline facility load at Bull Head POD. To accommodate the customers request, it is proposed to establish additional revenue metering at the customers Panther Substation. In order to provide revenue metering capability for Customer V.s pipeline facility, Oncor Electric Delivery is to provide, own and operate Customer V. revenue meters.
Please note: The FEA reflects a total expected load to be shared between two entities connecting to the same POD  refer to Attachment 8 in the FEA. This WA is for Customer V.s portion of that total load. WA 0PT47931 was routed for Customer BX's load contribution of18.8 MW and their metering point.</v>
          </cell>
          <cell r="Q3551"/>
          <cell r="R3551" t="str">
            <v/>
          </cell>
          <cell r="S3551" t="str">
            <v xml:space="preserve">This Work Authorization (WA) covers the cost to establish theETC Texas Pipeline, Ltd. low-side revenue metering point atBull Head POD. The low-side revenue metering includes installing three (3) 15 kV current transformers and three (3) 15 kV voltage transformers and one (1) outdoor meter enclosure which will be installed at the Customer's substation facilities on the customer furnished and installed structures. The low-side metering equipment will be owned and maintained by Oncor. This project includes a customer contribution amount of $35,037. ETC Texas Pipeline, Ltd.:CIAC Amount: $31,760FIT Amount: $3,277Total Amount: $35,037
Oncor Electric Delivery and Customer V. have signed a Facility Extension Agreement (FEA), in which Customer V. has requested Oncor to add 10 MW of pipeline facility load at Bull Head POD. To accommodate the customers request, it is proposed to establish additional revenue metering at the customers Panther Substation. In order to provide revenue metering capability for Customer V.s pipeline facility, Oncor Electric Delivery is to provide, own and operate Customer V. revenue meters.
Please note: The FEA reflects a total expected load to be shared between two entities connecting to the same POD  refer to Attachment 8 in the FEA. This WA is for Customer V.s portion of that total load. WA 0PT47931 was routed for Customer BX's load contribution of18.8 MW and their metering point.
</v>
          </cell>
          <cell r="T3551" t="str">
            <v>This Work Authorization (WA) covers the cost to establish theETC Texas Pipeline, Ltd. low-side revenue metering point atBull Head POD. The low-side revenue metering includes installing three (3) 15 kV current transformers and three (3) 15 kV voltage transformers and one (1) outdoor meter enclosure which will be installed at the Customer's substation facilities on the customer furnished and installed structures. The low-side metering equipment will be owned and maintained by Oncor. This project includes a customer contribution amount of $35,037. ETC Texas Pipeline, Ltd.:CIAC Amount: $31,760FIT Amount: $3,277Total Amount: $35,037</v>
          </cell>
          <cell r="U3551" t="str">
            <v>POWER ENGINEERS INC</v>
          </cell>
          <cell r="V3551" t="str">
            <v>Matthew Gossage</v>
          </cell>
          <cell r="W3551" t="str">
            <v>Jonghwan Park</v>
          </cell>
          <cell r="X3551" t="str">
            <v>Phil Coomer</v>
          </cell>
          <cell r="Y3551" t="str">
            <v>METRO WEST</v>
          </cell>
          <cell r="Z3551" t="str">
            <v>ODESSA</v>
          </cell>
          <cell r="AA3551" t="str">
            <v>ODESSA</v>
          </cell>
          <cell r="AB3551" t="str">
            <v>Station</v>
          </cell>
          <cell r="AC3551" t="str">
            <v>0005788</v>
          </cell>
          <cell r="AD3551" t="str">
            <v>Bull Head POD</v>
          </cell>
          <cell r="AE3551" t="str">
            <v>In-Service</v>
          </cell>
          <cell r="AF3551" t="str">
            <v>Closed</v>
          </cell>
          <cell r="AG3551">
            <v>45443</v>
          </cell>
          <cell r="AH3551" t="str">
            <v>34057.46</v>
          </cell>
          <cell r="AI3551">
            <v>22671.83</v>
          </cell>
        </row>
        <row r="3552">
          <cell r="E3552" t="str">
            <v>0PT37840 -- HIDE-A-WAY LAKE: INSTALL DISTRIBUTION AUTOMATION ON FEEDERS 3001, 3003</v>
          </cell>
          <cell r="F3552" t="str">
            <v>HIDE-A-WAY LAKE: INSTALL DISTRIBUTION AUTOMATION ON FEEDERS 3001, 3003</v>
          </cell>
          <cell r="G3552" t="str">
            <v>Hide-a-Way Lake: Install Distribution Automation on Feeders 3001, 3003</v>
          </cell>
          <cell r="H3552" t="str">
            <v>Install DA on Feeders 3001, 3003. Includes replacing self contained breaker 3003.</v>
          </cell>
          <cell r="I3552" t="str">
            <v>CMPC</v>
          </cell>
          <cell r="J3552"/>
          <cell r="K3552"/>
          <cell r="L3552" t="str">
            <v>407</v>
          </cell>
          <cell r="M3552" t="str">
            <v>Distribution Automation (CMPC)</v>
          </cell>
          <cell r="N3552" t="str">
            <v>2019DA</v>
          </cell>
          <cell r="O3552" t="str">
            <v/>
          </cell>
          <cell r="P3552" t="str">
            <v>This work is being performed as part of the Oncor Capital Distribution project to upgrade the distribution system.</v>
          </cell>
          <cell r="Q3552"/>
          <cell r="R3552" t="str">
            <v/>
          </cell>
          <cell r="S3552" t="str">
            <v xml:space="preserve">This work authorization covers the cost to install distribution automation (DA) for Hide-a-Way-Lake Sub feeders 3001 and 3003 in self-contained feeder breakers. The scope of this project includes replacing one (1) non-RMAG breaker (3003) with a new ABB RMAG breaker with a SEL-351s/551 relay package, replacing the electromechanical feeder relays in one (1) self-contained feeder breaker (Feeder 3001) with a Suburban IV retrofit feeder plate, and establishing 700 FAN backhaul for DA communications. This also includes installing a new UF/UV panel, communication rack, SpeedNet radio, SCADA Pack, Satellite Clock, 100 foot concrete pole, 700 FAN radio, associated telecommunication equipment and cables necessary to establish distribution automation functionality at Hide-A-Way Lake Sub.
This work is being performed as part of the Oncor Capital Distribution project to upgrade the distribution system.
</v>
          </cell>
          <cell r="T3552" t="str">
            <v>This work authorization covers the cost to install distribution automation (DA) for Hide-a-Way-Lake Sub feeders 3001 and 3003 in self-contained feeder breakers. The scope of this project includes replacing one (1) non-RMAG breaker (3003) with a new ABB RMAG breaker with a SEL-351s/551 relay package, replacing the electromechanical feeder relays in one (1) self-contained feeder breaker (Feeder 3001) with a Suburban IV retrofit feeder plate, and establishing 700 FAN backhaul for DA communications. This also includes installing a new UF/UV panel, communication rack, SpeedNet radio, SCADA Pack, Satellite Clock, 100 foot concrete pole, 700 FAN radio, associated telecommunication equipment and cables necessary to establish distribution automation functionality at Hide-A-Way Lake Sub.</v>
          </cell>
          <cell r="U3552" t="str">
            <v>POWER ENGINEERS INC</v>
          </cell>
          <cell r="V3552" t="str">
            <v>Mark Levesque</v>
          </cell>
          <cell r="W3552" t="str">
            <v>Rhiannon Roberts</v>
          </cell>
          <cell r="X3552" t="str">
            <v>David Luna</v>
          </cell>
          <cell r="Y3552" t="str">
            <v>SOUTHEAST</v>
          </cell>
          <cell r="Z3552" t="str">
            <v>TYLER</v>
          </cell>
          <cell r="AA3552" t="str">
            <v>TYLER</v>
          </cell>
          <cell r="AB3552" t="str">
            <v>Station</v>
          </cell>
          <cell r="AC3552" t="str">
            <v>0201469</v>
          </cell>
          <cell r="AD3552" t="str">
            <v>Hide-A-Way Lake</v>
          </cell>
          <cell r="AE3552" t="str">
            <v>In-Service</v>
          </cell>
          <cell r="AF3552" t="str">
            <v>Closed</v>
          </cell>
          <cell r="AG3552">
            <v>45105</v>
          </cell>
          <cell r="AH3552" t="str">
            <v>296509.06</v>
          </cell>
          <cell r="AI3552">
            <v>335991.37</v>
          </cell>
        </row>
        <row r="3553">
          <cell r="E3553" t="str">
            <v>0PT44490 -- BEDFORD WOODSON SUB : INSTALL VARMINT PROTECTION ON STATIONS #1 &amp; #2 B. FLYNN</v>
          </cell>
          <cell r="F3553" t="str">
            <v>BEDFORD WOODSON SUB : INSTALL VARMINT PROTECTION ON STATIONS #1 &amp; #2 B. FLYNN</v>
          </cell>
          <cell r="G3553" t="str">
            <v>Bedford Woodson Sub : Install Varmint Protection on Stations #1 &amp; #2 B. Flynn</v>
          </cell>
          <cell r="H3553" t="str">
            <v>Install Varmint Protection on Stations #1 &amp; #2 @ Bedford Woodson Sub.
REVISION 8/3/22: Material and labor over due to only having a 2 man crew and with weather delays we added another crew to make up for the time delay. Material was increased due to miscounting of material needed from the original estimate.</v>
          </cell>
          <cell r="I3553" t="str">
            <v>CMPC</v>
          </cell>
          <cell r="J3553"/>
          <cell r="K3553"/>
          <cell r="L3553" t="str">
            <v>211</v>
          </cell>
          <cell r="M3553" t="str">
            <v>Region Miscellaneous</v>
          </cell>
          <cell r="N3553"/>
          <cell r="O3553" t="str">
            <v/>
          </cell>
          <cell r="P3553"/>
          <cell r="Q3553"/>
          <cell r="R3553" t="str">
            <v/>
          </cell>
          <cell r="S3553" t="str">
            <v xml:space="preserve">Install Varmint Protection on Stations #1  #2 @ Bedford Woodson Sub.
</v>
          </cell>
          <cell r="T3553" t="str">
            <v>Install Varmint Protection on Stations #1  #2 @ Bedford Woodson Sub.</v>
          </cell>
          <cell r="U3553"/>
          <cell r="V3553" t="str">
            <v>Matthew Strickland</v>
          </cell>
          <cell r="W3553" t="str">
            <v>Scott Franks</v>
          </cell>
          <cell r="X3553"/>
          <cell r="Y3553" t="str">
            <v>METRO WEST</v>
          </cell>
          <cell r="Z3553" t="str">
            <v>FORT WORTH</v>
          </cell>
          <cell r="AA3553" t="str">
            <v>FORT WORTH</v>
          </cell>
          <cell r="AB3553" t="str">
            <v>Station</v>
          </cell>
          <cell r="AC3553" t="str">
            <v>0501498</v>
          </cell>
          <cell r="AD3553" t="str">
            <v>Bedford Woodson</v>
          </cell>
          <cell r="AE3553" t="str">
            <v>In-Service</v>
          </cell>
          <cell r="AF3553" t="str">
            <v>Closed</v>
          </cell>
          <cell r="AG3553">
            <v>44785</v>
          </cell>
          <cell r="AH3553" t="str">
            <v>19446.58</v>
          </cell>
          <cell r="AI3553">
            <v>22646.38</v>
          </cell>
        </row>
        <row r="3554">
          <cell r="E3554" t="str">
            <v>0PT50907 -- BARSTOW NORTHWEST SUB : INSTALL MICROWAVE COMMUNICATIONS</v>
          </cell>
          <cell r="F3554" t="str">
            <v>BARSTOW NORTHWEST SUB : INSTALL MICROWAVE COMMUNICATIONS</v>
          </cell>
          <cell r="G3554" t="str">
            <v>Barstow Northwest Sub : Install Microwave Communications</v>
          </cell>
          <cell r="H3554"/>
          <cell r="I3554" t="str">
            <v>CMPC</v>
          </cell>
          <cell r="J3554"/>
          <cell r="K3554"/>
          <cell r="L3554" t="str">
            <v>208</v>
          </cell>
          <cell r="M3554" t="str">
            <v>Scada Installation/Additions</v>
          </cell>
          <cell r="N3554"/>
          <cell r="O3554" t="str">
            <v/>
          </cell>
          <cell r="P3554"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monitoring.Basrtsow Northwest Sub is a targeted station in which network infrastructure is to be installed for SCADA communication.
The completion of this project will improve SCADA communication reliability to TMS and remove dependency of the third party carrier.
This is a CMPC (TRP) Project.</v>
          </cell>
          <cell r="Q3554"/>
          <cell r="R3554" t="str">
            <v/>
          </cell>
          <cell r="S3554" t="str">
            <v xml:space="preserve">This Work Authorization (WA) covers the cost to install microwave radio and network router equipment at Basrtsow Northwest Sub.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monitoring.Basrtsow Northwest Sub is a targeted station in which network infrastructure is to be installed for SCADA communication.
The completion of this project will improve SCADA communication reliability to TMS and remove dependency of the third party carrier.
This is a CMPC (TRP) Project.
</v>
          </cell>
          <cell r="T3554" t="str">
            <v>This Work Authorization (WA) covers the cost to install microwave radio and network router equipment at Basrtsow Northwest Sub.</v>
          </cell>
          <cell r="U3554"/>
          <cell r="V3554" t="str">
            <v>Austin Crofoot</v>
          </cell>
          <cell r="W3554" t="str">
            <v>Palmira Cumbo</v>
          </cell>
          <cell r="X3554" t="str">
            <v>David Luna</v>
          </cell>
          <cell r="Y3554" t="str">
            <v>METRO WEST</v>
          </cell>
          <cell r="Z3554" t="str">
            <v>ODESSA</v>
          </cell>
          <cell r="AA3554" t="str">
            <v>PECOS</v>
          </cell>
          <cell r="AB3554" t="str">
            <v>Station</v>
          </cell>
          <cell r="AC3554" t="str">
            <v>0005638</v>
          </cell>
          <cell r="AD3554" t="str">
            <v>Barstow Northwest</v>
          </cell>
          <cell r="AE3554" t="str">
            <v>In-Service</v>
          </cell>
          <cell r="AF3554" t="str">
            <v>Reclose After Trailing Charges</v>
          </cell>
          <cell r="AG3554">
            <v>45203</v>
          </cell>
          <cell r="AH3554" t="str">
            <v>51382.65</v>
          </cell>
          <cell r="AI3554">
            <v>22641.65</v>
          </cell>
        </row>
        <row r="3555">
          <cell r="E3555" t="str">
            <v>0PT51412 -- ELKHART SUB : REPLACE 3 LEAKING 138KV BUSHINGS ON TRANSFORMER #1</v>
          </cell>
          <cell r="F3555" t="str">
            <v>ELKHART SUB : REPLACE 3 LEAKING 138KV BUSHINGS ON TRANSFORMER #1</v>
          </cell>
          <cell r="G3555" t="str">
            <v>Elkhart Sub : Replace 3 leaking 138kV bushings on Transformer #1</v>
          </cell>
          <cell r="H3555" t="str">
            <v>This WA is created for the cost to remove and replace 3 leaking 138kV bushings on Transformer #1 located on Elkhart Substation 69kV. Using the budget item# 217 to charge towards failed equipment funding. 
CLIF ODOM APPROVED 217.
Transformer #1
Remove: 
3 - 138kV Bushings
Install: 
3 - 138kV Bushings</v>
          </cell>
          <cell r="I3555" t="str">
            <v>CMPC</v>
          </cell>
          <cell r="J3555"/>
          <cell r="K3555"/>
          <cell r="L3555" t="str">
            <v>217</v>
          </cell>
          <cell r="M3555" t="str">
            <v>Failed Substation Equip Replac</v>
          </cell>
          <cell r="N3555"/>
          <cell r="O3555" t="str">
            <v/>
          </cell>
          <cell r="P3555"/>
          <cell r="Q3555"/>
          <cell r="R3555" t="str">
            <v/>
          </cell>
          <cell r="S3555" t="str">
            <v xml:space="preserve">This WA is created for the cost to remove and replace 3 leaking 138kV bushings on Transformer #1 located on Elkhart Substation 69kV. Using the budget item# 217 to charge towards failed equipment funding.
CLIFF ODEM APPROVED 217.
Transformer #1Remove: 3 - 138kV BushingsInstall: 3 - 138kV Bushings
</v>
          </cell>
          <cell r="T3555" t="str">
            <v>This WA is created for the cost to remove and replace 3 leaking 138kV bushings on Transformer #1 located on Elkhart Substation 69kV. Using the budget item# 217 to charge towards failed equipment funding.
CLIFF ODEM APPROVED 217.
Transformer #1Remove: 3 - 138kV BushingsInstall: 3 - 138kV Bushings</v>
          </cell>
          <cell r="U3555"/>
          <cell r="V3555" t="str">
            <v>Micah Walters</v>
          </cell>
          <cell r="W3555"/>
          <cell r="X3555"/>
          <cell r="Y3555" t="str">
            <v>SOUTHEAST</v>
          </cell>
          <cell r="Z3555" t="str">
            <v>PALESTINE</v>
          </cell>
          <cell r="AA3555" t="str">
            <v>PALESTINE</v>
          </cell>
          <cell r="AB3555" t="str">
            <v>Station</v>
          </cell>
          <cell r="AC3555" t="str">
            <v>0201305</v>
          </cell>
          <cell r="AD3555" t="str">
            <v>Elkhart, 69Kv</v>
          </cell>
          <cell r="AE3555" t="str">
            <v>In-Service</v>
          </cell>
          <cell r="AF3555" t="str">
            <v>Closed</v>
          </cell>
          <cell r="AG3555">
            <v>45077</v>
          </cell>
          <cell r="AH3555" t="str">
            <v>30393.8</v>
          </cell>
          <cell r="AI3555">
            <v>22632.99</v>
          </cell>
        </row>
        <row r="3556">
          <cell r="E3556" t="str">
            <v>0PT49501 -- SHAMBURGER SWITCH -LINDALE- BLACKFORK SWITCH 138 KV LINE : REPLACE 3 WOOD CROSSARMS WITH STEEL.</v>
          </cell>
          <cell r="F3556" t="str">
            <v>SHAMBURGER SWITCH -LINDALE- BLACKFORK SWITCH 138 KV LINE : REPLACE 3 WOOD CROSSARMS WITH STEEL.</v>
          </cell>
          <cell r="G3556" t="str">
            <v>Shamburger Switch -Lindale- Blackfork Switch 138 kV Line : Replace 3 wood crossarms with steel.</v>
          </cell>
          <cell r="H3556" t="str">
            <v>WA to replace B/O wood crossarms on the Shamburger-Lindale-Blackfork 138kv line structures below.
10/2
9/9
8/8</v>
          </cell>
          <cell r="I3556" t="str">
            <v>CMPC</v>
          </cell>
          <cell r="J3556"/>
          <cell r="K3556"/>
          <cell r="L3556" t="str">
            <v>211</v>
          </cell>
          <cell r="M3556" t="str">
            <v>Region Miscellaneous</v>
          </cell>
          <cell r="N3556"/>
          <cell r="O3556" t="str">
            <v/>
          </cell>
          <cell r="P3556"/>
          <cell r="Q3556"/>
          <cell r="R3556" t="str">
            <v/>
          </cell>
          <cell r="S3556" t="str">
            <v xml:space="preserve">Replacing 3 B/O wood arms with steel arms at 10/2, 9/9, 8/8.
</v>
          </cell>
          <cell r="T3556" t="str">
            <v>Replacing 3 B/O wood arms with steel arms at 10/2, 9/9, 8/8.</v>
          </cell>
          <cell r="U3556"/>
          <cell r="V3556" t="str">
            <v>Dustin Cummings</v>
          </cell>
          <cell r="W3556"/>
          <cell r="X3556"/>
          <cell r="Y3556" t="str">
            <v>SOUTHEAST</v>
          </cell>
          <cell r="Z3556" t="str">
            <v>TYLER</v>
          </cell>
          <cell r="AA3556" t="str">
            <v>TYLER</v>
          </cell>
          <cell r="AB3556" t="str">
            <v>Line</v>
          </cell>
          <cell r="AC3556" t="str">
            <v>0200454</v>
          </cell>
          <cell r="AD3556" t="str">
            <v>Shamburger Sw-Hideaway Lake</v>
          </cell>
          <cell r="AE3556" t="str">
            <v>In-Service</v>
          </cell>
          <cell r="AF3556" t="str">
            <v>Closed</v>
          </cell>
          <cell r="AG3556">
            <v>44867</v>
          </cell>
          <cell r="AH3556" t="str">
            <v>47420.49</v>
          </cell>
          <cell r="AI3556">
            <v>22584.44</v>
          </cell>
        </row>
        <row r="3557">
          <cell r="E3557" t="str">
            <v>0PT45272 -- FULLERTON SWITCH : INSTALL FIBER COMMUNICATIONS</v>
          </cell>
          <cell r="F3557" t="str">
            <v>FULLERTON SWITCH : INSTALL FIBER COMMUNICATIONS</v>
          </cell>
          <cell r="G3557" t="str">
            <v>Fullerton Switch : Install Fiber Communications</v>
          </cell>
          <cell r="H3557" t="str">
            <v>Install Fiber Communications</v>
          </cell>
          <cell r="I3557" t="str">
            <v>CMPC</v>
          </cell>
          <cell r="J3557"/>
          <cell r="K3557"/>
          <cell r="L3557" t="str">
            <v>208</v>
          </cell>
          <cell r="M3557" t="str">
            <v>Scada Installation/Additions</v>
          </cell>
          <cell r="N3557"/>
          <cell r="O3557" t="str">
            <v/>
          </cell>
          <cell r="P355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monitoring.Fullerton Switchis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557"/>
          <cell r="R3557" t="str">
            <v/>
          </cell>
          <cell r="S3557" t="str">
            <v xml:space="preserve">This Work Authorization covers the cost to install fiber communications network routers at Fullerton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monitoring.Fullerton Switchis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557" t="str">
            <v>This Work Authorization covers the cost to install fiber communications network routers at Fullerton Switch.</v>
          </cell>
          <cell r="U3557"/>
          <cell r="V3557" t="str">
            <v>Nikki Dennison</v>
          </cell>
          <cell r="W3557" t="str">
            <v>Nicholas Manske</v>
          </cell>
          <cell r="X3557" t="str">
            <v>David Luna</v>
          </cell>
          <cell r="Y3557" t="str">
            <v>METRO WEST</v>
          </cell>
          <cell r="Z3557" t="str">
            <v>ODESSA</v>
          </cell>
          <cell r="AA3557" t="str">
            <v>ODESSA</v>
          </cell>
          <cell r="AB3557" t="str">
            <v>Station</v>
          </cell>
          <cell r="AC3557" t="str">
            <v>0005599</v>
          </cell>
          <cell r="AD3557" t="str">
            <v>Fullerton Switch</v>
          </cell>
          <cell r="AE3557" t="str">
            <v>In-Service</v>
          </cell>
          <cell r="AF3557" t="str">
            <v>Closed</v>
          </cell>
          <cell r="AG3557">
            <v>44652</v>
          </cell>
          <cell r="AH3557" t="str">
            <v>25084.95</v>
          </cell>
          <cell r="AI3557">
            <v>22579.25</v>
          </cell>
        </row>
        <row r="3558">
          <cell r="E3558" t="str">
            <v>0PT56321 -- YUCCA DRIVE SWITCH - TURNBAUGH LINE 138KV: REPLACE WOOD POLE, CROSSARM AND INSULATORS</v>
          </cell>
          <cell r="F3558" t="str">
            <v>YUCCA DRIVE SWITCH - TURNBAUGH LINE 138KV: REPLACE WOOD POLE, CROSSARM AND INSULATORS</v>
          </cell>
          <cell r="G3558" t="str">
            <v>Yucca Drive Switch - Turnbaugh Line 138kV: Replace Wood Pole, Crossarm and Insulators</v>
          </cell>
          <cell r="H3558" t="str">
            <v>This Work Authorization (WA) will cover the cost to replace a wood pole, crossarm and insulators on the Yucca Drive Switch - Turnbaugh Line 138kV.
Structure 25/2
Remove: One (1) 60' wood pole, one (1) 30' wooden crossarm and three 138kV porcelain insulators
Install: One (1) 60' wood pole, one (1) 30' steel crossarm and three (3) 138kV poly insulators</v>
          </cell>
          <cell r="I3558" t="str">
            <v>CMPC</v>
          </cell>
          <cell r="J3558" t="str">
            <v>Region Reactive</v>
          </cell>
          <cell r="K3558" t="str">
            <v>BI 213_TRANSMISSION LINE POLE REPLACEMENT</v>
          </cell>
          <cell r="L3558" t="str">
            <v>213</v>
          </cell>
          <cell r="M3558" t="str">
            <v>Transmission Line Pole Replace</v>
          </cell>
          <cell r="N3558"/>
          <cell r="O3558" t="str">
            <v/>
          </cell>
          <cell r="P3558"/>
          <cell r="Q3558"/>
          <cell r="R3558" t="str">
            <v/>
          </cell>
          <cell r="S3558" t="str">
            <v xml:space="preserve">This Work Authorization (WA) will cover the cost to replace a wood pole, crossarm and insulators on the Yucca Drive Switch - Turnbaugh Line 138kV.
Structure 25/2Remove: One (1) 60' wood pole, one (1) 30' wooden crossarm and three 138kV porcelain insulatorsInstall: One (1) 60' wood pole, one (1) 30' steel crossarm and three (3) 138kV poly insulators
</v>
          </cell>
          <cell r="T3558" t="str">
            <v>This Work Authorization (WA) will cover the cost to replace a wood pole, crossarm and insulators on the Yucca Drive Switch - Turnbaugh Line 138kV.
Structure 25/2Remove: One (1) 60' wood pole, one (1) 30' wooden crossarm and three 138kV porcelain insulatorsInstall: One (1) 60' wood pole, one (1) 30' steel crossarm and three (3) 138kV poly insulators</v>
          </cell>
          <cell r="U3558"/>
          <cell r="V3558" t="str">
            <v>Angie Edwards</v>
          </cell>
          <cell r="W3558"/>
          <cell r="X3558" t="str">
            <v>Miguel Ortega</v>
          </cell>
          <cell r="Y3558" t="str">
            <v>METRO WEST</v>
          </cell>
          <cell r="Z3558" t="str">
            <v>ODESSA</v>
          </cell>
          <cell r="AA3558" t="str">
            <v>ODESSA</v>
          </cell>
          <cell r="AB3558" t="str">
            <v>Line</v>
          </cell>
          <cell r="AC3558" t="str">
            <v>0007665</v>
          </cell>
          <cell r="AD3558" t="str">
            <v>Permian - Holt 138Kv</v>
          </cell>
          <cell r="AE3558" t="str">
            <v>In-Service</v>
          </cell>
          <cell r="AF3558" t="str">
            <v>Constr. Complete, Chargeable</v>
          </cell>
          <cell r="AG3558">
            <v>45635</v>
          </cell>
          <cell r="AH3558" t="str">
            <v>19490.44</v>
          </cell>
          <cell r="AI3558">
            <v>22563.82</v>
          </cell>
        </row>
        <row r="3559">
          <cell r="E3559" t="str">
            <v>0PT43393 -- MCKINNEY SUB : RELAY UPGRADE ON FEEDERS 1204 &amp; 1206</v>
          </cell>
          <cell r="F3559" t="str">
            <v>MCKINNEY SUB : RELAY UPGRADE ON FEEDERS 1204 &amp; 1206</v>
          </cell>
          <cell r="G3559" t="str">
            <v>McKinney Sub : Relay Upgrade on Feeders 1204 &amp; 1206</v>
          </cell>
          <cell r="H3559" t="str">
            <v>Upgrade relaying on Feeders 1204 &amp; 1206.</v>
          </cell>
          <cell r="I3559" t="str">
            <v>CMPC</v>
          </cell>
          <cell r="J3559"/>
          <cell r="K3559"/>
          <cell r="L3559" t="str">
            <v>407</v>
          </cell>
          <cell r="M3559" t="str">
            <v>Distribution Automation (CMPC)</v>
          </cell>
          <cell r="N3559" t="str">
            <v>2021DA</v>
          </cell>
          <cell r="O3559" t="str">
            <v/>
          </cell>
          <cell r="P3559" t="str">
            <v>This work is being performed as part of the Oncor Capital Distribution Project to upgrade the distribution system.</v>
          </cell>
          <cell r="Q3559"/>
          <cell r="R3559" t="str">
            <v/>
          </cell>
          <cell r="S3559" t="str">
            <v xml:space="preserve">This work authorization covers the cost to upgrade feeder relaying for distribution automation (DA) on McKinney Sub feeder 1205 and upgrade relaying on feeders 1204  1206. Feeder 1205 is DA ready with SEL-351s/551 relays in the self-contained feeder breaker. The scope of this project includes replacing two (2) self-contained feeder breakers (non-RMAG breakers 1204  1206) with ABB RMAG self-contained breakers containing SEL-351s/551 relays. This will also include the installation of a SCADA Pack, conduit, and cables necessary for upgrading feeder relaying at McKinney Sub.
This work is being performed as part of the Oncor Capital Distribution Project to upgrade the distribution system.
</v>
          </cell>
          <cell r="T3559" t="str">
            <v>This work authorization covers the cost to upgrade feeder relaying for distribution automation (DA) on McKinney Sub feeder 1205 and upgrade relaying on feeders 1204  1206. Feeder 1205 is DA ready with SEL-351s/551 relays in the self-contained feeder breaker. The scope of this project includes replacing two (2) self-contained feeder breakers (non-RMAG breakers 1204  1206) with ABB RMAG self-contained breakers containing SEL-351s/551 relays. This will also include the installation of a SCADA Pack, conduit, and cables necessary for upgrading feeder relaying at McKinney Sub.</v>
          </cell>
          <cell r="U3559" t="str">
            <v>POWER ENGINEERS INC</v>
          </cell>
          <cell r="V3559" t="str">
            <v>Kaila Williams</v>
          </cell>
          <cell r="W3559" t="str">
            <v>Bao Pham</v>
          </cell>
          <cell r="X3559" t="str">
            <v>Barry Hance</v>
          </cell>
          <cell r="Y3559" t="str">
            <v>METRO EAST</v>
          </cell>
          <cell r="Z3559" t="str">
            <v>TEXOMA</v>
          </cell>
          <cell r="AA3559" t="str">
            <v>TEXOMA</v>
          </cell>
          <cell r="AB3559" t="str">
            <v>Station</v>
          </cell>
          <cell r="AC3559" t="str">
            <v>0301425</v>
          </cell>
          <cell r="AD3559" t="str">
            <v>Mckinney, 138Kv</v>
          </cell>
          <cell r="AE3559" t="str">
            <v>In-Service</v>
          </cell>
          <cell r="AF3559" t="str">
            <v>Closed</v>
          </cell>
          <cell r="AG3559">
            <v>44706</v>
          </cell>
          <cell r="AH3559" t="str">
            <v>281012.41</v>
          </cell>
          <cell r="AI3559">
            <v>348916.38</v>
          </cell>
        </row>
        <row r="3560">
          <cell r="E3560" t="str">
            <v>0PT51578 -- MIDESSA SOUTH SWITCH 345KV: REPLACE A/C UNITS #1 AND #2</v>
          </cell>
          <cell r="F3560" t="str">
            <v>MIDESSA SOUTH SWITCH 345KV: REPLACE A/C UNITS #1 AND #2</v>
          </cell>
          <cell r="G3560" t="str">
            <v>Midessa South Switch 345kV: Replace A/C Units #1 and #2</v>
          </cell>
          <cell r="H3560" t="str">
            <v>This Work Authorization (WA) will cover the cost to replace A/C units #1 &amp; #2 at Midessa South Switch 345 kV.
Revision 07/17/23 AD
- Reduced Oncor labor, initial estimate was too high for the work.</v>
          </cell>
          <cell r="I3560" t="str">
            <v>CMPC</v>
          </cell>
          <cell r="J3560"/>
          <cell r="K3560"/>
          <cell r="L3560" t="str">
            <v>106</v>
          </cell>
          <cell r="M3560" t="str">
            <v>Air Conditioner Replacements</v>
          </cell>
          <cell r="N3560"/>
          <cell r="O3560" t="str">
            <v/>
          </cell>
          <cell r="P3560"/>
          <cell r="Q3560"/>
          <cell r="R3560" t="str">
            <v/>
          </cell>
          <cell r="S3560" t="str">
            <v xml:space="preserve">This Work Authorization (WA) will cover the cost to replace A/C units #1  #2 at Midessa South Switch 345 kV.
</v>
          </cell>
          <cell r="T3560" t="str">
            <v>This Work Authorization (WA) will cover the cost to replace A/C units #1  #2 at Midessa South Switch 345 kV.</v>
          </cell>
          <cell r="U3560"/>
          <cell r="V3560" t="str">
            <v>Angie Edwards</v>
          </cell>
          <cell r="W3560"/>
          <cell r="X3560"/>
          <cell r="Y3560" t="str">
            <v>METRO WEST</v>
          </cell>
          <cell r="Z3560" t="str">
            <v>ODESSA</v>
          </cell>
          <cell r="AA3560" t="str">
            <v>ODESSA</v>
          </cell>
          <cell r="AB3560" t="str">
            <v>Station</v>
          </cell>
          <cell r="AC3560" t="str">
            <v>0005826</v>
          </cell>
          <cell r="AD3560" t="str">
            <v>Midessa South Switchyard</v>
          </cell>
          <cell r="AE3560" t="str">
            <v>In-Service</v>
          </cell>
          <cell r="AF3560" t="str">
            <v>Closed</v>
          </cell>
          <cell r="AG3560">
            <v>45124</v>
          </cell>
          <cell r="AH3560" t="str">
            <v>29647.97</v>
          </cell>
          <cell r="AI3560">
            <v>22526.66</v>
          </cell>
        </row>
        <row r="3561">
          <cell r="E3561" t="str">
            <v>0PT53518 -- BONHAM SWITCH : REPLACE CHARGER, BATTERY, AND RACK FOR BAT01</v>
          </cell>
          <cell r="F3561" t="str">
            <v>BONHAM SWITCH : REPLACE CHARGER, BATTERY, AND RACK FOR BAT01</v>
          </cell>
          <cell r="G3561" t="str">
            <v>Bonham Switch : Replace Charger, Battery, and Rack for BAT01</v>
          </cell>
          <cell r="H3561" t="str">
            <v>This project is to replace Battery BAT01, charger, and rack at Bonham Switch.
No labor/material charges to hit project in 2023.</v>
          </cell>
          <cell r="I3561" t="str">
            <v>CMPC</v>
          </cell>
          <cell r="J3561" t="str">
            <v>Region Reactive</v>
          </cell>
          <cell r="K3561" t="str">
            <v>BI 107_BATTERY REPLACEMENTS</v>
          </cell>
          <cell r="L3561" t="str">
            <v>107</v>
          </cell>
          <cell r="M3561" t="str">
            <v>Battery &amp; Charger Replacements</v>
          </cell>
          <cell r="N3561"/>
          <cell r="O3561" t="str">
            <v/>
          </cell>
          <cell r="P3561"/>
          <cell r="Q3561"/>
          <cell r="R3561" t="str">
            <v/>
          </cell>
          <cell r="S3561" t="str">
            <v xml:space="preserve">This project is to replace Battery BAT01, charger, and rack at Bonham Switch.
</v>
          </cell>
          <cell r="T3561" t="str">
            <v>This project is to replace Battery BAT01, charger, and rack at Bonham Switch.</v>
          </cell>
          <cell r="U3561"/>
          <cell r="V3561" t="str">
            <v>Brenda Walston</v>
          </cell>
          <cell r="W3561"/>
          <cell r="X3561" t="str">
            <v>Barry Hance</v>
          </cell>
          <cell r="Y3561" t="str">
            <v>METRO EAST</v>
          </cell>
          <cell r="Z3561" t="str">
            <v>TEXOMA</v>
          </cell>
          <cell r="AA3561" t="str">
            <v>TEXOMA</v>
          </cell>
          <cell r="AB3561" t="str">
            <v>Station</v>
          </cell>
          <cell r="AC3561" t="str">
            <v>0301434</v>
          </cell>
          <cell r="AD3561" t="str">
            <v>Bonham Sw Sta,138Kv</v>
          </cell>
          <cell r="AE3561" t="str">
            <v>In-Service</v>
          </cell>
          <cell r="AF3561" t="str">
            <v>Closed</v>
          </cell>
          <cell r="AG3561">
            <v>45525</v>
          </cell>
          <cell r="AH3561" t="str">
            <v>21654.18</v>
          </cell>
          <cell r="AI3561">
            <v>22521.83</v>
          </cell>
        </row>
        <row r="3562">
          <cell r="E3562" t="str">
            <v>0PT48730 -- STRYKER CREEK  SWITCH : REPLACE SUBSTATION BATTERIES</v>
          </cell>
          <cell r="F3562" t="str">
            <v>STRYKER CREEK  SWITCH : REPLACE SUBSTATION BATTERIES</v>
          </cell>
          <cell r="G3562" t="str">
            <v>Stryker Creek  Switch : Replace substation batteries</v>
          </cell>
          <cell r="H3562" t="str">
            <v>This WA will cover the cost to replace BAT01 at Stryker Creek. Oncor will do the work
1 set of 20 batteries</v>
          </cell>
          <cell r="I3562" t="str">
            <v>CMPC</v>
          </cell>
          <cell r="J3562"/>
          <cell r="K3562"/>
          <cell r="L3562" t="str">
            <v>107</v>
          </cell>
          <cell r="M3562" t="str">
            <v>Battery &amp; Charger Replacements</v>
          </cell>
          <cell r="N3562"/>
          <cell r="O3562" t="str">
            <v/>
          </cell>
          <cell r="P3562"/>
          <cell r="Q3562"/>
          <cell r="R3562" t="str">
            <v/>
          </cell>
          <cell r="S3562" t="str">
            <v xml:space="preserve">This WA will cover the cost to replace the batteries at Stryker Creek Switch BAT01
</v>
          </cell>
          <cell r="T3562" t="str">
            <v>This WA will cover the cost to replace the batteries at Stryker Creek Switch BAT01</v>
          </cell>
          <cell r="U3562"/>
          <cell r="V3562" t="str">
            <v>Melissa Dunn</v>
          </cell>
          <cell r="W3562"/>
          <cell r="X3562"/>
          <cell r="Y3562" t="str">
            <v>SOUTHEAST</v>
          </cell>
          <cell r="Z3562" t="str">
            <v>TYLER</v>
          </cell>
          <cell r="AA3562" t="str">
            <v>LUFKIN</v>
          </cell>
          <cell r="AB3562" t="str">
            <v>Station</v>
          </cell>
          <cell r="AC3562" t="str">
            <v>0201501</v>
          </cell>
          <cell r="AD3562" t="str">
            <v>Stryker Creek,345Kv</v>
          </cell>
          <cell r="AE3562" t="str">
            <v>In-Service</v>
          </cell>
          <cell r="AF3562" t="str">
            <v>Closed</v>
          </cell>
          <cell r="AG3562">
            <v>44907</v>
          </cell>
          <cell r="AH3562" t="str">
            <v>20868.61</v>
          </cell>
          <cell r="AI3562">
            <v>22505.35</v>
          </cell>
        </row>
        <row r="3563">
          <cell r="E3563" t="str">
            <v>0PT51341 -- SEYMOUR - MUNDAY 69KV: GROUND LINE MAINTENANCE FOR 278 POLES</v>
          </cell>
          <cell r="F3563" t="str">
            <v>SEYMOUR - MUNDAY 69KV: GROUND LINE MAINTENANCE FOR 278 POLES</v>
          </cell>
          <cell r="G3563" t="str">
            <v>Seymour - Munday 69kV: Ground Line Maintenance for 278 poles</v>
          </cell>
          <cell r="H3563" t="str">
            <v>This WA will cover the cost of Ground Line Maintenance for 278 poles 69KV
9 - 35', 138 - 40', 52 - 45', 32 - 50', 16 - 55', 22 - 60', 5 - 65, 4 - 70</v>
          </cell>
          <cell r="I3563" t="str">
            <v>CMPC</v>
          </cell>
          <cell r="J3563"/>
          <cell r="K3563"/>
          <cell r="L3563" t="str">
            <v>223</v>
          </cell>
          <cell r="M3563" t="str">
            <v>Ground Line Maintenance</v>
          </cell>
          <cell r="N3563"/>
          <cell r="O3563" t="str">
            <v/>
          </cell>
          <cell r="P3563"/>
          <cell r="Q3563"/>
          <cell r="R3563" t="str">
            <v/>
          </cell>
          <cell r="S3563" t="str">
            <v xml:space="preserve">This WA will cover the cost of Pole Reinforcement for 278 poles 69KV9 - 35', 138 - 40', 52 - 45', 32 - 50', 16 - 55', 22 - 60', 5 - 65, 4 - 70
</v>
          </cell>
          <cell r="T3563" t="str">
            <v>This WA will cover the cost of Pole Reinforcement for 278 poles 69KV9 - 35', 138 - 40', 52 - 45', 32 - 50', 16 - 55', 22 - 60', 5 - 65, 4 - 70</v>
          </cell>
          <cell r="U3563"/>
          <cell r="V3563" t="str">
            <v>Carissa Hilliard</v>
          </cell>
          <cell r="W3563" t="str">
            <v>Peter Carhart</v>
          </cell>
          <cell r="X3563" t="str">
            <v>Miguel Ortega</v>
          </cell>
          <cell r="Y3563" t="str">
            <v>METRO WEST</v>
          </cell>
          <cell r="Z3563" t="str">
            <v>WICHITA FALLS</v>
          </cell>
          <cell r="AA3563" t="str">
            <v>WICHITA FALLS</v>
          </cell>
          <cell r="AB3563" t="str">
            <v>Line</v>
          </cell>
          <cell r="AC3563" t="str">
            <v>0007348</v>
          </cell>
          <cell r="AD3563" t="str">
            <v>Holliday-Munday (Knox Co.) 69K</v>
          </cell>
          <cell r="AE3563" t="str">
            <v>In-Service</v>
          </cell>
          <cell r="AF3563" t="str">
            <v>Closed</v>
          </cell>
          <cell r="AG3563">
            <v>45279</v>
          </cell>
          <cell r="AH3563" t="str">
            <v>21251.55</v>
          </cell>
          <cell r="AI3563">
            <v>22466.05</v>
          </cell>
        </row>
        <row r="3564">
          <cell r="E3564" t="str">
            <v>0PT47328 -- ARTHUR STREET SUB : REPLACE BATTERY AND CHARGER AT ARTHR-BAT01</v>
          </cell>
          <cell r="F3564" t="str">
            <v>ARTHUR STREET SUB : REPLACE BATTERY AND CHARGER AT ARTHR-BAT01</v>
          </cell>
          <cell r="G3564" t="str">
            <v>Arthur Street Sub : Replace Battery and Charger at ARTHR-BAT01</v>
          </cell>
          <cell r="H3564" t="str">
            <v>Arthur Street Sub : Replace Battery and Charger at ARTHR-BAT01
Budget Item 107 per Michael Richey
this Wa is to replace  ARTHR-BAT01 Batteries, Charger and Rack need to be replaced due to age and battery cell internal resistance increasing towards unacceptable levels
Remove:
battery set
charger
install:
Battery set
Charger</v>
          </cell>
          <cell r="I3564" t="str">
            <v>CMPC</v>
          </cell>
          <cell r="J3564"/>
          <cell r="K3564"/>
          <cell r="L3564" t="str">
            <v>107</v>
          </cell>
          <cell r="M3564" t="str">
            <v>Battery &amp; Charger Replacements</v>
          </cell>
          <cell r="N3564"/>
          <cell r="O3564" t="str">
            <v/>
          </cell>
          <cell r="P3564"/>
          <cell r="Q3564"/>
          <cell r="R3564" t="str">
            <v/>
          </cell>
          <cell r="S3564" t="str">
            <v xml:space="preserve">Arthur Street Sub : Replace Battery and Charger at ARTHR-BAT01Budget Item 107 per Michael Richey
this Wa is to replace ARTHR-BAT01 Batteries, Charger and Rack need to be replaced due to age and battery cell internal resistance increasing towards unacceptable levels
Remove:battery setcharger
install:Battery setCharger
</v>
          </cell>
          <cell r="T3564" t="str">
            <v>Arthur Street Sub : Replace Battery and Charger at ARTHR-BAT01Budget Item 107 per Michael Richey
this Wa is to replace ARTHR-BAT01 Batteries, Charger and Rack need to be replaced due to age and battery cell internal resistance increasing towards unacceptable levels
Remove:battery setcharger
install:Battery setCharger</v>
          </cell>
          <cell r="U3564"/>
          <cell r="V3564" t="str">
            <v>William Payne</v>
          </cell>
          <cell r="W3564"/>
          <cell r="X3564"/>
          <cell r="Y3564" t="str">
            <v>METRO WEST</v>
          </cell>
          <cell r="Z3564" t="str">
            <v>WICHITA FALLS</v>
          </cell>
          <cell r="AA3564" t="str">
            <v>WICHITA FALLS</v>
          </cell>
          <cell r="AB3564" t="str">
            <v>Station</v>
          </cell>
          <cell r="AC3564" t="str">
            <v>0005859</v>
          </cell>
          <cell r="AD3564" t="str">
            <v>Arthur Stret 138-12.5Kv</v>
          </cell>
          <cell r="AE3564" t="str">
            <v>In-Service</v>
          </cell>
          <cell r="AF3564" t="str">
            <v>Closed</v>
          </cell>
          <cell r="AG3564">
            <v>44816</v>
          </cell>
          <cell r="AH3564" t="str">
            <v>28012.04</v>
          </cell>
          <cell r="AI3564">
            <v>22459.55</v>
          </cell>
        </row>
        <row r="3565">
          <cell r="E3565" t="str">
            <v>0PT53610 -- LONG LAKE SUB : INSTALL BATTERY MONITORING EQUIPMENT</v>
          </cell>
          <cell r="F3565" t="str">
            <v>LONG LAKE SUB : INSTALL BATTERY MONITORING EQUIPMENT</v>
          </cell>
          <cell r="G3565" t="str">
            <v>Long Lake Sub : Install battery monitoring equipment</v>
          </cell>
          <cell r="H3565" t="str">
            <v>Install electroswitch battery monitor as part of TPL-001-5 initiative.</v>
          </cell>
          <cell r="I3565" t="str">
            <v>CMPC</v>
          </cell>
          <cell r="J3565" t="str">
            <v>System Protection</v>
          </cell>
          <cell r="K3565" t="str">
            <v>BI 103_SYSTEM PROTECTION</v>
          </cell>
          <cell r="L3565" t="str">
            <v>103</v>
          </cell>
          <cell r="M3565" t="str">
            <v>System Protection</v>
          </cell>
          <cell r="N3565"/>
          <cell r="O3565" t="str">
            <v/>
          </cell>
          <cell r="P3565" t="str">
            <v>Long Lake Subhas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v>
          </cell>
          <cell r="Q3565"/>
          <cell r="R3565" t="str">
            <v/>
          </cell>
          <cell r="S3565" t="str">
            <v xml:space="preserve">This Work Authorization covers the material and labor cost to replace the existing battery monitor under the capital maintenance program. The existing Moore Industries PDC will be removed and replaced with anElectroswitch Model 25-1000-125Bbattery monitor. Assets are not available to retire.
Long Lake Subhas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
</v>
          </cell>
          <cell r="T3565" t="str">
            <v>This Work Authorization covers the material and labor cost to replace the existing battery monitor under the capital maintenance program. The existing Moore Industries PDC will be removed and replaced with anElectroswitch Model 25-1000-125Bbattery monitor. Assets are not available to retire.</v>
          </cell>
          <cell r="U3565" t="str">
            <v>BURNS &amp; MCDONNELL ENGINEERING CO INC</v>
          </cell>
          <cell r="V3565" t="str">
            <v>Paresh Patel</v>
          </cell>
          <cell r="W3565" t="str">
            <v>Prince Shaka</v>
          </cell>
          <cell r="X3565" t="str">
            <v>David Luna</v>
          </cell>
          <cell r="Y3565" t="str">
            <v>SOUTHEAST</v>
          </cell>
          <cell r="Z3565" t="str">
            <v>PALESTINE</v>
          </cell>
          <cell r="AA3565" t="str">
            <v>PALESTINE</v>
          </cell>
          <cell r="AB3565" t="str">
            <v>Station</v>
          </cell>
          <cell r="AC3565" t="str">
            <v>0201423</v>
          </cell>
          <cell r="AD3565" t="str">
            <v>Long Lake 138Kv</v>
          </cell>
          <cell r="AE3565" t="str">
            <v>In-Service</v>
          </cell>
          <cell r="AF3565" t="str">
            <v>Constr. Complete, Chargeable</v>
          </cell>
          <cell r="AG3565">
            <v>45635</v>
          </cell>
          <cell r="AH3565" t="str">
            <v>32112.7</v>
          </cell>
          <cell r="AI3565">
            <v>22438.560000000001</v>
          </cell>
        </row>
        <row r="3566">
          <cell r="E3566" t="str">
            <v>0PT43760 -- LIGGETT  SWITCH : RELAY UPGRADE ON FEEDERS 1602, 1603 &amp; 1607 FOR DA AND FEEDER 1604</v>
          </cell>
          <cell r="F3566" t="str">
            <v>LIGGETT  SWITCH : RELAY UPGRADE ON FEEDERS 1602, 1603 &amp; 1607 FOR DA AND FEEDER 1604</v>
          </cell>
          <cell r="G3566" t="str">
            <v>Liggett  Switch : Relay Upgrade on Feeders 1602, 1603 &amp; 1607 for DA and Feeder 1604</v>
          </cell>
          <cell r="H3566" t="str">
            <v>Upgrade relaying on Feeders 1602, 1603, 1604 &amp; 1607.  This also includes the associated telecommunication equipment and cables necessary to establish Distribution Automation (DA) for Feeders 1602, 1603, 1607.</v>
          </cell>
          <cell r="I3566" t="str">
            <v>CMPC</v>
          </cell>
          <cell r="J3566"/>
          <cell r="K3566"/>
          <cell r="L3566" t="str">
            <v>407</v>
          </cell>
          <cell r="M3566" t="str">
            <v>Distribution Automation (CMPC)</v>
          </cell>
          <cell r="N3566" t="str">
            <v>2021DA</v>
          </cell>
          <cell r="O3566" t="str">
            <v/>
          </cell>
          <cell r="P3566" t="str">
            <v>This work is being performed as part of the Oncor Capital Distribution project to upgrade the distribution system.</v>
          </cell>
          <cell r="Q3566"/>
          <cell r="R3566" t="str">
            <v/>
          </cell>
          <cell r="S3566" t="str">
            <v xml:space="preserve">This work authorization covers the cost to upgrade feeder relaying for distribution automation (DA) on Liggett Switch 1602, 1603  1607 and upgrade relaying on feeder 1604. The scope of this project includes replacing electromechanical feeder relays in three (3) self-contained feeder breakers 1604, 1607  1608 with one (1) Suburban IV 4-feeder panel to be installed in the control house for Station #1, replacing DPU relays in two (2) self-contained feeder breakers 1602  1603 with one (1) Suburban IV 4-feeder panel to be installed in the control house for Station #2, and establishing fiber optic backhaul for DA communications. This includes installing one (1) SpeedNet, one (1) SCADA Pack, one (1) SEL-2407 satellite clock, and associated telecommunication equipment and cables necessary to establish distribution automation functionality at Liggett Switch. Remove two (2) relay Panels #1 and #5 to accommodate for the new feeder panel installations. Four (4) auxiliary relays will be installed for the throwover scheme.
This work is being performed as part of the Oncor Capital Distribution project to upgrade the distribution system.
</v>
          </cell>
          <cell r="T3566" t="str">
            <v>This work authorization covers the cost to upgrade feeder relaying for distribution automation (DA) on Liggett Switch 1602, 1603  1607 and upgrade relaying on feeder 1604. The scope of this project includes replacing electromechanical feeder relays in three (3) self-contained feeder breakers 1604, 1607  1608 with one (1) Suburban IV 4-feeder panel to be installed in the control house for Station #1, replacing DPU relays in two (2) self-contained feeder breakers 1602  1603 with one (1) Suburban IV 4-feeder panel to be installed in the control house for Station #2, and establishing fiber optic backhaul for DA communications. This includes installing one (1) SpeedNet, one (1) SCADA Pack, one (1) SEL-2407 satellite clock, and associated telecommunication equipment and cables necessary to establish distribution automation functionality at Liggett Switch. Remove two (2) relay Panels #1 and #5 to accommodate for the new feeder panel installations. Four (4) auxiliary relays will be installed for the throwover scheme.</v>
          </cell>
          <cell r="U3566" t="str">
            <v>POWER ENGINEERS INC</v>
          </cell>
          <cell r="V3566" t="str">
            <v>Michael Mattina</v>
          </cell>
          <cell r="W3566" t="str">
            <v>Bao Pham</v>
          </cell>
          <cell r="X3566" t="str">
            <v>Barry Hance</v>
          </cell>
          <cell r="Y3566" t="str">
            <v>METRO EAST</v>
          </cell>
          <cell r="Z3566" t="str">
            <v>DALLAS</v>
          </cell>
          <cell r="AA3566" t="str">
            <v>DALLAS</v>
          </cell>
          <cell r="AB3566" t="str">
            <v>Station</v>
          </cell>
          <cell r="AC3566" t="str">
            <v>0101506</v>
          </cell>
          <cell r="AD3566" t="str">
            <v>Liggett,345Kv</v>
          </cell>
          <cell r="AE3566" t="str">
            <v>In-Service</v>
          </cell>
          <cell r="AF3566" t="str">
            <v>Closed</v>
          </cell>
          <cell r="AG3566">
            <v>44803</v>
          </cell>
          <cell r="AH3566" t="str">
            <v>434457.91</v>
          </cell>
          <cell r="AI3566">
            <v>691052.59</v>
          </cell>
        </row>
        <row r="3567">
          <cell r="E3567" t="str">
            <v>0PT47271 -- GASLAND SUB 138 KV: REPLACE BATTERY SET</v>
          </cell>
          <cell r="F3567" t="str">
            <v>GASLAND SUB 138 KV: REPLACE BATTERY SET</v>
          </cell>
          <cell r="G3567" t="str">
            <v>Gasland Sub 138 kV: Replace Battery Set</v>
          </cell>
          <cell r="H3567" t="str">
            <v>This Work Authorization (WA) will cover the cost to replace a battery set at Gasland Sub 138kV.
11/29/22 Revision AD
- Revised Oncor labor to reflect PAT labor, job completed 10/08/22</v>
          </cell>
          <cell r="I3567" t="str">
            <v>CMPC</v>
          </cell>
          <cell r="J3567"/>
          <cell r="K3567"/>
          <cell r="L3567" t="str">
            <v>107</v>
          </cell>
          <cell r="M3567" t="str">
            <v>Battery &amp; Charger Replacements</v>
          </cell>
          <cell r="N3567"/>
          <cell r="O3567" t="str">
            <v/>
          </cell>
          <cell r="P3567"/>
          <cell r="Q3567"/>
          <cell r="R3567" t="str">
            <v/>
          </cell>
          <cell r="S3567" t="str">
            <v xml:space="preserve">This Work Authorization (WA) will cover the cost to replace a battery set at Gasland Sub 138kV.
</v>
          </cell>
          <cell r="T3567" t="str">
            <v>This Work Authorization (WA) will cover the cost to replace a battery set at Gasland Sub 138kV.</v>
          </cell>
          <cell r="U3567"/>
          <cell r="V3567" t="str">
            <v>Angie Edwards</v>
          </cell>
          <cell r="W3567"/>
          <cell r="X3567"/>
          <cell r="Y3567" t="str">
            <v>METRO WEST</v>
          </cell>
          <cell r="Z3567" t="str">
            <v>ODESSA</v>
          </cell>
          <cell r="AA3567" t="str">
            <v>ODESSA</v>
          </cell>
          <cell r="AB3567" t="str">
            <v>Station</v>
          </cell>
          <cell r="AC3567" t="str">
            <v>0005567</v>
          </cell>
          <cell r="AD3567" t="str">
            <v>Gasland Substation</v>
          </cell>
          <cell r="AE3567" t="str">
            <v>In-Service</v>
          </cell>
          <cell r="AF3567" t="str">
            <v>Reclose After Trailing Charges</v>
          </cell>
          <cell r="AG3567">
            <v>44897</v>
          </cell>
          <cell r="AH3567" t="str">
            <v>32592.34</v>
          </cell>
          <cell r="AI3567">
            <v>22399.97</v>
          </cell>
        </row>
        <row r="3568">
          <cell r="E3568" t="str">
            <v>0PT52333 -- KEMP RANCH SWITCH  : REPLACE CAPACITORS ON BANK 13</v>
          </cell>
          <cell r="F3568" t="str">
            <v>KEMP RANCH SWITCH  : REPLACE CAPACITORS ON BANK 13</v>
          </cell>
          <cell r="G3568" t="str">
            <v>Kemp Ranch Switch  : Replace Capacitors on Bank 13</v>
          </cell>
          <cell r="H3568" t="str">
            <v>This WA is an estimated cost to Replace 7 Capacitors on Bank 13</v>
          </cell>
          <cell r="I3568" t="str">
            <v>CMPC</v>
          </cell>
          <cell r="J3568"/>
          <cell r="K3568"/>
          <cell r="L3568" t="str">
            <v>217</v>
          </cell>
          <cell r="M3568" t="str">
            <v>Failed Substation Equip Replac</v>
          </cell>
          <cell r="N3568"/>
          <cell r="O3568" t="str">
            <v/>
          </cell>
          <cell r="P3568"/>
          <cell r="Q3568"/>
          <cell r="R3568" t="str">
            <v/>
          </cell>
          <cell r="S3568" t="str">
            <v xml:space="preserve">This WA is an estimated cost to Replace Capacitors on Bank 13
</v>
          </cell>
          <cell r="T3568" t="str">
            <v>This WA is an estimated cost to Replace Capacitors on Bank 13</v>
          </cell>
          <cell r="U3568"/>
          <cell r="V3568" t="str">
            <v>Martha Mata</v>
          </cell>
          <cell r="W3568"/>
          <cell r="X3568" t="str">
            <v>Barry Hance</v>
          </cell>
          <cell r="Y3568" t="str">
            <v>METRO EAST</v>
          </cell>
          <cell r="Z3568" t="str">
            <v>DALLAS</v>
          </cell>
          <cell r="AA3568" t="str">
            <v>DALLAS</v>
          </cell>
          <cell r="AB3568" t="str">
            <v>Station</v>
          </cell>
          <cell r="AC3568" t="str">
            <v>0101534</v>
          </cell>
          <cell r="AD3568" t="str">
            <v>Kemp Ranch Switch</v>
          </cell>
          <cell r="AE3568" t="str">
            <v>In-Service</v>
          </cell>
          <cell r="AF3568" t="str">
            <v>Closed</v>
          </cell>
          <cell r="AG3568">
            <v>45286</v>
          </cell>
          <cell r="AH3568" t="str">
            <v>22413.69</v>
          </cell>
          <cell r="AI3568">
            <v>22325.65</v>
          </cell>
        </row>
        <row r="3569">
          <cell r="E3569" t="str">
            <v>0PT46258 -- FINK SUB : RELAY UPGRADE ON FEEDERS 1802,1803 AND 1804 FOR DA</v>
          </cell>
          <cell r="F3569" t="str">
            <v>FINK SUB : RELAY UPGRADE ON FEEDERS 1802,1803 AND 1804 FOR DA</v>
          </cell>
          <cell r="G3569" t="str">
            <v>Fink Sub : Relay Upgrade on Feeders 1802,1803 and 1804 for DA</v>
          </cell>
          <cell r="H3569" t="str">
            <v>Upgrade relaying on Feeders 1802, 1803 and 1804.  This also includes the associated telecommunication equipment and cables necessary to establish Distribution Automation (DA) for Feeders 1802, 1803 and 1804.</v>
          </cell>
          <cell r="I3569" t="str">
            <v>CMPC</v>
          </cell>
          <cell r="J3569"/>
          <cell r="K3569"/>
          <cell r="L3569" t="str">
            <v>407</v>
          </cell>
          <cell r="M3569" t="str">
            <v>Distribution Automation (CMPC)</v>
          </cell>
          <cell r="N3569" t="str">
            <v>2022DA</v>
          </cell>
          <cell r="O3569" t="str">
            <v/>
          </cell>
          <cell r="P3569" t="str">
            <v>This work is being performed as part of the Oncor Capital Distribution project to upgrade the distribution system.</v>
          </cell>
          <cell r="Q3569"/>
          <cell r="R3569" t="str">
            <v/>
          </cell>
          <cell r="S3569" t="str">
            <v xml:space="preserve">This WA is being revised from an engineering WA to a standard WA, and this revision covers the entire cost of the project including communication equipment design, material, and construction to upgrade relaying on feeders 1802, 1803  1804 for distribution automation (DA). The scope of this project includes replacing three (3) non-self-contained feeder breakers (Non-RMAG breakers 1801, 1803  1804) with non-self-contained ABB RMAG breakers, one (1) non-self-contained Bus-Tie breaker (Non-RMAG breaker CB10) with non-self-contained ABB RMAG breaker, two (2) DPU feeder relaying panels (Panels #15  #25) with two (2) Suburban IV 2-feeder panels,one (1) DPU Bus-Tie relaying panel (Panel #16) with one (1) Suburban IV Bus-Tie panel, and establishing 900 MHz Radio backhaul for DA communications. This includes installing one (1) 900 MHz MAS radio, one (1) Underfrequency/Undervoltage (UF/UV) panel, one (1) SpeedNet, one (1) SCADA Pack, one (1) SEL-2407 satellite clock, one (1) concrete communication pole, and cables necessary to establish distribution automation functionality at Fink Substation. Four (4) auxiliary relays will be installed for the throwover scheme and one (1) auxiliary relay will be installed for the transfer trip scheme.
This work is being performed as part of the Oncor Capital Distribution project to upgrade the distribution system.
</v>
          </cell>
          <cell r="T3569" t="str">
            <v>This WA is being revised from an engineering WA to a standard WA, and this revision covers the entire cost of the project including communication equipment design, material, and construction to upgrade relaying on feeders 1802, 1803  1804 for distribution automation (DA). The scope of this project includes replacing three (3) non-self-contained feeder breakers (Non-RMAG breakers 1801, 1803  1804) with non-self-contained ABB RMAG breakers, one (1) non-self-contained Bus-Tie breaker (Non-RMAG breaker CB10) with non-self-contained ABB RMAG breaker, two (2) DPU feeder relaying panels (Panels #15  #25) with two (2) Suburban IV 2-feeder panels,one (1) DPU Bus-Tie relaying panel (Panel #16) with one (1) Suburban IV Bus-Tie panel, and establishing 900 MHz Radio backhaul for DA communications. This includes installing one (1) 900 MHz MAS radio, one (1) Underfrequency/Undervoltage (UF/UV) panel, one (1) SpeedNet, one (1) SCADA Pack, one (1) SEL-2407 satellite clock, one (1) concrete communication pole, and cables necessary to establish distribution automation functionality at Fink Substation. Four (4) auxiliary relays will be installed for the throwover scheme and one (1) auxiliary relay will be installed for the transfer trip scheme.</v>
          </cell>
          <cell r="U3569" t="str">
            <v>POWER ENGINEERS INC</v>
          </cell>
          <cell r="V3569" t="str">
            <v>Mark Levesque</v>
          </cell>
          <cell r="W3569" t="str">
            <v>Rhiannon Roberts</v>
          </cell>
          <cell r="X3569" t="str">
            <v>Barry Hance</v>
          </cell>
          <cell r="Y3569" t="str">
            <v>METRO EAST</v>
          </cell>
          <cell r="Z3569" t="str">
            <v>TEXOMA</v>
          </cell>
          <cell r="AA3569" t="str">
            <v>TEXOMA</v>
          </cell>
          <cell r="AB3569" t="str">
            <v>Station</v>
          </cell>
          <cell r="AC3569" t="str">
            <v>0301416</v>
          </cell>
          <cell r="AD3569" t="str">
            <v>Fink, 138Kv</v>
          </cell>
          <cell r="AE3569" t="str">
            <v>In-Service</v>
          </cell>
          <cell r="AF3569" t="str">
            <v>Closed</v>
          </cell>
          <cell r="AG3569">
            <v>45217</v>
          </cell>
          <cell r="AH3569" t="str">
            <v>976500.84</v>
          </cell>
          <cell r="AI3569">
            <v>684537.86</v>
          </cell>
        </row>
        <row r="3570">
          <cell r="E3570" t="str">
            <v>0PT54460 -- NTUSU SL ST LAWRENCE SUBSTATION 138KV: REPLACE FAILED SEL-487V RELAY</v>
          </cell>
          <cell r="F3570" t="str">
            <v>NTUSU SL ST LAWRENCE SUBSTATION 138KV: REPLACE FAILED SEL-487V RELAY</v>
          </cell>
          <cell r="G3570" t="str">
            <v>NTUSU SL St Lawrence Substation 138kV: Replace Failed SEL-487V Relay</v>
          </cell>
          <cell r="H3570" t="str">
            <v>This Work Authorization (WA) will cover the cost to replace a SEL-487V relay at St Lawrence Substation 138kV.
Cliff Odom approved Bl 217
Revision 07/25/24 AD
- Increased Oncor labor, additional work done to replace resistors on all three phases after cap bank tripped, additional employees needed.
Revision 07/29/24 AD
-Added three (3) resistors to material
- Reduced price of relay from $7,249.16 to match the FIM actual cost of $5,522.00</v>
          </cell>
          <cell r="I3570" t="str">
            <v>CMPC</v>
          </cell>
          <cell r="J3570" t="str">
            <v>Failed Equipment and Storm Damage</v>
          </cell>
          <cell r="K3570" t="str">
            <v>BI 217_FAILED SUBSTATION EQUIPMENT REPLACEMENT</v>
          </cell>
          <cell r="L3570" t="str">
            <v>217</v>
          </cell>
          <cell r="M3570" t="str">
            <v>Failed Substation Equip Replac</v>
          </cell>
          <cell r="N3570"/>
          <cell r="O3570" t="str">
            <v/>
          </cell>
          <cell r="P3570"/>
          <cell r="Q3570"/>
          <cell r="R3570" t="str">
            <v/>
          </cell>
          <cell r="S3570" t="str">
            <v xml:space="preserve">This Work Authorization (WA) will cover the cost to replace a SEL-487V relay at St Lawrence Substation 138kV.
Cliff Odom approved Bl 217
</v>
          </cell>
          <cell r="T3570" t="str">
            <v>This Work Authorization (WA) will cover the cost to replace a SEL-487V relay at St Lawrence Substation 138kV.
Cliff Odom approved Bl 217</v>
          </cell>
          <cell r="U3570"/>
          <cell r="V3570" t="str">
            <v>Angie Edwards</v>
          </cell>
          <cell r="W3570"/>
          <cell r="X3570" t="str">
            <v>Miguel Ortega</v>
          </cell>
          <cell r="Y3570" t="str">
            <v>METRO WEST</v>
          </cell>
          <cell r="Z3570" t="str">
            <v>ODESSA</v>
          </cell>
          <cell r="AA3570" t="str">
            <v>ODESSA</v>
          </cell>
          <cell r="AB3570" t="str">
            <v>Station</v>
          </cell>
          <cell r="AC3570" t="str">
            <v>N006350</v>
          </cell>
          <cell r="AD3570" t="str">
            <v>St. Lawrence 138 - 25KV</v>
          </cell>
          <cell r="AE3570" t="str">
            <v>In-Service</v>
          </cell>
          <cell r="AF3570" t="str">
            <v>Constr. Complete, No Charges</v>
          </cell>
          <cell r="AG3570">
            <v>45540</v>
          </cell>
          <cell r="AH3570" t="str">
            <v>10304.49</v>
          </cell>
          <cell r="AI3570">
            <v>22325.61</v>
          </cell>
        </row>
        <row r="3571">
          <cell r="E3571" t="str">
            <v>0PT50750 -- SOUTH OAK CLIFF SUB : BATTERY AND CHARGER REPLACEMENT - BAT01 AND ADD EYE WASH STATION</v>
          </cell>
          <cell r="F3571" t="str">
            <v>SOUTH OAK CLIFF SUB : BATTERY AND CHARGER REPLACEMENT - BAT01 AND ADD EYE WASH STATION</v>
          </cell>
          <cell r="G3571" t="str">
            <v>SOUTH OAK CLIFF Sub : BATTERY AND CHARGER REPLACEMENT - BAT01 and add eye wash station</v>
          </cell>
          <cell r="H3571" t="str">
            <v>THIS WA IS AN ESTIMATE FOR BATTERY AND CHARGER REPLACEMENT - BAT01
REVISION: Add costs associated with adding Honeywell Pure Flow 1000 Eyewash station and Fendall Pure Flow 1000 Saline Cartridge
10/20 Revisions: Labor overage due to utilizing 2nd crew assisting w/ battery replacement</v>
          </cell>
          <cell r="I3571" t="str">
            <v>CMPC</v>
          </cell>
          <cell r="J3571"/>
          <cell r="K3571"/>
          <cell r="L3571" t="str">
            <v>107</v>
          </cell>
          <cell r="M3571" t="str">
            <v>Battery &amp; Charger Replacements</v>
          </cell>
          <cell r="N3571"/>
          <cell r="O3571" t="str">
            <v/>
          </cell>
          <cell r="P3571"/>
          <cell r="Q3571"/>
          <cell r="R3571" t="str">
            <v/>
          </cell>
          <cell r="S3571" t="str">
            <v xml:space="preserve">THIS WA IS AN ESTIMATE FOR BATTERY AND CHARGER REPLACEMENT - BAT01
</v>
          </cell>
          <cell r="T3571" t="str">
            <v>THIS WA IS AN ESTIMATE FOR BATTERY AND CHARGER REPLACEMENT - BAT01</v>
          </cell>
          <cell r="U3571"/>
          <cell r="V3571" t="str">
            <v>Martha Mata</v>
          </cell>
          <cell r="W3571"/>
          <cell r="X3571" t="str">
            <v>Barry Hance</v>
          </cell>
          <cell r="Y3571" t="str">
            <v>METRO EAST</v>
          </cell>
          <cell r="Z3571" t="str">
            <v>DALLAS</v>
          </cell>
          <cell r="AA3571" t="str">
            <v>DALLAS</v>
          </cell>
          <cell r="AB3571" t="str">
            <v>Station</v>
          </cell>
          <cell r="AC3571" t="str">
            <v>0000543</v>
          </cell>
          <cell r="AD3571" t="str">
            <v>South Oak Cliff S/Station T&amp;D</v>
          </cell>
          <cell r="AE3571" t="str">
            <v>In-Service</v>
          </cell>
          <cell r="AF3571" t="str">
            <v>Closed</v>
          </cell>
          <cell r="AG3571">
            <v>45223</v>
          </cell>
          <cell r="AH3571" t="str">
            <v>20332.06</v>
          </cell>
          <cell r="AI3571">
            <v>22302.33</v>
          </cell>
        </row>
        <row r="3572">
          <cell r="E3572" t="str">
            <v>0PT47693 -- VALLEY  SWITCH - STONE CREEK  SWITCH 138 KV LINE : REPLACE (2) POLES, 5 ARMS AND INSULATORS</v>
          </cell>
          <cell r="F3572" t="str">
            <v>VALLEY  SWITCH - STONE CREEK  SWITCH 138 KV LINE : REPLACE (2) POLES, 5 ARMS AND INSULATORS</v>
          </cell>
          <cell r="G3572" t="str">
            <v>Valley  Switch - Stone Creek  Switch 138 kV Line : Replace (2) poles, 5 arms and insulators</v>
          </cell>
          <cell r="H3572" t="str">
            <v>This project seeks to replace 2 poles, 5 arms and 15 insulators on the Valley Switch Bkr 3360-Stone Creek Bkr 15360 line.
Remove: (1) 65' pole on frame 6/1 and Remove (1) 60' pole on frame 8/2
Install:    (1) 65' pole on frame 6/1 and install (1) 60' pole on frame 8/2
Replace (5) crossarms on frames 5/6, 5/10, 7/6, 6/1 &amp; 8/3
Replace (15) insulators with hardened glass insulators.
*Revised on 05/22/23.   Frame 8/2, 60' pole is not being replaced on this WA.  This pole is on a GLT WA 0PT50346 for 2023.   Labor was over estimated.</v>
          </cell>
          <cell r="I3572" t="str">
            <v>CMPC</v>
          </cell>
          <cell r="J3572"/>
          <cell r="K3572"/>
          <cell r="L3572" t="str">
            <v>213</v>
          </cell>
          <cell r="M3572" t="str">
            <v>Transmission Line Pole Replace</v>
          </cell>
          <cell r="N3572"/>
          <cell r="O3572" t="str">
            <v/>
          </cell>
          <cell r="P3572"/>
          <cell r="Q3572"/>
          <cell r="R3572" t="str">
            <v/>
          </cell>
          <cell r="S3572" t="str">
            <v xml:space="preserve">This project seeks to replace 2 poles, 5 arms and 15 insulators on the Valley Switch Bkr 3360-Stone Creek Bkr 15360 line.Remove: (1) 65' pole on frame 6/1 and Remove (1) 60' pole on frame 8/3Install: (1) 65' pole on frame 6/1 and Remove (1) 60' pole on frame 8/3Replace (5) crossarms on frames 5/6, 5/10, 7/6, 6/1  8/3Replace (15) insulators with hardened glass insulators.
</v>
          </cell>
          <cell r="T3572" t="str">
            <v>This project seeks to replace 2 poles, 5 arms and 15 insulators on the Valley Switch Bkr 3360-Stone Creek Bkr 15360 line.Remove: (1) 65' pole on frame 6/1 and Remove (1) 60' pole on frame 8/3Install: (1) 65' pole on frame 6/1 and Remove (1) 60' pole on frame 8/3Replace (5) crossarms on frames 5/6, 5/10, 7/6, 6/1  8/3Replace (15) insulators with hardened glass insulators.</v>
          </cell>
          <cell r="U3572"/>
          <cell r="V3572" t="str">
            <v>Leah Ashley</v>
          </cell>
          <cell r="W3572"/>
          <cell r="X3572"/>
          <cell r="Y3572" t="str">
            <v>METRO EAST</v>
          </cell>
          <cell r="Z3572" t="str">
            <v>TEXOMA</v>
          </cell>
          <cell r="AA3572" t="str">
            <v>TEXOMA</v>
          </cell>
          <cell r="AB3572" t="str">
            <v>Line</v>
          </cell>
          <cell r="AC3572" t="str">
            <v>0300431</v>
          </cell>
          <cell r="AD3572" t="str">
            <v>Stone Creek-Denison Dam 138</v>
          </cell>
          <cell r="AE3572" t="str">
            <v>In-Service</v>
          </cell>
          <cell r="AF3572" t="str">
            <v>Closed</v>
          </cell>
          <cell r="AG3572">
            <v>45068</v>
          </cell>
          <cell r="AH3572" t="str">
            <v>46399.01</v>
          </cell>
          <cell r="AI3572">
            <v>22265.48</v>
          </cell>
        </row>
        <row r="3573">
          <cell r="E3573" t="str">
            <v>0PT55197 -- STRYKER CREEK  SWITCH : REPLACE THE BATTERIES AND RACK. BAT-02</v>
          </cell>
          <cell r="F3573" t="str">
            <v>STRYKER CREEK  SWITCH : REPLACE THE BATTERIES AND RACK. BAT-02</v>
          </cell>
          <cell r="G3573" t="str">
            <v>Stryker Creek  Switch : Replace the batteries and rack. BAT-02</v>
          </cell>
          <cell r="H3573" t="str">
            <v>This WA will cover the cost to replace the batteries and rack at Stryker Creek Switch. BAT-02  In the 138kV yard.
Oncor will do the work.
Add eye wash station</v>
          </cell>
          <cell r="I3573" t="str">
            <v>CMPC</v>
          </cell>
          <cell r="J3573" t="str">
            <v>Region Reactive</v>
          </cell>
          <cell r="K3573" t="str">
            <v>BI 107_BATTERY REPLACEMENTS</v>
          </cell>
          <cell r="L3573" t="str">
            <v>107</v>
          </cell>
          <cell r="M3573" t="str">
            <v>Battery &amp; Charger Replacements</v>
          </cell>
          <cell r="N3573"/>
          <cell r="O3573" t="str">
            <v/>
          </cell>
          <cell r="P3573"/>
          <cell r="Q3573"/>
          <cell r="R3573" t="str">
            <v/>
          </cell>
          <cell r="S3573" t="str">
            <v xml:space="preserve">This WA will cover the cost to replace the batteries and rack at Stryker Creek Switch.We need to replace the batteries due to age and high internal resistance. We will replace the rack because the physical size of batteries is changing.
Oncor will do the work.
Add eye wash station.
</v>
          </cell>
          <cell r="T3573" t="str">
            <v>This WA will cover the cost to replace the batteries and rack at Stryker Creek Switch.We need to replace the batteries due to age and high internal resistance. We will replace the rack because the physical size of batteries is changing.
Oncor will do the work.
Add eye wash station.</v>
          </cell>
          <cell r="U3573"/>
          <cell r="V3573" t="str">
            <v>Melissa Dunn</v>
          </cell>
          <cell r="W3573"/>
          <cell r="X3573" t="str">
            <v>David Luna</v>
          </cell>
          <cell r="Y3573" t="str">
            <v>SOUTHEAST</v>
          </cell>
          <cell r="Z3573" t="str">
            <v>TYLER</v>
          </cell>
          <cell r="AA3573" t="str">
            <v>LUFKIN</v>
          </cell>
          <cell r="AB3573" t="str">
            <v>Station</v>
          </cell>
          <cell r="AC3573" t="str">
            <v>0201501</v>
          </cell>
          <cell r="AD3573" t="str">
            <v>Stryker Creek,345Kv</v>
          </cell>
          <cell r="AE3573" t="str">
            <v>In-Service</v>
          </cell>
          <cell r="AF3573" t="str">
            <v>Constr. Complete, Chargeable</v>
          </cell>
          <cell r="AG3573">
            <v>45573</v>
          </cell>
          <cell r="AH3573" t="str">
            <v>25162.53</v>
          </cell>
          <cell r="AI3573">
            <v>22259.42</v>
          </cell>
        </row>
        <row r="3574">
          <cell r="E3574" t="str">
            <v>0PT51782 -- WICHITA FALLS STATE HOSPITAL  SUB : REPLACE FAILED BATTERY SET WSHP-BAT01 AND FAILED CHARGER</v>
          </cell>
          <cell r="F3574" t="str">
            <v>WICHITA FALLS STATE HOSPITAL  SUB : REPLACE FAILED BATTERY SET WSHP-BAT01 AND FAILED CHARGER</v>
          </cell>
          <cell r="G3574" t="str">
            <v>Wichita Falls State Hospital  Sub : Replace Failed Battery Set WSHP-BAT01 and Failed Charger</v>
          </cell>
          <cell r="H3574" t="str">
            <v>Wichita Falls State Hospital Sub : Replace Failed Battery Set WSHP-BAT01 and Failed Charger
Budget Item 107
This Work Authorization will cover the costs to replace failed battery set WSHP-BAT01 and failed charger.
Revision Note 7.10.2023: Revised estimate to update increased cost of material and the correct Battery Charger; original TSN was #930017 but needed #930018 instead. Also, removed Battery Rack from original estimate since it was not needed.
Remove:
WSHP-BAT01 and Charger
Install:
WSHP-BAT01 and Charger
REVISION: 9.14.23 (PM) Labor cost increase due to repairs taking longer than expected.</v>
          </cell>
          <cell r="I3574" t="str">
            <v>CMPC</v>
          </cell>
          <cell r="J3574"/>
          <cell r="K3574"/>
          <cell r="L3574" t="str">
            <v>107</v>
          </cell>
          <cell r="M3574" t="str">
            <v>Battery &amp; Charger Replacements</v>
          </cell>
          <cell r="N3574"/>
          <cell r="O3574" t="str">
            <v/>
          </cell>
          <cell r="P3574"/>
          <cell r="Q3574"/>
          <cell r="R3574" t="str">
            <v/>
          </cell>
          <cell r="S3574" t="str">
            <v xml:space="preserve">Wichita Falls State Hospital Sub : Replace Failed Battery Set WSHP-BAT01 and Failed ChargerBudget Item 107
This Work Authorization will cover the costs to replace failed battery set WSHP-BAT01 and failed charger.
Remove:WSHP-BAT01 and Charger
Install:WSHP-BAT01 and Charger
</v>
          </cell>
          <cell r="T3574" t="str">
            <v>Wichita Falls State Hospital Sub : Replace Failed Battery Set WSHP-BAT01 and Failed ChargerBudget Item 107
This Work Authorization will cover the costs to replace failed battery set WSHP-BAT01 and failed charger.
Remove:WSHP-BAT01 and Charger
Install:WSHP-BAT01 and Charger</v>
          </cell>
          <cell r="U3574"/>
          <cell r="V3574" t="str">
            <v>Priscilla Martinez</v>
          </cell>
          <cell r="W3574"/>
          <cell r="X3574"/>
          <cell r="Y3574" t="str">
            <v>METRO WEST</v>
          </cell>
          <cell r="Z3574" t="str">
            <v>WICHITA FALLS</v>
          </cell>
          <cell r="AA3574" t="str">
            <v>WICHITA FALLS</v>
          </cell>
          <cell r="AB3574" t="str">
            <v>Station</v>
          </cell>
          <cell r="AC3574" t="str">
            <v>0005938</v>
          </cell>
          <cell r="AD3574" t="str">
            <v>Wichita Falls State Hospital 1</v>
          </cell>
          <cell r="AE3574" t="str">
            <v>In-Service</v>
          </cell>
          <cell r="AF3574" t="str">
            <v>Closed</v>
          </cell>
          <cell r="AG3574">
            <v>45194</v>
          </cell>
          <cell r="AH3574" t="str">
            <v>19239.42</v>
          </cell>
          <cell r="AI3574">
            <v>22258.68</v>
          </cell>
        </row>
        <row r="3575">
          <cell r="E3575" t="str">
            <v>0PT53047 -- TEXAS INSTRUMENTS SUB - SCHROEDER ROAD SUB 138 KV LINE : CONDUIT SYSTEM, ADDITIONS</v>
          </cell>
          <cell r="F3575" t="str">
            <v>TEXAS INSTRUMENTS SUB - SCHROEDER ROAD SUB 138 KV LINE : CONDUIT SYSTEM, ADDITIONS</v>
          </cell>
          <cell r="G3575" t="str">
            <v>Texas Instruments Sub - Schroeder Road Sub 138 kV Line : Conduit System, Additions</v>
          </cell>
          <cell r="H3575" t="str">
            <v>This project is to inject fluid tracer from PFT Tech on the Texas Instruments Sub - Schroeder Road Sub 138 kV Line to reduce future emergency restoration times.  This line is two circuits of 3500 CU HPFF conductor operating at 3273 Amps at 85°C.</v>
          </cell>
          <cell r="I3575" t="str">
            <v>CMPC</v>
          </cell>
          <cell r="J3575" t="str">
            <v>CMPC Other and Major Projects</v>
          </cell>
          <cell r="K3575" t="str">
            <v>BI 215_TRN UNDERGROUND PUMPING PLANTS (Owen)</v>
          </cell>
          <cell r="L3575" t="str">
            <v>215</v>
          </cell>
          <cell r="M3575" t="str">
            <v>Transmission Engineering Misc</v>
          </cell>
          <cell r="N3575"/>
          <cell r="O3575" t="str">
            <v/>
          </cell>
          <cell r="P3575" t="str">
            <v>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v>
          </cell>
          <cell r="Q3575"/>
          <cell r="R3575" t="str">
            <v/>
          </cell>
          <cell r="S3575" t="str">
            <v xml:space="preserve">This WA covers the cost for Capital Maintenance improvements on the Texas Instruments Sub - Schroeder Road Sub 138kV High Pressure Fluid Filled (HPFF) Underground Transmission Line. These costs include the improvement to the Underground Transmissionline which is toinjectfluidtracer into theHigh Pressure FluidFilled Line. The High Pressure Fluid Filled Underground 3500 kcmilCU cable circuits will not be changed, and will each be operated at 3273 Amps at 85C.
This is an approved CMPC (Capital Maintenance Prioritization Committee) Underground Transmission upgrade project. These Conduit System additions are required to ensure UG HPFF system resiliency. Improving these facilities will allow for safe and reliable operation of the transmission grid.
</v>
          </cell>
          <cell r="T3575" t="str">
            <v>This WA covers the cost for Capital Maintenance improvements on the Texas Instruments Sub - Schroeder Road Sub 138kV High Pressure Fluid Filled (HPFF) Underground Transmission Line. These costs include the improvement to the Underground Transmissionline which is toinjectfluidtracer into theHigh Pressure FluidFilled Line. The High Pressure Fluid Filled Underground 3500 kcmilCU cable circuits will not be changed, and will each be operated at 3273 Amps at 85C.</v>
          </cell>
          <cell r="U3575"/>
          <cell r="V3575" t="str">
            <v>Griffin Hein</v>
          </cell>
          <cell r="W3575" t="str">
            <v>Alejandro Padilla</v>
          </cell>
          <cell r="X3575" t="str">
            <v>Barry Hance</v>
          </cell>
          <cell r="Y3575" t="str">
            <v>METRO EAST</v>
          </cell>
          <cell r="Z3575" t="str">
            <v>NORTH DALLAS</v>
          </cell>
          <cell r="AA3575" t="str">
            <v>NORTH DALLAS</v>
          </cell>
          <cell r="AB3575" t="str">
            <v>Line</v>
          </cell>
          <cell r="AC3575" t="str">
            <v>0000331</v>
          </cell>
          <cell r="AD3575" t="str">
            <v>Kirkland Park-Belt Line</v>
          </cell>
          <cell r="AE3575" t="str">
            <v>In-Service</v>
          </cell>
          <cell r="AF3575" t="str">
            <v>Constr. Complete, Chargeable</v>
          </cell>
          <cell r="AG3575">
            <v>45627</v>
          </cell>
          <cell r="AH3575" t="str">
            <v>205090.44</v>
          </cell>
          <cell r="AI3575">
            <v>22257.8</v>
          </cell>
        </row>
        <row r="3576">
          <cell r="E3576" t="str">
            <v>0PG51351 -- 2023 GLEN ROSE : TOOLS AND TEST EQUIPMENT</v>
          </cell>
          <cell r="F3576" t="str">
            <v>2023 GLEN ROSE : TOOLS AND TEST EQUIPMENT</v>
          </cell>
          <cell r="G3576" t="str">
            <v>2023 Glen Rose : Tools and Test Equipment</v>
          </cell>
          <cell r="H3576" t="str">
            <v>This General Plant WA is for Glen Rose Transmission to purchase tools and test equipment.
Contact - Andy Maldonado - 254-744-7196
Pole Jack : $2,500 - Cancelled 
Vacuum Gauge Hasting  : $10,000 - Cancelled
Vacuum Gauge High Voltage  : $7,500 - Cancelled
Revised WA 03-30-2023 : ( Jessica Zapata)
Cancelled previous test equipment and added new test equipment below.
Scaffolding : $3,500 - CANCELLED
Si124 Flir Acoustic Imaging Camera for $20,000 - B&amp;L Rec'd</v>
          </cell>
          <cell r="I3576" t="str">
            <v>GP</v>
          </cell>
          <cell r="J3576"/>
          <cell r="K3576"/>
          <cell r="L3576" t="str">
            <v>870</v>
          </cell>
          <cell r="M3576" t="str">
            <v>Tools/Work Equipment</v>
          </cell>
          <cell r="N3576"/>
          <cell r="O3576" t="str">
            <v/>
          </cell>
          <cell r="P3576"/>
          <cell r="Q3576"/>
          <cell r="R3576" t="str">
            <v/>
          </cell>
          <cell r="S3576" t="str">
            <v xml:space="preserve">This General Plant WA is for Glen Rose Transmission to purchase tools and test equipment.Contact - Andy Maldonado - 254-744-7196
Pole Jack : $2,500Vacuum Gauge Hasting : $10,000Vacuum Gauge High Voltage : $7,500
</v>
          </cell>
          <cell r="T3576" t="str">
            <v>This General Plant WA is for Glen Rose Transmission to purchase tools and test equipment.Contact - Andy Maldonado - 254-744-7196
Pole Jack : $2,500Vacuum Gauge Hasting : $10,000Vacuum Gauge High Voltage : $7,500</v>
          </cell>
          <cell r="U3576"/>
          <cell r="V3576" t="str">
            <v>Gretchen Koehling</v>
          </cell>
          <cell r="W3576"/>
          <cell r="X3576"/>
          <cell r="Y3576" t="str">
            <v>SOUTHEAST</v>
          </cell>
          <cell r="Z3576" t="str">
            <v>GLEN ROSE</v>
          </cell>
          <cell r="AA3576" t="str">
            <v>GLEN ROSE</v>
          </cell>
          <cell r="AB3576" t="str">
            <v>N/A</v>
          </cell>
          <cell r="AC3576" t="str">
            <v>0002437</v>
          </cell>
          <cell r="AD3576" t="str">
            <v>Glenrose Transmission</v>
          </cell>
          <cell r="AE3576" t="str">
            <v>In-Service</v>
          </cell>
          <cell r="AF3576" t="str">
            <v>Closed</v>
          </cell>
          <cell r="AG3576">
            <v>45281</v>
          </cell>
          <cell r="AH3576" t="str">
            <v>22750</v>
          </cell>
          <cell r="AI3576">
            <v>22256.62</v>
          </cell>
        </row>
        <row r="3577">
          <cell r="E3577" t="str">
            <v>0PT50552 -- LOTT FALLS ROAD SUB : REPLACE BATTERY #1 AND CHARGER</v>
          </cell>
          <cell r="F3577" t="str">
            <v>LOTT FALLS ROAD SUB : REPLACE BATTERY #1 AND CHARGER</v>
          </cell>
          <cell r="G3577" t="str">
            <v>Lott Falls Road Sub : Replace Battery #1 and Charger</v>
          </cell>
          <cell r="H3577" t="str">
            <v>WA to replace battery set #1 and charger at Lott Falls Road Sub due to TYPE OGI, AT THE 8 YEAR MARK. 
Retire:
1 Battery Set
1 Battery Charger
1 Battery Rack
Install:
1 BAE Battery set
1 Hindle Charger
1 2-tier battery rack</v>
          </cell>
          <cell r="I3577" t="str">
            <v>CMPC</v>
          </cell>
          <cell r="J3577"/>
          <cell r="K3577"/>
          <cell r="L3577" t="str">
            <v>107</v>
          </cell>
          <cell r="M3577" t="str">
            <v>Battery &amp; Charger Replacements</v>
          </cell>
          <cell r="N3577"/>
          <cell r="O3577" t="str">
            <v/>
          </cell>
          <cell r="P3577"/>
          <cell r="Q3577"/>
          <cell r="R3577" t="str">
            <v/>
          </cell>
          <cell r="S3577" t="str">
            <v xml:space="preserve">WA to replace battery set #1 and charger at Lott Falls Road Sub due to TYPE OGI, AT THE 8 YEAR MARK.
Retire:1 Battery Set1 Battery Charger1 Battery Rack
Install:1 BAE Battery set1 Hindle Charger1 2-tier battery rack
</v>
          </cell>
          <cell r="T3577" t="str">
            <v>WA to replace battery set #1 and charger at Lott Falls Road Sub due to TYPE OGI, AT THE 8 YEAR MARK.
Retire:1 Battery Set1 Battery Charger1 Battery Rack
Install:1 BAE Battery set1 Hindle Charger1 2-tier battery rack</v>
          </cell>
          <cell r="U3577"/>
          <cell r="V3577" t="str">
            <v>Kenneth Hamilton</v>
          </cell>
          <cell r="W3577"/>
          <cell r="X3577"/>
          <cell r="Y3577" t="str">
            <v>SOUTHEAST</v>
          </cell>
          <cell r="Z3577" t="str">
            <v>WACO</v>
          </cell>
          <cell r="AA3577" t="str">
            <v>WACO</v>
          </cell>
          <cell r="AB3577" t="str">
            <v>Station</v>
          </cell>
          <cell r="AC3577" t="str">
            <v>0401935</v>
          </cell>
          <cell r="AD3577" t="str">
            <v>Lott Falls Road Substation</v>
          </cell>
          <cell r="AE3577" t="str">
            <v>In-Service</v>
          </cell>
          <cell r="AF3577" t="str">
            <v>Closed</v>
          </cell>
          <cell r="AG3577">
            <v>45182</v>
          </cell>
          <cell r="AH3577" t="str">
            <v>29837.78</v>
          </cell>
          <cell r="AI3577">
            <v>22232.09</v>
          </cell>
        </row>
        <row r="3578">
          <cell r="E3578" t="str">
            <v>0PT53754 -- JEWETT SUB : REPLACE BATTERY SET JEWET-BAT06</v>
          </cell>
          <cell r="F3578" t="str">
            <v>JEWETT SUB : REPLACE BATTERY SET JEWET-BAT06</v>
          </cell>
          <cell r="G3578" t="str">
            <v>Jewett Sub : Replace Battery Set JEWET-BAT06</v>
          </cell>
          <cell r="H3578" t="str">
            <v>This Work Authorization will cover the cost to replace one battery set at JEWET-BAT06.
Revision 1: The Work Authorization will have to be revised to correct the battery set from TSN #930055 to TSN #930047.
Revision 2: The Work Authorization will have to be revised in order to correct material inflation. Battery Set #930047 original estimated cost was $12,520 - once received the cost is $14,620.</v>
          </cell>
          <cell r="I3578" t="str">
            <v>CMPC</v>
          </cell>
          <cell r="J3578" t="str">
            <v>Region Reactive</v>
          </cell>
          <cell r="K3578" t="str">
            <v>BI 107_BATTERY REPLACEMENTS</v>
          </cell>
          <cell r="L3578" t="str">
            <v>107</v>
          </cell>
          <cell r="M3578" t="str">
            <v>Battery &amp; Charger Replacements</v>
          </cell>
          <cell r="N3578"/>
          <cell r="O3578" t="str">
            <v/>
          </cell>
          <cell r="P3578"/>
          <cell r="Q3578"/>
          <cell r="R3578" t="str">
            <v/>
          </cell>
          <cell r="S3578" t="str">
            <v xml:space="preserve">This Work Authorization will cover the cost to replace one battery set at JEWET-BAT06.
</v>
          </cell>
          <cell r="T3578" t="str">
            <v>This Work Authorization will cover the cost to replace one battery set at JEWET-BAT06.</v>
          </cell>
          <cell r="U3578"/>
          <cell r="V3578" t="str">
            <v>Taylor Goode</v>
          </cell>
          <cell r="W3578"/>
          <cell r="X3578" t="str">
            <v>David Luna</v>
          </cell>
          <cell r="Y3578" t="str">
            <v>SOUTHEAST</v>
          </cell>
          <cell r="Z3578" t="str">
            <v>PALESTINE</v>
          </cell>
          <cell r="AA3578" t="str">
            <v>PALESTINE</v>
          </cell>
          <cell r="AB3578" t="str">
            <v>Station</v>
          </cell>
          <cell r="AC3578" t="str">
            <v>0201511</v>
          </cell>
          <cell r="AD3578" t="str">
            <v>Jewett 345Kv</v>
          </cell>
          <cell r="AE3578" t="str">
            <v>In-Service</v>
          </cell>
          <cell r="AF3578" t="str">
            <v>Closed</v>
          </cell>
          <cell r="AG3578">
            <v>45502</v>
          </cell>
          <cell r="AH3578" t="str">
            <v>23378.5</v>
          </cell>
          <cell r="AI3578">
            <v>22222.58</v>
          </cell>
        </row>
        <row r="3579">
          <cell r="E3579" t="str">
            <v>0PT54393 -- TENNESSEE COLONY SUB: REPLACE 1 B/O 24KV MOTOR OPERATOR (2024)</v>
          </cell>
          <cell r="F3579" t="str">
            <v>TENNESSEE COLONY SUB: REPLACE 1 B/O 24KV MOTOR OPERATOR (2024)</v>
          </cell>
          <cell r="G3579" t="str">
            <v>Tennessee Colony Sub: Replace 1 B/O 24kV Motor Operator (2024)</v>
          </cell>
          <cell r="H3579" t="str">
            <v>This WA is created for the cost to replace the B/O Motor Operator at Tennessee Colony SUB  24 kV Switch TC2.
Switch TC2
Remove:
1 - 48VDC 20k lb 4-6 SEC Motor Operator
Install:
1 - 48VDC 20k lb 4-6 SEC Motor Operator
Revision 1: The Work Authorization will be revised in order to increase Oncor Labor from mobilizing Oncor Crews twice due to Material Asset discrepancies.
Oncor Labor: $13,380</v>
          </cell>
          <cell r="I3579" t="str">
            <v>CMPC</v>
          </cell>
          <cell r="J3579" t="str">
            <v>Region Reactive</v>
          </cell>
          <cell r="K3579" t="str">
            <v>BI 211_REGION REACTIVE MAINTENANCE</v>
          </cell>
          <cell r="L3579" t="str">
            <v>211</v>
          </cell>
          <cell r="M3579" t="str">
            <v>Region Miscellaneous</v>
          </cell>
          <cell r="N3579"/>
          <cell r="O3579" t="str">
            <v/>
          </cell>
          <cell r="P3579"/>
          <cell r="Q3579"/>
          <cell r="R3579" t="str">
            <v/>
          </cell>
          <cell r="S3579" t="str">
            <v xml:space="preserve">This WA is created for the cost to replace the B/O Motor Operator at Tennessee Colony SUB 24 kV Switch TC2.
Switch TC2
Remove:1 - 48VDC 20k lb 4-6 SEC Motor Operator
Install:1 - 48VDC 20k lb 4-6 SEC Motor Operator
</v>
          </cell>
          <cell r="T3579" t="str">
            <v>This WA is created for the cost to replace the B/O Motor Operator at Tennessee Colony SUB 24 kV Switch TC2.
Switch TC2
Remove:1 - 48VDC 20k lb 4-6 SEC Motor Operator
Install:1 - 48VDC 20k lb 4-6 SEC Motor Operator</v>
          </cell>
          <cell r="U3579"/>
          <cell r="V3579" t="str">
            <v>Taylor Goode</v>
          </cell>
          <cell r="W3579"/>
          <cell r="X3579" t="str">
            <v>David Luna</v>
          </cell>
          <cell r="Y3579" t="str">
            <v>SOUTHEAST</v>
          </cell>
          <cell r="Z3579" t="str">
            <v>PALESTINE</v>
          </cell>
          <cell r="AA3579" t="str">
            <v>PALESTINE</v>
          </cell>
          <cell r="AB3579" t="str">
            <v>Station</v>
          </cell>
          <cell r="AC3579" t="str">
            <v>0201444</v>
          </cell>
          <cell r="AD3579" t="str">
            <v>Tennessee Colony 138Kv</v>
          </cell>
          <cell r="AE3579" t="str">
            <v>In-Service</v>
          </cell>
          <cell r="AF3579" t="str">
            <v>Constr. Complete, Chargeable</v>
          </cell>
          <cell r="AG3579">
            <v>45621</v>
          </cell>
          <cell r="AH3579" t="str">
            <v>9616.55</v>
          </cell>
          <cell r="AI3579">
            <v>22201.08</v>
          </cell>
        </row>
        <row r="3580">
          <cell r="E3580" t="str">
            <v>0PT47082 -- SALADO SWITCH : REPLACE BATTERIES AND RACK</v>
          </cell>
          <cell r="F3580" t="str">
            <v>SALADO SWITCH : REPLACE BATTERIES AND RACK</v>
          </cell>
          <cell r="G3580" t="str">
            <v>Salado Switch : Replace Batteries and Rack</v>
          </cell>
          <cell r="H3580" t="str">
            <v>This WA is for the cost to replace the batteries and rack at Salado Switch.</v>
          </cell>
          <cell r="I3580" t="str">
            <v>CMPC</v>
          </cell>
          <cell r="J3580"/>
          <cell r="K3580"/>
          <cell r="L3580" t="str">
            <v>107</v>
          </cell>
          <cell r="M3580" t="str">
            <v>Battery &amp; Charger Replacements</v>
          </cell>
          <cell r="N3580"/>
          <cell r="O3580" t="str">
            <v/>
          </cell>
          <cell r="P3580"/>
          <cell r="Q3580"/>
          <cell r="R3580" t="str">
            <v/>
          </cell>
          <cell r="S3580" t="str">
            <v xml:space="preserve">This WA covers the cost to replace the batteries and rack at Salado Switch 345kv switching station.
</v>
          </cell>
          <cell r="T3580" t="str">
            <v>This WA covers the cost to replace the batteries and rack at Salado Switch 345kv switching station.</v>
          </cell>
          <cell r="U3580"/>
          <cell r="V3580" t="str">
            <v>Kelli Hendershot</v>
          </cell>
          <cell r="W3580"/>
          <cell r="X3580"/>
          <cell r="Y3580" t="str">
            <v>SOUTHEAST</v>
          </cell>
          <cell r="Z3580" t="str">
            <v>TEMPLE</v>
          </cell>
          <cell r="AA3580" t="str">
            <v>TEMPLE</v>
          </cell>
          <cell r="AB3580" t="str">
            <v>Station</v>
          </cell>
          <cell r="AC3580" t="str">
            <v>0401447</v>
          </cell>
          <cell r="AD3580" t="str">
            <v>Salado, 138Kv</v>
          </cell>
          <cell r="AE3580" t="str">
            <v>In-Service</v>
          </cell>
          <cell r="AF3580" t="str">
            <v>Closed</v>
          </cell>
          <cell r="AG3580">
            <v>44748</v>
          </cell>
          <cell r="AH3580" t="str">
            <v>21920.55</v>
          </cell>
          <cell r="AI3580">
            <v>22194.58</v>
          </cell>
        </row>
        <row r="3581">
          <cell r="E3581" t="str">
            <v>0PT51488 -- SL CLEARFORK - GARDENDALE SWITCH 345KV:  GROUND LINE MAINTENANCE FOR 188 POLES</v>
          </cell>
          <cell r="F3581" t="str">
            <v>SL CLEARFORK - GARDENDALE SWITCH 345KV:  GROUND LINE MAINTENANCE FOR 188 POLES</v>
          </cell>
          <cell r="G3581" t="str">
            <v>SL Clearfork - Gardendale Switch 345kV:  Ground Line Maintenance for 188 poles</v>
          </cell>
          <cell r="H3581" t="str">
            <v>This WA will cover the cost of Ground Line Maintenance for 188 poles 345KV
6 - 85', 100 - 90', 68 - 95', 6 - 100', 4 - 105', 4 - 110'
Revision: 11/16/2023  Price increase due to internal treatment of fire retardant and rot resistant</v>
          </cell>
          <cell r="I3581" t="str">
            <v>CMPC</v>
          </cell>
          <cell r="J3581"/>
          <cell r="K3581"/>
          <cell r="L3581" t="str">
            <v>223</v>
          </cell>
          <cell r="M3581" t="str">
            <v>Ground Line Maintenance</v>
          </cell>
          <cell r="N3581"/>
          <cell r="O3581" t="str">
            <v/>
          </cell>
          <cell r="P3581"/>
          <cell r="Q3581"/>
          <cell r="R3581" t="str">
            <v/>
          </cell>
          <cell r="S3581" t="str">
            <v xml:space="preserve">This WA will cover the cost of Ground Line Maintenance for 188 poles 345KV6 - 85', 100 - 90', 68 - 95', 6 - 100', 4 - 105', 4 - 110'
</v>
          </cell>
          <cell r="T3581" t="str">
            <v>This WA will cover the cost of Ground Line Maintenance for 188 poles 345KV6 - 85', 100 - 90', 68 - 95', 6 - 100', 4 - 105', 4 - 110'</v>
          </cell>
          <cell r="U3581"/>
          <cell r="V3581" t="str">
            <v>Carissa Hilliard</v>
          </cell>
          <cell r="W3581" t="str">
            <v>Peter Carhart</v>
          </cell>
          <cell r="X3581" t="str">
            <v>Miguel Ortega</v>
          </cell>
          <cell r="Y3581" t="str">
            <v>METRO WEST</v>
          </cell>
          <cell r="Z3581" t="str">
            <v>ODESSA</v>
          </cell>
          <cell r="AA3581" t="str">
            <v>ODESSA</v>
          </cell>
          <cell r="AB3581" t="str">
            <v>Line</v>
          </cell>
          <cell r="AC3581" t="str">
            <v>S600042</v>
          </cell>
          <cell r="AD3581" t="str">
            <v>Catclaw to Canal Rd 138KV</v>
          </cell>
          <cell r="AE3581" t="str">
            <v>In-Service</v>
          </cell>
          <cell r="AF3581" t="str">
            <v>Closed</v>
          </cell>
          <cell r="AG3581">
            <v>45265</v>
          </cell>
          <cell r="AH3581" t="str">
            <v>14371.55</v>
          </cell>
          <cell r="AI3581">
            <v>22182.84</v>
          </cell>
        </row>
        <row r="3582">
          <cell r="E3582" t="str">
            <v>0PT48656 -- WEST LEVEE SWITCH - 800/900 NETWORK SUB 138 KV LINE : INCREASE FOUNDATION REVEAL CAP</v>
          </cell>
          <cell r="F3582" t="str">
            <v>WEST LEVEE SWITCH - 800/900 NETWORK SUB 138 KV LINE : INCREASE FOUNDATION REVEAL CAP</v>
          </cell>
          <cell r="G3582" t="str">
            <v>West Levee Switch - 800/900 Network Sub 138 kV Line : Increase Foundation Reveal Cap</v>
          </cell>
          <cell r="H3582" t="str">
            <v>This project scope entails increasing the foundation reveal cap on structure T1003 on the West Levee to 800/900 Network 138 kV Line.</v>
          </cell>
          <cell r="I3582" t="str">
            <v>CMPC</v>
          </cell>
          <cell r="J3582"/>
          <cell r="K3582"/>
          <cell r="L3582" t="str">
            <v>225</v>
          </cell>
          <cell r="M3582" t="str">
            <v>Line Maintenance</v>
          </cell>
          <cell r="N3582"/>
          <cell r="O3582" t="str">
            <v/>
          </cell>
          <cell r="P3582" t="str">
            <v>It has been determined that the foundation of structureT1003on theEast Levee Switch - West Levee Switch 138 kV Line will need to be reinforced due to changing site conditions. This is a CMPC Transmission Line Capital Maintenance project.</v>
          </cell>
          <cell r="Q3582"/>
          <cell r="R3582" t="str">
            <v/>
          </cell>
          <cell r="S3582" t="str">
            <v xml:space="preserve">This WA covers the cost to remediatethe foundation at structureT1003on the West Levee Switch - 800/900 Network Sub 138 kV Line. Thelevee grade elevation will be increased and the reveal cap for structure T1003 will need to be raised in order to mitigatecorrosion.
It has been determined that the foundation of structureT1003on theEast Levee Switch - West Levee Switch 138 kV Line will need to be reinforced due to changing site conditions. This is a CMPC Transmission Line Capital Maintenance project.
</v>
          </cell>
          <cell r="T3582" t="str">
            <v>This WA covers the cost to remediatethe foundation at structureT1003on the West Levee Switch - 800/900 Network Sub 138 kV Line. Thelevee grade elevation will be increased and the reveal cap for structure T1003 will need to be raised in order to mitigatecorrosion.</v>
          </cell>
          <cell r="U3582"/>
          <cell r="V3582" t="str">
            <v>Oliver Labudovic</v>
          </cell>
          <cell r="W3582" t="str">
            <v>Sevan Mirzaian</v>
          </cell>
          <cell r="X3582" t="str">
            <v>Barry Hance</v>
          </cell>
          <cell r="Y3582" t="str">
            <v>METRO EAST</v>
          </cell>
          <cell r="Z3582" t="str">
            <v>DALLAS</v>
          </cell>
          <cell r="AA3582" t="str">
            <v>DALLAS</v>
          </cell>
          <cell r="AB3582" t="str">
            <v>Line</v>
          </cell>
          <cell r="AC3582" t="str">
            <v>0000408</v>
          </cell>
          <cell r="AD3582" t="str">
            <v>W.Levee Flynn St Dbl Cir 138</v>
          </cell>
          <cell r="AE3582" t="str">
            <v>In-Service</v>
          </cell>
          <cell r="AF3582" t="str">
            <v>Closed</v>
          </cell>
          <cell r="AG3582">
            <v>44896</v>
          </cell>
          <cell r="AH3582" t="str">
            <v>20923.7</v>
          </cell>
          <cell r="AI3582">
            <v>22158.16</v>
          </cell>
        </row>
        <row r="3583">
          <cell r="E3583" t="str">
            <v>0PT51949 -- TEMPLE SWITCH - MINERVA SUB 69 KV LINE : REPLACE STRUCTURE 21/8, INSULATORS AND CROSSARM. (TSP23017)</v>
          </cell>
          <cell r="F3583" t="str">
            <v>TEMPLE SWITCH - MINERVA SUB 69 KV LINE : REPLACE STRUCTURE 21/8, INSULATORS AND CROSSARM. (TSP23017)</v>
          </cell>
          <cell r="G3583" t="str">
            <v>Temple Switch - Minerva Sub 69 kV Line : Replace structure 21/8, insulators and crossarm. (TSP23017)</v>
          </cell>
          <cell r="H3583" t="str">
            <v>This WA is for the cost to replace structure 21/8 (poles, insulators, and crossarms) on the Temple Switch to Minerva 69kv line due to storm damage. (TSP23017) storm date 6/11/23.
REVISION 06.27.23-INCORRECT TSN WAS GIVEN FOR INSULATORS-KH
REVISIONS 07.20.23- ONCOR LABOR UNDER ESTIMATED ON ORIGINAL WA, WRONG STRUCTURE NUMBER WAS GIVING ON ORIGINAL WA.
REVISIONS 07.26.23- MISC. EXPENSES (DOZER) WAS LESS THAN ORIGIANLLY ESTIMATED.</v>
          </cell>
          <cell r="I3583" t="str">
            <v>CMPC</v>
          </cell>
          <cell r="J3583"/>
          <cell r="K3583"/>
          <cell r="L3583" t="str">
            <v>403</v>
          </cell>
          <cell r="M3583" t="str">
            <v>Storm Damage</v>
          </cell>
          <cell r="N3583"/>
          <cell r="O3583" t="str">
            <v/>
          </cell>
          <cell r="P3583"/>
          <cell r="Q3583"/>
          <cell r="R3583" t="str">
            <v/>
          </cell>
          <cell r="S3583" t="str">
            <v xml:space="preserve">This WA is for the cost to replace structure 28/1 (poles, insulators, and crossarms) on the Temple Switch to Minerva 69kv line due to storm damage. (TSP23017)
</v>
          </cell>
          <cell r="T3583" t="str">
            <v>This WA is for the cost to replace structure 28/1 (poles, insulators, and crossarms) on the Temple Switch to Minerva 69kv line due to storm damage. (TSP23017)</v>
          </cell>
          <cell r="U3583"/>
          <cell r="V3583" t="str">
            <v>Kelli Hendershot</v>
          </cell>
          <cell r="W3583"/>
          <cell r="X3583"/>
          <cell r="Y3583" t="str">
            <v>SOUTHEAST</v>
          </cell>
          <cell r="Z3583" t="str">
            <v>TEMPLE</v>
          </cell>
          <cell r="AA3583" t="str">
            <v>TEMPLE</v>
          </cell>
          <cell r="AB3583" t="str">
            <v>Line</v>
          </cell>
          <cell r="AC3583" t="str">
            <v>0400318</v>
          </cell>
          <cell r="AD3583" t="str">
            <v>Temple - Minerva, 69KV</v>
          </cell>
          <cell r="AE3583" t="str">
            <v>In-Service</v>
          </cell>
          <cell r="AF3583" t="str">
            <v>Closed</v>
          </cell>
          <cell r="AG3583">
            <v>45146</v>
          </cell>
          <cell r="AH3583" t="str">
            <v>29999.57</v>
          </cell>
          <cell r="AI3583">
            <v>22147.57</v>
          </cell>
        </row>
        <row r="3584">
          <cell r="E3584" t="str">
            <v>0PT56853 -- RUSSELL GAP SWITCH - KILLEEN SWITCH 345 KV LINE : INSTALL EROSION CONTROL AT FRAME 68/3</v>
          </cell>
          <cell r="F3584" t="str">
            <v>RUSSELL GAP SWITCH - KILLEEN SWITCH 345 KV LINE : INSTALL EROSION CONTROL AT FRAME 68/3</v>
          </cell>
          <cell r="G3584" t="str">
            <v>Russell Gap Switch - Killeen Switch 345 kV Line : Install Erosion Control at Frame 68/3</v>
          </cell>
          <cell r="H3584" t="str">
            <v>WA to install erosion control at frame 68/3
Knight Engineering will do the work.</v>
          </cell>
          <cell r="I3584" t="str">
            <v>CMPC</v>
          </cell>
          <cell r="J3584" t="str">
            <v>Region Reactive</v>
          </cell>
          <cell r="K3584" t="str">
            <v>BI 211_REGION REACTIVE MAINTENANCE</v>
          </cell>
          <cell r="L3584" t="str">
            <v>211</v>
          </cell>
          <cell r="M3584" t="str">
            <v>Region Miscellaneous</v>
          </cell>
          <cell r="N3584"/>
          <cell r="O3584" t="str">
            <v/>
          </cell>
          <cell r="P3584"/>
          <cell r="Q3584"/>
          <cell r="R3584" t="str">
            <v/>
          </cell>
          <cell r="S3584" t="str">
            <v xml:space="preserve">WA to install erosion control at frame 68/3
Knight Engineering will do the work.
</v>
          </cell>
          <cell r="T3584" t="str">
            <v>WA to install erosion control at frame 68/3
Knight Engineering will do the work.</v>
          </cell>
          <cell r="U3584"/>
          <cell r="V3584" t="str">
            <v>Dustin Cummings</v>
          </cell>
          <cell r="W3584"/>
          <cell r="X3584" t="str">
            <v>David Luna</v>
          </cell>
          <cell r="Y3584" t="str">
            <v>SOUTHEAST</v>
          </cell>
          <cell r="Z3584" t="str">
            <v>TEMPLE</v>
          </cell>
          <cell r="AA3584" t="str">
            <v>TEMPLE</v>
          </cell>
          <cell r="AB3584" t="str">
            <v>Line</v>
          </cell>
          <cell r="AC3584" t="str">
            <v>0500504</v>
          </cell>
          <cell r="AD3584" t="str">
            <v>CREZ BROWN SW-NEWTON SW 345</v>
          </cell>
          <cell r="AE3584" t="str">
            <v>In-Service</v>
          </cell>
          <cell r="AF3584" t="str">
            <v>Constr. Complete, Chargeable</v>
          </cell>
          <cell r="AG3584">
            <v>45652</v>
          </cell>
          <cell r="AH3584" t="str">
            <v>30159.09</v>
          </cell>
          <cell r="AI3584">
            <v>22098.06</v>
          </cell>
        </row>
        <row r="3585">
          <cell r="E3585" t="str">
            <v>0PT47689 -- ROUND ROCK NORTHEAST SUB : REPLACE HV ARRESTORS ON TRANSFORMERS #1, 2 , &amp; 3</v>
          </cell>
          <cell r="F3585" t="str">
            <v>ROUND ROCK NORTHEAST SUB : REPLACE HV ARRESTORS ON TRANSFORMERS #1, 2 , &amp; 3</v>
          </cell>
          <cell r="G3585" t="str">
            <v>Round Rock Northeast Sub : Replace HV Arrestors on Transformers #1, 2 , &amp; 3</v>
          </cell>
          <cell r="H3585" t="str">
            <v>This WA is to cover the cost to replace the HV arresters on Transformers #1, 2, &amp; 3  at Round Rock Northeast Sub.  This station falls under the Taylor Area SOC. 
Retire: 9 HV arresters
Add: 9 HV arresters
Equipment support approved use of BI 222.
Revisions 08/05/22- Oncor labor over estimated on original WA.
Revisions 08/05/22- Oncor labor over estimated on original WA.
Revisions 08/05/22- Oncor labor over estimated on original WA.</v>
          </cell>
          <cell r="I3585" t="str">
            <v>CMPC</v>
          </cell>
          <cell r="J3585"/>
          <cell r="K3585"/>
          <cell r="L3585" t="str">
            <v>222</v>
          </cell>
          <cell r="M3585" t="str">
            <v>Arresters</v>
          </cell>
          <cell r="N3585"/>
          <cell r="O3585" t="str">
            <v/>
          </cell>
          <cell r="P3585"/>
          <cell r="Q3585"/>
          <cell r="R3585" t="str">
            <v/>
          </cell>
          <cell r="S3585" t="str">
            <v xml:space="preserve">This WA is to cover the cost to replace the HV arresters on Transformers #1, 2,  3 at Round Rock Northeast Sub. This station falls under the Taylor Area SOC.
Retire: 9 HV arrestersAdd: 9 HV arresters
</v>
          </cell>
          <cell r="T3585" t="str">
            <v>This WA is to cover the cost to replace the HV arresters on Transformers #1, 2,  3 at Round Rock Northeast Sub. This station falls under the Taylor Area SOC.
Retire: 9 HV arrestersAdd: 9 HV arresters</v>
          </cell>
          <cell r="U3585"/>
          <cell r="V3585" t="str">
            <v>Kelli Hendershot</v>
          </cell>
          <cell r="W3585"/>
          <cell r="X3585"/>
          <cell r="Y3585" t="str">
            <v>SOUTHEAST</v>
          </cell>
          <cell r="Z3585" t="str">
            <v>TEMPLE</v>
          </cell>
          <cell r="AA3585" t="str">
            <v>TEMPLE</v>
          </cell>
          <cell r="AB3585" t="str">
            <v>Station</v>
          </cell>
          <cell r="AC3585" t="str">
            <v>0401478</v>
          </cell>
          <cell r="AD3585" t="str">
            <v>Round Rock, Ne 138Kv Sub</v>
          </cell>
          <cell r="AE3585" t="str">
            <v>In-Service</v>
          </cell>
          <cell r="AF3585" t="str">
            <v>Closed</v>
          </cell>
          <cell r="AG3585">
            <v>44778</v>
          </cell>
          <cell r="AH3585" t="str">
            <v>30539.84</v>
          </cell>
          <cell r="AI3585">
            <v>22052.400000000001</v>
          </cell>
        </row>
        <row r="3586">
          <cell r="E3586" t="str">
            <v>0PT48085 -- ODESSA EHV SWITCH - MONAHANS - WOLF SWITCH: LINE WORK FOR DRY WIND TAP TO SANDHILLS SUB RETIREMENTS ONLY</v>
          </cell>
          <cell r="F3586" t="str">
            <v>ODESSA EHV SWITCH - MONAHANS - WOLF SWITCH: LINE WORK FOR DRY WIND TAP TO SANDHILLS SUB RETIREMENTS ONLY</v>
          </cell>
          <cell r="G3586" t="str">
            <v>Odessa EHV Switch - Monahans - Wolf Switch: Line work for Dry Wind Tap to Sandhills Sub Retirements Only</v>
          </cell>
          <cell r="H3586" t="str">
            <v>Establish the Dry Wind Tap and install the new circuit from Dry Wind Tap to Sandhills Sub on double circuit steel poles.  This is a retirements only WA.  Additions can be found on PETE 46950.</v>
          </cell>
          <cell r="I3586" t="str">
            <v>RSCO</v>
          </cell>
          <cell r="J3586"/>
          <cell r="K3586"/>
          <cell r="L3586" t="str">
            <v>101</v>
          </cell>
          <cell r="M3586" t="str">
            <v>Bulk Power Plan</v>
          </cell>
          <cell r="N3586" t="str">
            <v>R8612</v>
          </cell>
          <cell r="O3586" t="str">
            <v>Circuit miles: 23.0
Conductor Capability: 2569 A or greater
Capacitor Capability: 55.2 Mvar 138 kV capacitor, one 3-18.4 Mvar stage
Substation: Initially 2 - 47 MVA 138-21.6 kV transformers, ultimately 4 - 47 MVA 138-21.6 kV transformers
Terminal equipment minimum capability: 3200 A
Rebuild the Sandhills 138 kV Substation with two 47 MVA, 138-21.6 kV transformers and install five sectionalizing switches rated to meet or exceed 3200 A. Connect the new Sandhills 138 kV Substation in a double-tap configuration such that the capacitor bank is connected to the west circuit and Sandhills load is balanced evenly between the Wolf - General Tire and Wolf - Odessa EHV 138 kV Lines. Rebuild the 11.5-mile Sandhills Tap - Sandhills 138 kV Line Section using 138 kV double-circuit structures with both circuits in place south of the intersection with the Wolf - Odessa EHV 138 kV Line (via Yarbrough). Use a conductor rated 2569 A or greater. Upgrade all line terminal and associated equipment to meet or exceed 3200 A.
Note: This project must be coordinated with R8610 Weddell 138 kV Point of Delivery and R8528 Wolf - General Tire 138 kV Line. In 2023, with the addition of recently contracted oil and gas loads, the Sandhills Tap - Sandhills 138 kV Line Section loads up to 107% of its emergency rating under no contingency. In 2023, with the addition of recently contracted oil and gas loads, the loss of the General Tire Switch - Southwest Portland Tap 138 kV Line Section results in area voltages as low as 0.87 p.u., which is outside of acceptable voltage limits. To meet reliability objectives, relieve overloading, and provide adequate transmission capacity for contingency conditions, the rebuild of the Sandhills Tap - Sandhills 138 kV Line Section is planned to be complete by December 2022. NERC Category P0 - No contingencies NERC Category P2.1 - Opening of a line section w/o a fault</v>
          </cell>
          <cell r="P3586" t="str">
            <v>In 2023, with the addition of recently contracted oil and gas loads, the Sandhills Tap - Sandhills 138 kV Line Section loads up to 107% of its emergency rating under no contingency. With the addition of these future loads, the loss of the General Tire Switch - Southwest Portland Tap 138 kV Line Section results in area voltages as low as 0.87 p.u., which is outside of acceptable voltage limits.</v>
          </cell>
          <cell r="Q3586"/>
          <cell r="R3586" t="str">
            <v>NERC Category P0 - No contingencies NERC Category P2.1 - Opening of a line section w/o a fault</v>
          </cell>
          <cell r="S3586" t="str">
            <v>This WA covers the removal labor cost for 3 wood H-frame structures, 0.08 miles of conductor and shield wire as well as all associated hardware on the Odessa EHV  Wolf Switch 138 kV line. The existing conductor is 795 ACSR, Drake and the shield wire is 3/8 EHSS.These removals will allow for the establishment of the Dry Wind Tap. All additions for this project will be covered under PETE 46950.
In 2023, with the addition of recently contracted oil and gas loads, the Sandhills Tap - Sandhills 138 kV Line Section loads up to 107% of its emergency rating under no contingency. With the addition of these future loads, the loss of the General Tire Switch - Southwest Portland Tap 138 kV Line Section results in area voltages as low as 0.87 p.u., which is outside of acceptable voltage limits.
This project was created to resolve a NERC Category P2.1 contingency violation.</v>
          </cell>
          <cell r="T3586" t="str">
            <v>This WA covers the removal labor cost for 3 wood H-frame structures, 0.08 miles of conductor and shield wire as well as all associated hardware on the Odessa EHV  Wolf Switch 138 kV line. The existing conductor is 795 ACSR, Drake and the shield wire is 3/8 EHSS.These removals will allow for the establishment of the Dry Wind Tap. All additions for this project will be covered under PETE 46950.</v>
          </cell>
          <cell r="U3586" t="str">
            <v>M&amp;S ENGINEERING LLC</v>
          </cell>
          <cell r="V3586" t="str">
            <v>Tj Hawley</v>
          </cell>
          <cell r="W3586" t="str">
            <v>Tori Carter</v>
          </cell>
          <cell r="X3586" t="str">
            <v>Howie Gebremedhien</v>
          </cell>
          <cell r="Y3586" t="str">
            <v>METRO WEST</v>
          </cell>
          <cell r="Z3586" t="str">
            <v>ODESSA</v>
          </cell>
          <cell r="AA3586" t="str">
            <v>ODESSA</v>
          </cell>
          <cell r="AB3586" t="str">
            <v>Line</v>
          </cell>
          <cell r="AC3586" t="str">
            <v>0007635</v>
          </cell>
          <cell r="AD3586" t="str">
            <v>Odessa Ehv - Permian (South) 1</v>
          </cell>
          <cell r="AE3586" t="str">
            <v>In-Service</v>
          </cell>
          <cell r="AF3586" t="str">
            <v>Closed</v>
          </cell>
          <cell r="AG3586">
            <v>44911</v>
          </cell>
          <cell r="AH3586" t="str">
            <v>4659.34</v>
          </cell>
          <cell r="AI3586">
            <v>22049.98</v>
          </cell>
        </row>
        <row r="3587">
          <cell r="E3587" t="str">
            <v>0PT47421 -- DECORDOVA DAM SUB : REPLACE FAILED HIGH SIDE BUSHING ON XFMR #2</v>
          </cell>
          <cell r="F3587" t="str">
            <v>DECORDOVA DAM SUB : REPLACE FAILED HIGH SIDE BUSHING ON XFMR #2</v>
          </cell>
          <cell r="G3587" t="str">
            <v>Decordova Dam Sub : Replace Failed High Side Bushing on XFMR #2</v>
          </cell>
          <cell r="H3587" t="str">
            <v>This WA is to cover the cost associated with labor and material to replace one high side failed bushing on XFMR #2 at Decordova Dam
Cliff Odom approved use of BI 217</v>
          </cell>
          <cell r="I3587" t="str">
            <v>CMPC</v>
          </cell>
          <cell r="J3587"/>
          <cell r="K3587"/>
          <cell r="L3587" t="str">
            <v>217</v>
          </cell>
          <cell r="M3587" t="str">
            <v>Failed Substation Equip Replac</v>
          </cell>
          <cell r="N3587"/>
          <cell r="O3587" t="str">
            <v/>
          </cell>
          <cell r="P3587"/>
          <cell r="Q3587"/>
          <cell r="R3587" t="str">
            <v/>
          </cell>
          <cell r="S3587" t="str">
            <v xml:space="preserve">This WA is to cover the cost associated with labor and material to replace one high side failed bushing on XFMR #2 at Decordova Dam
</v>
          </cell>
          <cell r="T3587" t="str">
            <v>This WA is to cover the cost associated with labor and material to replace one high side failed bushing on XFMR #2 at Decordova Dam</v>
          </cell>
          <cell r="U3587"/>
          <cell r="V3587" t="str">
            <v>Andres Maldonado</v>
          </cell>
          <cell r="W3587"/>
          <cell r="X3587"/>
          <cell r="Y3587" t="str">
            <v>SOUTHEAST</v>
          </cell>
          <cell r="Z3587" t="str">
            <v>GLEN ROSE</v>
          </cell>
          <cell r="AA3587" t="str">
            <v>GLEN ROSE</v>
          </cell>
          <cell r="AB3587" t="str">
            <v>Station</v>
          </cell>
          <cell r="AC3587" t="str">
            <v>0501466</v>
          </cell>
          <cell r="AD3587" t="str">
            <v>Decordova, 138KV</v>
          </cell>
          <cell r="AE3587" t="str">
            <v>In-Service</v>
          </cell>
          <cell r="AF3587" t="str">
            <v>Closed</v>
          </cell>
          <cell r="AG3587">
            <v>44621</v>
          </cell>
          <cell r="AH3587" t="str">
            <v>18441.97</v>
          </cell>
          <cell r="AI3587">
            <v>21974.18</v>
          </cell>
        </row>
        <row r="3588">
          <cell r="E3588" t="str">
            <v>0PT49525 -- MOCKINGBIRD SUB 138 KV: REPLACE FAILED INTERRUPTER ON SWITCH 3962</v>
          </cell>
          <cell r="F3588" t="str">
            <v>MOCKINGBIRD SUB 138 KV: REPLACE FAILED INTERRUPTER ON SWITCH 3962</v>
          </cell>
          <cell r="G3588" t="str">
            <v>Mockingbird Sub 138 kV: Replace Failed Interrupter on Switch 3962</v>
          </cell>
          <cell r="H3588" t="str">
            <v>This Work Authorization (WA) will cover the cost to replace a failed interrupter on switch 3962 at Mockingbird Sub 138kV.
Cliff Odom approved use of BI217
12/21/22 Revision AD
- Decreased Oncor labor, initial amount estimated was too high.</v>
          </cell>
          <cell r="I3588" t="str">
            <v>CMPC</v>
          </cell>
          <cell r="J3588"/>
          <cell r="K3588"/>
          <cell r="L3588" t="str">
            <v>217</v>
          </cell>
          <cell r="M3588" t="str">
            <v>Failed Substation Equip Replac</v>
          </cell>
          <cell r="N3588"/>
          <cell r="O3588" t="str">
            <v/>
          </cell>
          <cell r="P3588"/>
          <cell r="Q3588"/>
          <cell r="R3588" t="str">
            <v/>
          </cell>
          <cell r="S3588" t="str">
            <v xml:space="preserve">This Work Authorization (WA) will cover the cost to replace a failed interrupter on switch 3962 at Mockingbird Sub 138kV.
Cliff Odom approved use of BI217
</v>
          </cell>
          <cell r="T3588" t="str">
            <v>This Work Authorization (WA) will cover the cost to replace a failed interrupter on switch 3962 at Mockingbird Sub 138kV.
Cliff Odom approved use of BI217</v>
          </cell>
          <cell r="U3588"/>
          <cell r="V3588" t="str">
            <v>Angie Edwards</v>
          </cell>
          <cell r="W3588"/>
          <cell r="X3588"/>
          <cell r="Y3588" t="str">
            <v>METRO WEST</v>
          </cell>
          <cell r="Z3588" t="str">
            <v>ODESSA</v>
          </cell>
          <cell r="AA3588" t="str">
            <v>ODESSA</v>
          </cell>
          <cell r="AB3588" t="str">
            <v>Station</v>
          </cell>
          <cell r="AC3588" t="str">
            <v>0005672</v>
          </cell>
          <cell r="AD3588" t="str">
            <v>Mockingbird 138-12.5Kv</v>
          </cell>
          <cell r="AE3588" t="str">
            <v>In-Service</v>
          </cell>
          <cell r="AF3588" t="str">
            <v>Closed</v>
          </cell>
          <cell r="AG3588">
            <v>44916</v>
          </cell>
          <cell r="AH3588" t="str">
            <v>41633.58</v>
          </cell>
          <cell r="AI3588">
            <v>21970.06</v>
          </cell>
        </row>
        <row r="3589">
          <cell r="E3589" t="str">
            <v>0PT52268 -- COPPELL SWITCH : INSTALL TTC1000 TEMPERATURE MONITOR TRF# 1&amp;2</v>
          </cell>
          <cell r="F3589" t="str">
            <v>COPPELL SWITCH : INSTALL TTC1000 TEMPERATURE MONITOR TRF# 1&amp;2</v>
          </cell>
          <cell r="G3589" t="str">
            <v>Coppell Switch : Install TTC1000 Temperature Monitor TRF# 1&amp;2</v>
          </cell>
          <cell r="H3589" t="str">
            <v>This WA is to cover the cost of Installation of new TTC-1000 Temperature monitor on Transformer 1&amp;2.</v>
          </cell>
          <cell r="I3589" t="str">
            <v>CMPC</v>
          </cell>
          <cell r="J3589"/>
          <cell r="K3589"/>
          <cell r="L3589" t="str">
            <v>216</v>
          </cell>
          <cell r="M3589" t="str">
            <v>Oper Support Misc (Or Improve)</v>
          </cell>
          <cell r="N3589"/>
          <cell r="O3589" t="str">
            <v/>
          </cell>
          <cell r="P3589"/>
          <cell r="Q3589"/>
          <cell r="R3589" t="str">
            <v/>
          </cell>
          <cell r="S3589" t="str">
            <v xml:space="preserve">This WA is to cover the cost of Installation of new TTC-1000 Temperature monitor on Transformer 12.
</v>
          </cell>
          <cell r="T3589" t="str">
            <v>This WA is to cover the cost of Installation of new TTC-1000 Temperature monitor on Transformer 12.</v>
          </cell>
          <cell r="U3589"/>
          <cell r="V3589" t="str">
            <v>Samantha Bogusch</v>
          </cell>
          <cell r="W3589" t="str">
            <v>Robert Edwards</v>
          </cell>
          <cell r="X3589" t="str">
            <v>Barry Hance</v>
          </cell>
          <cell r="Y3589" t="str">
            <v>METRO EAST</v>
          </cell>
          <cell r="Z3589" t="str">
            <v>NORTH DALLAS</v>
          </cell>
          <cell r="AA3589" t="str">
            <v>NORTH DALLAS</v>
          </cell>
          <cell r="AB3589" t="str">
            <v>Station</v>
          </cell>
          <cell r="AC3589" t="str">
            <v>0101607</v>
          </cell>
          <cell r="AD3589" t="str">
            <v>Coppell 138Kv</v>
          </cell>
          <cell r="AE3589" t="str">
            <v>In-Service</v>
          </cell>
          <cell r="AF3589" t="str">
            <v>Closed</v>
          </cell>
          <cell r="AG3589">
            <v>45252</v>
          </cell>
          <cell r="AH3589" t="str">
            <v>36207.6</v>
          </cell>
          <cell r="AI3589">
            <v>21963.52</v>
          </cell>
        </row>
        <row r="3590">
          <cell r="E3590" t="str">
            <v>0PT47672 -- ELM GROVE ROAD SUB : REPLACE DPU RELAYING FOR BUS TIE BT1-2</v>
          </cell>
          <cell r="F3590" t="str">
            <v>ELM GROVE ROAD SUB : REPLACE DPU RELAYING FOR BUS TIE BT1-2</v>
          </cell>
          <cell r="G3590" t="str">
            <v>Elm Grove Road Sub : Replace DPU relaying for bus tie BT1-2</v>
          </cell>
          <cell r="H3590" t="str">
            <v>Replace DPU relaying for bus tie BT1-2 with microprocessor based relaying</v>
          </cell>
          <cell r="I3590" t="str">
            <v>CMPC</v>
          </cell>
          <cell r="J3590"/>
          <cell r="K3590"/>
          <cell r="L3590" t="str">
            <v>103</v>
          </cell>
          <cell r="M3590" t="str">
            <v>System Protection</v>
          </cell>
          <cell r="N3590"/>
          <cell r="O3590" t="str">
            <v/>
          </cell>
          <cell r="P3590" t="str">
            <v>DPU relaying for circuit breaker #1011 is beyond its serviceable lifetime. This relaying has been identified and approved for replacement by the Capital Maintenance Prioritization Committee (CMPC) to ensure system reliability.</v>
          </cell>
          <cell r="Q3590"/>
          <cell r="R3590" t="str">
            <v/>
          </cell>
          <cell r="S3590" t="str">
            <v xml:space="preserve">This Work Authorization covers the cost to upgrade feeder relayingElm GoveRoad Sub bus-tie #BT1-2. The scope of this project includes replacing one (1) DPU feeder relay with SEL-351s relay on Panel #12.
DPU relaying for circuit breaker #1011 is beyond its serviceable lifetime. This relaying has been identified and approved for replacement by the Capital Maintenance Prioritization Committee (CMPC) to ensure system reliability.
</v>
          </cell>
          <cell r="T3590" t="str">
            <v>This Work Authorization covers the cost to upgrade feeder relayingElm GoveRoad Sub bus-tie #BT1-2. The scope of this project includes replacing one (1) DPU feeder relay with SEL-351s relay on Panel #12.</v>
          </cell>
          <cell r="U3590"/>
          <cell r="V3590" t="str">
            <v>Palmira Cumbo</v>
          </cell>
          <cell r="W3590" t="str">
            <v>Prince Shaka</v>
          </cell>
          <cell r="X3590" t="str">
            <v>Barry Hance</v>
          </cell>
          <cell r="Y3590" t="str">
            <v>METRO EAST</v>
          </cell>
          <cell r="Z3590" t="str">
            <v>NORTH DALLAS</v>
          </cell>
          <cell r="AA3590" t="str">
            <v>NORTH DALLAS</v>
          </cell>
          <cell r="AB3590" t="str">
            <v>Station</v>
          </cell>
          <cell r="AC3590" t="str">
            <v>0101633</v>
          </cell>
          <cell r="AD3590" t="str">
            <v>Elm Grove 138-24.9 KV</v>
          </cell>
          <cell r="AE3590" t="str">
            <v>In-Service</v>
          </cell>
          <cell r="AF3590" t="str">
            <v>Closed</v>
          </cell>
          <cell r="AG3590">
            <v>45026</v>
          </cell>
          <cell r="AH3590" t="str">
            <v>11256.04</v>
          </cell>
          <cell r="AI3590">
            <v>21949.22</v>
          </cell>
        </row>
        <row r="3591">
          <cell r="E3591" t="str">
            <v>0PT55762 -- CARROLLTON EAST SWITCH : REPLACE CAPACITORS ON CAP BANK 24</v>
          </cell>
          <cell r="F3591" t="str">
            <v>CARROLLTON EAST SWITCH : REPLACE CAPACITORS ON CAP BANK 24</v>
          </cell>
          <cell r="G3591" t="str">
            <v>Carrollton East Switch : Replace Capacitors on Cap Bank 24</v>
          </cell>
          <cell r="H3591" t="str">
            <v>This Work Authorization (WA) will cover the cost for replacing ten failed Capacitors on Cap Bank 24.
*Peter Babcock authorizes use of BI 217.</v>
          </cell>
          <cell r="I3591" t="str">
            <v>CMPC</v>
          </cell>
          <cell r="J3591" t="str">
            <v>Failed Equipment and Storm Damage</v>
          </cell>
          <cell r="K3591" t="str">
            <v>BI 217_FAILED SUBSTATION EQUIPMENT REPLACEMENT</v>
          </cell>
          <cell r="L3591" t="str">
            <v>217</v>
          </cell>
          <cell r="M3591" t="str">
            <v>Failed Substation Equip Replac</v>
          </cell>
          <cell r="N3591"/>
          <cell r="O3591" t="str">
            <v/>
          </cell>
          <cell r="P3591"/>
          <cell r="Q3591"/>
          <cell r="R3591" t="str">
            <v/>
          </cell>
          <cell r="S3591" t="str">
            <v xml:space="preserve">This Work Authorization (WA) will cover the cost for replacing two failed Capacitors on Cap Bank 24.
*Peter Babcock authorizes use of BI 217.
</v>
          </cell>
          <cell r="T3591" t="str">
            <v>This Work Authorization (WA) will cover the cost for replacing two failed Capacitors on Cap Bank 24.
*Peter Babcock authorizes use of BI 217.</v>
          </cell>
          <cell r="U3591"/>
          <cell r="V3591" t="str">
            <v>Samantha Bogusch</v>
          </cell>
          <cell r="W3591" t="str">
            <v>Charlie Favors</v>
          </cell>
          <cell r="X3591" t="str">
            <v>Barry Hance</v>
          </cell>
          <cell r="Y3591" t="str">
            <v>METRO EAST</v>
          </cell>
          <cell r="Z3591" t="str">
            <v>NORTH DALLAS</v>
          </cell>
          <cell r="AA3591" t="str">
            <v>NORTH DALLAS</v>
          </cell>
          <cell r="AB3591" t="str">
            <v>Station</v>
          </cell>
          <cell r="AC3591" t="str">
            <v>0101624</v>
          </cell>
          <cell r="AD3591" t="str">
            <v>Carrollton, E. 138Kv S/Sta.</v>
          </cell>
          <cell r="AE3591" t="str">
            <v>In-Service</v>
          </cell>
          <cell r="AF3591" t="str">
            <v>Constr. Complete, Chargeable</v>
          </cell>
          <cell r="AG3591">
            <v>45597</v>
          </cell>
          <cell r="AH3591" t="str">
            <v>11642.55</v>
          </cell>
          <cell r="AI3591">
            <v>21944.85</v>
          </cell>
        </row>
        <row r="3592">
          <cell r="E3592" t="str">
            <v>0PT49755 -- TEASELVILLE SUB : STATION DEADEND CORROSION MITIGATION</v>
          </cell>
          <cell r="F3592" t="str">
            <v>TEASELVILLE SUB : STATION DEADEND CORROSION MITIGATION</v>
          </cell>
          <cell r="G3592" t="str">
            <v>Teaselville Sub : Station Deadend Corrosion Mitigation</v>
          </cell>
          <cell r="H3592" t="str">
            <v>This project is to mitigate corrosion an A-frame steel pole station dead-end at Teaselville Sub.</v>
          </cell>
          <cell r="I3592" t="str">
            <v>CMPC</v>
          </cell>
          <cell r="J3592" t="str">
            <v>CMPC Other and Major Projects</v>
          </cell>
          <cell r="K3592" t="str">
            <v>BI 225_TRANSMISSION LINE CAPITAL MAINTENANCE (Structure/Foundation)</v>
          </cell>
          <cell r="L3592" t="str">
            <v>225</v>
          </cell>
          <cell r="M3592" t="str">
            <v>Line Maintenance</v>
          </cell>
          <cell r="N3592"/>
          <cell r="O3592" t="str">
            <v/>
          </cell>
          <cell r="P3592" t="str">
            <v>This is a CMPC (Capital Maintenance Prioritize Committee)corrosioncontrol / structural integrity project. Improving facilities will reduce risk of failure and will allow for safe and reliable operation of the transmission grid.</v>
          </cell>
          <cell r="Q3592"/>
          <cell r="R3592" t="str">
            <v/>
          </cell>
          <cell r="S3592" t="str">
            <v xml:space="preserve">This WAis being revised from an engineering WA to a standard WA and this WA covers the cost to mitigate corrosion of one A-frame steel pole station deadend atTeaselvilleSubstation. The corrosion mitigation will include installing a steel pole splice on one of the legs on the station deadend.
This is a CMPC (Capital Maintenance Prioritize Committee)corrosioncontrol / structural integrity project. Improving facilities will reduce risk of failure and will allow for safe and reliable operation of the transmission grid.
</v>
          </cell>
          <cell r="T3592" t="str">
            <v>This WAis being revised from an engineering WA to a standard WA and this WA covers the cost to mitigate corrosion of one A-frame steel pole station deadend atTeaselvilleSubstation. The corrosion mitigation will include installing a steel pole splice on one of the legs on the station deadend.</v>
          </cell>
          <cell r="U3592"/>
          <cell r="V3592" t="str">
            <v>Nicholas Van Buitenen</v>
          </cell>
          <cell r="W3592" t="str">
            <v>Shanti Maharjan</v>
          </cell>
          <cell r="X3592" t="str">
            <v>David Luna</v>
          </cell>
          <cell r="Y3592" t="str">
            <v>SOUTHEAST</v>
          </cell>
          <cell r="Z3592" t="str">
            <v>TYLER</v>
          </cell>
          <cell r="AA3592" t="str">
            <v>TYLER</v>
          </cell>
          <cell r="AB3592" t="str">
            <v>Station</v>
          </cell>
          <cell r="AC3592" t="str">
            <v>0201456</v>
          </cell>
          <cell r="AD3592" t="str">
            <v>Teaselville, 138Kv</v>
          </cell>
          <cell r="AE3592" t="str">
            <v>In-Service</v>
          </cell>
          <cell r="AF3592" t="str">
            <v>Open For Trailing Charges</v>
          </cell>
          <cell r="AG3592">
            <v>45420</v>
          </cell>
          <cell r="AH3592" t="str">
            <v>40262</v>
          </cell>
          <cell r="AI3592">
            <v>21934.93</v>
          </cell>
        </row>
        <row r="3593">
          <cell r="E3593" t="str">
            <v>0PG51385 -- 2023 WACO GP :  PLOTTER PURCHASE FOR OFFICE</v>
          </cell>
          <cell r="F3593" t="str">
            <v>2023 WACO GP :  PLOTTER PURCHASE FOR OFFICE</v>
          </cell>
          <cell r="G3593" t="str">
            <v>2023 Waco GP :  Plotter Purchase for Office</v>
          </cell>
          <cell r="H3593" t="str">
            <v>This General Plant WA is to cover the cost to purchase new office plotter for the Waco District.
Contact : Ken Hamilton - 254-447-7770.
Plotter: $20,799 (PO 2120294, INV# 12128186, $20799, REC'D)</v>
          </cell>
          <cell r="I3593" t="str">
            <v>GP</v>
          </cell>
          <cell r="J3593"/>
          <cell r="K3593"/>
          <cell r="L3593" t="str">
            <v>810</v>
          </cell>
          <cell r="M3593" t="str">
            <v>General Plant Structures</v>
          </cell>
          <cell r="N3593"/>
          <cell r="O3593" t="str">
            <v/>
          </cell>
          <cell r="P3593"/>
          <cell r="Q3593"/>
          <cell r="R3593" t="str">
            <v/>
          </cell>
          <cell r="S3593" t="str">
            <v xml:space="preserve">This General Plant WA is to cover the cost to purchase new office plotter for the Waco District.Contact : Ken Hamilton - 254-447-7770.
Plotter: $20,799
</v>
          </cell>
          <cell r="T3593" t="str">
            <v>This General Plant WA is to cover the cost to purchase new office plotter for the Waco District.Contact : Ken Hamilton - 254-447-7770.
Plotter: $20,799</v>
          </cell>
          <cell r="U3593"/>
          <cell r="V3593" t="str">
            <v>Jessica Zapata</v>
          </cell>
          <cell r="W3593"/>
          <cell r="X3593"/>
          <cell r="Y3593" t="str">
            <v>SOUTHEAST</v>
          </cell>
          <cell r="Z3593" t="str">
            <v>WACO</v>
          </cell>
          <cell r="AA3593" t="str">
            <v>WACO</v>
          </cell>
          <cell r="AB3593" t="str">
            <v>N/A</v>
          </cell>
          <cell r="AC3593" t="str">
            <v>0003861</v>
          </cell>
          <cell r="AD3593" t="str">
            <v>Waco Transmission District</v>
          </cell>
          <cell r="AE3593" t="str">
            <v>In-Service</v>
          </cell>
          <cell r="AF3593" t="str">
            <v>Closed</v>
          </cell>
          <cell r="AG3593">
            <v>45077</v>
          </cell>
          <cell r="AH3593" t="str">
            <v>23654.87</v>
          </cell>
          <cell r="AI3593">
            <v>21873.4</v>
          </cell>
        </row>
        <row r="3594">
          <cell r="E3594" t="str">
            <v>0PT54943 -- HICKS SWITCH : REPLACE FAILED TT UPLC, RLY-BKR11590- PHU NGUYEN</v>
          </cell>
          <cell r="F3594" t="str">
            <v>HICKS SWITCH : REPLACE FAILED TT UPLC, RLY-BKR11590- PHU NGUYEN</v>
          </cell>
          <cell r="G3594" t="str">
            <v>Hicks Switch : Replace failed TT UPLC, RLY-BKR11590- Phu Nguyen</v>
          </cell>
          <cell r="H3594" t="str">
            <v>This WA is to replace a Replace failed TT UPLC for Breaker: BKR11590 / Pulsar UPLC
Equipment; HCKSW-RLY-BKR11590
Budget Item# 217, Approved by Cliff Odom on 4.13.2024</v>
          </cell>
          <cell r="I3594" t="str">
            <v>CMPC</v>
          </cell>
          <cell r="J3594" t="str">
            <v>Failed Equipment and Storm Damage</v>
          </cell>
          <cell r="K3594" t="str">
            <v>BI 217_FAILED SUBSTATION EQUIPMENT REPLACEMENT</v>
          </cell>
          <cell r="L3594" t="str">
            <v>217</v>
          </cell>
          <cell r="M3594" t="str">
            <v>Failed Substation Equip Replac</v>
          </cell>
          <cell r="N3594"/>
          <cell r="O3594" t="str">
            <v/>
          </cell>
          <cell r="P3594"/>
          <cell r="Q3594"/>
          <cell r="R3594" t="str">
            <v/>
          </cell>
          <cell r="S3594" t="str">
            <v xml:space="preserve">This WA is to replace a Replace failed TT UPLC for Breaker: BKR11590 / Pulsar UPLCEquipment; HCKSW-RLY-BKR11590
Budget Item# 217, Approved by Cliff Odom on 4.13.2024
</v>
          </cell>
          <cell r="T3594" t="str">
            <v>This WA is to replace a Replace failed TT UPLC for Breaker: BKR11590 / Pulsar UPLCEquipment; HCKSW-RLY-BKR11590
Budget Item# 217, Approved by Cliff Odom on 4.13.2024</v>
          </cell>
          <cell r="U3594"/>
          <cell r="V3594" t="str">
            <v>Marissa Cassidy</v>
          </cell>
          <cell r="W3594"/>
          <cell r="X3594" t="str">
            <v>Miguel Ortega</v>
          </cell>
          <cell r="Y3594" t="str">
            <v>METRO WEST</v>
          </cell>
          <cell r="Z3594" t="str">
            <v>FORT WORTH</v>
          </cell>
          <cell r="AA3594" t="str">
            <v>FORT WORTH</v>
          </cell>
          <cell r="AB3594" t="str">
            <v>Station</v>
          </cell>
          <cell r="AC3594" t="str">
            <v>0501512</v>
          </cell>
          <cell r="AD3594" t="str">
            <v>HICKS 345KV SW STA</v>
          </cell>
          <cell r="AE3594" t="str">
            <v>In-Service</v>
          </cell>
          <cell r="AF3594" t="str">
            <v>Closed</v>
          </cell>
          <cell r="AG3594">
            <v>45447</v>
          </cell>
          <cell r="AH3594" t="str">
            <v>21712.06</v>
          </cell>
          <cell r="AI3594">
            <v>21851.279999999999</v>
          </cell>
        </row>
        <row r="3595">
          <cell r="E3595" t="str">
            <v>0PT52693 -- BELTON SUB : REPLACE FAILED CCVT</v>
          </cell>
          <cell r="F3595" t="str">
            <v>BELTON SUB : REPLACE FAILED CCVT</v>
          </cell>
          <cell r="G3595" t="str">
            <v>Belton Sub : Replace Failed CCVT</v>
          </cell>
          <cell r="H3595" t="str">
            <v>This WA is for the cost to replace the failed CCVT at Belton Sub.
Cliff Odom approved use of BI 217</v>
          </cell>
          <cell r="I3595" t="str">
            <v>CMPC</v>
          </cell>
          <cell r="J3595"/>
          <cell r="K3595"/>
          <cell r="L3595" t="str">
            <v>217</v>
          </cell>
          <cell r="M3595" t="str">
            <v>Failed Substation Equip Replac</v>
          </cell>
          <cell r="N3595"/>
          <cell r="O3595" t="str">
            <v/>
          </cell>
          <cell r="P3595"/>
          <cell r="Q3595"/>
          <cell r="R3595" t="str">
            <v/>
          </cell>
          <cell r="S3595" t="str">
            <v xml:space="preserve">This WA is for the cost to replace the failed CCVT at Belton Sub.
Cliff Odom approved use of BI 217
</v>
          </cell>
          <cell r="T3595" t="str">
            <v>This WA is for the cost to replace the failed CCVT at Belton Sub.
Cliff Odom approved use of BI 217</v>
          </cell>
          <cell r="U3595"/>
          <cell r="V3595" t="str">
            <v>Kelli Hendershot</v>
          </cell>
          <cell r="W3595"/>
          <cell r="X3595"/>
          <cell r="Y3595" t="str">
            <v>SOUTHEAST</v>
          </cell>
          <cell r="Z3595" t="str">
            <v>TEMPLE</v>
          </cell>
          <cell r="AA3595" t="str">
            <v>TEMPLE</v>
          </cell>
          <cell r="AB3595" t="str">
            <v>Station</v>
          </cell>
          <cell r="AC3595" t="str">
            <v>0401401</v>
          </cell>
          <cell r="AD3595" t="str">
            <v>Belton,138Kv</v>
          </cell>
          <cell r="AE3595" t="str">
            <v>In-Service</v>
          </cell>
          <cell r="AF3595" t="str">
            <v>Closed</v>
          </cell>
          <cell r="AG3595">
            <v>45208</v>
          </cell>
          <cell r="AH3595" t="str">
            <v>21418.49</v>
          </cell>
          <cell r="AI3595">
            <v>21837.32</v>
          </cell>
        </row>
        <row r="3596">
          <cell r="E3596" t="str">
            <v>0PT47075 -- SANDOW  SWITCH : REPLACE BATTERIES AND RACK</v>
          </cell>
          <cell r="F3596" t="str">
            <v>SANDOW  SWITCH : REPLACE BATTERIES AND RACK</v>
          </cell>
          <cell r="G3596" t="str">
            <v>SANDOW  Switch : REPLACE BATTERIES AND RACK</v>
          </cell>
          <cell r="H3596" t="str">
            <v>This WA covers the cost to replace the batteries and rack at Sandow Switch 345kv switching station.</v>
          </cell>
          <cell r="I3596" t="str">
            <v>CMPC</v>
          </cell>
          <cell r="J3596"/>
          <cell r="K3596"/>
          <cell r="L3596" t="str">
            <v>107</v>
          </cell>
          <cell r="M3596" t="str">
            <v>Battery &amp; Charger Replacements</v>
          </cell>
          <cell r="N3596"/>
          <cell r="O3596" t="str">
            <v/>
          </cell>
          <cell r="P3596"/>
          <cell r="Q3596"/>
          <cell r="R3596" t="str">
            <v/>
          </cell>
          <cell r="S3596" t="str">
            <v xml:space="preserve">This WA covers the cost to replace the batteries and rack at Sandow Switch 345kv switching station.
</v>
          </cell>
          <cell r="T3596" t="str">
            <v>This WA covers the cost to replace the batteries and rack at Sandow Switch 345kv switching station.</v>
          </cell>
          <cell r="U3596"/>
          <cell r="V3596" t="str">
            <v>Kelli Hendershot</v>
          </cell>
          <cell r="W3596"/>
          <cell r="X3596"/>
          <cell r="Y3596" t="str">
            <v>SOUTHEAST</v>
          </cell>
          <cell r="Z3596" t="str">
            <v>TEMPLE</v>
          </cell>
          <cell r="AA3596" t="str">
            <v>TEMPLE</v>
          </cell>
          <cell r="AB3596" t="str">
            <v>Station</v>
          </cell>
          <cell r="AC3596" t="str">
            <v>0401508</v>
          </cell>
          <cell r="AD3596" t="str">
            <v>Sandow Sw Sta,345Kv</v>
          </cell>
          <cell r="AE3596" t="str">
            <v>In-Service</v>
          </cell>
          <cell r="AF3596" t="str">
            <v>Closed</v>
          </cell>
          <cell r="AG3596">
            <v>44748</v>
          </cell>
          <cell r="AH3596" t="str">
            <v>22255.08</v>
          </cell>
          <cell r="AI3596">
            <v>21836.6</v>
          </cell>
        </row>
        <row r="3597">
          <cell r="E3597" t="str">
            <v>0PG51319 -- 2023 WACO GP : TRANSPORTATION</v>
          </cell>
          <cell r="F3597" t="str">
            <v>2023 WACO GP : TRANSPORTATION</v>
          </cell>
          <cell r="G3597" t="str">
            <v>2023 Waco GP : Transportation</v>
          </cell>
          <cell r="H3597" t="str">
            <v>This General Plant WA is for Waco Transmission to Purchase Transportation Equipment.
Contact : Ken Hamilton - 254-447-7770
Cargo Trailer : $10,000 Rec'd
Utility  Trailer : $20,000 Rec'd
REVISION 4/17/23: Cost of 2 trailers overestimated.  Trailers should run $6326.20 each, so adding 3rd trailer.  3 x $6400 = 19,200 (Per K Cowgill &amp; K Hamilton) Rec'd</v>
          </cell>
          <cell r="I3597" t="str">
            <v>GP</v>
          </cell>
          <cell r="J3597"/>
          <cell r="K3597"/>
          <cell r="L3597" t="str">
            <v>850</v>
          </cell>
          <cell r="M3597" t="str">
            <v>Transportation/Heavy Equipment</v>
          </cell>
          <cell r="N3597"/>
          <cell r="O3597" t="str">
            <v/>
          </cell>
          <cell r="P3597"/>
          <cell r="Q3597"/>
          <cell r="R3597" t="str">
            <v/>
          </cell>
          <cell r="S3597" t="str">
            <v xml:space="preserve">This General Plant WA is for Waco Transmission to Purchase Transportation Equipment.Contact : Ken Hamilton - 254-447-7770
Cargo Trailer : $10,000Utility Trailer : $20,000
</v>
          </cell>
          <cell r="T3597" t="str">
            <v>This General Plant WA is for Waco Transmission to Purchase Transportation Equipment.Contact : Ken Hamilton - 254-447-7770
Cargo Trailer : $10,000Utility Trailer : $20,000</v>
          </cell>
          <cell r="U3597"/>
          <cell r="V3597" t="str">
            <v>Jessica Zapata</v>
          </cell>
          <cell r="W3597"/>
          <cell r="X3597"/>
          <cell r="Y3597" t="str">
            <v>SOUTHEAST</v>
          </cell>
          <cell r="Z3597" t="str">
            <v>WACO</v>
          </cell>
          <cell r="AA3597" t="str">
            <v>WACO</v>
          </cell>
          <cell r="AB3597" t="str">
            <v>N/A</v>
          </cell>
          <cell r="AC3597" t="str">
            <v>0003861</v>
          </cell>
          <cell r="AD3597" t="str">
            <v>Waco Transmission District</v>
          </cell>
          <cell r="AE3597" t="str">
            <v>In-Service</v>
          </cell>
          <cell r="AF3597" t="str">
            <v>Closed</v>
          </cell>
          <cell r="AG3597">
            <v>45183</v>
          </cell>
          <cell r="AH3597" t="str">
            <v>34075</v>
          </cell>
          <cell r="AI3597">
            <v>21829.31</v>
          </cell>
        </row>
        <row r="3598">
          <cell r="E3598" t="str">
            <v>0PT56259 -- AMELIA SUB :  REPLACE 1 INTERRUPTER ON 138 KV FID 121</v>
          </cell>
          <cell r="F3598" t="str">
            <v>AMELIA SUB :  REPLACE 1 INTERRUPTER ON 138 KV FID 121</v>
          </cell>
          <cell r="G3598" t="str">
            <v>Amelia Sub :  Replace 1 interrupter on 138 kV FID 121</v>
          </cell>
          <cell r="H3598" t="str">
            <v>This WA is an estimated cost to remove and replace 1 failed interrupter
To be removed: 1 failed Interrupter
To be installed: 1 new interrupter 
9/16- Cliff Odom approved BI217</v>
          </cell>
          <cell r="I3598" t="str">
            <v>CMPC</v>
          </cell>
          <cell r="J3598" t="str">
            <v>Failed Equipment and Storm Damage</v>
          </cell>
          <cell r="K3598" t="str">
            <v>BI 217_FAILED SUBSTATION EQUIPMENT REPLACEMENT</v>
          </cell>
          <cell r="L3598" t="str">
            <v>217</v>
          </cell>
          <cell r="M3598" t="str">
            <v>Failed Substation Equip Replac</v>
          </cell>
          <cell r="N3598"/>
          <cell r="O3598" t="str">
            <v/>
          </cell>
          <cell r="P3598"/>
          <cell r="Q3598"/>
          <cell r="R3598" t="str">
            <v/>
          </cell>
          <cell r="S3598" t="str">
            <v xml:space="preserve">This WA is an estimated cost to remove and replace 1 failed interrupter
To be removed: 1 failed InterrupterTo be installed: 1 new interrupter
9/16- Cliff Odom approved BI217
</v>
          </cell>
          <cell r="T3598" t="str">
            <v>This WA is an estimated cost to remove and replace 1 failed interrupter
To be removed: 1 failed InterrupterTo be installed: 1 new interrupter
9/16- Cliff Odom approved BI217</v>
          </cell>
          <cell r="U3598"/>
          <cell r="V3598" t="str">
            <v>Elizabeth Reese</v>
          </cell>
          <cell r="W3598"/>
          <cell r="X3598" t="str">
            <v>Barry Hance</v>
          </cell>
          <cell r="Y3598" t="str">
            <v>METRO EAST</v>
          </cell>
          <cell r="Z3598" t="str">
            <v>DALLAS</v>
          </cell>
          <cell r="AA3598" t="str">
            <v>DALLAS</v>
          </cell>
          <cell r="AB3598" t="str">
            <v>Station</v>
          </cell>
          <cell r="AC3598" t="str">
            <v>0000505</v>
          </cell>
          <cell r="AD3598" t="str">
            <v>Amelia S/Sta T&amp;D</v>
          </cell>
          <cell r="AE3598" t="str">
            <v>In-Service</v>
          </cell>
          <cell r="AF3598" t="str">
            <v>Constr. Complete, Chargeable</v>
          </cell>
          <cell r="AG3598">
            <v>45632</v>
          </cell>
          <cell r="AH3598" t="str">
            <v>18277.65</v>
          </cell>
          <cell r="AI3598">
            <v>21814.26</v>
          </cell>
        </row>
        <row r="3599">
          <cell r="E3599" t="str">
            <v>0PT47270 -- CHINA GROVE SWITCH BKR 1070-SNYDER BKR 2370: GROUND LINE MAINTENANCE FOR 279 POLES</v>
          </cell>
          <cell r="F3599" t="str">
            <v>CHINA GROVE SWITCH BKR 1070-SNYDER BKR 2370: GROUND LINE MAINTENANCE FOR 279 POLES</v>
          </cell>
          <cell r="G3599" t="str">
            <v>China Grove Switch Bkr 1070-Snyder Bkr 2370: Ground Line Maintenance for 279 poles</v>
          </cell>
          <cell r="H3599" t="str">
            <v>This WA will cover the cost of ground line maintenance for 279 Poles
2-40', 3-45', 2-50', 182-55', 70-60', 18-65', 2-70'</v>
          </cell>
          <cell r="I3599" t="str">
            <v>CMPC</v>
          </cell>
          <cell r="J3599"/>
          <cell r="K3599"/>
          <cell r="L3599" t="str">
            <v>223</v>
          </cell>
          <cell r="M3599" t="str">
            <v>Ground Line Maintenance</v>
          </cell>
          <cell r="N3599"/>
          <cell r="O3599" t="str">
            <v/>
          </cell>
          <cell r="P3599"/>
          <cell r="Q3599"/>
          <cell r="R3599" t="str">
            <v/>
          </cell>
          <cell r="S3599" t="str">
            <v xml:space="preserve">This WA will cover the cost of ground line maintenance for 279 Poles
2-40', 3-45', 2-50', 182-55', 70-60', 18-65', 2-70'
</v>
          </cell>
          <cell r="T3599" t="str">
            <v>This WA will cover the cost of ground line maintenance for 279 Poles
2-40', 3-45', 2-50', 182-55', 70-60', 18-65', 2-70'</v>
          </cell>
          <cell r="U3599"/>
          <cell r="V3599" t="str">
            <v>Carissa Hilliard</v>
          </cell>
          <cell r="W3599" t="str">
            <v>Peter Carhart</v>
          </cell>
          <cell r="X3599"/>
          <cell r="Y3599" t="str">
            <v>METRO WEST</v>
          </cell>
          <cell r="Z3599" t="str">
            <v>SWEETWATER</v>
          </cell>
          <cell r="AA3599" t="str">
            <v>SWEETWATER</v>
          </cell>
          <cell r="AB3599" t="str">
            <v>Line</v>
          </cell>
          <cell r="AC3599" t="str">
            <v>0007456</v>
          </cell>
          <cell r="AD3599" t="str">
            <v>China Grove-Scurry-Snyder 69Kv</v>
          </cell>
          <cell r="AE3599" t="str">
            <v>In-Service</v>
          </cell>
          <cell r="AF3599" t="str">
            <v>Closed</v>
          </cell>
          <cell r="AG3599">
            <v>44901</v>
          </cell>
          <cell r="AH3599" t="str">
            <v>23703.1</v>
          </cell>
          <cell r="AI3599">
            <v>21812.63</v>
          </cell>
        </row>
        <row r="3600">
          <cell r="E3600" t="str">
            <v>0PG49554 -- 2022 GLEN ROSE GP: PUMP PROJECT</v>
          </cell>
          <cell r="F3600" t="str">
            <v>2022 GLEN ROSE GP: PUMP PROJECT</v>
          </cell>
          <cell r="G3600" t="str">
            <v>2022 Glen Rose GP: Pump Project</v>
          </cell>
          <cell r="H3600" t="str">
            <v>This GP WA is to cover the cost to add concrete around the septic lift station at the Glen Rose TRN location.
This will fix the grading and add concrete around the vault effectively reducing the amount of water entering the vault.
Vendor: Aire Dynamics
Requested by: Kellie Underwood  email: Kellie.Underwood2@oncor.com
11/10/22 - Updated Estimate includes:
$900 pressure washing - verbal add
$4,504 extend drain pipe (per proposal)
$3,168 extend 3 downspouts to connect to drain pipe  (per proposal, alt-1)
Total added cost, $8,572.</v>
          </cell>
          <cell r="I3600" t="str">
            <v>GP</v>
          </cell>
          <cell r="J3600"/>
          <cell r="K3600"/>
          <cell r="L3600" t="str">
            <v>810</v>
          </cell>
          <cell r="M3600" t="str">
            <v>General Plant Structures</v>
          </cell>
          <cell r="N3600"/>
          <cell r="O3600" t="str">
            <v/>
          </cell>
          <cell r="P3600"/>
          <cell r="Q3600"/>
          <cell r="R3600" t="str">
            <v/>
          </cell>
          <cell r="S3600" t="str">
            <v xml:space="preserve">This GP WA is to cover the cost to add concrete around the septic lift station at the Glen Rose TRN location.This will fix the grading and add concrete around the vault effectively reducing the amount of water entering the vault.Vendor: Aire DynamicsRequested by: Kellie Underwood email: Kellie.Underwood2@oncor.com
</v>
          </cell>
          <cell r="T3600" t="str">
            <v>This GP WA is to cover the cost to add concrete around the septic lift station at the Glen Rose TRN location.This will fix the grading and add concrete around the vault effectively reducing the amount of water entering the vault.Vendor: Aire DynamicsRequested by: Kellie Underwood email: Kellie.Underwood2@oncor.com</v>
          </cell>
          <cell r="U3600"/>
          <cell r="V3600" t="str">
            <v>Mindy Jameson</v>
          </cell>
          <cell r="W3600"/>
          <cell r="X3600"/>
          <cell r="Y3600" t="str">
            <v>SOUTHEAST</v>
          </cell>
          <cell r="Z3600" t="str">
            <v>GLEN ROSE</v>
          </cell>
          <cell r="AA3600" t="str">
            <v>GLEN ROSE</v>
          </cell>
          <cell r="AB3600" t="str">
            <v>N/A</v>
          </cell>
          <cell r="AC3600" t="str">
            <v>0002436</v>
          </cell>
          <cell r="AD3600" t="str">
            <v>Glenrose Transm Service Ctr</v>
          </cell>
          <cell r="AE3600" t="str">
            <v>In-Service</v>
          </cell>
          <cell r="AF3600" t="str">
            <v>Closed</v>
          </cell>
          <cell r="AG3600">
            <v>44915</v>
          </cell>
          <cell r="AH3600" t="str">
            <v>13262.58</v>
          </cell>
          <cell r="AI3600">
            <v>21801.83</v>
          </cell>
        </row>
        <row r="3601">
          <cell r="E3601" t="str">
            <v>0PT53872 -- WATSON  SUB : STATION CORROSION MITIGATION</v>
          </cell>
          <cell r="F3601" t="str">
            <v>WATSON  SUB : STATION CORROSION MITIGATION</v>
          </cell>
          <cell r="G3601" t="str">
            <v>Watson  Sub : Station Corrosion Mitigation</v>
          </cell>
          <cell r="H3601" t="str">
            <v>This project is to mitigate corrosion at Watson Substation.</v>
          </cell>
          <cell r="I3601" t="str">
            <v>CMPC</v>
          </cell>
          <cell r="J3601"/>
          <cell r="K3601"/>
          <cell r="L3601" t="str">
            <v>225</v>
          </cell>
          <cell r="M3601" t="str">
            <v>Line Maintenance</v>
          </cell>
          <cell r="N3601"/>
          <cell r="O3601" t="str">
            <v/>
          </cell>
          <cell r="P3601" t="str">
            <v>This is a CMPC (Capital Maintenance Prioritize Committee) corrosion control / structural integrity project. Improving facilities will reduce risk of failure and will allow for safe and reliable operation of the transmission grid.</v>
          </cell>
          <cell r="Q3601"/>
          <cell r="R3601" t="str">
            <v/>
          </cell>
          <cell r="S3601" t="str">
            <v xml:space="preserve">This WA covers the cost to mitigate corrosion of one station service steel pole at Watson Substation. The corrosion mitigation will include installing a steel pole splice on one of the legs on the station deadend.
This is a CMPC (Capital Maintenance Prioritize Committee) corrosion control / structural integrity project. Improving facilities will reduce risk of failure and will allow for safe and reliable operation of the transmission grid.
</v>
          </cell>
          <cell r="T3601" t="str">
            <v>This WA covers the cost to mitigate corrosion of one station service steel pole at Watson Substation. The corrosion mitigation will include installing a steel pole splice on one of the legs on the station deadend.</v>
          </cell>
          <cell r="U3601"/>
          <cell r="V3601" t="str">
            <v>Nicholas Van Buitenen</v>
          </cell>
          <cell r="W3601" t="str">
            <v>Adam Linker</v>
          </cell>
          <cell r="X3601" t="str">
            <v>Miguel Ortega</v>
          </cell>
          <cell r="Y3601" t="str">
            <v>METRO WEST</v>
          </cell>
          <cell r="Z3601" t="str">
            <v>FORT WORTH</v>
          </cell>
          <cell r="AA3601" t="str">
            <v>FORT WORTH</v>
          </cell>
          <cell r="AB3601" t="str">
            <v>Station</v>
          </cell>
          <cell r="AC3601" t="str">
            <v>0005384</v>
          </cell>
          <cell r="AD3601" t="str">
            <v>Watson 138-12.5Kv</v>
          </cell>
          <cell r="AE3601" t="str">
            <v>In-Service</v>
          </cell>
          <cell r="AF3601" t="str">
            <v>Open For Trailing Charges</v>
          </cell>
          <cell r="AG3601">
            <v>45420</v>
          </cell>
          <cell r="AH3601" t="str">
            <v>24338.73</v>
          </cell>
          <cell r="AI3601">
            <v>21801.7</v>
          </cell>
        </row>
        <row r="3602">
          <cell r="E3602" t="str">
            <v>0PT54392 -- ROCKWALL SUB : REPLACE FAILED X2 &amp; X3 BUSHING ON TRF #2</v>
          </cell>
          <cell r="F3602" t="str">
            <v>ROCKWALL SUB : REPLACE FAILED X2 &amp; X3 BUSHING ON TRF #2</v>
          </cell>
          <cell r="G3602" t="str">
            <v>Rockwall Sub : Replace Failed X2 &amp; X3 Bushing on TRF #2</v>
          </cell>
          <cell r="H3602" t="str">
            <v>This WA will cover the cost to replace failed X2 and X3 Bushing on TRF #2.
Cliff Odom has approved BI 217.
Revision 1: Material correction to cover the cost of oil &amp; drums.</v>
          </cell>
          <cell r="I3602" t="str">
            <v>CMPC</v>
          </cell>
          <cell r="J3602" t="str">
            <v>Failed Equipment and Storm Damage</v>
          </cell>
          <cell r="K3602" t="str">
            <v>BI 217_FAILED SUBSTATION EQUIPMENT REPLACEMENT</v>
          </cell>
          <cell r="L3602" t="str">
            <v>217</v>
          </cell>
          <cell r="M3602" t="str">
            <v>Failed Substation Equip Replac</v>
          </cell>
          <cell r="N3602"/>
          <cell r="O3602" t="str">
            <v/>
          </cell>
          <cell r="P3602"/>
          <cell r="Q3602"/>
          <cell r="R3602" t="str">
            <v/>
          </cell>
          <cell r="S3602" t="str">
            <v xml:space="preserve">This WA will cover the cost to replace failed X2 and X3 Bushing on TRF #2.
Cliff Odom has approved BI 217.
</v>
          </cell>
          <cell r="T3602" t="str">
            <v>This WA will cover the cost to replace failed X2 and X3 Bushing on TRF #2.
Cliff Odom has approved BI 217.</v>
          </cell>
          <cell r="U3602"/>
          <cell r="V3602" t="str">
            <v>Samantha Bogusch</v>
          </cell>
          <cell r="W3602" t="str">
            <v>Nathaniel Zmudczynski</v>
          </cell>
          <cell r="X3602" t="str">
            <v>Barry Hance</v>
          </cell>
          <cell r="Y3602" t="str">
            <v>METRO EAST</v>
          </cell>
          <cell r="Z3602" t="str">
            <v>NORTH DALLAS</v>
          </cell>
          <cell r="AA3602" t="str">
            <v>NORTH DALLAS</v>
          </cell>
          <cell r="AB3602" t="str">
            <v>Station</v>
          </cell>
          <cell r="AC3602" t="str">
            <v>0101495</v>
          </cell>
          <cell r="AD3602" t="str">
            <v>Rockwall, 138Kv</v>
          </cell>
          <cell r="AE3602" t="str">
            <v>In-Service</v>
          </cell>
          <cell r="AF3602" t="str">
            <v>Closed</v>
          </cell>
          <cell r="AG3602">
            <v>45443</v>
          </cell>
          <cell r="AH3602" t="str">
            <v>20079.92</v>
          </cell>
          <cell r="AI3602">
            <v>21794.54</v>
          </cell>
        </row>
        <row r="3603">
          <cell r="E3603" t="str">
            <v>0PT47596 -- CENTERVILLE SUB : INSTALL FIBER COMMUNICATIONS</v>
          </cell>
          <cell r="F3603" t="str">
            <v>CENTERVILLE SUB : INSTALL FIBER COMMUNICATIONS</v>
          </cell>
          <cell r="G3603" t="str">
            <v>Centerville Sub : Install Fiber Communications</v>
          </cell>
          <cell r="H3603" t="str">
            <v>Install Fiber Communications</v>
          </cell>
          <cell r="I3603" t="str">
            <v>CMPC</v>
          </cell>
          <cell r="J3603"/>
          <cell r="K3603"/>
          <cell r="L3603" t="str">
            <v>208</v>
          </cell>
          <cell r="M3603" t="str">
            <v>Scada Installation/Additions</v>
          </cell>
          <cell r="N3603"/>
          <cell r="O3603" t="str">
            <v/>
          </cell>
          <cell r="P360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Centerville Sub is a targeted station in which additional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v>
          </cell>
          <cell r="Q3603"/>
          <cell r="R3603" t="str">
            <v/>
          </cell>
          <cell r="S3603" t="str">
            <v xml:space="preserve">This Work Authorization covers the cost to install fiber communicationsat Centerville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Centerville Sub is a targeted station in which additional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
</v>
          </cell>
          <cell r="T3603" t="str">
            <v>This Work Authorization covers the cost to install fiber communicationsat Centerville Substation.</v>
          </cell>
          <cell r="U3603"/>
          <cell r="V3603" t="str">
            <v>Nikki Dennison</v>
          </cell>
          <cell r="W3603" t="str">
            <v>Nicholas Manske</v>
          </cell>
          <cell r="X3603" t="str">
            <v>David Luna</v>
          </cell>
          <cell r="Y3603" t="str">
            <v>SOUTHEAST</v>
          </cell>
          <cell r="Z3603" t="str">
            <v>PALESTINE</v>
          </cell>
          <cell r="AA3603" t="str">
            <v>PALESTINE</v>
          </cell>
          <cell r="AB3603" t="str">
            <v>Station</v>
          </cell>
          <cell r="AC3603" t="str">
            <v>0201425</v>
          </cell>
          <cell r="AD3603" t="str">
            <v>Centerville, 138Kv</v>
          </cell>
          <cell r="AE3603" t="str">
            <v>In-Service</v>
          </cell>
          <cell r="AF3603" t="str">
            <v>Closed</v>
          </cell>
          <cell r="AG3603">
            <v>44699</v>
          </cell>
          <cell r="AH3603" t="str">
            <v>33248.88</v>
          </cell>
          <cell r="AI3603">
            <v>21792.29</v>
          </cell>
        </row>
        <row r="3604">
          <cell r="E3604" t="str">
            <v>0PT47238 -- GRAHAM SWITCH : REPLACE BATTERY AT BAT01</v>
          </cell>
          <cell r="F3604" t="str">
            <v>GRAHAM SWITCH : REPLACE BATTERY AT BAT01</v>
          </cell>
          <cell r="G3604" t="str">
            <v>Graham Switch : Replace battery at BAT01</v>
          </cell>
          <cell r="H3604" t="str">
            <v>This WA is to replace Battery set  of 20 cells (BAT01) at Graham Switch 
Budget Item 107 per Michael Richey
Replace:
(1) Battery Set
Install:
(1) Battery Set
(1) battery rack</v>
          </cell>
          <cell r="I3604" t="str">
            <v>CMPC</v>
          </cell>
          <cell r="J3604"/>
          <cell r="K3604"/>
          <cell r="L3604" t="str">
            <v>107</v>
          </cell>
          <cell r="M3604" t="str">
            <v>Battery &amp; Charger Replacements</v>
          </cell>
          <cell r="N3604"/>
          <cell r="O3604" t="str">
            <v/>
          </cell>
          <cell r="P3604"/>
          <cell r="Q3604"/>
          <cell r="R3604" t="str">
            <v/>
          </cell>
          <cell r="S3604" t="str">
            <v xml:space="preserve">This WA is to replace Battery set (BAT01) at Graham Switch
Budget Item 107 per Michael Richey
Replace:(1) Battery Set
Install:(1) Battery Set
</v>
          </cell>
          <cell r="T3604" t="str">
            <v>This WA is to replace Battery set (BAT01) at Graham Switch
Budget Item 107 per Michael Richey
Replace:(1) Battery Set
Install:(1) Battery Set</v>
          </cell>
          <cell r="U3604"/>
          <cell r="V3604" t="str">
            <v>Kristin Rangel</v>
          </cell>
          <cell r="W3604"/>
          <cell r="X3604"/>
          <cell r="Y3604" t="str">
            <v>METRO WEST</v>
          </cell>
          <cell r="Z3604" t="str">
            <v>WICHITA FALLS</v>
          </cell>
          <cell r="AA3604" t="str">
            <v>GRAHAM</v>
          </cell>
          <cell r="AB3604" t="str">
            <v>Station</v>
          </cell>
          <cell r="AC3604" t="str">
            <v>0005139</v>
          </cell>
          <cell r="AD3604" t="str">
            <v>Graham Sw Station 138/69Kv</v>
          </cell>
          <cell r="AE3604" t="str">
            <v>In-Service</v>
          </cell>
          <cell r="AF3604" t="str">
            <v>Closed</v>
          </cell>
          <cell r="AG3604">
            <v>44756</v>
          </cell>
          <cell r="AH3604" t="str">
            <v>23367.05</v>
          </cell>
          <cell r="AI3604">
            <v>21790.28</v>
          </cell>
        </row>
        <row r="3605">
          <cell r="E3605" t="str">
            <v>0PT52267 -- COLONY SUB : INSTALL TTC1000 TEMPERATURE MONITOR TRF# 1&amp;2</v>
          </cell>
          <cell r="F3605" t="str">
            <v>COLONY SUB : INSTALL TTC1000 TEMPERATURE MONITOR TRF# 1&amp;2</v>
          </cell>
          <cell r="G3605" t="str">
            <v>Colony Sub : Install TTC1000 Temperature Monitor TRF# 1&amp;2</v>
          </cell>
          <cell r="H3605" t="str">
            <v>This WA is to cover the cost of Installation of new TTC-1000 Temperature monitor on Transformer 1&amp;2.</v>
          </cell>
          <cell r="I3605" t="str">
            <v>CMPC</v>
          </cell>
          <cell r="J3605"/>
          <cell r="K3605"/>
          <cell r="L3605" t="str">
            <v>216</v>
          </cell>
          <cell r="M3605" t="str">
            <v>Oper Support Misc (Or Improve)</v>
          </cell>
          <cell r="N3605"/>
          <cell r="O3605" t="str">
            <v/>
          </cell>
          <cell r="P3605"/>
          <cell r="Q3605"/>
          <cell r="R3605" t="str">
            <v/>
          </cell>
          <cell r="S3605" t="str">
            <v xml:space="preserve">This WA is to cover the cost of Installation of new TTC-1000 Temperature monitor on Transformer 12.
</v>
          </cell>
          <cell r="T3605" t="str">
            <v>This WA is to cover the cost of Installation of new TTC-1000 Temperature monitor on Transformer 12.</v>
          </cell>
          <cell r="U3605"/>
          <cell r="V3605" t="str">
            <v>Samantha Bogusch</v>
          </cell>
          <cell r="W3605" t="str">
            <v>Robert Edwards</v>
          </cell>
          <cell r="X3605" t="str">
            <v>Barry Hance</v>
          </cell>
          <cell r="Y3605" t="str">
            <v>METRO EAST</v>
          </cell>
          <cell r="Z3605" t="str">
            <v>NORTH DALLAS</v>
          </cell>
          <cell r="AA3605" t="str">
            <v>NORTH DALLAS</v>
          </cell>
          <cell r="AB3605" t="str">
            <v>Station</v>
          </cell>
          <cell r="AC3605" t="str">
            <v>0301445</v>
          </cell>
          <cell r="AD3605" t="str">
            <v>Colony, 138Kv</v>
          </cell>
          <cell r="AE3605" t="str">
            <v>In-Service</v>
          </cell>
          <cell r="AF3605" t="str">
            <v>Closed</v>
          </cell>
          <cell r="AG3605">
            <v>45287</v>
          </cell>
          <cell r="AH3605" t="str">
            <v>36207.6</v>
          </cell>
          <cell r="AI3605">
            <v>21767</v>
          </cell>
        </row>
        <row r="3606">
          <cell r="E3606" t="str">
            <v>0PT54920 -- LAMESA - MCKENZIE DRAW SW 138 KV :  GROUND LINE MAINTENANCE FOR 350 POLES</v>
          </cell>
          <cell r="F3606" t="str">
            <v>LAMESA - MCKENZIE DRAW SW 138 KV :  GROUND LINE MAINTENANCE FOR 350 POLES</v>
          </cell>
          <cell r="G3606" t="str">
            <v>Lamesa - McKenzie Draw Sw 138 kV :  Ground Line maintenance for 350 poles</v>
          </cell>
          <cell r="H3606" t="str">
            <v>This WA will cover the cost of ground line maintenance for 350 poles:
55 - 5
60 - 319
65 - 14
70 - 2
75 - 2
80 - 2
85 - 4
105 - 2</v>
          </cell>
          <cell r="I3606" t="str">
            <v>CMPC</v>
          </cell>
          <cell r="J3606" t="str">
            <v>Equipment Support and Programmatic Equipment Upgrades</v>
          </cell>
          <cell r="K3606" t="str">
            <v>BI 223_GROUND LINE MAINTENANCE</v>
          </cell>
          <cell r="L3606" t="str">
            <v>223</v>
          </cell>
          <cell r="M3606" t="str">
            <v>Ground Line Maintenance</v>
          </cell>
          <cell r="N3606"/>
          <cell r="O3606" t="str">
            <v/>
          </cell>
          <cell r="P3606"/>
          <cell r="Q3606"/>
          <cell r="R3606" t="str">
            <v/>
          </cell>
          <cell r="S3606" t="str">
            <v xml:space="preserve">This WA will cover the cost of ground line maintenance for 350 poles:55 - 560 - 31965 - 1470 - 275 - 280 - 285 - 4105 - 2
</v>
          </cell>
          <cell r="T3606" t="str">
            <v>This WA will cover the cost of ground line maintenance for 350 poles:55 - 560 - 31965 - 1470 - 275 - 280 - 285 - 4105 - 2</v>
          </cell>
          <cell r="U3606"/>
          <cell r="V3606" t="str">
            <v>Carissa Hilliard</v>
          </cell>
          <cell r="W3606" t="str">
            <v>Patrick Prevost</v>
          </cell>
          <cell r="X3606" t="str">
            <v>Miguel Ortega</v>
          </cell>
          <cell r="Y3606" t="str">
            <v>METRO WEST</v>
          </cell>
          <cell r="Z3606" t="str">
            <v>BIG SPRING</v>
          </cell>
          <cell r="AA3606" t="str">
            <v>BIG SPRING</v>
          </cell>
          <cell r="AB3606" t="str">
            <v>Line</v>
          </cell>
          <cell r="AC3606" t="str">
            <v>0007455</v>
          </cell>
          <cell r="AD3606" t="str">
            <v>Paul Davis Tap 138Kv (Off 7451</v>
          </cell>
          <cell r="AE3606" t="str">
            <v>In-Service</v>
          </cell>
          <cell r="AF3606" t="str">
            <v>Constr. Complete, Chargeable</v>
          </cell>
          <cell r="AG3606">
            <v>45629</v>
          </cell>
          <cell r="AH3606" t="str">
            <v>30952.05</v>
          </cell>
          <cell r="AI3606">
            <v>21757.85</v>
          </cell>
        </row>
        <row r="3607">
          <cell r="E3607" t="str">
            <v>0PT49538 -- MARSH LANE SUB : REPLACE BATTERIES, CHARGER AND RACK - BAT01</v>
          </cell>
          <cell r="F3607" t="str">
            <v>MARSH LANE SUB : REPLACE BATTERIES, CHARGER AND RACK - BAT01</v>
          </cell>
          <cell r="G3607" t="str">
            <v>Marsh Lane Sub : Replace Batteries, Charger and Rack - BAT01</v>
          </cell>
          <cell r="H3607" t="str">
            <v>This Work Authorization (WA) is to cover the cost of replacing batteries, charger and rack at MARSH LANE BAT01.</v>
          </cell>
          <cell r="I3607" t="str">
            <v>CMPC</v>
          </cell>
          <cell r="J3607"/>
          <cell r="K3607"/>
          <cell r="L3607" t="str">
            <v>107</v>
          </cell>
          <cell r="M3607" t="str">
            <v>Battery &amp; Charger Replacements</v>
          </cell>
          <cell r="N3607"/>
          <cell r="O3607" t="str">
            <v/>
          </cell>
          <cell r="P3607"/>
          <cell r="Q3607"/>
          <cell r="R3607" t="str">
            <v/>
          </cell>
          <cell r="S3607" t="str">
            <v xml:space="preserve">This Work Authorization (WA) is to cover the cost of replacing batteries, charger and rack at MARSH LANE BAT01.
</v>
          </cell>
          <cell r="T3607" t="str">
            <v>This Work Authorization (WA) is to cover the cost of replacing batteries, charger and rack at MARSH LANE BAT01.</v>
          </cell>
          <cell r="U3607"/>
          <cell r="V3607" t="str">
            <v>Jardonn Smith</v>
          </cell>
          <cell r="W3607" t="str">
            <v>Tracy Nolen</v>
          </cell>
          <cell r="X3607"/>
          <cell r="Y3607" t="str">
            <v>METRO EAST</v>
          </cell>
          <cell r="Z3607" t="str">
            <v>NORTH DALLAS</v>
          </cell>
          <cell r="AA3607" t="str">
            <v>NORTH DALLAS</v>
          </cell>
          <cell r="AB3607" t="str">
            <v>Station</v>
          </cell>
          <cell r="AC3607" t="str">
            <v>0000532</v>
          </cell>
          <cell r="AD3607" t="str">
            <v>Marsh Ln S/Sta T&amp;D</v>
          </cell>
          <cell r="AE3607" t="str">
            <v>In-Service</v>
          </cell>
          <cell r="AF3607" t="str">
            <v>Closed</v>
          </cell>
          <cell r="AG3607">
            <v>44887</v>
          </cell>
          <cell r="AH3607" t="str">
            <v>20982.3</v>
          </cell>
          <cell r="AI3607">
            <v>21753.119999999999</v>
          </cell>
        </row>
        <row r="3608">
          <cell r="E3608" t="str">
            <v>0PT47463 -- CLEBURNE SUB : REPLACE FAILED LA'S ON XFMR # 2</v>
          </cell>
          <cell r="F3608" t="str">
            <v>CLEBURNE SUB : REPLACE FAILED LA'S ON XFMR # 2</v>
          </cell>
          <cell r="G3608" t="str">
            <v>Cleburne Sub : Replace Failed LA's on XFMR # 2</v>
          </cell>
          <cell r="H3608" t="str">
            <v>This WA is to cover the cost of material and labor to replace the failed LA's on XFMR #2 at Cleburne Sub.
Rev. 1 was created for miscalculation on labor and rental equip.
Rev. 2 was created for miscalculation on labor, allocations and rental equip.</v>
          </cell>
          <cell r="I3608" t="str">
            <v>CMPC</v>
          </cell>
          <cell r="J3608"/>
          <cell r="K3608"/>
          <cell r="L3608" t="str">
            <v>217</v>
          </cell>
          <cell r="M3608" t="str">
            <v>Failed Substation Equip Replac</v>
          </cell>
          <cell r="N3608"/>
          <cell r="O3608" t="str">
            <v/>
          </cell>
          <cell r="P3608"/>
          <cell r="Q3608"/>
          <cell r="R3608" t="str">
            <v/>
          </cell>
          <cell r="S3608" t="str">
            <v xml:space="preserve">This WA is to cover the cost of material and labor to replace the failed LA's on XFMR #2 at Cleburne Sub.
</v>
          </cell>
          <cell r="T3608" t="str">
            <v>This WA is to cover the cost of material and labor to replace the failed LA's on XFMR #2 at Cleburne Sub.</v>
          </cell>
          <cell r="U3608"/>
          <cell r="V3608" t="str">
            <v>Andres Maldonado</v>
          </cell>
          <cell r="W3608"/>
          <cell r="X3608"/>
          <cell r="Y3608" t="str">
            <v>SOUTHEAST</v>
          </cell>
          <cell r="Z3608" t="str">
            <v>GLEN ROSE</v>
          </cell>
          <cell r="AA3608" t="str">
            <v>GLEN ROSE</v>
          </cell>
          <cell r="AB3608" t="str">
            <v>Station</v>
          </cell>
          <cell r="AC3608" t="str">
            <v>0501464</v>
          </cell>
          <cell r="AD3608" t="str">
            <v>Cleburne, 138Kv</v>
          </cell>
          <cell r="AE3608" t="str">
            <v>In-Service</v>
          </cell>
          <cell r="AF3608" t="str">
            <v>Closed</v>
          </cell>
          <cell r="AG3608">
            <v>44648</v>
          </cell>
          <cell r="AH3608" t="str">
            <v>8463.78</v>
          </cell>
          <cell r="AI3608">
            <v>21752.74</v>
          </cell>
        </row>
        <row r="3609">
          <cell r="E3609" t="str">
            <v>0PT47967 -- POWELL SUB : INSTALL VOLTAGE REDUCTION EQUIPMENT</v>
          </cell>
          <cell r="F3609" t="str">
            <v>POWELL SUB : INSTALL VOLTAGE REDUCTION EQUIPMENT</v>
          </cell>
          <cell r="G3609" t="str">
            <v>Powell Sub : Install voltage reduction equipment</v>
          </cell>
          <cell r="H3609" t="str">
            <v>Upgrade the voltage reduction scheme @ Powell Sub.</v>
          </cell>
          <cell r="I3609" t="str">
            <v>CMPC</v>
          </cell>
          <cell r="J3609"/>
          <cell r="K3609"/>
          <cell r="L3609" t="str">
            <v>215</v>
          </cell>
          <cell r="M3609" t="str">
            <v>Transmission Engineering Misc</v>
          </cell>
          <cell r="N3609"/>
          <cell r="O3609" t="str">
            <v/>
          </cell>
          <cell r="P360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609"/>
          <cell r="R3609" t="str">
            <v/>
          </cell>
          <cell r="S3609" t="str">
            <v xml:space="preserve">This WA covers the costto install Voltage Reduction equipment at Powell Substation required as part of the Voltage Reduction program. The workwill include replacement of one (1) LTC controller on Transformer #1 and wiring in the VR relays installed in existing panel 10.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609" t="str">
            <v>This WA covers the costto install Voltage Reduction equipment at Powell Substation required as part of the Voltage Reduction program. The workwill include replacement of one (1) LTC controller on Transformer #1 and wiring in the VR relays installed in existing panel 10.</v>
          </cell>
          <cell r="U3609" t="str">
            <v>SARGENT &amp; LUNDY LLC</v>
          </cell>
          <cell r="V3609" t="str">
            <v>Robert Zarycki</v>
          </cell>
          <cell r="W3609" t="str">
            <v>Adam Linker</v>
          </cell>
          <cell r="X3609" t="str">
            <v>David Luna</v>
          </cell>
          <cell r="Y3609" t="str">
            <v>SOUTHEAST</v>
          </cell>
          <cell r="Z3609" t="str">
            <v>WACO</v>
          </cell>
          <cell r="AA3609" t="str">
            <v>CORSICANA</v>
          </cell>
          <cell r="AB3609" t="str">
            <v>Station</v>
          </cell>
          <cell r="AC3609" t="str">
            <v>0401350</v>
          </cell>
          <cell r="AD3609" t="str">
            <v>Powell 69kv</v>
          </cell>
          <cell r="AE3609" t="str">
            <v>In-Service</v>
          </cell>
          <cell r="AF3609" t="str">
            <v>Closed</v>
          </cell>
          <cell r="AG3609">
            <v>45103</v>
          </cell>
          <cell r="AH3609" t="str">
            <v>20792.4</v>
          </cell>
          <cell r="AI3609">
            <v>21744.799999999999</v>
          </cell>
        </row>
        <row r="3610">
          <cell r="E3610" t="str">
            <v>0PT46472 -- SIMPSON STUART SUB : RELAY UPGRADE ON FEEDERS 0003 AND 0005 FOR DA AND ON FEEDERS 0007 AND 0008</v>
          </cell>
          <cell r="F3610" t="str">
            <v>SIMPSON STUART SUB : RELAY UPGRADE ON FEEDERS 0003 AND 0005 FOR DA AND ON FEEDERS 0007 AND 0008</v>
          </cell>
          <cell r="G3610" t="str">
            <v>Simpson Stuart Sub : Relay Upgrade on Feeders 0003 and 0005 for DA and on Feeders 0007 and 0008</v>
          </cell>
          <cell r="H3610" t="str">
            <v>Upgrade relaying on Feeders 0003, 0005, 0007 and 0008.  This also includes the associated telecommunication equipment and cables necessary to establish Distribution Automation (DA) for Feeders 0003 and 0005.</v>
          </cell>
          <cell r="I3610" t="str">
            <v>CMPC</v>
          </cell>
          <cell r="J3610" t="str">
            <v>Distribution Automation</v>
          </cell>
          <cell r="K3610" t="str">
            <v>BI 407_DISTRIBUTION AUTOMATION</v>
          </cell>
          <cell r="L3610" t="str">
            <v>407</v>
          </cell>
          <cell r="M3610" t="str">
            <v>Distribution Automation (CMPC)</v>
          </cell>
          <cell r="N3610" t="str">
            <v>2022DA</v>
          </cell>
          <cell r="O3610" t="str">
            <v/>
          </cell>
          <cell r="P3610" t="str">
            <v>This work is being performed as part of the Oncor Capital Distribution project to upgrade the distribution system.</v>
          </cell>
          <cell r="Q3610"/>
          <cell r="R3610" t="str">
            <v/>
          </cell>
          <cell r="S3610" t="str">
            <v xml:space="preserve">This WA is being revised from an engineering WA to a standard WA, and this revision covers the entire cost of the project including communication equipment design, material, and construction to upgrade relaying on feeders 0003  0005 in an indoor switchgear for distribution automation (DA) and upgrade relaying on feeders 0007  0008. The scope of this project includes replacing six (6) SEL-551 and DPU feeder relays (Feeder 0003, 0004, 0005, 0006, 0007  0008) with a Suburban IV retrofit plate, and three (3) electromechanical relays in feeder Bus-Ties T3, T5 and T7 with a retrofit plate. This includes installing one (1) SpeedNet, one (1) SCADA Pack, one (1) SEL-2407 satellite clock, associated telecommunication equipment and cables necessary to establish distribution automation functionality at Simpson Stuart Substation.
This work is being performed as part of the Oncor Capital Distribution project to upgrade the distribution system.
</v>
          </cell>
          <cell r="T3610" t="str">
            <v>This WA is being revised from an engineering WA to a standard WA, and this revision covers the entire cost of the project including communication equipment design, material, and construction to upgrade relaying on feeders 0003  0005 in an indoor switchgear for distribution automation (DA) and upgrade relaying on feeders 0007  0008. The scope of this project includes replacing six (6) SEL-551 and DPU feeder relays (Feeder 0003, 0004, 0005, 0006, 0007  0008) with a Suburban IV retrofit plate, and three (3) electromechanical relays in feeder Bus-Ties T3, T5 and T7 with a retrofit plate. This includes installing one (1) SpeedNet, one (1) SCADA Pack, one (1) SEL-2407 satellite clock, associated telecommunication equipment and cables necessary to establish distribution automation functionality at Simpson Stuart Substation.</v>
          </cell>
          <cell r="U3610" t="str">
            <v>POWER ENGINEERS INC</v>
          </cell>
          <cell r="V3610" t="str">
            <v>Mark Levesque</v>
          </cell>
          <cell r="W3610" t="str">
            <v>Rhiannon Roberts</v>
          </cell>
          <cell r="X3610" t="str">
            <v>Barry Hance</v>
          </cell>
          <cell r="Y3610" t="str">
            <v>METRO EAST</v>
          </cell>
          <cell r="Z3610" t="str">
            <v>DALLAS</v>
          </cell>
          <cell r="AA3610" t="str">
            <v>DALLAS</v>
          </cell>
          <cell r="AB3610" t="str">
            <v>Station</v>
          </cell>
          <cell r="AC3610" t="str">
            <v>0000551</v>
          </cell>
          <cell r="AD3610" t="str">
            <v>Simpson Stuart S/Station T&amp;D</v>
          </cell>
          <cell r="AE3610" t="str">
            <v>In-Service</v>
          </cell>
          <cell r="AF3610" t="str">
            <v>Constr. Complete, Chargeable</v>
          </cell>
          <cell r="AG3610">
            <v>45503</v>
          </cell>
          <cell r="AH3610" t="str">
            <v>865233.33</v>
          </cell>
          <cell r="AI3610">
            <v>559257.69999999995</v>
          </cell>
        </row>
        <row r="3611">
          <cell r="E3611" t="str">
            <v>0PT52015 -- MOUNTAIN CREEK SWITCH : REPLACE FAILED 25KA INTERRUPTER ON SW 8893</v>
          </cell>
          <cell r="F3611" t="str">
            <v>MOUNTAIN CREEK SWITCH : REPLACE FAILED 25KA INTERRUPTER ON SW 8893</v>
          </cell>
          <cell r="G3611" t="str">
            <v>Mountain Creek Switch : Replace Failed 25KA Interrupter on SW 8893</v>
          </cell>
          <cell r="H3611" t="str">
            <v>This WA is an estimated cost to replace failed 25KA interrupter on SW 8893
Cliff Odom approved use of BI 217</v>
          </cell>
          <cell r="I3611" t="str">
            <v>CMPC</v>
          </cell>
          <cell r="J3611"/>
          <cell r="K3611"/>
          <cell r="L3611" t="str">
            <v>217</v>
          </cell>
          <cell r="M3611" t="str">
            <v>Failed Substation Equip Replac</v>
          </cell>
          <cell r="N3611"/>
          <cell r="O3611" t="str">
            <v/>
          </cell>
          <cell r="P3611"/>
          <cell r="Q3611"/>
          <cell r="R3611" t="str">
            <v/>
          </cell>
          <cell r="S3611" t="str">
            <v xml:space="preserve">This WA is an estimated cost to replace failed 25KA interrupter on SW 8893
</v>
          </cell>
          <cell r="T3611" t="str">
            <v>This WA is an estimated cost to replace failed 25KA interrupter on SW 8893</v>
          </cell>
          <cell r="U3611"/>
          <cell r="V3611" t="str">
            <v>Martha Mata</v>
          </cell>
          <cell r="W3611"/>
          <cell r="X3611" t="str">
            <v>Barry Hance</v>
          </cell>
          <cell r="Y3611" t="str">
            <v>METRO EAST</v>
          </cell>
          <cell r="Z3611" t="str">
            <v>DALLAS</v>
          </cell>
          <cell r="AA3611" t="str">
            <v>DALLAS</v>
          </cell>
          <cell r="AB3611" t="str">
            <v>Station</v>
          </cell>
          <cell r="AC3611" t="str">
            <v>0000075</v>
          </cell>
          <cell r="AD3611" t="str">
            <v>Mtn Creek Transmission S/Sta.</v>
          </cell>
          <cell r="AE3611" t="str">
            <v>In-Service</v>
          </cell>
          <cell r="AF3611" t="str">
            <v>Closed</v>
          </cell>
          <cell r="AG3611">
            <v>45259</v>
          </cell>
          <cell r="AH3611" t="str">
            <v>21347.01</v>
          </cell>
          <cell r="AI3611">
            <v>21725.5</v>
          </cell>
        </row>
        <row r="3612">
          <cell r="E3612" t="str">
            <v>0PT54971 -- LEON SW TO RANGER GULF 69 KV LINE: REPLACE CROSS ARMS AND INSULATORS ON STRUCTURES 2/7, 6/1, 6/2  WMZ (LINEMITIGATION24)</v>
          </cell>
          <cell r="F3612" t="str">
            <v>LEON SW TO RANGER GULF 69 KV LINE: REPLACE CROSS ARMS AND INSULATORS ON STRUCTURES 2/7, 6/1, 6/2  WMZ (LINEMITIGATION24)</v>
          </cell>
          <cell r="G3612" t="str">
            <v>Leon Sw to Ranger Gulf 69 kV Line: Replace cross arms and insulators on structures 2/7, 6/1, 6/2  WMZ (LineMitigation24)</v>
          </cell>
          <cell r="H3612" t="str">
            <v>This WA will cover the cost of replacing 3 crossarms and 9 insulators on structures 2/7, 6/1, 6/2. (LineMitigation24)
Structure 2/7
Remove: one (1) 20' wood crossarm and three (3) 69 kV porcelain insulators
Install: one (1) 20' steel crossarm and three (3) 69 kV polymer insulators
Structure 6/1
Remove: one (1) 20' wood crossarm and three (3) 69 kV porcelain insulators
Install: one (1) 20' steel crossarm and three (3) 69 kV polymer insulators
Structure 6/2
Remove: one (1) 20' wood crossarm and three (3) 69 kV porcelain insulators
Install: one (1) 20' steel crossarm and three (3) 69 kV polymer insulators
Revision: 5/17/2024
Pushing in-service to get complete material list. - U915
Revision: 12/27/2024
Revising both internal and contractor labor. -U915</v>
          </cell>
          <cell r="I3612" t="str">
            <v>CMPC</v>
          </cell>
          <cell r="J3612" t="str">
            <v>Region Reactive</v>
          </cell>
          <cell r="K3612" t="str">
            <v>BI 213_TRANSMISSION LINE POLE REPLACEMENT</v>
          </cell>
          <cell r="L3612" t="str">
            <v>213</v>
          </cell>
          <cell r="M3612" t="str">
            <v>Transmission Line Pole Replace</v>
          </cell>
          <cell r="N3612"/>
          <cell r="O3612" t="str">
            <v/>
          </cell>
          <cell r="P3612"/>
          <cell r="Q3612"/>
          <cell r="R3612" t="str">
            <v/>
          </cell>
          <cell r="S3612" t="str">
            <v xml:space="preserve">This WA will cover the cost of replacing 3 crossarms and 9 insulators on structures 2/7, 6/1, 6/2. (LineMitigation24)
Structure 2/7Remove: one (1) 20' wood crossarm and three (3) 69 kV porcelain insulatorsInstall: one (1) 20' steel crossarm and three (3) 69 kV polymer insulators
Structure 6/1Remove: one (1) 20' wood crossarm and three (3) 69 kV porcelain insulatorsInstall: one (1) 20' steel crossarm and three (3) 69 kV polymer insulators
Structure 6/2Remove: one (1) 20' wood crossarm and three (3) 69 kV porcelain insulatorsInstall: one (1) 20' steel crossarm and three (3) 69 kV polymer insulators
</v>
          </cell>
          <cell r="T3612" t="str">
            <v>This WA will cover the cost of replacing 3 crossarms and 9 insulators on structures 2/7, 6/1, 6/2. (LineMitigation24)
Structure 2/7Remove: one (1) 20' wood crossarm and three (3) 69 kV porcelain insulatorsInstall: one (1) 20' steel crossarm and three (3) 69 kV polymer insulators
Structure 6/1Remove: one (1) 20' wood crossarm and three (3) 69 kV porcelain insulatorsInstall: one (1) 20' steel crossarm and three (3) 69 kV polymer insulators
Structure 6/2Remove: one (1) 20' wood crossarm and three (3) 69 kV porcelain insulatorsInstall: one (1) 20' steel crossarm and three (3) 69 kV polymer insulators</v>
          </cell>
          <cell r="U3612"/>
          <cell r="V3612" t="str">
            <v>Annmarie Yezierski</v>
          </cell>
          <cell r="W3612"/>
          <cell r="X3612" t="str">
            <v>David Luna</v>
          </cell>
          <cell r="Y3612" t="str">
            <v>SOUTHEAST</v>
          </cell>
          <cell r="Z3612" t="str">
            <v>GLEN ROSE</v>
          </cell>
          <cell r="AA3612" t="str">
            <v>COMANCHE</v>
          </cell>
          <cell r="AB3612" t="str">
            <v>Line</v>
          </cell>
          <cell r="AC3612" t="str">
            <v>0007260</v>
          </cell>
          <cell r="AD3612" t="str">
            <v>Leon Ses - Ranger Gulf 69Kv</v>
          </cell>
          <cell r="AE3612" t="str">
            <v>In-Service</v>
          </cell>
          <cell r="AF3612" t="str">
            <v>Constr. Complete, Chargeable</v>
          </cell>
          <cell r="AG3612">
            <v>45653</v>
          </cell>
          <cell r="AH3612" t="str">
            <v>52225.39</v>
          </cell>
          <cell r="AI3612">
            <v>21699.63</v>
          </cell>
        </row>
        <row r="3613">
          <cell r="E3613" t="str">
            <v>0PT55266 -- BELTON - FT. HOOD 138 KV : TEXAS A&amp;M UNIVERSITY SYSTEM EASEMENT RENEWAL</v>
          </cell>
          <cell r="F3613" t="str">
            <v>BELTON - FT. HOOD 138 KV : TEXAS A&amp;M UNIVERSITY SYSTEM EASEMENT RENEWAL</v>
          </cell>
          <cell r="G3613" t="str">
            <v>Belton - Ft. Hood 138 kV : Texas A&amp;M University System Easement Renewal</v>
          </cell>
          <cell r="H3613" t="str">
            <v>10-year easement (100') in width located in the W. Freer Survey, Abstract No. 307, Bell County, Texas.</v>
          </cell>
          <cell r="I3613" t="str">
            <v>ROW</v>
          </cell>
          <cell r="J3613" t="str">
            <v>Renewals</v>
          </cell>
          <cell r="K3613"/>
          <cell r="L3613" t="str">
            <v>110</v>
          </cell>
          <cell r="M3613" t="str">
            <v>Substation Sites/Lines Row</v>
          </cell>
          <cell r="N3613"/>
          <cell r="O3613" t="str">
            <v/>
          </cell>
          <cell r="P3613" t="str">
            <v>10-year Renewal of Texas AM University of Texas, our Easement # E-247866, one hundred feet (100') in width located in the W. Freer Survey, Abstract No. 307, Bell County, Texas. This easement is for the Belton - Ft. Hood 138 kV transmission line.</v>
          </cell>
          <cell r="Q3613"/>
          <cell r="R3613" t="str">
            <v/>
          </cell>
          <cell r="S3613" t="str">
            <v xml:space="preserve">10-year Renewal of Texas AM University of Texas, our Easement # E-247866, one hundred feet (100') in width located in the W. Freer Survey, Abstract No. 307, Bell County, Texas.
10-year Renewal of Texas AM University of Texas, our Easement # E-247866, one hundred feet (100') in width located in the W. Freer Survey, Abstract No. 307, Bell County, Texas. This easement is for the Belton - Ft. Hood 138 kV transmission line.
</v>
          </cell>
          <cell r="T3613" t="str">
            <v>10-year Renewal of Texas AM University of Texas, our Easement # E-247866, one hundred feet (100') in width located in the W. Freer Survey, Abstract No. 307, Bell County, Texas.</v>
          </cell>
          <cell r="U3613"/>
          <cell r="V3613" t="str">
            <v>Laura De La Paz</v>
          </cell>
          <cell r="W3613"/>
          <cell r="X3613" t="str">
            <v>Bradley Shuffield</v>
          </cell>
          <cell r="Y3613" t="str">
            <v>SOUTHEAST</v>
          </cell>
          <cell r="Z3613" t="str">
            <v>TEMPLE</v>
          </cell>
          <cell r="AA3613" t="str">
            <v>TEMPLE</v>
          </cell>
          <cell r="AB3613" t="str">
            <v>ROW</v>
          </cell>
          <cell r="AC3613" t="str">
            <v>0400419</v>
          </cell>
          <cell r="AD3613" t="str">
            <v>Belton-Ft Hood SW Sta 138KV</v>
          </cell>
          <cell r="AE3613" t="str">
            <v>In-Service</v>
          </cell>
          <cell r="AF3613" t="str">
            <v>Constr. Complete, Chargeable</v>
          </cell>
          <cell r="AG3613">
            <v>45618</v>
          </cell>
          <cell r="AH3613" t="str">
            <v>23435</v>
          </cell>
          <cell r="AI3613">
            <v>21688.48</v>
          </cell>
        </row>
        <row r="3614">
          <cell r="E3614" t="str">
            <v>0PT50586 -- LAKE CREEK SWITCH - MARLIN SUB 69 KV LINE : GLT REPLACE 1 REJECT POLE</v>
          </cell>
          <cell r="F3614" t="str">
            <v>LAKE CREEK SWITCH - MARLIN SUB 69 KV LINE : GLT REPLACE 1 REJECT POLE</v>
          </cell>
          <cell r="G3614" t="str">
            <v>Lake Creek Switch - Marlin Sub 69 kV Line : GLT Replace 1 Reject Pole</v>
          </cell>
          <cell r="H3614" t="str">
            <v>WA to replace 1 reject pole on the Lake Creek - Marlin Sub 69kV line.
Frame 9/17
Retire:
1 60' wood pole
Install:
1 60' class 2 wood pole
Revision 1: WA being revised due to contractors (Michels Power) performing the work.
Revision Notes: Work was performed by Michels Power per attached task request which increased from $11,326.92 to $15,259.00 and Oncor FCC was added to the cost of labor to supervise contractors. Also, material shows an overage because two poles were mistakenly ordered for this WA instead of one. The incorrect pole was credited back to the WA but $489.79 was not credited back due to cost difference when the pole was originally ordered until when it was credited back. Also, the correct pole price increased from the time the WA was written to the cost hitting the WA.</v>
          </cell>
          <cell r="I3614" t="str">
            <v>CMPC</v>
          </cell>
          <cell r="J3614"/>
          <cell r="K3614"/>
          <cell r="L3614" t="str">
            <v>213</v>
          </cell>
          <cell r="M3614" t="str">
            <v>Transmission Line Pole Replace</v>
          </cell>
          <cell r="N3614"/>
          <cell r="O3614" t="str">
            <v/>
          </cell>
          <cell r="P3614"/>
          <cell r="Q3614"/>
          <cell r="R3614" t="str">
            <v/>
          </cell>
          <cell r="S3614" t="str">
            <v xml:space="preserve">WA to replace 1 reject pole on the Lake Creek - Marlin Sub 69kV line.
Frame 9/17Retire:1 60' wood pole
Install:1 60' class 2 wood pole
</v>
          </cell>
          <cell r="T3614" t="str">
            <v>WA to replace 1 reject pole on the Lake Creek - Marlin Sub 69kV line.
Frame 9/17Retire:1 60' wood pole
Install:1 60' class 2 wood pole</v>
          </cell>
          <cell r="U3614"/>
          <cell r="V3614" t="str">
            <v>Kenneth Hamilton</v>
          </cell>
          <cell r="W3614"/>
          <cell r="X3614" t="str">
            <v>David Luna</v>
          </cell>
          <cell r="Y3614" t="str">
            <v>SOUTHEAST</v>
          </cell>
          <cell r="Z3614" t="str">
            <v>WACO</v>
          </cell>
          <cell r="AA3614" t="str">
            <v>WACO</v>
          </cell>
          <cell r="AB3614" t="str">
            <v>Line</v>
          </cell>
          <cell r="AC3614" t="str">
            <v>0007527</v>
          </cell>
          <cell r="AD3614" t="str">
            <v>Lake Creek - Marlin SES 69 KV</v>
          </cell>
          <cell r="AE3614" t="str">
            <v>In-Service</v>
          </cell>
          <cell r="AF3614" t="str">
            <v>Closed</v>
          </cell>
          <cell r="AG3614">
            <v>45281</v>
          </cell>
          <cell r="AH3614" t="str">
            <v>9522.74</v>
          </cell>
          <cell r="AI3614">
            <v>21624.19</v>
          </cell>
        </row>
        <row r="3615">
          <cell r="E3615" t="str">
            <v>0PT55645 -- THORN TREE SWITCH : INSTALL PHASER DATA CONCENTRATOR</v>
          </cell>
          <cell r="F3615" t="str">
            <v>THORN TREE SWITCH : INSTALL PHASER DATA CONCENTRATOR</v>
          </cell>
          <cell r="G3615" t="str">
            <v>Thorn Tree Switch : Install Phaser Data Concentrator</v>
          </cell>
          <cell r="H3615" t="str">
            <v>Install PDC in response to ERCOT’s request for greater visibility of IBR resources in East Texas</v>
          </cell>
          <cell r="I3615" t="str">
            <v>CMPC</v>
          </cell>
          <cell r="J3615" t="str">
            <v>System Protection</v>
          </cell>
          <cell r="K3615"/>
          <cell r="L3615" t="str">
            <v>103</v>
          </cell>
          <cell r="M3615" t="str">
            <v>System Protection</v>
          </cell>
          <cell r="N3615"/>
          <cell r="O3615" t="str">
            <v/>
          </cell>
          <cell r="P3615" t="str">
            <v>In response to ERCOTs request for greater visibility of IBR resources in East Texas, Oncor will install phasor data concentrator equipment to provide monitoring of targeted sites. The Capital Maintenance Prioritization Committee (CMPC) has approved the installation of this equipment to ensure system reliability.</v>
          </cell>
          <cell r="Q3615"/>
          <cell r="R3615" t="str">
            <v/>
          </cell>
          <cell r="S3615" t="str">
            <v xml:space="preserve">This Work Authorization (WA) covers the cost to install one(1) SEL-3350 RTAC and four(4) serial cables to pass Phasor Measurement Unit (PMU) data to a Phasor Data Concentrator (PDC) at Thorn Tree Switch under the capital maintenance program.
In response to ERCOTs request for greater visibility of IBR resources in East Texas, Oncor will install phasor data concentrator equipment to provide monitoring of targeted sites. The Capital Maintenance Prioritization Committee (CMPC) has approved the installation of this equipment to ensure system reliability.
</v>
          </cell>
          <cell r="T3615" t="str">
            <v>This Work Authorization (WA) covers the cost to install one(1) SEL-3350 RTAC and four(4) serial cables to pass Phasor Measurement Unit (PMU) data to a Phasor Data Concentrator (PDC) at Thorn Tree Switch under the capital maintenance program.</v>
          </cell>
          <cell r="U3615"/>
          <cell r="V3615" t="str">
            <v>Palmira Cumbo</v>
          </cell>
          <cell r="W3615" t="str">
            <v>Prince Shaka</v>
          </cell>
          <cell r="X3615" t="str">
            <v>Barry Hance</v>
          </cell>
          <cell r="Y3615" t="str">
            <v>METRO EAST</v>
          </cell>
          <cell r="Z3615" t="str">
            <v>SULPHUR SPRINGS</v>
          </cell>
          <cell r="AA3615" t="str">
            <v>SULPHUR SPRINGS</v>
          </cell>
          <cell r="AB3615" t="str">
            <v>Station</v>
          </cell>
          <cell r="AC3615" t="str">
            <v>0301513</v>
          </cell>
          <cell r="AD3615" t="str">
            <v>Thorn Tree Switch</v>
          </cell>
          <cell r="AE3615" t="str">
            <v>In-Service</v>
          </cell>
          <cell r="AF3615" t="str">
            <v>Constr. Complete, Chargeable</v>
          </cell>
          <cell r="AG3615">
            <v>45637</v>
          </cell>
          <cell r="AH3615" t="str">
            <v>50203.56</v>
          </cell>
          <cell r="AI3615">
            <v>21608</v>
          </cell>
        </row>
        <row r="3616">
          <cell r="E3616" t="str">
            <v>0PT48961 -- NUCOR STEEL SUB 345KV : REPLACING TWO METERING VOLTAGE TRANSFORMERS</v>
          </cell>
          <cell r="F3616" t="str">
            <v>NUCOR STEEL SUB 345KV : REPLACING TWO METERING VOLTAGE TRANSFORMERS</v>
          </cell>
          <cell r="G3616" t="str">
            <v>Nucor Steel Sub 345kV : Replacing two Metering Voltage Transformers</v>
          </cell>
          <cell r="H3616" t="str">
            <v>WA provides cost to replace two Metering Voltage Transformers at Nucor Steel in Jewett.  Prince Shaka will order two of the VOZZ-20 34.5 kV 200 kV BIL, Style Number 9629A96G01 from ABB.  This is to pro-actively avert imminent failure at the Nucor Steel station.
Retirement.</v>
          </cell>
          <cell r="I3616" t="str">
            <v>CMPC</v>
          </cell>
          <cell r="J3616"/>
          <cell r="K3616"/>
          <cell r="L3616" t="str">
            <v>224</v>
          </cell>
          <cell r="M3616" t="str">
            <v>Generation Metering</v>
          </cell>
          <cell r="N3616"/>
          <cell r="O3616" t="str">
            <v/>
          </cell>
          <cell r="P3616"/>
          <cell r="Q3616"/>
          <cell r="R3616" t="str">
            <v/>
          </cell>
          <cell r="S3616" t="str">
            <v xml:space="preserve">WA provides cost to replace two Metering Voltage Transformers at Nucor Steel in Jewett. Prince Shaka will order two of the VOZZ-20 34.5 kV 200 kV BIL, Style Number 9629A96G01 from ABB. This is to pro-actively avert imminent failure at the Nucor Steel station.Retirement.
</v>
          </cell>
          <cell r="T3616" t="str">
            <v>WA provides cost to replace two Metering Voltage Transformers at Nucor Steel in Jewett. Prince Shaka will order two of the VOZZ-20 34.5 kV 200 kV BIL, Style Number 9629A96G01 from ABB. This is to pro-actively avert imminent failure at the Nucor Steel station.Retirement.</v>
          </cell>
          <cell r="U3616"/>
          <cell r="V3616" t="str">
            <v>Taylor Goode</v>
          </cell>
          <cell r="W3616"/>
          <cell r="X3616" t="str">
            <v>David Luna</v>
          </cell>
          <cell r="Y3616" t="str">
            <v>SOUTHEAST</v>
          </cell>
          <cell r="Z3616" t="str">
            <v>PALESTINE</v>
          </cell>
          <cell r="AA3616" t="str">
            <v>PALESTINE</v>
          </cell>
          <cell r="AB3616" t="str">
            <v>Station</v>
          </cell>
          <cell r="AC3616" t="str">
            <v>0201512</v>
          </cell>
          <cell r="AD3616" t="str">
            <v>Nucor 345Kv</v>
          </cell>
          <cell r="AE3616" t="str">
            <v>In-Service</v>
          </cell>
          <cell r="AF3616" t="str">
            <v>Closed</v>
          </cell>
          <cell r="AG3616">
            <v>45273</v>
          </cell>
          <cell r="AH3616" t="str">
            <v>23990.57</v>
          </cell>
          <cell r="AI3616">
            <v>21582.25</v>
          </cell>
        </row>
        <row r="3617">
          <cell r="E3617" t="str">
            <v>0PT49978 -- WINDTHORST  SWITCH : REPLACE BATTERY SET AND BATTERY RACK  WNDSW-BAT02</v>
          </cell>
          <cell r="F3617" t="str">
            <v>WINDTHORST  SWITCH : REPLACE BATTERY SET AND BATTERY RACK  WNDSW-BAT02</v>
          </cell>
          <cell r="G3617" t="str">
            <v>Windthorst  Switch : Replace Battery Set and Battery Rack  WNDSW-BAT02</v>
          </cell>
          <cell r="H3617" t="str">
            <v>Windthorst Switch : Replace Battery Set and Battery Rack
Budget Item 107
WNDSW-BAT02 - The Work Authorization is to replace Batteries due to age and post seal leaks causing corrosion at connections. Existing battery rack will need to be replaced because it will not accommodate the new set of batteries. 
Remove:
Battery set
Battery rack
Install:
Battery set
Battery rack</v>
          </cell>
          <cell r="I3617" t="str">
            <v>CMPC</v>
          </cell>
          <cell r="J3617"/>
          <cell r="K3617"/>
          <cell r="L3617" t="str">
            <v>107</v>
          </cell>
          <cell r="M3617" t="str">
            <v>Battery &amp; Charger Replacements</v>
          </cell>
          <cell r="N3617"/>
          <cell r="O3617" t="str">
            <v/>
          </cell>
          <cell r="P3617"/>
          <cell r="Q3617"/>
          <cell r="R3617" t="str">
            <v/>
          </cell>
          <cell r="S3617" t="str">
            <v xml:space="preserve">Windthorst Switch : Replace Battery Set and Battery RackBudget Item 107
WNDSW-BAT02 - The Work Authorization is to replace Batteries due to age and post seal leaks causing corrosion at connections. Existing battery rack will need to be replaced because it will not accommodate the new set of batteries.
Remove:Battery setBattery rack
Install:Battery setBattery rack
</v>
          </cell>
          <cell r="T3617" t="str">
            <v>Windthorst Switch : Replace Battery Set and Battery RackBudget Item 107
WNDSW-BAT02 - The Work Authorization is to replace Batteries due to age and post seal leaks causing corrosion at connections. Existing battery rack will need to be replaced because it will not accommodate the new set of batteries.
Remove:Battery setBattery rack
Install:Battery setBattery rack</v>
          </cell>
          <cell r="U3617"/>
          <cell r="V3617" t="str">
            <v>Joanna Redona</v>
          </cell>
          <cell r="W3617"/>
          <cell r="X3617"/>
          <cell r="Y3617" t="str">
            <v>METRO WEST</v>
          </cell>
          <cell r="Z3617" t="str">
            <v>WICHITA FALLS</v>
          </cell>
          <cell r="AA3617" t="str">
            <v>WICHITA FALLS</v>
          </cell>
          <cell r="AB3617" t="str">
            <v>Station</v>
          </cell>
          <cell r="AC3617" t="str">
            <v>0005807</v>
          </cell>
          <cell r="AD3617" t="str">
            <v>Windthorst Switching Station</v>
          </cell>
          <cell r="AE3617" t="str">
            <v>In-Service</v>
          </cell>
          <cell r="AF3617" t="str">
            <v>Closed</v>
          </cell>
          <cell r="AG3617">
            <v>45117</v>
          </cell>
          <cell r="AH3617" t="str">
            <v>23398.81</v>
          </cell>
          <cell r="AI3617">
            <v>21548.98</v>
          </cell>
        </row>
        <row r="3618">
          <cell r="E3618" t="str">
            <v>0PT53515 -- BONHAM SUB : REPLACE BATTERY, CHARGER, AND RACK FOR BAT01</v>
          </cell>
          <cell r="F3618" t="str">
            <v>BONHAM SUB : REPLACE BATTERY, CHARGER, AND RACK FOR BAT01</v>
          </cell>
          <cell r="G3618" t="str">
            <v>Bonham Sub : Replace battery, charger, and rack for BAT01</v>
          </cell>
          <cell r="H3618" t="str">
            <v>This project is for the replacement of Battery BAT01, charger, and rack at the Bonham Sub Station. 
No labor/material charges to hit project in 2023.</v>
          </cell>
          <cell r="I3618" t="str">
            <v>CMPC</v>
          </cell>
          <cell r="J3618" t="str">
            <v>Region Reactive</v>
          </cell>
          <cell r="K3618" t="str">
            <v>BI 107_BATTERY REPLACEMENTS</v>
          </cell>
          <cell r="L3618" t="str">
            <v>107</v>
          </cell>
          <cell r="M3618" t="str">
            <v>Battery &amp; Charger Replacements</v>
          </cell>
          <cell r="N3618"/>
          <cell r="O3618" t="str">
            <v/>
          </cell>
          <cell r="P3618"/>
          <cell r="Q3618"/>
          <cell r="R3618" t="str">
            <v/>
          </cell>
          <cell r="S3618" t="str">
            <v xml:space="preserve">This is for the replacement of Battery BAT01, charger, and rack at Bonham Sub.
</v>
          </cell>
          <cell r="T3618" t="str">
            <v>This is for the replacement of Battery BAT01, charger, and rack at Bonham Sub.</v>
          </cell>
          <cell r="U3618"/>
          <cell r="V3618" t="str">
            <v>Brenda Walston</v>
          </cell>
          <cell r="W3618"/>
          <cell r="X3618" t="str">
            <v>Barry Hance</v>
          </cell>
          <cell r="Y3618" t="str">
            <v>METRO EAST</v>
          </cell>
          <cell r="Z3618" t="str">
            <v>TEXOMA</v>
          </cell>
          <cell r="AA3618" t="str">
            <v>TEXOMA</v>
          </cell>
          <cell r="AB3618" t="str">
            <v>Station</v>
          </cell>
          <cell r="AC3618" t="str">
            <v>0301302</v>
          </cell>
          <cell r="AD3618" t="str">
            <v>Bonham, 69Kv</v>
          </cell>
          <cell r="AE3618" t="str">
            <v>In-Service</v>
          </cell>
          <cell r="AF3618" t="str">
            <v>Closed</v>
          </cell>
          <cell r="AG3618">
            <v>45525</v>
          </cell>
          <cell r="AH3618" t="str">
            <v>20564.18</v>
          </cell>
          <cell r="AI3618">
            <v>21523.65</v>
          </cell>
        </row>
        <row r="3619">
          <cell r="E3619" t="str">
            <v>0PT45978 -- SOUTHSIDE FILTRATION EAST TAP : INSTALL CELLULAR COMMUNICATIONS</v>
          </cell>
          <cell r="F3619" t="str">
            <v>SOUTHSIDE FILTRATION EAST TAP : INSTALL CELLULAR COMMUNICATIONS</v>
          </cell>
          <cell r="G3619" t="str">
            <v>Southside Filtration East Tap : Install Cellular Communications</v>
          </cell>
          <cell r="H3619" t="str">
            <v>Install Cellular Communications</v>
          </cell>
          <cell r="I3619" t="str">
            <v>CMPC</v>
          </cell>
          <cell r="J3619"/>
          <cell r="K3619"/>
          <cell r="L3619" t="str">
            <v>208</v>
          </cell>
          <cell r="M3619" t="str">
            <v>Scada Installation/Additions</v>
          </cell>
          <cell r="N3619"/>
          <cell r="O3619" t="str">
            <v/>
          </cell>
          <cell r="P3619"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monitoring.Southside Filtration East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v>
          </cell>
          <cell r="Q3619"/>
          <cell r="R3619" t="str">
            <v/>
          </cell>
          <cell r="S3619" t="str">
            <v xml:space="preserve">This Work Authorization covers the cost to install cellular network router equipment atSouthside Filtration EastTap.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monitoring.Southside Filtration East Tap is a targeted station in which network infrastructure is to be installed for SCADA communication. This is to include installing a cellular modem, antenna, SAR-HC and associated cables to connect the SCADA to the cellular services.
The completion of this project will improve SCADA communication reliability to TMS and remove dependency of the third party services.
This is a CMPC (TRP) Project.
</v>
          </cell>
          <cell r="T3619" t="str">
            <v>This Work Authorization covers the cost to install cellular network router equipment atSouthside Filtration EastTap.</v>
          </cell>
          <cell r="U3619"/>
          <cell r="V3619" t="str">
            <v>Nikki Dennison</v>
          </cell>
          <cell r="W3619" t="str">
            <v>Nicholas Manske</v>
          </cell>
          <cell r="X3619" t="str">
            <v>David Luna</v>
          </cell>
          <cell r="Y3619" t="str">
            <v>METRO EAST</v>
          </cell>
          <cell r="Z3619" t="str">
            <v>FORNEY</v>
          </cell>
          <cell r="AA3619" t="str">
            <v>FORNEY</v>
          </cell>
          <cell r="AB3619" t="str">
            <v>Station</v>
          </cell>
          <cell r="AC3619" t="str">
            <v>0000664</v>
          </cell>
          <cell r="AD3619" t="str">
            <v>Southside Waste Water Trtment</v>
          </cell>
          <cell r="AE3619" t="str">
            <v>In-Service</v>
          </cell>
          <cell r="AF3619" t="str">
            <v>Reclose After Trailing Charges</v>
          </cell>
          <cell r="AG3619">
            <v>44573</v>
          </cell>
          <cell r="AH3619" t="str">
            <v>34039.58</v>
          </cell>
          <cell r="AI3619">
            <v>21498.78</v>
          </cell>
        </row>
        <row r="3620">
          <cell r="E3620" t="str">
            <v>0PT50773 -- RECORD CROSSING SUB : BATTERY AND CHARGER REPLACEMENT - BAT01 AND ADD EYE WASH STATION</v>
          </cell>
          <cell r="F3620" t="str">
            <v>RECORD CROSSING SUB : BATTERY AND CHARGER REPLACEMENT - BAT01 AND ADD EYE WASH STATION</v>
          </cell>
          <cell r="G3620" t="str">
            <v>RECORD CROSSING Sub : BATTERY AND CHARGER REPLACEMENT - BAT01 and add eye wash station</v>
          </cell>
          <cell r="H3620" t="str">
            <v>THIS WA IS AN ESTIMATED COST FOR BATTERY AND CHARGER REPLACEMENT - BAT01
REVISION: Add costs associated with adding Honeywell Pure Flow 1000 Eyewash station and Fendall Pure Flow 1000 Saline Cartridge</v>
          </cell>
          <cell r="I3620" t="str">
            <v>CMPC</v>
          </cell>
          <cell r="J3620"/>
          <cell r="K3620"/>
          <cell r="L3620" t="str">
            <v>107</v>
          </cell>
          <cell r="M3620" t="str">
            <v>Battery &amp; Charger Replacements</v>
          </cell>
          <cell r="N3620"/>
          <cell r="O3620" t="str">
            <v/>
          </cell>
          <cell r="P3620"/>
          <cell r="Q3620"/>
          <cell r="R3620" t="str">
            <v/>
          </cell>
          <cell r="S3620" t="str">
            <v xml:space="preserve">THIS WA IS AN ESTIMATED COST FOR BATTERY AND CHARGER REPLACEMENT - BAT01
</v>
          </cell>
          <cell r="T3620" t="str">
            <v>THIS WA IS AN ESTIMATED COST FOR BATTERY AND CHARGER REPLACEMENT - BAT01</v>
          </cell>
          <cell r="U3620"/>
          <cell r="V3620" t="str">
            <v>Vaneya Chukwurah</v>
          </cell>
          <cell r="W3620"/>
          <cell r="X3620"/>
          <cell r="Y3620" t="str">
            <v>METRO EAST</v>
          </cell>
          <cell r="Z3620" t="str">
            <v>DALLAS</v>
          </cell>
          <cell r="AA3620" t="str">
            <v>DALLAS</v>
          </cell>
          <cell r="AB3620" t="str">
            <v>Station</v>
          </cell>
          <cell r="AC3620" t="str">
            <v>0000539</v>
          </cell>
          <cell r="AD3620" t="str">
            <v>Record Crossing S/Station T&amp;D</v>
          </cell>
          <cell r="AE3620" t="str">
            <v>In-Service</v>
          </cell>
          <cell r="AF3620" t="str">
            <v>Closed</v>
          </cell>
          <cell r="AG3620">
            <v>45203</v>
          </cell>
          <cell r="AH3620" t="str">
            <v>20332.06</v>
          </cell>
          <cell r="AI3620">
            <v>21488.57</v>
          </cell>
        </row>
        <row r="3621">
          <cell r="E3621" t="str">
            <v>0PT50357 -- LAKE CREEK SWITCH - WACO WEST SWITCH 138 KV LINE : GLT REPLACE 2 REJECT POLES</v>
          </cell>
          <cell r="F3621" t="str">
            <v>LAKE CREEK SWITCH - WACO WEST SWITCH 138 KV LINE : GLT REPLACE 2 REJECT POLES</v>
          </cell>
          <cell r="G3621" t="str">
            <v>Lake Creek Switch - Waco West Switch 138 kV Line : GLT Replace 2 Reject Poles</v>
          </cell>
          <cell r="H3621" t="str">
            <v>WA to replace 2 poles on the GLT Reject wood pole inspection.
Frame 11/7
Retire:
1 65' wood pole
Install:
1 65' class 2 wood pole
Frame 5/6
Retire:
1 60' wood pole
Install:
1 60' class 2 wood pole.
Revision 1: WA being revised due to an underestimation of labor involved with preparation and replacement of the poles.</v>
          </cell>
          <cell r="I3621" t="str">
            <v>CMPC</v>
          </cell>
          <cell r="J3621"/>
          <cell r="K3621"/>
          <cell r="L3621" t="str">
            <v>213</v>
          </cell>
          <cell r="M3621" t="str">
            <v>Transmission Line Pole Replace</v>
          </cell>
          <cell r="N3621"/>
          <cell r="O3621" t="str">
            <v/>
          </cell>
          <cell r="P3621"/>
          <cell r="Q3621"/>
          <cell r="R3621" t="str">
            <v/>
          </cell>
          <cell r="S3621" t="str">
            <v xml:space="preserve">WA to replace 2 poles on the GLT Reject wood pole inspection.
Frame 11/7
Retire:1 65' wood pole
Install:1 65' class 2 wood pole
Frame 5/6
Retire:1 60' wood pole
Install:1 60' class 2 wood pole.
</v>
          </cell>
          <cell r="T3621" t="str">
            <v>WA to replace 2 poles on the GLT Reject wood pole inspection.
Frame 11/7
Retire:1 65' wood pole
Install:1 65' class 2 wood pole
Frame 5/6
Retire:1 60' wood pole
Install:1 60' class 2 wood pole.</v>
          </cell>
          <cell r="U3621"/>
          <cell r="V3621" t="str">
            <v>Kenneth Hamilton</v>
          </cell>
          <cell r="W3621"/>
          <cell r="X3621" t="str">
            <v>David Luna</v>
          </cell>
          <cell r="Y3621" t="str">
            <v>SOUTHEAST</v>
          </cell>
          <cell r="Z3621" t="str">
            <v>WACO</v>
          </cell>
          <cell r="AA3621" t="str">
            <v>WACO</v>
          </cell>
          <cell r="AB3621" t="str">
            <v>Line</v>
          </cell>
          <cell r="AC3621" t="str">
            <v>0400407</v>
          </cell>
          <cell r="AD3621" t="str">
            <v>Lakecreek-Waco, W</v>
          </cell>
          <cell r="AE3621" t="str">
            <v>In-Service</v>
          </cell>
          <cell r="AF3621" t="str">
            <v>Closed</v>
          </cell>
          <cell r="AG3621">
            <v>45280</v>
          </cell>
          <cell r="AH3621" t="str">
            <v>10225.25</v>
          </cell>
          <cell r="AI3621">
            <v>21484.799999999999</v>
          </cell>
        </row>
        <row r="3622">
          <cell r="E3622" t="str">
            <v>0PT52680 -- HANDLEY 138 SWITCH : REPLACE BATTERIES 125.00, 227.0AH, 60.0 CELL, 3CX15 ON ASSET# 120616</v>
          </cell>
          <cell r="F3622" t="str">
            <v>HANDLEY 138 SWITCH : REPLACE BATTERIES 125.00, 227.0AH, 60.0 CELL, 3CX15 ON ASSET# 120616</v>
          </cell>
          <cell r="G3622" t="str">
            <v>Handley 138 Switch : Replace Batteries 125.00, 227.0Ah, 60.0 CELL, 3CX15 on Asset# 120616</v>
          </cell>
          <cell r="H3622" t="str">
            <v>This WA is to cover the cost to Replace Batteries 125.00, 227.0Ah, 60.0 CELL, 3CX15 on Asset# 120616
Remove: 125.00, 227.0Ah, 60.0 CELL, 3CX15 (set of 20)
Install: 125.00, 227.0Ah, 200.0 Ah, 6V4OPzS200N7 (set of 20)</v>
          </cell>
          <cell r="I3622" t="str">
            <v>CMPC</v>
          </cell>
          <cell r="J3622"/>
          <cell r="K3622"/>
          <cell r="L3622" t="str">
            <v>107</v>
          </cell>
          <cell r="M3622" t="str">
            <v>Battery &amp; Charger Replacements</v>
          </cell>
          <cell r="N3622"/>
          <cell r="O3622" t="str">
            <v/>
          </cell>
          <cell r="P3622"/>
          <cell r="Q3622"/>
          <cell r="R3622" t="str">
            <v/>
          </cell>
          <cell r="S3622" t="str">
            <v xml:space="preserve">This WA is to cover the cost to Replace Batteries 125.00, 227.0Ah, 60.0 CELL, 3CX15 on Asset# 120616
Remove: 125.00, 227.0Ah, 60.0 CELL, 3CX15 (set of 20)Install: 125.00, 227.0Ah, 200.0 Ah, 6V4OPzS200N7 (set of 20)
</v>
          </cell>
          <cell r="T3622" t="str">
            <v>This WA is to cover the cost to Replace Batteries 125.00, 227.0Ah, 60.0 CELL, 3CX15 on Asset# 120616
Remove: 125.00, 227.0Ah, 60.0 CELL, 3CX15 (set of 20)Install: 125.00, 227.0Ah, 200.0 Ah, 6V4OPzS200N7 (set of 20)</v>
          </cell>
          <cell r="U3622"/>
          <cell r="V3622" t="str">
            <v>Marissa Cassidy</v>
          </cell>
          <cell r="W3622"/>
          <cell r="X3622" t="str">
            <v>Miguel Ortega</v>
          </cell>
          <cell r="Y3622" t="str">
            <v>METRO WEST</v>
          </cell>
          <cell r="Z3622" t="str">
            <v>FORT WORTH</v>
          </cell>
          <cell r="AA3622" t="str">
            <v>FORT WORTH</v>
          </cell>
          <cell r="AB3622" t="str">
            <v>Station</v>
          </cell>
          <cell r="AC3622" t="str">
            <v>0005436</v>
          </cell>
          <cell r="AD3622" t="str">
            <v>Handley 138/69-12.5Kv</v>
          </cell>
          <cell r="AE3622" t="str">
            <v>In-Service</v>
          </cell>
          <cell r="AF3622" t="str">
            <v>Closed</v>
          </cell>
          <cell r="AG3622">
            <v>45268</v>
          </cell>
          <cell r="AH3622" t="str">
            <v>24338.43</v>
          </cell>
          <cell r="AI3622">
            <v>21483.06</v>
          </cell>
        </row>
        <row r="3623">
          <cell r="E3623" t="str">
            <v>0PT50374 -- GRANDVIEW FORT WORTH SUB : REPLACE LTC CONTACTS ON XFMR #2</v>
          </cell>
          <cell r="F3623" t="str">
            <v>GRANDVIEW FORT WORTH SUB : REPLACE LTC CONTACTS ON XFMR #2</v>
          </cell>
          <cell r="G3623" t="str">
            <v>Grandview Fort Worth Sub : Replace LTC Contacts on XFMR #2</v>
          </cell>
          <cell r="H3623" t="str">
            <v>This WA is to cover the cost of labor and material to replace the contacts on XFMR #2 at Grandview Ft Worth.
Rev. 1 to account for misc material surplus and labor correction</v>
          </cell>
          <cell r="I3623" t="str">
            <v>CMPC</v>
          </cell>
          <cell r="J3623"/>
          <cell r="K3623"/>
          <cell r="L3623" t="str">
            <v>123</v>
          </cell>
          <cell r="M3623" t="str">
            <v>LTC Replacement</v>
          </cell>
          <cell r="N3623"/>
          <cell r="O3623" t="str">
            <v/>
          </cell>
          <cell r="P3623"/>
          <cell r="Q3623"/>
          <cell r="R3623" t="str">
            <v/>
          </cell>
          <cell r="S3623" t="str">
            <v xml:space="preserve">This WA is to cover the cost of labor and material to replace the contacts on XFMR #2 at Grandview Ft Worth.
</v>
          </cell>
          <cell r="T3623" t="str">
            <v>This WA is to cover the cost of labor and material to replace the contacts on XFMR #2 at Grandview Ft Worth.</v>
          </cell>
          <cell r="U3623"/>
          <cell r="V3623" t="str">
            <v>Andres Maldonado</v>
          </cell>
          <cell r="W3623"/>
          <cell r="X3623"/>
          <cell r="Y3623" t="str">
            <v>SOUTHEAST</v>
          </cell>
          <cell r="Z3623" t="str">
            <v>GLEN ROSE</v>
          </cell>
          <cell r="AA3623" t="str">
            <v>GLEN ROSE</v>
          </cell>
          <cell r="AB3623" t="str">
            <v>Station</v>
          </cell>
          <cell r="AC3623" t="str">
            <v>0101319</v>
          </cell>
          <cell r="AD3623" t="str">
            <v>Grandview, 69Kv</v>
          </cell>
          <cell r="AE3623" t="str">
            <v>In-Service</v>
          </cell>
          <cell r="AF3623" t="str">
            <v>Closed</v>
          </cell>
          <cell r="AG3623">
            <v>45043</v>
          </cell>
          <cell r="AH3623" t="str">
            <v>43291.67</v>
          </cell>
          <cell r="AI3623">
            <v>21469.56</v>
          </cell>
        </row>
        <row r="3624">
          <cell r="E3624" t="str">
            <v>0PT44982 -- RICHLAND CHAMBERS SWITCH : REPLACE EPS METERS</v>
          </cell>
          <cell r="F3624" t="str">
            <v>RICHLAND CHAMBERS SWITCH : REPLACE EPS METERS</v>
          </cell>
          <cell r="G3624" t="str">
            <v>Richland Chambers Switch : Replace EPS Meters</v>
          </cell>
          <cell r="H3624" t="str">
            <v>Replace EPS Meters</v>
          </cell>
          <cell r="I3624" t="str">
            <v>CMPC</v>
          </cell>
          <cell r="J3624"/>
          <cell r="K3624"/>
          <cell r="L3624" t="str">
            <v>208</v>
          </cell>
          <cell r="M3624" t="str">
            <v>Scada Installation/Additions</v>
          </cell>
          <cell r="N3624"/>
          <cell r="O3624" t="str">
            <v/>
          </cell>
          <cell r="P3624"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Richland ChambersSwitchis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v>
          </cell>
          <cell r="Q3624"/>
          <cell r="R3624" t="str">
            <v/>
          </cell>
          <cell r="S3624" t="str">
            <v xml:space="preserve">This Work Authorization covers the cost toupgrade two EPS meters atRichland Chambers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Richland ChambersSwitchis a targeted station in which network infrastructure is to be installed for SCADA communication.This is to include upgrading the EPS meters.
The completion of this project will improve SCADA communication reliability to TMS and remove dependency of the third party carrier.
This is a CMPC (TRP) Project.
</v>
          </cell>
          <cell r="T3624" t="str">
            <v>This Work Authorization covers the cost toupgrade two EPS meters atRichland Chambers Switch.</v>
          </cell>
          <cell r="U3624"/>
          <cell r="V3624" t="str">
            <v>Nikki Dennison</v>
          </cell>
          <cell r="W3624" t="str">
            <v>Nicholas Manske</v>
          </cell>
          <cell r="X3624" t="str">
            <v>David Luna</v>
          </cell>
          <cell r="Y3624" t="str">
            <v>SOUTHEAST</v>
          </cell>
          <cell r="Z3624" t="str">
            <v>PALESTINE</v>
          </cell>
          <cell r="AA3624" t="str">
            <v>PALESTINE</v>
          </cell>
          <cell r="AB3624" t="str">
            <v>Station</v>
          </cell>
          <cell r="AC3624" t="str">
            <v>0401505</v>
          </cell>
          <cell r="AD3624" t="str">
            <v>Richland Chambers Sw Sta. 345k</v>
          </cell>
          <cell r="AE3624" t="str">
            <v>In-Service</v>
          </cell>
          <cell r="AF3624" t="str">
            <v>Closed</v>
          </cell>
          <cell r="AG3624">
            <v>44608</v>
          </cell>
          <cell r="AH3624" t="str">
            <v>33860.24</v>
          </cell>
          <cell r="AI3624">
            <v>21425.89</v>
          </cell>
        </row>
        <row r="3625">
          <cell r="E3625" t="str">
            <v>0PT49980 -- WINDTHORST SWITCH : REPLACE BATTERY SET WNDSW-BAT01</v>
          </cell>
          <cell r="F3625" t="str">
            <v>WINDTHORST SWITCH : REPLACE BATTERY SET WNDSW-BAT01</v>
          </cell>
          <cell r="G3625" t="str">
            <v>Windthorst Switch : Replace Battery Set WNDSW-BAT01</v>
          </cell>
          <cell r="H3625" t="str">
            <v>Windthorst Switch : Replace Battery Set
Budget Item 107
WNDSW-BAT01 - The Work Authorization is to replace Batteries due to age. Existing battery rack is in great shape and will accommodate the new set.
Remove:
Battery set
Install:
Battery set</v>
          </cell>
          <cell r="I3625" t="str">
            <v>CMPC</v>
          </cell>
          <cell r="J3625"/>
          <cell r="K3625"/>
          <cell r="L3625" t="str">
            <v>107</v>
          </cell>
          <cell r="M3625" t="str">
            <v>Battery &amp; Charger Replacements</v>
          </cell>
          <cell r="N3625"/>
          <cell r="O3625" t="str">
            <v/>
          </cell>
          <cell r="P3625"/>
          <cell r="Q3625"/>
          <cell r="R3625" t="str">
            <v/>
          </cell>
          <cell r="S3625" t="str">
            <v xml:space="preserve">Windthorst Switch : Replace Battery SetBudget Item 107
WNDSW-BAT01 - The Work Authorization is to replace Batteries due to age. Existing battery rack is in great shape and will accommodate the new set.
Remove:Battery set
Install:Battery set
</v>
          </cell>
          <cell r="T3625" t="str">
            <v>Windthorst Switch : Replace Battery SetBudget Item 107
WNDSW-BAT01 - The Work Authorization is to replace Batteries due to age. Existing battery rack is in great shape and will accommodate the new set.
Remove:Battery set
Install:Battery set</v>
          </cell>
          <cell r="U3625"/>
          <cell r="V3625" t="str">
            <v>Priscilla Martinez</v>
          </cell>
          <cell r="W3625"/>
          <cell r="X3625"/>
          <cell r="Y3625" t="str">
            <v>METRO WEST</v>
          </cell>
          <cell r="Z3625" t="str">
            <v>WICHITA FALLS</v>
          </cell>
          <cell r="AA3625" t="str">
            <v>WICHITA FALLS</v>
          </cell>
          <cell r="AB3625" t="str">
            <v>Station</v>
          </cell>
          <cell r="AC3625" t="str">
            <v>0005807</v>
          </cell>
          <cell r="AD3625" t="str">
            <v>Windthorst Switching Station</v>
          </cell>
          <cell r="AE3625" t="str">
            <v>In-Service</v>
          </cell>
          <cell r="AF3625" t="str">
            <v>Closed</v>
          </cell>
          <cell r="AG3625">
            <v>45181</v>
          </cell>
          <cell r="AH3625" t="str">
            <v>23457.32</v>
          </cell>
          <cell r="AI3625">
            <v>21416.720000000001</v>
          </cell>
        </row>
        <row r="3626">
          <cell r="E3626" t="str">
            <v>0PT51800 -- ROUND ROCK NORTHEAST SUB : REPLACE LV ARRESTERS ON TRANSFORMERS 1, 2, AND 3</v>
          </cell>
          <cell r="F3626" t="str">
            <v>ROUND ROCK NORTHEAST SUB : REPLACE LV ARRESTERS ON TRANSFORMERS 1, 2, AND 3</v>
          </cell>
          <cell r="G3626" t="str">
            <v>Round Rock Northeast Sub : Replace LV Arresters on Transformers 1, 2, and 3</v>
          </cell>
          <cell r="H3626" t="str">
            <v>This WA is for the cost to replace the LV arresters on transformers 1, 2, and 3 at Round Rock Northeast.
Revisions 04/09/24: Labor was over estimated on original WA. -KH</v>
          </cell>
          <cell r="I3626" t="str">
            <v>CMPC</v>
          </cell>
          <cell r="J3626" t="str">
            <v>Region Reactive</v>
          </cell>
          <cell r="K3626" t="str">
            <v>BI 211_REGION REACTIVE MAINTENANCE</v>
          </cell>
          <cell r="L3626" t="str">
            <v>211</v>
          </cell>
          <cell r="M3626" t="str">
            <v>Region Miscellaneous</v>
          </cell>
          <cell r="N3626"/>
          <cell r="O3626" t="str">
            <v/>
          </cell>
          <cell r="P3626"/>
          <cell r="Q3626"/>
          <cell r="R3626" t="str">
            <v/>
          </cell>
          <cell r="S3626" t="str">
            <v xml:space="preserve">This WA is for the cost to replace the LV arresters on transformers 1, 2, and 3 at Round Rock Northeast.
</v>
          </cell>
          <cell r="T3626" t="str">
            <v>This WA is for the cost to replace the LV arresters on transformers 1, 2, and 3 at Round Rock Northeast.</v>
          </cell>
          <cell r="U3626"/>
          <cell r="V3626" t="str">
            <v>Kelli Hendershot</v>
          </cell>
          <cell r="W3626"/>
          <cell r="X3626" t="str">
            <v>David Luna</v>
          </cell>
          <cell r="Y3626" t="str">
            <v>SOUTHEAST</v>
          </cell>
          <cell r="Z3626" t="str">
            <v>TEMPLE</v>
          </cell>
          <cell r="AA3626" t="str">
            <v>TEMPLE</v>
          </cell>
          <cell r="AB3626" t="str">
            <v>Station</v>
          </cell>
          <cell r="AC3626" t="str">
            <v>0401478</v>
          </cell>
          <cell r="AD3626" t="str">
            <v>Round Rock, Ne 138Kv Sub</v>
          </cell>
          <cell r="AE3626" t="str">
            <v>In-Service</v>
          </cell>
          <cell r="AF3626" t="str">
            <v>Closed</v>
          </cell>
          <cell r="AG3626">
            <v>45392</v>
          </cell>
          <cell r="AH3626" t="str">
            <v>28719.32</v>
          </cell>
          <cell r="AI3626">
            <v>21351.9</v>
          </cell>
        </row>
        <row r="3627">
          <cell r="E3627" t="str">
            <v>0PT55428 -- SWEETWATER NO 2 - COLORADO CITY 69KV:  POLE REINFORCEMENT FOR 17 POLES</v>
          </cell>
          <cell r="F3627" t="str">
            <v>SWEETWATER NO 2 - COLORADO CITY 69KV:  POLE REINFORCEMENT FOR 17 POLES</v>
          </cell>
          <cell r="G3627" t="str">
            <v>Sweetwater No 2 - Colorado City 69kV:  Pole Reinforcement for 17 poles</v>
          </cell>
          <cell r="H3627" t="str">
            <v>This WA will cover the cost of 17 poles
30 - 1
40 - 15
50 - 1</v>
          </cell>
          <cell r="I3627" t="str">
            <v>CMPC</v>
          </cell>
          <cell r="J3627" t="str">
            <v>Equipment Support and Programmatic Equipment Upgrades</v>
          </cell>
          <cell r="K3627" t="str">
            <v>BI 219_POLE LIFE EXTENSION TREATMENT</v>
          </cell>
          <cell r="L3627" t="str">
            <v>219</v>
          </cell>
          <cell r="M3627" t="str">
            <v>Pole Life Extension Treatment</v>
          </cell>
          <cell r="N3627"/>
          <cell r="O3627" t="str">
            <v/>
          </cell>
          <cell r="P3627"/>
          <cell r="Q3627"/>
          <cell r="R3627" t="str">
            <v/>
          </cell>
          <cell r="S3627" t="str">
            <v xml:space="preserve">This WA will cover the cost of 17 poles30 - 140 - 1550 - 1
</v>
          </cell>
          <cell r="T3627" t="str">
            <v>This WA will cover the cost of 17 poles30 - 140 - 1550 - 1</v>
          </cell>
          <cell r="U3627"/>
          <cell r="V3627" t="str">
            <v>Carissa Hilliard</v>
          </cell>
          <cell r="W3627" t="str">
            <v>Patrick Prevost</v>
          </cell>
          <cell r="X3627" t="str">
            <v>Miguel Ortega</v>
          </cell>
          <cell r="Y3627" t="str">
            <v>METRO WEST</v>
          </cell>
          <cell r="Z3627" t="str">
            <v>SWEETWATER</v>
          </cell>
          <cell r="AA3627" t="str">
            <v>SWEETWATER</v>
          </cell>
          <cell r="AB3627" t="str">
            <v>Line</v>
          </cell>
          <cell r="AC3627" t="str">
            <v>0007420</v>
          </cell>
          <cell r="AD3627" t="str">
            <v>Sweetwater - Colorado City 69K</v>
          </cell>
          <cell r="AE3627" t="str">
            <v>In-Service</v>
          </cell>
          <cell r="AF3627" t="str">
            <v>Constr. Complete, Chargeable</v>
          </cell>
          <cell r="AG3627">
            <v>45629</v>
          </cell>
          <cell r="AH3627" t="str">
            <v>24407.12</v>
          </cell>
          <cell r="AI3627">
            <v>21300</v>
          </cell>
        </row>
        <row r="3628">
          <cell r="E3628" t="str">
            <v>0PT54972 -- EXXON CORDONA TAP - EXXON CORDONA LINE 69KV: REPLACE INSULATORS AND CROSSARMS (TSP24010)</v>
          </cell>
          <cell r="F3628" t="str">
            <v>EXXON CORDONA TAP - EXXON CORDONA LINE 69KV: REPLACE INSULATORS AND CROSSARMS (TSP24010)</v>
          </cell>
          <cell r="G3628" t="str">
            <v>Exxon Cordona Tap - Exxon Cordona Line 69kV: Replace Insulators and Crossarms (TSP24010)</v>
          </cell>
          <cell r="H3628" t="str">
            <v>This Work Authorization (WA) will cover the cost to replace insulators and crossarms on the Exxon Cordona Tap - Exxon Cordona Line 69kV as detailed below.
Storm 04/20/24
Structure 1/5
Remove: One (1) 30' wood crossarm and three (3) 69kV porcelain insulators
Install: One (1) 30' steel crossarm and three (3) 138kV poly susp insulators
Revision 05/16/24 AD
-Structure number corrected from 5/1 to 1/5
Revision 07/25/24 AD
- Increased Oncor labor, initial estimate too low
- Material charged 07/26/24</v>
          </cell>
          <cell r="I3628" t="str">
            <v>CMPC</v>
          </cell>
          <cell r="J3628" t="str">
            <v>Failed Equipment and Storm Damage</v>
          </cell>
          <cell r="K3628" t="str">
            <v>BI 403_STORM DAMAGE</v>
          </cell>
          <cell r="L3628" t="str">
            <v>403</v>
          </cell>
          <cell r="M3628" t="str">
            <v>Storm Damage</v>
          </cell>
          <cell r="N3628"/>
          <cell r="O3628" t="str">
            <v/>
          </cell>
          <cell r="P3628"/>
          <cell r="Q3628"/>
          <cell r="R3628" t="str">
            <v/>
          </cell>
          <cell r="S3628" t="str">
            <v xml:space="preserve">This Work Authorization (WA) will cover the cost to replace insulators and crossarms on the Exxon Cordona Tap - Exxon Cordona Line 69kV as detailed below.
Structure 5/1Remove: One (1) 30' wood crossarm and three (3) 69kV porcelain insulatorsInstall: One (1) 30' steel crossarm and three (3) 138kV poly susp insulators
</v>
          </cell>
          <cell r="T3628" t="str">
            <v>This Work Authorization (WA) will cover the cost to replace insulators and crossarms on the Exxon Cordona Tap - Exxon Cordona Line 69kV as detailed below.
Structure 5/1Remove: One (1) 30' wood crossarm and three (3) 69kV porcelain insulatorsInstall: One (1) 30' steel crossarm and three (3) 138kV poly susp insulators</v>
          </cell>
          <cell r="U3628"/>
          <cell r="V3628" t="str">
            <v>Angie Edwards</v>
          </cell>
          <cell r="W3628"/>
          <cell r="X3628" t="str">
            <v>Miguel Ortega</v>
          </cell>
          <cell r="Y3628" t="str">
            <v>METRO WEST</v>
          </cell>
          <cell r="Z3628" t="str">
            <v>ODESSA</v>
          </cell>
          <cell r="AA3628" t="str">
            <v>ODESSA</v>
          </cell>
          <cell r="AB3628" t="str">
            <v>Line</v>
          </cell>
          <cell r="AC3628" t="str">
            <v>0007673</v>
          </cell>
          <cell r="AD3628" t="str">
            <v>Juan Cordova-Exxon Tap 69Kv</v>
          </cell>
          <cell r="AE3628" t="str">
            <v>In-Service</v>
          </cell>
          <cell r="AF3628" t="str">
            <v>Closed</v>
          </cell>
          <cell r="AG3628">
            <v>45510</v>
          </cell>
          <cell r="AH3628" t="str">
            <v>20003.87</v>
          </cell>
          <cell r="AI3628">
            <v>21283.61</v>
          </cell>
        </row>
        <row r="3629">
          <cell r="E3629" t="str">
            <v>0PT47863 -- ELM FORK PUMP NORTH SUB : REPLACE BATTERIES AND CHARGER - BAT01</v>
          </cell>
          <cell r="F3629" t="str">
            <v>ELM FORK PUMP NORTH SUB : REPLACE BATTERIES AND CHARGER - BAT01</v>
          </cell>
          <cell r="G3629" t="str">
            <v>Elm Fork Pump North Sub : Replace Batteries and Charger - BAT01</v>
          </cell>
          <cell r="H3629" t="str">
            <v>This Work Authorization (WA) is to cover the cost of replacing batteries and charger at EFPNP BAT01.</v>
          </cell>
          <cell r="I3629" t="str">
            <v>CMPC</v>
          </cell>
          <cell r="J3629"/>
          <cell r="K3629"/>
          <cell r="L3629" t="str">
            <v>107</v>
          </cell>
          <cell r="M3629" t="str">
            <v>Battery &amp; Charger Replacements</v>
          </cell>
          <cell r="N3629"/>
          <cell r="O3629" t="str">
            <v/>
          </cell>
          <cell r="P3629"/>
          <cell r="Q3629"/>
          <cell r="R3629" t="str">
            <v/>
          </cell>
          <cell r="S3629" t="str">
            <v xml:space="preserve">This Work Authorization (WA) is to cover the cost of replacing batteries and charger at EFPNP BAT01.
</v>
          </cell>
          <cell r="T3629" t="str">
            <v>This Work Authorization (WA) is to cover the cost of replacing batteries and charger at EFPNP BAT01.</v>
          </cell>
          <cell r="U3629"/>
          <cell r="V3629" t="str">
            <v>Jardonn Smith</v>
          </cell>
          <cell r="W3629" t="str">
            <v>Tracy Nolen</v>
          </cell>
          <cell r="X3629"/>
          <cell r="Y3629" t="str">
            <v>METRO EAST</v>
          </cell>
          <cell r="Z3629" t="str">
            <v>NORTH DALLAS</v>
          </cell>
          <cell r="AA3629" t="str">
            <v>NORTH DALLAS</v>
          </cell>
          <cell r="AB3629" t="str">
            <v>Station</v>
          </cell>
          <cell r="AC3629" t="str">
            <v>0000542</v>
          </cell>
          <cell r="AD3629" t="str">
            <v>Elm Fork North Pump Sta-Dallas</v>
          </cell>
          <cell r="AE3629" t="str">
            <v>In-Service</v>
          </cell>
          <cell r="AF3629" t="str">
            <v>Closed</v>
          </cell>
          <cell r="AG3629">
            <v>44865</v>
          </cell>
          <cell r="AH3629" t="str">
            <v>28586.36</v>
          </cell>
          <cell r="AI3629">
            <v>21277.72</v>
          </cell>
        </row>
        <row r="3630">
          <cell r="E3630" t="str">
            <v>0PG54361 -- 2024 TYLER GP : TEST EQUIPMENT</v>
          </cell>
          <cell r="F3630" t="str">
            <v>2024 TYLER GP : TEST EQUIPMENT</v>
          </cell>
          <cell r="G3630" t="str">
            <v>2024 TYLER GP : TEST EQUIPMENT</v>
          </cell>
          <cell r="H3630" t="str">
            <v>This WA is to cover the cost to purchase test equipment for TYLER.
Alber Battery Tester - $5,800 PO# 2403148 charges received  PO 2403148;  Inv 162794-5;  CK # 0000539370
CONTACT: DUSTIN CUMMINGS
REVISED:
Item Qty vend name Descr po invoice checkno Period Year
2 -  BUTLER &amp; LAND TECHNOLOGIES OFIL STANDALONE WALL CHARGER AC TO BATTERY FOR HANDHELD CAMERAS LUMINAR HD;  PO 2403148;  Inv 162794-3;  CK # 0000534299 
1 -  BUTLER &amp; LAND TECHNOLOGIES OFIL CLOSE-UP 1-3M FOR LUMINAR CLIP-ON CLOSE-UP LENS 1.0-3.0 FOR BOTH UV&amp;VISIBLE;  PO 2403148;  Inv 162794-3;  CK # 0000534299 
2 -  BUTLER &amp; LAND TECHNOLOGIES OFIL RECHARGEABLE LI-ION BATTERY RUNTIME &gt; 3 HOURS;  PO 2403148;  Inv 162794-3;  CK # 0000534299
1 -  BUTLER &amp; LAND TECHNOLOGIES ALBER DMA HYDROMETER 23.5" FILL TUBE;  PO 2403148;  Inv 162794-4;  CK # 0000541053
1 -  BUTLER &amp; LAND TECHNOLOGIES AP-DMA35V4  DIGITAL HYDROMETER  W/ INTERFACE MODULE;  PO 2403148;  Inv 162794-4;  CK # 0000541053</v>
          </cell>
          <cell r="I3630" t="str">
            <v>GP</v>
          </cell>
          <cell r="J3630" t="str">
            <v>GP_TRN OPS TOOLS, EQUIPMENT &amp; FACILITIES</v>
          </cell>
          <cell r="K3630" t="str">
            <v>TOOLS</v>
          </cell>
          <cell r="L3630" t="str">
            <v>870</v>
          </cell>
          <cell r="M3630" t="str">
            <v>Tools/Work Equipment</v>
          </cell>
          <cell r="N3630"/>
          <cell r="O3630" t="str">
            <v/>
          </cell>
          <cell r="P3630"/>
          <cell r="Q3630"/>
          <cell r="R3630" t="str">
            <v/>
          </cell>
          <cell r="S3630" t="str">
            <v xml:space="preserve">This WA is to cover the cost to purchase test equipment for TYLER.
Alber Battery Tester - $5,800
CONTACT: DUSTIN CUMMINGS
</v>
          </cell>
          <cell r="T3630" t="str">
            <v>This WA is to cover the cost to purchase test equipment for TYLER.
Alber Battery Tester - $5,800
CONTACT: DUSTIN CUMMINGS</v>
          </cell>
          <cell r="U3630"/>
          <cell r="V3630" t="str">
            <v>Gretchen Koehling</v>
          </cell>
          <cell r="W3630"/>
          <cell r="X3630"/>
          <cell r="Y3630" t="str">
            <v>SOUTHEAST</v>
          </cell>
          <cell r="Z3630" t="str">
            <v>TYLER</v>
          </cell>
          <cell r="AA3630" t="str">
            <v>TYLER</v>
          </cell>
          <cell r="AB3630" t="str">
            <v>N/A</v>
          </cell>
          <cell r="AC3630" t="str">
            <v>0003281</v>
          </cell>
          <cell r="AD3630" t="str">
            <v>Tyler Transmission District</v>
          </cell>
          <cell r="AE3630" t="str">
            <v>In-Service</v>
          </cell>
          <cell r="AF3630" t="str">
            <v>Constr. Complete, Chargeable</v>
          </cell>
          <cell r="AG3630">
            <v>45645</v>
          </cell>
          <cell r="AH3630" t="str">
            <v>6668.5</v>
          </cell>
          <cell r="AI3630">
            <v>21267.59</v>
          </cell>
        </row>
        <row r="3631">
          <cell r="E3631" t="str">
            <v>0PT47152 -- MCKINNEY  SUB : REPLACE BATTERY BAT02, CHARGER AND RACK</v>
          </cell>
          <cell r="F3631" t="str">
            <v>MCKINNEY  SUB : REPLACE BATTERY BAT02, CHARGER AND RACK</v>
          </cell>
          <cell r="G3631" t="str">
            <v>McKinney  Sub : Replace Battery BAT02, charger and rack</v>
          </cell>
          <cell r="H3631" t="str">
            <v>This project seeks to replace Battery BAT02, charger and rack at the McKinney substation.</v>
          </cell>
          <cell r="I3631" t="str">
            <v>CMPC</v>
          </cell>
          <cell r="J3631"/>
          <cell r="K3631"/>
          <cell r="L3631" t="str">
            <v>107</v>
          </cell>
          <cell r="M3631" t="str">
            <v>Battery &amp; Charger Replacements</v>
          </cell>
          <cell r="N3631"/>
          <cell r="O3631" t="str">
            <v/>
          </cell>
          <cell r="P3631"/>
          <cell r="Q3631"/>
          <cell r="R3631" t="str">
            <v/>
          </cell>
          <cell r="S3631" t="str">
            <v xml:space="preserve">This project seeks to replace Battery BAT02, charger and rack at the McKinney sub.
</v>
          </cell>
          <cell r="T3631" t="str">
            <v>This project seeks to replace Battery BAT02, charger and rack at the McKinney sub.</v>
          </cell>
          <cell r="U3631"/>
          <cell r="V3631" t="str">
            <v>Leah Ashley</v>
          </cell>
          <cell r="W3631" t="str">
            <v>Leah Ashley</v>
          </cell>
          <cell r="X3631"/>
          <cell r="Y3631" t="str">
            <v>METRO EAST</v>
          </cell>
          <cell r="Z3631" t="str">
            <v>TEXOMA</v>
          </cell>
          <cell r="AA3631" t="str">
            <v>TEXOMA</v>
          </cell>
          <cell r="AB3631" t="str">
            <v>Station</v>
          </cell>
          <cell r="AC3631" t="str">
            <v>0301425</v>
          </cell>
          <cell r="AD3631" t="str">
            <v>Mckinney, 138Kv</v>
          </cell>
          <cell r="AE3631" t="str">
            <v>In-Service</v>
          </cell>
          <cell r="AF3631" t="str">
            <v>Closed</v>
          </cell>
          <cell r="AG3631">
            <v>44819</v>
          </cell>
          <cell r="AH3631" t="str">
            <v>20213.22</v>
          </cell>
          <cell r="AI3631">
            <v>21259.48</v>
          </cell>
        </row>
        <row r="3632">
          <cell r="E3632" t="str">
            <v>0PT51632 -- ROUND ROCK NORTHEAST SUB : REPLACE THREE (3) FAILED INTERRUPTERS ON TOTALIZING SWITCH #3</v>
          </cell>
          <cell r="F3632" t="str">
            <v>ROUND ROCK NORTHEAST SUB : REPLACE THREE (3) FAILED INTERRUPTERS ON TOTALIZING SWITCH #3</v>
          </cell>
          <cell r="G3632" t="str">
            <v>Round Rock Northeast Sub : Replace Three (3) Failed Interrupters on Totalizing Switch #3</v>
          </cell>
          <cell r="H3632" t="str">
            <v>This WA is for the cost to replace three (3) interrupters on totalizing switch #3 at Round Rock Northeast
Revisions 12.11.24- Incorrect TSN was used on original WA. Oncor labor UNDER estimated on original WA, and rental was needed to complete the job.
Approved use of 217 per Cliff Odom</v>
          </cell>
          <cell r="I3632" t="str">
            <v>CMPC</v>
          </cell>
          <cell r="J3632" t="str">
            <v>Failed Equipment and Storm Damage</v>
          </cell>
          <cell r="K3632" t="str">
            <v>BI 217_FAILED SUBSTATION EQUIPMENT REPLACEMENT</v>
          </cell>
          <cell r="L3632" t="str">
            <v>217</v>
          </cell>
          <cell r="M3632" t="str">
            <v>Failed Substation Equip Replac</v>
          </cell>
          <cell r="N3632"/>
          <cell r="O3632" t="str">
            <v/>
          </cell>
          <cell r="P3632"/>
          <cell r="Q3632"/>
          <cell r="R3632" t="str">
            <v/>
          </cell>
          <cell r="S3632" t="str">
            <v xml:space="preserve">This WA is for the cost to replace three (3) interrupters on totalizing switch #3 at Round Rock Northeast
</v>
          </cell>
          <cell r="T3632" t="str">
            <v>This WA is for the cost to replace three (3) interrupters on totalizing switch #3 at Round Rock Northeast</v>
          </cell>
          <cell r="U3632"/>
          <cell r="V3632" t="str">
            <v>Kelli Hendershot</v>
          </cell>
          <cell r="W3632"/>
          <cell r="X3632" t="str">
            <v>David Luna</v>
          </cell>
          <cell r="Y3632" t="str">
            <v>SOUTHEAST</v>
          </cell>
          <cell r="Z3632" t="str">
            <v>TEMPLE</v>
          </cell>
          <cell r="AA3632" t="str">
            <v>TEMPLE</v>
          </cell>
          <cell r="AB3632" t="str">
            <v>Station</v>
          </cell>
          <cell r="AC3632" t="str">
            <v>0401478</v>
          </cell>
          <cell r="AD3632" t="str">
            <v>Round Rock, Ne 138Kv Sub</v>
          </cell>
          <cell r="AE3632" t="str">
            <v>In-Service</v>
          </cell>
          <cell r="AF3632" t="str">
            <v>Constr. Complete, Chargeable</v>
          </cell>
          <cell r="AG3632">
            <v>45638</v>
          </cell>
          <cell r="AH3632" t="str">
            <v>8995.89</v>
          </cell>
          <cell r="AI3632">
            <v>21256.03</v>
          </cell>
        </row>
        <row r="3633">
          <cell r="E3633" t="str">
            <v>0PT46393 -- MONTICELLO TAP : INSTALL CELLULAR COMMUNICATIONS</v>
          </cell>
          <cell r="F3633" t="str">
            <v>MONTICELLO TAP : INSTALL CELLULAR COMMUNICATIONS</v>
          </cell>
          <cell r="G3633" t="str">
            <v>Monticello Tap : Install Cellular Communications</v>
          </cell>
          <cell r="H3633" t="str">
            <v>Install Cellular Communications</v>
          </cell>
          <cell r="I3633" t="str">
            <v>CMPC</v>
          </cell>
          <cell r="J3633"/>
          <cell r="K3633"/>
          <cell r="L3633" t="str">
            <v>208</v>
          </cell>
          <cell r="M3633" t="str">
            <v>Scada Installation/Additions</v>
          </cell>
          <cell r="N3633"/>
          <cell r="O3633" t="str">
            <v/>
          </cell>
          <cell r="P363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monitoring.Monticello Tap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v>
          </cell>
          <cell r="Q3633"/>
          <cell r="R3633" t="str">
            <v/>
          </cell>
          <cell r="S3633" t="str">
            <v xml:space="preserve">This Work Authorization covers the cost to install cellular network router equipment atMonticelloTap.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monitoring.Monticello Tap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
</v>
          </cell>
          <cell r="T3633" t="str">
            <v>This Work Authorization covers the cost to install cellular network router equipment atMonticelloTap.</v>
          </cell>
          <cell r="U3633"/>
          <cell r="V3633" t="str">
            <v>Austin Crofoot</v>
          </cell>
          <cell r="W3633" t="str">
            <v>Nicholas Manske</v>
          </cell>
          <cell r="X3633" t="str">
            <v>David Luna</v>
          </cell>
          <cell r="Y3633" t="str">
            <v>METRO EAST</v>
          </cell>
          <cell r="Z3633" t="str">
            <v>SULPHUR SPRINGS</v>
          </cell>
          <cell r="AA3633" t="str">
            <v>SULPHUR SPRINGS</v>
          </cell>
          <cell r="AB3633" t="str">
            <v>Station</v>
          </cell>
          <cell r="AC3633" t="str">
            <v>0301514</v>
          </cell>
          <cell r="AD3633" t="str">
            <v>Monticello Tap</v>
          </cell>
          <cell r="AE3633" t="str">
            <v>In-Service</v>
          </cell>
          <cell r="AF3633" t="str">
            <v>Closed</v>
          </cell>
          <cell r="AG3633">
            <v>44896</v>
          </cell>
          <cell r="AH3633" t="str">
            <v>19486.77</v>
          </cell>
          <cell r="AI3633">
            <v>21256</v>
          </cell>
        </row>
        <row r="3634">
          <cell r="E3634" t="str">
            <v>0PT55306 -- TRINIDAD SWITCH - SE EUSTACE SWITCH 138 KV LINE : REPLACE 2 CROSSARMS (BL24)</v>
          </cell>
          <cell r="F3634" t="str">
            <v>TRINIDAD SWITCH - SE EUSTACE SWITCH 138 KV LINE : REPLACE 2 CROSSARMS (BL24)</v>
          </cell>
          <cell r="G3634" t="str">
            <v>Trinidad Switch - SE Eustace Switch 138 kV Line : Replace 2 Crossarms (BL24)</v>
          </cell>
          <cell r="H3634" t="str">
            <v>WA to replace 2 crossarms and 6 insulators on the Trinidad to SE Eustace 138kV line.
Frame 3/6
Retire:
1 wood crossarm
3 porcelain insulators
Install:
1 30' 138kV steel crossarm
3 138kV polymer insulators
Frame 6/7
Retire:
1 wood crossarm
3 porcelain insulators
Install:
1 30' 138kV steel crossarm
3 138kV polymer insulators 
Revision 1: WA being revised due to added labor to plan the job and more labor required per structure than estimated.</v>
          </cell>
          <cell r="I3634" t="str">
            <v>CMPC</v>
          </cell>
          <cell r="J3634" t="str">
            <v>Region Reactive</v>
          </cell>
          <cell r="K3634" t="str">
            <v>BI 121_CROSSARM REPLACEMENTS</v>
          </cell>
          <cell r="L3634" t="str">
            <v>121</v>
          </cell>
          <cell r="M3634" t="str">
            <v>Crossarm Replacement</v>
          </cell>
          <cell r="N3634"/>
          <cell r="O3634" t="str">
            <v/>
          </cell>
          <cell r="P3634"/>
          <cell r="Q3634"/>
          <cell r="R3634" t="str">
            <v/>
          </cell>
          <cell r="S3634" t="str">
            <v xml:space="preserve">WA to replace 2 crossarms and 6 insulators on the Trinidad to SE Eustace 138kV line.
Frame 3/6
Retire:
1 wood crossarm3 porcelain insulators
Install:
1 30' 138kV steel crossarm3 138kV polymer insulators
Frame 6/7
Retire:
1 wood crossarm3 porcelain insulators
Install:
1 30' 138kV steel crossarm3 138kV polymer insulators
</v>
          </cell>
          <cell r="T3634" t="str">
            <v>WA to replace 2 crossarms and 6 insulators on the Trinidad to SE Eustace 138kV line.
Frame 3/6
Retire:
1 wood crossarm3 porcelain insulators
Install:
1 30' 138kV steel crossarm3 138kV polymer insulators
Frame 6/7
Retire:
1 wood crossarm3 porcelain insulators
Install:
1 30' 138kV steel crossarm3 138kV polymer insulators</v>
          </cell>
          <cell r="U3634"/>
          <cell r="V3634" t="str">
            <v>Kenneth Hamilton</v>
          </cell>
          <cell r="W3634"/>
          <cell r="X3634" t="str">
            <v>David Luna</v>
          </cell>
          <cell r="Y3634" t="str">
            <v>SOUTHEAST</v>
          </cell>
          <cell r="Z3634" t="str">
            <v>WACO</v>
          </cell>
          <cell r="AA3634" t="str">
            <v>CORSICANA</v>
          </cell>
          <cell r="AB3634" t="str">
            <v>Line</v>
          </cell>
          <cell r="AC3634" t="str">
            <v>0200452</v>
          </cell>
          <cell r="AD3634" t="str">
            <v>Forest Grove-Trinidad 138KV</v>
          </cell>
          <cell r="AE3634" t="str">
            <v>In-Service</v>
          </cell>
          <cell r="AF3634" t="str">
            <v>Constr. Complete, Chargeable</v>
          </cell>
          <cell r="AG3634">
            <v>45611</v>
          </cell>
          <cell r="AH3634" t="str">
            <v>11847.78</v>
          </cell>
          <cell r="AI3634">
            <v>21244.53</v>
          </cell>
        </row>
        <row r="3635">
          <cell r="E3635" t="str">
            <v>0PT54771 -- VALLEY SES SUB : REPLACE FAILED CAPACITORS AND RESISTORS</v>
          </cell>
          <cell r="F3635" t="str">
            <v>VALLEY SES SUB : REPLACE FAILED CAPACITORS AND RESISTORS</v>
          </cell>
          <cell r="G3635" t="str">
            <v>Valley SES Sub : Replace failed capacitors and resistors</v>
          </cell>
          <cell r="H3635" t="str">
            <v>This WA is to replace failed capacitors and resistors. BI 217 has been approved by Cliff Odom for failed capacitors. - see attachment</v>
          </cell>
          <cell r="I3635" t="str">
            <v>CMPC</v>
          </cell>
          <cell r="J3635" t="str">
            <v>Failed Equipment and Storm Damage</v>
          </cell>
          <cell r="K3635" t="str">
            <v>BI 217_FAILED SUBSTATION EQUIPMENT REPLACEMENT</v>
          </cell>
          <cell r="L3635" t="str">
            <v>217</v>
          </cell>
          <cell r="M3635" t="str">
            <v>Failed Substation Equip Replac</v>
          </cell>
          <cell r="N3635"/>
          <cell r="O3635" t="str">
            <v/>
          </cell>
          <cell r="P3635"/>
          <cell r="Q3635"/>
          <cell r="R3635" t="str">
            <v/>
          </cell>
          <cell r="S3635" t="str">
            <v xml:space="preserve">This WA is to replace failed capacitors and resistors. BI 217 has been approved by Cliff Odom for failed capacitors. - see attachment
</v>
          </cell>
          <cell r="T3635" t="str">
            <v>This WA is to replace failed capacitors and resistors. BI 217 has been approved by Cliff Odom for failed capacitors. - see attachment</v>
          </cell>
          <cell r="U3635"/>
          <cell r="V3635" t="str">
            <v>Brenda Walston</v>
          </cell>
          <cell r="W3635"/>
          <cell r="X3635" t="str">
            <v>Barry Hance</v>
          </cell>
          <cell r="Y3635" t="str">
            <v>METRO EAST</v>
          </cell>
          <cell r="Z3635" t="str">
            <v>TEXOMA</v>
          </cell>
          <cell r="AA3635" t="str">
            <v>TEXOMA</v>
          </cell>
          <cell r="AB3635" t="str">
            <v>Station</v>
          </cell>
          <cell r="AC3635" t="str">
            <v>0301501</v>
          </cell>
          <cell r="AD3635" t="str">
            <v>Valley, 345Kv</v>
          </cell>
          <cell r="AE3635" t="str">
            <v>In-Service</v>
          </cell>
          <cell r="AF3635" t="str">
            <v>Constr. Complete, No Charges</v>
          </cell>
          <cell r="AG3635">
            <v>45553</v>
          </cell>
          <cell r="AH3635" t="str">
            <v>26807.51</v>
          </cell>
          <cell r="AI3635">
            <v>21242.62</v>
          </cell>
        </row>
        <row r="3636">
          <cell r="E3636" t="str">
            <v>0PT51879 -- TECUMSEH CREEK SWITCH : REPLACED FAILED RELAY</v>
          </cell>
          <cell r="F3636" t="str">
            <v>TECUMSEH CREEK SWITCH : REPLACED FAILED RELAY</v>
          </cell>
          <cell r="G3636" t="str">
            <v>Tecumseh Creek Switch : Replaced failed relay</v>
          </cell>
          <cell r="H3636" t="str">
            <v>This WA will cover the cost to replace a failed SEL 411L relay at Tecumseh Creek Switch. This has been approved for BI 217 per Cliff Odom. 
REVISION: 9.11.23 (PM) Labor cost increase due to repairs taking longer than expected.</v>
          </cell>
          <cell r="I3636" t="str">
            <v>CMPC</v>
          </cell>
          <cell r="J3636"/>
          <cell r="K3636"/>
          <cell r="L3636" t="str">
            <v>217</v>
          </cell>
          <cell r="M3636" t="str">
            <v>Failed Substation Equip Replac</v>
          </cell>
          <cell r="N3636"/>
          <cell r="O3636" t="str">
            <v/>
          </cell>
          <cell r="P3636"/>
          <cell r="Q3636"/>
          <cell r="R3636" t="str">
            <v/>
          </cell>
          <cell r="S3636" t="str">
            <v xml:space="preserve">This WA will cover the cost to replace a failed SEL 411L relay at Tecumseh Creek Switch. This has been approved for BI 217 per Cliff Odom.
</v>
          </cell>
          <cell r="T3636" t="str">
            <v>This WA will cover the cost to replace a failed SEL 411L relay at Tecumseh Creek Switch. This has been approved for BI 217 per Cliff Odom.</v>
          </cell>
          <cell r="U3636"/>
          <cell r="V3636" t="str">
            <v>Joshua Banks</v>
          </cell>
          <cell r="W3636"/>
          <cell r="X3636"/>
          <cell r="Y3636" t="str">
            <v>METRO WEST</v>
          </cell>
          <cell r="Z3636" t="str">
            <v>WICHITA FALLS</v>
          </cell>
          <cell r="AA3636" t="str">
            <v>GRAHAM</v>
          </cell>
          <cell r="AB3636" t="str">
            <v>Station</v>
          </cell>
          <cell r="AC3636" t="str">
            <v>0005107</v>
          </cell>
          <cell r="AD3636" t="str">
            <v>Tecumseh Creek Switch</v>
          </cell>
          <cell r="AE3636" t="str">
            <v>In-Service</v>
          </cell>
          <cell r="AF3636" t="str">
            <v>Closed</v>
          </cell>
          <cell r="AG3636">
            <v>45195</v>
          </cell>
          <cell r="AH3636" t="str">
            <v>15373.39</v>
          </cell>
          <cell r="AI3636">
            <v>21242.45</v>
          </cell>
        </row>
        <row r="3637">
          <cell r="E3637" t="str">
            <v>0PT45549 -- GAINESVILLE SUB : STATION DEADEND CORROSION MITIGATION</v>
          </cell>
          <cell r="F3637" t="str">
            <v>GAINESVILLE SUB : STATION DEADEND CORROSION MITIGATION</v>
          </cell>
          <cell r="G3637" t="str">
            <v>Gainesville Sub : Station Deadend Corrosion Mitigation</v>
          </cell>
          <cell r="H3637" t="str">
            <v>This project is to mitigate corrosion on an A-frame steel pole station deadend at Gainesville East Sub.</v>
          </cell>
          <cell r="I3637" t="str">
            <v>CMPC</v>
          </cell>
          <cell r="J3637"/>
          <cell r="K3637"/>
          <cell r="L3637" t="str">
            <v>225</v>
          </cell>
          <cell r="M3637" t="str">
            <v>Line Maintenance</v>
          </cell>
          <cell r="N3637"/>
          <cell r="O3637" t="str">
            <v/>
          </cell>
          <cell r="P3637" t="str">
            <v>This is a CMPC Transmission Line Capital Maintenance project.</v>
          </cell>
          <cell r="Q3637"/>
          <cell r="R3637" t="str">
            <v/>
          </cell>
          <cell r="S3637" t="str">
            <v xml:space="preserve">This WA covers the cost to mitigate corrosion ontwo A-frame steel pole station deadends at Gainesville East Sub. This will include one steel pole splice and four (4) foundation refurbishings.
This is a CMPC Transmission Line Capital Maintenance project.
</v>
          </cell>
          <cell r="T3637" t="str">
            <v>This WA covers the cost to mitigate corrosion ontwo A-frame steel pole station deadends at Gainesville East Sub. This will include one steel pole splice and four (4) foundation refurbishings.</v>
          </cell>
          <cell r="U3637"/>
          <cell r="V3637" t="str">
            <v>Daniel Dubose</v>
          </cell>
          <cell r="W3637" t="str">
            <v>Daniel Dubose</v>
          </cell>
          <cell r="X3637" t="str">
            <v>Barry Hance</v>
          </cell>
          <cell r="Y3637" t="str">
            <v>METRO EAST</v>
          </cell>
          <cell r="Z3637" t="str">
            <v>TEXOMA</v>
          </cell>
          <cell r="AA3637" t="str">
            <v>TEXOMA</v>
          </cell>
          <cell r="AB3637" t="str">
            <v>Station</v>
          </cell>
          <cell r="AC3637" t="str">
            <v>0301423</v>
          </cell>
          <cell r="AD3637" t="str">
            <v>Gainesville,138Kv</v>
          </cell>
          <cell r="AE3637" t="str">
            <v>In-Service</v>
          </cell>
          <cell r="AF3637" t="str">
            <v>Closed</v>
          </cell>
          <cell r="AG3637">
            <v>44630</v>
          </cell>
          <cell r="AH3637" t="str">
            <v>41988.61</v>
          </cell>
          <cell r="AI3637">
            <v>21198.92</v>
          </cell>
        </row>
        <row r="3638">
          <cell r="E3638" t="str">
            <v>0PT49792 -- NTUSU DEWEY LAKE TAP SWITCH - DEWEY LAKE SUB 138 KV LINE : RETIREMENT</v>
          </cell>
          <cell r="F3638" t="str">
            <v>NTUSU DEWEY LAKE TAP SWITCH - DEWEY LAKE SUB 138 KV LINE : RETIREMENT</v>
          </cell>
          <cell r="G3638" t="str">
            <v>NTUSU Dewey Lake Tap Switch - Dewey Lake Sub 138 kV Line : Retirement</v>
          </cell>
          <cell r="H3638" t="str">
            <v>Retire the line section from Dewey Lake Tap - Dewey Lake Sub. Dewey Lake Tap is to be replaced with a switch station. This is related to R8645.</v>
          </cell>
          <cell r="I3638" t="str">
            <v>RSCO</v>
          </cell>
          <cell r="J3638"/>
          <cell r="K3638"/>
          <cell r="L3638" t="str">
            <v>101</v>
          </cell>
          <cell r="M3638" t="str">
            <v>Bulk Power Plan</v>
          </cell>
          <cell r="N3638" t="str">
            <v>R8670</v>
          </cell>
          <cell r="O3638"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3638" t="str">
            <v>In 2024, the loss of Einstein Auto-transformer#1 and Spraberry - CRMWD Tap Line Section introduces low votage violation at multiple busses as low as 0.868 pu. In order to prevent future violations, Quartz Sand Switch will be established and connected to existing Dewey Lake Tap with the new line being installed once this existing line is removed.</v>
          </cell>
          <cell r="Q3638"/>
          <cell r="R3638" t="str">
            <v>OP6 - Loss of a 345/138 kV autotransformer unit followed by a transmission circuit or a common tower outage after load restoration up to the outaged element</v>
          </cell>
          <cell r="S3638" t="str">
            <v xml:space="preserve">This WA covers the removal labor cost for 1 concrete monopole structure and 1 3-pole steel structure, 0.13 miles of conductor and shield wire as well as all associated hardware on the Dewey Lake Tap Switch - Dewey Lake 138kV line. The existing conductor is 959 ACSS/TW, Suwannee. The existing shield wire is 3/8" EHS. These removals will allow for the new Quartz Sand - Dewey Lake 138kV line to be built. All additions for this project will be covered under PETE 51154.
In 2024, the loss of Einstein Auto-transformer#1 and Spraberry - CRMWD Tap Line Section introduces low votage violation at multiple busses as low as 0.868 pu. In order to prevent future violations, Quartz Sand Switch will be established and connected to existing Dewey Lake Tap with the new line being installed once this existing line is removed.
</v>
          </cell>
          <cell r="T3638" t="str">
            <v>This WA covers the removal labor cost for 1 concrete monopole structure and 1 3-pole steel structure, 0.13 miles of conductor and shield wire as well as all associated hardware on the Dewey Lake Tap Switch - Dewey Lake 138kV line. The existing conductor is 959 ACSS/TW, Suwannee. The existing shield wire is 3/8" EHS. These removals will allow for the new Quartz Sand - Dewey Lake 138kV line to be built. All additions for this project will be covered under PETE 51154.</v>
          </cell>
          <cell r="U3638"/>
          <cell r="V3638" t="str">
            <v>Laura Weninger</v>
          </cell>
          <cell r="W3638" t="str">
            <v>Ankur Patel</v>
          </cell>
          <cell r="X3638" t="str">
            <v>Roger Hobby</v>
          </cell>
          <cell r="Y3638" t="str">
            <v>METRO WEST</v>
          </cell>
          <cell r="Z3638" t="str">
            <v>ODESSA</v>
          </cell>
          <cell r="AA3638" t="str">
            <v>ODESSA</v>
          </cell>
          <cell r="AB3638" t="str">
            <v>Line</v>
          </cell>
          <cell r="AC3638" t="str">
            <v>N506400</v>
          </cell>
          <cell r="AD3638" t="str">
            <v>Dewey Lake Tap</v>
          </cell>
          <cell r="AE3638" t="str">
            <v>In-Service</v>
          </cell>
          <cell r="AF3638" t="str">
            <v>Pre-Closed</v>
          </cell>
          <cell r="AG3638">
            <v>45467</v>
          </cell>
          <cell r="AH3638" t="str">
            <v>19632</v>
          </cell>
          <cell r="AI3638">
            <v>21177.85</v>
          </cell>
        </row>
        <row r="3639">
          <cell r="E3639" t="str">
            <v>0PT47774 -- ELKTON SWITCH : REPLACE STATION 125 VDC BATTERY #2 SET AND ADD EYE WASH STATION</v>
          </cell>
          <cell r="F3639" t="str">
            <v>ELKTON SWITCH : REPLACE STATION 125 VDC BATTERY #2 SET AND ADD EYE WASH STATION</v>
          </cell>
          <cell r="G3639" t="str">
            <v>Elkton Switch : Replace Station 125 VDC Battery #2 set and add eye wash station</v>
          </cell>
          <cell r="H3639" t="str">
            <v>Replace Station 125 VDC Battery #2 set and rack
REVISION: add costs associated adding eyewash w/ Drench Hose, 15.0 gal Eye Wash Tank Capacity</v>
          </cell>
          <cell r="I3639" t="str">
            <v>CMPC</v>
          </cell>
          <cell r="J3639"/>
          <cell r="K3639"/>
          <cell r="L3639" t="str">
            <v>107</v>
          </cell>
          <cell r="M3639" t="str">
            <v>Battery &amp; Charger Replacements</v>
          </cell>
          <cell r="N3639"/>
          <cell r="O3639" t="str">
            <v/>
          </cell>
          <cell r="P3639"/>
          <cell r="Q3639"/>
          <cell r="R3639" t="str">
            <v/>
          </cell>
          <cell r="S3639" t="str">
            <v xml:space="preserve">All costs associated withReplacing Elkton Station 125 VDC Battery #2 set
</v>
          </cell>
          <cell r="T3639" t="str">
            <v>All costs associated withReplacing Elkton Station 125 VDC Battery #2 set</v>
          </cell>
          <cell r="U3639"/>
          <cell r="V3639" t="str">
            <v>Stacey Polk</v>
          </cell>
          <cell r="W3639"/>
          <cell r="X3639"/>
          <cell r="Y3639" t="str">
            <v>SOUTHEAST</v>
          </cell>
          <cell r="Z3639" t="str">
            <v>TYLER</v>
          </cell>
          <cell r="AA3639" t="str">
            <v>TYLER</v>
          </cell>
          <cell r="AB3639" t="str">
            <v>Station</v>
          </cell>
          <cell r="AC3639" t="str">
            <v>0201504</v>
          </cell>
          <cell r="AD3639" t="str">
            <v>Elkton,345Kv</v>
          </cell>
          <cell r="AE3639" t="str">
            <v>In-Service</v>
          </cell>
          <cell r="AF3639" t="str">
            <v>Closed</v>
          </cell>
          <cell r="AG3639">
            <v>44823</v>
          </cell>
          <cell r="AH3639" t="str">
            <v>30383.68</v>
          </cell>
          <cell r="AI3639">
            <v>21154.13</v>
          </cell>
        </row>
        <row r="3640">
          <cell r="E3640" t="str">
            <v>0PG55940 -- 2024 FORT WORTH GENERAL PLANT : PATROL TRUCK EQUIPMENT</v>
          </cell>
          <cell r="F3640" t="str">
            <v>2024 FORT WORTH GENERAL PLANT : PATROL TRUCK EQUIPMENT</v>
          </cell>
          <cell r="G3640" t="str">
            <v>2024 Fort Worth General Plant : Patrol Truck Equipment</v>
          </cell>
          <cell r="H3640" t="str">
            <v>This WA will cover the cost to equip two new Fort Worth patrol vehicles, VH059783 and VH059784, with necessary equipment. 
Vendor: Janecek Performance &amp; Equipment PO# 2441064, M1692237 $240 11/19/24, M1636611 $7,383.97 8/28/24, M1692015 $7,623.97 11/19/24
Equipment to be installed on each vehicle: 
Brush Guard
Winch
Tool Boxes
Shelving Systems
Work Lights
Estimated cost per vehicle: $7,000. Total estimated cost: $14,000. 
Contact: Justin Taylor- (817) 600-4325
10-15-2024- Revised to include an additional $1,500 for equipment mounting for both patrol vehicles ($3,000 total) and box installation for vehicle 60629 ($2,600). AD PO# 2441064
$20,700.03 received</v>
          </cell>
          <cell r="I3640" t="str">
            <v>GP</v>
          </cell>
          <cell r="J3640" t="str">
            <v>GP_TRN OPS TOOLS, EQUIPMENT &amp; FACILITIES</v>
          </cell>
          <cell r="K3640" t="str">
            <v>TRANSPORTATION</v>
          </cell>
          <cell r="L3640" t="str">
            <v>850</v>
          </cell>
          <cell r="M3640" t="str">
            <v>Transportation/Heavy Equipment</v>
          </cell>
          <cell r="N3640"/>
          <cell r="O3640" t="str">
            <v/>
          </cell>
          <cell r="P3640"/>
          <cell r="Q3640"/>
          <cell r="R3640" t="str">
            <v/>
          </cell>
          <cell r="S3640" t="str">
            <v xml:space="preserve">This WA will cover the cost to equip two new Fort Worth patrol vehicles, VH059783 and VH059784, with necessary equipment.
Vendor: Janecek Performance  Equipment
Equipment to be installed on each vehicle: Brush GuardWinchTool BoxesShelving SystemsWork Lights
Estimated cost per vehicle: $7,000. Total estimated cost: $14,000.
Contact: Justin Taylor- (817) 600-4325
</v>
          </cell>
          <cell r="T3640" t="str">
            <v>This WA will cover the cost to equip two new Fort Worth patrol vehicles, VH059783 and VH059784, with necessary equipment.
Vendor: Janecek Performance  Equipment
Equipment to be installed on each vehicle: Brush GuardWinchTool BoxesShelving SystemsWork Lights
Estimated cost per vehicle: $7,000. Total estimated cost: $14,000.
Contact: Justin Taylor- (817) 600-4325</v>
          </cell>
          <cell r="U3640"/>
          <cell r="V3640" t="str">
            <v>Amber Dawdy</v>
          </cell>
          <cell r="W3640"/>
          <cell r="X3640"/>
          <cell r="Y3640" t="str">
            <v>METRO WEST</v>
          </cell>
          <cell r="Z3640" t="str">
            <v>FORT WORTH</v>
          </cell>
          <cell r="AA3640" t="str">
            <v>FORT WORTH</v>
          </cell>
          <cell r="AB3640" t="str">
            <v>N/A</v>
          </cell>
          <cell r="AC3640" t="str">
            <v>0002090</v>
          </cell>
          <cell r="AD3640" t="str">
            <v>Fort Worth Trans Div.Hdqtr.</v>
          </cell>
          <cell r="AE3640" t="str">
            <v>In-Service</v>
          </cell>
          <cell r="AF3640" t="str">
            <v>Constr. Complete, Chargeable</v>
          </cell>
          <cell r="AG3640">
            <v>45630</v>
          </cell>
          <cell r="AH3640" t="str">
            <v>15955</v>
          </cell>
          <cell r="AI3640">
            <v>21151.14</v>
          </cell>
        </row>
        <row r="3641">
          <cell r="E3641" t="str">
            <v>0PT55426 -- BLUFF CREEK SW - DERMOTT SW 138KV:  POLE REINFORCEMENT FOR 13 POLES</v>
          </cell>
          <cell r="F3641" t="str">
            <v>BLUFF CREEK SW - DERMOTT SW 138KV:  POLE REINFORCEMENT FOR 13 POLES</v>
          </cell>
          <cell r="G3641" t="str">
            <v>Bluff Creek Sw - Dermott Sw 138kV:  Pole reinforcement for 13 poles</v>
          </cell>
          <cell r="H3641" t="str">
            <v>This WA will cover the cost of pole reinforcement for 13 poles
60 - 10
65 - 2
70 - 1</v>
          </cell>
          <cell r="I3641" t="str">
            <v>CMPC</v>
          </cell>
          <cell r="J3641" t="str">
            <v>Equipment Support and Programmatic Equipment Upgrades</v>
          </cell>
          <cell r="K3641" t="str">
            <v>BI 219_POLE LIFE EXTENSION TREATMENT</v>
          </cell>
          <cell r="L3641" t="str">
            <v>219</v>
          </cell>
          <cell r="M3641" t="str">
            <v>Pole Life Extension Treatment</v>
          </cell>
          <cell r="N3641"/>
          <cell r="O3641" t="str">
            <v/>
          </cell>
          <cell r="P3641"/>
          <cell r="Q3641"/>
          <cell r="R3641" t="str">
            <v/>
          </cell>
          <cell r="S3641" t="str">
            <v xml:space="preserve">This WA will cover the cost of pole reinforcement for 13 poles60 - 1065 - 270 - 1
</v>
          </cell>
          <cell r="T3641" t="str">
            <v>This WA will cover the cost of pole reinforcement for 13 poles60 - 1065 - 270 - 1</v>
          </cell>
          <cell r="U3641"/>
          <cell r="V3641" t="str">
            <v>Carissa Hilliard</v>
          </cell>
          <cell r="W3641" t="str">
            <v>Patrick Prevost</v>
          </cell>
          <cell r="X3641" t="str">
            <v>Miguel Ortega</v>
          </cell>
          <cell r="Y3641" t="str">
            <v>METRO WEST</v>
          </cell>
          <cell r="Z3641" t="str">
            <v>SWEETWATER</v>
          </cell>
          <cell r="AA3641" t="str">
            <v>SWEETWATER</v>
          </cell>
          <cell r="AB3641" t="str">
            <v>Line</v>
          </cell>
          <cell r="AC3641" t="str">
            <v>0007462</v>
          </cell>
          <cell r="AD3641" t="str">
            <v>Sacroc - Ennis Creek 138Kv</v>
          </cell>
          <cell r="AE3641" t="str">
            <v>In-Service</v>
          </cell>
          <cell r="AF3641" t="str">
            <v>Constr. Complete, Chargeable</v>
          </cell>
          <cell r="AG3641">
            <v>45629</v>
          </cell>
          <cell r="AH3641" t="str">
            <v>22140.32</v>
          </cell>
          <cell r="AI3641">
            <v>21133.46</v>
          </cell>
        </row>
        <row r="3642">
          <cell r="E3642" t="str">
            <v>0PT38007 -- TEASELVILLE SUB: INSTALL DISTRIBUTION AUTOMATION ON FEEDERS 4008</v>
          </cell>
          <cell r="F3642" t="str">
            <v>TEASELVILLE SUB: INSTALL DISTRIBUTION AUTOMATION ON FEEDERS 4008</v>
          </cell>
          <cell r="G3642" t="str">
            <v>Teaselville Sub: Install Distribution Automation on Feeders 4008</v>
          </cell>
          <cell r="H3642" t="str">
            <v>Install DA on Feeders 4008.  Includes replacing self contained breakers 4008.</v>
          </cell>
          <cell r="I3642" t="str">
            <v>CMPC</v>
          </cell>
          <cell r="J3642"/>
          <cell r="K3642"/>
          <cell r="L3642" t="str">
            <v>407</v>
          </cell>
          <cell r="M3642" t="str">
            <v>Distribution Automation (CMPC)</v>
          </cell>
          <cell r="N3642" t="str">
            <v>2019DA</v>
          </cell>
          <cell r="O3642" t="str">
            <v/>
          </cell>
          <cell r="P3642" t="str">
            <v>This work is being performed as part of the Oncor Capital Distribution project to upgrade the distribution system.</v>
          </cell>
          <cell r="Q3642"/>
          <cell r="R3642" t="str">
            <v/>
          </cell>
          <cell r="S3642" t="str">
            <v xml:space="preserve">This work authorization covers the cost to install distribution automation (DA) forTeaselville Subfeeder 4008 and replacing the self-contained breaker for feeder 4008. The scope of this project includes installing SG relays to establish a voltage throwover scheme, installing a Communication Rack, Communication Pole, Speednet Radio,SCADA Pack,and a Satellite Clock.Thiswork will also includeestablishing700 FAN Radiobackhaul for DA Communications and associated cables necessary to establish distribution automation functionality at Teaselville.
This work is being performed as part of the Oncor Capital Distribution project to upgrade the distribution system.
</v>
          </cell>
          <cell r="T3642" t="str">
            <v>This work authorization covers the cost to install distribution automation (DA) forTeaselville Subfeeder 4008 and replacing the self-contained breaker for feeder 4008. The scope of this project includes installing SG relays to establish a voltage throwover scheme, installing a Communication Rack, Communication Pole, Speednet Radio,SCADA Pack,and a Satellite Clock.Thiswork will also includeestablishing700 FAN Radiobackhaul for DA Communications and associated cables necessary to establish distribution automation functionality at Teaselville.</v>
          </cell>
          <cell r="U3642" t="str">
            <v>POWER ENGINEERS INC</v>
          </cell>
          <cell r="V3642" t="str">
            <v>Mark Levesque</v>
          </cell>
          <cell r="W3642" t="str">
            <v>Rhiannon Roberts</v>
          </cell>
          <cell r="X3642" t="str">
            <v>David Luna</v>
          </cell>
          <cell r="Y3642" t="str">
            <v>SOUTHEAST</v>
          </cell>
          <cell r="Z3642" t="str">
            <v>TYLER</v>
          </cell>
          <cell r="AA3642" t="str">
            <v>TYLER</v>
          </cell>
          <cell r="AB3642" t="str">
            <v>Station</v>
          </cell>
          <cell r="AC3642" t="str">
            <v>0201456</v>
          </cell>
          <cell r="AD3642" t="str">
            <v>Teaselville, 138Kv</v>
          </cell>
          <cell r="AE3642" t="str">
            <v>In-Service</v>
          </cell>
          <cell r="AF3642" t="str">
            <v>Closed</v>
          </cell>
          <cell r="AG3642">
            <v>45166</v>
          </cell>
          <cell r="AH3642" t="str">
            <v>220611.22</v>
          </cell>
          <cell r="AI3642">
            <v>289892.96000000002</v>
          </cell>
        </row>
        <row r="3643">
          <cell r="E3643" t="str">
            <v>0PT53932 -- BLKSW: BLACK FORK SWITCH : REPLACE BATTERY SET #1 WITH RACK</v>
          </cell>
          <cell r="F3643" t="str">
            <v>BLKSW: BLACK FORK SWITCH : REPLACE BATTERY SET #1 WITH RACK</v>
          </cell>
          <cell r="G3643" t="str">
            <v>BLKSW: Black Fork Switch : Replace battery set #1 with rack</v>
          </cell>
          <cell r="H3643" t="str">
            <v>This WA provides the cost to replace Black Fork Switch Battery set #1 with rack.
Oncor will do the job.
Materials to be removed: 125VDC, 200AH battery set and rack
Materials to be installed: 125VDC, 200AH battery set and rack</v>
          </cell>
          <cell r="I3643" t="str">
            <v>CMPC</v>
          </cell>
          <cell r="J3643" t="str">
            <v>Region Reactive</v>
          </cell>
          <cell r="K3643" t="str">
            <v>BI 107_BATTERY REPLACEMENTS</v>
          </cell>
          <cell r="L3643" t="str">
            <v>107</v>
          </cell>
          <cell r="M3643" t="str">
            <v>Battery &amp; Charger Replacements</v>
          </cell>
          <cell r="N3643"/>
          <cell r="O3643" t="str">
            <v/>
          </cell>
          <cell r="P3643"/>
          <cell r="Q3643"/>
          <cell r="R3643" t="str">
            <v/>
          </cell>
          <cell r="S3643" t="str">
            <v xml:space="preserve">This WA provides the cost to replace Black Fork Switch Battery set #1 with rack.
Oncor will do the job.
Materials to be removed: 125VDC, 200AH battery set and rackMaterials to be installed: 125VDC, 200AH battery set and rack
</v>
          </cell>
          <cell r="T3643" t="str">
            <v>This WA provides the cost to replace Black Fork Switch Battery set #1 with rack.
Oncor will do the job.
Materials to be removed: 125VDC, 200AH battery set and rackMaterials to be installed: 125VDC, 200AH battery set and rack</v>
          </cell>
          <cell r="U3643"/>
          <cell r="V3643" t="str">
            <v>Sarah Kirby</v>
          </cell>
          <cell r="W3643"/>
          <cell r="X3643" t="str">
            <v>David Luna</v>
          </cell>
          <cell r="Y3643" t="str">
            <v>SOUTHEAST</v>
          </cell>
          <cell r="Z3643" t="str">
            <v>TYLER</v>
          </cell>
          <cell r="AA3643" t="str">
            <v>TYLER</v>
          </cell>
          <cell r="AB3643" t="str">
            <v>Station</v>
          </cell>
          <cell r="AC3643" t="str">
            <v>0201518</v>
          </cell>
          <cell r="AD3643" t="str">
            <v>Black Fork Switch</v>
          </cell>
          <cell r="AE3643" t="str">
            <v>In-Service</v>
          </cell>
          <cell r="AF3643" t="str">
            <v>Constr. Complete, Chargeable</v>
          </cell>
          <cell r="AG3643">
            <v>45569</v>
          </cell>
          <cell r="AH3643" t="str">
            <v>26677.68</v>
          </cell>
          <cell r="AI3643">
            <v>21105.84</v>
          </cell>
        </row>
        <row r="3644">
          <cell r="E3644" t="str">
            <v>0PT47847 -- WICHITA FALLS SOUTH SWITCH - ALVORD SWITCH 138 KV LINE : REPLACE CROSS ARMS AND BRACES ON VARIOUS STRUCTURES</v>
          </cell>
          <cell r="F3644" t="str">
            <v>WICHITA FALLS SOUTH SWITCH - ALVORD SWITCH 138 KV LINE : REPLACE CROSS ARMS AND BRACES ON VARIOUS STRUCTURES</v>
          </cell>
          <cell r="G3644" t="str">
            <v>Wichita Falls South Switch - Alvord Switch 138 kV Line : Replace cross arms and braces on various structures</v>
          </cell>
          <cell r="H3644" t="str">
            <v>Wichita Falls South Switch - Alvord Switch 138 kV Line : Replace cross arms and braces on various structures
This WA is to replace cross arms and braces on various structures.
Budget Item 121 per Michael Richey 
*Revision- No braces were changed out on the five structures
Remove:
82/9 Wood Cross arm
83/3 Wood Cross arm
83/4 Wood Cross arm
87/1 Wood Cross arm
87/2 Wood Cross arm
Install:
82/9 install steel cross arms 
83/3install steel cross arms 
83/4install steel cross arms 
87/1install steel cross arms 
87/2install steel cross arms</v>
          </cell>
          <cell r="I3644" t="str">
            <v>CMPC</v>
          </cell>
          <cell r="J3644"/>
          <cell r="K3644"/>
          <cell r="L3644" t="str">
            <v>121</v>
          </cell>
          <cell r="M3644" t="str">
            <v>Crossarm Replacement</v>
          </cell>
          <cell r="N3644"/>
          <cell r="O3644" t="str">
            <v/>
          </cell>
          <cell r="P3644"/>
          <cell r="Q3644"/>
          <cell r="R3644" t="str">
            <v/>
          </cell>
          <cell r="S3644" t="str">
            <v xml:space="preserve">Wichita Falls South Switch - Alvord Switch 138 kV Line : Replace cross arms and braces on various structures
This WA is to replace cross arms and braces on various structures.Budget Item 121 per Michael Richey
Remove:82/9 Remove Wood Brace and Wood Cross arm83/3 Remove Wood Brace and Wood Cross arm83/4 Remove Wood Brace and Wood Cross arm87/1 Remove Wood Brace and Wood Cross arm87/2 Remove Wood Brace and Wood Cross arm
Install:82/9 install steel cross arms and steel brace83/3install steel cross arms and steel brace83/4install steel cross arms and steel brace87/1install steel cross arms and steel brace87/2install steel cross arms and steel brace
</v>
          </cell>
          <cell r="T3644" t="str">
            <v>Wichita Falls South Switch - Alvord Switch 138 kV Line : Replace cross arms and braces on various structures
This WA is to replace cross arms and braces on various structures.Budget Item 121 per Michael Richey
Remove:82/9 Remove Wood Brace and Wood Cross arm83/3 Remove Wood Brace and Wood Cross arm83/4 Remove Wood Brace and Wood Cross arm87/1 Remove Wood Brace and Wood Cross arm87/2 Remove Wood Brace and Wood Cross arm
Install:82/9 install steel cross arms and steel brace83/3install steel cross arms and steel brace83/4install steel cross arms and steel brace87/1install steel cross arms and steel brace87/2install steel cross arms and steel brace</v>
          </cell>
          <cell r="U3644"/>
          <cell r="V3644" t="str">
            <v>Kristin Rangel</v>
          </cell>
          <cell r="W3644"/>
          <cell r="X3644"/>
          <cell r="Y3644" t="str">
            <v>METRO WEST</v>
          </cell>
          <cell r="Z3644" t="str">
            <v>WICHITA FALLS</v>
          </cell>
          <cell r="AA3644" t="str">
            <v>WICHITA FALLS</v>
          </cell>
          <cell r="AB3644" t="str">
            <v>Line</v>
          </cell>
          <cell r="AC3644" t="str">
            <v>0007072</v>
          </cell>
          <cell r="AD3644" t="str">
            <v>Eagle Mountain Ses - Decatur S</v>
          </cell>
          <cell r="AE3644" t="str">
            <v>In-Service</v>
          </cell>
          <cell r="AF3644" t="str">
            <v>Closed</v>
          </cell>
          <cell r="AG3644">
            <v>44757</v>
          </cell>
          <cell r="AH3644" t="str">
            <v>31061.93</v>
          </cell>
          <cell r="AI3644">
            <v>21104.42</v>
          </cell>
        </row>
        <row r="3645">
          <cell r="E3645" t="str">
            <v>0PT44251 -- FATE SUB: CONVERT COMMUNICATION TO FIBER</v>
          </cell>
          <cell r="F3645" t="str">
            <v>FATE SUB: CONVERT COMMUNICATION TO FIBER</v>
          </cell>
          <cell r="G3645" t="str">
            <v>Fate Sub: Convert communication to Fiber</v>
          </cell>
          <cell r="H3645" t="str">
            <v>Convert existing 700 MHz Radio to Fiber Communication.</v>
          </cell>
          <cell r="I3645" t="str">
            <v>CMPC</v>
          </cell>
          <cell r="J3645"/>
          <cell r="K3645"/>
          <cell r="L3645" t="str">
            <v>208</v>
          </cell>
          <cell r="M3645" t="str">
            <v>Scada Installation/Additions</v>
          </cell>
          <cell r="N3645"/>
          <cell r="O3645" t="str">
            <v/>
          </cell>
          <cell r="P3645" t="str">
            <v>Fate Substation will need to be converted to Fiber communications and connect to Royse Switch for network connectivity. This is an approved CMPC Telecom Refresh Project.</v>
          </cell>
          <cell r="Q3645"/>
          <cell r="R3645" t="str">
            <v/>
          </cell>
          <cell r="S3645" t="str">
            <v xml:space="preserve">This WA covers the cost to install Fiber communications at Fate Substation.Work is to include pulling ADSS cable, splicing all fibers to exisiting OPGW, and installment of patch panels inside the control house. This project is planned for an in service date of May 13, 2022.
Fate Substation will need to be converted to Fiber communications and connect to Royse Switch for network connectivity. This is an approved CMPC Telecom Refresh Project.
</v>
          </cell>
          <cell r="T3645" t="str">
            <v>This WA covers the cost to install Fiber communications at Fate Substation.Work is to include pulling ADSS cable, splicing all fibers to exisiting OPGW, and installment of patch panels inside the control house. This project is planned for an in service date of May 13, 2022.</v>
          </cell>
          <cell r="U3645"/>
          <cell r="V3645" t="str">
            <v>Nicole Robinson</v>
          </cell>
          <cell r="W3645" t="str">
            <v>Dennis Johnson</v>
          </cell>
          <cell r="X3645" t="str">
            <v>Barry Hance</v>
          </cell>
          <cell r="Y3645" t="str">
            <v>METRO EAST</v>
          </cell>
          <cell r="Z3645" t="str">
            <v>FORNEY</v>
          </cell>
          <cell r="AA3645" t="str">
            <v>FORNEY</v>
          </cell>
          <cell r="AB3645" t="str">
            <v>Station</v>
          </cell>
          <cell r="AC3645" t="str">
            <v>0101641</v>
          </cell>
          <cell r="AD3645" t="str">
            <v>Fate Substation</v>
          </cell>
          <cell r="AE3645" t="str">
            <v>In-Service</v>
          </cell>
          <cell r="AF3645" t="str">
            <v>Closed</v>
          </cell>
          <cell r="AG3645">
            <v>44757</v>
          </cell>
          <cell r="AH3645" t="str">
            <v>38763.81</v>
          </cell>
          <cell r="AI3645">
            <v>21100.21</v>
          </cell>
        </row>
        <row r="3646">
          <cell r="E3646" t="str">
            <v>0PT55247 -- VALLEY SW-PARIS SW 138KV: REPLACE (2) POLES, 1 H-FRAME AND INSULATORS (BL24 SPEND)</v>
          </cell>
          <cell r="F3646" t="str">
            <v>VALLEY SW-PARIS SW 138KV: REPLACE (2) POLES, 1 H-FRAME AND INSULATORS (BL24 SPEND)</v>
          </cell>
          <cell r="G3646" t="str">
            <v>Valley SW-Paris SW 138KV: Replace (2) poles, 1 H-Frame and insulators (BL24 Spend)</v>
          </cell>
          <cell r="H3646" t="str">
            <v>This WA is for the estimated cost to replace the (2) poles,  wooden cross arm, and insulators on the structures listed below.
23/10
Remove: class 2 60 ft. left pole, class 2 60 ft. right pole, one (1) wood cross arm, three (3) porcelain insulator assemblies
Install: class 2 60 ft. left pole, class 2 60 ft. right pole, one (1) steel cross arm, and three (3) toughened glass insulator assemblies.
(1 insulator assembly = 9 individual insulator bells)</v>
          </cell>
          <cell r="I3646" t="str">
            <v>CMPC</v>
          </cell>
          <cell r="J3646" t="str">
            <v>Region Reactive</v>
          </cell>
          <cell r="K3646" t="str">
            <v>BI 213_TRANSMISSION LINE POLE REPLACEMENT</v>
          </cell>
          <cell r="L3646" t="str">
            <v>213</v>
          </cell>
          <cell r="M3646" t="str">
            <v>Transmission Line Pole Replace</v>
          </cell>
          <cell r="N3646"/>
          <cell r="O3646" t="str">
            <v/>
          </cell>
          <cell r="P3646"/>
          <cell r="Q3646"/>
          <cell r="R3646" t="str">
            <v/>
          </cell>
          <cell r="S3646" t="str">
            <v xml:space="preserve">This WA is for the estimated cost to replace the poles, wooden cross arm, and insulators on the structures listed below.
23/10
Remove: class 2 60 ft. left pole, class 2 60 ft. right pole, one (1) wood cross arm, three (3) porcelain insulator assemblies
Install: class 2 60 ft. left pole, class 2 60 ft. right pole, one (1) steel cross arm, and three (3) toughened glass insulator assemblies.
(1 insulator assemblie = 9 individual insulator bells)
</v>
          </cell>
          <cell r="T3646" t="str">
            <v>This WA is for the estimated cost to replace the poles, wooden cross arm, and insulators on the structures listed below.
23/10
Remove: class 2 60 ft. left pole, class 2 60 ft. right pole, one (1) wood cross arm, three (3) porcelain insulator assemblies
Install: class 2 60 ft. left pole, class 2 60 ft. right pole, one (1) steel cross arm, and three (3) toughened glass insulator assemblies.
(1 insulator assemblie = 9 individual insulator bells)</v>
          </cell>
          <cell r="U3646"/>
          <cell r="V3646" t="str">
            <v>Leah Ashley</v>
          </cell>
          <cell r="W3646"/>
          <cell r="X3646" t="str">
            <v>Barry Hance</v>
          </cell>
          <cell r="Y3646" t="str">
            <v>METRO EAST</v>
          </cell>
          <cell r="Z3646" t="str">
            <v>TEXOMA</v>
          </cell>
          <cell r="AA3646" t="str">
            <v>TEXOMA</v>
          </cell>
          <cell r="AB3646" t="str">
            <v>Line</v>
          </cell>
          <cell r="AC3646" t="str">
            <v>0300408</v>
          </cell>
          <cell r="AD3646" t="str">
            <v>Valley-Paris</v>
          </cell>
          <cell r="AE3646" t="str">
            <v>In-Service</v>
          </cell>
          <cell r="AF3646" t="str">
            <v>Closed</v>
          </cell>
          <cell r="AG3646">
            <v>45511</v>
          </cell>
          <cell r="AH3646" t="str">
            <v>20749.55</v>
          </cell>
          <cell r="AI3646">
            <v>21081.88</v>
          </cell>
        </row>
        <row r="3647">
          <cell r="E3647" t="str">
            <v>0PT47208 -- BROWNWOOD SWITCH BKR 4580 - MERCERS GAP SWITCH BKR 12415 AND BKR 12420: POLE REINFORCEMENT FOR 10 POLES</v>
          </cell>
          <cell r="F3647" t="str">
            <v>BROWNWOOD SWITCH BKR 4580 - MERCERS GAP SWITCH BKR 12415 AND BKR 12420: POLE REINFORCEMENT FOR 10 POLES</v>
          </cell>
          <cell r="G3647" t="str">
            <v>Brownwood Switch Bkr 4580 - Mercers Gap Switch Bkr 12415 and Bkr 12420: Pole Reinforcement for 10 Poles</v>
          </cell>
          <cell r="H3647" t="str">
            <v>This WA will cover the cost of pole reinforcement of 10 poles at Brownwood Switch Bkr 4580 - Mercers Gap Switch Bkr 12415 and Bkr 12420
12/13/2022: Revision to cover the cost of additional contract labor and drop hammer.</v>
          </cell>
          <cell r="I3647" t="str">
            <v>CMPC</v>
          </cell>
          <cell r="J3647"/>
          <cell r="K3647"/>
          <cell r="L3647" t="str">
            <v>219</v>
          </cell>
          <cell r="M3647" t="str">
            <v>Pole Life Extension Treatment</v>
          </cell>
          <cell r="N3647"/>
          <cell r="O3647" t="str">
            <v/>
          </cell>
          <cell r="P3647"/>
          <cell r="Q3647"/>
          <cell r="R3647" t="str">
            <v/>
          </cell>
          <cell r="S3647" t="str">
            <v xml:space="preserve">This Work Authorization (WA) will cover the cost to perform ground line maintenance on 10 poles on the BROWNWOOD SWITCH BKR 4580 - MERCERS GAP SWITCH BKR 138kV line.
</v>
          </cell>
          <cell r="T3647" t="str">
            <v>This Work Authorization (WA) will cover the cost to perform ground line maintenance on 10 poles on the BROWNWOOD SWITCH BKR 4580 - MERCERS GAP SWITCH BKR 138kV line.</v>
          </cell>
          <cell r="U3647"/>
          <cell r="V3647" t="str">
            <v>Carissa Hilliard</v>
          </cell>
          <cell r="W3647" t="str">
            <v>Peter Carhart</v>
          </cell>
          <cell r="X3647"/>
          <cell r="Y3647" t="str">
            <v>SOUTHEAST</v>
          </cell>
          <cell r="Z3647" t="str">
            <v>GLEN ROSE</v>
          </cell>
          <cell r="AA3647" t="str">
            <v>COMANCHE</v>
          </cell>
          <cell r="AB3647" t="str">
            <v>Line</v>
          </cell>
          <cell r="AC3647" t="str">
            <v>0400435</v>
          </cell>
          <cell r="AD3647" t="str">
            <v>Comanche SW-Brownwood SW 138KV</v>
          </cell>
          <cell r="AE3647" t="str">
            <v>In-Service</v>
          </cell>
          <cell r="AF3647" t="str">
            <v>Closed</v>
          </cell>
          <cell r="AG3647">
            <v>44908</v>
          </cell>
          <cell r="AH3647" t="str">
            <v>18601.75</v>
          </cell>
          <cell r="AI3647">
            <v>21081.64</v>
          </cell>
        </row>
        <row r="3648">
          <cell r="E3648" t="str">
            <v>0PT51695 -- SMITH CREEK  SUB - HAPGOOD  POI 69 KV LINE : REPLACING DAMAGED FRAMES 100/1, 100/2 DUE TO STORM DAMAGE (TSP23012)</v>
          </cell>
          <cell r="F3648" t="str">
            <v>SMITH CREEK  SUB - HAPGOOD  POI 69 KV LINE : REPLACING DAMAGED FRAMES 100/1, 100/2 DUE TO STORM DAMAGE (TSP23012)</v>
          </cell>
          <cell r="G3648" t="str">
            <v>Smith Creek  Sub - Hapgood  POI 69 kV Line : Replacing Damaged Frames 100/1, 100/2 Due to Storm Damage (TSP23012)</v>
          </cell>
          <cell r="H3648" t="str">
            <v>Smith Creek  Sub - Hapgood  POI 69 kV Line : Replacing Damaged Frames 100/1, 100/2 Due to Storm Damage. Storm Date 5.4.2023. 
Budget Item 403
Remove:
100/1 - (1) 45' Class 3 Pole, (1) 9' Wood Crossarm, (3) Pin Type Porcelain 69 kV Insulators 
100/2 - (1) 45' Class 3 Pole, (1) 9' Wood Crossarm, (3) Pin Type Porcelain 69 kV Insulators 
Retire: (2) 45' Class 3 Poles, (2) 9' Wood Crossarms, (6) Pin Type Porcelain 69 kV Insulators
Install:
100/1 - (1) 50' Class 3 Pole, (2) 138 kV Standoff Insulators, (1) 69 kV Post Type Insulator 
100/2 - (1) 50' Class 3 Pole, (2) 138 kV Standoff Insulators, (1) 69 kV Post Type Insulator 
Additions: (2) 50' Class 3 Poles, (4) 138 kV Standoff Insulators, (2) 69 kV Post Type Insulators</v>
          </cell>
          <cell r="I3648" t="str">
            <v>CMPC</v>
          </cell>
          <cell r="J3648"/>
          <cell r="K3648"/>
          <cell r="L3648" t="str">
            <v>403</v>
          </cell>
          <cell r="M3648" t="str">
            <v>Storm Damage</v>
          </cell>
          <cell r="N3648"/>
          <cell r="O3648" t="str">
            <v/>
          </cell>
          <cell r="P3648"/>
          <cell r="Q3648"/>
          <cell r="R3648" t="str">
            <v/>
          </cell>
          <cell r="S3648" t="str">
            <v xml:space="preserve">Smith Creek Sub - Hapgood POI 69 kV Line : Replacing Damaged Frames 100/1, 100/2 Due to Storm Damage. Storm Date 5.4.2023. Budget Item 403
Remove:100/1 - (1) 45' Class 3 Pole, (1) 9' Wood Crossarm, (3) Pin Type Porcelain 69 kV Insulators 100/2 - (1) 45' Class 3 Pole, (1) 9' Wood Crossarm, (3) Pin Type Porcelain 69 kV Insulators
Retire: (2) 45' Class 3 Poles, (2) 9' Wood Crossarms, (6) Pin Type Porcelain 69 kV Insulators
Install:100/1 - (1) 50' Class 3 Pole, (2) 138 kV Standoff Insulators, (1) 69 kV Post Type Insulator 100/2 - (1) 50' Class 3 Pole, (2) 138 kV Standoff Insulators, (1) 69 kV Post Type Insulator
Additions: (2) 50' Class 3 Poles, (4) 138 kV Standoff Insulators, (2) 69 kV Post Type Insulators
</v>
          </cell>
          <cell r="T3648" t="str">
            <v>Smith Creek Sub - Hapgood POI 69 kV Line : Replacing Damaged Frames 100/1, 100/2 Due to Storm Damage. Storm Date 5.4.2023. Budget Item 403
Remove:100/1 - (1) 45' Class 3 Pole, (1) 9' Wood Crossarm, (3) Pin Type Porcelain 69 kV Insulators 100/2 - (1) 45' Class 3 Pole, (1) 9' Wood Crossarm, (3) Pin Type Porcelain 69 kV Insulators
Retire: (2) 45' Class 3 Poles, (2) 9' Wood Crossarms, (6) Pin Type Porcelain 69 kV Insulators
Install:100/1 - (1) 50' Class 3 Pole, (2) 138 kV Standoff Insulators, (1) 69 kV Post Type Insulator 100/2 - (1) 50' Class 3 Pole, (2) 138 kV Standoff Insulators, (1) 69 kV Post Type Insulator
Additions: (2) 50' Class 3 Poles, (4) 138 kV Standoff Insulators, (2) 69 kV Post Type Insulators</v>
          </cell>
          <cell r="U3648"/>
          <cell r="V3648" t="str">
            <v>Joanna Redona</v>
          </cell>
          <cell r="W3648"/>
          <cell r="X3648"/>
          <cell r="Y3648" t="str">
            <v>METRO WEST</v>
          </cell>
          <cell r="Z3648" t="str">
            <v>WICHITA FALLS</v>
          </cell>
          <cell r="AA3648" t="str">
            <v>WICHITA FALLS</v>
          </cell>
          <cell r="AB3648" t="str">
            <v>Line</v>
          </cell>
          <cell r="AC3648" t="str">
            <v>0007306</v>
          </cell>
          <cell r="AD3648" t="str">
            <v>Decatur (Tpl) Wichita Falls Se</v>
          </cell>
          <cell r="AE3648" t="str">
            <v>In-Service</v>
          </cell>
          <cell r="AF3648" t="str">
            <v>Closed</v>
          </cell>
          <cell r="AG3648">
            <v>45077</v>
          </cell>
          <cell r="AH3648" t="str">
            <v>25038.51</v>
          </cell>
          <cell r="AI3648">
            <v>21075.5</v>
          </cell>
        </row>
        <row r="3649">
          <cell r="E3649" t="str">
            <v>0PT54512 -- CRANE - BARNSLEY 69KV LINE: REPLACE WOOD POLE AND CROSSARM (NO2024TSP)</v>
          </cell>
          <cell r="F3649" t="str">
            <v>CRANE - BARNSLEY 69KV LINE: REPLACE WOOD POLE AND CROSSARM (NO2024TSP)</v>
          </cell>
          <cell r="G3649" t="str">
            <v>Crane - Barnsley 69kV Line: Replace Wood Pole and Crossarm (NO2024TSP)</v>
          </cell>
          <cell r="H3649" t="str">
            <v>This Work Authorization (WA) will cover the cost to replace a wood pole and crossarm on the Crane - Barnsley 69kV line as detailed below.
Structure 11/3
Remove: One (1) 55ft. wood pole and two (2) crossarms
Install: One (1) 60ft. wood pole and three (3) 69kV polymer standoff insulators 
Note: 60ft. pole installed and not cut.
Storm 02/28/24
Revision 06/19/24 AD
- Revised contractor labor to match invoiced amount $9,552.00
- Revised Oncor labor, initial estimate too high for work scope
- Add FCC cost $1,395.00 - Techserv Consulting &amp; Training LTD</v>
          </cell>
          <cell r="I3649" t="str">
            <v>CMPC</v>
          </cell>
          <cell r="J3649" t="str">
            <v>Failed Equipment and Storm Damage</v>
          </cell>
          <cell r="K3649" t="str">
            <v>BI 403_STORM DAMAGE</v>
          </cell>
          <cell r="L3649" t="str">
            <v>403</v>
          </cell>
          <cell r="M3649" t="str">
            <v>Storm Damage</v>
          </cell>
          <cell r="N3649"/>
          <cell r="O3649" t="str">
            <v/>
          </cell>
          <cell r="P3649"/>
          <cell r="Q3649"/>
          <cell r="R3649" t="str">
            <v/>
          </cell>
          <cell r="S3649" t="str">
            <v xml:space="preserve">This Work Authorization (WA) will cover the cost to replace a wood pole and crossarm on the Crane - Barnsley 69kV line as detailed below.
Structure 11/3Remove: One (1) 55ft. wood pole and two (2) crossarmsInstall: One (1) 60ft. wood pole and three (3) 69kV polymer standoff insulators Note: 60ft. pole installed and not cut.
</v>
          </cell>
          <cell r="T3649" t="str">
            <v>This Work Authorization (WA) will cover the cost to replace a wood pole and crossarm on the Crane - Barnsley 69kV line as detailed below.
Structure 11/3Remove: One (1) 55ft. wood pole and two (2) crossarmsInstall: One (1) 60ft. wood pole and three (3) 69kV polymer standoff insulators Note: 60ft. pole installed and not cut.</v>
          </cell>
          <cell r="U3649"/>
          <cell r="V3649" t="str">
            <v>Angie Edwards</v>
          </cell>
          <cell r="W3649"/>
          <cell r="X3649" t="str">
            <v>Miguel Ortega</v>
          </cell>
          <cell r="Y3649" t="str">
            <v>METRO WEST</v>
          </cell>
          <cell r="Z3649" t="str">
            <v>ODESSA</v>
          </cell>
          <cell r="AA3649" t="str">
            <v>ODESSA</v>
          </cell>
          <cell r="AB3649" t="str">
            <v>Line</v>
          </cell>
          <cell r="AC3649" t="str">
            <v>0007674</v>
          </cell>
          <cell r="AD3649" t="str">
            <v>Permian Baisn Ses - Crane 69Kv</v>
          </cell>
          <cell r="AE3649" t="str">
            <v>In-Service</v>
          </cell>
          <cell r="AF3649" t="str">
            <v>Closed</v>
          </cell>
          <cell r="AG3649">
            <v>45463</v>
          </cell>
          <cell r="AH3649" t="str">
            <v>24619.11</v>
          </cell>
          <cell r="AI3649">
            <v>21074.85</v>
          </cell>
        </row>
        <row r="3650">
          <cell r="E3650" t="str">
            <v>0PT52151 -- IVAN SUB : REPLACE FAILED SWITCHES FOR VOLTAGE REGULATOR</v>
          </cell>
          <cell r="F3650" t="str">
            <v>IVAN SUB : REPLACE FAILED SWITCHES FOR VOLTAGE REGULATOR</v>
          </cell>
          <cell r="G3650" t="str">
            <v>Ivan Sub : Replace Failed Switches For Voltage Regulator</v>
          </cell>
          <cell r="H3650" t="str">
            <v>Ivan Sub : Replace Failed Switches For Voltage Regulator - Budget Item 217 (Approved by Cliff Odom)
This Work Authorization will cover the cost of material and labor to replace failed switches for a voltage regulator. 
Remove:
Failed Switches
Install:
New Switches 
REVISION: 11.8.23 (PM) Labor cost increase due to repairs taking longer than expected.</v>
          </cell>
          <cell r="I3650" t="str">
            <v>CMPC</v>
          </cell>
          <cell r="J3650"/>
          <cell r="K3650"/>
          <cell r="L3650" t="str">
            <v>217</v>
          </cell>
          <cell r="M3650" t="str">
            <v>Failed Substation Equip Replac</v>
          </cell>
          <cell r="N3650"/>
          <cell r="O3650" t="str">
            <v/>
          </cell>
          <cell r="P3650"/>
          <cell r="Q3650"/>
          <cell r="R3650" t="str">
            <v/>
          </cell>
          <cell r="S3650" t="str">
            <v xml:space="preserve">Ivan Sub : Replace Failed Switches For Voltage Regulator - Budget Item 217 (Approved by Cliff Odom)
This Work Authorization will cover the cost of material and labor to replace failed switches for a voltage regulator.
Remove:Failed Switches
Install:New Switches
</v>
          </cell>
          <cell r="T3650" t="str">
            <v>Ivan Sub : Replace Failed Switches For Voltage Regulator - Budget Item 217 (Approved by Cliff Odom)
This Work Authorization will cover the cost of material and labor to replace failed switches for a voltage regulator.
Remove:Failed Switches
Install:New Switches</v>
          </cell>
          <cell r="U3650"/>
          <cell r="V3650" t="str">
            <v>Priscilla Martinez</v>
          </cell>
          <cell r="W3650"/>
          <cell r="X3650" t="str">
            <v>Miguel Ortega</v>
          </cell>
          <cell r="Y3650" t="str">
            <v>METRO WEST</v>
          </cell>
          <cell r="Z3650" t="str">
            <v>WICHITA FALLS</v>
          </cell>
          <cell r="AA3650" t="str">
            <v>GRAHAM</v>
          </cell>
          <cell r="AB3650" t="str">
            <v>Station</v>
          </cell>
          <cell r="AC3650" t="str">
            <v>0005115</v>
          </cell>
          <cell r="AD3650" t="str">
            <v>Ivan 69-22Kv</v>
          </cell>
          <cell r="AE3650" t="str">
            <v>In-Service</v>
          </cell>
          <cell r="AF3650" t="str">
            <v>Closed</v>
          </cell>
          <cell r="AG3650">
            <v>45243</v>
          </cell>
          <cell r="AH3650" t="str">
            <v>13693.28</v>
          </cell>
          <cell r="AI3650">
            <v>21046.27</v>
          </cell>
        </row>
        <row r="3651">
          <cell r="E3651" t="str">
            <v>0PT49270 -- WACO SOUTH SUB : REPLACE FAILED BT SW 1-2</v>
          </cell>
          <cell r="F3651" t="str">
            <v>WACO SOUTH SUB : REPLACE FAILED BT SW 1-2</v>
          </cell>
          <cell r="G3651" t="str">
            <v>Waco South Sub : Replace Failed BT SW 1-2</v>
          </cell>
          <cell r="H3651" t="str">
            <v>WA to replace failed BT SW 1-2 at Waco South. Failure was caused by wildlife contact.
Retire:
1 USCO 12.5kV Switch
Install:
1 USCO 12.5kV Switch
 I have Cliff Odom's concurrence to use BI# 217</v>
          </cell>
          <cell r="I3651" t="str">
            <v>CMPC</v>
          </cell>
          <cell r="J3651"/>
          <cell r="K3651"/>
          <cell r="L3651" t="str">
            <v>217</v>
          </cell>
          <cell r="M3651" t="str">
            <v>Failed Substation Equip Replac</v>
          </cell>
          <cell r="N3651"/>
          <cell r="O3651" t="str">
            <v/>
          </cell>
          <cell r="P3651"/>
          <cell r="Q3651"/>
          <cell r="R3651" t="str">
            <v/>
          </cell>
          <cell r="S3651" t="str">
            <v xml:space="preserve">WA to replace failed BT SW 1-2 at Waco South. Failure was caused by wildlife contact.
Retire:
1 USCO 12.5kV Switch
Install:
1 USCO 12.5kV Switch
I have Cliff Odom's concurrence to use BI# 217
</v>
          </cell>
          <cell r="T3651" t="str">
            <v>WA to replace failed BT SW 1-2 at Waco South. Failure was caused by wildlife contact.
Retire:
1 USCO 12.5kV Switch
Install:
1 USCO 12.5kV Switch
I have Cliff Odom's concurrence to use BI# 217</v>
          </cell>
          <cell r="U3651"/>
          <cell r="V3651" t="str">
            <v>Kenneth Hamilton</v>
          </cell>
          <cell r="W3651"/>
          <cell r="X3651"/>
          <cell r="Y3651" t="str">
            <v>SOUTHEAST</v>
          </cell>
          <cell r="Z3651" t="str">
            <v>WACO</v>
          </cell>
          <cell r="AA3651" t="str">
            <v>WACO</v>
          </cell>
          <cell r="AB3651" t="str">
            <v>Station</v>
          </cell>
          <cell r="AC3651" t="str">
            <v>0401454</v>
          </cell>
          <cell r="AD3651" t="str">
            <v>Waco, South 138Kv</v>
          </cell>
          <cell r="AE3651" t="str">
            <v>In-Service</v>
          </cell>
          <cell r="AF3651" t="str">
            <v>Reclose After Trailing Charges</v>
          </cell>
          <cell r="AG3651">
            <v>45072</v>
          </cell>
          <cell r="AH3651" t="str">
            <v>26938.74</v>
          </cell>
          <cell r="AI3651">
            <v>21044.38</v>
          </cell>
        </row>
        <row r="3652">
          <cell r="E3652" t="str">
            <v>0PT47408 -- COMMERCE SWITCH : REPLACE BATTERY #1 CHARGER AND BATTERIES</v>
          </cell>
          <cell r="F3652" t="str">
            <v>COMMERCE SWITCH : REPLACE BATTERY #1 CHARGER AND BATTERIES</v>
          </cell>
          <cell r="G3652" t="str">
            <v>Commerce Switch : Replace Battery #1 Charger and Batteries</v>
          </cell>
          <cell r="H3652" t="str">
            <v>This WA provides the cost of replacing COMSW-BAT01 charger and batteries due to continuous corrosion.
RETIREMENT
Item ID #930001 - Battery Set
Item ID #930018 - Battery Charger</v>
          </cell>
          <cell r="I3652" t="str">
            <v>CMPC</v>
          </cell>
          <cell r="J3652"/>
          <cell r="K3652"/>
          <cell r="L3652" t="str">
            <v>107</v>
          </cell>
          <cell r="M3652" t="str">
            <v>Battery &amp; Charger Replacements</v>
          </cell>
          <cell r="N3652"/>
          <cell r="O3652" t="str">
            <v/>
          </cell>
          <cell r="P3652" t="str">
            <v>This WA provides the cost of replacing COMSW-BAT01 charger and batteries due to continuous corrosion.
RETIREMENT
Item ID #930001 - Battery SetItem ID #930018 - Battery Charger</v>
          </cell>
          <cell r="Q3652"/>
          <cell r="R3652" t="str">
            <v/>
          </cell>
          <cell r="S3652" t="str">
            <v xml:space="preserve">This WA provides the cost of replacing COMSW-BAT01 charger and batteries due to continuous corrosion.
RETIREMENT
Item ID #930001 - Battery SetItem ID #930018 - Battery Charger
This WA provides the cost of replacing COMSW-BAT01 charger and batteries due to continuous corrosion.
RETIREMENT
Item ID #930001 - Battery SetItem ID #930018 - Battery Charger
</v>
          </cell>
          <cell r="T3652" t="str">
            <v>This WA provides the cost of replacing COMSW-BAT01 charger and batteries due to continuous corrosion.
RETIREMENT
Item ID #930001 - Battery SetItem ID #930018 - Battery Charger</v>
          </cell>
          <cell r="U3652"/>
          <cell r="V3652" t="str">
            <v>Sharon Acker</v>
          </cell>
          <cell r="W3652" t="str">
            <v>Jonathan Moore</v>
          </cell>
          <cell r="X3652"/>
          <cell r="Y3652" t="str">
            <v>METRO EAST</v>
          </cell>
          <cell r="Z3652" t="str">
            <v>SULPHUR SPRINGS</v>
          </cell>
          <cell r="AA3652" t="str">
            <v>SULPHUR SPRINGS</v>
          </cell>
          <cell r="AB3652" t="str">
            <v>Station</v>
          </cell>
          <cell r="AC3652" t="str">
            <v>0301441</v>
          </cell>
          <cell r="AD3652" t="str">
            <v>Commerce Sw Station 138Kv</v>
          </cell>
          <cell r="AE3652" t="str">
            <v>In-Service</v>
          </cell>
          <cell r="AF3652" t="str">
            <v>Closed</v>
          </cell>
          <cell r="AG3652">
            <v>44769</v>
          </cell>
          <cell r="AH3652" t="str">
            <v>24825.79</v>
          </cell>
          <cell r="AI3652">
            <v>21040.47</v>
          </cell>
        </row>
        <row r="3653">
          <cell r="E3653" t="str">
            <v>0PG53869 -- 2024 PALESTINE GP : OFFICE FURNITURE &amp; SHIPPING CONTAINER</v>
          </cell>
          <cell r="F3653" t="str">
            <v>2024 PALESTINE GP : OFFICE FURNITURE &amp; SHIPPING CONTAINER</v>
          </cell>
          <cell r="G3653" t="str">
            <v>2024 Palestine GP : Office furniture &amp; Shipping Container</v>
          </cell>
          <cell r="H3653" t="str">
            <v>This WA is to cover the cost to purchase office furniture and a 40' high shipping container.
Office furniture for additional P&amp;C personnel $2,000
2 - 20' High Cube 1 - Trip Side Open Shipping Container (LINK) $16,150 PO# 2402659; M1707728
Shelving - $3,500: via PCard $3,565.80
Lance Holiman</v>
          </cell>
          <cell r="I3653" t="str">
            <v>GP</v>
          </cell>
          <cell r="J3653" t="str">
            <v>GP_TRN OPS TOOLS, EQUIPMENT &amp; FACILITIES</v>
          </cell>
          <cell r="K3653" t="str">
            <v>FACILITIES</v>
          </cell>
          <cell r="L3653" t="str">
            <v>860</v>
          </cell>
          <cell r="M3653" t="str">
            <v>Office Equipment</v>
          </cell>
          <cell r="N3653"/>
          <cell r="O3653" t="str">
            <v/>
          </cell>
          <cell r="P3653"/>
          <cell r="Q3653"/>
          <cell r="R3653" t="str">
            <v/>
          </cell>
          <cell r="S3653" t="str">
            <v xml:space="preserve">This WA is to cover the cost to purchase office furniture and a 40' high shipping container.
Office desk  office chair for additional PC personnel $2,00040' High Cube 1 - Trip Side Open Shipping Container (LINK) $16,000
Lance Holiman
</v>
          </cell>
          <cell r="T3653" t="str">
            <v>This WA is to cover the cost to purchase office furniture and a 40' high shipping container.
Office desk  office chair for additional PC personnel $2,00040' High Cube 1 - Trip Side Open Shipping Container (LINK) $16,000
Lance Holiman</v>
          </cell>
          <cell r="U3653"/>
          <cell r="V3653" t="str">
            <v>Gretchen Koehling</v>
          </cell>
          <cell r="W3653"/>
          <cell r="X3653"/>
          <cell r="Y3653" t="str">
            <v>SOUTHEAST</v>
          </cell>
          <cell r="Z3653" t="str">
            <v>PALESTINE</v>
          </cell>
          <cell r="AA3653" t="str">
            <v>PALESTINE</v>
          </cell>
          <cell r="AB3653" t="str">
            <v>N/A</v>
          </cell>
          <cell r="AC3653" t="str">
            <v>0003720</v>
          </cell>
          <cell r="AD3653" t="str">
            <v>Palestine Transmission</v>
          </cell>
          <cell r="AE3653" t="str">
            <v>In-Service</v>
          </cell>
          <cell r="AF3653" t="str">
            <v>Constr. Complete, Chargeable</v>
          </cell>
          <cell r="AG3653">
            <v>45642</v>
          </cell>
          <cell r="AH3653" t="str">
            <v>20485</v>
          </cell>
          <cell r="AI3653">
            <v>21023.1</v>
          </cell>
        </row>
        <row r="3654">
          <cell r="E3654" t="str">
            <v>0PT47342 -- PARIS PLANT SUB : REPLACE INTERRUPTER ON SWITCH 177 / LOSS OF SF6</v>
          </cell>
          <cell r="F3654" t="str">
            <v>PARIS PLANT SUB : REPLACE INTERRUPTER ON SWITCH 177 / LOSS OF SF6</v>
          </cell>
          <cell r="G3654" t="str">
            <v>Paris Plant Sub : Replace Interrupter on Switch 177 / Loss of SF6</v>
          </cell>
          <cell r="H3654" t="str">
            <v>ESTIMATE REVISION - MARCH 1, 2022
This estimate is required to add additional man hours to complete project due to waiting on delivery of material to job site.  Labor hours are increased from thirty-two total hours to 100.5 hours.
ESTIMATE REVISION FEBRUARY 1, 2022
To change the item ID number from 900927 to  407178.  The retirement will be for item ID #407178.
This WA provides the cost of replacing an Interrupter (item ID# 900927) on Switch 177 at Paris Plant. The interrupter is showing a red flag due to loss of SF6.
RETIREMENT
1 - Each Item ID 900927 - Interrupter
Cliff Odom approves use of BI 217</v>
          </cell>
          <cell r="I3654" t="str">
            <v>CMPC</v>
          </cell>
          <cell r="J3654"/>
          <cell r="K3654"/>
          <cell r="L3654" t="str">
            <v>217</v>
          </cell>
          <cell r="M3654" t="str">
            <v>Failed Substation Equip Replac</v>
          </cell>
          <cell r="N3654"/>
          <cell r="O3654" t="str">
            <v/>
          </cell>
          <cell r="P3654" t="str">
            <v>ESTIMATE REVISION FEBRUARY 1, 2022
To change the item ID number from 900927 to 407178. The retirement will be for item ID #407178.
This WA provides the cost of replacing an Interrupter (item ID# 900927) on Switch 177 at Paris Plant. The interrupter is showing a red flag due to loss of SF6.
RETIREMENT
1 - Each Item ID 900927 - Interrupter</v>
          </cell>
          <cell r="Q3654"/>
          <cell r="R3654" t="str">
            <v/>
          </cell>
          <cell r="S3654" t="str">
            <v xml:space="preserve">ESTIMATE REVISION FEBRUARY 1, 2022
To change the item ID number from 900927 to 407178. The retirement will be for item ID #407178.
This WA provides the cost of replacing an Interrupter (item ID# 900927) on Switch 177 at Paris Plant. The interrupter is showing a red flag due to loss of SF6.
RETIREMENT
1 - Each Item ID 900927 - Interrupter
ESTIMATE REVISION FEBRUARY 1, 2022
To change the item ID number from 900927 to 407178. The retirement will be for item ID #407178.
This WA provides the cost of replacing an Interrupter (item ID# 900927) on Switch 177 at Paris Plant. The interrupter is showing a red flag due to loss of SF6.
RETIREMENT
1 - Each Item ID 900927 - Interrupter
</v>
          </cell>
          <cell r="T3654" t="str">
            <v>ESTIMATE REVISION FEBRUARY 1, 2022
To change the item ID number from 900927 to 407178. The retirement will be for item ID #407178.
This WA provides the cost of replacing an Interrupter (item ID# 900927) on Switch 177 at Paris Plant. The interrupter is showing a red flag due to loss of SF6.
RETIREMENT
1 - Each Item ID 900927 - Interrupter</v>
          </cell>
          <cell r="U3654"/>
          <cell r="V3654" t="str">
            <v>Sharon Acker</v>
          </cell>
          <cell r="W3654" t="str">
            <v>James Willhite</v>
          </cell>
          <cell r="X3654"/>
          <cell r="Y3654" t="str">
            <v>METRO EAST</v>
          </cell>
          <cell r="Z3654" t="str">
            <v>SULPHUR SPRINGS</v>
          </cell>
          <cell r="AA3654" t="str">
            <v>SULPHUR SPRINGS</v>
          </cell>
          <cell r="AB3654" t="str">
            <v>Station</v>
          </cell>
          <cell r="AC3654" t="str">
            <v>0301404</v>
          </cell>
          <cell r="AD3654" t="str">
            <v>Paris,138Kv</v>
          </cell>
          <cell r="AE3654" t="str">
            <v>In-Service</v>
          </cell>
          <cell r="AF3654" t="str">
            <v>Closed</v>
          </cell>
          <cell r="AG3654">
            <v>44630</v>
          </cell>
          <cell r="AH3654" t="str">
            <v>14041.1</v>
          </cell>
          <cell r="AI3654">
            <v>20973.58</v>
          </cell>
        </row>
        <row r="3655">
          <cell r="E3655" t="str">
            <v>0PT44477 -- TENASKA SWITCH : REPLACE BATTERY SET #1 AND CHARGER #1</v>
          </cell>
          <cell r="F3655" t="str">
            <v>TENASKA SWITCH : REPLACE BATTERY SET #1 AND CHARGER #1</v>
          </cell>
          <cell r="G3655" t="str">
            <v>Tenaska Switch : Replace Battery Set #1 and Charger #1</v>
          </cell>
          <cell r="H3655" t="str">
            <v>This WA is required to replace Tenaska Switch battery set #1 (TNSKA-BAT01, Asset #100424) and charger #1 (Asset #100204) due to age and length of service.  The item ID for the Batteries is #930000, Item ID for the rack is #930008, and the item ID for the charger is #930018.
RETIREMENT
1 - Each Battery Charging Set with Charger</v>
          </cell>
          <cell r="I3655" t="str">
            <v>CMPC</v>
          </cell>
          <cell r="J3655"/>
          <cell r="K3655"/>
          <cell r="L3655" t="str">
            <v>107</v>
          </cell>
          <cell r="M3655" t="str">
            <v>Battery &amp; Charger Replacements</v>
          </cell>
          <cell r="N3655"/>
          <cell r="O3655" t="str">
            <v/>
          </cell>
          <cell r="P3655" t="str">
            <v>This WA is required to replace Tenaska Switch battery set #1 (TNSKA-BAT01, Asset #100424) and charger #1 (Asset #100204) due to age and length of service. The item ID for the Batteries is #930000, Item ID for the rack is #930008, and the item ID for the charger is #930018.
RETIREMENT
1 - Each Battery Charging Set with Charger</v>
          </cell>
          <cell r="Q3655"/>
          <cell r="R3655" t="str">
            <v/>
          </cell>
          <cell r="S3655" t="str">
            <v xml:space="preserve">This WA is required to replace Tenaska Switch battery set #1 (TNSKA-BAT01, Asset #100424) and charger #1 (Asset #100204) due to age and length of service. The item ID for the Batteries is #930000, Item ID for the rack is #930008, and the item ID for the charger is #930018.
RETIREMENT
1 - Each Battery Charging Set with Charger
This WA is required to replace Tenaska Switch battery set #1 (TNSKA-BAT01, Asset #100424) and charger #1 (Asset #100204) due to age and length of service. The item ID for the Batteries is #930000, Item ID for the rack is #930008, and the item ID for the charger is #930018.
RETIREMENT
1 - Each Battery Charging Set with Charger
</v>
          </cell>
          <cell r="T3655" t="str">
            <v>This WA is required to replace Tenaska Switch battery set #1 (TNSKA-BAT01, Asset #100424) and charger #1 (Asset #100204) due to age and length of service. The item ID for the Batteries is #930000, Item ID for the rack is #930008, and the item ID for the charger is #930018.
RETIREMENT
1 - Each Battery Charging Set with Charger</v>
          </cell>
          <cell r="U3655"/>
          <cell r="V3655" t="str">
            <v>Sharon Acker</v>
          </cell>
          <cell r="W3655" t="str">
            <v>Jonathan Moore</v>
          </cell>
          <cell r="X3655"/>
          <cell r="Y3655" t="str">
            <v>METRO EAST</v>
          </cell>
          <cell r="Z3655" t="str">
            <v>SULPHUR SPRINGS</v>
          </cell>
          <cell r="AA3655" t="str">
            <v>SULPHUR SPRINGS</v>
          </cell>
          <cell r="AB3655" t="str">
            <v>Station</v>
          </cell>
          <cell r="AC3655" t="str">
            <v>0301918</v>
          </cell>
          <cell r="AD3655" t="str">
            <v>Tenaska 138Kv</v>
          </cell>
          <cell r="AE3655" t="str">
            <v>In-Service</v>
          </cell>
          <cell r="AF3655" t="str">
            <v>Closed</v>
          </cell>
          <cell r="AG3655">
            <v>44680</v>
          </cell>
          <cell r="AH3655" t="str">
            <v>22342.73</v>
          </cell>
          <cell r="AI3655">
            <v>20926.32</v>
          </cell>
        </row>
        <row r="3656">
          <cell r="E3656" t="str">
            <v>0PT47148 -- LAKE TEXOMA PUMP SUB : REPLACE BATTERY BAT01, CHARGER &amp; RACK</v>
          </cell>
          <cell r="F3656" t="str">
            <v>LAKE TEXOMA PUMP SUB : REPLACE BATTERY BAT01, CHARGER &amp; RACK</v>
          </cell>
          <cell r="G3656" t="str">
            <v>Lake Texoma Pump Sub : Replace Battery BAT01, charger &amp; rack</v>
          </cell>
          <cell r="H3656" t="str">
            <v>This WA seeks to replace Battery BAT01, charger &amp; rack, at Lake Texoma Pump.   A new fuse box and outside disconnect will be installed at this location.   Revised 09/15/22.  Labor was over estimated.</v>
          </cell>
          <cell r="I3656" t="str">
            <v>CMPC</v>
          </cell>
          <cell r="J3656"/>
          <cell r="K3656"/>
          <cell r="L3656" t="str">
            <v>107</v>
          </cell>
          <cell r="M3656" t="str">
            <v>Battery &amp; Charger Replacements</v>
          </cell>
          <cell r="N3656"/>
          <cell r="O3656" t="str">
            <v/>
          </cell>
          <cell r="P3656"/>
          <cell r="Q3656"/>
          <cell r="R3656" t="str">
            <v/>
          </cell>
          <cell r="S3656" t="str">
            <v xml:space="preserve">This project seeks to replace Battery BAT01, charger  rack and install new fuse box and outside disconnect at the Lake Texoma Pump substation.
</v>
          </cell>
          <cell r="T3656" t="str">
            <v>This project seeks to replace Battery BAT01, charger  rack and install new fuse box and outside disconnect at the Lake Texoma Pump substation.</v>
          </cell>
          <cell r="U3656"/>
          <cell r="V3656" t="str">
            <v>Leah Ashley</v>
          </cell>
          <cell r="W3656" t="str">
            <v>Leah Ashley</v>
          </cell>
          <cell r="X3656"/>
          <cell r="Y3656" t="str">
            <v>METRO EAST</v>
          </cell>
          <cell r="Z3656" t="str">
            <v>TEXOMA</v>
          </cell>
          <cell r="AA3656" t="str">
            <v>TEXOMA</v>
          </cell>
          <cell r="AB3656" t="str">
            <v>Station</v>
          </cell>
          <cell r="AC3656" t="str">
            <v>0301460</v>
          </cell>
          <cell r="AD3656" t="str">
            <v>Lake Texoma Pump 138Kv</v>
          </cell>
          <cell r="AE3656" t="str">
            <v>In-Service</v>
          </cell>
          <cell r="AF3656" t="str">
            <v>Closed</v>
          </cell>
          <cell r="AG3656">
            <v>44823</v>
          </cell>
          <cell r="AH3656" t="str">
            <v>28147.45</v>
          </cell>
          <cell r="AI3656">
            <v>20917.46</v>
          </cell>
        </row>
        <row r="3657">
          <cell r="E3657" t="str">
            <v>0PT50537 -- ROUND ROCK SUB : REPLACE BATTERIES, CHARGER AND RACK ON BAT02</v>
          </cell>
          <cell r="F3657" t="str">
            <v>ROUND ROCK SUB : REPLACE BATTERIES, CHARGER AND RACK ON BAT02</v>
          </cell>
          <cell r="G3657" t="str">
            <v>Round Rock Sub : Replace Batteries, Charger and Rack on BAT02</v>
          </cell>
          <cell r="H3657" t="str">
            <v>This WA is for the cost to replace the batteries, charger and rack on BAT02 at Round Rock.</v>
          </cell>
          <cell r="I3657" t="str">
            <v>CMPC</v>
          </cell>
          <cell r="J3657"/>
          <cell r="K3657"/>
          <cell r="L3657" t="str">
            <v>107</v>
          </cell>
          <cell r="M3657" t="str">
            <v>Battery &amp; Charger Replacements</v>
          </cell>
          <cell r="N3657"/>
          <cell r="O3657" t="str">
            <v/>
          </cell>
          <cell r="P3657"/>
          <cell r="Q3657"/>
          <cell r="R3657" t="str">
            <v/>
          </cell>
          <cell r="S3657" t="str">
            <v xml:space="preserve">This WA is to cover the cost to replace the batteries, charger and rack at Round Rock substations.
</v>
          </cell>
          <cell r="T3657" t="str">
            <v>This WA is to cover the cost to replace the batteries, charger and rack at Round Rock substations.</v>
          </cell>
          <cell r="U3657"/>
          <cell r="V3657" t="str">
            <v>Kelli Hendershot</v>
          </cell>
          <cell r="W3657"/>
          <cell r="X3657"/>
          <cell r="Y3657" t="str">
            <v>SOUTHEAST</v>
          </cell>
          <cell r="Z3657" t="str">
            <v>TEMPLE</v>
          </cell>
          <cell r="AA3657" t="str">
            <v>TEMPLE</v>
          </cell>
          <cell r="AB3657" t="str">
            <v>Station</v>
          </cell>
          <cell r="AC3657" t="str">
            <v>0401451</v>
          </cell>
          <cell r="AD3657" t="str">
            <v>Round Rock,138Kv</v>
          </cell>
          <cell r="AE3657" t="str">
            <v>In-Service</v>
          </cell>
          <cell r="AF3657" t="str">
            <v>Closed</v>
          </cell>
          <cell r="AG3657">
            <v>45131</v>
          </cell>
          <cell r="AH3657" t="str">
            <v>19956.94</v>
          </cell>
          <cell r="AI3657">
            <v>20916.46</v>
          </cell>
        </row>
        <row r="3658">
          <cell r="E3658" t="str">
            <v>0PG51384 -- 2023 SULPHUR SPRINGS GP :  SECURITY SYSTEM AND OFFICE FURNITURE FOR OFFICE</v>
          </cell>
          <cell r="F3658" t="str">
            <v>2023 SULPHUR SPRINGS GP :  SECURITY SYSTEM AND OFFICE FURNITURE FOR OFFICE</v>
          </cell>
          <cell r="G3658" t="str">
            <v>2023 Sulphur Springs GP :  Security System and Office Furniture for Office</v>
          </cell>
          <cell r="H3658" t="str">
            <v>This General Plant WA is to cover the cost to purchase new office furniture and Update security system for the Sulphur Springs District.
Contact : Hiram Aguilar - 972-816-4669.
Security System: $16,000 - rec'd
Office Furniture : $10,000 - rec'd</v>
          </cell>
          <cell r="I3658" t="str">
            <v>GP</v>
          </cell>
          <cell r="J3658"/>
          <cell r="K3658"/>
          <cell r="L3658" t="str">
            <v>810</v>
          </cell>
          <cell r="M3658" t="str">
            <v>General Plant Structures</v>
          </cell>
          <cell r="N3658"/>
          <cell r="O3658" t="str">
            <v/>
          </cell>
          <cell r="P3658"/>
          <cell r="Q3658"/>
          <cell r="R3658" t="str">
            <v/>
          </cell>
          <cell r="S3658" t="str">
            <v xml:space="preserve">This General Plant WA is to cover the cost to purchase new office furniture and Update security system for the Sulphur Springs District.Contact : Hiram Aguilar - 972-816-4669.
Security System: $16,000Office Furniture : $10,000
</v>
          </cell>
          <cell r="T3658" t="str">
            <v>This General Plant WA is to cover the cost to purchase new office furniture and Update security system for the Sulphur Springs District.Contact : Hiram Aguilar - 972-816-4669.
Security System: $16,000Office Furniture : $10,000</v>
          </cell>
          <cell r="U3658"/>
          <cell r="V3658" t="str">
            <v>Gretchen Koehling</v>
          </cell>
          <cell r="W3658"/>
          <cell r="X3658"/>
          <cell r="Y3658" t="str">
            <v>METRO EAST</v>
          </cell>
          <cell r="Z3658" t="str">
            <v>SULPHUR SPRINGS</v>
          </cell>
          <cell r="AA3658" t="str">
            <v>SULPHUR SPRINGS</v>
          </cell>
          <cell r="AB3658" t="str">
            <v>N/A</v>
          </cell>
          <cell r="AC3658" t="str">
            <v>0003882</v>
          </cell>
          <cell r="AD3658" t="str">
            <v>Sulphur Springs Transmission</v>
          </cell>
          <cell r="AE3658" t="str">
            <v>In-Service</v>
          </cell>
          <cell r="AF3658" t="str">
            <v>Closed</v>
          </cell>
          <cell r="AG3658">
            <v>45272</v>
          </cell>
          <cell r="AH3658" t="str">
            <v>29545</v>
          </cell>
          <cell r="AI3658">
            <v>20907.21</v>
          </cell>
        </row>
        <row r="3659">
          <cell r="E3659" t="str">
            <v>0PG52689 -- 2023 SULPHUR SPRINGS GP : LIGHTING UPGRADE</v>
          </cell>
          <cell r="F3659" t="str">
            <v>2023 SULPHUR SPRINGS GP : LIGHTING UPGRADE</v>
          </cell>
          <cell r="G3659" t="str">
            <v>2023 Sulphur Springs GP : Lighting Upgrade</v>
          </cell>
          <cell r="H3659" t="str">
            <v>Sulphur Springs - install new lighting in yard and dock.
The current lighting is insufficient - looking to increase safety and reduce theft.
Vendor: Dunn-Rite Electrical
Project Manager: Kelly Underwood 817-215-5015</v>
          </cell>
          <cell r="I3659" t="str">
            <v>GP</v>
          </cell>
          <cell r="J3659"/>
          <cell r="K3659"/>
          <cell r="L3659" t="str">
            <v>810</v>
          </cell>
          <cell r="M3659" t="str">
            <v>General Plant Structures</v>
          </cell>
          <cell r="N3659"/>
          <cell r="O3659" t="str">
            <v/>
          </cell>
          <cell r="P3659"/>
          <cell r="Q3659"/>
          <cell r="R3659" t="str">
            <v/>
          </cell>
          <cell r="S3659" t="str">
            <v xml:space="preserve">Sulphur Springs - install new lighting in yard and dock.The current lighting is insufficient - looking to increase safety and reduce theft.
Vendor: Dunn-Rite ElectricalProject Manager: Kelly Underwood 817-215-5015
</v>
          </cell>
          <cell r="T3659" t="str">
            <v>Sulphur Springs - install new lighting in yard and dock.The current lighting is insufficient - looking to increase safety and reduce theft.
Vendor: Dunn-Rite ElectricalProject Manager: Kelly Underwood 817-215-5015</v>
          </cell>
          <cell r="U3659"/>
          <cell r="V3659" t="str">
            <v>Mindy Jameson</v>
          </cell>
          <cell r="W3659"/>
          <cell r="X3659"/>
          <cell r="Y3659" t="str">
            <v>METRO EAST</v>
          </cell>
          <cell r="Z3659" t="str">
            <v>SULPHUR SPRINGS</v>
          </cell>
          <cell r="AA3659" t="str">
            <v>SULPHUR SPRINGS</v>
          </cell>
          <cell r="AB3659" t="str">
            <v>N/A</v>
          </cell>
          <cell r="AC3659" t="str">
            <v>0003882</v>
          </cell>
          <cell r="AD3659" t="str">
            <v>Sulphur Springs Transmission</v>
          </cell>
          <cell r="AE3659" t="str">
            <v>In-Service</v>
          </cell>
          <cell r="AF3659" t="str">
            <v>Closed</v>
          </cell>
          <cell r="AG3659">
            <v>45244</v>
          </cell>
          <cell r="AH3659" t="str">
            <v>25520</v>
          </cell>
          <cell r="AI3659">
            <v>20892.25</v>
          </cell>
        </row>
        <row r="3660">
          <cell r="E3660" t="str">
            <v>0PT45444 -- DENTON AVENUE SUB : INSTALL FIBER COMMUNICATIONS</v>
          </cell>
          <cell r="F3660" t="str">
            <v>DENTON AVENUE SUB : INSTALL FIBER COMMUNICATIONS</v>
          </cell>
          <cell r="G3660" t="str">
            <v>Denton Avenue Sub : Install Fiber Communications</v>
          </cell>
          <cell r="H3660"/>
          <cell r="I3660" t="str">
            <v>CMPC</v>
          </cell>
          <cell r="J3660"/>
          <cell r="K3660"/>
          <cell r="L3660" t="str">
            <v>208</v>
          </cell>
          <cell r="M3660" t="str">
            <v>Scada Installation/Additions</v>
          </cell>
          <cell r="N3660"/>
          <cell r="O3660" t="str">
            <v/>
          </cell>
          <cell r="P366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monitoring.Denton Avenue Substation is a targeted station in which network infrastructure is to be installed for SCADA communication. This is to include installation of fiber equipment to connect SCADA to the fiber communication system.
The completion of this project will improve SCADA communication reliability to TMS and remove dependency of the third party services. This is a CMPC (TRP) Project.</v>
          </cell>
          <cell r="Q3660"/>
          <cell r="R3660" t="str">
            <v/>
          </cell>
          <cell r="S3660" t="str">
            <v xml:space="preserve">This Work Authorization covers the cost to install fiber network router equipment atDenton Avenue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monitoring.Denton Avenue Substation is a targeted station in which network infrastructure is to be installed for SCADA communication. This is to include installation of fiber equipment to connect SCADA to the fiber communication system.
The completion of this project will improve SCADA communication reliability to TMS and remove dependency of the third party services. This is a CMPC (TRP) Project.
</v>
          </cell>
          <cell r="T3660" t="str">
            <v>This Work Authorization covers the cost to install fiber network router equipment atDenton Avenue Substation.</v>
          </cell>
          <cell r="U3660"/>
          <cell r="V3660" t="str">
            <v>Nicholas Manske</v>
          </cell>
          <cell r="W3660"/>
          <cell r="X3660" t="str">
            <v>Miguel Ortega</v>
          </cell>
          <cell r="Y3660" t="str">
            <v>METRO WEST</v>
          </cell>
          <cell r="Z3660" t="str">
            <v>FORT WORTH</v>
          </cell>
          <cell r="AA3660" t="str">
            <v>FORT WORTH</v>
          </cell>
          <cell r="AB3660" t="str">
            <v>Station</v>
          </cell>
          <cell r="AC3660" t="str">
            <v>0005427</v>
          </cell>
          <cell r="AD3660" t="str">
            <v>Denton Ave 69-12.5Kv</v>
          </cell>
          <cell r="AE3660" t="str">
            <v>In-Service</v>
          </cell>
          <cell r="AF3660" t="str">
            <v>Closed</v>
          </cell>
          <cell r="AG3660">
            <v>44592</v>
          </cell>
          <cell r="AH3660" t="str">
            <v>31284.25</v>
          </cell>
          <cell r="AI3660">
            <v>20891.150000000001</v>
          </cell>
        </row>
        <row r="3661">
          <cell r="E3661" t="str">
            <v>0PT47297 -- LEON SWITCH TO DUBLIN 69KV : REPLACE FRAME 29/6</v>
          </cell>
          <cell r="F3661" t="str">
            <v>LEON SWITCH TO DUBLIN 69KV : REPLACE FRAME 29/6</v>
          </cell>
          <cell r="G3661" t="str">
            <v>Leon Switch to Dublin 69kV : Replace frame 29/6</v>
          </cell>
          <cell r="H3661" t="str">
            <v>This WA will cover the cost to replace wood pole, and insulators and retire 1 crossarm on structure 29/6 on the Leon - Dublin 69kV line due to aged and rotten pole.        
Structure 29/6
Remove: class 2 45ft. left pole, one (1) wood cross arm, three (3) 69kV porcelain insulator (not string)
Install: class 2 55ft. left pole, and three (3) 138kV polymer insulators</v>
          </cell>
          <cell r="I3661" t="str">
            <v>CMPC</v>
          </cell>
          <cell r="J3661"/>
          <cell r="K3661"/>
          <cell r="L3661" t="str">
            <v>213</v>
          </cell>
          <cell r="M3661" t="str">
            <v>Transmission Line Pole Replace</v>
          </cell>
          <cell r="N3661"/>
          <cell r="O3661" t="str">
            <v/>
          </cell>
          <cell r="P3661"/>
          <cell r="Q3661"/>
          <cell r="R3661" t="str">
            <v/>
          </cell>
          <cell r="S3661" t="str">
            <v xml:space="preserve">This WA will cover the cost to replace wood pole, and insulators and retire 1 crossarm on structure 29/6 on the Leon - Dublin 69kV line due to aged and rotten pole.  Structure 29/6Remove: class 2 45ft. left pole, one (1) wood cross arm, three (3) 69kV porcelain insulator (not string)Install: class 2 55ft. left pole, and three (3) 138kV polymer insulators
</v>
          </cell>
          <cell r="T3661" t="str">
            <v>This WA will cover the cost to replace wood pole, and insulators and retire 1 crossarm on structure 29/6 on the Leon - Dublin 69kV line due to aged and rotten pole.  Structure 29/6Remove: class 2 45ft. left pole, one (1) wood cross arm, three (3) 69kV porcelain insulator (not string)Install: class 2 55ft. left pole, and three (3) 138kV polymer insulators</v>
          </cell>
          <cell r="U3661"/>
          <cell r="V3661" t="str">
            <v>Annmarie Yezierski</v>
          </cell>
          <cell r="W3661"/>
          <cell r="X3661"/>
          <cell r="Y3661" t="str">
            <v>SOUTHEAST</v>
          </cell>
          <cell r="Z3661" t="str">
            <v>GLEN ROSE</v>
          </cell>
          <cell r="AA3661" t="str">
            <v>COMANCHE</v>
          </cell>
          <cell r="AB3661" t="str">
            <v>Line</v>
          </cell>
          <cell r="AC3661" t="str">
            <v>0007256</v>
          </cell>
          <cell r="AD3661" t="str">
            <v>Leon Ses - (Tpl) Dublin 69Kv</v>
          </cell>
          <cell r="AE3661" t="str">
            <v>In-Service</v>
          </cell>
          <cell r="AF3661" t="str">
            <v>Closed</v>
          </cell>
          <cell r="AG3661">
            <v>44670</v>
          </cell>
          <cell r="AH3661" t="str">
            <v>19611.91</v>
          </cell>
          <cell r="AI3661">
            <v>20891.07</v>
          </cell>
        </row>
        <row r="3662">
          <cell r="E3662" t="str">
            <v>0PT53538 -- ADDISON SUB : REPLACE BATTERY SET, CHARGER AND RACK ON BAT01</v>
          </cell>
          <cell r="F3662" t="str">
            <v>ADDISON SUB : REPLACE BATTERY SET, CHARGER AND RACK ON BAT01</v>
          </cell>
          <cell r="G3662" t="str">
            <v>Addison Sub : Replace Battery Set, Charger and Rack on BAT01</v>
          </cell>
          <cell r="H3662" t="str">
            <v>This Work Authorization will cover the cost to replace battery set, charger and rack on BAT01.
No Work/Charges in 2023</v>
          </cell>
          <cell r="I3662" t="str">
            <v>CMPC</v>
          </cell>
          <cell r="J3662" t="str">
            <v>Region Reactive</v>
          </cell>
          <cell r="K3662" t="str">
            <v>BI 107_BATTERY REPLACEMENTS</v>
          </cell>
          <cell r="L3662" t="str">
            <v>107</v>
          </cell>
          <cell r="M3662" t="str">
            <v>Battery &amp; Charger Replacements</v>
          </cell>
          <cell r="N3662"/>
          <cell r="O3662" t="str">
            <v/>
          </cell>
          <cell r="P3662"/>
          <cell r="Q3662"/>
          <cell r="R3662" t="str">
            <v/>
          </cell>
          <cell r="S3662" t="str">
            <v xml:space="preserve">This Work Authorization will cover the cost to replace battery set, charger and rack on BAT01.
No Work/Charges in 2023
</v>
          </cell>
          <cell r="T3662" t="str">
            <v>This Work Authorization will cover the cost to replace battery set, charger and rack on BAT01.
No Work/Charges in 2023</v>
          </cell>
          <cell r="U3662"/>
          <cell r="V3662" t="str">
            <v>Samantha Bogusch</v>
          </cell>
          <cell r="W3662" t="str">
            <v>Aaron Knapp</v>
          </cell>
          <cell r="X3662" t="str">
            <v>Barry Hance</v>
          </cell>
          <cell r="Y3662" t="str">
            <v>METRO EAST</v>
          </cell>
          <cell r="Z3662" t="str">
            <v>NORTH DALLAS</v>
          </cell>
          <cell r="AA3662" t="str">
            <v>NORTH DALLAS</v>
          </cell>
          <cell r="AB3662" t="str">
            <v>Station</v>
          </cell>
          <cell r="AC3662" t="str">
            <v>0101429</v>
          </cell>
          <cell r="AD3662" t="str">
            <v>Addison 138KV</v>
          </cell>
          <cell r="AE3662" t="str">
            <v>In-Service</v>
          </cell>
          <cell r="AF3662" t="str">
            <v>Closed</v>
          </cell>
          <cell r="AG3662">
            <v>45443</v>
          </cell>
          <cell r="AH3662" t="str">
            <v>24430.03</v>
          </cell>
          <cell r="AI3662">
            <v>20864.28</v>
          </cell>
        </row>
        <row r="3663">
          <cell r="E3663" t="str">
            <v>0PT47329 -- PARKWAY SUB : REPLACE BATTERY AND CHARGER SET AT PRKWY-BAT01</v>
          </cell>
          <cell r="F3663" t="str">
            <v>PARKWAY SUB : REPLACE BATTERY AND CHARGER SET AT PRKWY-BAT01</v>
          </cell>
          <cell r="G3663" t="str">
            <v>Parkway Sub : Replace Battery and Charger set at PRKWY-BAT01</v>
          </cell>
          <cell r="H3663" t="str">
            <v>Parkway Sub : Replace Battery and Charger set at PRKWY-BAT01
Budget Item 107 per Michael Richey
NOTE:  there is no battery set or charging set in FIM to retire.
this Wa is to replace PRKWY-BAT01 Batteries, Charger and Rack need to be replaced due to age and battery cell internal resistance increasing towards unacceptable levels
Remove:
battery set
charger
install:
Battery set
Charger</v>
          </cell>
          <cell r="I3663" t="str">
            <v>CMPC</v>
          </cell>
          <cell r="J3663"/>
          <cell r="K3663"/>
          <cell r="L3663" t="str">
            <v>107</v>
          </cell>
          <cell r="M3663" t="str">
            <v>Battery &amp; Charger Replacements</v>
          </cell>
          <cell r="N3663"/>
          <cell r="O3663" t="str">
            <v/>
          </cell>
          <cell r="P3663"/>
          <cell r="Q3663"/>
          <cell r="R3663" t="str">
            <v/>
          </cell>
          <cell r="S3663" t="str">
            <v xml:space="preserve">Parkway Sub : Replace Battery and Charger set at PRKWY-BAT01Budget Item 107 per Michael Richey
this Wa is to replace PRKWY-BAT01 Batteries, Charger and Rack need to be replaced due to age and battery cell internal resistance increasing towards unacceptable levels
Remove:battery setcharger
install:Battery setCharger
</v>
          </cell>
          <cell r="T3663" t="str">
            <v>Parkway Sub : Replace Battery and Charger set at PRKWY-BAT01Budget Item 107 per Michael Richey
this Wa is to replace PRKWY-BAT01 Batteries, Charger and Rack need to be replaced due to age and battery cell internal resistance increasing towards unacceptable levels
Remove:battery setcharger
install:Battery setCharger</v>
          </cell>
          <cell r="U3663"/>
          <cell r="V3663" t="str">
            <v>Kristin Rangel</v>
          </cell>
          <cell r="W3663"/>
          <cell r="X3663"/>
          <cell r="Y3663" t="str">
            <v>METRO WEST</v>
          </cell>
          <cell r="Z3663" t="str">
            <v>WICHITA FALLS</v>
          </cell>
          <cell r="AA3663" t="str">
            <v>WICHITA FALLS</v>
          </cell>
          <cell r="AB3663" t="str">
            <v>Station</v>
          </cell>
          <cell r="AC3663" t="str">
            <v>0005906</v>
          </cell>
          <cell r="AD3663" t="str">
            <v>Parkway 138-12.5Kv</v>
          </cell>
          <cell r="AE3663" t="str">
            <v>In-Service</v>
          </cell>
          <cell r="AF3663" t="str">
            <v>Closed</v>
          </cell>
          <cell r="AG3663">
            <v>44756</v>
          </cell>
          <cell r="AH3663" t="str">
            <v>22252.29</v>
          </cell>
          <cell r="AI3663">
            <v>20855.57</v>
          </cell>
        </row>
        <row r="3664">
          <cell r="E3664" t="str">
            <v>0PT56334 -- HOLLIDAY BKR - SEYMOUR BKR: REINFORCEMENT OF 14 POLES</v>
          </cell>
          <cell r="F3664" t="str">
            <v>HOLLIDAY BKR - SEYMOUR BKR: REINFORCEMENT OF 14 POLES</v>
          </cell>
          <cell r="G3664" t="str">
            <v>Holliday Bkr - Seymour Bkr: Reinforcement of 14 Poles</v>
          </cell>
          <cell r="H3664" t="str">
            <v>This WA will cover the cost of reinforcing 14 poles
30 - 1
55 - 12
60 - 1</v>
          </cell>
          <cell r="I3664" t="str">
            <v>CMPC</v>
          </cell>
          <cell r="J3664" t="str">
            <v>Equipment Support and Programmatic Equipment Upgrades</v>
          </cell>
          <cell r="K3664" t="str">
            <v>BI 219_POLE LIFE EXTENSION TREATMENT</v>
          </cell>
          <cell r="L3664" t="str">
            <v>219</v>
          </cell>
          <cell r="M3664" t="str">
            <v>Pole Life Extension Treatment</v>
          </cell>
          <cell r="N3664"/>
          <cell r="O3664" t="str">
            <v/>
          </cell>
          <cell r="P3664"/>
          <cell r="Q3664"/>
          <cell r="R3664" t="str">
            <v/>
          </cell>
          <cell r="S3664" t="str">
            <v xml:space="preserve">This WA will cover the cost of reinforcing 14 poles30 - 155 - 1260 - 1
</v>
          </cell>
          <cell r="T3664" t="str">
            <v>This WA will cover the cost of reinforcing 14 poles30 - 155 - 1260 - 1</v>
          </cell>
          <cell r="U3664"/>
          <cell r="V3664" t="str">
            <v>Carissa Hilliard</v>
          </cell>
          <cell r="W3664" t="str">
            <v>Jacqueline Bunyavong</v>
          </cell>
          <cell r="X3664" t="str">
            <v>Miguel Ortega</v>
          </cell>
          <cell r="Y3664" t="str">
            <v>METRO WEST</v>
          </cell>
          <cell r="Z3664" t="str">
            <v>WICHITA FALLS</v>
          </cell>
          <cell r="AA3664" t="str">
            <v>WICHITA FALLS</v>
          </cell>
          <cell r="AB3664" t="str">
            <v>Line</v>
          </cell>
          <cell r="AC3664" t="str">
            <v>0007348</v>
          </cell>
          <cell r="AD3664" t="str">
            <v>Holliday-Munday (Knox Co.) 69K</v>
          </cell>
          <cell r="AE3664" t="str">
            <v>In-Service</v>
          </cell>
          <cell r="AF3664" t="str">
            <v>Constr. Complete, Chargeable</v>
          </cell>
          <cell r="AG3664">
            <v>45636</v>
          </cell>
          <cell r="AH3664" t="str">
            <v>20355.26</v>
          </cell>
          <cell r="AI3664">
            <v>20851.88</v>
          </cell>
        </row>
        <row r="3665">
          <cell r="E3665" t="str">
            <v>0PT51975 -- GAINESVILLE NORTH SUB : REPLACE FAILED DPU RELAY</v>
          </cell>
          <cell r="F3665" t="str">
            <v>GAINESVILLE NORTH SUB : REPLACE FAILED DPU RELAY</v>
          </cell>
          <cell r="G3665" t="str">
            <v>Gainesville North Sub : Replace failed DPU relay</v>
          </cell>
          <cell r="H3665" t="str">
            <v>This project is for the replacement of a failed DPU relay with a SEL-3515 
BI 217 approved by Cliff Odom and Adam Bryan.
REVISION 10/23/2023:  adjust labor to reflect requirement of more man hours than estimated BLW</v>
          </cell>
          <cell r="I3665" t="str">
            <v>CMPC</v>
          </cell>
          <cell r="J3665"/>
          <cell r="K3665"/>
          <cell r="L3665" t="str">
            <v>217</v>
          </cell>
          <cell r="M3665" t="str">
            <v>Failed Substation Equip Replac</v>
          </cell>
          <cell r="N3665"/>
          <cell r="O3665" t="str">
            <v/>
          </cell>
          <cell r="P3665"/>
          <cell r="Q3665"/>
          <cell r="R3665" t="str">
            <v/>
          </cell>
          <cell r="S3665" t="str">
            <v xml:space="preserve">This Project is for the replacement of a failed DPU relay with a SEL-3515
</v>
          </cell>
          <cell r="T3665" t="str">
            <v>This Project is for the replacement of a failed DPU relay with a SEL-3515</v>
          </cell>
          <cell r="U3665"/>
          <cell r="V3665" t="str">
            <v>Leah Ashley</v>
          </cell>
          <cell r="W3665"/>
          <cell r="X3665" t="str">
            <v>Barry Hance</v>
          </cell>
          <cell r="Y3665" t="str">
            <v>METRO EAST</v>
          </cell>
          <cell r="Z3665" t="str">
            <v>TEXOMA</v>
          </cell>
          <cell r="AA3665" t="str">
            <v>TEXOMA</v>
          </cell>
          <cell r="AB3665" t="str">
            <v>Station</v>
          </cell>
          <cell r="AC3665" t="str">
            <v>0301468</v>
          </cell>
          <cell r="AD3665" t="str">
            <v>Gainesville, North 138Kv</v>
          </cell>
          <cell r="AE3665" t="str">
            <v>In-Service</v>
          </cell>
          <cell r="AF3665" t="str">
            <v>Closed</v>
          </cell>
          <cell r="AG3665">
            <v>45229</v>
          </cell>
          <cell r="AH3665" t="str">
            <v>11506.43</v>
          </cell>
          <cell r="AI3665">
            <v>20840.23</v>
          </cell>
        </row>
        <row r="3666">
          <cell r="E3666" t="str">
            <v>0PT52803 -- HOLT SWITCH 138/69KV: REPLACE TWO A/C UNITS</v>
          </cell>
          <cell r="F3666" t="str">
            <v>HOLT SWITCH 138/69KV: REPLACE TWO A/C UNITS</v>
          </cell>
          <cell r="G3666" t="str">
            <v>Holt Switch 138/69kV: Replace Two A/C Units</v>
          </cell>
          <cell r="H3666" t="str">
            <v>This Work Authorization (WA) will cover the cost to replace two A/C units at Holt Switch 138/69kV.</v>
          </cell>
          <cell r="I3666" t="str">
            <v>CMPC</v>
          </cell>
          <cell r="J3666"/>
          <cell r="K3666"/>
          <cell r="L3666" t="str">
            <v>106</v>
          </cell>
          <cell r="M3666" t="str">
            <v>Air Conditioner Replacements</v>
          </cell>
          <cell r="N3666"/>
          <cell r="O3666" t="str">
            <v/>
          </cell>
          <cell r="P3666"/>
          <cell r="Q3666"/>
          <cell r="R3666" t="str">
            <v/>
          </cell>
          <cell r="S3666" t="str">
            <v xml:space="preserve">This Work Authorization (WA) will cover the cost to replace two A/C units at Holt Switch 138/69kV.
</v>
          </cell>
          <cell r="T3666" t="str">
            <v>This Work Authorization (WA) will cover the cost to replace two A/C units at Holt Switch 138/69kV.</v>
          </cell>
          <cell r="U3666"/>
          <cell r="V3666" t="str">
            <v>Angie Edwards</v>
          </cell>
          <cell r="W3666"/>
          <cell r="X3666" t="str">
            <v>Miguel Ortega</v>
          </cell>
          <cell r="Y3666" t="str">
            <v>METRO WEST</v>
          </cell>
          <cell r="Z3666" t="str">
            <v>ODESSA</v>
          </cell>
          <cell r="AA3666" t="str">
            <v>ODESSA</v>
          </cell>
          <cell r="AB3666" t="str">
            <v>Station</v>
          </cell>
          <cell r="AC3666" t="str">
            <v>0005805</v>
          </cell>
          <cell r="AD3666" t="str">
            <v>Holt Sw Station 138/69Kv</v>
          </cell>
          <cell r="AE3666" t="str">
            <v>In-Service</v>
          </cell>
          <cell r="AF3666" t="str">
            <v>Closed</v>
          </cell>
          <cell r="AG3666">
            <v>45289</v>
          </cell>
          <cell r="AH3666" t="str">
            <v>20055.97</v>
          </cell>
          <cell r="AI3666">
            <v>20828.43</v>
          </cell>
        </row>
        <row r="3667">
          <cell r="E3667" t="str">
            <v>0PT49453 -- MORRISON SUB : REPLACE THREE FAILED POTENTIAL TRANSFORMERS ON TRANSFORMER #2.</v>
          </cell>
          <cell r="F3667" t="str">
            <v>MORRISON SUB : REPLACE THREE FAILED POTENTIAL TRANSFORMERS ON TRANSFORMER #2.</v>
          </cell>
          <cell r="G3667" t="str">
            <v>Morrison Sub : Replace Three Failed Potential Transformers on Transformer #2.</v>
          </cell>
          <cell r="H3667" t="str">
            <v>This Work Authorization (WA) will cover the cost for replacing three failed Potential Transformer on Transformer #2.
*Peter Babcock authorizes use of BI 217.
Revision: This revision is to cover the cost of unforeseen contract construction labor.</v>
          </cell>
          <cell r="I3667" t="str">
            <v>CMPC</v>
          </cell>
          <cell r="J3667" t="str">
            <v>Failed Equipment and Storm Damage</v>
          </cell>
          <cell r="K3667" t="str">
            <v>BI 217_FAILED SUBSTATION EQUIPMENT REPLACEMENT</v>
          </cell>
          <cell r="L3667" t="str">
            <v>217</v>
          </cell>
          <cell r="M3667" t="str">
            <v>Failed Substation Equip Replac</v>
          </cell>
          <cell r="N3667"/>
          <cell r="O3667" t="str">
            <v/>
          </cell>
          <cell r="P3667"/>
          <cell r="Q3667"/>
          <cell r="R3667" t="str">
            <v/>
          </cell>
          <cell r="S3667" t="str">
            <v xml:space="preserve">This Work Authorization (WA) will cover the cost for replacing three failed Potential Transformer on Transformer #2.
*Peter Babcock authorizes use of BI 217.
</v>
          </cell>
          <cell r="T3667" t="str">
            <v>This Work Authorization (WA) will cover the cost for replacing three failed Potential Transformer on Transformer #2.
*Peter Babcock authorizes use of BI 217.</v>
          </cell>
          <cell r="U3667"/>
          <cell r="V3667" t="str">
            <v>Jardonn Smith</v>
          </cell>
          <cell r="W3667" t="str">
            <v>Caleb Cawthon</v>
          </cell>
          <cell r="X3667" t="str">
            <v>Barry Hance</v>
          </cell>
          <cell r="Y3667" t="str">
            <v>METRO EAST</v>
          </cell>
          <cell r="Z3667" t="str">
            <v>NORTH DALLAS</v>
          </cell>
          <cell r="AA3667" t="str">
            <v>NORTH DALLAS</v>
          </cell>
          <cell r="AB3667" t="str">
            <v>Station</v>
          </cell>
          <cell r="AC3667" t="str">
            <v>0000533</v>
          </cell>
          <cell r="AD3667" t="str">
            <v>Morrison Ln S/Station T&amp;D</v>
          </cell>
          <cell r="AE3667" t="str">
            <v>In-Service</v>
          </cell>
          <cell r="AF3667" t="str">
            <v>Closed</v>
          </cell>
          <cell r="AG3667">
            <v>45435</v>
          </cell>
          <cell r="AH3667" t="str">
            <v>17458.01</v>
          </cell>
          <cell r="AI3667">
            <v>20819.669999999998</v>
          </cell>
        </row>
        <row r="3668">
          <cell r="E3668" t="str">
            <v>0PT51633 -- KILLEEN PARK STREET SUB : REPLACE THREE (3) FAILED INTERRUPTERS ON TOTALIZING SWITCH #1</v>
          </cell>
          <cell r="F3668" t="str">
            <v>KILLEEN PARK STREET SUB : REPLACE THREE (3) FAILED INTERRUPTERS ON TOTALIZING SWITCH #1</v>
          </cell>
          <cell r="G3668" t="str">
            <v>Killeen Park Street Sub : Replace Three (3) Failed Interrupters on Totalizing Switch #1</v>
          </cell>
          <cell r="H3668" t="str">
            <v>This WA is for the cost to replace three (3) interrupters on totalizing switch #1 at Killeen Park Street
Revision 12/12/24: Incorrect TSN was used on original WA. Corrected TSN was added.
Approved use of 217 per Cliff Odom</v>
          </cell>
          <cell r="I3668" t="str">
            <v>CMPC</v>
          </cell>
          <cell r="J3668" t="str">
            <v>Failed Equipment and Storm Damage</v>
          </cell>
          <cell r="K3668" t="str">
            <v>BI 217_FAILED SUBSTATION EQUIPMENT REPLACEMENT</v>
          </cell>
          <cell r="L3668" t="str">
            <v>217</v>
          </cell>
          <cell r="M3668" t="str">
            <v>Failed Substation Equip Replac</v>
          </cell>
          <cell r="N3668"/>
          <cell r="O3668" t="str">
            <v/>
          </cell>
          <cell r="P3668"/>
          <cell r="Q3668"/>
          <cell r="R3668" t="str">
            <v/>
          </cell>
          <cell r="S3668" t="str">
            <v xml:space="preserve">This WA is for the cost to replace three (3) interrupters on totalizing switch #1 at Killeen Park Street
</v>
          </cell>
          <cell r="T3668" t="str">
            <v>This WA is for the cost to replace three (3) interrupters on totalizing switch #1 at Killeen Park Street</v>
          </cell>
          <cell r="U3668"/>
          <cell r="V3668" t="str">
            <v>Kelli Hendershot</v>
          </cell>
          <cell r="W3668"/>
          <cell r="X3668" t="str">
            <v>David Luna</v>
          </cell>
          <cell r="Y3668" t="str">
            <v>SOUTHEAST</v>
          </cell>
          <cell r="Z3668" t="str">
            <v>TEMPLE</v>
          </cell>
          <cell r="AA3668" t="str">
            <v>TEMPLE</v>
          </cell>
          <cell r="AB3668" t="str">
            <v>Station</v>
          </cell>
          <cell r="AC3668" t="str">
            <v>0401446</v>
          </cell>
          <cell r="AD3668" t="str">
            <v>Killeen-Park St.138Kv</v>
          </cell>
          <cell r="AE3668" t="str">
            <v>In-Service</v>
          </cell>
          <cell r="AF3668" t="str">
            <v>Constr. Complete, Chargeable</v>
          </cell>
          <cell r="AG3668">
            <v>45652</v>
          </cell>
          <cell r="AH3668" t="str">
            <v>8995.89</v>
          </cell>
          <cell r="AI3668">
            <v>20813.66</v>
          </cell>
        </row>
        <row r="3669">
          <cell r="E3669" t="str">
            <v>0PT55244 -- PALESTINE SUB - CRESLENN RANCH SWITCH 69 KV LINE: EMERGENCY STORM RESTORATION (STORM TSP24017)</v>
          </cell>
          <cell r="F3669" t="str">
            <v>PALESTINE SUB - CRESLENN RANCH SWITCH 69 KV LINE: EMERGENCY STORM RESTORATION (STORM TSP24017)</v>
          </cell>
          <cell r="G3669" t="str">
            <v>Palestine Sub - Creslenn Ranch Switch 69 kV Line: Emergency Storm Restoration (Storm TSP24017)</v>
          </cell>
          <cell r="H3669" t="str">
            <v>Storm damage occurred on 5/23/2024.</v>
          </cell>
          <cell r="I3669" t="str">
            <v>CMPC</v>
          </cell>
          <cell r="J3669"/>
          <cell r="K3669"/>
          <cell r="L3669" t="str">
            <v>403</v>
          </cell>
          <cell r="M3669" t="str">
            <v>Storm Damage</v>
          </cell>
          <cell r="N3669"/>
          <cell r="O3669" t="str">
            <v/>
          </cell>
          <cell r="P3669" t="str">
            <v>Transmission Engineering was notified by the district that damage occurred on the Palestine Sub - Creslenn Ranch Switch 69 kV Line caused by a weather event on 5/23/2024. This is an emergency storm project to restore the line to operational conditions.</v>
          </cell>
          <cell r="Q3669"/>
          <cell r="R3669" t="str">
            <v/>
          </cell>
          <cell r="S3669" t="str">
            <v xml:space="preserve">This WA covers the cost to replace 1 steel crossarm and 3 insulators due to a storm on the Palestine Sub - Creslenn Ranch Switch 69 kV Line. The existing structures are single circuit wood h-frames. The existing conductor is 4/0 ACSR, "Penguin", designed to operate at a maximum temperature of 90 degrees C and 350 amps. This is a storm restoration project.
Transmission Engineering was notified by the district that damage occurred on the Palestine Sub - Creslenn Ranch Switch 69 kV Line caused by a weather event on 5/23/2024. This is an emergency storm project to restore the line to operational conditions.
</v>
          </cell>
          <cell r="T3669" t="str">
            <v>This WA covers the cost to replace 1 steel crossarm and 3 insulators due to a storm on the Palestine Sub - Creslenn Ranch Switch 69 kV Line. The existing structures are single circuit wood h-frames. The existing conductor is 4/0 ACSR, "Penguin", designed to operate at a maximum temperature of 90 degrees C and 350 amps. This is a storm restoration project.</v>
          </cell>
          <cell r="U3669"/>
          <cell r="V3669" t="str">
            <v>Samantha Angers</v>
          </cell>
          <cell r="W3669" t="str">
            <v>Samantha Angers</v>
          </cell>
          <cell r="X3669" t="str">
            <v>David Luna</v>
          </cell>
          <cell r="Y3669" t="str">
            <v>SOUTHEAST</v>
          </cell>
          <cell r="Z3669" t="str">
            <v>PALESTINE</v>
          </cell>
          <cell r="AA3669" t="str">
            <v>PALESTINE</v>
          </cell>
          <cell r="AB3669" t="str">
            <v>Line</v>
          </cell>
          <cell r="AC3669" t="str">
            <v>0200319</v>
          </cell>
          <cell r="AD3669" t="str">
            <v>Trinidad-Palestine</v>
          </cell>
          <cell r="AE3669" t="str">
            <v>In-Service</v>
          </cell>
          <cell r="AF3669" t="str">
            <v>Closed</v>
          </cell>
          <cell r="AG3669">
            <v>45436</v>
          </cell>
          <cell r="AH3669" t="str">
            <v>208248.56</v>
          </cell>
          <cell r="AI3669">
            <v>20811.41</v>
          </cell>
        </row>
        <row r="3670">
          <cell r="E3670" t="str">
            <v>0PT54730 -- LIGGETT SWITCH : REPLACE FAILED METERING CAPACITOR AND RESISTOR ON CAP BANK 12</v>
          </cell>
          <cell r="F3670" t="str">
            <v>LIGGETT SWITCH : REPLACE FAILED METERING CAPACITOR AND RESISTOR ON CAP BANK 12</v>
          </cell>
          <cell r="G3670" t="str">
            <v>Liggett Switch : Replace Failed Metering Capacitor and Resistor on Cap Bank 12</v>
          </cell>
          <cell r="H3670" t="str">
            <v>This WA is an estimated cost to Replace Failed Metering Capacitor and Resistor
Parts to be removed: 1 Metering Capacitor, Bad Cable, Bad Resistor and 9 Caps
Parts to be installed: 1 Metering Capacitor, Cable, Resistor, and 9 Caps
REVISION 11/27/24 REMOVED METERING CAPACITOR AND 2 RESISTORS FROM JOB SCOPE. THEY REPLACED 9 CAPACITORS, 1 RESISITOR E. REESE</v>
          </cell>
          <cell r="I3670" t="str">
            <v>CMPC</v>
          </cell>
          <cell r="J3670" t="str">
            <v>Failed Equipment and Storm Damage</v>
          </cell>
          <cell r="K3670" t="str">
            <v>BI 217_FAILED SUBSTATION EQUIPMENT REPLACEMENT</v>
          </cell>
          <cell r="L3670" t="str">
            <v>217</v>
          </cell>
          <cell r="M3670" t="str">
            <v>Failed Substation Equip Replac</v>
          </cell>
          <cell r="N3670"/>
          <cell r="O3670" t="str">
            <v/>
          </cell>
          <cell r="P3670"/>
          <cell r="Q3670"/>
          <cell r="R3670" t="str">
            <v/>
          </cell>
          <cell r="S3670" t="str">
            <v xml:space="preserve">This WA is an estimated cost to Replace Failed Metering Capacitor and Resistor
Parts to be removed: 1 Metering Capacitor, Bad Cable, Bad Resisitor and 9 Caps
Parts to be installed: 1 Metering Capacitor, Cable, Resistor, and 9 Caps
</v>
          </cell>
          <cell r="T3670" t="str">
            <v>This WA is an estimated cost to Replace Failed Metering Capacitor and Resistor
Parts to be removed: 1 Metering Capacitor, Bad Cable, Bad Resisitor and 9 Caps
Parts to be installed: 1 Metering Capacitor, Cable, Resistor, and 9 Caps</v>
          </cell>
          <cell r="U3670"/>
          <cell r="V3670" t="str">
            <v>Elizabeth Reese</v>
          </cell>
          <cell r="W3670"/>
          <cell r="X3670" t="str">
            <v>Barry Hance</v>
          </cell>
          <cell r="Y3670" t="str">
            <v>METRO EAST</v>
          </cell>
          <cell r="Z3670" t="str">
            <v>DALLAS</v>
          </cell>
          <cell r="AA3670" t="str">
            <v>DALLAS</v>
          </cell>
          <cell r="AB3670" t="str">
            <v>Station</v>
          </cell>
          <cell r="AC3670" t="str">
            <v>0101506</v>
          </cell>
          <cell r="AD3670" t="str">
            <v>Liggett,345Kv</v>
          </cell>
          <cell r="AE3670" t="str">
            <v>In-Service</v>
          </cell>
          <cell r="AF3670" t="str">
            <v>Constr. Complete, Chargeable</v>
          </cell>
          <cell r="AG3670">
            <v>45630</v>
          </cell>
          <cell r="AH3670" t="str">
            <v>16642.17</v>
          </cell>
          <cell r="AI3670">
            <v>20770.439999999999</v>
          </cell>
        </row>
        <row r="3671">
          <cell r="E3671" t="str">
            <v>0PT50906 -- SWEETWATER EAST SWITCH : INSTALL MICROWAVE COMMUNICATIONS</v>
          </cell>
          <cell r="F3671" t="str">
            <v>SWEETWATER EAST SWITCH : INSTALL MICROWAVE COMMUNICATIONS</v>
          </cell>
          <cell r="G3671" t="str">
            <v>Sweetwater East Switch : Install Microwave Communications</v>
          </cell>
          <cell r="H3671"/>
          <cell r="I3671" t="str">
            <v>CMPC</v>
          </cell>
          <cell r="J3671"/>
          <cell r="K3671"/>
          <cell r="L3671" t="str">
            <v>208</v>
          </cell>
          <cell r="M3671" t="str">
            <v>Scada Installation/Additions</v>
          </cell>
          <cell r="N3671"/>
          <cell r="O3671" t="str">
            <v/>
          </cell>
          <cell r="P3671"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monitoring.Sweetwater East Switchis a targeted station in which network infrastructure is to be installed for SCADA communication.
The completion of this project will improve SCADA communication reliability to TMS and remove dependency of the third party carrier.
This is a CMPC (TRP) Project.</v>
          </cell>
          <cell r="Q3671"/>
          <cell r="R3671" t="str">
            <v/>
          </cell>
          <cell r="S3671" t="str">
            <v xml:space="preserve">This Work Authorization (WA) covers the cost to install microwave radio and network router equipment at Sweetwater East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monitoring.Sweetwater East Switchis a targeted station in which network infrastructure is to be installed for SCADA communication.
The completion of this project will improve SCADA communication reliability to TMS and remove dependency of the third party carrier.
This is a CMPC (TRP) Project.
</v>
          </cell>
          <cell r="T3671" t="str">
            <v>This Work Authorization (WA) covers the cost to install microwave radio and network router equipment at Sweetwater East Switch.</v>
          </cell>
          <cell r="U3671"/>
          <cell r="V3671" t="str">
            <v>Austin Crofoot</v>
          </cell>
          <cell r="W3671" t="str">
            <v>Palmira Cumbo</v>
          </cell>
          <cell r="X3671" t="str">
            <v>David Luna</v>
          </cell>
          <cell r="Y3671" t="str">
            <v>METRO WEST</v>
          </cell>
          <cell r="Z3671" t="str">
            <v>SWEETWATER</v>
          </cell>
          <cell r="AA3671" t="str">
            <v>SWEETWATER</v>
          </cell>
          <cell r="AB3671" t="str">
            <v>Station</v>
          </cell>
          <cell r="AC3671" t="str">
            <v>0005517</v>
          </cell>
          <cell r="AD3671" t="str">
            <v>CREZ SWEETWATER EAST</v>
          </cell>
          <cell r="AE3671" t="str">
            <v>In-Service</v>
          </cell>
          <cell r="AF3671" t="str">
            <v>Reclose After Trailing Charges</v>
          </cell>
          <cell r="AG3671">
            <v>45237</v>
          </cell>
          <cell r="AH3671" t="str">
            <v>51382.65</v>
          </cell>
          <cell r="AI3671">
            <v>20755.68</v>
          </cell>
        </row>
        <row r="3672">
          <cell r="E3672" t="str">
            <v>0PT54559 -- TRADINGHOUSE SWITCH : REPLACE FAILING CCVT</v>
          </cell>
          <cell r="F3672" t="str">
            <v>TRADINGHOUSE SWITCH : REPLACE FAILING CCVT</v>
          </cell>
          <cell r="G3672" t="str">
            <v>Tradinghouse Switch : Replace Failing CCVT</v>
          </cell>
          <cell r="H3672" t="str">
            <v>WA to replace failing CCVT on Tradinghouse CB 4440. The CCVT has failed internal components which will no longer output a sync voltage to the relays. A line tuner and a PT fuse box will also be replaced on this project. CCVT will be transferred from Rattlesnake Road which was removed during the ERCOT 5 year replacement cycle.
Retire:
1 Westinghouse CCVT with internal line tuner
1 PT fuse box
Install:
1 345kV CCVT
1 Type A9502 Single frequency line tuner
1 Outdoor Sync fuse box
 I have Cliff Odom's concurrence for BI# 217</v>
          </cell>
          <cell r="I3672" t="str">
            <v>CMPC</v>
          </cell>
          <cell r="J3672" t="str">
            <v>Failed Equipment and Storm Damage</v>
          </cell>
          <cell r="K3672" t="str">
            <v>BI 217_FAILED SUBSTATION EQUIPMENT REPLACEMENT</v>
          </cell>
          <cell r="L3672" t="str">
            <v>217</v>
          </cell>
          <cell r="M3672" t="str">
            <v>Failed Substation Equip Replac</v>
          </cell>
          <cell r="N3672"/>
          <cell r="O3672" t="str">
            <v/>
          </cell>
          <cell r="P3672"/>
          <cell r="Q3672"/>
          <cell r="R3672" t="str">
            <v/>
          </cell>
          <cell r="S3672" t="str">
            <v xml:space="preserve">WA to replace failing CCVT on Tradinghouse CB 4440. The CCVT has failed internal components which will no longer output a sync voltage to the relays. A line tuner and a PT fuse box will also be replaced on this project. CCVT will be transferred from Rattlesnake Road which was removed during the ERCOT 5 year replacement cycle.
Retire:
1 Westinghouse CCVT with internal line tuner1 PT fuse box
Install:
1 345kV CCVT1 Type A9502 Single frequency line tuner1 Outdoor Sync fuse box
I have Cliff Odom's concurrence for BI# 217
</v>
          </cell>
          <cell r="T3672" t="str">
            <v>WA to replace failing CCVT on Tradinghouse CB 4440. The CCVT has failed internal components which will no longer output a sync voltage to the relays. A line tuner and a PT fuse box will also be replaced on this project. CCVT will be transferred from Rattlesnake Road which was removed during the ERCOT 5 year replacement cycle.
Retire:
1 Westinghouse CCVT with internal line tuner1 PT fuse box
Install:
1 345kV CCVT1 Type A9502 Single frequency line tuner1 Outdoor Sync fuse box
I have Cliff Odom's concurrence for BI# 217</v>
          </cell>
          <cell r="U3672"/>
          <cell r="V3672" t="str">
            <v>Kenneth Hamilton</v>
          </cell>
          <cell r="W3672"/>
          <cell r="X3672" t="str">
            <v>David Luna</v>
          </cell>
          <cell r="Y3672" t="str">
            <v>SOUTHEAST</v>
          </cell>
          <cell r="Z3672" t="str">
            <v>WACO</v>
          </cell>
          <cell r="AA3672" t="str">
            <v>WACO</v>
          </cell>
          <cell r="AB3672" t="str">
            <v>Station</v>
          </cell>
          <cell r="AC3672" t="str">
            <v>0401501</v>
          </cell>
          <cell r="AD3672" t="str">
            <v>Tradinghouse, 345Kv</v>
          </cell>
          <cell r="AE3672" t="str">
            <v>In-Service</v>
          </cell>
          <cell r="AF3672" t="str">
            <v>Closed</v>
          </cell>
          <cell r="AG3672">
            <v>45451</v>
          </cell>
          <cell r="AH3672" t="str">
            <v>35529.95</v>
          </cell>
          <cell r="AI3672">
            <v>20712.310000000001</v>
          </cell>
        </row>
        <row r="3673">
          <cell r="E3673" t="str">
            <v>0PT50271 -- GARLAND RD SUB : REPLACE BATTERY SET, CHARGER AND RACK ON BAT01</v>
          </cell>
          <cell r="F3673" t="str">
            <v>GARLAND RD SUB : REPLACE BATTERY SET, CHARGER AND RACK ON BAT01</v>
          </cell>
          <cell r="G3673" t="str">
            <v>Garland Rd Sub : Replace Battery Set, Charger and Rack on BAT01</v>
          </cell>
          <cell r="H3673" t="str">
            <v>This Work Authorization will cover the cost to replace battery set, charger and rack on BAT01.</v>
          </cell>
          <cell r="I3673" t="str">
            <v>CMPC</v>
          </cell>
          <cell r="J3673"/>
          <cell r="K3673"/>
          <cell r="L3673" t="str">
            <v>107</v>
          </cell>
          <cell r="M3673" t="str">
            <v>Battery &amp; Charger Replacements</v>
          </cell>
          <cell r="N3673"/>
          <cell r="O3673" t="str">
            <v/>
          </cell>
          <cell r="P3673"/>
          <cell r="Q3673"/>
          <cell r="R3673" t="str">
            <v/>
          </cell>
          <cell r="S3673" t="str">
            <v xml:space="preserve">This Work Authorization will cover the cost to replace battery set, charger and rack on BAT01.
</v>
          </cell>
          <cell r="T3673" t="str">
            <v>This Work Authorization will cover the cost to replace battery set, charger and rack on BAT01.</v>
          </cell>
          <cell r="U3673"/>
          <cell r="V3673" t="str">
            <v>Samantha Bogusch</v>
          </cell>
          <cell r="W3673" t="str">
            <v>Tracy Nolen</v>
          </cell>
          <cell r="X3673"/>
          <cell r="Y3673" t="str">
            <v>METRO EAST</v>
          </cell>
          <cell r="Z3673" t="str">
            <v>NORTH DALLAS</v>
          </cell>
          <cell r="AA3673" t="str">
            <v>NORTH DALLAS</v>
          </cell>
          <cell r="AB3673" t="str">
            <v>Station</v>
          </cell>
          <cell r="AC3673" t="str">
            <v>0000523</v>
          </cell>
          <cell r="AD3673" t="str">
            <v>Garland Rd S/Station T&amp;D</v>
          </cell>
          <cell r="AE3673" t="str">
            <v>In-Service</v>
          </cell>
          <cell r="AF3673" t="str">
            <v>Closed</v>
          </cell>
          <cell r="AG3673">
            <v>45181</v>
          </cell>
          <cell r="AH3673" t="str">
            <v>23569.39</v>
          </cell>
          <cell r="AI3673">
            <v>20690.439999999999</v>
          </cell>
        </row>
        <row r="3674">
          <cell r="E3674" t="str">
            <v>0PT49947 -- WEDGWOOD SUB : INSTALL NEW PIPE FENCE J. TAYLOR</v>
          </cell>
          <cell r="F3674" t="str">
            <v>WEDGWOOD SUB : INSTALL NEW PIPE FENCE J. TAYLOR</v>
          </cell>
          <cell r="G3674" t="str">
            <v>Wedgwood Sub : Install new pipe fence J. Taylor</v>
          </cell>
          <cell r="H3674" t="str">
            <v>This WA will cover the cost to install a new Pipe fence at Wedgwood Sub.
L&amp;C Construction will be providing all material &amp; labor.</v>
          </cell>
          <cell r="I3674" t="str">
            <v>CMPC</v>
          </cell>
          <cell r="J3674"/>
          <cell r="K3674"/>
          <cell r="L3674" t="str">
            <v>211</v>
          </cell>
          <cell r="M3674" t="str">
            <v>Region Miscellaneous</v>
          </cell>
          <cell r="N3674"/>
          <cell r="O3674" t="str">
            <v/>
          </cell>
          <cell r="P3674"/>
          <cell r="Q3674"/>
          <cell r="R3674" t="str">
            <v/>
          </cell>
          <cell r="S3674" t="str">
            <v xml:space="preserve">This WA will cover the cost to install a new Pipe fence at Wedgwood Sub.
LC Construction will be providing all material  labor.
</v>
          </cell>
          <cell r="T3674" t="str">
            <v>This WA will cover the cost to install a new Pipe fence at Wedgwood Sub.
LC Construction will be providing all material  labor.</v>
          </cell>
          <cell r="U3674"/>
          <cell r="V3674" t="str">
            <v>Marissa Cassidy</v>
          </cell>
          <cell r="W3674"/>
          <cell r="X3674"/>
          <cell r="Y3674" t="str">
            <v>METRO WEST</v>
          </cell>
          <cell r="Z3674" t="str">
            <v>FORT WORTH</v>
          </cell>
          <cell r="AA3674" t="str">
            <v>FORT WORTH</v>
          </cell>
          <cell r="AB3674" t="str">
            <v>Station</v>
          </cell>
          <cell r="AC3674" t="str">
            <v>0005388</v>
          </cell>
          <cell r="AD3674" t="str">
            <v>Wedgewood 138-12.5Kv</v>
          </cell>
          <cell r="AE3674" t="str">
            <v>In-Service</v>
          </cell>
          <cell r="AF3674" t="str">
            <v>Closed</v>
          </cell>
          <cell r="AG3674">
            <v>44917</v>
          </cell>
          <cell r="AH3674" t="str">
            <v>21812.83</v>
          </cell>
          <cell r="AI3674">
            <v>20641.61</v>
          </cell>
        </row>
        <row r="3675">
          <cell r="E3675" t="str">
            <v>0PT50392 -- COLORADO CITY STATION: BATTERY REPLACEMENT</v>
          </cell>
          <cell r="F3675" t="str">
            <v>COLORADO CITY STATION: BATTERY REPLACEMENT</v>
          </cell>
          <cell r="G3675" t="str">
            <v>Colorado City Station: Battery Replacement</v>
          </cell>
          <cell r="H3675" t="str">
            <v>This Work Authorization (WA) will be used to cover the cost to replace 1 set of batteries at Colorado City Station:
Retire: 1(one) set of 3cc-5M station battery set
Install: 1(one) set of 3cc-5M station battery set</v>
          </cell>
          <cell r="I3675" t="str">
            <v>CMPC</v>
          </cell>
          <cell r="J3675"/>
          <cell r="K3675"/>
          <cell r="L3675" t="str">
            <v>107</v>
          </cell>
          <cell r="M3675" t="str">
            <v>Battery &amp; Charger Replacements</v>
          </cell>
          <cell r="N3675"/>
          <cell r="O3675" t="str">
            <v/>
          </cell>
          <cell r="P3675"/>
          <cell r="Q3675"/>
          <cell r="R3675" t="str">
            <v/>
          </cell>
          <cell r="S3675" t="str">
            <v xml:space="preserve">This Work Authorization (WA) will be used to cover the cost to replace 1 set of batteries at Colorado City Station:
Retire: 1(one) set of 3cc-5M station battery setInstall: 1(one) set of 3cc-5M station battery set
</v>
          </cell>
          <cell r="T3675" t="str">
            <v>This Work Authorization (WA) will be used to cover the cost to replace 1 set of batteries at Colorado City Station:
Retire: 1(one) set of 3cc-5M station battery setInstall: 1(one) set of 3cc-5M station battery set</v>
          </cell>
          <cell r="U3675"/>
          <cell r="V3675" t="str">
            <v>Stephanie Sager</v>
          </cell>
          <cell r="W3675"/>
          <cell r="X3675" t="str">
            <v>Miguel Ortega</v>
          </cell>
          <cell r="Y3675" t="str">
            <v>METRO WEST</v>
          </cell>
          <cell r="Z3675" t="str">
            <v>SWEETWATER</v>
          </cell>
          <cell r="AA3675" t="str">
            <v>SWEETWATER</v>
          </cell>
          <cell r="AB3675" t="str">
            <v>Station</v>
          </cell>
          <cell r="AC3675" t="str">
            <v>0005536</v>
          </cell>
          <cell r="AD3675" t="str">
            <v>Colorado City 69-12.5KV</v>
          </cell>
          <cell r="AE3675" t="str">
            <v>In-Service</v>
          </cell>
          <cell r="AF3675" t="str">
            <v>Closed</v>
          </cell>
          <cell r="AG3675">
            <v>45286</v>
          </cell>
          <cell r="AH3675" t="str">
            <v>18573.41</v>
          </cell>
          <cell r="AI3675">
            <v>20596.71</v>
          </cell>
        </row>
        <row r="3676">
          <cell r="E3676" t="str">
            <v>0PT51213 -- COOLIDGE  SUB : REPLACE BAT01 SUBSTATION BATTERIES</v>
          </cell>
          <cell r="F3676" t="str">
            <v>COOLIDGE  SUB : REPLACE BAT01 SUBSTATION BATTERIES</v>
          </cell>
          <cell r="G3676" t="str">
            <v>Coolidge  Sub : Replace BAT01 substation batteries</v>
          </cell>
          <cell r="H3676" t="str">
            <v>WA created to replace substation batteries 
Replace 10 batteries at Coolidge Sub:
Remove 10 BAT01 batteries 
Install 10 BAT01 batteries 
Remove battery rack 
Install battery rack</v>
          </cell>
          <cell r="I3676" t="str">
            <v>CMPC</v>
          </cell>
          <cell r="J3676"/>
          <cell r="K3676"/>
          <cell r="L3676" t="str">
            <v>107</v>
          </cell>
          <cell r="M3676" t="str">
            <v>Battery &amp; Charger Replacements</v>
          </cell>
          <cell r="N3676"/>
          <cell r="O3676" t="str">
            <v/>
          </cell>
          <cell r="P3676"/>
          <cell r="Q3676"/>
          <cell r="R3676" t="str">
            <v/>
          </cell>
          <cell r="S3676" t="str">
            <v xml:space="preserve">WA created to replace substation batteries
Replace 10 batteries at Coolidge Sub:Remove 10 BAT01 batteries Install 10 BAT01 batteries
Remove battery rack Install battery rack
</v>
          </cell>
          <cell r="T3676" t="str">
            <v>WA created to replace substation batteries
Replace 10 batteries at Coolidge Sub:Remove 10 BAT01 batteries Install 10 BAT01 batteries
Remove battery rack Install battery rack</v>
          </cell>
          <cell r="U3676"/>
          <cell r="V3676" t="str">
            <v>Cedric Durley</v>
          </cell>
          <cell r="W3676" t="str">
            <v>Cedric Durley</v>
          </cell>
          <cell r="X3676"/>
          <cell r="Y3676" t="str">
            <v>SOUTHEAST</v>
          </cell>
          <cell r="Z3676" t="str">
            <v>WACO</v>
          </cell>
          <cell r="AA3676" t="str">
            <v>CORSICANA</v>
          </cell>
          <cell r="AB3676" t="str">
            <v>Station</v>
          </cell>
          <cell r="AC3676" t="str">
            <v>0401928</v>
          </cell>
          <cell r="AD3676" t="str">
            <v>Coolidge 69 KV</v>
          </cell>
          <cell r="AE3676" t="str">
            <v>In-Service</v>
          </cell>
          <cell r="AF3676" t="str">
            <v>Closed</v>
          </cell>
          <cell r="AG3676">
            <v>45072</v>
          </cell>
          <cell r="AH3676" t="str">
            <v>15117.28</v>
          </cell>
          <cell r="AI3676">
            <v>20575.3</v>
          </cell>
        </row>
        <row r="3677">
          <cell r="E3677" t="str">
            <v>0PT52360 -- NEWTON SWITCH : REPLACING BATTERIES, CHARGER AND RACK AT NEWTON SWITCH FIBER HUT</v>
          </cell>
          <cell r="F3677" t="str">
            <v>NEWTON SWITCH : REPLACING BATTERIES, CHARGER AND RACK AT NEWTON SWITCH FIBER HUT</v>
          </cell>
          <cell r="G3677" t="str">
            <v>Newton Switch : Replacing Batteries, Charger and Rack at Newton Switch Fiber Hut</v>
          </cell>
          <cell r="H3677" t="str">
            <v>This WA is to cover the cost to replace batteries, charger, and rack at the Newton Fiber Hut.
04.09.24 Revisions: Oncor labor over estimated on original WA-KH
Cliff Odom approves use of BI217</v>
          </cell>
          <cell r="I3677" t="str">
            <v>CMPC</v>
          </cell>
          <cell r="J3677" t="str">
            <v>Region Reactive</v>
          </cell>
          <cell r="K3677" t="str">
            <v>BI 107_BATTERY REPLACEMENTS</v>
          </cell>
          <cell r="L3677" t="str">
            <v>107</v>
          </cell>
          <cell r="M3677" t="str">
            <v>Battery &amp; Charger Replacements</v>
          </cell>
          <cell r="N3677"/>
          <cell r="O3677" t="str">
            <v/>
          </cell>
          <cell r="P3677"/>
          <cell r="Q3677"/>
          <cell r="R3677" t="str">
            <v/>
          </cell>
          <cell r="S3677" t="str">
            <v xml:space="preserve">This WA is to cover the cost to replace batteries, charger, and rack at the Newton Fiber Hut.
</v>
          </cell>
          <cell r="T3677" t="str">
            <v>This WA is to cover the cost to replace batteries, charger, and rack at the Newton Fiber Hut.</v>
          </cell>
          <cell r="U3677"/>
          <cell r="V3677" t="str">
            <v>Kelli Hendershot</v>
          </cell>
          <cell r="W3677"/>
          <cell r="X3677" t="str">
            <v>David Luna</v>
          </cell>
          <cell r="Y3677" t="str">
            <v>SOUTHEAST</v>
          </cell>
          <cell r="Z3677" t="str">
            <v>TEMPLE</v>
          </cell>
          <cell r="AA3677" t="str">
            <v>TEMPLE</v>
          </cell>
          <cell r="AB3677" t="str">
            <v>Station</v>
          </cell>
          <cell r="AC3677" t="str">
            <v>0401516</v>
          </cell>
          <cell r="AD3677" t="str">
            <v>CREZ NEWTON SW STA</v>
          </cell>
          <cell r="AE3677" t="str">
            <v>In-Service</v>
          </cell>
          <cell r="AF3677" t="str">
            <v>Closed</v>
          </cell>
          <cell r="AG3677">
            <v>45391</v>
          </cell>
          <cell r="AH3677" t="str">
            <v>25389.3</v>
          </cell>
          <cell r="AI3677">
            <v>20569.419999999998</v>
          </cell>
        </row>
        <row r="3678">
          <cell r="E3678" t="str">
            <v>0PT50111 -- WOLFE CITY 2 138KV SUB : REPLACE BATTERIES &amp; RACK</v>
          </cell>
          <cell r="F3678" t="str">
            <v>WOLFE CITY 2 138KV SUB : REPLACE BATTERIES &amp; RACK</v>
          </cell>
          <cell r="G3678" t="str">
            <v>WOLFE CITY 2 138kV Sub : Replace Batteries &amp; Rack</v>
          </cell>
          <cell r="H3678" t="str">
            <v>This WA provides the cost of replacing the batteries (item ID 930000) &amp; rack (Item ID 930006) at Wolfe City 2 station due to age.
RETIREMENT
1 - Item ID 930000 Battery
REVISION: MARCH 27, 2023
This revision is required to include additional labor and material. Additional material is for DC fuse box, charger, and cable.
RETIREMENT WILL BE:
1 - Item ID 930000 Battery 
1 - Item ID 930016 Charger</v>
          </cell>
          <cell r="I3678" t="str">
            <v>CMPC</v>
          </cell>
          <cell r="J3678"/>
          <cell r="K3678"/>
          <cell r="L3678" t="str">
            <v>107</v>
          </cell>
          <cell r="M3678" t="str">
            <v>Battery &amp; Charger Replacements</v>
          </cell>
          <cell r="N3678"/>
          <cell r="O3678" t="str">
            <v/>
          </cell>
          <cell r="P3678" t="str">
            <v>This WA provides the cost of replacing the batteries (item ID 930000)  rack (Item ID 930006) at Wolfe City 2 station due to age.
RETIREMENT1 - Item ID 930000 Batteries</v>
          </cell>
          <cell r="Q3678"/>
          <cell r="R3678" t="str">
            <v/>
          </cell>
          <cell r="S3678" t="str">
            <v xml:space="preserve">This WA provides the cost of replacing the batteries (item ID 930000)  rack (Item ID 930006) at Wolfe City 2 station due to age.
RETIREMENT1 - Item ID 930000 Battery Set
This WA provides the cost of replacing the batteries (item ID 930000)  rack (Item ID 930006) at Wolfe City 2 station due to age.
RETIREMENT1 - Item ID 930000 Batteries
</v>
          </cell>
          <cell r="T3678" t="str">
            <v>This WA provides the cost of replacing the batteries (item ID 930000)  rack (Item ID 930006) at Wolfe City 2 station due to age.
RETIREMENT1 - Item ID 930000 Battery Set</v>
          </cell>
          <cell r="U3678"/>
          <cell r="V3678" t="str">
            <v>Sharon Acker</v>
          </cell>
          <cell r="W3678" t="str">
            <v>Jonathan Moore</v>
          </cell>
          <cell r="X3678" t="str">
            <v>Barry Hance</v>
          </cell>
          <cell r="Y3678" t="str">
            <v>METRO EAST</v>
          </cell>
          <cell r="Z3678" t="str">
            <v>SULPHUR SPRINGS</v>
          </cell>
          <cell r="AA3678" t="str">
            <v>SULPHUR SPRINGS</v>
          </cell>
          <cell r="AB3678" t="str">
            <v>Station</v>
          </cell>
          <cell r="AC3678" t="str">
            <v>0301421</v>
          </cell>
          <cell r="AD3678" t="str">
            <v>Wolfe City No.2 138Kv</v>
          </cell>
          <cell r="AE3678" t="str">
            <v>In-Service</v>
          </cell>
          <cell r="AF3678" t="str">
            <v>Closed</v>
          </cell>
          <cell r="AG3678">
            <v>45232</v>
          </cell>
          <cell r="AH3678" t="str">
            <v>11964.18</v>
          </cell>
          <cell r="AI3678">
            <v>20526.86</v>
          </cell>
        </row>
        <row r="3679">
          <cell r="E3679" t="str">
            <v>0PT43395 -- MINERAL WELLS SUB : RELAY UPGRADE ON FEEDERS 1203 &amp; 1207 FOR DA</v>
          </cell>
          <cell r="F3679" t="str">
            <v>MINERAL WELLS SUB : RELAY UPGRADE ON FEEDERS 1203 &amp; 1207 FOR DA</v>
          </cell>
          <cell r="G3679" t="str">
            <v>Mineral Wells Sub : Relay Upgrade on Feeders 1203 &amp; 1207 for DA</v>
          </cell>
          <cell r="H3679" t="str">
            <v>Upgrade relaying on Feeders 1203 &amp; 1207.  This also includes the associated telecommunication equipment and cables necessary to establish Distribution Automation (DA) for Feeders 1203 &amp; 1207.</v>
          </cell>
          <cell r="I3679" t="str">
            <v>CMPC</v>
          </cell>
          <cell r="J3679"/>
          <cell r="K3679"/>
          <cell r="L3679" t="str">
            <v>407</v>
          </cell>
          <cell r="M3679" t="str">
            <v>Distribution Automation (CMPC)</v>
          </cell>
          <cell r="N3679" t="str">
            <v>2021DA</v>
          </cell>
          <cell r="O3679" t="str">
            <v/>
          </cell>
          <cell r="P3679" t="str">
            <v>This work is being performed as part of the Oncor Capital Distribution project to upgrade the distribution system.</v>
          </cell>
          <cell r="Q3679"/>
          <cell r="R3679" t="str">
            <v/>
          </cell>
          <cell r="S3679" t="str">
            <v xml:space="preserve">This work authorization covers the cost to upgrade feeder relaying for distribution automation (DA) on Mineral Wells feeders 1203  1207 and upgrade relaying on feeder(s) 1201  1202. The scope of this project includes replacing three (3) DPU feeder relays in self-contained breakers 1202, 1203,  1207 and one (1) SEL-351S feeder relay in self-contained CB 1201 with one (1) Suburban IV 4-feeder panel inside the control house (panel #6) and establishing cell modem backhaul for DA communications. This includes installing one (1) 4G cell modem, one (1) Underfrequency/Undervoltage (UF/UV) panel (panel #18), one (1) SpeedNet Gateway Radio with HP antenna, one (1) CIP enclosure with SAR-HC router, one (1) SCADA Pack, and associated telecommunication equipment and cables necessary to establish distribution automation functionality at Mineral Wells Sub. A cable riser will be installed at the control center.
This work is being performed as part of the Oncor Capital Distribution project to upgrade the distribution system.
</v>
          </cell>
          <cell r="T3679" t="str">
            <v>This work authorization covers the cost to upgrade feeder relaying for distribution automation (DA) on Mineral Wells feeders 1203  1207 and upgrade relaying on feeder(s) 1201  1202. The scope of this project includes replacing three (3) DPU feeder relays in self-contained breakers 1202, 1203,  1207 and one (1) SEL-351S feeder relay in self-contained CB 1201 with one (1) Suburban IV 4-feeder panel inside the control house (panel #6) and establishing cell modem backhaul for DA communications. This includes installing one (1) 4G cell modem, one (1) Underfrequency/Undervoltage (UF/UV) panel (panel #18), one (1) SpeedNet Gateway Radio with HP antenna, one (1) CIP enclosure with SAR-HC router, one (1) SCADA Pack, and associated telecommunication equipment and cables necessary to establish distribution automation functionality at Mineral Wells Sub. A cable riser will be installed at the control center.</v>
          </cell>
          <cell r="U3679" t="str">
            <v>POWER ENGINEERS INC</v>
          </cell>
          <cell r="V3679" t="str">
            <v>James Wood</v>
          </cell>
          <cell r="W3679" t="str">
            <v>Bao Pham</v>
          </cell>
          <cell r="X3679" t="str">
            <v>Miguel Ortega</v>
          </cell>
          <cell r="Y3679" t="str">
            <v>METRO WEST</v>
          </cell>
          <cell r="Z3679" t="str">
            <v>WICHITA FALLS</v>
          </cell>
          <cell r="AA3679" t="str">
            <v>GRAHAM</v>
          </cell>
          <cell r="AB3679" t="str">
            <v>Station</v>
          </cell>
          <cell r="AC3679" t="str">
            <v>0501462</v>
          </cell>
          <cell r="AD3679" t="str">
            <v>Mineral Wells, 138Kv</v>
          </cell>
          <cell r="AE3679" t="str">
            <v>In-Service</v>
          </cell>
          <cell r="AF3679" t="str">
            <v>Closed</v>
          </cell>
          <cell r="AG3679">
            <v>44594</v>
          </cell>
          <cell r="AH3679" t="str">
            <v>483300.3</v>
          </cell>
          <cell r="AI3679">
            <v>423957.6</v>
          </cell>
        </row>
        <row r="3680">
          <cell r="E3680" t="str">
            <v>0PT52795 -- BENBROOK SWITCH : REPLACE DAMAGED RTU COMPONENTS AND CARRIER CIRCUIT PLC'S POWER SUPPLY</v>
          </cell>
          <cell r="F3680" t="str">
            <v>BENBROOK SWITCH : REPLACE DAMAGED RTU COMPONENTS AND CARRIER CIRCUIT PLC'S POWER SUPPLY</v>
          </cell>
          <cell r="G3680" t="str">
            <v>Benbrook Switch : Replace Damaged RTU components and carrier circuit PLC's Power Supply</v>
          </cell>
          <cell r="H3680" t="str">
            <v>This WA is to cover the cost to Replace Damaged RTU components and carrier circuit PLC's Power Supply
2400 RTU Motherboard (1)
Status card (4)
Analog card (2)
PLC (2)  (one for 345kV house and 1 for 238kV house)
Budget Item# 217, approved by Adam Bryan on 9.9.2023
*Revision: Liggett accidentally charges us material that wasn't requested by us. So we still have to revise the WA to account for the remainder of the $1035 that the refund can not take off</v>
          </cell>
          <cell r="I3680" t="str">
            <v>CMPC</v>
          </cell>
          <cell r="J3680"/>
          <cell r="K3680"/>
          <cell r="L3680" t="str">
            <v>217</v>
          </cell>
          <cell r="M3680" t="str">
            <v>Failed Substation Equip Replac</v>
          </cell>
          <cell r="N3680"/>
          <cell r="O3680" t="str">
            <v/>
          </cell>
          <cell r="P3680"/>
          <cell r="Q3680"/>
          <cell r="R3680" t="str">
            <v/>
          </cell>
          <cell r="S3680" t="str">
            <v xml:space="preserve">This WA is to cover the cost to Replace Damaged RTU components and carrier circuit PLC's Power Supply
2400 RTU Motherboard (1)Status card (4)Analog card (2)PLC (2) (one for 345kV house and 1 for 238kV house)
Budget Item# 217, approved by Adam Bryan on 9.9.2023
</v>
          </cell>
          <cell r="T3680" t="str">
            <v>This WA is to cover the cost to Replace Damaged RTU components and carrier circuit PLC's Power Supply
2400 RTU Motherboard (1)Status card (4)Analog card (2)PLC (2) (one for 345kV house and 1 for 238kV house)
Budget Item# 217, approved by Adam Bryan on 9.9.2023</v>
          </cell>
          <cell r="U3680"/>
          <cell r="V3680" t="str">
            <v>Marissa Cassidy</v>
          </cell>
          <cell r="W3680"/>
          <cell r="X3680" t="str">
            <v>Miguel Ortega</v>
          </cell>
          <cell r="Y3680" t="str">
            <v>METRO WEST</v>
          </cell>
          <cell r="Z3680" t="str">
            <v>FORT WORTH</v>
          </cell>
          <cell r="AA3680" t="str">
            <v>FORT WORTH</v>
          </cell>
          <cell r="AB3680" t="str">
            <v>Station</v>
          </cell>
          <cell r="AC3680" t="str">
            <v>0005420</v>
          </cell>
          <cell r="AD3680" t="str">
            <v>Benbrook 345/138-25Kv</v>
          </cell>
          <cell r="AE3680" t="str">
            <v>In-Service</v>
          </cell>
          <cell r="AF3680" t="str">
            <v>Closed</v>
          </cell>
          <cell r="AG3680">
            <v>45245</v>
          </cell>
          <cell r="AH3680" t="str">
            <v>17259.21</v>
          </cell>
          <cell r="AI3680">
            <v>20483.12</v>
          </cell>
        </row>
        <row r="3681">
          <cell r="E3681" t="str">
            <v>0PT50752 -- POLK STREET SUB : BATTERY AND CHARGER REPLACEMENT - BAT01 AND ADD EYE WASH STATION</v>
          </cell>
          <cell r="F3681" t="str">
            <v>POLK STREET SUB : BATTERY AND CHARGER REPLACEMENT - BAT01 AND ADD EYE WASH STATION</v>
          </cell>
          <cell r="G3681" t="str">
            <v>POLK STREET Sub : BATTERY AND CHARGER REPLACEMENT - BAT01 and add eye wash station</v>
          </cell>
          <cell r="H3681" t="str">
            <v>THIS WAS IS AN ESTIMATE FOR BATTERY AND CHARGER REPLACEMENT - BAT01
REVISION: Add costs associated with adding Honeywell Pure Flow 1000 Eyewash station and Fendall Pure Flow 1000 Saline Cartridge</v>
          </cell>
          <cell r="I3681" t="str">
            <v>CMPC</v>
          </cell>
          <cell r="J3681"/>
          <cell r="K3681"/>
          <cell r="L3681" t="str">
            <v>107</v>
          </cell>
          <cell r="M3681" t="str">
            <v>Battery &amp; Charger Replacements</v>
          </cell>
          <cell r="N3681"/>
          <cell r="O3681" t="str">
            <v/>
          </cell>
          <cell r="P3681"/>
          <cell r="Q3681"/>
          <cell r="R3681" t="str">
            <v/>
          </cell>
          <cell r="S3681" t="str">
            <v xml:space="preserve">THIS WAS IS AN ESTIMATE FOR BATTERY AND CHARGER REPLACEMENT - BAT01
</v>
          </cell>
          <cell r="T3681" t="str">
            <v>THIS WAS IS AN ESTIMATE FOR BATTERY AND CHARGER REPLACEMENT - BAT01</v>
          </cell>
          <cell r="U3681"/>
          <cell r="V3681" t="str">
            <v>Vaneya Chukwurah</v>
          </cell>
          <cell r="W3681"/>
          <cell r="X3681"/>
          <cell r="Y3681" t="str">
            <v>METRO EAST</v>
          </cell>
          <cell r="Z3681" t="str">
            <v>DALLAS</v>
          </cell>
          <cell r="AA3681" t="str">
            <v>DALLAS</v>
          </cell>
          <cell r="AB3681" t="str">
            <v>Station</v>
          </cell>
          <cell r="AC3681" t="str">
            <v>0000538</v>
          </cell>
          <cell r="AD3681" t="str">
            <v>Polk St S/Sta T&amp;D</v>
          </cell>
          <cell r="AE3681" t="str">
            <v>In-Service</v>
          </cell>
          <cell r="AF3681" t="str">
            <v>Closed</v>
          </cell>
          <cell r="AG3681">
            <v>45203</v>
          </cell>
          <cell r="AH3681" t="str">
            <v>20332.06</v>
          </cell>
          <cell r="AI3681">
            <v>20457.02</v>
          </cell>
        </row>
        <row r="3682">
          <cell r="E3682" t="str">
            <v>0PT53606 -- COSDEN SWITCH : INSTALL BATTERY MONITOR EQUIPMENT</v>
          </cell>
          <cell r="F3682" t="str">
            <v>COSDEN SWITCH : INSTALL BATTERY MONITOR EQUIPMENT</v>
          </cell>
          <cell r="G3682" t="str">
            <v>Cosden Switch : Install battery monitor equipment</v>
          </cell>
          <cell r="H3682" t="str">
            <v>Install electroswitch battery monitor as part of TPL-001-5 initiative.</v>
          </cell>
          <cell r="I3682" t="str">
            <v>CMPC</v>
          </cell>
          <cell r="J3682" t="str">
            <v>System Protection</v>
          </cell>
          <cell r="K3682"/>
          <cell r="L3682" t="str">
            <v>103</v>
          </cell>
          <cell r="M3682" t="str">
            <v>System Protection</v>
          </cell>
          <cell r="N3682"/>
          <cell r="O3682" t="str">
            <v/>
          </cell>
          <cell r="P3682" t="str">
            <v>Cosden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v>
          </cell>
          <cell r="Q3682"/>
          <cell r="R3682" t="str">
            <v/>
          </cell>
          <cell r="S3682" t="str">
            <v xml:space="preserve">This Work Authorization covers the material and labor cost to install the Electroswitch Model 25-1000-125B battery monitor under the capital maintenance program. Assets are not available to retire.
Cosden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
</v>
          </cell>
          <cell r="T3682" t="str">
            <v>This Work Authorization covers the material and labor cost to install the Electroswitch Model 25-1000-125B battery monitor under the capital maintenance program. Assets are not available to retire.</v>
          </cell>
          <cell r="U3682" t="str">
            <v>BURNS &amp; MCDONNELL ENGINEERING CO INC</v>
          </cell>
          <cell r="V3682" t="str">
            <v>Jacob Ehrhardt</v>
          </cell>
          <cell r="W3682" t="str">
            <v>Prince Shaka</v>
          </cell>
          <cell r="X3682" t="str">
            <v>Miguel Ortega</v>
          </cell>
          <cell r="Y3682" t="str">
            <v>METRO WEST</v>
          </cell>
          <cell r="Z3682" t="str">
            <v>BIG SPRING</v>
          </cell>
          <cell r="AA3682" t="str">
            <v>BIG SPRING</v>
          </cell>
          <cell r="AB3682" t="str">
            <v>Station</v>
          </cell>
          <cell r="AC3682" t="str">
            <v>0005035</v>
          </cell>
          <cell r="AD3682" t="str">
            <v>Cosden Sw Sta 138Kv</v>
          </cell>
          <cell r="AE3682" t="str">
            <v>In-Service</v>
          </cell>
          <cell r="AF3682" t="str">
            <v>Constr. Complete, Chargeable</v>
          </cell>
          <cell r="AG3682">
            <v>45642</v>
          </cell>
          <cell r="AH3682" t="str">
            <v>31517.7</v>
          </cell>
          <cell r="AI3682">
            <v>20405.79</v>
          </cell>
        </row>
        <row r="3683">
          <cell r="E3683" t="str">
            <v>0PT51487 -- DIBOLL SUB : REPLACE SUBSTATION BATTERIES AND RACK ON BAT01</v>
          </cell>
          <cell r="F3683" t="str">
            <v>DIBOLL SUB : REPLACE SUBSTATION BATTERIES AND RACK ON BAT01</v>
          </cell>
          <cell r="G3683" t="str">
            <v>Diboll Sub : Replace substation batteries and rack on BAT01</v>
          </cell>
          <cell r="H3683" t="str">
            <v>This WA will cover the cost to replace the batteries and rack at Diboll Substation on BAT01.  Oncor will do the work.</v>
          </cell>
          <cell r="I3683" t="str">
            <v>CMPC</v>
          </cell>
          <cell r="J3683"/>
          <cell r="K3683"/>
          <cell r="L3683" t="str">
            <v>107</v>
          </cell>
          <cell r="M3683" t="str">
            <v>Battery &amp; Charger Replacements</v>
          </cell>
          <cell r="N3683"/>
          <cell r="O3683" t="str">
            <v/>
          </cell>
          <cell r="P3683"/>
          <cell r="Q3683"/>
          <cell r="R3683" t="str">
            <v/>
          </cell>
          <cell r="S3683" t="str">
            <v xml:space="preserve">This WA will cover the cost to replace the batteries and rack at Diboll Substation on BAT01. Oncor will do the work.
</v>
          </cell>
          <cell r="T3683" t="str">
            <v>This WA will cover the cost to replace the batteries and rack at Diboll Substation on BAT01. Oncor will do the work.</v>
          </cell>
          <cell r="U3683"/>
          <cell r="V3683" t="str">
            <v>Melissa Dunn</v>
          </cell>
          <cell r="W3683"/>
          <cell r="X3683"/>
          <cell r="Y3683" t="str">
            <v>SOUTHEAST</v>
          </cell>
          <cell r="Z3683" t="str">
            <v>TYLER</v>
          </cell>
          <cell r="AA3683" t="str">
            <v>LUFKIN</v>
          </cell>
          <cell r="AB3683" t="str">
            <v>Station</v>
          </cell>
          <cell r="AC3683" t="str">
            <v>0201438</v>
          </cell>
          <cell r="AD3683" t="str">
            <v>Diboll,138Kv</v>
          </cell>
          <cell r="AE3683" t="str">
            <v>In-Service</v>
          </cell>
          <cell r="AF3683" t="str">
            <v>Closed</v>
          </cell>
          <cell r="AG3683">
            <v>45154</v>
          </cell>
          <cell r="AH3683" t="str">
            <v>20920.65</v>
          </cell>
          <cell r="AI3683">
            <v>20391.900000000001</v>
          </cell>
        </row>
        <row r="3684">
          <cell r="E3684" t="str">
            <v>0PT47228 -- OAKLAND SUB : BATTERY AND CHARGER REPLACEMENT</v>
          </cell>
          <cell r="F3684" t="str">
            <v>OAKLAND SUB : BATTERY AND CHARGER REPLACEMENT</v>
          </cell>
          <cell r="G3684" t="str">
            <v>Oakland Sub : Battery and Charger Replacement</v>
          </cell>
          <cell r="H3684" t="str">
            <v>This WA is an estimated cost to Replace Battery and Charger 
NOTE:  There are no Chargers listed in FIM that can be retired.
Price of the battery was corrected from 1st estimate 
More employees needed than accounted for in the 1st estimate</v>
          </cell>
          <cell r="I3684" t="str">
            <v>CMPC</v>
          </cell>
          <cell r="J3684"/>
          <cell r="K3684"/>
          <cell r="L3684" t="str">
            <v>107</v>
          </cell>
          <cell r="M3684" t="str">
            <v>Battery &amp; Charger Replacements</v>
          </cell>
          <cell r="N3684"/>
          <cell r="O3684" t="str">
            <v/>
          </cell>
          <cell r="P3684"/>
          <cell r="Q3684"/>
          <cell r="R3684" t="str">
            <v/>
          </cell>
          <cell r="S3684" t="str">
            <v xml:space="preserve">This WA is an estimated cost to Replace Battery and Charger
</v>
          </cell>
          <cell r="T3684" t="str">
            <v>This WA is an estimated cost to Replace Battery and Charger</v>
          </cell>
          <cell r="U3684"/>
          <cell r="V3684" t="str">
            <v>Bettye Turner</v>
          </cell>
          <cell r="W3684"/>
          <cell r="X3684"/>
          <cell r="Y3684" t="str">
            <v>METRO EAST</v>
          </cell>
          <cell r="Z3684" t="str">
            <v>DALLAS</v>
          </cell>
          <cell r="AA3684" t="str">
            <v>DALLAS</v>
          </cell>
          <cell r="AB3684" t="str">
            <v>Station</v>
          </cell>
          <cell r="AC3684" t="str">
            <v>0000552</v>
          </cell>
          <cell r="AD3684" t="str">
            <v>Oakland Ave S/Sta T&amp;D</v>
          </cell>
          <cell r="AE3684" t="str">
            <v>In-Service</v>
          </cell>
          <cell r="AF3684" t="str">
            <v>Closed</v>
          </cell>
          <cell r="AG3684">
            <v>44855</v>
          </cell>
          <cell r="AH3684" t="str">
            <v>10185.71</v>
          </cell>
          <cell r="AI3684">
            <v>20381.669999999998</v>
          </cell>
        </row>
        <row r="3685">
          <cell r="E3685" t="str">
            <v>0PT45694 -- NTUSU HADACOL CORNER 138 KV: REPLACE FAILED SEL-421 RELAY (HADACOL TO CANAL RD)</v>
          </cell>
          <cell r="F3685" t="str">
            <v>NTUSU HADACOL CORNER 138 KV: REPLACE FAILED SEL-421 RELAY (HADACOL TO CANAL RD)</v>
          </cell>
          <cell r="G3685" t="str">
            <v>NTUSU Hadacol Corner 138 kV: Replace Failed SEL-421 Relay (Hadacol to Canal Rd)</v>
          </cell>
          <cell r="H3685" t="str">
            <v>This Work Authorization (WA) will cover the cost to replace the SEL-421 relay at Hadacol Corner 138 kV.
Revision 10/15/21 combined labor man hours and relay from 0PT45693
12/27/21 AD - Scheduling conflict, pushing to 2022</v>
          </cell>
          <cell r="I3685" t="str">
            <v>CMPC</v>
          </cell>
          <cell r="J3685"/>
          <cell r="K3685"/>
          <cell r="L3685" t="str">
            <v>217</v>
          </cell>
          <cell r="M3685" t="str">
            <v>Failed Substation Equip Replac</v>
          </cell>
          <cell r="N3685"/>
          <cell r="O3685" t="str">
            <v/>
          </cell>
          <cell r="P3685"/>
          <cell r="Q3685"/>
          <cell r="R3685" t="str">
            <v/>
          </cell>
          <cell r="S3685" t="str">
            <v xml:space="preserve">This Work Authorization (WA) will cover the cost to replace the SEL-421 relay at Hadacol Corner 138 kV.
Additions WA 0PT45693
</v>
          </cell>
          <cell r="T3685" t="str">
            <v>This Work Authorization (WA) will cover the cost to replace the SEL-421 relay at Hadacol Corner 138 kV.
Additions WA 0PT45693</v>
          </cell>
          <cell r="U3685"/>
          <cell r="V3685" t="str">
            <v>Angie Edwards</v>
          </cell>
          <cell r="W3685"/>
          <cell r="X3685"/>
          <cell r="Y3685" t="str">
            <v>METRO WEST</v>
          </cell>
          <cell r="Z3685" t="str">
            <v>ODESSA</v>
          </cell>
          <cell r="AA3685" t="str">
            <v>ODESSA</v>
          </cell>
          <cell r="AB3685" t="str">
            <v>Station</v>
          </cell>
          <cell r="AC3685" t="str">
            <v>N006180</v>
          </cell>
          <cell r="AD3685" t="str">
            <v>Hadacol Corner 138 - 25KV</v>
          </cell>
          <cell r="AE3685" t="str">
            <v>In-Service</v>
          </cell>
          <cell r="AF3685" t="str">
            <v>Closed</v>
          </cell>
          <cell r="AG3685">
            <v>44600</v>
          </cell>
          <cell r="AH3685" t="str">
            <v>545</v>
          </cell>
          <cell r="AI3685">
            <v>20356.09</v>
          </cell>
        </row>
        <row r="3686">
          <cell r="E3686" t="str">
            <v>0PT53551 -- ROCKWALL SUB : REPLACE BATTERY SET, CHARGER AND RACK ON BAT01</v>
          </cell>
          <cell r="F3686" t="str">
            <v>ROCKWALL SUB : REPLACE BATTERY SET, CHARGER AND RACK ON BAT01</v>
          </cell>
          <cell r="G3686" t="str">
            <v>Rockwall Sub : Replace Battery Set, Charger and Rack on BAT01</v>
          </cell>
          <cell r="H3686" t="str">
            <v>This Work Authorization will cover the cost to replace battery set, charger and rack on BAT01.
No Work/Charges in 2023</v>
          </cell>
          <cell r="I3686" t="str">
            <v>CMPC</v>
          </cell>
          <cell r="J3686" t="str">
            <v>Region Reactive</v>
          </cell>
          <cell r="K3686" t="str">
            <v>BI 107_BATTERY REPLACEMENTS</v>
          </cell>
          <cell r="L3686" t="str">
            <v>107</v>
          </cell>
          <cell r="M3686" t="str">
            <v>Battery &amp; Charger Replacements</v>
          </cell>
          <cell r="N3686"/>
          <cell r="O3686" t="str">
            <v/>
          </cell>
          <cell r="P3686"/>
          <cell r="Q3686"/>
          <cell r="R3686" t="str">
            <v/>
          </cell>
          <cell r="S3686" t="str">
            <v xml:space="preserve">This Work Authorization will cover the cost to replace battery set, charger and rack on BAT01.
No Work/Charges in 2023
</v>
          </cell>
          <cell r="T3686" t="str">
            <v>This Work Authorization will cover the cost to replace battery set, charger and rack on BAT01.
No Work/Charges in 2023</v>
          </cell>
          <cell r="U3686"/>
          <cell r="V3686" t="str">
            <v>Samantha Bogusch</v>
          </cell>
          <cell r="W3686" t="str">
            <v>Aaron Knapp</v>
          </cell>
          <cell r="X3686" t="str">
            <v>Barry Hance</v>
          </cell>
          <cell r="Y3686" t="str">
            <v>METRO EAST</v>
          </cell>
          <cell r="Z3686" t="str">
            <v>NORTH DALLAS</v>
          </cell>
          <cell r="AA3686" t="str">
            <v>NORTH DALLAS</v>
          </cell>
          <cell r="AB3686" t="str">
            <v>Station</v>
          </cell>
          <cell r="AC3686" t="str">
            <v>0101495</v>
          </cell>
          <cell r="AD3686" t="str">
            <v>Rockwall, 138Kv</v>
          </cell>
          <cell r="AE3686" t="str">
            <v>In-Service</v>
          </cell>
          <cell r="AF3686" t="str">
            <v>Constr. Complete, Chargeable</v>
          </cell>
          <cell r="AG3686">
            <v>45596</v>
          </cell>
          <cell r="AH3686" t="str">
            <v>19750.33</v>
          </cell>
          <cell r="AI3686">
            <v>20352.810000000001</v>
          </cell>
        </row>
        <row r="3687">
          <cell r="E3687" t="str">
            <v>0PT43762 -- MESQUITE FORNEY ROAD SUB : RELAY UPGRADE ON FEEDERS 2101, 2102, 2103, 2105 FOR DA AND FEEDER 2107</v>
          </cell>
          <cell r="F3687" t="str">
            <v>MESQUITE FORNEY ROAD SUB : RELAY UPGRADE ON FEEDERS 2101, 2102, 2103, 2105 FOR DA AND FEEDER 2107</v>
          </cell>
          <cell r="G3687" t="str">
            <v>Mesquite Forney Road Sub : Relay Upgrade on Feeders 2101, 2102, 2103, 2105 for DA and Feeder 2107</v>
          </cell>
          <cell r="H3687" t="str">
            <v>Upgrade relaying on Feeders 2101, 2102, 2103, 2105 &amp; 2107.  This also includes the associated telecommunication equipment and cables necessary to establish Distribution Automation (DA) for Feeders 2101, 2102, 2103 &amp; 2105.</v>
          </cell>
          <cell r="I3687" t="str">
            <v>CMPC</v>
          </cell>
          <cell r="J3687"/>
          <cell r="K3687"/>
          <cell r="L3687" t="str">
            <v>407</v>
          </cell>
          <cell r="M3687" t="str">
            <v>Distribution Automation (CMPC)</v>
          </cell>
          <cell r="N3687" t="str">
            <v>2021DA</v>
          </cell>
          <cell r="O3687" t="str">
            <v/>
          </cell>
          <cell r="P3687" t="str">
            <v>This work is being performed as part of the Oncor Capital Distribution project to upgrade the distribution system.</v>
          </cell>
          <cell r="Q3687"/>
          <cell r="R3687" t="str">
            <v/>
          </cell>
          <cell r="S3687" t="str">
            <v xml:space="preserve">This work authorization covers the cost to upgrade feeder relaying for distribution automation (DA) on Mesquite Forney Road Sub feeders 2101, 2102, 2103  2105 and upgrade relaying on feeder 2107. The scope of this project includes removing the self-contained electromechanical relays in two (2) circuit breakers (CB 2101  2107), removing the self-contained DPU relays in two (2) circuit breakers (CB 2105  2102), removing the self-contained SEL relays in two (2) circuit breakers (CB 2103  2104), removing one (1) feeder control panel (Station #1 Feeder Control Panel), installing two (2) Suburban IV four feeder panels (CB 2101, 2102, 2103, 2104, 2105  2107), installing one (1) Suburban IV UF/UV panel and utilizing the existing 700 Field Area Network (FAN) radio backhaul for DA communications. This includes installing one (1) SpeedNet, one (1) SCADA Pack, one (1) SEL-2407 satellite clock, and associated telecommunication equipment and cables necessary to establish distribution automation functionality at Mesquite Forney Road Sub. Four (4) auxiliary relays will be installed for the throwover scheme.
This work is being performed as part of the Oncor Capital Distribution project to upgrade the distribution system.
</v>
          </cell>
          <cell r="T3687" t="str">
            <v>This work authorization covers the cost to upgrade feeder relaying for distribution automation (DA) on Mesquite Forney Road Sub feeders 2101, 2102, 2103  2105 and upgrade relaying on feeder 2107. The scope of this project includes removing the self-contained electromechanical relays in two (2) circuit breakers (CB 2101  2107), removing the self-contained DPU relays in two (2) circuit breakers (CB 2105  2102), removing the self-contained SEL relays in two (2) circuit breakers (CB 2103  2104), removing one (1) feeder control panel (Station #1 Feeder Control Panel), installing two (2) Suburban IV four feeder panels (CB 2101, 2102, 2103, 2104, 2105  2107), installing one (1) Suburban IV UF/UV panel and utilizing the existing 700 Field Area Network (FAN) radio backhaul for DA communications. This includes installing one (1) SpeedNet, one (1) SCADA Pack, one (1) SEL-2407 satellite clock, and associated telecommunication equipment and cables necessary to establish distribution automation functionality at Mesquite Forney Road Sub. Four (4) auxiliary relays will be installed for the throwover scheme.</v>
          </cell>
          <cell r="U3687" t="str">
            <v>POWER ENGINEERS INC</v>
          </cell>
          <cell r="V3687" t="str">
            <v>Matt Guillory</v>
          </cell>
          <cell r="W3687" t="str">
            <v>Rhiannon Roberts</v>
          </cell>
          <cell r="X3687" t="str">
            <v>Barry Hance</v>
          </cell>
          <cell r="Y3687" t="str">
            <v>METRO EAST</v>
          </cell>
          <cell r="Z3687" t="str">
            <v>FORNEY</v>
          </cell>
          <cell r="AA3687" t="str">
            <v>FORNEY</v>
          </cell>
          <cell r="AB3687" t="str">
            <v>Station</v>
          </cell>
          <cell r="AC3687" t="str">
            <v>0101446</v>
          </cell>
          <cell r="AD3687" t="str">
            <v>Mesquite-Forney Rd. 138KV</v>
          </cell>
          <cell r="AE3687" t="str">
            <v>In-Service</v>
          </cell>
          <cell r="AF3687" t="str">
            <v>Closed</v>
          </cell>
          <cell r="AG3687">
            <v>44980</v>
          </cell>
          <cell r="AH3687" t="str">
            <v>452461.13</v>
          </cell>
          <cell r="AI3687">
            <v>436040.53</v>
          </cell>
        </row>
        <row r="3688">
          <cell r="E3688" t="str">
            <v>0PT53937 -- MARTIN LAKE SWITCH : REPLACE BATTERY SET #1 AT MLKSW</v>
          </cell>
          <cell r="F3688" t="str">
            <v>MARTIN LAKE SWITCH : REPLACE BATTERY SET #1 AT MLKSW</v>
          </cell>
          <cell r="G3688" t="str">
            <v>Martin Lake Switch : Replace battery set #1 at MLKSW</v>
          </cell>
          <cell r="H3688" t="str">
            <v>This WA provides the cost to replace Martin Lake Switch Battery set #1.
Oncor will do the job.
Materials to be removed: 125VDC, 200AH battery set 
Materials to be installed: 125VDC, 200Ah battery set</v>
          </cell>
          <cell r="I3688" t="str">
            <v>CMPC</v>
          </cell>
          <cell r="J3688" t="str">
            <v>Region Reactive</v>
          </cell>
          <cell r="K3688" t="str">
            <v>BI 107_BATTERY REPLACEMENTS</v>
          </cell>
          <cell r="L3688" t="str">
            <v>107</v>
          </cell>
          <cell r="M3688" t="str">
            <v>Battery &amp; Charger Replacements</v>
          </cell>
          <cell r="N3688"/>
          <cell r="O3688" t="str">
            <v/>
          </cell>
          <cell r="P3688"/>
          <cell r="Q3688"/>
          <cell r="R3688" t="str">
            <v/>
          </cell>
          <cell r="S3688" t="str">
            <v xml:space="preserve">This WA provides the cost to replace Martin Lake Switch battery set #1
Oncor will do the job.
Materials to be removed: 125VDC, 200AH battery set
Materials to be installed: 125VDC, 200AH battery set
</v>
          </cell>
          <cell r="T3688" t="str">
            <v>This WA provides the cost to replace Martin Lake Switch battery set #1
Oncor will do the job.
Materials to be removed: 125VDC, 200AH battery set
Materials to be installed: 125VDC, 200AH battery set</v>
          </cell>
          <cell r="U3688"/>
          <cell r="V3688" t="str">
            <v>Sarah Kirby</v>
          </cell>
          <cell r="W3688"/>
          <cell r="X3688" t="str">
            <v>David Luna</v>
          </cell>
          <cell r="Y3688" t="str">
            <v>SOUTHEAST</v>
          </cell>
          <cell r="Z3688" t="str">
            <v>TYLER</v>
          </cell>
          <cell r="AA3688" t="str">
            <v>TYLER</v>
          </cell>
          <cell r="AB3688" t="str">
            <v>Station</v>
          </cell>
          <cell r="AC3688" t="str">
            <v>0201508</v>
          </cell>
          <cell r="AD3688" t="str">
            <v>Martin Lake,345Kv</v>
          </cell>
          <cell r="AE3688" t="str">
            <v>In-Service</v>
          </cell>
          <cell r="AF3688" t="str">
            <v>Constr. Complete, Chargeable</v>
          </cell>
          <cell r="AG3688">
            <v>45569</v>
          </cell>
          <cell r="AH3688" t="str">
            <v>25285.25</v>
          </cell>
          <cell r="AI3688">
            <v>20310.38</v>
          </cell>
        </row>
        <row r="3689">
          <cell r="E3689" t="str">
            <v>0PT52219 -- WACO SOUTH SUB : REPLACE FAILED BT SW 1-2</v>
          </cell>
          <cell r="F3689" t="str">
            <v>WACO SOUTH SUB : REPLACE FAILED BT SW 1-2</v>
          </cell>
          <cell r="G3689" t="str">
            <v>Waco South Sub : Replace Failed BT SW 1-2</v>
          </cell>
          <cell r="H3689" t="str">
            <v>WA to replace failed BT SW 1-2 at Waco South. Failure was caused by wildlife contact.
Retire:
1 USCO 12.5kV Switch
Install:
1 USCO 12.5kV Switch
 I have Cliff Odom's concurrence to use BI# 217
Note: Switch is still on order with a 35 week lead time. Pushing project to 2024</v>
          </cell>
          <cell r="I3689" t="str">
            <v>CMPC</v>
          </cell>
          <cell r="J3689" t="str">
            <v>Failed Equipment and Storm Damage</v>
          </cell>
          <cell r="K3689" t="str">
            <v>BI 217_FAILED SUBSTATION EQUIPMENT REPLACEMENT</v>
          </cell>
          <cell r="L3689" t="str">
            <v>217</v>
          </cell>
          <cell r="M3689" t="str">
            <v>Failed Substation Equip Replac</v>
          </cell>
          <cell r="N3689"/>
          <cell r="O3689" t="str">
            <v/>
          </cell>
          <cell r="P3689"/>
          <cell r="Q3689"/>
          <cell r="R3689" t="str">
            <v/>
          </cell>
          <cell r="S3689" t="str">
            <v xml:space="preserve">WA to replace failed BT SW 1-2 at Waco South. Failure was caused by wildlife contact.
Retire:
1 USCO 12.5kV Switch
Install:
1 USCO 12.5kV Switch
I have Cliff Odom's concurrence to use BI# 217
</v>
          </cell>
          <cell r="T3689" t="str">
            <v>WA to replace failed BT SW 1-2 at Waco South. Failure was caused by wildlife contact.
Retire:
1 USCO 12.5kV Switch
Install:
1 USCO 12.5kV Switch
I have Cliff Odom's concurrence to use BI# 217</v>
          </cell>
          <cell r="U3689"/>
          <cell r="V3689" t="str">
            <v>Kenneth Hamilton</v>
          </cell>
          <cell r="W3689"/>
          <cell r="X3689" t="str">
            <v>David Luna</v>
          </cell>
          <cell r="Y3689" t="str">
            <v>SOUTHEAST</v>
          </cell>
          <cell r="Z3689" t="str">
            <v>WACO</v>
          </cell>
          <cell r="AA3689" t="str">
            <v>WACO</v>
          </cell>
          <cell r="AB3689" t="str">
            <v>Station</v>
          </cell>
          <cell r="AC3689" t="str">
            <v>0401454</v>
          </cell>
          <cell r="AD3689" t="str">
            <v>Waco, South 138Kv</v>
          </cell>
          <cell r="AE3689" t="str">
            <v>In-Service</v>
          </cell>
          <cell r="AF3689" t="str">
            <v>Closed</v>
          </cell>
          <cell r="AG3689">
            <v>45434</v>
          </cell>
          <cell r="AH3689" t="str">
            <v>26938.74</v>
          </cell>
          <cell r="AI3689">
            <v>20306.599999999999</v>
          </cell>
        </row>
        <row r="3690">
          <cell r="E3690" t="str">
            <v>0PT56693 -- STEPHENVILLE SWITCH : REPLACE FAILED 138 KV INTERRUPTER ON SW 3667</v>
          </cell>
          <cell r="F3690" t="str">
            <v>STEPHENVILLE SWITCH : REPLACE FAILED 138 KV INTERRUPTER ON SW 3667</v>
          </cell>
          <cell r="G3690" t="str">
            <v>Stephenville Switch : Replace Failed 138 kV Interrupter on SW 3667</v>
          </cell>
          <cell r="H3690" t="str">
            <v>This WA will cover the cost associated with the replacement of 1 failed interrupter on SW 3667 at Stephenville SW. The Interrupter was found to have the red low gas indicator showing during monthly inspection. Approved for the use of BI 217 via equipment support on 10/23/2024
Interrupter charged by TRC on 12/26/2024. - U915</v>
          </cell>
          <cell r="I3690" t="str">
            <v>CMPC</v>
          </cell>
          <cell r="J3690" t="str">
            <v>Failed Equipment and Storm Damage</v>
          </cell>
          <cell r="K3690" t="str">
            <v>BI 217_FAILED SUBSTATION EQUIPMENT REPLACEMENT</v>
          </cell>
          <cell r="L3690" t="str">
            <v>217</v>
          </cell>
          <cell r="M3690" t="str">
            <v>Failed Substation Equip Replac</v>
          </cell>
          <cell r="N3690"/>
          <cell r="O3690" t="str">
            <v/>
          </cell>
          <cell r="P3690"/>
          <cell r="Q3690"/>
          <cell r="R3690" t="str">
            <v/>
          </cell>
          <cell r="S3690" t="str">
            <v xml:space="preserve">This WA will cover the cost associated with the replacement of 1 failed interrupter on SW 3667 at Stephenville SW
</v>
          </cell>
          <cell r="T3690" t="str">
            <v>This WA will cover the cost associated with the replacement of 1 failed interrupter on SW 3667 at Stephenville SW</v>
          </cell>
          <cell r="U3690"/>
          <cell r="V3690" t="str">
            <v>Justin Morton</v>
          </cell>
          <cell r="W3690"/>
          <cell r="X3690" t="str">
            <v>David Luna</v>
          </cell>
          <cell r="Y3690" t="str">
            <v>SOUTHEAST</v>
          </cell>
          <cell r="Z3690" t="str">
            <v>GLEN ROSE</v>
          </cell>
          <cell r="AA3690" t="str">
            <v>COMANCHE</v>
          </cell>
          <cell r="AB3690" t="str">
            <v>Station</v>
          </cell>
          <cell r="AC3690" t="str">
            <v>0501430</v>
          </cell>
          <cell r="AD3690" t="str">
            <v>Stephenville,138Kv</v>
          </cell>
          <cell r="AE3690" t="str">
            <v>In-Service</v>
          </cell>
          <cell r="AF3690" t="str">
            <v>Constr. Complete, Chargeable</v>
          </cell>
          <cell r="AG3690">
            <v>45653</v>
          </cell>
          <cell r="AH3690" t="str">
            <v>20654.7</v>
          </cell>
          <cell r="AI3690">
            <v>20282.189999999999</v>
          </cell>
        </row>
        <row r="3691">
          <cell r="E3691" t="str">
            <v>0PT48487 -- GRAHAM PLANT SES SWITCH : REPLACE FAILED SEL 487B RELAY</v>
          </cell>
          <cell r="F3691" t="str">
            <v>GRAHAM PLANT SES SWITCH : REPLACE FAILED SEL 487B RELAY</v>
          </cell>
          <cell r="G3691" t="str">
            <v>Graham Plant SES Switch : Replace failed SEL 487B relay</v>
          </cell>
          <cell r="H3691" t="str">
            <v>Graham Plant SES Switch : Replace failed SEL 487B relay
This WA is to replace failed SEL487B relay at Graham Plant Switch
BI217 approved by Adam Bryan/Peter Babcock
Remove:
(1)SEL 487B Relay
Install:
(1)SEL 487B Relay
Revised estimate on 12/13/2022. The work had to be performed through the night which included more hours of labor than was originally estimated.</v>
          </cell>
          <cell r="I3691" t="str">
            <v>CMPC</v>
          </cell>
          <cell r="J3691"/>
          <cell r="K3691"/>
          <cell r="L3691" t="str">
            <v>217</v>
          </cell>
          <cell r="M3691" t="str">
            <v>Failed Substation Equip Replac</v>
          </cell>
          <cell r="N3691"/>
          <cell r="O3691" t="str">
            <v/>
          </cell>
          <cell r="P3691"/>
          <cell r="Q3691"/>
          <cell r="R3691" t="str">
            <v/>
          </cell>
          <cell r="S3691" t="str">
            <v xml:space="preserve">Graham Plant SES Switch : Replace failed SEL 487B relay
This WA is to replace failed SEL487B relay at Graham Plant Switch
Remove:(1)SEL 487B Relay
Install:(1)SEL 487B Relay
</v>
          </cell>
          <cell r="T3691" t="str">
            <v>Graham Plant SES Switch : Replace failed SEL 487B relay
This WA is to replace failed SEL487B relay at Graham Plant Switch
Remove:(1)SEL 487B Relay
Install:(1)SEL 487B Relay</v>
          </cell>
          <cell r="U3691"/>
          <cell r="V3691" t="str">
            <v>Joanna Redona</v>
          </cell>
          <cell r="W3691"/>
          <cell r="X3691"/>
          <cell r="Y3691" t="str">
            <v>METRO WEST</v>
          </cell>
          <cell r="Z3691" t="str">
            <v>WICHITA FALLS</v>
          </cell>
          <cell r="AA3691" t="str">
            <v>GRAHAM</v>
          </cell>
          <cell r="AB3691" t="str">
            <v>Station</v>
          </cell>
          <cell r="AC3691" t="str">
            <v>0005136</v>
          </cell>
          <cell r="AD3691" t="str">
            <v>Graham Plant Sw Sta.345/138Kv</v>
          </cell>
          <cell r="AE3691" t="str">
            <v>In-Service</v>
          </cell>
          <cell r="AF3691" t="str">
            <v>Closed</v>
          </cell>
          <cell r="AG3691">
            <v>44910</v>
          </cell>
          <cell r="AH3691" t="str">
            <v>13932.13</v>
          </cell>
          <cell r="AI3691">
            <v>20275.77</v>
          </cell>
        </row>
        <row r="3692">
          <cell r="E3692" t="str">
            <v>0PT49140 -- KERENS SUB : RELOCATE AMS COLLECTOR</v>
          </cell>
          <cell r="F3692" t="str">
            <v>KERENS SUB : RELOCATE AMS COLLECTOR</v>
          </cell>
          <cell r="G3692" t="str">
            <v>Kerens Sub : Relocate AMS Collector</v>
          </cell>
          <cell r="H3692"/>
          <cell r="I3692" t="str">
            <v>CMPC</v>
          </cell>
          <cell r="J3692" t="str">
            <v>CMPC Other and Major Projects</v>
          </cell>
          <cell r="K3692" t="str">
            <v>BI 224_REVENUE METERING PROJECTS (Transdata)</v>
          </cell>
          <cell r="L3692" t="str">
            <v>224</v>
          </cell>
          <cell r="M3692" t="str">
            <v>Generation Metering</v>
          </cell>
          <cell r="N3692"/>
          <cell r="O3692" t="str">
            <v/>
          </cell>
          <cell r="P3692" t="str">
            <v>Collector stations are required to retrieve meter information and link to the high speed network. This includes the installation of an antennas and associated and cables to connect the collector to the high speed network.
The completion of this project will improve the communications and reliability of the AMS network.
This is an approved (CMPC) Capital Maintenance Prioritization Committee project.</v>
          </cell>
          <cell r="Q3692"/>
          <cell r="R3692" t="str">
            <v/>
          </cell>
          <cell r="S3692" t="str">
            <v xml:space="preserve">This Work Authorization covers the cost to install an AMS collector at Kerens Sub.
Collector stations are required to retrieve meter information and link to the high speed network. This includes the installation of an antennas and associated and cables to connect the collector to the high speed network.
The completion of this project will improve the communications and reliability of the AMS network.
This is an approved (CMPC) Capital Maintenance Prioritization Committee project.
</v>
          </cell>
          <cell r="T3692" t="str">
            <v>This Work Authorization covers the cost to install an AMS collector at Kerens Sub.</v>
          </cell>
          <cell r="U3692" t="str">
            <v>POWER ENGINEERS INC</v>
          </cell>
          <cell r="V3692" t="str">
            <v>Natasha Baumann</v>
          </cell>
          <cell r="W3692" t="str">
            <v>Emma Sitton</v>
          </cell>
          <cell r="X3692" t="str">
            <v>David Luna</v>
          </cell>
          <cell r="Y3692" t="str">
            <v>SOUTHEAST</v>
          </cell>
          <cell r="Z3692" t="str">
            <v>WACO</v>
          </cell>
          <cell r="AA3692" t="str">
            <v>CORSICANA</v>
          </cell>
          <cell r="AB3692" t="str">
            <v>Station</v>
          </cell>
          <cell r="AC3692" t="str">
            <v>0401319</v>
          </cell>
          <cell r="AD3692" t="str">
            <v>Kerens 69KV</v>
          </cell>
          <cell r="AE3692" t="str">
            <v>In-Service</v>
          </cell>
          <cell r="AF3692" t="str">
            <v>Constr. Complete, Chargeable</v>
          </cell>
          <cell r="AG3692">
            <v>45646</v>
          </cell>
          <cell r="AH3692" t="str">
            <v>40123.96</v>
          </cell>
          <cell r="AI3692">
            <v>20271.47</v>
          </cell>
        </row>
        <row r="3693">
          <cell r="E3693" t="str">
            <v>0PT50468 -- GRESHAM ROAD SWITCH: REPLACE SUBSTATION BATTERIES</v>
          </cell>
          <cell r="F3693" t="str">
            <v>GRESHAM ROAD SWITCH: REPLACE SUBSTATION BATTERIES</v>
          </cell>
          <cell r="G3693" t="str">
            <v>Gresham Road Switch: Replace substation batteries</v>
          </cell>
          <cell r="H3693" t="str">
            <v>This WA will cover the cost to replace substation batteries at Gresham Road Switch.  Oncor will do the work.
1 battery set = 20 cells</v>
          </cell>
          <cell r="I3693" t="str">
            <v>CMPC</v>
          </cell>
          <cell r="J3693"/>
          <cell r="K3693"/>
          <cell r="L3693" t="str">
            <v>107</v>
          </cell>
          <cell r="M3693" t="str">
            <v>Battery &amp; Charger Replacements</v>
          </cell>
          <cell r="N3693"/>
          <cell r="O3693" t="str">
            <v/>
          </cell>
          <cell r="P3693"/>
          <cell r="Q3693"/>
          <cell r="R3693" t="str">
            <v/>
          </cell>
          <cell r="S3693" t="str">
            <v xml:space="preserve">This WA will cover the cost to replace the batteries at Gresham Road Switch.
</v>
          </cell>
          <cell r="T3693" t="str">
            <v>This WA will cover the cost to replace the batteries at Gresham Road Switch.</v>
          </cell>
          <cell r="U3693"/>
          <cell r="V3693" t="str">
            <v>Melissa Dunn</v>
          </cell>
          <cell r="W3693"/>
          <cell r="X3693"/>
          <cell r="Y3693" t="str">
            <v>SOUTHEAST</v>
          </cell>
          <cell r="Z3693" t="str">
            <v>TYLER</v>
          </cell>
          <cell r="AA3693" t="str">
            <v>LUFKIN</v>
          </cell>
          <cell r="AB3693" t="str">
            <v>Station</v>
          </cell>
          <cell r="AC3693" t="str">
            <v>0201482</v>
          </cell>
          <cell r="AD3693" t="str">
            <v>Gresham Road Switching Station</v>
          </cell>
          <cell r="AE3693" t="str">
            <v>In-Service</v>
          </cell>
          <cell r="AF3693" t="str">
            <v>Closed</v>
          </cell>
          <cell r="AG3693">
            <v>45154</v>
          </cell>
          <cell r="AH3693" t="str">
            <v>19289.73</v>
          </cell>
          <cell r="AI3693">
            <v>20268.810000000001</v>
          </cell>
        </row>
        <row r="3694">
          <cell r="E3694" t="str">
            <v>0PT50118 -- PARIS EAST 138KV SUB : REPLACE BATTERY SET, CHARGER &amp; RACK</v>
          </cell>
          <cell r="F3694" t="str">
            <v>PARIS EAST 138KV SUB : REPLACE BATTERY SET, CHARGER &amp; RACK</v>
          </cell>
          <cell r="G3694" t="str">
            <v>PARIS EAST 138kV Sub : Replace Battery set, Charger &amp; Rack</v>
          </cell>
          <cell r="H3694" t="str">
            <v>This WA provides the cost of replacing the batteries (item ID 930000) &amp; rack (Item ID 930006) at Paris East station due to age.
RETIREMENT
1 - Item ID 930000 Battery Set &amp; Charger, item ID 930016.
REVISION: MARCH 27, 2023
This revision is required to include additional labor and material. Additional material is for DC fuse box, charger, and cable.</v>
          </cell>
          <cell r="I3694" t="str">
            <v>CMPC</v>
          </cell>
          <cell r="J3694"/>
          <cell r="K3694"/>
          <cell r="L3694" t="str">
            <v>107</v>
          </cell>
          <cell r="M3694" t="str">
            <v>Battery &amp; Charger Replacements</v>
          </cell>
          <cell r="N3694"/>
          <cell r="O3694" t="str">
            <v/>
          </cell>
          <cell r="P3694"/>
          <cell r="Q3694"/>
          <cell r="R3694" t="str">
            <v/>
          </cell>
          <cell r="S3694" t="str">
            <v xml:space="preserve">This WA provides the cost of replacing the batteries (item ID 930000)  rack (Item ID 930006) at Paris East station due to age.
RETIREMENT1 - Item ID 930000 Battery Set
</v>
          </cell>
          <cell r="T3694" t="str">
            <v>This WA provides the cost of replacing the batteries (item ID 930000)  rack (Item ID 930006) at Paris East station due to age.
RETIREMENT1 - Item ID 930000 Battery Set</v>
          </cell>
          <cell r="U3694"/>
          <cell r="V3694" t="str">
            <v>Sharon Acker</v>
          </cell>
          <cell r="W3694" t="str">
            <v>Jonathan Moore</v>
          </cell>
          <cell r="X3694" t="str">
            <v>Barry Hance</v>
          </cell>
          <cell r="Y3694" t="str">
            <v>METRO EAST</v>
          </cell>
          <cell r="Z3694" t="str">
            <v>SULPHUR SPRINGS</v>
          </cell>
          <cell r="AA3694" t="str">
            <v>SULPHUR SPRINGS</v>
          </cell>
          <cell r="AB3694" t="str">
            <v>Station</v>
          </cell>
          <cell r="AC3694" t="str">
            <v>0301433</v>
          </cell>
          <cell r="AD3694" t="str">
            <v>Paris, East 138Kv</v>
          </cell>
          <cell r="AE3694" t="str">
            <v>In-Service</v>
          </cell>
          <cell r="AF3694" t="str">
            <v>Closed</v>
          </cell>
          <cell r="AG3694">
            <v>45232</v>
          </cell>
          <cell r="AH3694" t="str">
            <v>11964.18</v>
          </cell>
          <cell r="AI3694">
            <v>20216.28</v>
          </cell>
        </row>
        <row r="3695">
          <cell r="E3695" t="str">
            <v>0PT56652 -- TRADINGHOUSE -TRADINGHOUSE TAP 138 KV LINE : REPLACE POLES &amp; CROSSARMS</v>
          </cell>
          <cell r="F3695" t="str">
            <v>TRADINGHOUSE -TRADINGHOUSE TAP 138 KV LINE : REPLACE POLES &amp; CROSSARMS</v>
          </cell>
          <cell r="G3695" t="str">
            <v>Tradinghouse -Tradinghouse Tap 138 kV Line : Replace Poles &amp; Crossarms</v>
          </cell>
          <cell r="H3695" t="str">
            <v>WA to replace Poles and Crossarms at Tradinghouse --Tradinghouse Tap 138kv Line  
Frame 1/8 - Not worked on this WA
Retire:
1 wood crossarm 138kv
3 Porcelain Insulators 138kv
2 wood poles 80ft 138kv
Install:
I Steel 30' ft Crossarm 138kv
3 Polymer Insulators 138kv
2 80ft poles class 2 138kv
Frame 2/2 - Not worked on this WA
Retire:
1 Wood Crossarm 138kv
3 Porcelain Insulators 138kv
Install:
1 Steel Crossarm 138kv
3 Polymer Insulators 138kv  
Frame: 2/5
Retire:
1 30’ Wood Crossarm 138kv
3 Porcelain Insulators 138kv  
Install:
1 30’ Steel Crossarm 138kv
3 Polymer Insulators 138kv
Frame: 2/6
Retire:
1 30’ Wood Crossarm 138kv
3 Porcelain Insulators 138kv
Install:
1 30’ Wood Crossarm 138kv
3 Polymer Insulators 138kv
Frame: 2/7
Retire:
1 30’ Wood Crossarm 138kv
3 Porcelain Insulators 138kv
Install:
1 30’ steel Crossarm 138kv
3 Polymer Insulators 138kv
Revision 1: Structures 1/8 and 2/2 were not worked on this project. An additional WA will be created for budget year 2025 to address these two structures. Material will be credited to this WA and added to the new WA which is 0PT57236</v>
          </cell>
          <cell r="I3695" t="str">
            <v>CMPC</v>
          </cell>
          <cell r="J3695" t="str">
            <v>Region Reactive</v>
          </cell>
          <cell r="K3695" t="str">
            <v>BI 213_TRANSMISSION LINE POLE REPLACEMENT</v>
          </cell>
          <cell r="L3695" t="str">
            <v>213</v>
          </cell>
          <cell r="M3695" t="str">
            <v>Transmission Line Pole Replace</v>
          </cell>
          <cell r="N3695"/>
          <cell r="O3695" t="str">
            <v/>
          </cell>
          <cell r="P3695"/>
          <cell r="Q3695"/>
          <cell r="R3695" t="str">
            <v/>
          </cell>
          <cell r="S3695" t="str">
            <v xml:space="preserve">WA to replace Poles and Crossarms at Tradinghouse --Tradinghouse Tap 138kv Line
Frame 1/8
Retire:
1 wood crossarm 138kv
3 Porcelain Insulators 138kv
2 wood poles 80ft 138kv
Install:
I Steel 30' ft Crossarm 138kv
3 Polymer Insulators 138kv
2 80ft poles class 2 138kv
Frame 2/2
Retire:
1 Wood Crossarm 138kv
3 Porcelain Insulators 138kv
Install:
1 Steel Crossarm 138kv
3 Polymer Insulators 138kv
Frame: 2/5
Retire:
1 30 Wood Crossarm 138kv
3 Porcelain Insulators 138kv
Install:
1 30 Steel Crossarm 138kv
3 Polymer Insulators 138kv
Frame: 2/6
Retire:
1 30 Wood Crossarm 138kv
3 Porcelain Insulators 138kv
Install:
1 30 Wood Crossarm 138kv
3 Polymer Insulators 138kv
Frame: 2/7
Retire:
1 30 Wood Crossarm 138kv
3 Porcelain Insulators 138kv
Install:
1 30 steel Crossarm 138kv
3 Polymer Insulators 138kv
</v>
          </cell>
          <cell r="T3695" t="str">
            <v>WA to replace Poles and Crossarms at Tradinghouse --Tradinghouse Tap 138kv Line
Frame 1/8
Retire:
1 wood crossarm 138kv
3 Porcelain Insulators 138kv
2 wood poles 80ft 138kv
Install:
I Steel 30' ft Crossarm 138kv
3 Polymer Insulators 138kv
2 80ft poles class 2 138kv
Frame 2/2
Retire:
1 Wood Crossarm 138kv
3 Porcelain Insulators 138kv
Install:
1 Steel Crossarm 138kv
3 Polymer Insulators 138kv
Frame: 2/5
Retire:
1 30 Wood Crossarm 138kv
3 Porcelain Insulators 138kv
Install:
1 30 Steel Crossarm 138kv
3 Polymer Insulators 138kv
Frame: 2/6
Retire:
1 30 Wood Crossarm 138kv
3 Porcelain Insulators 138kv
Install:
1 30 Wood Crossarm 138kv
3 Polymer Insulators 138kv
Frame: 2/7
Retire:
1 30 Wood Crossarm 138kv
3 Porcelain Insulators 138kv
Install:
1 30 steel Crossarm 138kv
3 Polymer Insulators 138kv</v>
          </cell>
          <cell r="U3695"/>
          <cell r="V3695" t="str">
            <v>Billie Villalba</v>
          </cell>
          <cell r="W3695"/>
          <cell r="X3695" t="str">
            <v>David Luna</v>
          </cell>
          <cell r="Y3695" t="str">
            <v>SOUTHEAST</v>
          </cell>
          <cell r="Z3695" t="str">
            <v>WACO</v>
          </cell>
          <cell r="AA3695" t="str">
            <v>WACO</v>
          </cell>
          <cell r="AB3695" t="str">
            <v>Line</v>
          </cell>
          <cell r="AC3695" t="str">
            <v>0400417</v>
          </cell>
          <cell r="AD3695" t="str">
            <v>Tradinghouse TAP</v>
          </cell>
          <cell r="AE3695" t="str">
            <v>In-Service</v>
          </cell>
          <cell r="AF3695" t="str">
            <v>Constr. Complete, Chargeable</v>
          </cell>
          <cell r="AG3695">
            <v>45649</v>
          </cell>
          <cell r="AH3695" t="str">
            <v>44442.86</v>
          </cell>
          <cell r="AI3695">
            <v>20204.71</v>
          </cell>
        </row>
        <row r="3696">
          <cell r="E3696" t="str">
            <v>0PT50771 -- SHADY GROVE SUB : BATTERY AND CHARGER REPLACEMENT - BAT01 AND ADD EYE WASH STATION</v>
          </cell>
          <cell r="F3696" t="str">
            <v>SHADY GROVE SUB : BATTERY AND CHARGER REPLACEMENT - BAT01 AND ADD EYE WASH STATION</v>
          </cell>
          <cell r="G3696" t="str">
            <v>SHADY GROVE Sub : BATTERY AND CHARGER REPLACEMENT - BAT01 and add eye wash station</v>
          </cell>
          <cell r="H3696" t="str">
            <v>THIS WA IS AN ESTIMATED COST FOR BATTERY AND CHARGER REPLACEMENT - BAT01
REVISION: Add costs associated with adding Honeywell Pure Flow 1000 Eyewash station and Fendall Pure Flow 1000 Saline Cartridge</v>
          </cell>
          <cell r="I3696" t="str">
            <v>CMPC</v>
          </cell>
          <cell r="J3696"/>
          <cell r="K3696"/>
          <cell r="L3696" t="str">
            <v>107</v>
          </cell>
          <cell r="M3696" t="str">
            <v>Battery &amp; Charger Replacements</v>
          </cell>
          <cell r="N3696"/>
          <cell r="O3696" t="str">
            <v/>
          </cell>
          <cell r="P3696"/>
          <cell r="Q3696"/>
          <cell r="R3696" t="str">
            <v/>
          </cell>
          <cell r="S3696" t="str">
            <v xml:space="preserve">THIS WA IS AN ESTIMATED COST FOR BATTERY AND CHARGER REPLACEMENT - BAT01
</v>
          </cell>
          <cell r="T3696" t="str">
            <v>THIS WA IS AN ESTIMATED COST FOR BATTERY AND CHARGER REPLACEMENT - BAT01</v>
          </cell>
          <cell r="U3696"/>
          <cell r="V3696" t="str">
            <v>Martha Mata</v>
          </cell>
          <cell r="W3696"/>
          <cell r="X3696" t="str">
            <v>Barry Hance</v>
          </cell>
          <cell r="Y3696" t="str">
            <v>METRO EAST</v>
          </cell>
          <cell r="Z3696" t="str">
            <v>DALLAS</v>
          </cell>
          <cell r="AA3696" t="str">
            <v>DALLAS</v>
          </cell>
          <cell r="AB3696" t="str">
            <v>Station</v>
          </cell>
          <cell r="AC3696" t="str">
            <v>0005335</v>
          </cell>
          <cell r="AD3696" t="str">
            <v>Shady Grove 138-12.5Kv</v>
          </cell>
          <cell r="AE3696" t="str">
            <v>In-Service</v>
          </cell>
          <cell r="AF3696" t="str">
            <v>Closed</v>
          </cell>
          <cell r="AG3696">
            <v>45286</v>
          </cell>
          <cell r="AH3696" t="str">
            <v>20332.06</v>
          </cell>
          <cell r="AI3696">
            <v>20200.45</v>
          </cell>
        </row>
        <row r="3697">
          <cell r="E3697" t="str">
            <v>0PT47212 -- HAMPTON ROAD SUB : BATTERY AND CHARGER REPLACEMENT</v>
          </cell>
          <cell r="F3697" t="str">
            <v>HAMPTON ROAD SUB : BATTERY AND CHARGER REPLACEMENT</v>
          </cell>
          <cell r="G3697" t="str">
            <v>Hampton Road Sub : Battery and Charger Replacement</v>
          </cell>
          <cell r="H3697" t="str">
            <v>This WA is an estimated cost to Replace Battery &amp; charger
NOTE:  There are no Chargers listed in FIM that can be retired.</v>
          </cell>
          <cell r="I3697" t="str">
            <v>CMPC</v>
          </cell>
          <cell r="J3697"/>
          <cell r="K3697"/>
          <cell r="L3697" t="str">
            <v>107</v>
          </cell>
          <cell r="M3697" t="str">
            <v>Battery &amp; Charger Replacements</v>
          </cell>
          <cell r="N3697"/>
          <cell r="O3697" t="str">
            <v/>
          </cell>
          <cell r="P3697"/>
          <cell r="Q3697"/>
          <cell r="R3697" t="str">
            <v/>
          </cell>
          <cell r="S3697" t="str">
            <v xml:space="preserve">This WA is an estimated cost to Replace Battery
</v>
          </cell>
          <cell r="T3697" t="str">
            <v>This WA is an estimated cost to Replace Battery</v>
          </cell>
          <cell r="U3697"/>
          <cell r="V3697" t="str">
            <v>Bettye Turner</v>
          </cell>
          <cell r="W3697"/>
          <cell r="X3697"/>
          <cell r="Y3697" t="str">
            <v>METRO EAST</v>
          </cell>
          <cell r="Z3697" t="str">
            <v>DALLAS</v>
          </cell>
          <cell r="AA3697" t="str">
            <v>DALLAS</v>
          </cell>
          <cell r="AB3697" t="str">
            <v>Station</v>
          </cell>
          <cell r="AC3697" t="str">
            <v>0000553</v>
          </cell>
          <cell r="AD3697" t="str">
            <v>Hampton Rd S/Station T&amp;D</v>
          </cell>
          <cell r="AE3697" t="str">
            <v>In-Service</v>
          </cell>
          <cell r="AF3697" t="str">
            <v>Closed</v>
          </cell>
          <cell r="AG3697">
            <v>44839</v>
          </cell>
          <cell r="AH3697" t="str">
            <v>21443.67</v>
          </cell>
          <cell r="AI3697">
            <v>20171.669999999998</v>
          </cell>
        </row>
        <row r="3698">
          <cell r="E3698" t="str">
            <v>0PT56340 -- HILLSBORO SWITCH - BARDWELL LAKE SWITCH 69 KV LINE : REPLACE DAMAGED TOWER 16/148</v>
          </cell>
          <cell r="F3698" t="str">
            <v>HILLSBORO SWITCH - BARDWELL LAKE SWITCH 69 KV LINE : REPLACE DAMAGED TOWER 16/148</v>
          </cell>
          <cell r="G3698" t="str">
            <v>Hillsboro Switch - Bardwell Lake Switch 69 kV Line : Replace Damaged Tower 16/148</v>
          </cell>
          <cell r="H3698" t="str">
            <v>Replace damaged tower 16/148 with (2) wood pole structures. The structure 16/148 is damaged by vehicle.</v>
          </cell>
          <cell r="I3698" t="str">
            <v>CMPC</v>
          </cell>
          <cell r="J3698" t="str">
            <v>Failed Equipment and Storm Damage</v>
          </cell>
          <cell r="K3698" t="str">
            <v>BI 217_FAILED SUBSTATION EQUIPMENT REPLACEMENT</v>
          </cell>
          <cell r="L3698" t="str">
            <v>217</v>
          </cell>
          <cell r="M3698" t="str">
            <v>Failed Substation Equip Replac</v>
          </cell>
          <cell r="N3698"/>
          <cell r="O3698" t="str">
            <v/>
          </cell>
          <cell r="P3698" t="str">
            <v>Transmission Engineering was notified by theWaco/Corsicanadistrict on 09/11/2024 that the tower 16/148 was struck by vehicle and significant damage occurred to the toweron Hillsboro Switch - Bardwell Lake Switch 69 kV Line affecting the structural integrity of the transmission line. This is an emergency failed equipment project to restore the line to operational conditions.</v>
          </cell>
          <cell r="Q3698"/>
          <cell r="R3698" t="str">
            <v/>
          </cell>
          <cell r="S3698" t="str">
            <v xml:space="preserve">This WA covers the cost to replace double circuit 69kV damaged tower 16/148 with (2) wood pole structures each pole to support single circuit. The existing conductors are#1 CU, designed to operate at a maximum temperature of194 degrees F and307 Amps.
Transmission Engineering was notified by theWaco/Corsicanadistrict on 09/11/2024 that the tower 16/148 was struck by vehicle and significant damage occurred to the toweron Hillsboro Switch - Bardwell Lake Switch 69 kV Line affecting the structural integrity of the transmission line. This is an emergency failed equipment project to restore the line to operational conditions.
</v>
          </cell>
          <cell r="T3698" t="str">
            <v>This WA covers the cost to replace double circuit 69kV damaged tower 16/148 with (2) wood pole structures each pole to support single circuit. The existing conductors are#1 CU, designed to operate at a maximum temperature of194 degrees F and307 Amps.</v>
          </cell>
          <cell r="U3698"/>
          <cell r="V3698" t="str">
            <v>Shanti Maharjan</v>
          </cell>
          <cell r="W3698" t="str">
            <v>Sevan Mirzaian</v>
          </cell>
          <cell r="X3698" t="str">
            <v>David Luna</v>
          </cell>
          <cell r="Y3698" t="str">
            <v>SOUTHEAST</v>
          </cell>
          <cell r="Z3698" t="str">
            <v>WACO</v>
          </cell>
          <cell r="AA3698" t="str">
            <v>WACO</v>
          </cell>
          <cell r="AB3698" t="str">
            <v>Line</v>
          </cell>
          <cell r="AC3698" t="str">
            <v>0400307</v>
          </cell>
          <cell r="AD3698" t="str">
            <v>Hillsboro-Waxahachie</v>
          </cell>
          <cell r="AE3698" t="str">
            <v>In-Service</v>
          </cell>
          <cell r="AF3698" t="str">
            <v>Constr. Complete, Chargeable</v>
          </cell>
          <cell r="AG3698">
            <v>45628</v>
          </cell>
          <cell r="AH3698" t="str">
            <v>282435.49</v>
          </cell>
          <cell r="AI3698">
            <v>20158.150000000001</v>
          </cell>
        </row>
        <row r="3699">
          <cell r="E3699" t="str">
            <v>0PT50735 -- IRVING NORTH SUB : BATTERY AND CHARGER REPLACEMENT - BAT01 AND ADD EYE WASH STATION</v>
          </cell>
          <cell r="F3699" t="str">
            <v>IRVING NORTH SUB : BATTERY AND CHARGER REPLACEMENT - BAT01 AND ADD EYE WASH STATION</v>
          </cell>
          <cell r="G3699" t="str">
            <v>IRVING NORTH Sub : BATTERY AND CHARGER REPLACEMENT - BAT01 and add eye wash station</v>
          </cell>
          <cell r="H3699" t="str">
            <v>THIS WA IS AN ESTIMATED COST FOR A BATTERY AND CHARGER REPLACEMENT - BAT01
Add costs associated with adding Honeywell Pure Flow 1000 Eyewash station and Fendall Pure Flow 1000 Saline Cartridge
REVISION 8/17: Labor was overestimated due to less men being required. Revised materials due to being underestimated. Removed $1000 misc charge.</v>
          </cell>
          <cell r="I3699" t="str">
            <v>CMPC</v>
          </cell>
          <cell r="J3699"/>
          <cell r="K3699"/>
          <cell r="L3699" t="str">
            <v>107</v>
          </cell>
          <cell r="M3699" t="str">
            <v>Battery &amp; Charger Replacements</v>
          </cell>
          <cell r="N3699"/>
          <cell r="O3699" t="str">
            <v/>
          </cell>
          <cell r="P3699"/>
          <cell r="Q3699"/>
          <cell r="R3699" t="str">
            <v/>
          </cell>
          <cell r="S3699" t="str">
            <v xml:space="preserve">THIS WA IS AN ESTIMATED COST FOR A BATTERY AND CHARGER REPLACEMENT - BAT01
Add costs associated with adding Honeywell Pure Flow 1000 Eyewash station and Fendall Pure Flow 1000 Saline Cartridge
</v>
          </cell>
          <cell r="T3699" t="str">
            <v>THIS WA IS AN ESTIMATED COST FOR A BATTERY AND CHARGER REPLACEMENT - BAT01
Add costs associated with adding Honeywell Pure Flow 1000 Eyewash station and Fendall Pure Flow 1000 Saline Cartridge</v>
          </cell>
          <cell r="U3699"/>
          <cell r="V3699" t="str">
            <v>Vaneya Chukwurah</v>
          </cell>
          <cell r="W3699"/>
          <cell r="X3699"/>
          <cell r="Y3699" t="str">
            <v>METRO EAST</v>
          </cell>
          <cell r="Z3699" t="str">
            <v>DALLAS</v>
          </cell>
          <cell r="AA3699" t="str">
            <v>DALLAS</v>
          </cell>
          <cell r="AB3699" t="str">
            <v>Station</v>
          </cell>
          <cell r="AC3699" t="str">
            <v>0101408</v>
          </cell>
          <cell r="AD3699" t="str">
            <v>Irving, North 138Kv</v>
          </cell>
          <cell r="AE3699" t="str">
            <v>In-Service</v>
          </cell>
          <cell r="AF3699" t="str">
            <v>Reclose After Trailing Charges</v>
          </cell>
          <cell r="AG3699">
            <v>45155</v>
          </cell>
          <cell r="AH3699" t="str">
            <v>20332.06</v>
          </cell>
          <cell r="AI3699">
            <v>20142.57</v>
          </cell>
        </row>
        <row r="3700">
          <cell r="E3700" t="str">
            <v>0PT47234 -- IRVING NORWOOD SUB : REPLACE A/C UNIT</v>
          </cell>
          <cell r="F3700" t="str">
            <v>IRVING NORWOOD SUB : REPLACE A/C UNIT</v>
          </cell>
          <cell r="G3700" t="str">
            <v>Irving Norwood Sub : Replace A/C Unit</v>
          </cell>
          <cell r="H3700" t="str">
            <v>This WA is an estimated cost to Replace (1) A/C Unit in the Control House</v>
          </cell>
          <cell r="I3700" t="str">
            <v>CMPC</v>
          </cell>
          <cell r="J3700"/>
          <cell r="K3700"/>
          <cell r="L3700" t="str">
            <v>106</v>
          </cell>
          <cell r="M3700" t="str">
            <v>Air Conditioner Replacements</v>
          </cell>
          <cell r="N3700"/>
          <cell r="O3700" t="str">
            <v/>
          </cell>
          <cell r="P3700"/>
          <cell r="Q3700"/>
          <cell r="R3700" t="str">
            <v/>
          </cell>
          <cell r="S3700" t="str">
            <v xml:space="preserve">This WA is an estimated cost to Replace (1) A/C Unit in the Control House
</v>
          </cell>
          <cell r="T3700" t="str">
            <v>This WA is an estimated cost to Replace (1) A/C Unit in the Control House</v>
          </cell>
          <cell r="U3700"/>
          <cell r="V3700" t="str">
            <v>Linda Fripp</v>
          </cell>
          <cell r="W3700"/>
          <cell r="X3700"/>
          <cell r="Y3700" t="str">
            <v>METRO EAST</v>
          </cell>
          <cell r="Z3700" t="str">
            <v>DALLAS</v>
          </cell>
          <cell r="AA3700" t="str">
            <v>DALLAS</v>
          </cell>
          <cell r="AB3700" t="str">
            <v>Station</v>
          </cell>
          <cell r="AC3700" t="str">
            <v>0101404</v>
          </cell>
          <cell r="AD3700" t="str">
            <v>Irving 138Kv</v>
          </cell>
          <cell r="AE3700" t="str">
            <v>In-Service</v>
          </cell>
          <cell r="AF3700" t="str">
            <v>Closed</v>
          </cell>
          <cell r="AG3700">
            <v>44652</v>
          </cell>
          <cell r="AH3700" t="str">
            <v>20482.46</v>
          </cell>
          <cell r="AI3700">
            <v>20114.150000000001</v>
          </cell>
        </row>
        <row r="3701">
          <cell r="E3701" t="str">
            <v>0PT47276 -- GLENHAVEN SUBSTATION 138 KV: REPLACE BATTERY SET</v>
          </cell>
          <cell r="F3701" t="str">
            <v>GLENHAVEN SUBSTATION 138 KV: REPLACE BATTERY SET</v>
          </cell>
          <cell r="G3701" t="str">
            <v>Glenhaven Substation 138 kV: Replace Battery Set</v>
          </cell>
          <cell r="H3701" t="str">
            <v>This Work Authorization (WA) will cover the cost to replace a battery set at Glenhaven Substation 138 kV.
Revision 08/05/22
 - Labor was over estimated for the initial job, work is complete. Revised estimate to show actual labor cost.</v>
          </cell>
          <cell r="I3701" t="str">
            <v>CMPC</v>
          </cell>
          <cell r="J3701"/>
          <cell r="K3701"/>
          <cell r="L3701" t="str">
            <v>107</v>
          </cell>
          <cell r="M3701" t="str">
            <v>Battery &amp; Charger Replacements</v>
          </cell>
          <cell r="N3701"/>
          <cell r="O3701" t="str">
            <v/>
          </cell>
          <cell r="P3701"/>
          <cell r="Q3701"/>
          <cell r="R3701" t="str">
            <v/>
          </cell>
          <cell r="S3701" t="str">
            <v xml:space="preserve">This Work Authorization (WA) will cover the cost to replace a battery set at Glenhaven Substation 138 kV.
</v>
          </cell>
          <cell r="T3701" t="str">
            <v>This Work Authorization (WA) will cover the cost to replace a battery set at Glenhaven Substation 138 kV.</v>
          </cell>
          <cell r="U3701"/>
          <cell r="V3701" t="str">
            <v>Angie Edwards</v>
          </cell>
          <cell r="W3701"/>
          <cell r="X3701"/>
          <cell r="Y3701" t="str">
            <v>METRO WEST</v>
          </cell>
          <cell r="Z3701" t="str">
            <v>ODESSA</v>
          </cell>
          <cell r="AA3701" t="str">
            <v>ODESSA</v>
          </cell>
          <cell r="AB3701" t="str">
            <v>Station</v>
          </cell>
          <cell r="AC3701" t="str">
            <v>0005606</v>
          </cell>
          <cell r="AD3701" t="str">
            <v>Glenhaven 138-12.5Kv</v>
          </cell>
          <cell r="AE3701" t="str">
            <v>In-Service</v>
          </cell>
          <cell r="AF3701" t="str">
            <v>Closed</v>
          </cell>
          <cell r="AG3701">
            <v>44778</v>
          </cell>
          <cell r="AH3701" t="str">
            <v>32592.34</v>
          </cell>
          <cell r="AI3701">
            <v>20108.09</v>
          </cell>
        </row>
        <row r="3702">
          <cell r="E3702" t="str">
            <v>0PT52676 -- BENBROOK SWITCH : REPLACE BATTERIES, 125.00V, 200.0AH, STT6V200</v>
          </cell>
          <cell r="F3702" t="str">
            <v>BENBROOK SWITCH : REPLACE BATTERIES, 125.00V, 200.0AH, STT6V200</v>
          </cell>
          <cell r="G3702" t="str">
            <v>Benbrook Switch : Replace Batteries, 125.00v, 200.0Ah, STT6V200</v>
          </cell>
          <cell r="H3702" t="str">
            <v>This WA is to cover the cost to Replace 20 Batteries on Asset# 79662
Remove: 20 Batteries 125.00v, 200.0Ah, STT6V200 (set of 20)
Install: 20 Batteries, 125.00v, 200.0Ah, 6V4OPzS200N7 (set of 20)</v>
          </cell>
          <cell r="I3702" t="str">
            <v>CMPC</v>
          </cell>
          <cell r="J3702"/>
          <cell r="K3702"/>
          <cell r="L3702" t="str">
            <v>107</v>
          </cell>
          <cell r="M3702" t="str">
            <v>Battery &amp; Charger Replacements</v>
          </cell>
          <cell r="N3702"/>
          <cell r="O3702" t="str">
            <v/>
          </cell>
          <cell r="P3702"/>
          <cell r="Q3702"/>
          <cell r="R3702" t="str">
            <v/>
          </cell>
          <cell r="S3702" t="str">
            <v xml:space="preserve">This WA is to cover the cost to Replace 20 Batteries on Asset# 79662
Remove: 20 Batteries 125.00v, 200.0Ah, STT6V200 (set of 20)Install: 20 Batteries, 125.00v, 200.0Ah, 6V4OPzS200N7 (set of 20)
</v>
          </cell>
          <cell r="T3702" t="str">
            <v>This WA is to cover the cost to Replace 20 Batteries on Asset# 79662
Remove: 20 Batteries 125.00v, 200.0Ah, STT6V200 (set of 20)Install: 20 Batteries, 125.00v, 200.0Ah, 6V4OPzS200N7 (set of 20)</v>
          </cell>
          <cell r="U3702"/>
          <cell r="V3702" t="str">
            <v>Marissa Cassidy</v>
          </cell>
          <cell r="W3702"/>
          <cell r="X3702" t="str">
            <v>Miguel Ortega</v>
          </cell>
          <cell r="Y3702" t="str">
            <v>METRO WEST</v>
          </cell>
          <cell r="Z3702" t="str">
            <v>FORT WORTH</v>
          </cell>
          <cell r="AA3702" t="str">
            <v>FORT WORTH</v>
          </cell>
          <cell r="AB3702" t="str">
            <v>Station</v>
          </cell>
          <cell r="AC3702" t="str">
            <v>0005420</v>
          </cell>
          <cell r="AD3702" t="str">
            <v>Benbrook 345/138-25Kv</v>
          </cell>
          <cell r="AE3702" t="str">
            <v>In-Service</v>
          </cell>
          <cell r="AF3702" t="str">
            <v>Closed</v>
          </cell>
          <cell r="AG3702">
            <v>45236</v>
          </cell>
          <cell r="AH3702" t="str">
            <v>22667.02</v>
          </cell>
          <cell r="AI3702">
            <v>20100.189999999999</v>
          </cell>
        </row>
        <row r="3703">
          <cell r="E3703" t="str">
            <v>0PT48199 -- PALO PINTO  TAP - MINERAL WELLS SUB 138 KV LINE : 2022 SUMMER WORK- REPLACE TWO CROSS ARMS ON 13/1 13/6</v>
          </cell>
          <cell r="F3703" t="str">
            <v>PALO PINTO  TAP - MINERAL WELLS SUB 138 KV LINE : 2022 SUMMER WORK- REPLACE TWO CROSS ARMS ON 13/1 13/6</v>
          </cell>
          <cell r="G3703" t="str">
            <v>Palo Pinto  Tap - Mineral Wells Sub 138 kV Line : 2022 Summer Work- Replace two cross arms on 13/1 13/6</v>
          </cell>
          <cell r="H3703" t="str">
            <v>Palo Pinto  Tap - Mineral Wells Sub 138 kV Line : 2022 Summer Work- Replace two cross arms on 13/1 13/6
This WA is to replace cross arms on 13/1 13/2 for 2022 summer work.
BI-211 per Michael Richey
remove:
13/1 wood crossarm
13/6 wood crossarm
Install:
13/1 Steel Crossarm
13/6 Steel crossarm</v>
          </cell>
          <cell r="I3703" t="str">
            <v>CMPC</v>
          </cell>
          <cell r="J3703"/>
          <cell r="K3703"/>
          <cell r="L3703" t="str">
            <v>211</v>
          </cell>
          <cell r="M3703" t="str">
            <v>Region Miscellaneous</v>
          </cell>
          <cell r="N3703"/>
          <cell r="O3703" t="str">
            <v/>
          </cell>
          <cell r="P3703"/>
          <cell r="Q3703"/>
          <cell r="R3703" t="str">
            <v/>
          </cell>
          <cell r="S3703" t="str">
            <v xml:space="preserve">Palo Pinto Tap - Mineral Wells Sub 138 kV Line : 2022 Summer Work- Replace two cross arms on 13/1 13/6
This WA is to replace cross arms on 13/1 13/2 for 2022 summer work.
BI-211 per Michael Richey
remove:13/1 wood crossarm13/6 wood crossarm
Install:13/1 Steel Crossarm13/6 Steel crossarm
</v>
          </cell>
          <cell r="T3703" t="str">
            <v>Palo Pinto Tap - Mineral Wells Sub 138 kV Line : 2022 Summer Work- Replace two cross arms on 13/1 13/6
This WA is to replace cross arms on 13/1 13/2 for 2022 summer work.
BI-211 per Michael Richey
remove:13/1 wood crossarm13/6 wood crossarm
Install:13/1 Steel Crossarm13/6 Steel crossarm</v>
          </cell>
          <cell r="U3703"/>
          <cell r="V3703" t="str">
            <v>Kristin Rangel</v>
          </cell>
          <cell r="W3703"/>
          <cell r="X3703"/>
          <cell r="Y3703" t="str">
            <v>METRO WEST</v>
          </cell>
          <cell r="Z3703" t="str">
            <v>WICHITA FALLS</v>
          </cell>
          <cell r="AA3703" t="str">
            <v>GRAHAM</v>
          </cell>
          <cell r="AB3703" t="str">
            <v>Line</v>
          </cell>
          <cell r="AC3703" t="str">
            <v>0100452</v>
          </cell>
          <cell r="AD3703" t="str">
            <v>Mineral Wells-Palo Pinto Tap</v>
          </cell>
          <cell r="AE3703" t="str">
            <v>In-Service</v>
          </cell>
          <cell r="AF3703" t="str">
            <v>Closed</v>
          </cell>
          <cell r="AG3703">
            <v>44784</v>
          </cell>
          <cell r="AH3703" t="str">
            <v>29824.67</v>
          </cell>
          <cell r="AI3703">
            <v>20047.259999999998</v>
          </cell>
        </row>
        <row r="3704">
          <cell r="E3704" t="str">
            <v>0PT50385 -- CHALK - SAN ANGELO (69KV): REPLACE ARMS AND INSULATORS</v>
          </cell>
          <cell r="F3704" t="str">
            <v>CHALK - SAN ANGELO (69KV): REPLACE ARMS AND INSULATORS</v>
          </cell>
          <cell r="G3704" t="str">
            <v>Chalk - San Angelo (69KV): Replace arms and insulators</v>
          </cell>
          <cell r="H3704" t="str">
            <v>This Work Authorization (WA) will cover the costs to replace four cross arms and 12 insulators on the Chalk - Sterling City section of the Chalk - San Angelo (69KV) line
Frames 22/2, 22/6, 26/5, 27/1
Remove: four (4) 30' wood cross arms, one per frame
Install: four (4) 30' steel cross arms, one per frame
Remove: twelve (12) porcelain suspension insulators, three per frame
Install: twelve (12) poly suspension insulators, three per frame
04/10/2023 Revise 1:  Revising to lower labor estimate by $11,000.00 to match actuals.</v>
          </cell>
          <cell r="I3704" t="str">
            <v>CMPC</v>
          </cell>
          <cell r="J3704"/>
          <cell r="K3704"/>
          <cell r="L3704" t="str">
            <v>121</v>
          </cell>
          <cell r="M3704" t="str">
            <v>Crossarm Replacement</v>
          </cell>
          <cell r="N3704"/>
          <cell r="O3704" t="str">
            <v/>
          </cell>
          <cell r="P3704"/>
          <cell r="Q3704"/>
          <cell r="R3704" t="str">
            <v/>
          </cell>
          <cell r="S3704" t="str">
            <v xml:space="preserve">This Work Authorization (WA) will cover the costs to replace four cross arms and 12 insulators on the Chalk - Sterling City section of the Chalk - San Angelo (69KV) line
Frames 22/2, 22/6, 26/5, 27/1Remove: four (4) 30' wood cross arms, one per frameInstall: four (4) 30' steel cross arms, one per frameRemove: twelve (12) porcelain suspension insulators, three per frameInstall: twelve (12) poly suspension insulators, three per frame
</v>
          </cell>
          <cell r="T3704" t="str">
            <v>This Work Authorization (WA) will cover the costs to replace four cross arms and 12 insulators on the Chalk - Sterling City section of the Chalk - San Angelo (69KV) line
Frames 22/2, 22/6, 26/5, 27/1Remove: four (4) 30' wood cross arms, one per frameInstall: four (4) 30' steel cross arms, one per frameRemove: twelve (12) porcelain suspension insulators, three per frameInstall: twelve (12) poly suspension insulators, three per frame</v>
          </cell>
          <cell r="U3704"/>
          <cell r="V3704" t="str">
            <v>Teri Moran</v>
          </cell>
          <cell r="W3704"/>
          <cell r="X3704"/>
          <cell r="Y3704" t="str">
            <v>METRO WEST</v>
          </cell>
          <cell r="Z3704" t="str">
            <v>BIG SPRING</v>
          </cell>
          <cell r="AA3704" t="str">
            <v>BIG SPRING</v>
          </cell>
          <cell r="AB3704" t="str">
            <v>Line</v>
          </cell>
          <cell r="AC3704" t="str">
            <v>0007488</v>
          </cell>
          <cell r="AD3704" t="str">
            <v>Chalk-San Angelo 69Kv</v>
          </cell>
          <cell r="AE3704" t="str">
            <v>In-Service</v>
          </cell>
          <cell r="AF3704" t="str">
            <v>Closed</v>
          </cell>
          <cell r="AG3704">
            <v>45035</v>
          </cell>
          <cell r="AH3704" t="str">
            <v>33616.11</v>
          </cell>
          <cell r="AI3704">
            <v>20040.57</v>
          </cell>
        </row>
        <row r="3705">
          <cell r="E3705" t="str">
            <v>0PT49252 -- NORWOOD SWITCH - CARROLLTON NORTHWEST SWITCH 345 KV LINE : INCREASE FOUNDATION REVEAL CAP</v>
          </cell>
          <cell r="F3705" t="str">
            <v>NORWOOD SWITCH - CARROLLTON NORTHWEST SWITCH 345 KV LINE : INCREASE FOUNDATION REVEAL CAP</v>
          </cell>
          <cell r="G3705" t="str">
            <v>Norwood Switch - Carrollton Northwest Switch 345 kV Line : Increase Foundation Reveal Cap</v>
          </cell>
          <cell r="H3705" t="str">
            <v>This project scope entails increasing the foundation reveal cap on structure T614 on the Norwood 345 kV  Switch - Carrollton Northwest Line.</v>
          </cell>
          <cell r="I3705" t="str">
            <v>CMPC</v>
          </cell>
          <cell r="J3705"/>
          <cell r="K3705"/>
          <cell r="L3705" t="str">
            <v>225</v>
          </cell>
          <cell r="M3705" t="str">
            <v>Line Maintenance</v>
          </cell>
          <cell r="N3705"/>
          <cell r="O3705" t="str">
            <v/>
          </cell>
          <cell r="P3705" t="str">
            <v>It has been determined that the foundation of structureT614 on theEast Levee Switch - West Levee Switch 138 kV Line will need to be reinforced due to changing site conditions.This is an approved CMPC (Capital Maintenance Prioritize Committee) structural integrity project. Improving facilities will reduce risk of failure and will allow for safe and reliable operation of the transmission grid.</v>
          </cell>
          <cell r="Q3705"/>
          <cell r="R3705" t="str">
            <v/>
          </cell>
          <cell r="S3705" t="str">
            <v xml:space="preserve">This WA covers the cost to remediatethe foundation at structureT614 on the Norwood Switch - Carrollton Northwest Switch 345 kV Line. Thelevee grade elevation will be increased and the reveal cap for structure T614 will need to be raised in order to mitigatecorrosion.
It has been determined that the foundation of structureT614 on theEast Levee Switch - West Levee Switch 138 kV Line will need to be reinforced due to changing site conditions.This is an approved CMPC (Capital Maintenance Prioritize Committee) structural integrity project. Improving facilities will reduce risk of failure and will allow for safe and reliable operation of the transmission grid.
</v>
          </cell>
          <cell r="T3705" t="str">
            <v>This WA covers the cost to remediatethe foundation at structureT614 on the Norwood Switch - Carrollton Northwest Switch 345 kV Line. Thelevee grade elevation will be increased and the reveal cap for structure T614 will need to be raised in order to mitigatecorrosion.</v>
          </cell>
          <cell r="U3705"/>
          <cell r="V3705" t="str">
            <v>Oliver Labudovic</v>
          </cell>
          <cell r="W3705" t="str">
            <v>Sevan Mirzaian</v>
          </cell>
          <cell r="X3705" t="str">
            <v>Barry Hance</v>
          </cell>
          <cell r="Y3705" t="str">
            <v>METRO EAST</v>
          </cell>
          <cell r="Z3705" t="str">
            <v>DALLAS</v>
          </cell>
          <cell r="AA3705" t="str">
            <v>DALLAS</v>
          </cell>
          <cell r="AB3705" t="str">
            <v>Line</v>
          </cell>
          <cell r="AC3705" t="str">
            <v>0100426</v>
          </cell>
          <cell r="AD3705" t="str">
            <v>Norwood-Carrollton,Nw</v>
          </cell>
          <cell r="AE3705" t="str">
            <v>In-Service</v>
          </cell>
          <cell r="AF3705" t="str">
            <v>Closed</v>
          </cell>
          <cell r="AG3705">
            <v>44896</v>
          </cell>
          <cell r="AH3705" t="str">
            <v>23962.55</v>
          </cell>
          <cell r="AI3705">
            <v>20023.63</v>
          </cell>
        </row>
        <row r="3706">
          <cell r="E3706" t="str">
            <v>0PT48228 -- MCGREGOR PHILLIPS-HARRIS CREEK 138 KV : REBUILD : EASEMENT ACQUISITION</v>
          </cell>
          <cell r="F3706" t="str">
            <v>MCGREGOR PHILLIPS-HARRIS CREEK 138 KV : REBUILD : EASEMENT ACQUISITION</v>
          </cell>
          <cell r="G3706" t="str">
            <v>McGregor Phillips-Harris Creek 138 kV : Rebuild : Easement Acquisition</v>
          </cell>
          <cell r="H3706" t="str">
            <v>This work authorization is being requested to secure 2 easement modification agreements (6 structures) and 5 acknowledgment of payments (9 structures) in McLennan County, Texas.</v>
          </cell>
          <cell r="I3706" t="str">
            <v>ROW</v>
          </cell>
          <cell r="J3706"/>
          <cell r="K3706"/>
          <cell r="L3706" t="str">
            <v>110</v>
          </cell>
          <cell r="M3706" t="str">
            <v>Substation Sites/Lines Row</v>
          </cell>
          <cell r="N3706" t="str">
            <v>R6174</v>
          </cell>
          <cell r="O3706" t="str">
            <v>Circuit miles: 1.5
Capability: 2569 A or greater
Substation: Initially 1 - 47 MVA 138-25 kV transformer, ultimately 4 - 47 MVA 138-25 kV transformers
Terminal equipment minimum capability:  3200 A
Construct the Harris Creek 138 kV Substation with one 47 MVA, 138-25 kV transformer. Connect the Harris Creek 138 kV Substation to the McGregor Phillips - McGregor Phillips Tap 138 kV Line by constructing a new 1.5-mile radial line. Ensure all line terminal and associated equipment to meet or exceed 3200 A. 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 To meet reliability objectives and provide adequate transmission capacity for contingency conditions, the construction of the Harris Creek 138 kV Substation is planned to be complete by December 2022. NERC/ERCOT reliability criteria/standard does not apply to this project. It is justified by Oncor guideline/criteria.</v>
          </cell>
          <cell r="P3706" t="str">
            <v>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v>
          </cell>
          <cell r="Q3706"/>
          <cell r="R3706" t="str">
            <v>NERC/ERCOT reliability criteria/standard does not apply to this project. It is justified by Oncor guideline/criteria.</v>
          </cell>
          <cell r="S3706" t="str">
            <v xml:space="preserve">This work authorization is being requested to secure 2 easement modification agreements (6 structures) and 5 acknowledgment of payments (9 structures) in McLennan County, Texas.
Due to significant fire damage at McGregor 69 kV Substation in February 2022, Oncor had to preemptively begin construction on this substation project and a portion of the line rebuild project R6172 in March 2022. The new Harris Creek 138 kV Substation will replace the existing McGregor Substation and now has a projected in-service date of fall 2022 along with the McGregor Phillips - Harris Creek 138 kV Line.
</v>
          </cell>
          <cell r="T3706" t="str">
            <v>This work authorization is being requested to secure 2 easement modification agreements (6 structures) and 5 acknowledgment of payments (9 structures) in McLennan County, Texas.</v>
          </cell>
          <cell r="U3706"/>
          <cell r="V3706" t="str">
            <v>Amy Kennedy</v>
          </cell>
          <cell r="W3706" t="str">
            <v>Amy Kennedy</v>
          </cell>
          <cell r="X3706" t="str">
            <v>David Luna</v>
          </cell>
          <cell r="Y3706" t="str">
            <v>SOUTHEAST</v>
          </cell>
          <cell r="Z3706" t="str">
            <v>WACO</v>
          </cell>
          <cell r="AA3706" t="str">
            <v>WACO</v>
          </cell>
          <cell r="AB3706" t="str">
            <v>ROW</v>
          </cell>
          <cell r="AC3706" t="str">
            <v>0400451</v>
          </cell>
          <cell r="AD3706" t="str">
            <v>Waco, West - Temple Elm Creek</v>
          </cell>
          <cell r="AE3706" t="str">
            <v>In-Service</v>
          </cell>
          <cell r="AF3706" t="str">
            <v>Reclose After Trailing Charges</v>
          </cell>
          <cell r="AG3706">
            <v>44840</v>
          </cell>
          <cell r="AH3706" t="str">
            <v>32972.5</v>
          </cell>
          <cell r="AI3706">
            <v>19994.689999999999</v>
          </cell>
        </row>
        <row r="3707">
          <cell r="E3707" t="str">
            <v>0PT50785 -- CELESTE SUB : INSTALL WILDLIFE PROTECTION ON LV BUS</v>
          </cell>
          <cell r="F3707" t="str">
            <v>CELESTE SUB : INSTALL WILDLIFE PROTECTION ON LV BUS</v>
          </cell>
          <cell r="G3707" t="str">
            <v>Celeste Sub : Install Wildlife Protection on LV Bus</v>
          </cell>
          <cell r="H3707" t="str">
            <v>This WA provides the cost to install wildlife protection to prevent damage to bus caused by various wildlife.
NO RETIREMENTS
Variance is 13% once GPC receives material and will be within the 10% variance.</v>
          </cell>
          <cell r="I3707" t="str">
            <v>CMPC</v>
          </cell>
          <cell r="J3707"/>
          <cell r="K3707"/>
          <cell r="L3707" t="str">
            <v>211</v>
          </cell>
          <cell r="M3707" t="str">
            <v>Region Miscellaneous</v>
          </cell>
          <cell r="N3707"/>
          <cell r="O3707" t="str">
            <v/>
          </cell>
          <cell r="P3707"/>
          <cell r="Q3707"/>
          <cell r="R3707" t="str">
            <v/>
          </cell>
          <cell r="S3707" t="str">
            <v xml:space="preserve">This WA provides the cost to install wildlife protection to prevent damage to bus caused by various wildlife.
NO RETIREMENTS
</v>
          </cell>
          <cell r="T3707" t="str">
            <v>This WA provides the cost to install wildlife protection to prevent damage to bus caused by various wildlife.
NO RETIREMENTS</v>
          </cell>
          <cell r="U3707"/>
          <cell r="V3707" t="str">
            <v>Sharon Acker</v>
          </cell>
          <cell r="W3707" t="str">
            <v>James Willhite</v>
          </cell>
          <cell r="X3707"/>
          <cell r="Y3707" t="str">
            <v>METRO EAST</v>
          </cell>
          <cell r="Z3707" t="str">
            <v>SULPHUR SPRINGS</v>
          </cell>
          <cell r="AA3707" t="str">
            <v>SULPHUR SPRINGS</v>
          </cell>
          <cell r="AB3707" t="str">
            <v>Station</v>
          </cell>
          <cell r="AC3707" t="str">
            <v>0301105</v>
          </cell>
          <cell r="AD3707" t="str">
            <v>Celeste Sub</v>
          </cell>
          <cell r="AE3707" t="str">
            <v>In-Service</v>
          </cell>
          <cell r="AF3707" t="str">
            <v>Closed</v>
          </cell>
          <cell r="AG3707">
            <v>45013</v>
          </cell>
          <cell r="AH3707" t="str">
            <v>24611.87</v>
          </cell>
          <cell r="AI3707">
            <v>19992.22</v>
          </cell>
        </row>
        <row r="3708">
          <cell r="E3708" t="str">
            <v>0PT47203 -- NORWOOD BAT01 SUB : BATTERY REPLACEMENT</v>
          </cell>
          <cell r="F3708" t="str">
            <v>NORWOOD BAT01 SUB : BATTERY REPLACEMENT</v>
          </cell>
          <cell r="G3708" t="str">
            <v>Norwood BAT01 Sub : Battery Replacement</v>
          </cell>
          <cell r="H3708" t="str">
            <v>This WA is an estimated cost to Replace Battery
REVISED:  Add money for Eye Wash Station ($1715)</v>
          </cell>
          <cell r="I3708" t="str">
            <v>CMPC</v>
          </cell>
          <cell r="J3708"/>
          <cell r="K3708"/>
          <cell r="L3708" t="str">
            <v>107</v>
          </cell>
          <cell r="M3708" t="str">
            <v>Battery &amp; Charger Replacements</v>
          </cell>
          <cell r="N3708"/>
          <cell r="O3708" t="str">
            <v/>
          </cell>
          <cell r="P3708"/>
          <cell r="Q3708"/>
          <cell r="R3708" t="str">
            <v/>
          </cell>
          <cell r="S3708" t="str">
            <v xml:space="preserve">This WA is an estimated cost to Replace Battery
</v>
          </cell>
          <cell r="T3708" t="str">
            <v>This WA is an estimated cost to Replace Battery</v>
          </cell>
          <cell r="U3708"/>
          <cell r="V3708" t="str">
            <v>Linda Fripp</v>
          </cell>
          <cell r="W3708"/>
          <cell r="X3708"/>
          <cell r="Y3708" t="str">
            <v>METRO EAST</v>
          </cell>
          <cell r="Z3708" t="str">
            <v>DALLAS</v>
          </cell>
          <cell r="AA3708" t="str">
            <v>DALLAS</v>
          </cell>
          <cell r="AB3708" t="str">
            <v>Station</v>
          </cell>
          <cell r="AC3708" t="str">
            <v>0101431</v>
          </cell>
          <cell r="AD3708" t="str">
            <v>Norwood 345 KV Switching Sta</v>
          </cell>
          <cell r="AE3708" t="str">
            <v>In-Service</v>
          </cell>
          <cell r="AF3708" t="str">
            <v>Closed</v>
          </cell>
          <cell r="AG3708">
            <v>44833</v>
          </cell>
          <cell r="AH3708" t="str">
            <v>20030.95</v>
          </cell>
          <cell r="AI3708">
            <v>19988.23</v>
          </cell>
        </row>
        <row r="3709">
          <cell r="E3709" t="str">
            <v>0PG54378 -- 2024 WICHITA FALLS GP : TOOLS</v>
          </cell>
          <cell r="F3709" t="str">
            <v>2024 WICHITA FALLS GP : TOOLS</v>
          </cell>
          <cell r="G3709" t="str">
            <v>2024 WICHITA FALLS GP : TOOLS</v>
          </cell>
          <cell r="H3709" t="str">
            <v>This WA is to cover the cost to purchase tools for WICHITA FALLS.
Burndy Impact Wrench - $1,400 - removed from the WA per K Pelton (unit cost was double what was requested, M Richey)
Milwaukee 6-ton crimping kit - $3,300, Rec'd. Exp Rpt 0000435946 
Plasma Cutter - $5,000; --&gt;$2868.63, Rec'd, Inv # 9147526431, ck# 0000476856 Airgas
MLTS-3 Mobile LED light tower - $10,000 (revised to $13,432.60) Rec'd; PO 2345779, inv# 6452, ck# 2200545324 Gentex Oilfield 
CONTACT: BODIE PAYNE</v>
          </cell>
          <cell r="I3709" t="str">
            <v>GP</v>
          </cell>
          <cell r="J3709" t="str">
            <v>GP_TRN OPS TOOLS, EQUIPMENT &amp; FACILITIES</v>
          </cell>
          <cell r="K3709" t="str">
            <v>TOOLS</v>
          </cell>
          <cell r="L3709" t="str">
            <v>870</v>
          </cell>
          <cell r="M3709" t="str">
            <v>Tools/Work Equipment</v>
          </cell>
          <cell r="N3709"/>
          <cell r="O3709" t="str">
            <v/>
          </cell>
          <cell r="P3709"/>
          <cell r="Q3709"/>
          <cell r="R3709" t="str">
            <v/>
          </cell>
          <cell r="S3709" t="str">
            <v xml:space="preserve">This WA is to cover the cost to purchase tools for WICHITA FALLS.
Burndy Impact Wrench - $1,400Milwaukee 6-ton crimping kit - $3,300Plasma Cutter - $5,000MLTS-3 Mobile LED light tower - $10,000
CONTACT: BODIE PAYNE
</v>
          </cell>
          <cell r="T3709" t="str">
            <v>This WA is to cover the cost to purchase tools for WICHITA FALLS.
Burndy Impact Wrench - $1,400Milwaukee 6-ton crimping kit - $3,300Plasma Cutter - $5,000MLTS-3 Mobile LED light tower - $10,000
CONTACT: BODIE PAYNE</v>
          </cell>
          <cell r="U3709"/>
          <cell r="V3709" t="str">
            <v>Gretchen Koehling</v>
          </cell>
          <cell r="W3709"/>
          <cell r="X3709"/>
          <cell r="Y3709" t="str">
            <v>METRO WEST</v>
          </cell>
          <cell r="Z3709" t="str">
            <v>WICHITA FALLS</v>
          </cell>
          <cell r="AA3709" t="str">
            <v>WICHITA FALLS</v>
          </cell>
          <cell r="AB3709" t="str">
            <v>N/A</v>
          </cell>
          <cell r="AC3709" t="str">
            <v>0002312</v>
          </cell>
          <cell r="AD3709" t="str">
            <v>Wichita Falls Trans-1121 Galv</v>
          </cell>
          <cell r="AE3709" t="str">
            <v>In-Service</v>
          </cell>
          <cell r="AF3709" t="str">
            <v>Closed</v>
          </cell>
          <cell r="AG3709">
            <v>45498</v>
          </cell>
          <cell r="AH3709" t="str">
            <v>16747.75</v>
          </cell>
          <cell r="AI3709">
            <v>19928.150000000001</v>
          </cell>
        </row>
        <row r="3710">
          <cell r="E3710" t="str">
            <v>0PT48416 -- WELCH TAP (69KV) SECTION OF LAMESA-DAWSON-WELCH (69KV) LINE: REPLACE POLE, CROSS ARM AND INSULATORS DUE TO WIND ON 05/16/2022</v>
          </cell>
          <cell r="F3710" t="str">
            <v>WELCH TAP (69KV) SECTION OF LAMESA-DAWSON-WELCH (69KV) LINE: REPLACE POLE, CROSS ARM AND INSULATORS DUE TO WIND ON 05/16/2022</v>
          </cell>
          <cell r="G3710" t="str">
            <v>Welch Tap (69KV) section of Lamesa-Dawson-Welch (69KV) Line: Replace pole, cross arm and insulators due to wind on 05/16/2022</v>
          </cell>
          <cell r="H3710" t="str">
            <v>This Work Authorization (WA) will cover the costs to replace a pole, cross arm and insulators on frame 10/5 due to high winds on 5/16/2022.
Frame 10/5
Remove: one (1) 45' wood pole
Install: one (1) 55' wood pole
Remove: one (1) 9' wood cross arm
Install: one (1) 9' fiberglass cross arm
Remove: three (3) porcelain vertical insulators
Install: three (3) poly vertical insulators</v>
          </cell>
          <cell r="I3710" t="str">
            <v>CMPC</v>
          </cell>
          <cell r="J3710"/>
          <cell r="K3710"/>
          <cell r="L3710" t="str">
            <v>213</v>
          </cell>
          <cell r="M3710" t="str">
            <v>Transmission Line Pole Replace</v>
          </cell>
          <cell r="N3710"/>
          <cell r="O3710" t="str">
            <v/>
          </cell>
          <cell r="P3710"/>
          <cell r="Q3710"/>
          <cell r="R3710" t="str">
            <v/>
          </cell>
          <cell r="S3710" t="str">
            <v xml:space="preserve">This Work Authorization (WA) will cover the costs to replace a pole, cross arm and insulators on frame 10/5 due to high windsFrame 10/5Remove: one (1) 45' wood poleInstall: one (1) 55' wood poleRemove: one (1) 9' wood cross armInstall: one (1) 9' fiberglass cross armRemove: three (3) porcelain vertical insulatorsInstall: three (3) poly vertical insulators
</v>
          </cell>
          <cell r="T3710" t="str">
            <v>This Work Authorization (WA) will cover the costs to replace a pole, cross arm and insulators on frame 10/5 due to high windsFrame 10/5Remove: one (1) 45' wood poleInstall: one (1) 55' wood poleRemove: one (1) 9' wood cross armInstall: one (1) 9' fiberglass cross armRemove: three (3) porcelain vertical insulatorsInstall: three (3) poly vertical insulators</v>
          </cell>
          <cell r="U3710"/>
          <cell r="V3710" t="str">
            <v>Teri Moran</v>
          </cell>
          <cell r="W3710"/>
          <cell r="X3710"/>
          <cell r="Y3710" t="str">
            <v>METRO WEST</v>
          </cell>
          <cell r="Z3710" t="str">
            <v>BIG SPRING</v>
          </cell>
          <cell r="AA3710" t="str">
            <v>BIG SPRING</v>
          </cell>
          <cell r="AB3710" t="str">
            <v>Line</v>
          </cell>
          <cell r="AC3710" t="str">
            <v>0007499</v>
          </cell>
          <cell r="AD3710" t="str">
            <v>Welch Tap 69Kv (Off 7498)</v>
          </cell>
          <cell r="AE3710" t="str">
            <v>In-Service</v>
          </cell>
          <cell r="AF3710" t="str">
            <v>Closed</v>
          </cell>
          <cell r="AG3710">
            <v>44769</v>
          </cell>
          <cell r="AH3710" t="str">
            <v>19350.85</v>
          </cell>
          <cell r="AI3710">
            <v>19908.97</v>
          </cell>
        </row>
        <row r="3711">
          <cell r="E3711" t="str">
            <v>0PT48681 -- HIDEAWAY LAKE SUB : INSTALL TRANSFORMER TEMPERATURE MONITOR-TTC1000</v>
          </cell>
          <cell r="F3711" t="str">
            <v>HIDEAWAY LAKE SUB : INSTALL TRANSFORMER TEMPERATURE MONITOR-TTC1000</v>
          </cell>
          <cell r="G3711" t="str">
            <v>Hideaway Lake Sub : Install Transformer Temperature Monitor-TTC1000</v>
          </cell>
          <cell r="H3711" t="str">
            <v>This WA is to cover adding a Qualitrol Temperature monitor (TTC-1000) on Transformer #1 at Hideaway Lake Sub.
11/28/22
Revised WA to account for additional labor to install temperature monitor, new cable and conduit to control house and adding points to RTU for analog data via SCADA.</v>
          </cell>
          <cell r="I3711" t="str">
            <v>CMPC</v>
          </cell>
          <cell r="J3711"/>
          <cell r="K3711"/>
          <cell r="L3711" t="str">
            <v>211</v>
          </cell>
          <cell r="M3711" t="str">
            <v>Region Miscellaneous</v>
          </cell>
          <cell r="N3711"/>
          <cell r="O3711" t="str">
            <v/>
          </cell>
          <cell r="P3711"/>
          <cell r="Q3711"/>
          <cell r="R3711" t="str">
            <v/>
          </cell>
          <cell r="S3711" t="str">
            <v xml:space="preserve">Hideaway Lake Sub : Install Transformer Temperature Monitor-TTC1000
</v>
          </cell>
          <cell r="T3711" t="str">
            <v>Hideaway Lake Sub : Install Transformer Temperature Monitor-TTC1000</v>
          </cell>
          <cell r="U3711"/>
          <cell r="V3711" t="str">
            <v>Dustin Cummings</v>
          </cell>
          <cell r="W3711"/>
          <cell r="X3711"/>
          <cell r="Y3711" t="str">
            <v>SOUTHEAST</v>
          </cell>
          <cell r="Z3711" t="str">
            <v>TYLER</v>
          </cell>
          <cell r="AA3711" t="str">
            <v>TYLER</v>
          </cell>
          <cell r="AB3711" t="str">
            <v>Station</v>
          </cell>
          <cell r="AC3711" t="str">
            <v>0201469</v>
          </cell>
          <cell r="AD3711" t="str">
            <v>Hide-A-Way Lake</v>
          </cell>
          <cell r="AE3711" t="str">
            <v>In-Service</v>
          </cell>
          <cell r="AF3711" t="str">
            <v>Closed</v>
          </cell>
          <cell r="AG3711">
            <v>44903</v>
          </cell>
          <cell r="AH3711" t="str">
            <v>9581.62</v>
          </cell>
          <cell r="AI3711">
            <v>19892.82</v>
          </cell>
        </row>
        <row r="3712">
          <cell r="E3712" t="str">
            <v>0PT51829 -- SCURRY SUBSTATION 69KV: REPLACE BATTERY CHARGER, CPU, MOTHERBOARD, EXTERNAL ANALOG CARD ON THE RTU DUE TO LIGHTNING STRIKE ON CONTROL EQUIPMENT (STORM PROJECT TSP23014)</v>
          </cell>
          <cell r="F3712" t="str">
            <v>SCURRY SUBSTATION 69KV: REPLACE BATTERY CHARGER, CPU, MOTHERBOARD, EXTERNAL ANALOG CARD ON THE RTU DUE TO LIGHTNING STRIKE ON CONTROL EQUIPMENT (STORM PROJECT TSP23014)</v>
          </cell>
          <cell r="G3712" t="str">
            <v>Scurry Substation 69kV: Replace battery charger, CPU, Motherboard, external analog card on the RTU due to lightning strike on control equipment (Storm Project TSP23014)</v>
          </cell>
          <cell r="H3712" t="str">
            <v>This Work Authorization will be used to replace a battery charger, CPU, Motherboard on the RTU due to lightening strike on control equipment:
Retire: 1 (one) battery charger, 1 (one) CPU, 1 (one) Motherboard, 1 (one) external analog card
Install: 1 (one) battery charger, 1 (one) CPU, 1 (one) Motherboard, 1 (one) external analog card 
Storm Date 05/19/2023</v>
          </cell>
          <cell r="I3712" t="str">
            <v>CMPC</v>
          </cell>
          <cell r="J3712"/>
          <cell r="K3712"/>
          <cell r="L3712" t="str">
            <v>403</v>
          </cell>
          <cell r="M3712" t="str">
            <v>Storm Damage</v>
          </cell>
          <cell r="N3712"/>
          <cell r="O3712" t="str">
            <v/>
          </cell>
          <cell r="P3712"/>
          <cell r="Q3712"/>
          <cell r="R3712" t="str">
            <v/>
          </cell>
          <cell r="S3712" t="str">
            <v xml:space="preserve">This Work Authorization will be used to replace a battery charger, CPU, Motherboard, and 1 external analog card on the RTU due to lightning strike on control equipment:
Retire: 1 (one) battery charger, 1 (one) CPU, 1 (one) Motherboard, 1 (one) external analog cardInstall: 1 (one) battery charger, 1 (one) CPU, 1 (one) Motherboard, 1 (one) external analog card Storm Date 05/19/2023
</v>
          </cell>
          <cell r="T3712" t="str">
            <v>This Work Authorization will be used to replace a battery charger, CPU, Motherboard, and 1 external analog card on the RTU due to lightning strike on control equipment:
Retire: 1 (one) battery charger, 1 (one) CPU, 1 (one) Motherboard, 1 (one) external analog cardInstall: 1 (one) battery charger, 1 (one) CPU, 1 (one) Motherboard, 1 (one) external analog card Storm Date 05/19/2023</v>
          </cell>
          <cell r="U3712"/>
          <cell r="V3712" t="str">
            <v>Stephanie Sager</v>
          </cell>
          <cell r="W3712"/>
          <cell r="X3712" t="str">
            <v>Miguel Ortega</v>
          </cell>
          <cell r="Y3712" t="str">
            <v>METRO WEST</v>
          </cell>
          <cell r="Z3712" t="str">
            <v>SWEETWATER</v>
          </cell>
          <cell r="AA3712" t="str">
            <v>SWEETWATER</v>
          </cell>
          <cell r="AB3712" t="str">
            <v>Station</v>
          </cell>
          <cell r="AC3712" t="str">
            <v>0005494</v>
          </cell>
          <cell r="AD3712" t="str">
            <v>Scurry 69-12.5Kv</v>
          </cell>
          <cell r="AE3712" t="str">
            <v>In-Service</v>
          </cell>
          <cell r="AF3712" t="str">
            <v>Closed</v>
          </cell>
          <cell r="AG3712">
            <v>45286</v>
          </cell>
          <cell r="AH3712" t="str">
            <v>21837.06</v>
          </cell>
          <cell r="AI3712">
            <v>19883.47</v>
          </cell>
        </row>
        <row r="3713">
          <cell r="E3713" t="str">
            <v>0PT53516 -- BONHAM NORTHWEST SUB : REPLACE BATTERY, CHARGER, AND RACK FOR BAT01</v>
          </cell>
          <cell r="F3713" t="str">
            <v>BONHAM NORTHWEST SUB : REPLACE BATTERY, CHARGER, AND RACK FOR BAT01</v>
          </cell>
          <cell r="G3713" t="str">
            <v>Bonham Northwest Sub : Replace Battery, charger, and rack for BAT01</v>
          </cell>
          <cell r="H3713" t="str">
            <v>This project is to replace Battery BAT01, charger, and rack at Bonham Northwest Sub Station.
No labor/material charges to hit project in 2023.
Revised material and labor charges 08/21/24- LLA</v>
          </cell>
          <cell r="I3713" t="str">
            <v>CMPC</v>
          </cell>
          <cell r="J3713" t="str">
            <v>Region Reactive</v>
          </cell>
          <cell r="K3713" t="str">
            <v>BI 107_BATTERY REPLACEMENTS</v>
          </cell>
          <cell r="L3713" t="str">
            <v>107</v>
          </cell>
          <cell r="M3713" t="str">
            <v>Battery &amp; Charger Replacements</v>
          </cell>
          <cell r="N3713"/>
          <cell r="O3713" t="str">
            <v/>
          </cell>
          <cell r="P3713"/>
          <cell r="Q3713"/>
          <cell r="R3713" t="str">
            <v/>
          </cell>
          <cell r="S3713" t="str">
            <v xml:space="preserve">This project is to replace Battery BAT01, charger, and rack at Bonham Northwest Sub Station.
</v>
          </cell>
          <cell r="T3713" t="str">
            <v>This project is to replace Battery BAT01, charger, and rack at Bonham Northwest Sub Station.</v>
          </cell>
          <cell r="U3713"/>
          <cell r="V3713" t="str">
            <v>Brenda Walston</v>
          </cell>
          <cell r="W3713"/>
          <cell r="X3713" t="str">
            <v>Barry Hance</v>
          </cell>
          <cell r="Y3713" t="str">
            <v>METRO EAST</v>
          </cell>
          <cell r="Z3713" t="str">
            <v>TEXOMA</v>
          </cell>
          <cell r="AA3713" t="str">
            <v>TEXOMA</v>
          </cell>
          <cell r="AB3713" t="str">
            <v>Station</v>
          </cell>
          <cell r="AC3713" t="str">
            <v>0301467</v>
          </cell>
          <cell r="AD3713" t="str">
            <v>Bonham, Northwest 138-12.5KV</v>
          </cell>
          <cell r="AE3713" t="str">
            <v>In-Service</v>
          </cell>
          <cell r="AF3713" t="str">
            <v>Constr. Complete, No Charges</v>
          </cell>
          <cell r="AG3713">
            <v>45540</v>
          </cell>
          <cell r="AH3713" t="str">
            <v>17488.98</v>
          </cell>
          <cell r="AI3713">
            <v>19868.53</v>
          </cell>
        </row>
        <row r="3714">
          <cell r="E3714" t="str">
            <v>0PT49975 -- WICHITA FALLS CO-GEN  SWITCH : REPLACE BATTERY SET AND CHARGER</v>
          </cell>
          <cell r="F3714" t="str">
            <v>WICHITA FALLS CO-GEN  SWITCH : REPLACE BATTERY SET AND CHARGER</v>
          </cell>
          <cell r="G3714" t="str">
            <v>Wichita Falls CO-GEN  Switch : Replace Battery Set and Charger</v>
          </cell>
          <cell r="H3714" t="str">
            <v>Wichita Falls CO-GEN  Switch : Replace Battery Set and Charger
Budget Item 107
The Work Authorization is to replace Batteries due to age and battery cell internal resistance increasing towards unacceptable levels on WGCOG-BAT01. The battery charger needs to be replaced due to age and to bring it up to Oncor specs.
Remove:
Battery set
Battery charger 
Battery rack
install:
Battery set
Battery charger 
Battery rack</v>
          </cell>
          <cell r="I3714" t="str">
            <v>CMPC</v>
          </cell>
          <cell r="J3714"/>
          <cell r="K3714"/>
          <cell r="L3714" t="str">
            <v>107</v>
          </cell>
          <cell r="M3714" t="str">
            <v>Battery &amp; Charger Replacements</v>
          </cell>
          <cell r="N3714"/>
          <cell r="O3714" t="str">
            <v/>
          </cell>
          <cell r="P3714"/>
          <cell r="Q3714"/>
          <cell r="R3714" t="str">
            <v/>
          </cell>
          <cell r="S3714" t="str">
            <v xml:space="preserve">Wichita Falls CO-GEN Switch : Replace Battery Set and ChargerBudget Item 107
The Work Authorization is to replace Batteries due to age and battery cell internal resistance increasing towards unacceptable levels on WGCOG-BAT01. The battery charger needs to be replaced due to age and to bring it up to Oncor specs.
Remove:Battery setBattery charger Battery rack
install:Battery setBattery charger Battery rack
</v>
          </cell>
          <cell r="T3714" t="str">
            <v>Wichita Falls CO-GEN Switch : Replace Battery Set and ChargerBudget Item 107
The Work Authorization is to replace Batteries due to age and battery cell internal resistance increasing towards unacceptable levels on WGCOG-BAT01. The battery charger needs to be replaced due to age and to bring it up to Oncor specs.
Remove:Battery setBattery charger Battery rack
install:Battery setBattery charger Battery rack</v>
          </cell>
          <cell r="U3714"/>
          <cell r="V3714" t="str">
            <v>William Payne</v>
          </cell>
          <cell r="W3714"/>
          <cell r="X3714"/>
          <cell r="Y3714" t="str">
            <v>METRO WEST</v>
          </cell>
          <cell r="Z3714" t="str">
            <v>WICHITA FALLS</v>
          </cell>
          <cell r="AA3714" t="str">
            <v>WICHITA FALLS</v>
          </cell>
          <cell r="AB3714" t="str">
            <v>Station</v>
          </cell>
          <cell r="AC3714" t="str">
            <v>0005991</v>
          </cell>
          <cell r="AD3714" t="str">
            <v>Wichita Falls Co-Gen 138Kv</v>
          </cell>
          <cell r="AE3714" t="str">
            <v>In-Service</v>
          </cell>
          <cell r="AF3714" t="str">
            <v>Closed</v>
          </cell>
          <cell r="AG3714">
            <v>45117</v>
          </cell>
          <cell r="AH3714" t="str">
            <v>20473.02</v>
          </cell>
          <cell r="AI3714">
            <v>19857.93</v>
          </cell>
        </row>
        <row r="3715">
          <cell r="E3715" t="str">
            <v>0PT50772 -- REGAL ROW SUB : BATTERY REPLACEMENT - BAT01 AND ADD EYE WASH STATION</v>
          </cell>
          <cell r="F3715" t="str">
            <v>REGAL ROW SUB : BATTERY REPLACEMENT - BAT01 AND ADD EYE WASH STATION</v>
          </cell>
          <cell r="G3715" t="str">
            <v>REGAL ROW Sub : BATTERY REPLACEMENT - BAT01 and add eye wash station</v>
          </cell>
          <cell r="H3715" t="str">
            <v>THIS WA IS AN ESTIMATED COST FOR BATTERY REPLACEMENT - BAT01
Add costs associated with adding Honeywell Pure Flow 1000 Eyewash station and Fendall Pure Flow 1000 Saline Cartridge</v>
          </cell>
          <cell r="I3715" t="str">
            <v>CMPC</v>
          </cell>
          <cell r="J3715"/>
          <cell r="K3715"/>
          <cell r="L3715" t="str">
            <v>107</v>
          </cell>
          <cell r="M3715" t="str">
            <v>Battery &amp; Charger Replacements</v>
          </cell>
          <cell r="N3715"/>
          <cell r="O3715" t="str">
            <v/>
          </cell>
          <cell r="P3715"/>
          <cell r="Q3715"/>
          <cell r="R3715" t="str">
            <v/>
          </cell>
          <cell r="S3715" t="str">
            <v xml:space="preserve">THIS WA IS AN ESTIMATED COST FOR BATTERY REPLACEMENT - BAT01
Add costs associated with adding Honeywell Pure Flow 1000 Eyewash station and Fendall Pure Flow 1000 Saline Cartridge
</v>
          </cell>
          <cell r="T3715" t="str">
            <v>THIS WA IS AN ESTIMATED COST FOR BATTERY REPLACEMENT - BAT01
Add costs associated with adding Honeywell Pure Flow 1000 Eyewash station and Fendall Pure Flow 1000 Saline Cartridge</v>
          </cell>
          <cell r="U3715"/>
          <cell r="V3715" t="str">
            <v>Vaneya Chukwurah</v>
          </cell>
          <cell r="W3715"/>
          <cell r="X3715"/>
          <cell r="Y3715" t="str">
            <v>METRO EAST</v>
          </cell>
          <cell r="Z3715" t="str">
            <v>DALLAS</v>
          </cell>
          <cell r="AA3715" t="str">
            <v>DALLAS</v>
          </cell>
          <cell r="AB3715" t="str">
            <v>Station</v>
          </cell>
          <cell r="AC3715" t="str">
            <v>0000562</v>
          </cell>
          <cell r="AD3715" t="str">
            <v>Regal Row S/Sta T&amp;D</v>
          </cell>
          <cell r="AE3715" t="str">
            <v>In-Service</v>
          </cell>
          <cell r="AF3715" t="str">
            <v>Closed</v>
          </cell>
          <cell r="AG3715">
            <v>45216</v>
          </cell>
          <cell r="AH3715" t="str">
            <v>19148.25</v>
          </cell>
          <cell r="AI3715">
            <v>19853.25</v>
          </cell>
        </row>
        <row r="3716">
          <cell r="E3716" t="str">
            <v>0PT55039 -- LAKE CREEK SWITCH - PEPPERVINE  SWITCH 138 KV LINE : STRUCTURE 1/4 HARDWARE UPGRADE</v>
          </cell>
          <cell r="F3716" t="str">
            <v>LAKE CREEK SWITCH - PEPPERVINE  SWITCH 138 KV LINE : STRUCTURE 1/4 HARDWARE UPGRADE</v>
          </cell>
          <cell r="G3716" t="str">
            <v>Lake Creek Switch - Peppervine  Switch 138 kV Line : Structure 1/4 Hardware Upgrade</v>
          </cell>
          <cell r="H3716" t="str">
            <v>Upgrading hardware on structure 1/4 on the Lake Creek Switch - Peppervine Switch 138 kV Line due to guying placement interfering with gas line.</v>
          </cell>
          <cell r="I3716" t="str">
            <v>CMPC</v>
          </cell>
          <cell r="J3716" t="str">
            <v>CMPC Other and Major Projects</v>
          </cell>
          <cell r="K3716"/>
          <cell r="L3716" t="str">
            <v>215</v>
          </cell>
          <cell r="M3716" t="str">
            <v>Transmission Engineering Misc</v>
          </cell>
          <cell r="N3716"/>
          <cell r="O3716" t="str">
            <v/>
          </cell>
          <cell r="P3716" t="str">
            <v>This is an approved CMPC (Capital Maintenance Prioritize Committee)hardware upgradeproject. Oncor continues to upgrade and rebuild existing facilities to increase system capacity and improve grid reliability.</v>
          </cell>
          <cell r="Q3716"/>
          <cell r="R3716" t="str">
            <v/>
          </cell>
          <cell r="S3716" t="str">
            <v xml:space="preserve">This WA covers the cost to upgrade the insulator and guying hardware on stucture 1/4 on the Lake Creek Switch  Peppervine Switch 138 kV line due to a gas line encroachment. The conductor will remain bundled 636 ACSR, designed for 1558 Amps at 90 C (194F). The shield wire will remain 3/8 EHS.
This is an approved CMPC (Capital Maintenance Prioritize Committee)hardware upgradeproject. Oncor continues to upgrade and rebuild existing facilities to increase system capacity and improve grid reliability.
</v>
          </cell>
          <cell r="T3716" t="str">
            <v>This WA covers the cost to upgrade the insulator and guying hardware on stucture 1/4 on the Lake Creek Switch  Peppervine Switch 138 kV line due to a gas line encroachment. The conductor will remain bundled 636 ACSR, designed for 1558 Amps at 90 C (194F). The shield wire will remain 3/8 EHS.</v>
          </cell>
          <cell r="U3716"/>
          <cell r="V3716" t="str">
            <v>Nicholas Van Buitenen</v>
          </cell>
          <cell r="W3716" t="str">
            <v>Sevan Mirzaian</v>
          </cell>
          <cell r="X3716" t="str">
            <v>David Luna</v>
          </cell>
          <cell r="Y3716" t="str">
            <v>SOUTHEAST</v>
          </cell>
          <cell r="Z3716" t="str">
            <v>WACO</v>
          </cell>
          <cell r="AA3716" t="str">
            <v>WACO</v>
          </cell>
          <cell r="AB3716" t="str">
            <v>Line</v>
          </cell>
          <cell r="AC3716" t="str">
            <v>0400407</v>
          </cell>
          <cell r="AD3716" t="str">
            <v>Lakecreek-Waco, W</v>
          </cell>
          <cell r="AE3716" t="str">
            <v>In-Service</v>
          </cell>
          <cell r="AF3716" t="str">
            <v>Constr. Complete, Chargeable</v>
          </cell>
          <cell r="AG3716">
            <v>45621</v>
          </cell>
          <cell r="AH3716" t="str">
            <v>290906.2</v>
          </cell>
          <cell r="AI3716">
            <v>19796.37</v>
          </cell>
        </row>
        <row r="3717">
          <cell r="E3717" t="str">
            <v>0PT47688 -- KILLEEN FORT HOOD SUB : REPLACE HV ARRESTORS ON TRANSFORMERS #1,2, 3 AND 4</v>
          </cell>
          <cell r="F3717" t="str">
            <v>KILLEEN FORT HOOD SUB : REPLACE HV ARRESTORS ON TRANSFORMERS #1,2, 3 AND 4</v>
          </cell>
          <cell r="G3717" t="str">
            <v>Killeen Fort Hood Sub : Replace HV Arrestors on Transformers #1,2, 3 and 4</v>
          </cell>
          <cell r="H3717" t="str">
            <v>This WA is to cover the cost to replace the HV arresters on Transformer #1, 2, 3 and 4 at Killeen Fort Hood Sub.  This station falls under the Taylor Area SOC.   
Retire: 12 HV arresters
Add: 12 HV arresters
Equipment support approved use of BI 222.
Revisions 08/05/22: Oncor labor over estimated on original WA</v>
          </cell>
          <cell r="I3717" t="str">
            <v>CMPC</v>
          </cell>
          <cell r="J3717"/>
          <cell r="K3717"/>
          <cell r="L3717" t="str">
            <v>222</v>
          </cell>
          <cell r="M3717" t="str">
            <v>Arresters</v>
          </cell>
          <cell r="N3717"/>
          <cell r="O3717" t="str">
            <v/>
          </cell>
          <cell r="P3717"/>
          <cell r="Q3717"/>
          <cell r="R3717" t="str">
            <v/>
          </cell>
          <cell r="S3717" t="str">
            <v xml:space="preserve">This WA is to cover the cost to replace the HV arresters on Transformer #1, 2, 3 and 4 at Killeen Fort Hood Sub. This station falls under the Taylor Area SOC.
Retire: 12 HV arrestersAdd: 12 HV arresters
</v>
          </cell>
          <cell r="T3717" t="str">
            <v>This WA is to cover the cost to replace the HV arresters on Transformer #1, 2, 3 and 4 at Killeen Fort Hood Sub. This station falls under the Taylor Area SOC.
Retire: 12 HV arrestersAdd: 12 HV arresters</v>
          </cell>
          <cell r="U3717"/>
          <cell r="V3717" t="str">
            <v>Kelli Hendershot</v>
          </cell>
          <cell r="W3717"/>
          <cell r="X3717"/>
          <cell r="Y3717" t="str">
            <v>SOUTHEAST</v>
          </cell>
          <cell r="Z3717" t="str">
            <v>TEMPLE</v>
          </cell>
          <cell r="AA3717" t="str">
            <v>TEMPLE</v>
          </cell>
          <cell r="AB3717" t="str">
            <v>Station</v>
          </cell>
          <cell r="AC3717" t="str">
            <v>0401407</v>
          </cell>
          <cell r="AD3717" t="str">
            <v>Killeen-Ft Hood 138Kv</v>
          </cell>
          <cell r="AE3717" t="str">
            <v>In-Service</v>
          </cell>
          <cell r="AF3717" t="str">
            <v>Closed</v>
          </cell>
          <cell r="AG3717">
            <v>44778</v>
          </cell>
          <cell r="AH3717" t="str">
            <v>44207.79</v>
          </cell>
          <cell r="AI3717">
            <v>19766.419999999998</v>
          </cell>
        </row>
        <row r="3718">
          <cell r="E3718" t="str">
            <v>0PT50936 -- DUNE SWITCH 138 KV: REPLACE A/C</v>
          </cell>
          <cell r="F3718" t="str">
            <v>DUNE SWITCH 138 KV: REPLACE A/C</v>
          </cell>
          <cell r="G3718" t="str">
            <v>Dune Switch 138 kV: Replace A/C</v>
          </cell>
          <cell r="H3718" t="str">
            <v>This Work Authorization (WA) will cover the cost to replace the A/C at Dune Switch 138 kV.
Qty 2 - TSN 915224 Bard 2 ton A/C</v>
          </cell>
          <cell r="I3718" t="str">
            <v>CMPC</v>
          </cell>
          <cell r="J3718"/>
          <cell r="K3718"/>
          <cell r="L3718" t="str">
            <v>106</v>
          </cell>
          <cell r="M3718" t="str">
            <v>Air Conditioner Replacements</v>
          </cell>
          <cell r="N3718"/>
          <cell r="O3718" t="str">
            <v/>
          </cell>
          <cell r="P3718"/>
          <cell r="Q3718"/>
          <cell r="R3718" t="str">
            <v/>
          </cell>
          <cell r="S3718" t="str">
            <v xml:space="preserve">This Work Authorization (WA) will cover the cost to replace the A/C at Dune Switch 138 kV.
Qty 2 - TSN 915224 Bard 2 ton A/C
</v>
          </cell>
          <cell r="T3718" t="str">
            <v>This Work Authorization (WA) will cover the cost to replace the A/C at Dune Switch 138 kV.
Qty 2 - TSN 915224 Bard 2 ton A/C</v>
          </cell>
          <cell r="U3718"/>
          <cell r="V3718" t="str">
            <v>Angie Edwards</v>
          </cell>
          <cell r="W3718"/>
          <cell r="X3718"/>
          <cell r="Y3718" t="str">
            <v>METRO WEST</v>
          </cell>
          <cell r="Z3718" t="str">
            <v>ODESSA</v>
          </cell>
          <cell r="AA3718" t="str">
            <v>ODESSA</v>
          </cell>
          <cell r="AB3718" t="str">
            <v>Station</v>
          </cell>
          <cell r="AC3718" t="str">
            <v>0005685</v>
          </cell>
          <cell r="AD3718" t="str">
            <v>Dune Switch</v>
          </cell>
          <cell r="AE3718" t="str">
            <v>In-Service</v>
          </cell>
          <cell r="AF3718" t="str">
            <v>Closed</v>
          </cell>
          <cell r="AG3718">
            <v>45096</v>
          </cell>
          <cell r="AH3718" t="str">
            <v>16567.97</v>
          </cell>
          <cell r="AI3718">
            <v>19765.490000000002</v>
          </cell>
        </row>
        <row r="3719">
          <cell r="E3719" t="str">
            <v>0PT52751 -- ODESSA EHV SWITCH - REXALL SWITCH 138 KV LINE : RETIREMENT ONLY</v>
          </cell>
          <cell r="F3719" t="str">
            <v>ODESSA EHV SWITCH - REXALL SWITCH 138 KV LINE : RETIREMENT ONLY</v>
          </cell>
          <cell r="G3719" t="str">
            <v>Odessa EHV Switch - Rexall Switch 138 kV Line : Retirement Only</v>
          </cell>
          <cell r="H3719" t="str">
            <v>Remove the existing double circuit lattice towers and conductor of the 138kV transmission line (1 circuit):  6 lattice structure and 0.61 miles of bundle split 636 KCM "Grosbeak" conductor.</v>
          </cell>
          <cell r="I3719" t="str">
            <v>CMPC</v>
          </cell>
          <cell r="J3719" t="str">
            <v>CMPC Upgrade Program - Lines, Stations, &amp; Substations</v>
          </cell>
          <cell r="K3719" t="str">
            <v>BI 227_CMPC Rebuild Lines</v>
          </cell>
          <cell r="L3719" t="str">
            <v>227</v>
          </cell>
          <cell r="M3719" t="str">
            <v>CMPC Rebuild Lines</v>
          </cell>
          <cell r="N3719" t="str">
            <v>R8528</v>
          </cell>
          <cell r="O3719" t="str">
            <v>Circuit miles: 40.7
Capability: 2569 A or greater
Terminal equipment minimum capability: 3200 A
Rebuild the 40.7-mile Wolf Switch - General Tire Switch - Odessa EHV Switch 138 kV Line on double-circuit structures with one circuit in place using a conductor rated 2569 A or greater  and remove the 15 ohm series reactor at Wolf Switch. Upgrade all line terminal and associated equipment to meet or exceed 3200 A.
Note: This project will require RPG review and must be coordinated with R8610 Weddell 138 kV Point of Delivery and R8612 Sandhills Tap - Sandhills 138 kV Line Section.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relieve overloading, and provide adequate transmission capacity for contingency conditions, the rebuild of the Wolf Switch - General Tire Switch 138 kV Line is planned to be complete by December 2023. NERC/ERCOT reliability criteria/standard does not apply to this project. It is justified by Oncor guideline/criteria.</v>
          </cell>
          <cell r="P3719" t="str">
            <v>The need to rebuild the Wolf Switch - General Tire Switch 138 kV Line is due to aging infrastructure and maintenance concerns. Various facilities along the Wolf - General Tire 138 kV Line are nearing the end of their lives with their installation dating back to the late 1950s. The rebuilding of the existing transmission line will provide additional infrastructure for future high voltage (HV) points-of-delivery (PODs) in the Odessa District.
A rebuild of these facilities to current Oncor standards will improve the line's overall performance, reduce future extensive maintenance requirements, and promote the reliable operation of the transmission grid.
This is one of various projects to be completed in upcoming years in an effort to meet reliability objectives, relieve overloading, and provide adequate transmission capacity for contingency conditions. The Wolf Switch-Odessa EHV Switch 138 kV Line is approximately 40 miles in length; it is expected to be rebuilt by the end of Fall 2026. This retirement project is associated with the rebuild of the Odessa EHV Switch to Edwards Tap (16.2 miles) project which is expected to be in-service by the end of Fall 2024.</v>
          </cell>
          <cell r="Q3719"/>
          <cell r="R3719" t="str">
            <v>NERC/ERCOT reliability criteria/standard does not apply to this project. It is justified by Oncor guideline/criteria.</v>
          </cell>
          <cell r="S3719" t="str">
            <v xml:space="preserve">This WA covers the cost to retire the existinglattice towers, conductor and shield wires on 138 kV line. The existing line is 0.61 mile of double circuit lattice towers. The existing conductor is 636 kcmil ACSR, grosbeak,and the existing shield wire is 3/8 EHS.
The need to rebuild the Wolf Switch - General Tire Switch 138 kV Line is due to aging infrastructure and maintenance concerns. Various facilities along the Wolf - General Tire 138 kV Line are nearing the end of their lives with their installation dating back to the late 1950s. The rebuilding of the existing transmission line will provide additional infrastructure for future high voltage (HV) points-of-delivery (PODs) in the Odessa District.
A rebuild of these facilities to current Oncor standards will improve the line's overall performance, reduce future extensive maintenance requirements, and promote the reliable operation of the transmission grid.
This is one of various projects to be completed in upcoming years in an effort to meet reliability objectives, relieve overloading, and provide adequate transmission capacity for contingency conditions. The Wolf Switch-Odessa EHV Switch 138 kV Line is approximately 40 miles in length; it is expected to be rebuilt by the end of Fall 2026. This retirement project is associated with the rebuild of the Odessa EHV Switch to Edwards Tap (16.2 miles) project which is expected to be in-service by the end of Fall 2024.
</v>
          </cell>
          <cell r="T3719" t="str">
            <v>This WA covers the cost to retire the existinglattice towers, conductor and shield wires on 138 kV line. The existing line is 0.61 mile of double circuit lattice towers. The existing conductor is 636 kcmil ACSR, grosbeak,and the existing shield wire is 3/8 EHS.</v>
          </cell>
          <cell r="U3719" t="str">
            <v>M&amp;S ENGINEERING LLC</v>
          </cell>
          <cell r="V3719" t="str">
            <v>Cesar Aguilar Reynaga</v>
          </cell>
          <cell r="W3719" t="str">
            <v>Kaleb Roberts</v>
          </cell>
          <cell r="X3719" t="str">
            <v>Miguel Ortega</v>
          </cell>
          <cell r="Y3719" t="str">
            <v>METRO WEST</v>
          </cell>
          <cell r="Z3719" t="str">
            <v>ODESSA</v>
          </cell>
          <cell r="AA3719" t="str">
            <v>ODESSA</v>
          </cell>
          <cell r="AB3719" t="str">
            <v>Line</v>
          </cell>
          <cell r="AC3719" t="str">
            <v>0007607</v>
          </cell>
          <cell r="AD3719" t="str">
            <v>Odessa Ehv - Rexall No 1 East</v>
          </cell>
          <cell r="AE3719" t="str">
            <v>In-Service</v>
          </cell>
          <cell r="AF3719" t="str">
            <v>Open</v>
          </cell>
          <cell r="AG3719">
            <v>45640</v>
          </cell>
          <cell r="AH3719" t="str">
            <v>155628.33</v>
          </cell>
          <cell r="AI3719">
            <v>19752.97</v>
          </cell>
        </row>
        <row r="3720">
          <cell r="E3720" t="str">
            <v>0PT54276 -- KILLEEN TAFT SUB : VOLTAGE REDUCTION INSTALLATION</v>
          </cell>
          <cell r="F3720" t="str">
            <v>KILLEEN TAFT SUB : VOLTAGE REDUCTION INSTALLATION</v>
          </cell>
          <cell r="G3720" t="str">
            <v>Killeen Taft Sub : Voltage Reduction Installation</v>
          </cell>
          <cell r="H3720" t="str">
            <v>This WA is for the cost  to upgrade T1 and T2 tap changer controllers to Beckwith M2001D Models and establish Voltage Reduction through SCADA via 485 communication using DNP protocol.  4/C #18 Shielded Cable will be run from RTU to TRF01 and TRF02 at the Killeen Taft Substation, for voltage reduction.
Revision 04/09/24-Oncor labor over estimated on original WA.KH</v>
          </cell>
          <cell r="I3720" t="str">
            <v>CMPC</v>
          </cell>
          <cell r="J3720" t="str">
            <v>Region Reactive</v>
          </cell>
          <cell r="K3720" t="str">
            <v>BI 211_REGION REACTIVE MAINTENANCE</v>
          </cell>
          <cell r="L3720" t="str">
            <v>211</v>
          </cell>
          <cell r="M3720" t="str">
            <v>Region Miscellaneous</v>
          </cell>
          <cell r="N3720"/>
          <cell r="O3720" t="str">
            <v/>
          </cell>
          <cell r="P3720"/>
          <cell r="Q3720"/>
          <cell r="R3720" t="str">
            <v/>
          </cell>
          <cell r="S3720" t="str">
            <v xml:space="preserve">This WA is for the cost to upgrade T1 and T2 tap changer controllers to Beckwith M2001D Models and establish Voltage Reduction through SCADA via 485 communication using DNP protocol. 4/C #18 Shielded Cable will be run from RTU to TRF01 and TRF02 at the Killeen Taft Substation, for voltage reduction.
</v>
          </cell>
          <cell r="T3720" t="str">
            <v>This WA is for the cost to upgrade T1 and T2 tap changer controllers to Beckwith M2001D Models and establish Voltage Reduction through SCADA via 485 communication using DNP protocol. 4/C #18 Shielded Cable will be run from RTU to TRF01 and TRF02 at the Killeen Taft Substation, for voltage reduction.</v>
          </cell>
          <cell r="U3720"/>
          <cell r="V3720" t="str">
            <v>Kelli Hendershot</v>
          </cell>
          <cell r="W3720"/>
          <cell r="X3720" t="str">
            <v>David Luna</v>
          </cell>
          <cell r="Y3720" t="str">
            <v>SOUTHEAST</v>
          </cell>
          <cell r="Z3720" t="str">
            <v>TEMPLE</v>
          </cell>
          <cell r="AA3720" t="str">
            <v>TEMPLE</v>
          </cell>
          <cell r="AB3720" t="str">
            <v>Station</v>
          </cell>
          <cell r="AC3720" t="str">
            <v>0401423</v>
          </cell>
          <cell r="AD3720" t="str">
            <v>Killeen-Taft St.138Kv</v>
          </cell>
          <cell r="AE3720" t="str">
            <v>In-Service</v>
          </cell>
          <cell r="AF3720" t="str">
            <v>Closed</v>
          </cell>
          <cell r="AG3720">
            <v>45391</v>
          </cell>
          <cell r="AH3720" t="str">
            <v>21764.7</v>
          </cell>
          <cell r="AI3720">
            <v>19721.23</v>
          </cell>
        </row>
        <row r="3721">
          <cell r="E3721" t="str">
            <v>0PT47696 -- HARKER HEIGHTS SOUTH SUB : REPLACE HV ARRESTORS ON TRANSFORMERS #1 &amp; 2</v>
          </cell>
          <cell r="F3721" t="str">
            <v>HARKER HEIGHTS SOUTH SUB : REPLACE HV ARRESTORS ON TRANSFORMERS #1 &amp; 2</v>
          </cell>
          <cell r="G3721" t="str">
            <v>Harker Heights South Sub : Replace HV Arrestors on Transformers #1 &amp; 2</v>
          </cell>
          <cell r="H3721" t="str">
            <v>This WA is to cover the cost to replace the HV arresters on Transformers #1 &amp; 2 at Harker Heights South Sub.  This station falls under the Taylor Area SOC. 
Retire: 6 HV arresters
Add: 6 HV arresters
Equipment support approved use of BI 222.
Revisions 11.15.22 ONCOR labor over estimated on original WA.</v>
          </cell>
          <cell r="I3721" t="str">
            <v>CMPC</v>
          </cell>
          <cell r="J3721"/>
          <cell r="K3721"/>
          <cell r="L3721" t="str">
            <v>222</v>
          </cell>
          <cell r="M3721" t="str">
            <v>Arresters</v>
          </cell>
          <cell r="N3721"/>
          <cell r="O3721" t="str">
            <v/>
          </cell>
          <cell r="P3721"/>
          <cell r="Q3721"/>
          <cell r="R3721" t="str">
            <v/>
          </cell>
          <cell r="S3721" t="str">
            <v xml:space="preserve">This WA is to cover the cost to replace the HV arresters on Transformers #1  2 at Harker Heights South Sub. This station falls under the Taylor Area SOC.
Retire: 6 HV arrestersAdd: 6 HV arresters
</v>
          </cell>
          <cell r="T3721" t="str">
            <v>This WA is to cover the cost to replace the HV arresters on Transformers #1  2 at Harker Heights South Sub. This station falls under the Taylor Area SOC.
Retire: 6 HV arrestersAdd: 6 HV arresters</v>
          </cell>
          <cell r="U3721"/>
          <cell r="V3721" t="str">
            <v>Kelli Hendershot</v>
          </cell>
          <cell r="W3721"/>
          <cell r="X3721"/>
          <cell r="Y3721" t="str">
            <v>SOUTHEAST</v>
          </cell>
          <cell r="Z3721" t="str">
            <v>TEMPLE</v>
          </cell>
          <cell r="AA3721" t="str">
            <v>TEMPLE</v>
          </cell>
          <cell r="AB3721" t="str">
            <v>Station</v>
          </cell>
          <cell r="AC3721" t="str">
            <v>0401444</v>
          </cell>
          <cell r="AD3721" t="str">
            <v>Harker Heights South 138Kv</v>
          </cell>
          <cell r="AE3721" t="str">
            <v>In-Service</v>
          </cell>
          <cell r="AF3721" t="str">
            <v>Closed</v>
          </cell>
          <cell r="AG3721">
            <v>44880</v>
          </cell>
          <cell r="AH3721" t="str">
            <v>20359.89</v>
          </cell>
          <cell r="AI3721">
            <v>19705.46</v>
          </cell>
        </row>
        <row r="3722">
          <cell r="E3722" t="str">
            <v>0PT54680 -- ALLEN SUB : REPLACE FAILED X2 &amp; X3 BUSHING ON TRF #1</v>
          </cell>
          <cell r="F3722" t="str">
            <v>ALLEN SUB : REPLACE FAILED X2 &amp; X3 BUSHING ON TRF #1</v>
          </cell>
          <cell r="G3722" t="str">
            <v>Allen Sub : Replace Failed X2 &amp; X3 Bushing on TRF #1</v>
          </cell>
          <cell r="H3722" t="str">
            <v>This WA will cover the cost to replace failed X2 and X3 Bushing on TRF #1.
Cliff Odom has approved BI 217.</v>
          </cell>
          <cell r="I3722" t="str">
            <v>CMPC</v>
          </cell>
          <cell r="J3722" t="str">
            <v>Failed Equipment and Storm Damage</v>
          </cell>
          <cell r="K3722" t="str">
            <v>BI 217_FAILED SUBSTATION EQUIPMENT REPLACEMENT</v>
          </cell>
          <cell r="L3722" t="str">
            <v>217</v>
          </cell>
          <cell r="M3722" t="str">
            <v>Failed Substation Equip Replac</v>
          </cell>
          <cell r="N3722"/>
          <cell r="O3722" t="str">
            <v/>
          </cell>
          <cell r="P3722"/>
          <cell r="Q3722"/>
          <cell r="R3722" t="str">
            <v/>
          </cell>
          <cell r="S3722" t="str">
            <v xml:space="preserve">This WA will cover the cost to replace failed X2 and X3 Bushing on TRF #1.
Cliff Odom has approved BI 217.
</v>
          </cell>
          <cell r="T3722" t="str">
            <v>This WA will cover the cost to replace failed X2 and X3 Bushing on TRF #1.
Cliff Odom has approved BI 217.</v>
          </cell>
          <cell r="U3722"/>
          <cell r="V3722" t="str">
            <v>Samantha Bogusch</v>
          </cell>
          <cell r="W3722" t="str">
            <v>Gabriel Gonzalez</v>
          </cell>
          <cell r="X3722" t="str">
            <v>Barry Hance</v>
          </cell>
          <cell r="Y3722" t="str">
            <v>METRO EAST</v>
          </cell>
          <cell r="Z3722" t="str">
            <v>NORTH DALLAS</v>
          </cell>
          <cell r="AA3722" t="str">
            <v>NORTH DALLAS</v>
          </cell>
          <cell r="AB3722" t="str">
            <v>Station</v>
          </cell>
          <cell r="AC3722" t="str">
            <v>0301432</v>
          </cell>
          <cell r="AD3722" t="str">
            <v>Allen 138Kv</v>
          </cell>
          <cell r="AE3722" t="str">
            <v>In-Service</v>
          </cell>
          <cell r="AF3722" t="str">
            <v>Closed</v>
          </cell>
          <cell r="AG3722">
            <v>45502</v>
          </cell>
          <cell r="AH3722" t="str">
            <v>25206.99</v>
          </cell>
          <cell r="AI3722">
            <v>19683.23</v>
          </cell>
        </row>
        <row r="3723">
          <cell r="E3723" t="str">
            <v>0PT49405 -- MOSS SWITCH : INSTALL SECURITY MEASURES</v>
          </cell>
          <cell r="F3723" t="str">
            <v>MOSS SWITCH : INSTALL SECURITY MEASURES</v>
          </cell>
          <cell r="G3723" t="str">
            <v>Moss Switch : Install Security Measures</v>
          </cell>
          <cell r="H3723"/>
          <cell r="I3723" t="str">
            <v>CMPC</v>
          </cell>
          <cell r="J3723"/>
          <cell r="K3723"/>
          <cell r="L3723" t="str">
            <v>215</v>
          </cell>
          <cell r="M3723" t="str">
            <v>Transmission Engineering Misc</v>
          </cell>
          <cell r="N3723"/>
          <cell r="O3723" t="str">
            <v/>
          </cell>
          <cell r="P3723" t="str">
            <v>Moss Switching Stationhas been identified as a critical load serving station.Security measures to be installed include cameras and video surveillance monitoring. The completion of this project will improve Oncor's ability to detect and respond to potential threats atMoss Switching Station.</v>
          </cell>
          <cell r="Q3723"/>
          <cell r="R3723" t="str">
            <v/>
          </cell>
          <cell r="S3723" t="str">
            <v xml:space="preserve">This work authorization (WA) covers the cost to install physical security measures atMoss Switching Station.
Moss Switching Stationhas been identified as a critical load serving station.Security measures to be installed include cameras and video surveillance monitoring. The completion of this project will improve Oncor's ability to detect and respond to potential threats atMoss Switching Station.
</v>
          </cell>
          <cell r="T3723" t="str">
            <v>This work authorization (WA) covers the cost to install physical security measures atMoss Switching Station.</v>
          </cell>
          <cell r="U3723"/>
          <cell r="V3723" t="str">
            <v>Nicholas Manske</v>
          </cell>
          <cell r="W3723" t="str">
            <v>Matthew Neiswender</v>
          </cell>
          <cell r="X3723" t="str">
            <v>Miguel Ortega</v>
          </cell>
          <cell r="Y3723" t="str">
            <v>METRO WEST</v>
          </cell>
          <cell r="Z3723" t="str">
            <v>ODESSA</v>
          </cell>
          <cell r="AA3723" t="str">
            <v>ODESSA</v>
          </cell>
          <cell r="AB3723" t="str">
            <v>Station</v>
          </cell>
          <cell r="AC3723" t="str">
            <v>0005814</v>
          </cell>
          <cell r="AD3723" t="str">
            <v>Moss Sw Station 345/138Kv</v>
          </cell>
          <cell r="AE3723" t="str">
            <v>In-Service</v>
          </cell>
          <cell r="AF3723" t="str">
            <v>Closed</v>
          </cell>
          <cell r="AG3723">
            <v>44949</v>
          </cell>
          <cell r="AH3723" t="str">
            <v>29641.92</v>
          </cell>
          <cell r="AI3723">
            <v>19661.45</v>
          </cell>
        </row>
        <row r="3724">
          <cell r="E3724" t="str">
            <v>0PT46476 -- SPRINGTOWN SUB : RELAY UPGRADE ON FEEDERS 1801 AND 1802 FOR DA</v>
          </cell>
          <cell r="F3724" t="str">
            <v>SPRINGTOWN SUB : RELAY UPGRADE ON FEEDERS 1801 AND 1802 FOR DA</v>
          </cell>
          <cell r="G3724" t="str">
            <v>Springtown Sub : Relay Upgrade on Feeders 1801 and 1802 for DA</v>
          </cell>
          <cell r="H3724" t="str">
            <v>Upgrade relaying on Feeders 1801 and 1802. This also includes the associated telecommunication equipment and cables necessary to establish Distribution Automation (DA) for Feeders 1801 and1802.</v>
          </cell>
          <cell r="I3724" t="str">
            <v>CMPC</v>
          </cell>
          <cell r="J3724"/>
          <cell r="K3724"/>
          <cell r="L3724" t="str">
            <v>407</v>
          </cell>
          <cell r="M3724" t="str">
            <v>Distribution Automation (CMPC)</v>
          </cell>
          <cell r="N3724" t="str">
            <v>2022DA</v>
          </cell>
          <cell r="O3724" t="str">
            <v/>
          </cell>
          <cell r="P3724" t="str">
            <v>This work is being performed as part of the Oncor Capital Distribution Program to upgrade the distribution system.</v>
          </cell>
          <cell r="Q3724"/>
          <cell r="R3724" t="str">
            <v/>
          </cell>
          <cell r="S3724" t="str">
            <v xml:space="preserve">This WA is being revised from an engineering WA to a standard WA, and this revision covers the entire cost of the project including communication equipment design, material, and construction to upgrade relaying on feeders 1801  1802 for distribution automation (DA). The scope of this project includes replacingtwo (2) self-contained feeder breakers (non-RMAG breakers 1801  1802) with ABB RMAG self-contained breakers containing SEL-351s/551 relays and replacing existing Panel #3 with one (1) new UF/UV panel. This includes installing one (1)SCADA Pack, one (1) SpeedNet, one (1) SEL-2407 GPS Clock and associated telecommunication equipment and cables necessary to establish distribution automation functionality at Springtown Sub. Four (4) auxiliary relays will be installed for the voltage throwover scheme and one (1) DC-AC inverter will be installed on the new UF/UV panel for a new AC feed to the AMS pole. The control switches for feeders 1801 and 1802 will be installed in the new UF/UV panel.
This work is being performed as part of the Oncor Capital Distribution Program to upgrade the distribution system.
</v>
          </cell>
          <cell r="T3724" t="str">
            <v>This WA is being revised from an engineering WA to a standard WA, and this revision covers the entire cost of the project including communication equipment design, material, and construction to upgrade relaying on feeders 1801  1802 for distribution automation (DA). The scope of this project includes replacingtwo (2) self-contained feeder breakers (non-RMAG breakers 1801  1802) with ABB RMAG self-contained breakers containing SEL-351s/551 relays and replacing existing Panel #3 with one (1) new UF/UV panel. This includes installing one (1)SCADA Pack, one (1) SpeedNet, one (1) SEL-2407 GPS Clock and associated telecommunication equipment and cables necessary to establish distribution automation functionality at Springtown Sub. Four (4) auxiliary relays will be installed for the voltage throwover scheme and one (1) DC-AC inverter will be installed on the new UF/UV panel for a new AC feed to the AMS pole. The control switches for feeders 1801 and 1802 will be installed in the new UF/UV panel.</v>
          </cell>
          <cell r="U3724" t="str">
            <v>POWER ENGINEERS INC</v>
          </cell>
          <cell r="V3724" t="str">
            <v>Michael Mattina</v>
          </cell>
          <cell r="W3724" t="str">
            <v>Rhiannon Roberts</v>
          </cell>
          <cell r="X3724" t="str">
            <v>Miguel Ortega</v>
          </cell>
          <cell r="Y3724" t="str">
            <v>METRO WEST</v>
          </cell>
          <cell r="Z3724" t="str">
            <v>FORT WORTH</v>
          </cell>
          <cell r="AA3724" t="str">
            <v>FORT WORTH</v>
          </cell>
          <cell r="AB3724" t="str">
            <v>Station</v>
          </cell>
          <cell r="AC3724" t="str">
            <v>0301418</v>
          </cell>
          <cell r="AD3724" t="str">
            <v>Springtown 138Kv</v>
          </cell>
          <cell r="AE3724" t="str">
            <v>In-Service</v>
          </cell>
          <cell r="AF3724" t="str">
            <v>Closed</v>
          </cell>
          <cell r="AG3724">
            <v>45174</v>
          </cell>
          <cell r="AH3724" t="str">
            <v>408485.33</v>
          </cell>
          <cell r="AI3724">
            <v>476263.25</v>
          </cell>
        </row>
        <row r="3725">
          <cell r="E3725" t="str">
            <v>0PT47224 -- RIVERFRONT SUB : BATTERY REPLACEMENT</v>
          </cell>
          <cell r="F3725" t="str">
            <v>RIVERFRONT SUB : BATTERY REPLACEMENT</v>
          </cell>
          <cell r="G3725" t="str">
            <v>Riverfront Sub : Battery Replacement</v>
          </cell>
          <cell r="H3725" t="str">
            <v>This WA is an estimated cost to Replace the Battery
NOTE:  There are no Batteries listed in FIM that can be retired.
REVISED: REVISED:  Add money for Eye Wash Station</v>
          </cell>
          <cell r="I3725" t="str">
            <v>CMPC</v>
          </cell>
          <cell r="J3725"/>
          <cell r="K3725"/>
          <cell r="L3725" t="str">
            <v>107</v>
          </cell>
          <cell r="M3725" t="str">
            <v>Battery &amp; Charger Replacements</v>
          </cell>
          <cell r="N3725"/>
          <cell r="O3725" t="str">
            <v/>
          </cell>
          <cell r="P3725"/>
          <cell r="Q3725"/>
          <cell r="R3725" t="str">
            <v/>
          </cell>
          <cell r="S3725" t="str">
            <v xml:space="preserve">This WA is an estimated cost to Replace the Battery
</v>
          </cell>
          <cell r="T3725" t="str">
            <v>This WA is an estimated cost to Replace the Battery</v>
          </cell>
          <cell r="U3725"/>
          <cell r="V3725" t="str">
            <v>Bettye Turner</v>
          </cell>
          <cell r="W3725"/>
          <cell r="X3725"/>
          <cell r="Y3725" t="str">
            <v>METRO EAST</v>
          </cell>
          <cell r="Z3725" t="str">
            <v>DALLAS</v>
          </cell>
          <cell r="AA3725" t="str">
            <v>DALLAS</v>
          </cell>
          <cell r="AB3725" t="str">
            <v>Station</v>
          </cell>
          <cell r="AC3725" t="str">
            <v>0000616</v>
          </cell>
          <cell r="AD3725" t="str">
            <v>Riverfront Substation</v>
          </cell>
          <cell r="AE3725" t="str">
            <v>In-Service</v>
          </cell>
          <cell r="AF3725" t="str">
            <v>Closed</v>
          </cell>
          <cell r="AG3725">
            <v>44858</v>
          </cell>
          <cell r="AH3725" t="str">
            <v>17145.4</v>
          </cell>
          <cell r="AI3725">
            <v>19602.66</v>
          </cell>
        </row>
        <row r="3726">
          <cell r="E3726" t="str">
            <v>0PT49196 -- JACKSBORO SINCLAIR TAP - JACKSBORO SINCLAIR REBUILD TO 138KV: ROW ACQUISITION</v>
          </cell>
          <cell r="F3726" t="str">
            <v>JACKSBORO SINCLAIR TAP - JACKSBORO SINCLAIR REBUILD TO 138KV: ROW ACQUISITION</v>
          </cell>
          <cell r="G3726" t="str">
            <v>Jacksboro Sinclair Tap - Jacksboro Sinclair Rebuild to 138kV: ROW Acquisition</v>
          </cell>
          <cell r="H3726" t="str">
            <v>This work authorization is being requested to secure Easement Modification Agreements for 27 structures from 1 landowner in Jack County.</v>
          </cell>
          <cell r="I3726" t="str">
            <v>ROW</v>
          </cell>
          <cell r="J3726"/>
          <cell r="K3726"/>
          <cell r="L3726" t="str">
            <v>110</v>
          </cell>
          <cell r="M3726" t="str">
            <v>Substation Sites/Lines Row</v>
          </cell>
          <cell r="N3726" t="str">
            <v>M3006</v>
          </cell>
          <cell r="O3726" t="str">
            <v>Circuit miles: 42.7
Capability: 1649 A or greater
Substation: Initially 1 - 10.5 MVA 69/138-12.5 kV transformer, ultimately 2 - 10.5 MVA 69/138-12.5 kV  transformers
Terminal equipment minimum capability: 3200 A
Rebuild 42.7-miles of the Oran Switch - Chico West 69 kV Line using 138 kV capable structures operated at 69 kV using a conductor rated 1649 A or greater. Retire and demolish the existing Jacksboro Sinclair 69 kV Substation. Establish the new Brummett 69 kV Substation by installing one 10.5MVA 138/69-12.5 kV transformer and connect to the Oran Switch - Chico West 69 kV Line. Rebuild the Jacksboro 69 kV Substation by installing two 47MVA 138/69-12.5 kV transformers. Retire and demolish the existing Chico City Services 69 kV Substation. Establish the new Peanut Substation by installing one 10.5MVA 138/69-12.5 kV transformer. Upgrade all line terminal and associated equipment to meet or exceed 3200 A. The Oran Switch - Chico West 69 kV Line is an aging infrastructure. The oldest wood structure on this line dates back to 1952, with the average vintage being dating to 1960. The replacement of the current 69 kV system with the 138 kV capable system would provide additional power flow capacity for the future, leading to more operational system flexibility and also increasing the reliability by installing modern equipment and updated design standards. This 69 kV to 138 kV rebuild moves Oncor closer to modernizing and upgrading the system to 138 kV and completing the elimination of our aging 69 kV system. To meet reliability objectives and provide facilities necessary to maintain adequate service to existing and future load in the area, Chico West - Oran Switch Line rebuild using 138 kV capable structures is planned to be complete by May 2024. NERC/ERCOT reliability criteria/standard does not apply to this project. It is justified by Oncor guideline/criteria.</v>
          </cell>
          <cell r="P3726" t="str">
            <v>This work authorization is being requested to secure Acknowledgment of Payments for 29 structures from 1 landowner in Jack County.
The Oran Switch - Chico West 69 kV Line is an aging infrastructure. The oldest wood structure on this line dates back to 1952, with the average vintage being dating to 1960.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v>
          </cell>
          <cell r="Q3726"/>
          <cell r="R3726" t="str">
            <v>NERC/ERCOT reliability criteria/standard does not apply to this project. It is justified by Oncor guideline/criteria.</v>
          </cell>
          <cell r="S3726" t="str">
            <v xml:space="preserve">This work authorization is being requested to secure Acknowledgment of Payments for 29 structures from 1 landowner in Jack County.
This work authorization is being requested to secure Acknowledgment of Payments for 29 structures from 1 landowner in Jack County.
The Oran Switch - Chico West 69 kV Line is an aging infrastructure. The oldest wood structure on this line dates back to 1952, with the average vintage being dating to 1960.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v>
          </cell>
          <cell r="T3726" t="str">
            <v>This work authorization is being requested to secure Acknowledgment of Payments for 29 structures from 1 landowner in Jack County.</v>
          </cell>
          <cell r="U3726"/>
          <cell r="V3726" t="str">
            <v>Amy Zapletal</v>
          </cell>
          <cell r="W3726" t="str">
            <v>Amy Zapletal</v>
          </cell>
          <cell r="X3726" t="str">
            <v>Howie Gebremedhien</v>
          </cell>
          <cell r="Y3726" t="str">
            <v>METRO WEST</v>
          </cell>
          <cell r="Z3726" t="str">
            <v>WICHITA FALLS</v>
          </cell>
          <cell r="AA3726" t="str">
            <v>GRAHAM</v>
          </cell>
          <cell r="AB3726" t="str">
            <v>ROW</v>
          </cell>
          <cell r="AC3726" t="str">
            <v>0100310</v>
          </cell>
          <cell r="AD3726" t="str">
            <v>Jacksboro-Sinclair Pump Tap</v>
          </cell>
          <cell r="AE3726" t="str">
            <v>In-Service</v>
          </cell>
          <cell r="AF3726" t="str">
            <v>Reclose After Trailing Charges</v>
          </cell>
          <cell r="AG3726">
            <v>44911</v>
          </cell>
          <cell r="AH3726" t="str">
            <v>22890</v>
          </cell>
          <cell r="AI3726">
            <v>19593.939999999999</v>
          </cell>
        </row>
        <row r="3727">
          <cell r="E3727" t="str">
            <v>0PT49627 -- MCKENZIE DRAW TO MUSTANG 138 KV LINE: REPLACE WOOD POLE, INSULATORS AND CROSSARMS (NO2022TSP)</v>
          </cell>
          <cell r="F3727" t="str">
            <v>MCKENZIE DRAW TO MUSTANG 138 KV LINE: REPLACE WOOD POLE, INSULATORS AND CROSSARMS (NO2022TSP)</v>
          </cell>
          <cell r="G3727" t="str">
            <v>McKenzie Draw to Mustang 138 kV Line: Replace Wood Pole, Insulators and Crossarms (NO2022TSP)</v>
          </cell>
          <cell r="H3727" t="str">
            <v>This Work Authorization (WA) will cover the cost to replace a wood pole, insulators and crossarm on the McKenzie Draw - Mustang 138 kV line due to storm on 10/05/22.
Structure 25/2
Remove: One (1) 60' wood pole, three (3) 138 kV porcelain insulators and one (1) 30' crossarm
Install: One (1) 65' wood pole, three (3) 138 kV poly susp insulators and one (1) 30' steel crossarm</v>
          </cell>
          <cell r="I3727" t="str">
            <v>CMPC</v>
          </cell>
          <cell r="J3727"/>
          <cell r="K3727"/>
          <cell r="L3727" t="str">
            <v>403</v>
          </cell>
          <cell r="M3727" t="str">
            <v>Storm Damage</v>
          </cell>
          <cell r="N3727"/>
          <cell r="O3727" t="str">
            <v/>
          </cell>
          <cell r="P3727"/>
          <cell r="Q3727"/>
          <cell r="R3727" t="str">
            <v/>
          </cell>
          <cell r="S3727" t="str">
            <v xml:space="preserve">This Work Authorization (WA) will cover the cost to replace a wood pole, insulators and crossarm on the McKenzie Draw - Mustang 138 kV line due to storm on 10/05/22.
Structure 25/2Remove: One (1) 60' wood pole, three (3) 138 kV porcelain insulators and one (1) 30' crossarmInstall: One (1) 65' wood pole, three (3) 138 kV poly susp insulators and one (1) 30' steel crossarm
</v>
          </cell>
          <cell r="T3727" t="str">
            <v>This Work Authorization (WA) will cover the cost to replace a wood pole, insulators and crossarm on the McKenzie Draw - Mustang 138 kV line due to storm on 10/05/22.
Structure 25/2Remove: One (1) 60' wood pole, three (3) 138 kV porcelain insulators and one (1) 30' crossarmInstall: One (1) 65' wood pole, three (3) 138 kV poly susp insulators and one (1) 30' steel crossarm</v>
          </cell>
          <cell r="U3727"/>
          <cell r="V3727" t="str">
            <v>Angie Edwards</v>
          </cell>
          <cell r="W3727"/>
          <cell r="X3727"/>
          <cell r="Y3727" t="str">
            <v>METRO WEST</v>
          </cell>
          <cell r="Z3727" t="str">
            <v>ODESSA</v>
          </cell>
          <cell r="AA3727" t="str">
            <v>ODESSA</v>
          </cell>
          <cell r="AB3727" t="str">
            <v>Line</v>
          </cell>
          <cell r="AC3727" t="str">
            <v>0007451</v>
          </cell>
          <cell r="AD3727" t="str">
            <v>Andrews North - Lamesa 138Kv</v>
          </cell>
          <cell r="AE3727" t="str">
            <v>In-Service</v>
          </cell>
          <cell r="AF3727" t="str">
            <v>Closed</v>
          </cell>
          <cell r="AG3727">
            <v>44893</v>
          </cell>
          <cell r="AH3727" t="str">
            <v>14795.55</v>
          </cell>
          <cell r="AI3727">
            <v>19591.68</v>
          </cell>
        </row>
        <row r="3728">
          <cell r="E3728" t="str">
            <v>0PT55903 -- CEDAR HILL SWITCH : REPLACE 3 FAILED CAPACITORS ON 138KV CB 102</v>
          </cell>
          <cell r="F3728" t="str">
            <v>CEDAR HILL SWITCH : REPLACE 3 FAILED CAPACITORS ON 138KV CB 102</v>
          </cell>
          <cell r="G3728" t="str">
            <v>Cedar Hill Switch : Replace 3 Failed Capacitors on 138kV CB 102</v>
          </cell>
          <cell r="H3728" t="str">
            <v>This WA is an estimated cost to replace the 3 Failed Capacitors on 138kV CB 102
Parts to be removed: 3 Failed capacitors
Parts to be installed: 3 new capacitors
Per Dustin Black: All items have pre-approval through Equipment Support to be replaced under BI 217.
REVISION: Added Peter Babcock and approver for failed equipment
REVISION 11/27/24 HAD TO REVISE LABOR BECAUSE NOT ALL OF IT WAS NEEDED/UTILIZED. E.REESE</v>
          </cell>
          <cell r="I3728" t="str">
            <v>CMPC</v>
          </cell>
          <cell r="J3728" t="str">
            <v>Failed Equipment and Storm Damage</v>
          </cell>
          <cell r="K3728" t="str">
            <v>BI 217_FAILED SUBSTATION EQUIPMENT REPLACEMENT</v>
          </cell>
          <cell r="L3728" t="str">
            <v>217</v>
          </cell>
          <cell r="M3728" t="str">
            <v>Failed Substation Equip Replac</v>
          </cell>
          <cell r="N3728"/>
          <cell r="O3728" t="str">
            <v/>
          </cell>
          <cell r="P3728"/>
          <cell r="Q3728"/>
          <cell r="R3728" t="str">
            <v/>
          </cell>
          <cell r="S3728" t="str">
            <v xml:space="preserve">This WA is an estimated cost to replace the 3 Failed Capacitors on 138kV CB 102
Parts to be removed: 3 Failed capacitorsParts to be installed: 3 new capacitors
Per Dustin Black: All items have pre-approval through Equipment Support to be replaced under BI 217.
</v>
          </cell>
          <cell r="T3728" t="str">
            <v>This WA is an estimated cost to replace the 3 Failed Capacitors on 138kV CB 102
Parts to be removed: 3 Failed capacitorsParts to be installed: 3 new capacitors
Per Dustin Black: All items have pre-approval through Equipment Support to be replaced under BI 217.</v>
          </cell>
          <cell r="U3728"/>
          <cell r="V3728" t="str">
            <v>Elizabeth Reese</v>
          </cell>
          <cell r="W3728"/>
          <cell r="X3728" t="str">
            <v>Barry Hance</v>
          </cell>
          <cell r="Y3728" t="str">
            <v>METRO EAST</v>
          </cell>
          <cell r="Z3728" t="str">
            <v>DALLAS</v>
          </cell>
          <cell r="AA3728" t="str">
            <v>DALLAS</v>
          </cell>
          <cell r="AB3728" t="str">
            <v>Station</v>
          </cell>
          <cell r="AC3728" t="str">
            <v>0101401</v>
          </cell>
          <cell r="AD3728" t="str">
            <v>Cedar Hill, 138Kv</v>
          </cell>
          <cell r="AE3728" t="str">
            <v>In-Service</v>
          </cell>
          <cell r="AF3728" t="str">
            <v>Constr. Complete, Chargeable</v>
          </cell>
          <cell r="AG3728">
            <v>45623</v>
          </cell>
          <cell r="AH3728" t="str">
            <v>26186.17</v>
          </cell>
          <cell r="AI3728">
            <v>19572.62</v>
          </cell>
        </row>
        <row r="3729">
          <cell r="E3729" t="str">
            <v>0PT50349 -- BARTON SWITCH : REPLACE BATTERY SET BRTSW-BAT01</v>
          </cell>
          <cell r="F3729" t="str">
            <v>BARTON SWITCH : REPLACE BATTERY SET BRTSW-BAT01</v>
          </cell>
          <cell r="G3729" t="str">
            <v>Barton Switch : Replace Battery Set BRTSW-BAT01</v>
          </cell>
          <cell r="H3729" t="str">
            <v>Barton Switch : Replace Battery Set
Budget Item 107
BRTSW-BAT01 - The Work Authorization will cover the labor and material to replace the battery set at Barton Switch.
Remove:
Battery Set
Install:
Battery Set</v>
          </cell>
          <cell r="I3729" t="str">
            <v>CMPC</v>
          </cell>
          <cell r="J3729"/>
          <cell r="K3729"/>
          <cell r="L3729" t="str">
            <v>107</v>
          </cell>
          <cell r="M3729" t="str">
            <v>Battery &amp; Charger Replacements</v>
          </cell>
          <cell r="N3729"/>
          <cell r="O3729" t="str">
            <v/>
          </cell>
          <cell r="P3729"/>
          <cell r="Q3729"/>
          <cell r="R3729" t="str">
            <v/>
          </cell>
          <cell r="S3729" t="str">
            <v xml:space="preserve">Barton Switch : Replace Battery Set
Budget Item 107
BRTSW-BAT01 - The Work Authorization will cover the labor and material to replace the battery set at Barton Switch.
Remove:
Battery Set
Install:
Battery Set
</v>
          </cell>
          <cell r="T3729" t="str">
            <v>Barton Switch : Replace Battery Set
Budget Item 107
BRTSW-BAT01 - The Work Authorization will cover the labor and material to replace the battery set at Barton Switch.
Remove:
Battery Set
Install:
Battery Set</v>
          </cell>
          <cell r="U3729"/>
          <cell r="V3729" t="str">
            <v>Joanna Redona</v>
          </cell>
          <cell r="W3729"/>
          <cell r="X3729"/>
          <cell r="Y3729" t="str">
            <v>METRO WEST</v>
          </cell>
          <cell r="Z3729" t="str">
            <v>WICHITA FALLS</v>
          </cell>
          <cell r="AA3729" t="str">
            <v>GRAHAM</v>
          </cell>
          <cell r="AB3729" t="str">
            <v>Station</v>
          </cell>
          <cell r="AC3729" t="str">
            <v>0005143</v>
          </cell>
          <cell r="AD3729" t="str">
            <v>Barton 138 KV Switching Sta</v>
          </cell>
          <cell r="AE3729" t="str">
            <v>In-Service</v>
          </cell>
          <cell r="AF3729" t="str">
            <v>Closed</v>
          </cell>
          <cell r="AG3729">
            <v>45112</v>
          </cell>
          <cell r="AH3729" t="str">
            <v>19412.83</v>
          </cell>
          <cell r="AI3729">
            <v>19562.66</v>
          </cell>
        </row>
        <row r="3730">
          <cell r="E3730" t="str">
            <v>0PT53572 -- BLUFF CREEK TO DERMOTT 138KV LINE: REPLACE A POLE ON FRAME 6/7</v>
          </cell>
          <cell r="F3730" t="str">
            <v>BLUFF CREEK TO DERMOTT 138KV LINE: REPLACE A POLE ON FRAME 6/7</v>
          </cell>
          <cell r="G3730" t="str">
            <v>Bluff Creek to Dermott 138kV line: Replace a pole on frame 6/7</v>
          </cell>
          <cell r="H3730" t="str">
            <v>This Work Authorization (WA) will be used to cover the cost to replace a 80' pole on frame 6/7:
Retire: 1 80' pole
Install: 1 80' pole</v>
          </cell>
          <cell r="I3730" t="str">
            <v>CMPC</v>
          </cell>
          <cell r="J3730" t="str">
            <v>Region Reactive</v>
          </cell>
          <cell r="K3730" t="str">
            <v>BI 213_TRANSMISSION LINE POLE REPLACEMENT</v>
          </cell>
          <cell r="L3730" t="str">
            <v>213</v>
          </cell>
          <cell r="M3730" t="str">
            <v>Transmission Line Pole Replace</v>
          </cell>
          <cell r="N3730"/>
          <cell r="O3730" t="str">
            <v/>
          </cell>
          <cell r="P3730"/>
          <cell r="Q3730"/>
          <cell r="R3730" t="str">
            <v/>
          </cell>
          <cell r="S3730" t="str">
            <v xml:space="preserve">This Work Authorization (WA) will be used to cover the cost to replace a 80' pole on frame 6/7:
Retire: 1 80' poleInstall: 1 80' pole
</v>
          </cell>
          <cell r="T3730" t="str">
            <v>This Work Authorization (WA) will be used to cover the cost to replace a 80' pole on frame 6/7:
Retire: 1 80' poleInstall: 1 80' pole</v>
          </cell>
          <cell r="U3730"/>
          <cell r="V3730" t="str">
            <v>Stephanie Sager</v>
          </cell>
          <cell r="W3730"/>
          <cell r="X3730" t="str">
            <v>Miguel Ortega</v>
          </cell>
          <cell r="Y3730" t="str">
            <v>METRO WEST</v>
          </cell>
          <cell r="Z3730" t="str">
            <v>SWEETWATER</v>
          </cell>
          <cell r="AA3730" t="str">
            <v>SWEETWATER</v>
          </cell>
          <cell r="AB3730" t="str">
            <v>Line</v>
          </cell>
          <cell r="AC3730" t="str">
            <v>0007483</v>
          </cell>
          <cell r="AD3730" t="str">
            <v>Dermott Sw-Bluff Creek Sw 138</v>
          </cell>
          <cell r="AE3730" t="str">
            <v>In-Service</v>
          </cell>
          <cell r="AF3730" t="str">
            <v>Closed</v>
          </cell>
          <cell r="AG3730">
            <v>45288</v>
          </cell>
          <cell r="AH3730" t="str">
            <v>26710.52</v>
          </cell>
          <cell r="AI3730">
            <v>19555.080000000002</v>
          </cell>
        </row>
        <row r="3731">
          <cell r="E3731" t="str">
            <v>0PT50985 -- STANTON EAST SWITCH - SPRABERRY SWITCH 69 KV LINE : REPLACE STRUCTURE 27/2</v>
          </cell>
          <cell r="F3731" t="str">
            <v>STANTON EAST SWITCH - SPRABERRY SWITCH 69 KV LINE : REPLACE STRUCTURE 27/2</v>
          </cell>
          <cell r="G3731" t="str">
            <v>Stanton East Switch - Spraberry Switch 69 kV Line : Replace structure 27/2</v>
          </cell>
          <cell r="H3731" t="str">
            <v>Replace wood pole structure 27/2 with new wood pole and relocate due to distribution line clearance.</v>
          </cell>
          <cell r="I3731" t="str">
            <v>CMPC</v>
          </cell>
          <cell r="J3731"/>
          <cell r="K3731"/>
          <cell r="L3731" t="str">
            <v>213</v>
          </cell>
          <cell r="M3731" t="str">
            <v>Transmission Line Pole Replace</v>
          </cell>
          <cell r="N3731"/>
          <cell r="O3731" t="str">
            <v/>
          </cell>
          <cell r="P3731" t="str">
            <v>This is a CMPC (Capital Maintenance Prioritize Committee) structural integrity project. Improving facilities will reduce risk of failure and will allow for safe and reliable operation of the transmission grid.</v>
          </cell>
          <cell r="Q3731"/>
          <cell r="R3731" t="str">
            <v/>
          </cell>
          <cell r="S3731" t="str">
            <v xml:space="preserve">This WA covers the cost to replace structure 27/2 on the Stanton East Switch - Spraberry Switch 69 kV Line. The existing line is 35.83 miles ofsingle circuit wood poles. The final build will involve replacing 1 single circuit woodpole with a new taller single circuit wood pole. The conductor will remain 4/0 kcmil ACSR, Penguin, designed to operate at a maximum temperature of 90 degrees C and 350 amps. Negotiated Services will include hydorovacing services.
This is a CMPC (Capital Maintenance Prioritize Committee) structural integrity project. Improving facilities will reduce risk of failure and will allow for safe and reliable operation of the transmission grid.
</v>
          </cell>
          <cell r="T3731" t="str">
            <v>This WA covers the cost to replace structure 27/2 on the Stanton East Switch - Spraberry Switch 69 kV Line. The existing line is 35.83 miles ofsingle circuit wood poles. The final build will involve replacing 1 single circuit woodpole with a new taller single circuit wood pole. The conductor will remain 4/0 kcmil ACSR, Penguin, designed to operate at a maximum temperature of 90 degrees C and 350 amps. Negotiated Services will include hydorovacing services.</v>
          </cell>
          <cell r="U3731"/>
          <cell r="V3731" t="str">
            <v>Nicholas Van Buitenen</v>
          </cell>
          <cell r="W3731" t="str">
            <v>Gabriela Medina</v>
          </cell>
          <cell r="X3731" t="str">
            <v>Miguel Ortega</v>
          </cell>
          <cell r="Y3731" t="str">
            <v>METRO WEST</v>
          </cell>
          <cell r="Z3731" t="str">
            <v>BIG SPRING</v>
          </cell>
          <cell r="AA3731" t="str">
            <v>BIG SPRING</v>
          </cell>
          <cell r="AB3731" t="str">
            <v>Line</v>
          </cell>
          <cell r="AC3731" t="str">
            <v>0007484</v>
          </cell>
          <cell r="AD3731" t="str">
            <v>Big Spring-Spraberry 69Kv</v>
          </cell>
          <cell r="AE3731" t="str">
            <v>In-Service</v>
          </cell>
          <cell r="AF3731" t="str">
            <v>Closed</v>
          </cell>
          <cell r="AG3731">
            <v>45047</v>
          </cell>
          <cell r="AH3731" t="str">
            <v>25471.41</v>
          </cell>
          <cell r="AI3731">
            <v>19541.86</v>
          </cell>
        </row>
        <row r="3732">
          <cell r="E3732" t="str">
            <v>0PT47409 -- LEON SWITCH TO DUBLIN 69KV : REPLACE FRAMES 33/11, 33/12, AND 35/18 DUE TO WOOD ROT</v>
          </cell>
          <cell r="F3732" t="str">
            <v>LEON SWITCH TO DUBLIN 69KV : REPLACE FRAMES 33/11, 33/12, AND 35/18 DUE TO WOOD ROT</v>
          </cell>
          <cell r="G3732" t="str">
            <v>Leon Switch to Dublin 69kV : Replace frames 33/11, 33/12, and 35/18 due to wood rot</v>
          </cell>
          <cell r="H3732" t="str">
            <v>This WA will cover the cost to replace wood pole, and insulators on structures 33/11, 33/12, and 35/18 on the Leon - Dublin 69kV line due to aged and rotten poles. 
Structure 33/11
Remove:  Class 3 45 ft. pole, wood cross arm, 3 69kV porcelain insulator(not string)
Install: Class 3 55 ft. pole, 138kV polymer insulator
Structure 33/12
Remove:  Class 3 45 ft. pole, wood cross arm, 3 69kV porcelain insulator(not string)
Install: Class 3 55 ft. pole, 138kV polymer insulator
Structure 35/18
Remove:  Class 3 45 ft. pole, wood cross arm, 3 69kV porcelain insulator(not string)
Install: Class 3 55 ft. pole, 138kV polymer insulator</v>
          </cell>
          <cell r="I3732" t="str">
            <v>CMPC</v>
          </cell>
          <cell r="J3732"/>
          <cell r="K3732"/>
          <cell r="L3732" t="str">
            <v>213</v>
          </cell>
          <cell r="M3732" t="str">
            <v>Transmission Line Pole Replace</v>
          </cell>
          <cell r="N3732"/>
          <cell r="O3732" t="str">
            <v/>
          </cell>
          <cell r="P3732"/>
          <cell r="Q3732"/>
          <cell r="R3732" t="str">
            <v/>
          </cell>
          <cell r="S3732" t="str">
            <v xml:space="preserve">This WA will cover the cost to replace wood pole, and insulators on structures 33/11, 33/12, and 35/18 on the Leon - Dublin 69kV line due to aged and rotten poles.
</v>
          </cell>
          <cell r="T3732" t="str">
            <v>This WA will cover the cost to replace wood pole, and insulators on structures 33/11, 33/12, and 35/18 on the Leon - Dublin 69kV line due to aged and rotten poles.</v>
          </cell>
          <cell r="U3732"/>
          <cell r="V3732" t="str">
            <v>Annmarie Yezierski</v>
          </cell>
          <cell r="W3732"/>
          <cell r="X3732"/>
          <cell r="Y3732" t="str">
            <v>SOUTHEAST</v>
          </cell>
          <cell r="Z3732" t="str">
            <v>GLEN ROSE</v>
          </cell>
          <cell r="AA3732" t="str">
            <v>COMANCHE</v>
          </cell>
          <cell r="AB3732" t="str">
            <v>Line</v>
          </cell>
          <cell r="AC3732" t="str">
            <v>0007256</v>
          </cell>
          <cell r="AD3732" t="str">
            <v>Leon Ses - (Tpl) Dublin 69Kv</v>
          </cell>
          <cell r="AE3732" t="str">
            <v>In-Service</v>
          </cell>
          <cell r="AF3732" t="str">
            <v>Closed</v>
          </cell>
          <cell r="AG3732">
            <v>44670</v>
          </cell>
          <cell r="AH3732" t="str">
            <v>23120.76</v>
          </cell>
          <cell r="AI3732">
            <v>19529.38</v>
          </cell>
        </row>
        <row r="3733">
          <cell r="E3733" t="str">
            <v>0PT52508 -- WELCH ROAD SUB: ADD FEEDER #0002 TO STEP UF58.5 UNDERFREQUENCY</v>
          </cell>
          <cell r="F3733" t="str">
            <v>WELCH ROAD SUB: ADD FEEDER #0002 TO STEP UF58.5 UNDERFREQUENCY</v>
          </cell>
          <cell r="G3733" t="str">
            <v>WELCH ROAD SUB: ADD FEEDER #0002 TO STEP UF58.5 UNDERFREQUENCY</v>
          </cell>
          <cell r="H3733" t="str">
            <v>Add feeder #0002 to Step UF58.5 Underfrequency. Add a step module for UF58.7. This is an undervoltage station.</v>
          </cell>
          <cell r="I3733" t="str">
            <v>CMPC</v>
          </cell>
          <cell r="J3733"/>
          <cell r="K3733"/>
          <cell r="L3733" t="str">
            <v>103</v>
          </cell>
          <cell r="M3733" t="str">
            <v>System Protection</v>
          </cell>
          <cell r="N3733"/>
          <cell r="O3733" t="str">
            <v/>
          </cell>
          <cell r="P3733"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733"/>
          <cell r="R3733" t="str">
            <v/>
          </cell>
          <cell r="S3733" t="str">
            <v xml:space="preserve">This Work Authorization (WA) covers the cost to install an Underfrequency Panelfor feeder #0002 to step UF58.5 and add a module for UF58.7 automatic load shedding at Welch Road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733" t="str">
            <v>This Work Authorization (WA) covers the cost to install an Underfrequency Panelfor feeder #0002 to step UF58.5 and add a module for UF58.7 automatic load shedding at Welch Road Substation.</v>
          </cell>
          <cell r="U3733"/>
          <cell r="V3733" t="str">
            <v>Prince Shaka</v>
          </cell>
          <cell r="W3733" t="str">
            <v>Rhiannon Roberts</v>
          </cell>
          <cell r="X3733" t="str">
            <v>Barry Hance</v>
          </cell>
          <cell r="Y3733" t="str">
            <v>METRO EAST</v>
          </cell>
          <cell r="Z3733" t="str">
            <v>NORTH DALLAS</v>
          </cell>
          <cell r="AA3733" t="str">
            <v>NORTH DALLAS</v>
          </cell>
          <cell r="AB3733" t="str">
            <v>Station</v>
          </cell>
          <cell r="AC3733" t="str">
            <v>0000504</v>
          </cell>
          <cell r="AD3733" t="str">
            <v>Welch Rd S/Sta T&amp;D</v>
          </cell>
          <cell r="AE3733" t="str">
            <v>In-Service</v>
          </cell>
          <cell r="AF3733" t="str">
            <v>Closed</v>
          </cell>
          <cell r="AG3733">
            <v>45351</v>
          </cell>
          <cell r="AH3733" t="str">
            <v>10579.43</v>
          </cell>
          <cell r="AI3733">
            <v>19508.88</v>
          </cell>
        </row>
        <row r="3734">
          <cell r="E3734" t="str">
            <v>0PT48267 -- COMMERCE SWITCH - SULPHUR SPRINGS SWITCH 138KV LINE : EASEMENT ACQUISITION</v>
          </cell>
          <cell r="F3734" t="str">
            <v>COMMERCE SWITCH - SULPHUR SPRINGS SWITCH 138KV LINE : EASEMENT ACQUISITION</v>
          </cell>
          <cell r="G3734" t="str">
            <v>Commerce Switch - Sulphur Springs Switch 138kV Line : Easement Acquisition</v>
          </cell>
          <cell r="H3734" t="str">
            <v>This work authorization is being requested to secure four easement modification agreements (6 structures) in Hopkins County, Texas.</v>
          </cell>
          <cell r="I3734" t="str">
            <v>ROW</v>
          </cell>
          <cell r="J3734"/>
          <cell r="K3734"/>
          <cell r="L3734" t="str">
            <v>110</v>
          </cell>
          <cell r="M3734" t="str">
            <v>Substation Sites/Lines Row</v>
          </cell>
          <cell r="N3734" t="str">
            <v>R944</v>
          </cell>
          <cell r="O3734" t="str">
            <v>Switch: 4-breaker 138 kV ring bus arrangement
Terminal equipment minimum capability: 2000 A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
Coordinate line conversion with Rayburn and TNMP. In 2021, under no contingency (P0), Cumby Tap Auto loaded above 100% of its emergency rating. To meet reliability objectives, relieve overloading and provide adequate transmission capacity, the conversion of Cumby Tap Switch - Cumby 69 kV Line to 138 kV is planned to be complete by December 2022. NERC Category P0 - No contingencies</v>
          </cell>
          <cell r="P3734" t="str">
            <v>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A.Coordinate line conversion with Customer H and TNMP.</v>
          </cell>
          <cell r="Q3734"/>
          <cell r="R3734" t="str">
            <v>NERC Category P0 - No contingencies</v>
          </cell>
          <cell r="S3734" t="str">
            <v>This work authorization is being requested to secure four easement modification agreements (6 structures) in Hopkins County, Texas.
Rebuild the existing Cumby 138 kV Tap by Installing four 2000 A, 138 kV circuit breakers in a 4-breaker ring bus arrangement. Convert the Cumby 69 kV substation to 138 kV operation by connecting it to the Commerce Switch - Cumby Tap Switch 138 kV Line. Convert the Cumby Tap Switch - Cumby 69 kV Line to 138 kV operation. Remove the existing 138/69 kV autotransformer and associated 69 kV equipment from Cumby Tap Switch. Upgrade all line terminal and associated equipment to meet or exceed 2000 A.Coordinate line conversion with Customer H and TNMP.
This project was created to resolve a NERC Category P0 contingency violation.</v>
          </cell>
          <cell r="T3734" t="str">
            <v>This work authorization is being requested to secure four easement modification agreements (6 structures) in Hopkins County, Texas.</v>
          </cell>
          <cell r="U3734"/>
          <cell r="V3734" t="str">
            <v>Amy Kennedy</v>
          </cell>
          <cell r="W3734" t="str">
            <v>Amy Kennedy</v>
          </cell>
          <cell r="X3734" t="str">
            <v>Bradley Shuffield</v>
          </cell>
          <cell r="Y3734" t="str">
            <v>METRO EAST</v>
          </cell>
          <cell r="Z3734" t="str">
            <v>SULPHUR SPRINGS</v>
          </cell>
          <cell r="AA3734" t="str">
            <v>SULPHUR SPRINGS</v>
          </cell>
          <cell r="AB3734" t="str">
            <v>ROW</v>
          </cell>
          <cell r="AC3734" t="str">
            <v>0300436</v>
          </cell>
          <cell r="AD3734" t="str">
            <v>Sulphur Springs-Commerce Sw</v>
          </cell>
          <cell r="AE3734" t="str">
            <v>In-Service</v>
          </cell>
          <cell r="AF3734" t="str">
            <v>Closed</v>
          </cell>
          <cell r="AG3734">
            <v>45161</v>
          </cell>
          <cell r="AH3734" t="str">
            <v>30520</v>
          </cell>
          <cell r="AI3734">
            <v>19480.12</v>
          </cell>
        </row>
        <row r="3735">
          <cell r="E3735" t="str">
            <v>0PT55573 -- CEDAR CREST SWITCH :  REPLACE FAILED 138KV CCVT FOR CB 075 SYNC POTENTIAL.</v>
          </cell>
          <cell r="F3735" t="str">
            <v>CEDAR CREST SWITCH :  REPLACE FAILED 138KV CCVT FOR CB 075 SYNC POTENTIAL.</v>
          </cell>
          <cell r="G3735" t="str">
            <v>Cedar Crest Switch :  Replace Failed 138kV CCVT for CB 075 Sync Potential.</v>
          </cell>
          <cell r="H3735" t="str">
            <v>This WA is a estimated cost for the removal of the existing failed 138kV CCVT and the installation of a new 138kV CCVT on CB 075 at Cedar Crest Switch
Parts to be removed: 138kV CCVT
Parts to be installed:  138kV CCVT 
TSN# 484974-1 CCVT
Revise 8/20- Labor underestimated utilized more personnel</v>
          </cell>
          <cell r="I3735" t="str">
            <v>CMPC</v>
          </cell>
          <cell r="J3735" t="str">
            <v>Failed Equipment and Storm Damage</v>
          </cell>
          <cell r="K3735" t="str">
            <v>BI 217_FAILED SUBSTATION EQUIPMENT REPLACEMENT</v>
          </cell>
          <cell r="L3735" t="str">
            <v>217</v>
          </cell>
          <cell r="M3735" t="str">
            <v>Failed Substation Equip Replac</v>
          </cell>
          <cell r="N3735"/>
          <cell r="O3735" t="str">
            <v/>
          </cell>
          <cell r="P3735"/>
          <cell r="Q3735"/>
          <cell r="R3735" t="str">
            <v/>
          </cell>
          <cell r="S3735" t="str">
            <v xml:space="preserve">This WA is a estimated cost for the removal of the existing failed 138kV CCVT and the installation of a new 138kV CCVT on CB 075 at Cedar Crest Switch
Parts to be removed: 138kV CCVTParts to be installed: 138kV CCVT TSN# 484974-1 CCVT
</v>
          </cell>
          <cell r="T3735" t="str">
            <v>This WA is a estimated cost for the removal of the existing failed 138kV CCVT and the installation of a new 138kV CCVT on CB 075 at Cedar Crest Switch
Parts to be removed: 138kV CCVTParts to be installed: 138kV CCVT TSN# 484974-1 CCVT</v>
          </cell>
          <cell r="U3735"/>
          <cell r="V3735" t="str">
            <v>Martha Mata</v>
          </cell>
          <cell r="W3735"/>
          <cell r="X3735" t="str">
            <v>Barry Hance</v>
          </cell>
          <cell r="Y3735" t="str">
            <v>METRO EAST</v>
          </cell>
          <cell r="Z3735" t="str">
            <v>DALLAS</v>
          </cell>
          <cell r="AA3735" t="str">
            <v>DALLAS</v>
          </cell>
          <cell r="AB3735" t="str">
            <v>Station</v>
          </cell>
          <cell r="AC3735" t="str">
            <v>0000111</v>
          </cell>
          <cell r="AD3735" t="str">
            <v>Cedar Crest S/Station T&amp;D</v>
          </cell>
          <cell r="AE3735" t="str">
            <v>In-Service</v>
          </cell>
          <cell r="AF3735" t="str">
            <v>Constr. Complete, No Charges</v>
          </cell>
          <cell r="AG3735">
            <v>45531</v>
          </cell>
          <cell r="AH3735" t="str">
            <v>16830.17</v>
          </cell>
          <cell r="AI3735">
            <v>19470.02</v>
          </cell>
        </row>
        <row r="3736">
          <cell r="E3736" t="str">
            <v>0PT55785 -- WICHITA FALLS NORTH SWITCH - PLEASANT VALLEY  SWITCH 69 KV LINE : REPLACE INSULATORS AND POLES</v>
          </cell>
          <cell r="F3736" t="str">
            <v>WICHITA FALLS NORTH SWITCH - PLEASANT VALLEY  SWITCH 69 KV LINE : REPLACE INSULATORS AND POLES</v>
          </cell>
          <cell r="G3736" t="str">
            <v>Wichita Falls North Switch - Pleasant Valley  Switch 69 kV Line : Replace Insulators and poles</v>
          </cell>
          <cell r="H3736" t="str">
            <v>This Work Authorization (WA) will cover the cost to replace insulators and poles on the Wichita Falls North Switch-Pleasant Valley Switch 69kV line as detailed below:
Structure 3/13
Remove: One (1) Class 3 50' pole, One (1) 9' wood cross arm, Three (3) 69kV post type porcelain insulators
Install: One (1) Class 2 55' pole, Two (2) 138kV polymer standoff insulators, One (1) 69kV polymer post type insulator
Structure 5/6
Remove: One (1) Class 3 50' pole, One (1) 9' wood cross arm, Three (3) 69kV post type porcelain insulators
Install: One (1) Class 2 50' pole, Two (2) 138kV polymer standoff insulators, One (1) 69kV polymer post type insulators
Structure 5/13
Remove: One (1) Class 3 55' pole, Two (2) 9' wood cross arms, Six (6) 69kV post type porcelain insulators
Install: One (1) Class 2 55' pole, Four (4) 138kV polymer standoff insulators, One (1) 69kV polymer post type insulators
REVISION: (PM) 9.3.24 Reduced Oncor labor initial estimate too high.</v>
          </cell>
          <cell r="I3736" t="str">
            <v>CMPC</v>
          </cell>
          <cell r="J3736" t="str">
            <v>Region Reactive</v>
          </cell>
          <cell r="K3736" t="str">
            <v>BI 213_TRANSMISSION LINE POLE REPLACEMENT</v>
          </cell>
          <cell r="L3736" t="str">
            <v>213</v>
          </cell>
          <cell r="M3736" t="str">
            <v>Transmission Line Pole Replace</v>
          </cell>
          <cell r="N3736"/>
          <cell r="O3736" t="str">
            <v/>
          </cell>
          <cell r="P3736"/>
          <cell r="Q3736"/>
          <cell r="R3736" t="str">
            <v/>
          </cell>
          <cell r="S3736" t="str">
            <v xml:space="preserve">This Work Authorization (WA) will cover the cost to replace insulators and poles on the Wichita Falls North Switch-Pleasant Valley Switch 69kV line as detailed below:
Structure 3/13Remove: One (1) Class 3 50' pole, One (1) 9' wood cross arm, Three (3) 69kV post type porcelain insulatorsInstall: One (1) Class 2 55' pole, Two (2) 138kV polymer standoff insulators, One (1) 69kV polymer post type insulator
Structure 5/6Remove: One (1) Class 3 50' pole, One (1) 9' wood cross arm, Three (3) 69kV post type porcelain insulatorsInstall: One (1) Class 2 50' pole, Two (2) 138kV polymer standoff insulators, One (1) 69kV polymer post type insulators
Structure 5/13Remove: One (1) Class 3 55' pole, Two (2) 9' wood cross arms, Six (6) 69kV post type porcelain insulatorsInstall: One (1) Class 2 55' pole, Four (4) 138kV polymer standoff insulators, One (1) 69kV polymer post type insulators
</v>
          </cell>
          <cell r="T3736" t="str">
            <v>This Work Authorization (WA) will cover the cost to replace insulators and poles on the Wichita Falls North Switch-Pleasant Valley Switch 69kV line as detailed below:
Structure 3/13Remove: One (1) Class 3 50' pole, One (1) 9' wood cross arm, Three (3) 69kV post type porcelain insulatorsInstall: One (1) Class 2 55' pole, Two (2) 138kV polymer standoff insulators, One (1) 69kV polymer post type insulator
Structure 5/6Remove: One (1) Class 3 50' pole, One (1) 9' wood cross arm, Three (3) 69kV post type porcelain insulatorsInstall: One (1) Class 2 50' pole, Two (2) 138kV polymer standoff insulators, One (1) 69kV polymer post type insulators
Structure 5/13Remove: One (1) Class 3 55' pole, Two (2) 9' wood cross arms, Six (6) 69kV post type porcelain insulatorsInstall: One (1) Class 2 55' pole, Four (4) 138kV polymer standoff insulators, One (1) 69kV polymer post type insulators</v>
          </cell>
          <cell r="U3736"/>
          <cell r="V3736" t="str">
            <v>Priscilla Martinez</v>
          </cell>
          <cell r="W3736"/>
          <cell r="X3736" t="str">
            <v>Miguel Ortega</v>
          </cell>
          <cell r="Y3736" t="str">
            <v>METRO WEST</v>
          </cell>
          <cell r="Z3736" t="str">
            <v>WICHITA FALLS</v>
          </cell>
          <cell r="AA3736" t="str">
            <v>WICHITA FALLS</v>
          </cell>
          <cell r="AB3736" t="str">
            <v>Line</v>
          </cell>
          <cell r="AC3736" t="str">
            <v>0007332</v>
          </cell>
          <cell r="AD3736" t="str">
            <v>North Wichita Falls - Pleasant</v>
          </cell>
          <cell r="AE3736" t="str">
            <v>In-Service</v>
          </cell>
          <cell r="AF3736" t="str">
            <v>Constr. Complete, No Charges</v>
          </cell>
          <cell r="AG3736">
            <v>45541</v>
          </cell>
          <cell r="AH3736" t="str">
            <v>31342.02</v>
          </cell>
          <cell r="AI3736">
            <v>19456.580000000002</v>
          </cell>
        </row>
        <row r="3737">
          <cell r="E3737" t="str">
            <v>0PT52839 -- PARKER SWITCH : REPLACE BATTERIES, 125.00, 200.0 AH, 60.0 CELL, 3CC9M ON BAT01, ASSET #98193</v>
          </cell>
          <cell r="F3737" t="str">
            <v>PARKER SWITCH : REPLACE BATTERIES, 125.00, 200.0 AH, 60.0 CELL, 3CC9M ON BAT01, ASSET #98193</v>
          </cell>
          <cell r="G3737" t="str">
            <v>Parker Switch : Replace Batteries, 125.00, 200.0 AH, 60.0 CELL, 3CC9M on BAT01, Asset #98193</v>
          </cell>
          <cell r="H3737" t="str">
            <v>This WA is to cover the cost to Replace Batteries, 125.00, 200.0 AH, 60.0 CELL, 3CC9M on BAT01, Asset #98193
Parts to Remove: 20 Batteries, 125.00v, 125.0 AH, 60.0 CELL, 3CC9M
Parts to Install: 20 Batteries, 125.00v, 200.0Ah, 6V4OPzS200N7
*Revision: Material Added</v>
          </cell>
          <cell r="I3737" t="str">
            <v>CMPC</v>
          </cell>
          <cell r="J3737"/>
          <cell r="K3737"/>
          <cell r="L3737" t="str">
            <v>107</v>
          </cell>
          <cell r="M3737" t="str">
            <v>Battery &amp; Charger Replacements</v>
          </cell>
          <cell r="N3737"/>
          <cell r="O3737" t="str">
            <v/>
          </cell>
          <cell r="P3737"/>
          <cell r="Q3737"/>
          <cell r="R3737" t="str">
            <v/>
          </cell>
          <cell r="S3737" t="str">
            <v xml:space="preserve">This WA is to cover the cost to Replace Batteries, 125.00, 200.0 AH, 60.0 CELL, 3CC9M on Asset #98193
Parts to Remove: 20 Batteries, 125.00v, 125.0 AH, 60.0 CELL, 3CC9MParts to Install: 20 Batteries, 125.00v, 200.0Ah, 6V4OPzS200N7
</v>
          </cell>
          <cell r="T3737" t="str">
            <v>This WA is to cover the cost to Replace Batteries, 125.00, 200.0 AH, 60.0 CELL, 3CC9M on Asset #98193
Parts to Remove: 20 Batteries, 125.00v, 125.0 AH, 60.0 CELL, 3CC9MParts to Install: 20 Batteries, 125.00v, 200.0Ah, 6V4OPzS200N7</v>
          </cell>
          <cell r="U3737"/>
          <cell r="V3737" t="str">
            <v>Marissa Cassidy</v>
          </cell>
          <cell r="W3737"/>
          <cell r="X3737" t="str">
            <v>Miguel Ortega</v>
          </cell>
          <cell r="Y3737" t="str">
            <v>METRO WEST</v>
          </cell>
          <cell r="Z3737" t="str">
            <v>FORT WORTH</v>
          </cell>
          <cell r="AA3737" t="str">
            <v>FORT WORTH</v>
          </cell>
          <cell r="AB3737" t="str">
            <v>Station</v>
          </cell>
          <cell r="AC3737" t="str">
            <v>0005408</v>
          </cell>
          <cell r="AD3737" t="str">
            <v>Parker Sw Sta 345Kv</v>
          </cell>
          <cell r="AE3737" t="str">
            <v>In-Service</v>
          </cell>
          <cell r="AF3737" t="str">
            <v>Closed</v>
          </cell>
          <cell r="AG3737">
            <v>45268</v>
          </cell>
          <cell r="AH3737" t="str">
            <v>19822.9</v>
          </cell>
          <cell r="AI3737">
            <v>19446.810000000001</v>
          </cell>
        </row>
        <row r="3738">
          <cell r="E3738" t="str">
            <v>0PT47336 -- WIND CREEK  SUB : REPLACE BATTERY AND CHARGING SET AT WNDCR-BAT01</v>
          </cell>
          <cell r="F3738" t="str">
            <v>WIND CREEK  SUB : REPLACE BATTERY AND CHARGING SET AT WNDCR-BAT01</v>
          </cell>
          <cell r="G3738" t="str">
            <v>Wind Creek  Sub : Replace Battery and Charging set at WNDCR-BAT01</v>
          </cell>
          <cell r="H3738" t="str">
            <v>Wind Creek  Sub : Replace Battery and Charging set at WNDCR-BAT01
Budget Item 107 per Michael Richey
this Wa is to replace WNDCR-BAT01  Batteries, Charger and Rack need to be replaced due to age and battery cell internal resistance increasing towards unacceptable levels
Remove:
battery set
charger
install:
Battery set
Charger</v>
          </cell>
          <cell r="I3738" t="str">
            <v>CMPC</v>
          </cell>
          <cell r="J3738"/>
          <cell r="K3738"/>
          <cell r="L3738" t="str">
            <v>107</v>
          </cell>
          <cell r="M3738" t="str">
            <v>Battery &amp; Charger Replacements</v>
          </cell>
          <cell r="N3738"/>
          <cell r="O3738" t="str">
            <v/>
          </cell>
          <cell r="P3738"/>
          <cell r="Q3738"/>
          <cell r="R3738" t="str">
            <v/>
          </cell>
          <cell r="S3738" t="str">
            <v xml:space="preserve">Wind Creek Sub : Replace Battery and Charging set at WNDCR-BAT01Budget Item 107 per Michael Richey
this Wa is to replace WNDCR-BAT01 Batteries, Charger and Rack need to be replaced due to age and battery cell internal resistance increasing towards unacceptable levels
Remove:battery setcharger
install:Battery setCharger
</v>
          </cell>
          <cell r="T3738" t="str">
            <v>Wind Creek Sub : Replace Battery and Charging set at WNDCR-BAT01Budget Item 107 per Michael Richey
this Wa is to replace WNDCR-BAT01 Batteries, Charger and Rack need to be replaced due to age and battery cell internal resistance increasing towards unacceptable levels
Remove:battery setcharger
install:Battery setCharger</v>
          </cell>
          <cell r="U3738"/>
          <cell r="V3738" t="str">
            <v>Kristin Rangel</v>
          </cell>
          <cell r="W3738"/>
          <cell r="X3738"/>
          <cell r="Y3738" t="str">
            <v>METRO WEST</v>
          </cell>
          <cell r="Z3738" t="str">
            <v>WICHITA FALLS</v>
          </cell>
          <cell r="AA3738" t="str">
            <v>WICHITA FALLS</v>
          </cell>
          <cell r="AB3738" t="str">
            <v>Station</v>
          </cell>
          <cell r="AC3738" t="str">
            <v>0005394</v>
          </cell>
          <cell r="AD3738" t="str">
            <v>Wind Creek Substation</v>
          </cell>
          <cell r="AE3738" t="str">
            <v>In-Service</v>
          </cell>
          <cell r="AF3738" t="str">
            <v>Closed</v>
          </cell>
          <cell r="AG3738">
            <v>44756</v>
          </cell>
          <cell r="AH3738" t="str">
            <v>22252.29</v>
          </cell>
          <cell r="AI3738">
            <v>19412.22</v>
          </cell>
        </row>
        <row r="3739">
          <cell r="E3739" t="str">
            <v>0PT47458 -- ODESSA SUB 138 KV: REPLACE CIRCUIT SWITCHER INTERRUPTER</v>
          </cell>
          <cell r="F3739" t="str">
            <v>ODESSA SUB 138 KV: REPLACE CIRCUIT SWITCHER INTERRUPTER</v>
          </cell>
          <cell r="G3739" t="str">
            <v>Odessa Sub 138 kV: Replace Circuit Switcher Interrupter</v>
          </cell>
          <cell r="H3739" t="str">
            <v>This Work Authorization (WA) will cover the cost to replace a failed circuit switcher interrupter at Odessa Sub 138 kV.
Cliff Odom approved use of BI 217</v>
          </cell>
          <cell r="I3739" t="str">
            <v>CMPC</v>
          </cell>
          <cell r="J3739"/>
          <cell r="K3739"/>
          <cell r="L3739" t="str">
            <v>217</v>
          </cell>
          <cell r="M3739" t="str">
            <v>Failed Substation Equip Replac</v>
          </cell>
          <cell r="N3739"/>
          <cell r="O3739" t="str">
            <v/>
          </cell>
          <cell r="P3739"/>
          <cell r="Q3739"/>
          <cell r="R3739" t="str">
            <v/>
          </cell>
          <cell r="S3739" t="str">
            <v xml:space="preserve">This Work Authorization (WA) will cover the cost to replace a failed circuit switcher interrupter at Odessa Sub 138 kV.
</v>
          </cell>
          <cell r="T3739" t="str">
            <v>This Work Authorization (WA) will cover the cost to replace a failed circuit switcher interrupter at Odessa Sub 138 kV.</v>
          </cell>
          <cell r="U3739"/>
          <cell r="V3739" t="str">
            <v>Angie Edwards</v>
          </cell>
          <cell r="W3739"/>
          <cell r="X3739"/>
          <cell r="Y3739" t="str">
            <v>METRO WEST</v>
          </cell>
          <cell r="Z3739" t="str">
            <v>ODESSA</v>
          </cell>
          <cell r="AA3739" t="str">
            <v>ODESSA</v>
          </cell>
          <cell r="AB3739" t="str">
            <v>Station</v>
          </cell>
          <cell r="AC3739" t="str">
            <v>0005839</v>
          </cell>
          <cell r="AD3739" t="str">
            <v>Odessa 138-12.5KV</v>
          </cell>
          <cell r="AE3739" t="str">
            <v>In-Service</v>
          </cell>
          <cell r="AF3739" t="str">
            <v>Closed</v>
          </cell>
          <cell r="AG3739">
            <v>44651</v>
          </cell>
          <cell r="AH3739" t="str">
            <v>20675.65</v>
          </cell>
          <cell r="AI3739">
            <v>19398.93</v>
          </cell>
        </row>
        <row r="3740">
          <cell r="E3740" t="str">
            <v>0PT50791 -- ROUND ROCK SOUTH SUB : REPLACE INTERRUPTERS ON FAILED SWITCH</v>
          </cell>
          <cell r="F3740" t="str">
            <v>ROUND ROCK SOUTH SUB : REPLACE INTERRUPTERS ON FAILED SWITCH</v>
          </cell>
          <cell r="G3740" t="str">
            <v>Round Rock South Sub : Replace Interrupters on Failed Switch</v>
          </cell>
          <cell r="H3740" t="str">
            <v>This WA if for the cost to replace the interrupters on the failed switch at Round Rock South Substation.
Cliff Odom approved use of BI 217</v>
          </cell>
          <cell r="I3740" t="str">
            <v>CMPC</v>
          </cell>
          <cell r="J3740"/>
          <cell r="K3740"/>
          <cell r="L3740" t="str">
            <v>217</v>
          </cell>
          <cell r="M3740" t="str">
            <v>Failed Substation Equip Replac</v>
          </cell>
          <cell r="N3740"/>
          <cell r="O3740" t="str">
            <v/>
          </cell>
          <cell r="P3740"/>
          <cell r="Q3740"/>
          <cell r="R3740" t="str">
            <v/>
          </cell>
          <cell r="S3740" t="str">
            <v xml:space="preserve">This WA if for the cost to replace the interrupters on the failed switch at Round Rock South Substation.
Cliff Odom approved use of BI 217
</v>
          </cell>
          <cell r="T3740" t="str">
            <v>This WA if for the cost to replace the interrupters on the failed switch at Round Rock South Substation.
Cliff Odom approved use of BI 217</v>
          </cell>
          <cell r="U3740"/>
          <cell r="V3740" t="str">
            <v>Kelli Hendershot</v>
          </cell>
          <cell r="W3740"/>
          <cell r="X3740"/>
          <cell r="Y3740" t="str">
            <v>SOUTHEAST</v>
          </cell>
          <cell r="Z3740" t="str">
            <v>TEMPLE</v>
          </cell>
          <cell r="AA3740" t="str">
            <v>TEMPLE</v>
          </cell>
          <cell r="AB3740" t="str">
            <v>Station</v>
          </cell>
          <cell r="AC3740" t="str">
            <v>0401462</v>
          </cell>
          <cell r="AD3740" t="str">
            <v>Round Rock, South 138Kv</v>
          </cell>
          <cell r="AE3740" t="str">
            <v>In-Service</v>
          </cell>
          <cell r="AF3740" t="str">
            <v>Closed</v>
          </cell>
          <cell r="AG3740">
            <v>45076</v>
          </cell>
          <cell r="AH3740" t="str">
            <v>23928.89</v>
          </cell>
          <cell r="AI3740">
            <v>19393.43</v>
          </cell>
        </row>
        <row r="3741">
          <cell r="E3741" t="str">
            <v>0PT47680 -- ATHENS SUB : REPLACE DPU RELAYING FOR BUS TIE BT1-2</v>
          </cell>
          <cell r="F3741" t="str">
            <v>ATHENS SUB : REPLACE DPU RELAYING FOR BUS TIE BT1-2</v>
          </cell>
          <cell r="G3741" t="str">
            <v>Athens Sub : Replace DPU relaying for bus tie BT1-2</v>
          </cell>
          <cell r="H3741" t="str">
            <v>Replace DPU relaying for bus tie BT1-2 with SEL relays.</v>
          </cell>
          <cell r="I3741" t="str">
            <v>CMPC</v>
          </cell>
          <cell r="J3741"/>
          <cell r="K3741"/>
          <cell r="L3741" t="str">
            <v>103</v>
          </cell>
          <cell r="M3741" t="str">
            <v>System Protection</v>
          </cell>
          <cell r="N3741"/>
          <cell r="O3741" t="str">
            <v/>
          </cell>
          <cell r="P3741" t="str">
            <v>DPU relaying for circuit breaker #1011 is beyond its serviceable lifetime. This relaying has been identified and approved for replacement by the Capital Maintenance Prioritization Committee (CMPC) to ensure system reliability.</v>
          </cell>
          <cell r="Q3741"/>
          <cell r="R3741" t="str">
            <v/>
          </cell>
          <cell r="S3741" t="str">
            <v xml:space="preserve">This Work Authorization covers the cost to upgrade feeder relaying on Athens Sub bus-tie #BT1-2. The scope of this project includes replacing one (1) DPU feeder relay with SEL-351s relay on Panel #12.
DPU relaying for circuit breaker #1011 is beyond its serviceable lifetime. This relaying has been identified and approved for replacement by the Capital Maintenance Prioritization Committee (CMPC) to ensure system reliability.
</v>
          </cell>
          <cell r="T3741" t="str">
            <v>This Work Authorization covers the cost to upgrade feeder relaying on Athens Sub bus-tie #BT1-2. The scope of this project includes replacing one (1) DPU feeder relay with SEL-351s relay on Panel #12.</v>
          </cell>
          <cell r="U3741"/>
          <cell r="V3741" t="str">
            <v>Palmira Cumbo</v>
          </cell>
          <cell r="W3741" t="str">
            <v>Daishaun Sylva-senette</v>
          </cell>
          <cell r="X3741" t="str">
            <v>David Luna</v>
          </cell>
          <cell r="Y3741" t="str">
            <v>SOUTHEAST</v>
          </cell>
          <cell r="Z3741" t="str">
            <v>TYLER</v>
          </cell>
          <cell r="AA3741" t="str">
            <v>TYLER</v>
          </cell>
          <cell r="AB3741" t="str">
            <v>Station</v>
          </cell>
          <cell r="AC3741" t="str">
            <v>0201461</v>
          </cell>
          <cell r="AD3741" t="str">
            <v>Athens 138 KV</v>
          </cell>
          <cell r="AE3741" t="str">
            <v>In-Service</v>
          </cell>
          <cell r="AF3741" t="str">
            <v>Closed</v>
          </cell>
          <cell r="AG3741">
            <v>44848</v>
          </cell>
          <cell r="AH3741" t="str">
            <v>9263.28</v>
          </cell>
          <cell r="AI3741">
            <v>19387.03</v>
          </cell>
        </row>
        <row r="3742">
          <cell r="E3742" t="str">
            <v>0PT53994 -- PRESTON NORTH SUB : EXPAND STATION GROUND GRID</v>
          </cell>
          <cell r="F3742" t="str">
            <v>PRESTON NORTH SUB : EXPAND STATION GROUND GRID</v>
          </cell>
          <cell r="G3742" t="str">
            <v>Preston North Sub : Expand Station Ground Grid</v>
          </cell>
          <cell r="H3742" t="str">
            <v>Expand ground grid around existing pumping plant.</v>
          </cell>
          <cell r="I3742" t="str">
            <v>CMPC</v>
          </cell>
          <cell r="J3742" t="str">
            <v>CMPC Other and Major Projects</v>
          </cell>
          <cell r="K3742"/>
          <cell r="L3742" t="str">
            <v>215</v>
          </cell>
          <cell r="M3742" t="str">
            <v>Transmission Engineering Misc</v>
          </cell>
          <cell r="N3742"/>
          <cell r="O3742" t="str">
            <v/>
          </cell>
          <cell r="P3742" t="str">
            <v>This is a CMPC (Capital Maintenance Prioritize Committee) grounding protection project. Improving facilities will reduce risk of failure and will allow for safe and reliable operation of the transmission grid.</v>
          </cell>
          <cell r="Q3742"/>
          <cell r="R3742" t="str">
            <v/>
          </cell>
          <cell r="S3742" t="str">
            <v xml:space="preserve">The 138 kVPreston North Substation grounding grid qualitifes for an upgrade due to a new pumping plant installation. In order to maintain system integrity at this critical station, an upgrade to the existing grounding grid is recommended.
This is a CMPC (Capital Maintenance Prioritize Committee) grounding protection project. Improving facilities will reduce risk of failure and will allow for safe and reliable operation of the transmission grid.
</v>
          </cell>
          <cell r="T3742" t="str">
            <v>The 138 kVPreston North Substation grounding grid qualitifes for an upgrade due to a new pumping plant installation. In order to maintain system integrity at this critical station, an upgrade to the existing grounding grid is recommended.</v>
          </cell>
          <cell r="U3742"/>
          <cell r="V3742" t="str">
            <v>Nicholas Van Buitenen</v>
          </cell>
          <cell r="W3742" t="str">
            <v>Nicholas Van Buitenen</v>
          </cell>
          <cell r="X3742" t="str">
            <v>Barry Hance</v>
          </cell>
          <cell r="Y3742" t="str">
            <v>METRO EAST</v>
          </cell>
          <cell r="Z3742" t="str">
            <v>NORTH DALLAS</v>
          </cell>
          <cell r="AA3742" t="str">
            <v>NORTH DALLAS</v>
          </cell>
          <cell r="AB3742" t="str">
            <v>Station</v>
          </cell>
          <cell r="AC3742" t="str">
            <v>0000561</v>
          </cell>
          <cell r="AD3742" t="str">
            <v>Preston North S/Station T&amp;D</v>
          </cell>
          <cell r="AE3742" t="str">
            <v>In-Service</v>
          </cell>
          <cell r="AF3742" t="str">
            <v>Constr. Complete, Chargeable</v>
          </cell>
          <cell r="AG3742">
            <v>45465</v>
          </cell>
          <cell r="AH3742" t="str">
            <v>19575.8</v>
          </cell>
          <cell r="AI3742">
            <v>19362.939999999999</v>
          </cell>
        </row>
        <row r="3743">
          <cell r="E3743" t="str">
            <v>0PT52421 -- ORLA SOUTHWEST POI 138KV: REPLACE BATTERY SET</v>
          </cell>
          <cell r="F3743" t="str">
            <v>ORLA SOUTHWEST POI 138KV: REPLACE BATTERY SET</v>
          </cell>
          <cell r="G3743" t="str">
            <v>Orla Southwest POI 138kV: Replace Battery Set</v>
          </cell>
          <cell r="H3743" t="str">
            <v>This Work Authorization (WA) will cover the cost to replace a battery set at Orla Southwest POI 138kV.</v>
          </cell>
          <cell r="I3743" t="str">
            <v>CMPC</v>
          </cell>
          <cell r="J3743"/>
          <cell r="K3743"/>
          <cell r="L3743" t="str">
            <v>107</v>
          </cell>
          <cell r="M3743" t="str">
            <v>Battery &amp; Charger Replacements</v>
          </cell>
          <cell r="N3743"/>
          <cell r="O3743" t="str">
            <v/>
          </cell>
          <cell r="P3743"/>
          <cell r="Q3743"/>
          <cell r="R3743" t="str">
            <v/>
          </cell>
          <cell r="S3743" t="str">
            <v xml:space="preserve">This Work Authorization (WA) will cover the cost to replace a battery set at Orla Southwest POI 138kV.
</v>
          </cell>
          <cell r="T3743" t="str">
            <v>This Work Authorization (WA) will cover the cost to replace a battery set at Orla Southwest POI 138kV.</v>
          </cell>
          <cell r="U3743"/>
          <cell r="V3743" t="str">
            <v>Angie Edwards</v>
          </cell>
          <cell r="W3743"/>
          <cell r="X3743" t="str">
            <v>Miguel Ortega</v>
          </cell>
          <cell r="Y3743" t="str">
            <v>METRO WEST</v>
          </cell>
          <cell r="Z3743" t="str">
            <v>ODESSA</v>
          </cell>
          <cell r="AA3743" t="str">
            <v>ODESSA</v>
          </cell>
          <cell r="AB3743" t="str">
            <v>Station</v>
          </cell>
          <cell r="AC3743" t="str">
            <v>0005735</v>
          </cell>
          <cell r="AD3743" t="str">
            <v>Orla Southwest POI</v>
          </cell>
          <cell r="AE3743" t="str">
            <v>In-Service</v>
          </cell>
          <cell r="AF3743" t="str">
            <v>Closed</v>
          </cell>
          <cell r="AG3743">
            <v>45278</v>
          </cell>
          <cell r="AH3743" t="str">
            <v>18858.34</v>
          </cell>
          <cell r="AI3743">
            <v>19342.09</v>
          </cell>
        </row>
        <row r="3744">
          <cell r="E3744" t="str">
            <v>0PT48908 -- PARKERVILLE ROAD SUB :  RELAY UPGRADE ON FEEDERS 1051,1053 AND 1054   FOR DA</v>
          </cell>
          <cell r="F3744" t="str">
            <v>PARKERVILLE ROAD SUB :  RELAY UPGRADE ON FEEDERS 1051,1053 AND 1054   FOR DA</v>
          </cell>
          <cell r="G3744" t="str">
            <v>Parkerville Road Sub :  Relay Upgrade on Feeders 1051,1053 and 1054   for DA</v>
          </cell>
          <cell r="H3744" t="str">
            <v>Parkerville Road: Upgrade relaying on Feeders 1051,1053 and 1054.  This also includes the associated telecommunication equipment and cables necessary to establish Distribution Automation (DA) for Feeders 1051,1053 and 1054</v>
          </cell>
          <cell r="I3744" t="str">
            <v>CMPC</v>
          </cell>
          <cell r="J3744"/>
          <cell r="K3744"/>
          <cell r="L3744" t="str">
            <v>407</v>
          </cell>
          <cell r="M3744" t="str">
            <v>Distribution Automation (CMPC)</v>
          </cell>
          <cell r="N3744"/>
          <cell r="O3744" t="str">
            <v/>
          </cell>
          <cell r="P3744" t="str">
            <v>This work is being performed as part of the Oncor Capital Distribution Automation project to upgrade the distribution system. The Distribution Automation program will improve system reliability by enabling automated sectionalizing on the distribution system. Parkerville Road Sub is a targeted substation in which distribution automation infrastructure will be installed. This is an approved Capital Maintenance Prioritization Committee (CMPC) project.</v>
          </cell>
          <cell r="Q3744"/>
          <cell r="R3744" t="str">
            <v/>
          </cell>
          <cell r="S3744" t="str">
            <v xml:space="preserve">This Work Authorization (WA) is being revised from an engineering WA to a standard WA, and this revision covers the entire cost of the project including material, and construction to upgrade relaying on feeders 1051, 1053  1054 for Distribution Automation (DA). The scope of this project includes replacing two (2) non-self-contained feeder breakers (non-RMAG breakers 1053  PV1-2) with ABB R-MAG non-self-contained breakers, two (2) DPU relaying panels with two (2) Suburban IV 2-feeder panels(Station #1 feeders 1051  1053 and Station #2 feeders 1052  1054), and DPU relaying for Bus-tie PV1-2 with one (1) Suburban IV Bus-tie panel,as well asutilize the existing 700 Field Area Network (FAN) backhaul for DA communications. This includes installing one (1) Underfrequency/undervoltage (UF/UV) panel, associated equipment and cables necessary to establish distribution automation functionality at Parkerville Road.
This work is being performed as part of the Oncor Capital Distribution Automation project to upgrade the distribution system. The Distribution Automation program will improve system reliability by enabling automated sectionalizing on the distribution system. Parkerville Road Sub is a targeted substation in which distribution automation infrastructure will be installed. This is an approved Capital Maintenance Prioritization Committee (CMPC) project.
</v>
          </cell>
          <cell r="T3744" t="str">
            <v>This Work Authorization (WA) is being revised from an engineering WA to a standard WA, and this revision covers the entire cost of the project including material, and construction to upgrade relaying on feeders 1051, 1053  1054 for Distribution Automation (DA). The scope of this project includes replacing two (2) non-self-contained feeder breakers (non-RMAG breakers 1053  PV1-2) with ABB R-MAG non-self-contained breakers, two (2) DPU relaying panels with two (2) Suburban IV 2-feeder panels(Station #1 feeders 1051  1053 and Station #2 feeders 1052  1054), and DPU relaying for Bus-tie PV1-2 with one (1) Suburban IV Bus-tie panel,as well asutilize the existing 700 Field Area Network (FAN) backhaul for DA communications. This includes installing one (1) Underfrequency/undervoltage (UF/UV) panel, associated equipment and cables necessary to establish distribution automation functionality at Parkerville Road.</v>
          </cell>
          <cell r="U3744" t="str">
            <v>POWER ENGINEERS INC</v>
          </cell>
          <cell r="V3744" t="str">
            <v>Alexander Pacione</v>
          </cell>
          <cell r="W3744" t="str">
            <v>Rhiannon Roberts</v>
          </cell>
          <cell r="X3744" t="str">
            <v>Barry Hance</v>
          </cell>
          <cell r="Y3744" t="str">
            <v>METRO EAST</v>
          </cell>
          <cell r="Z3744" t="str">
            <v>DALLAS</v>
          </cell>
          <cell r="AA3744" t="str">
            <v>DALLAS</v>
          </cell>
          <cell r="AB3744" t="str">
            <v>Station</v>
          </cell>
          <cell r="AC3744" t="str">
            <v>0101628</v>
          </cell>
          <cell r="AD3744" t="str">
            <v>Parkerville, 138Kv</v>
          </cell>
          <cell r="AE3744" t="str">
            <v>In-Service</v>
          </cell>
          <cell r="AF3744" t="str">
            <v>Closed</v>
          </cell>
          <cell r="AG3744">
            <v>45197</v>
          </cell>
          <cell r="AH3744" t="str">
            <v>549854.85</v>
          </cell>
          <cell r="AI3744">
            <v>414829.53</v>
          </cell>
        </row>
        <row r="3745">
          <cell r="E3745" t="str">
            <v>0PT46252 -- ARTHUR STREET SUB : RELAY UPGRADE ON FEEDERS 0411 AND 0481 FOR DA</v>
          </cell>
          <cell r="F3745" t="str">
            <v>ARTHUR STREET SUB : RELAY UPGRADE ON FEEDERS 0411 AND 0481 FOR DA</v>
          </cell>
          <cell r="G3745" t="str">
            <v>Arthur Street Sub : Relay Upgrade on Feeders 0411 and 0481 for DA</v>
          </cell>
          <cell r="H3745" t="str">
            <v>Upgrade relaying on Feeders 0411 and 0481.  This also includes the associated telecommunication equipment and cables necessary to establish Distribution Automation (DA) for Feeders 0411 and 0481.</v>
          </cell>
          <cell r="I3745" t="str">
            <v>CMPC</v>
          </cell>
          <cell r="J3745"/>
          <cell r="K3745"/>
          <cell r="L3745" t="str">
            <v>407</v>
          </cell>
          <cell r="M3745" t="str">
            <v>Distribution Automation (CMPC)</v>
          </cell>
          <cell r="N3745" t="str">
            <v>2022DA</v>
          </cell>
          <cell r="O3745" t="str">
            <v/>
          </cell>
          <cell r="P3745" t="str">
            <v>This work is being performed as part of the Oncor Capital Distribution project to upgrade the distribution system.</v>
          </cell>
          <cell r="Q3745"/>
          <cell r="R3745" t="str">
            <v/>
          </cell>
          <cell r="S3745" t="str">
            <v xml:space="preserve">This WA is being revised from an engineering WA to a standard WA, and this revision covers the entire cost of the project including communication equipment design, material, and construction to upgrade relaying on feeders 0411  0481 for distribution automation (DA). The scope of this project includes upgrading the RTU processor to Telvent 2400, replacing two (2) electromechanical feeder relays (feeder 0411  0481) with a Suburban IV retrofit feeder plate, and utilizing existing 700 Field Area Network (FAN) radio backhaul for DA communications. This includes installing two (2) maintenance switches on an existing panel, one (1) isolated RS232/RS485 RTU converter, associated telecommunication equipment and cables necessary to establish distribution automation functionality at Arthur Street Sub.
This work is being performed as part of the Oncor Capital Distribution project to upgrade the distribution system.
</v>
          </cell>
          <cell r="T3745" t="str">
            <v>This WA is being revised from an engineering WA to a standard WA, and this revision covers the entire cost of the project including communication equipment design, material, and construction to upgrade relaying on feeders 0411  0481 for distribution automation (DA). The scope of this project includes upgrading the RTU processor to Telvent 2400, replacing two (2) electromechanical feeder relays (feeder 0411  0481) with a Suburban IV retrofit feeder plate, and utilizing existing 700 Field Area Network (FAN) radio backhaul for DA communications. This includes installing two (2) maintenance switches on an existing panel, one (1) isolated RS232/RS485 RTU converter, associated telecommunication equipment and cables necessary to establish distribution automation functionality at Arthur Street Sub.</v>
          </cell>
          <cell r="U3745" t="str">
            <v>POWER ENGINEERS INC</v>
          </cell>
          <cell r="V3745" t="str">
            <v>Nihar Patel</v>
          </cell>
          <cell r="W3745" t="str">
            <v>Rhiannon Roberts</v>
          </cell>
          <cell r="X3745" t="str">
            <v>Miguel Ortega</v>
          </cell>
          <cell r="Y3745" t="str">
            <v>METRO WEST</v>
          </cell>
          <cell r="Z3745" t="str">
            <v>WICHITA FALLS</v>
          </cell>
          <cell r="AA3745" t="str">
            <v>WICHITA FALLS</v>
          </cell>
          <cell r="AB3745" t="str">
            <v>Station</v>
          </cell>
          <cell r="AC3745" t="str">
            <v>0005859</v>
          </cell>
          <cell r="AD3745" t="str">
            <v>Arthur Stret 138-12.5Kv</v>
          </cell>
          <cell r="AE3745" t="str">
            <v>In-Service</v>
          </cell>
          <cell r="AF3745" t="str">
            <v>Closed</v>
          </cell>
          <cell r="AG3745">
            <v>45092</v>
          </cell>
          <cell r="AH3745" t="str">
            <v>314432.53</v>
          </cell>
          <cell r="AI3745">
            <v>300775.52</v>
          </cell>
        </row>
        <row r="3746">
          <cell r="E3746" t="str">
            <v>0PT46465 -- OAKHILL SUB : RELAY UPGRADE ON FEEDERS 3021, 3052, 3062, 3072 AND 3082 FOR DA</v>
          </cell>
          <cell r="F3746" t="str">
            <v>OAKHILL SUB : RELAY UPGRADE ON FEEDERS 3021, 3052, 3062, 3072 AND 3082 FOR DA</v>
          </cell>
          <cell r="G3746" t="str">
            <v>Oakhill Sub : Relay Upgrade on Feeders 3021, 3052, 3062, 3072 and 3082 for DA</v>
          </cell>
          <cell r="H3746" t="str">
            <v>Upgrade relaying on Feeders 3021, 3052, 3062, 3072 and 3082.  This also includes the associated telecommunication equipment and cables necessary to establish Distribution Automation (DA) for Feeders 3021, 3052, 3062, 3072 and 3082.</v>
          </cell>
          <cell r="I3746" t="str">
            <v>CMPC</v>
          </cell>
          <cell r="J3746"/>
          <cell r="K3746"/>
          <cell r="L3746" t="str">
            <v>407</v>
          </cell>
          <cell r="M3746" t="str">
            <v>Distribution Automation (CMPC)</v>
          </cell>
          <cell r="N3746" t="str">
            <v>2022DA</v>
          </cell>
          <cell r="O3746" t="str">
            <v/>
          </cell>
          <cell r="P3746" t="str">
            <v>This work is being performed as part of the Oncor Capital Distribution project to upgrade the distribution system.</v>
          </cell>
          <cell r="Q3746"/>
          <cell r="R3746" t="str">
            <v/>
          </cell>
          <cell r="S3746" t="str">
            <v xml:space="preserve">This WA is being revised from an engineering WA to a standard WA, and this revision covers the entire cost of the project including communication equipment design, material and construction to upgrade feeder relaying on Oakhill Sub Feeders 3021, 3052, 3062, 3072  3082 for distribution automation (DA). Existing feeder 3072 is DA ready with SEL 351s/551 relays. The scope of this project includes replacingfour (4) electromechanical feeder relays (feeders 3021, 3052, 3062  3082) with a Suburban IV retrofit feeder plate and includes installing one (1) SCADA Pack, one (1) SEL-2407 Satellite clock and associated telecommunication equipment and cables necessary to establish distribution automation functionality at Oakhill Sub.
This work is being performed as part of the Oncor Capital Distribution project to upgrade the distribution system.
</v>
          </cell>
          <cell r="T3746" t="str">
            <v>This WA is being revised from an engineering WA to a standard WA, and this revision covers the entire cost of the project including communication equipment design, material and construction to upgrade feeder relaying on Oakhill Sub Feeders 3021, 3052, 3062, 3072  3082 for distribution automation (DA). Existing feeder 3072 is DA ready with SEL 351s/551 relays. The scope of this project includes replacingfour (4) electromechanical feeder relays (feeders 3021, 3052, 3062  3082) with a Suburban IV retrofit feeder plate and includes installing one (1) SCADA Pack, one (1) SEL-2407 Satellite clock and associated telecommunication equipment and cables necessary to establish distribution automation functionality at Oakhill Sub.</v>
          </cell>
          <cell r="U3746" t="str">
            <v>POWER ENGINEERS INC</v>
          </cell>
          <cell r="V3746" t="str">
            <v>Dylan Cruz</v>
          </cell>
          <cell r="W3746" t="str">
            <v>Rhiannon Roberts</v>
          </cell>
          <cell r="X3746" t="str">
            <v>Miguel Ortega</v>
          </cell>
          <cell r="Y3746" t="str">
            <v>METRO WEST</v>
          </cell>
          <cell r="Z3746" t="str">
            <v>FORT WORTH</v>
          </cell>
          <cell r="AA3746" t="str">
            <v>FORT WORTH</v>
          </cell>
          <cell r="AB3746" t="str">
            <v>Station</v>
          </cell>
          <cell r="AC3746" t="str">
            <v>0005303</v>
          </cell>
          <cell r="AD3746" t="str">
            <v>Oak Hill 138-12.5Kv</v>
          </cell>
          <cell r="AE3746" t="str">
            <v>In-Service</v>
          </cell>
          <cell r="AF3746" t="str">
            <v>Closed</v>
          </cell>
          <cell r="AG3746">
            <v>45076</v>
          </cell>
          <cell r="AH3746" t="str">
            <v>494803.75</v>
          </cell>
          <cell r="AI3746">
            <v>367774.46</v>
          </cell>
        </row>
        <row r="3747">
          <cell r="E3747" t="str">
            <v>0PT55280 -- HOPEWELL  SWITCH - HENRIETTA SWITCH 138 KV LINE : REPLACE WOOD POLE, INSULATORS, AND CROSSARM (TSP24019)</v>
          </cell>
          <cell r="F3747" t="str">
            <v>HOPEWELL  SWITCH - HENRIETTA SWITCH 138 KV LINE : REPLACE WOOD POLE, INSULATORS, AND CROSSARM (TSP24019)</v>
          </cell>
          <cell r="G3747" t="str">
            <v>Hopewell  Switch - Henrietta Switch 138 kV Line : Replace Wood pole, Insulators, and Crossarm (TSP24019)</v>
          </cell>
          <cell r="H3747" t="str">
            <v>This Work Authorization (WA) will cover the cost to replace wood pole, insulators, and crossarm on the Hopewell Switch-Henrietta Switch 138kV line as detailed below: Storm Date 5.28.2024
Structure 4/6
Remove: One (1) 9' Wood crossarm, Two (2) 69kV porcelain post type insulators
Install: Two (2) 138kV polymer stand off insulators
Structure 4/8
Remove: One (1) Class 3 40' wood pole, One (1) 9' wood crossarm , Two (2) 138kV polymer stand off insulators, One (1) 69kV polymer post type insulator
Install: One (1) class 3 50' wood pole, Two (2) 138kV stand off insulators, One (1) 69kV polymer post type insulator
Structure 4/9
Remove: One (1) 9' wood crossarm , Two (2) 69kV porcelain post type insulators
Install: Two (2) 138kV polymer post type insulators
Structure 4/12
Remove: One (1) 9' wood crossarm
Install: One (1) 9' wood crossarm</v>
          </cell>
          <cell r="I3747" t="str">
            <v>CMPC</v>
          </cell>
          <cell r="J3747" t="str">
            <v>Failed Equipment and Storm Damage</v>
          </cell>
          <cell r="K3747" t="str">
            <v>BI 403_STORM DAMAGE</v>
          </cell>
          <cell r="L3747" t="str">
            <v>403</v>
          </cell>
          <cell r="M3747" t="str">
            <v>Storm Damage</v>
          </cell>
          <cell r="N3747"/>
          <cell r="O3747" t="str">
            <v/>
          </cell>
          <cell r="P3747"/>
          <cell r="Q3747"/>
          <cell r="R3747" t="str">
            <v/>
          </cell>
          <cell r="S3747" t="str">
            <v xml:space="preserve">This Work Authorization (WA) will cover the cost to replace wood pole, insulators,and crossarm on the Hopewell Switch-Henrietta Switch 138kV line as detailed below: Storm Date 5.28.2024
Structure 4/6Remove: One (1) 9' Wood crossarm, Two (2) 69kV porcelain post type insulatorsInstall: Two (2) 138kV polymer stand off insulators
Structure 4/8Remove: One (1) Class 3 40' wood pole, One (1) 9' wood crossarm , Two (2) 138kV polymer stand off insulators, One (1) 69kV polymer post type insulatorInstall: One (1) class 3 50' wood pole, Two (2) 138kV stand off insulators, One (1) 69kV polymer post type insulator
Structure 4/9Remove: One (1) 9' wood crossarm , Two (2) 69kV porcelain post type insulatorsInstall: Two (2) 138kV polymer post type insulators
Structure 4/12Remove: One (1) 9' wood crossarmInstall: One (1) 9' wood crossarm
</v>
          </cell>
          <cell r="T3747" t="str">
            <v>This Work Authorization (WA) will cover the cost to replace wood pole, insulators,and crossarm on the Hopewell Switch-Henrietta Switch 138kV line as detailed below: Storm Date 5.28.2024
Structure 4/6Remove: One (1) 9' Wood crossarm, Two (2) 69kV porcelain post type insulatorsInstall: Two (2) 138kV polymer stand off insulators
Structure 4/8Remove: One (1) Class 3 40' wood pole, One (1) 9' wood crossarm , Two (2) 138kV polymer stand off insulators, One (1) 69kV polymer post type insulatorInstall: One (1) class 3 50' wood pole, Two (2) 138kV stand off insulators, One (1) 69kV polymer post type insulator
Structure 4/9Remove: One (1) 9' wood crossarm , Two (2) 69kV porcelain post type insulatorsInstall: Two (2) 138kV polymer post type insulators
Structure 4/12Remove: One (1) 9' wood crossarmInstall: One (1) 9' wood crossarm</v>
          </cell>
          <cell r="U3747"/>
          <cell r="V3747" t="str">
            <v>Priscilla Martinez</v>
          </cell>
          <cell r="W3747"/>
          <cell r="X3747" t="str">
            <v>Miguel Ortega</v>
          </cell>
          <cell r="Y3747" t="str">
            <v>METRO WEST</v>
          </cell>
          <cell r="Z3747" t="str">
            <v>WICHITA FALLS</v>
          </cell>
          <cell r="AA3747" t="str">
            <v>WICHITA FALLS</v>
          </cell>
          <cell r="AB3747" t="str">
            <v>Line</v>
          </cell>
          <cell r="AC3747" t="str">
            <v>0007307</v>
          </cell>
          <cell r="AD3747" t="str">
            <v>Ringglod Magnolia Tap 69Kv (Of</v>
          </cell>
          <cell r="AE3747" t="str">
            <v>In-Service</v>
          </cell>
          <cell r="AF3747" t="str">
            <v>Closed</v>
          </cell>
          <cell r="AG3747">
            <v>45509</v>
          </cell>
          <cell r="AH3747" t="str">
            <v>31974.67</v>
          </cell>
          <cell r="AI3747">
            <v>19319.07</v>
          </cell>
        </row>
        <row r="3748">
          <cell r="E3748" t="str">
            <v>0PT53956 -- JACKSONVILLE  SWITCH : REPLACE FAILED COMMUNICATION SYSTEM</v>
          </cell>
          <cell r="F3748" t="str">
            <v>JACKSONVILLE  SWITCH : REPLACE FAILED COMMUNICATION SYSTEM</v>
          </cell>
          <cell r="G3748" t="str">
            <v>Jacksonville  Switch : Replace failed communication system</v>
          </cell>
          <cell r="H3748" t="str">
            <v>Replace failed communication system at Jacksonville Switch.</v>
          </cell>
          <cell r="I3748" t="str">
            <v>CMPC</v>
          </cell>
          <cell r="J3748"/>
          <cell r="K3748"/>
          <cell r="L3748" t="str">
            <v>217</v>
          </cell>
          <cell r="M3748" t="str">
            <v>Failed Substation Equip Replac</v>
          </cell>
          <cell r="N3748"/>
          <cell r="O3748" t="str">
            <v/>
          </cell>
          <cell r="P3748" t="str">
            <v>Transmission Engineering was notified by the telecom group on 01-10-2024 that a failure occurred atJacksonville Switch. The 700MHz antenna experienced an in-service failure. In order to maintain system integrity at this critical station, the failed antennais recommended for immediate replacement.</v>
          </cell>
          <cell r="Q3748"/>
          <cell r="R3748" t="str">
            <v/>
          </cell>
          <cell r="S3748" t="str">
            <v xml:space="preserve">This WA covers the cost toreplace the failed 700 MHz communication system at Jacksonville Switch.
Transmission Engineering was notified by the telecom group on 01-10-2024 that a failure occurred atJacksonville Switch. The 700MHz antenna experienced an in-service failure. In order to maintain system integrity at this critical station, the failed antennais recommended for immediate replacement.
</v>
          </cell>
          <cell r="T3748" t="str">
            <v>This WA covers the cost toreplace the failed 700 MHz communication system at Jacksonville Switch.</v>
          </cell>
          <cell r="U3748"/>
          <cell r="V3748" t="str">
            <v>Palmira Cumbo</v>
          </cell>
          <cell r="W3748" t="str">
            <v>Adam Linker</v>
          </cell>
          <cell r="X3748" t="str">
            <v>David Luna</v>
          </cell>
          <cell r="Y3748" t="str">
            <v>SOUTHEAST</v>
          </cell>
          <cell r="Z3748" t="str">
            <v>TYLER</v>
          </cell>
          <cell r="AA3748" t="str">
            <v>TYLER</v>
          </cell>
          <cell r="AB3748" t="str">
            <v>Station</v>
          </cell>
          <cell r="AC3748" t="str">
            <v>0201407</v>
          </cell>
          <cell r="AD3748" t="str">
            <v>Jacksonville 138 KV</v>
          </cell>
          <cell r="AE3748" t="str">
            <v>In-Service</v>
          </cell>
          <cell r="AF3748" t="str">
            <v>Closed</v>
          </cell>
          <cell r="AG3748">
            <v>45351</v>
          </cell>
          <cell r="AH3748" t="str">
            <v>13650.98</v>
          </cell>
          <cell r="AI3748">
            <v>19309.37</v>
          </cell>
        </row>
        <row r="3749">
          <cell r="E3749" t="str">
            <v>0PT42922 -- EULESS SOUTH SUB : RELAY UPGRADE ON FEEDERS 9112, 9122 &amp; 9131  FOR DA AND ON FEEDER 9132</v>
          </cell>
          <cell r="F3749" t="str">
            <v>EULESS SOUTH SUB : RELAY UPGRADE ON FEEDERS 9112, 9122 &amp; 9131  FOR DA AND ON FEEDER 9132</v>
          </cell>
          <cell r="G3749" t="str">
            <v>Euless South Sub : Relay Upgrade on Feeders 9112, 9122 &amp; 9131  for DA and on Feeder 9132</v>
          </cell>
          <cell r="H3749" t="str">
            <v>Upgrade relaying on Feeders 9112 ,9122 &amp; 9131 &amp; 9132. This also includes the associated telecommunication equipment and cables necessary to establish Distribution Automation (DA) for Feeders 9112,9122 &amp; 9131</v>
          </cell>
          <cell r="I3749" t="str">
            <v>CMPC</v>
          </cell>
          <cell r="J3749"/>
          <cell r="K3749"/>
          <cell r="L3749" t="str">
            <v>407</v>
          </cell>
          <cell r="M3749" t="str">
            <v>Distribution Automation (CMPC)</v>
          </cell>
          <cell r="N3749" t="str">
            <v>2021DA</v>
          </cell>
          <cell r="O3749" t="str">
            <v/>
          </cell>
          <cell r="P3749" t="str">
            <v>This work is being performed as part of the Oncor Distribution Automation Project to upgrade the distribution system.</v>
          </cell>
          <cell r="Q3749"/>
          <cell r="R3749" t="str">
            <v/>
          </cell>
          <cell r="S3749" t="str">
            <v xml:space="preserve">This WA is being revised from an engineering WA to a standard WA, and this revision covers the entire cost of the project including communication equipment design, material, and construction to upgrade relaying on Euless South Substation feeders #9112, #9122, and #9131 for Distribution Automation (DA) and upgrade relaying for feeder #9132 for in self-contained feeder breakers.The scope of this project includes replacing four (4) self-contained feeder breakers (non-RMAG breakers 9112, 9122, 9131, 9132) with ABB RMAG self-contained breakers containing SEL-351S/551 relays and establishing DA backhaul using the existing700 MHz Field Area Network (FAN) radio. This includes installing one (1) SpeedNet Gateway radio, one (1) SCADA Pack, and associated telecommunication equipment and cables necessary to establish distribution automation functionality at Euless South Substation.
This work is being performed as part of the Oncor Distribution Automation Project to upgrade the distribution system.
</v>
          </cell>
          <cell r="T3749" t="str">
            <v>This WA is being revised from an engineering WA to a standard WA, and this revision covers the entire cost of the project including communication equipment design, material, and construction to upgrade relaying on Euless South Substation feeders #9112, #9122, and #9131 for Distribution Automation (DA) and upgrade relaying for feeder #9132 for in self-contained feeder breakers.The scope of this project includes replacing four (4) self-contained feeder breakers (non-RMAG breakers 9112, 9122, 9131, 9132) with ABB RMAG self-contained breakers containing SEL-351S/551 relays and establishing DA backhaul using the existing700 MHz Field Area Network (FAN) radio. This includes installing one (1) SpeedNet Gateway radio, one (1) SCADA Pack, and associated telecommunication equipment and cables necessary to establish distribution automation functionality at Euless South Substation.</v>
          </cell>
          <cell r="U3749" t="str">
            <v>POWER ENGINEERS INC</v>
          </cell>
          <cell r="V3749" t="str">
            <v>Raymond Meads</v>
          </cell>
          <cell r="W3749" t="str">
            <v>Bao Pham</v>
          </cell>
          <cell r="X3749" t="str">
            <v>Miguel Ortega</v>
          </cell>
          <cell r="Y3749" t="str">
            <v>METRO WEST</v>
          </cell>
          <cell r="Z3749" t="str">
            <v>FORT WORTH</v>
          </cell>
          <cell r="AA3749" t="str">
            <v>FORT WORTH</v>
          </cell>
          <cell r="AB3749" t="str">
            <v>Station</v>
          </cell>
          <cell r="AC3749" t="str">
            <v>0501442</v>
          </cell>
          <cell r="AD3749" t="str">
            <v>Euless, South Sub</v>
          </cell>
          <cell r="AE3749" t="str">
            <v>In-Service</v>
          </cell>
          <cell r="AF3749" t="str">
            <v>Reclose After Trailing Charges</v>
          </cell>
          <cell r="AG3749">
            <v>44650</v>
          </cell>
          <cell r="AH3749" t="str">
            <v>417811.97</v>
          </cell>
          <cell r="AI3749">
            <v>418325.42</v>
          </cell>
        </row>
        <row r="3750">
          <cell r="E3750" t="str">
            <v>0PT45815 -- LAVON SUB : RELAY UPGRADE ON FEEDERS 1401, 1402, 1406 FOR DA AND ON FEEDERS 1401 &amp; 1453</v>
          </cell>
          <cell r="F3750" t="str">
            <v>LAVON SUB : RELAY UPGRADE ON FEEDERS 1401, 1402, 1406 FOR DA AND ON FEEDERS 1401 &amp; 1453</v>
          </cell>
          <cell r="G3750" t="str">
            <v>Lavon Sub : Relay Upgrade on Feeders 1401, 1402, 1406 for DA and on Feeders 1401 &amp; 1453</v>
          </cell>
          <cell r="H3750" t="str">
            <v>Upgrade relaying on Feeders 1401, 1402, 1406, 1453.This also includes the associated telecommunication equipment and cables necessary to establish Distribution Automation (DA) for Feeders 1401, 1402, 1406.</v>
          </cell>
          <cell r="I3750" t="str">
            <v>CMPC</v>
          </cell>
          <cell r="J3750"/>
          <cell r="K3750"/>
          <cell r="L3750" t="str">
            <v>407</v>
          </cell>
          <cell r="M3750" t="str">
            <v>Distribution Automation (CMPC)</v>
          </cell>
          <cell r="N3750" t="str">
            <v>2022DA</v>
          </cell>
          <cell r="O3750" t="str">
            <v/>
          </cell>
          <cell r="P3750" t="str">
            <v>This work is being performed as part of the Oncor Capital Distribution project to upgrade the distribution system.</v>
          </cell>
          <cell r="Q3750"/>
          <cell r="R3750" t="str">
            <v/>
          </cell>
          <cell r="S3750" t="str">
            <v xml:space="preserve">This work authorization covers the cost to perform the engineering to upgrade feeder relaying for distribution automation (DA) onLavon Sub feeders 1401, 1402,  1406 and upgrade relaying for feeder 1453. Existing feeder 1406 is DA ready with SEL-351s/551 relays. The scope of this project includes replacing three (3) self-contained feeder breakers (non-RMAG breakers 1401, 1402 and 1453) with ABB RMAG self-contained breakers containing SEL-351s/551 relays. This includes installing one (1) SpeedNet Gateway and associated telecommunication equipment and cables necessary to establish distribution automation functionality at Lavon Sub. Two (2) auxiliary relays and two (2) low side switch motor operators will be installed for the throwover scheme. Two (2) Local/Remote indoorpanel switches will be installed to meet Oncor standards.
This work is being performed as part of the Oncor Capital Distribution project to upgrade the distribution system.
</v>
          </cell>
          <cell r="T3750" t="str">
            <v>This work authorization covers the cost to perform the engineering to upgrade feeder relaying for distribution automation (DA) onLavon Sub feeders 1401, 1402,  1406 and upgrade relaying for feeder 1453. Existing feeder 1406 is DA ready with SEL-351s/551 relays. The scope of this project includes replacing three (3) self-contained feeder breakers (non-RMAG breakers 1401, 1402 and 1453) with ABB RMAG self-contained breakers containing SEL-351s/551 relays. This includes installing one (1) SpeedNet Gateway and associated telecommunication equipment and cables necessary to establish distribution automation functionality at Lavon Sub. Two (2) auxiliary relays and two (2) low side switch motor operators will be installed for the throwover scheme. Two (2) Local/Remote indoorpanel switches will be installed to meet Oncor standards.</v>
          </cell>
          <cell r="U3750" t="str">
            <v>POWER ENGINEERS INC</v>
          </cell>
          <cell r="V3750" t="str">
            <v>Dylan Cruz</v>
          </cell>
          <cell r="W3750" t="str">
            <v>Rhiannon Roberts</v>
          </cell>
          <cell r="X3750" t="str">
            <v>Barry Hance</v>
          </cell>
          <cell r="Y3750" t="str">
            <v>METRO EAST</v>
          </cell>
          <cell r="Z3750" t="str">
            <v>NORTH DALLAS</v>
          </cell>
          <cell r="AA3750" t="str">
            <v>NORTH DALLAS</v>
          </cell>
          <cell r="AB3750" t="str">
            <v>Station</v>
          </cell>
          <cell r="AC3750" t="str">
            <v>0101437</v>
          </cell>
          <cell r="AD3750" t="str">
            <v>Lavon, 138Kv</v>
          </cell>
          <cell r="AE3750" t="str">
            <v>In-Service</v>
          </cell>
          <cell r="AF3750" t="str">
            <v>Closed</v>
          </cell>
          <cell r="AG3750">
            <v>44973</v>
          </cell>
          <cell r="AH3750" t="str">
            <v>563208.39</v>
          </cell>
          <cell r="AI3750">
            <v>551932.52</v>
          </cell>
        </row>
        <row r="3751">
          <cell r="E3751" t="str">
            <v>0PT53381 -- APOLLO RD SUB - COPPELL SWITCH 69 KV LINE : REMOVE GLT STRUCTURES</v>
          </cell>
          <cell r="F3751" t="str">
            <v>APOLLO RD SUB - COPPELL SWITCH 69 KV LINE : REMOVE GLT STRUCTURES</v>
          </cell>
          <cell r="G3751" t="str">
            <v>Apollo Rd Sub - Coppell Switch 69 kV Line : Remove GLT Structures</v>
          </cell>
          <cell r="H3751" t="str">
            <v>This Work Authorization (WA) will cover the cost to remove 96 wood poles and each one has 2 crossarms, and 3 insulators on multiple structures on the Apollo Rd Sub - Coppell Switch 69 kV Line 00785 as detailed below.
Revision: Revision due to miscalculation of contract labor hours.
Remove: 96 Wood Poles, 192 69kV Wood Cross Arms, 288 Porcelain Insulators, and approximately 7 miles of Conductor.
Demo Structures: 
0/64, 0/65, 0/66, 0/67, 0/68, 0/69, 0/70, 0/71
0/1, 0/2, 0/3, 0/4
0/312, 0/311, 0/310, 0/309, 0/308, 0/307, 0/306, 0/305, 0/304, 0/303, 0/302, 0/301, 0/300, 0/299, 0/299, 0/298, 0/297, 0/296, 0/295, 0/294, 0/293, 0/292, 0/291, 0/291, 0/290,  0/289, 0/288, 0/287, 0/286, 0/285, 0/284, 0/283, 0/282, 0/281, 0/280, 0/279, 0/278, 0/277, 0/276, 0/275, 0/274, 0/273, 0/272, 0/271, 0/270, 0/269, 0/268, 0/267, 0/266, 0/265, 0/264, 0/263, 0/262, 0/261, 0/260, 0/259, 0/258, 0/257, 0/256, 0/255, 0/254
22/13, 22/12, 22/11, 23/1, 23/2, 23/3, 23/4, 23/7, 23/8, 23/9, 23/10, 23/11, 23/11A, 24/1, 24/2, 24/3, 24/4, 24/5, 24/6, 24/7, 24/8, 24/9, 24/10, 24/11, 24/12</v>
          </cell>
          <cell r="I3751" t="str">
            <v>CMPC</v>
          </cell>
          <cell r="J3751"/>
          <cell r="K3751"/>
          <cell r="L3751" t="str">
            <v>213</v>
          </cell>
          <cell r="M3751" t="str">
            <v>Transmission Line Pole Replace</v>
          </cell>
          <cell r="N3751"/>
          <cell r="O3751" t="str">
            <v/>
          </cell>
          <cell r="P3751"/>
          <cell r="Q3751"/>
          <cell r="R3751" t="str">
            <v/>
          </cell>
          <cell r="S3751" t="str">
            <v xml:space="preserve">This Work Authorization (WA) will cover the cost to remove 96 wood poles and each one has 2 crossarms, and 3 insulators on multiple structures on the Apollo Rd Sub - Coppell Switch 69 kV Line 00785 as detailed below.
Remove: 96 Wood Poles, 192 69kV Wood Cross Arms, 288 Porcelain Insulators, and approximately 7 miles of Conductor.
Demo Structures: 0/64, 0/65, 0/66, 0/67, 0/68, 0/69, 0/70, 0/710/1, 0/2, 0/3, 0/40/312, 0/311, 0/310, 0/309, 0/308, 0/307, 0/306, 0/305, 0/304, 0/303, 0/302, 0/301, 0/300, 0/299, 0/299, 0/298, 0/297, 0/296, 0/295, 0/294, 0/293, 0/292, 0/291, 0/291, 0/290, 0/289, 0/288, 0/287, 0/286, 0/285, 0/284, 0/283, 0/282, 0/281, 0/280, 0/279, 0/278, 0/277, 0/276, 0/275, 0/274, 0/273, 0/272, 0/271, 0/270, 0/269, 0/268, 0/267, 0/266, 0/265, 0/264, 0/263, 0/262, 0/261, 0/260, 0/259, 0/258, 0/257, 0/256, 0/255, 0/25422/13, 22/12, 22/11, 23/1, 23/2, 23/3, 23/4, 23/7, 23/8, 23/9, 23/10, 23/11, 23/11A, 24/1, 24/2, 24/3, 24/4, 24/5, 24/6, 24/7, 24/8, 24/9, 24/10, 24/11, 24/12
</v>
          </cell>
          <cell r="T3751" t="str">
            <v>This Work Authorization (WA) will cover the cost to remove 96 wood poles and each one has 2 crossarms, and 3 insulators on multiple structures on the Apollo Rd Sub - Coppell Switch 69 kV Line 00785 as detailed below.
Remove: 96 Wood Poles, 192 69kV Wood Cross Arms, 288 Porcelain Insulators, and approximately 7 miles of Conductor.
Demo Structures: 0/64, 0/65, 0/66, 0/67, 0/68, 0/69, 0/70, 0/710/1, 0/2, 0/3, 0/40/312, 0/311, 0/310, 0/309, 0/308, 0/307, 0/306, 0/305, 0/304, 0/303, 0/302, 0/301, 0/300, 0/299, 0/299, 0/298, 0/297, 0/296, 0/295, 0/294, 0/293, 0/292, 0/291, 0/291, 0/290, 0/289, 0/288, 0/287, 0/286, 0/285, 0/284, 0/283, 0/282, 0/281, 0/280, 0/279, 0/278, 0/277, 0/276, 0/275, 0/274, 0/273, 0/272, 0/271, 0/270, 0/269, 0/268, 0/267, 0/266, 0/265, 0/264, 0/263, 0/262, 0/261, 0/260, 0/259, 0/258, 0/257, 0/256, 0/255, 0/25422/13, 22/12, 22/11, 23/1, 23/2, 23/3, 23/4, 23/7, 23/8, 23/9, 23/10, 23/11, 23/11A, 24/1, 24/2, 24/3, 24/4, 24/5, 24/6, 24/7, 24/8, 24/9, 24/10, 24/11, 24/12</v>
          </cell>
          <cell r="U3751"/>
          <cell r="V3751" t="str">
            <v>Samantha Bogusch</v>
          </cell>
          <cell r="W3751" t="str">
            <v>Caleb Cawthon</v>
          </cell>
          <cell r="X3751" t="str">
            <v>Barry Hance</v>
          </cell>
          <cell r="Y3751" t="str">
            <v>METRO EAST</v>
          </cell>
          <cell r="Z3751" t="str">
            <v>NORTH DALLAS</v>
          </cell>
          <cell r="AA3751" t="str">
            <v>NORTH DALLAS</v>
          </cell>
          <cell r="AB3751" t="str">
            <v>Line</v>
          </cell>
          <cell r="AC3751" t="str">
            <v>0100331</v>
          </cell>
          <cell r="AD3751" t="str">
            <v>Coppell-Appollo Rd</v>
          </cell>
          <cell r="AE3751" t="str">
            <v>In-Service</v>
          </cell>
          <cell r="AF3751" t="str">
            <v>Closed</v>
          </cell>
          <cell r="AG3751">
            <v>45288</v>
          </cell>
          <cell r="AH3751" t="str">
            <v>366177.87</v>
          </cell>
          <cell r="AI3751">
            <v>550235.26</v>
          </cell>
        </row>
        <row r="3752">
          <cell r="E3752" t="str">
            <v>0PT48466 -- BLOOMDALE SWITCH : PURCHASE IN FEE</v>
          </cell>
          <cell r="F3752" t="str">
            <v>BLOOMDALE SWITCH : PURCHASE IN FEE</v>
          </cell>
          <cell r="G3752" t="str">
            <v>Bloomdale Switch : Purchase in Fee</v>
          </cell>
          <cell r="H3752" t="str">
            <v>Purchase in Fee 49 acres more or less in the Poguerosa Addition, BLK A, LOT 2 in Collin County.
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west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v>
          </cell>
          <cell r="I3752" t="str">
            <v>ROW</v>
          </cell>
          <cell r="J3752"/>
          <cell r="K3752"/>
          <cell r="L3752" t="str">
            <v>110</v>
          </cell>
          <cell r="M3752" t="str">
            <v>Substation Sites/Lines Row</v>
          </cell>
          <cell r="N3752" t="str">
            <v>M4354</v>
          </cell>
          <cell r="O3752" t="str">
            <v>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east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 In order to provide facilities necessary to provide 138 kV POI to Rayburn Country Electric Cooperative, Inc., the construction of the Bloomdale 138 Switch is planned to be complete by May 2023. NERC/ERCOT reliability criteria/standard does not apply to this project. It is justified by Oncor guideline/criteria.</v>
          </cell>
          <cell r="P3752" t="str">
            <v>Purchase in Fee49 acres more or less in Poguerosa Addition, BLK A, LOT 2 in Collin County, Texas.
In order to provide facilities necessary to provide 138 kV POI (Point of Interconnection) to Customer H Oncor will construct the Bloomdale 138 Switch by installing three 138 kV, 3200 A circuit breakers in a ring bus arrangement. Oncor will construct, own, and operate appropriate facilities at the Bloomdale Switch. Customer H is to construct, own and operate their facilities and the 138 kV transmission line from Bloomdale Switch to their facilities.</v>
          </cell>
          <cell r="Q3752"/>
          <cell r="R3752" t="str">
            <v>NERC/ERCOT reliability criteria/standard does not apply to this project. It is justified by Oncor guideline/criteria.</v>
          </cell>
          <cell r="S3752" t="str">
            <v xml:space="preserve">This WA covers the cost to purchase in fee 49 acres more or less in Poguerosa Addition, BLK A, LOT 2 in Collin County, Texas.
Purchase in Fee49 acres more or less in Poguerosa Addition, BLK A, LOT 2 in Collin County, Texas.
In order to provide facilities necessary to provide 138 kV POI (Point of Interconnection) to Customer H Oncor will construct the Bloomdale 138 Switch by installing three 138 kV, 3200 A circuit breakers in a ring bus arrangement. Oncor will construct, own, and operate appropriate facilities at the Bloomdale Switch. Customer H is to construct, own and operate their facilities and the 138 kV transmission line from Bloomdale Switch to their facilities.
</v>
          </cell>
          <cell r="T3752" t="str">
            <v>This WA covers the cost to purchase in fee 49 acres more or less in Poguerosa Addition, BLK A, LOT 2 in Collin County, Texas.</v>
          </cell>
          <cell r="U3752"/>
          <cell r="V3752" t="str">
            <v>Humberto Gonzales</v>
          </cell>
          <cell r="W3752"/>
          <cell r="X3752" t="str">
            <v>Phil Coomer</v>
          </cell>
          <cell r="Y3752" t="str">
            <v>METRO EAST</v>
          </cell>
          <cell r="Z3752" t="str">
            <v>TEXOMA</v>
          </cell>
          <cell r="AA3752" t="str">
            <v>TEXOMA</v>
          </cell>
          <cell r="AB3752" t="str">
            <v>ROW</v>
          </cell>
          <cell r="AC3752" t="str">
            <v>0301497</v>
          </cell>
          <cell r="AD3752" t="str">
            <v>Bloomdale Switch</v>
          </cell>
          <cell r="AE3752" t="str">
            <v>In-Service</v>
          </cell>
          <cell r="AF3752" t="str">
            <v>Reclose After Trailing Charges</v>
          </cell>
          <cell r="AG3752">
            <v>44925</v>
          </cell>
          <cell r="AH3752" t="str">
            <v>12286916</v>
          </cell>
          <cell r="AI3752">
            <v>12505310.93</v>
          </cell>
        </row>
        <row r="3753">
          <cell r="E3753" t="str">
            <v>0PT46244 -- GROESBECK SWITCH : MODIFY RELAYING FOR THE CUT-IN OF RIESEL SWITCH TO INTERCONNECT CORAL SOLAR</v>
          </cell>
          <cell r="F3753" t="str">
            <v>GROESBECK SWITCH : MODIFY RELAYING FOR THE CUT-IN OF RIESEL SWITCH TO INTERCONNECT CORAL SOLAR</v>
          </cell>
          <cell r="G3753" t="str">
            <v>Groesbeck Switch : Modify relaying for the cut-in of Riesel Switch to interconnect Coral Solar</v>
          </cell>
          <cell r="H3753" t="str">
            <v>Modify the existing carrier frequencies for the existing Lake Creek Switch &amp; Jewett Switch 138 kV line terminal FID 2997 for the cut-in of Riesel Switch to interconnect Coral Solar. This project includes re-tuning the existing line trap and installing a new line tuner per system protection requirements.
Riesel Switch went in-service in May 2023, however the work at Groesbeck Sub (PETE ID 46244) was deferred until 12/31/23 due to the last-minute changes to the frequency requirements at Groesbeck along with some material delivery issues.</v>
          </cell>
          <cell r="I3753" t="str">
            <v>MP</v>
          </cell>
          <cell r="J3753"/>
          <cell r="K3753"/>
          <cell r="L3753" t="str">
            <v>601</v>
          </cell>
          <cell r="M3753" t="str">
            <v>MERCHANT PLANTS PLANNED SERVIC</v>
          </cell>
          <cell r="N3753" t="str">
            <v>R6207</v>
          </cell>
          <cell r="O3753" t="str">
            <v>Switching station: 3-breaker, 138 kV ring-bus arrangement
Terminal equipment minimum capability: 3200 A
Interconnect the new Coral Solar &amp;amp; Storage, via Oncor's Riesel Switch to the ERCOT 138 kV transmission system. The point of interconnect will be located approximately 7.4 miles east of the Lake Creek Switch. Oncor Electric Delivery and Copperhead Solar, LLC have signed a Generation Interconnection Agreement for 22INR0295 &amp;amp; 23INR0124 (Coral Solar &amp;amp; Storage). In order to provide facilities necessary to interconnect with the Copperhead Solar, LLC facility, Oncor Electric Delivery is to construct, own and operate the Riesel 138 kV Switch in Falls County. The Lake Creek Switch - Jewett Switch 138 kV Line will be looped through the Riesel 138 kV Switch.  A transmission line will also be constructed if necessary, will be owned and operated by Oncor to connect the Riesel 138 kV Switch to the Copperhead Solar, LLC facility. Copperhead Solar, LLC is to construct, own and operate their facility. To effectively connect Coral Solar &amp;amp; Storage to the ERCOT grid, this project is planned to be completed by April 2023. NERC/ERCOT reliability criteria/standard does not apply to this project. It is justified by Oncor guideline/criteria.</v>
          </cell>
          <cell r="P3753" t="str">
            <v>Oncor Electric Delivery and Customer CS have signed the Generation Interconnection Agreement 22INR0295 (Coral Solar) to connect 152 MWof photovoltaic energy to the Electric Reliability Council of Texas (ERCOT) power grid. In order to provide facilities necessary to interconnect with theCustomer CS facility, Oncor Electric Delivery is to construct, own and operate theRiesel Switch inFalls County. TheLake Creek Switch - Jewett Switch138 kV Line will be looped through the Riesel Switch.Customer CS is to construct, own, and operate their facility adjacent to Riesel Switch. AtGroesbeck Switch,the existing 138 kV line terminal will require modifications to the existing frequencies, the replacement of the existing 138 kV line tuner in order to accommodate the remote-end cut-in of Riesel Switch.</v>
          </cell>
          <cell r="Q3753"/>
          <cell r="R3753" t="str">
            <v>NERC/ERCOT reliability criteria/standard does not apply to this project. It is justified by Oncor guideline/criteria.</v>
          </cell>
          <cell r="S3753" t="str">
            <v xml:space="preserve">This Work Authorization (WA) covers the cost tomodify the existing carrier frequencies for the existing Lake Creek Switch  Jewett Switch 138 kV line terminal FID 2997 for the cut-in of Riesel Switch to interconnect Coral Solar. The project includes re-tuning the existing line trap and installing a new line tuner per system protection requirements.
Oncor Electric Delivery and Customer CS have signed the Generation Interconnection Agreement 22INR0295 (Coral Solar) to connect 152 MWof photovoltaic energy to the Electric Reliability Council of Texas (ERCOT) power grid. In order to provide facilities necessary to interconnect with theCustomer CS facility, Oncor Electric Delivery is to construct, own and operate theRiesel Switch inFalls County. TheLake Creek Switch - Jewett Switch138 kV Line will be looped through the Riesel Switch.Customer CS is to construct, own, and operate their facility adjacent to Riesel Switch. AtGroesbeck Switch,the existing 138 kV line terminal will require modifications to the existing frequencies, the replacement of the existing 138 kV line tuner in order to accommodate the remote-end cut-in of Riesel Switch.
</v>
          </cell>
          <cell r="T3753" t="str">
            <v>This Work Authorization (WA) covers the cost tomodify the existing carrier frequencies for the existing Lake Creek Switch  Jewett Switch 138 kV line terminal FID 2997 for the cut-in of Riesel Switch to interconnect Coral Solar. The project includes re-tuning the existing line trap and installing a new line tuner per system protection requirements.</v>
          </cell>
          <cell r="U3753" t="str">
            <v>DASHIELL LLC</v>
          </cell>
          <cell r="V3753" t="str">
            <v>Luis Garza</v>
          </cell>
          <cell r="W3753" t="str">
            <v>Steven Hamilton</v>
          </cell>
          <cell r="X3753" t="str">
            <v>Adrian Burnett</v>
          </cell>
          <cell r="Y3753" t="str">
            <v>SOUTHEAST</v>
          </cell>
          <cell r="Z3753" t="str">
            <v>WACO</v>
          </cell>
          <cell r="AA3753" t="str">
            <v>CORSICANA</v>
          </cell>
          <cell r="AB3753" t="str">
            <v>Station</v>
          </cell>
          <cell r="AC3753" t="str">
            <v>0401907</v>
          </cell>
          <cell r="AD3753" t="str">
            <v>Groesbeck 138 KV</v>
          </cell>
          <cell r="AE3753" t="str">
            <v>In-Service</v>
          </cell>
          <cell r="AF3753" t="str">
            <v>Open For Trailing Charges</v>
          </cell>
          <cell r="AG3753">
            <v>45261</v>
          </cell>
          <cell r="AH3753" t="str">
            <v>66282.73</v>
          </cell>
          <cell r="AI3753">
            <v>279703.98</v>
          </cell>
        </row>
        <row r="3754">
          <cell r="E3754" t="str">
            <v>0PT50981 -- PEPPERVINE SWITCH - TEMPLE ELM CREEK SWITCH 138 KV LINE : CUT-IN TO ESTABLISH CENTRAL PARK SWITCH</v>
          </cell>
          <cell r="F3754" t="str">
            <v>PEPPERVINE SWITCH - TEMPLE ELM CREEK SWITCH 138 KV LINE : CUT-IN TO ESTABLISH CENTRAL PARK SWITCH</v>
          </cell>
          <cell r="G3754" t="str">
            <v>Peppervine Switch - Temple Elm Creek Switch 138 kV Line : Cut-in to Establish Central Park Switch</v>
          </cell>
          <cell r="H3754" t="str">
            <v>This Work Authorization (WA) is being revised from Engineering and Procurement only to full release. Graphic Packaging International, LLC has executed the FEA and provided security and CIAC for the full cost of the project to establish the Central Park Switch. This WA covers the cost to cut into the Peppervine Switch - Temple Elm Creek Switch 138 kV Line to establish Central Park Switch for Graphic Packaging International, LLC. This cut-in includes nine (9) steel monopole deadend structures, two (2) monopole tangent structures, single 1926.9 kcmil ACSS/TW/HS "Cumberland" conductor, 48-count fiber OPGW, 3/8 EHS steel shield wire, and removal of steel lattice tower structure 3/7. This project scope also includes a new transmission span from Central Park Switch to an Oncor owned POD structure. This installation consists of one (1) steel monopole deadend structure, single 959.6 kcmil ACSS/TW/HS "Suwannee" conductor, 48-count fiber OPGW, 3/8 EHS steel shield wire. Oncor will provide jumpers on the POD structure to connect to Graphic Packaging International's conductors.
This project is with a customer contribution amount of $7,260,529. The Contribution In Aid of Construction (CIAC) is divided between the WAs as follows:
Station 0PT50979
CIAC Amount: $5,742,000
FIT Amount: $554,964
Station Subtotal: $6,296,964
Line 0PT50981
CIAC Amount $878,644
FIT Amount $84,921
Line Subtotal: $963,565
Total Invoice with FIT: $7,260,529</v>
          </cell>
          <cell r="I3754" t="str">
            <v>POI/POD</v>
          </cell>
          <cell r="J3754" t="str">
            <v>POIs</v>
          </cell>
          <cell r="K3754"/>
          <cell r="L3754" t="str">
            <v>109</v>
          </cell>
          <cell r="M3754" t="str">
            <v>Points Of Delivery/Interconnec</v>
          </cell>
          <cell r="N3754" t="str">
            <v>R6273</v>
          </cell>
          <cell r="O3754" t="str">
            <v>Switching station: 3-breaker, 138 kV ring-bus arrangement
Terminal equipment minimum capability: 3200 A
Establish the Central Park 138 kV Switch approximately 3.3 miles south of Peppervine Switch (fka Waco West Switch) on the Peppervine Switch - Temple Elm Creek 138 kV Line. Install three 138 kV circuit breakers in a ring-bus arrangement. Ensure all associated terminal equipment meets or exceeds 3200 A. Oncor Electric Delivery and Graphic Packaging International, LLC have signed a Discretionary Services Agreement. In order to provide the facilities necessary to connect Graphic Packing International, LLC's load to the ERCOT 138 kV transmission system, Oncor Electric Delivery is to construct, own, and operate Central Park 138 kV Switch.
Central Park 138 kV Switch will cut into the Peppervine Switch - Temple Elm Creek Switch 138 kV Line. Oncor's facilities shall include one point of delivery for Graphic Packing International, LLC's load. Graphic Packing International, LLC is to build, own, and operate their respective facilities. To effectively connect Graphic Packing International, LLC's facilities to the ERCOT grid, the project is planned to be completed by December 2024. NERC/ERCOT reliability criteria/standard does not apply to this project. It is justified by Oncor guideline/criteria.</v>
          </cell>
          <cell r="P3754" t="str">
            <v>Oncor Electric Delivery and Customer E have signed a Discretionary Service Agreement (DSA) for early engineering, right-of-way activities, and procurement of long lead time material for Oncor to determine the facilities to provide one (1) 138 kV POD (Point of Delivery) to serve Customer E's commercial packaging facilities. In order to provide facilities necessary to connect Customer E's load to the ERCOT 138 kV transmission system, Oncor Electric Delivery is to construct, own, and operate Central Park 138 kV Switch in McLennan County on the Peppervine Switch - Temple Elm Creek Switch 138 kV Line.</v>
          </cell>
          <cell r="Q3754"/>
          <cell r="R3754" t="str">
            <v>NERC/ERCOT reliability criteria/standard does not apply to this project. It is justified by Oncor guideline/criteria.</v>
          </cell>
          <cell r="S3754" t="str">
            <v xml:space="preserve">This Work Authorization (WA) covers theengineering and procurement costs to cut in the Peppervine Switch - Temple Elm Creek Switch 138 kV Line to establish Central Park Switch for Graphic Packaging International, LLC. Graphic Packaging International, LLC has provided security for engineering and material procurement only. Once the security for full release is received the WA will be revised for the full cost of the project.The cut-in includes nine(9) steel monopole deadend structures, two (2) monopole tangent structures, single 1926.9 kcmil ACSS/TW/HS "Cumberland" conductor, 48-count fiber OPGW, 3/8 EHS steel shield wire, and removal of steel lattice tower structure 3/7. This project scope also includes a newtransmission spanfrom Central Park Switch to an Oncor owned POD structure. This installation consists of one (1) steel monopole deadend structure, single959.6 kcmil ACSS/TW/HS "Suwannee" conductor, 48-count fiber OPGW, 3/8 EHS steel shield wire. Oncor will provide jumpers on the POD structure to connect to Graphic Packaging International's conductors.
Oncor Electric Delivery and Customer E have signed a Discretionary Service Agreement (DSA) for early engineering, right-of-way activities, and procurement of long lead time material for Oncor to determine the facilities to provide one (1) 138 kV POD (Point of Delivery) to serve Customer E's commercial packaging facilities. In order to provide facilities necessary to connect Customer E's load to the ERCOT 138 kV transmission system, Oncor Electric Delivery is to construct, own, and operate Central Park 138 kV Switch in McLennan County on the Peppervine Switch - Temple Elm Creek Switch 138 kV Line.
</v>
          </cell>
          <cell r="T3754" t="str">
            <v>This Work Authorization (WA) covers theengineering and procurement costs to cut in the Peppervine Switch - Temple Elm Creek Switch 138 kV Line to establish Central Park Switch for Graphic Packaging International, LLC. Graphic Packaging International, LLC has provided security for engineering and material procurement only. Once the security for full release is received the WA will be revised for the full cost of the project.The cut-in includes nine(9) steel monopole deadend structures, two (2) monopole tangent structures, single 1926.9 kcmil ACSS/TW/HS "Cumberland" conductor, 48-count fiber OPGW, 3/8 EHS steel shield wire, and removal of steel lattice tower structure 3/7. This project scope also includes a newtransmission spanfrom Central Park Switch to an Oncor owned POD structure. This installation consists of one (1) steel monopole deadend structure, single959.6 kcmil ACSS/TW/HS "Suwannee" conductor, 48-count fiber OPGW, 3/8 EHS steel shield wire. Oncor will provide jumpers on the POD structure to connect to Graphic Packaging International's conductors.</v>
          </cell>
          <cell r="U3754" t="str">
            <v>M&amp;S ENGINEERING LLC</v>
          </cell>
          <cell r="V3754" t="str">
            <v>Chandler Walden</v>
          </cell>
          <cell r="W3754" t="str">
            <v>Tori Carter</v>
          </cell>
          <cell r="X3754" t="str">
            <v>Adrian Burnett</v>
          </cell>
          <cell r="Y3754" t="str">
            <v>SOUTHEAST</v>
          </cell>
          <cell r="Z3754" t="str">
            <v>WACO</v>
          </cell>
          <cell r="AA3754" t="str">
            <v>WACO</v>
          </cell>
          <cell r="AB3754" t="str">
            <v>Line</v>
          </cell>
          <cell r="AC3754" t="str">
            <v>0400324</v>
          </cell>
          <cell r="AD3754" t="str">
            <v>Waco, W-Temple</v>
          </cell>
          <cell r="AE3754" t="str">
            <v>In-Service</v>
          </cell>
          <cell r="AF3754" t="str">
            <v>Constr. Complete, Chargeable</v>
          </cell>
          <cell r="AG3754">
            <v>45644</v>
          </cell>
          <cell r="AH3754" t="str">
            <v>1508793.52</v>
          </cell>
          <cell r="AI3754">
            <v>3417676.55</v>
          </cell>
        </row>
        <row r="3755">
          <cell r="E3755" t="str">
            <v>0PT53415 -- GARVEY ROAD 138KV SWITCH : REPLACE BATTERY SET</v>
          </cell>
          <cell r="F3755" t="str">
            <v>GARVEY ROAD 138KV SWITCH : REPLACE BATTERY SET</v>
          </cell>
          <cell r="G3755" t="str">
            <v>Garvey Road 138KV Switch : Replace Battery Set</v>
          </cell>
          <cell r="H3755" t="str">
            <v>This Work Authorization (WA) will cover the cost to replace Battery Set at Garvey Road 138KV.</v>
          </cell>
          <cell r="I3755" t="str">
            <v>CMPC</v>
          </cell>
          <cell r="J3755" t="str">
            <v>Region Reactive</v>
          </cell>
          <cell r="K3755" t="str">
            <v>BI 107_BATTERY REPLACEMENTS</v>
          </cell>
          <cell r="L3755" t="str">
            <v>107</v>
          </cell>
          <cell r="M3755" t="str">
            <v>Battery &amp; Charger Replacements</v>
          </cell>
          <cell r="N3755"/>
          <cell r="O3755" t="str">
            <v/>
          </cell>
          <cell r="P3755"/>
          <cell r="Q3755"/>
          <cell r="R3755" t="str">
            <v/>
          </cell>
          <cell r="S3755" t="str">
            <v xml:space="preserve">This Work Authorization (WA) will cover the cost to replace Battery Set at Garvey Road 138KV.
</v>
          </cell>
          <cell r="T3755" t="str">
            <v>This Work Authorization (WA) will cover the cost to replace Battery Set at Garvey Road 138KV.</v>
          </cell>
          <cell r="U3755"/>
          <cell r="V3755" t="str">
            <v>Priscilla Martinez</v>
          </cell>
          <cell r="W3755"/>
          <cell r="X3755" t="str">
            <v>Miguel Ortega</v>
          </cell>
          <cell r="Y3755" t="str">
            <v>METRO WEST</v>
          </cell>
          <cell r="Z3755" t="str">
            <v>WICHITA FALLS</v>
          </cell>
          <cell r="AA3755" t="str">
            <v>GRAHAM</v>
          </cell>
          <cell r="AB3755" t="str">
            <v>Station</v>
          </cell>
          <cell r="AC3755" t="str">
            <v>0005126</v>
          </cell>
          <cell r="AD3755" t="str">
            <v>Garvey Road Switching Station</v>
          </cell>
          <cell r="AE3755" t="str">
            <v>In-Service</v>
          </cell>
          <cell r="AF3755" t="str">
            <v>Closed</v>
          </cell>
          <cell r="AG3755">
            <v>45370</v>
          </cell>
          <cell r="AH3755" t="str">
            <v>22802.1</v>
          </cell>
          <cell r="AI3755">
            <v>19266.09</v>
          </cell>
        </row>
        <row r="3756">
          <cell r="E3756" t="str">
            <v>0PT46395 -- SHADY GROVE POI : INSTALL CELLULAR COMMUNICATIONS</v>
          </cell>
          <cell r="F3756" t="str">
            <v>SHADY GROVE POI : INSTALL CELLULAR COMMUNICATIONS</v>
          </cell>
          <cell r="G3756" t="str">
            <v>Shady Grove POI : Install Cellular Communications</v>
          </cell>
          <cell r="H3756" t="str">
            <v>Install Cellular Communications</v>
          </cell>
          <cell r="I3756" t="str">
            <v>CMPC</v>
          </cell>
          <cell r="J3756"/>
          <cell r="K3756"/>
          <cell r="L3756" t="str">
            <v>208</v>
          </cell>
          <cell r="M3756" t="str">
            <v>Scada Installation/Additions</v>
          </cell>
          <cell r="N3756"/>
          <cell r="O3756" t="str">
            <v/>
          </cell>
          <cell r="P375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monitoring.Shady Grove POI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v>
          </cell>
          <cell r="Q3756"/>
          <cell r="R3756" t="str">
            <v/>
          </cell>
          <cell r="S3756" t="str">
            <v xml:space="preserve">This Work Authorization covers the cost to install cellular network router equipment at Shady Grove POI.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monitoring.Shady Grove POI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
</v>
          </cell>
          <cell r="T3756" t="str">
            <v>This Work Authorization covers the cost to install cellular network router equipment at Shady Grove POI.</v>
          </cell>
          <cell r="U3756"/>
          <cell r="V3756" t="str">
            <v>Austin Crofoot</v>
          </cell>
          <cell r="W3756" t="str">
            <v>Palmira Cumbo</v>
          </cell>
          <cell r="X3756" t="str">
            <v>David Luna</v>
          </cell>
          <cell r="Y3756" t="str">
            <v>SOUTHEAST</v>
          </cell>
          <cell r="Z3756" t="str">
            <v>TYLER</v>
          </cell>
          <cell r="AA3756" t="str">
            <v>LUFKIN</v>
          </cell>
          <cell r="AB3756" t="str">
            <v>Station</v>
          </cell>
          <cell r="AC3756" t="str">
            <v>0201487</v>
          </cell>
          <cell r="AD3756" t="str">
            <v>Shady Grove SHEC POI</v>
          </cell>
          <cell r="AE3756" t="str">
            <v>In-Service</v>
          </cell>
          <cell r="AF3756" t="str">
            <v>Closed</v>
          </cell>
          <cell r="AG3756">
            <v>45077</v>
          </cell>
          <cell r="AH3756" t="str">
            <v>19486.77</v>
          </cell>
          <cell r="AI3756">
            <v>19244.03</v>
          </cell>
        </row>
        <row r="3757">
          <cell r="E3757" t="str">
            <v>0PT42915 -- DALROCK SUB : RELAY UPGRADE ON FEEDERS 1326 &amp; 1358 FOR DA AND ON FEEDER(S) 1301, 1303 &amp; 1305</v>
          </cell>
          <cell r="F3757" t="str">
            <v>DALROCK SUB : RELAY UPGRADE ON FEEDERS 1326 &amp; 1358 FOR DA AND ON FEEDER(S) 1301, 1303 &amp; 1305</v>
          </cell>
          <cell r="G3757" t="str">
            <v>Dalrock Sub : Relay Upgrade on Feeders 1326 &amp; 1358 for DA and on Feeder(s) 1301, 1303 &amp; 1305</v>
          </cell>
          <cell r="H3757" t="str">
            <v>Upgrade relaying on Feeders 1301,1303, 1305, 1326 &amp; 1358.This also includes the associated telecommunication equipment and cables necessary to establish Distribution Automation (DA) for Feeders  1326 &amp; 1358. Feeder 1301 exit will be removed and the load will be transferred to Dalrock Road Feeder 1305. The completion of this work will provide the request to reduce the number of feeders and bring  Bank #1 to a standard design of four feeder breaker.</v>
          </cell>
          <cell r="I3757" t="str">
            <v>CMPC</v>
          </cell>
          <cell r="J3757"/>
          <cell r="K3757"/>
          <cell r="L3757" t="str">
            <v>407</v>
          </cell>
          <cell r="M3757" t="str">
            <v>Distribution Automation (CMPC)</v>
          </cell>
          <cell r="N3757" t="str">
            <v>2021DA</v>
          </cell>
          <cell r="O3757" t="str">
            <v/>
          </cell>
          <cell r="P3757" t="str">
            <v>This work is being performed as part of the Oncor Capital Distribution project to upgrade the distribution system.</v>
          </cell>
          <cell r="Q3757"/>
          <cell r="R3757" t="str">
            <v/>
          </cell>
          <cell r="S3757" t="str">
            <v xml:space="preserve">This WA is being revised from an engineering WA to a standard WA, and this revision covers the entire cost of the project including communication equipment design, material, and construction to install distribution automation (DA) for Dalrock Road Sub feeders 1326  1358 and upgrade relaying on feeders 1303, 1305, 1307, 1309, 1326,  1354, and feeder ties 1324  1352. The scope of this project includes replacing four electromechanical relays and two DPU feeder relays in six self-contained feeder breakers 1303, 1305, 1307, 1309, 1354,  1358 with one Suburban IV 4-feeder panel and one Suburban IV 2-feeder panel to be installed in the control house, replacing one DPU 2-feeder panel (feeder 1326) with one Suburban IV 2-feeder panel, replacing one DPU bus tie panel and one DPU feeder relay in a self-contained feeder tie breaker 1352 with one Suburban IV bus tie/feeder tie panel, replacing three electromechanical relaying transformer panels (Stations 1, 2,  4) with three Suburban IV transformer/bus differential panels, installing one new station panel for Station 1, replacing one motor operator, and establishing DA backhaul on the existing 700 Field Area Network (FAN) radio for DA communications. This includes installing one SpeedNet radio, one SCADA Pack, and associated telecommunication equipment and cables necessary to establish distribution automation functionality at Dalrock Road Sub.
This work is being performed as part of the Oncor Capital Distribution project to upgrade the distribution system.
</v>
          </cell>
          <cell r="T3757" t="str">
            <v>This WA is being revised from an engineering WA to a standard WA, and this revision covers the entire cost of the project including communication equipment design, material, and construction to install distribution automation (DA) for Dalrock Road Sub feeders 1326  1358 and upgrade relaying on feeders 1303, 1305, 1307, 1309, 1326,  1354, and feeder ties 1324  1352. The scope of this project includes replacing four electromechanical relays and two DPU feeder relays in six self-contained feeder breakers 1303, 1305, 1307, 1309, 1354,  1358 with one Suburban IV 4-feeder panel and one Suburban IV 2-feeder panel to be installed in the control house, replacing one DPU 2-feeder panel (feeder 1326) with one Suburban IV 2-feeder panel, replacing one DPU bus tie panel and one DPU feeder relay in a self-contained feeder tie breaker 1352 with one Suburban IV bus tie/feeder tie panel, replacing three electromechanical relaying transformer panels (Stations 1, 2,  4) with three Suburban IV transformer/bus differential panels, installing one new station panel for Station 1, replacing one motor operator, and establishing DA backhaul on the existing 700 Field Area Network (FAN) radio for DA communications. This includes installing one SpeedNet radio, one SCADA Pack, and associated telecommunication equipment and cables necessary to establish distribution automation functionality at Dalrock Road Sub.</v>
          </cell>
          <cell r="U3757" t="str">
            <v>POWER ENGINEERS INC</v>
          </cell>
          <cell r="V3757" t="str">
            <v>Margaret Boehle</v>
          </cell>
          <cell r="W3757" t="str">
            <v>Bao Pham</v>
          </cell>
          <cell r="X3757" t="str">
            <v>Barry Hance</v>
          </cell>
          <cell r="Y3757" t="str">
            <v>METRO EAST</v>
          </cell>
          <cell r="Z3757" t="str">
            <v>FORNEY</v>
          </cell>
          <cell r="AA3757" t="str">
            <v>FORNEY</v>
          </cell>
          <cell r="AB3757" t="str">
            <v>Station</v>
          </cell>
          <cell r="AC3757" t="str">
            <v>0101436</v>
          </cell>
          <cell r="AD3757" t="str">
            <v>Garland-Dalrock Rd. 138Kv</v>
          </cell>
          <cell r="AE3757" t="str">
            <v>In-Service</v>
          </cell>
          <cell r="AF3757" t="str">
            <v>Reclose After Trailing Charges</v>
          </cell>
          <cell r="AG3757">
            <v>44637</v>
          </cell>
          <cell r="AH3757" t="str">
            <v>923903.01</v>
          </cell>
          <cell r="AI3757">
            <v>1233746.0900000001</v>
          </cell>
        </row>
        <row r="3758">
          <cell r="E3758" t="str">
            <v>0PT48734 -- ENNIS WEST  SWITCH : REPLACED 138KV FAILED CCVT</v>
          </cell>
          <cell r="F3758" t="str">
            <v>ENNIS WEST  SWITCH : REPLACED 138KV FAILED CCVT</v>
          </cell>
          <cell r="G3758" t="str">
            <v>ENNIS WEST  Switch : REPLACED 138kV FAILED CCVT</v>
          </cell>
          <cell r="H3758" t="str">
            <v>WA PROVIDES COST TO REPLACE FAILED 138kV CCVT AT ENNIS WEST. ASSOCIATED WITH ENNIS WEST TO STERRETT 138 kV LINE (CB's 19295 &amp; 7115). PETER BABCOCK APPROVED BI217
ITEM #484974 QNTY 1
RETIREMENT</v>
          </cell>
          <cell r="I3758" t="str">
            <v>CMPC</v>
          </cell>
          <cell r="J3758"/>
          <cell r="K3758"/>
          <cell r="L3758" t="str">
            <v>217</v>
          </cell>
          <cell r="M3758" t="str">
            <v>Failed Substation Equip Replac</v>
          </cell>
          <cell r="N3758"/>
          <cell r="O3758" t="str">
            <v/>
          </cell>
          <cell r="P3758" t="str">
            <v>WA PROVIDES COST TO REPLACE FAILED 138kV CCVT AT ENNIS WEST. ASSOCIATED WITH ENNIS WEST TO STERRETT 138 kV LINE (CB's 19295  7115). PETER BABCOCK APPROVED BI217ITEM #484974 QNTY 1RETIREMENT</v>
          </cell>
          <cell r="Q3758"/>
          <cell r="R3758" t="str">
            <v/>
          </cell>
          <cell r="S3758" t="str">
            <v xml:space="preserve">WA PROVIDES COST TO REPLACE FAILED 138kV CCVT AT ENNIS WEST. ASSOCIATED WITH ENNIS WEST TO STERRETT 138 kV LINE (CB's 19295  7115). PETER BABCOCK APPROVED BI217ITEM #484974 QNTY 1RETIREMENT
WA PROVIDES COST TO REPLACE FAILED 138kV CCVT AT ENNIS WEST. ASSOCIATED WITH ENNIS WEST TO STERRETT 138 kV LINE (CB's 19295  7115). PETER BABCOCK APPROVED BI217ITEM #484974 QNTY 1RETIREMENT
</v>
          </cell>
          <cell r="T3758" t="str">
            <v>WA PROVIDES COST TO REPLACE FAILED 138kV CCVT AT ENNIS WEST. ASSOCIATED WITH ENNIS WEST TO STERRETT 138 kV LINE (CB's 19295  7115). PETER BABCOCK APPROVED BI217ITEM #484974 QNTY 1RETIREMENT</v>
          </cell>
          <cell r="U3758"/>
          <cell r="V3758" t="str">
            <v>Bettina Beard</v>
          </cell>
          <cell r="W3758"/>
          <cell r="X3758"/>
          <cell r="Y3758" t="str">
            <v>METRO EAST</v>
          </cell>
          <cell r="Z3758" t="str">
            <v>FORNEY</v>
          </cell>
          <cell r="AA3758" t="str">
            <v>FORNEY</v>
          </cell>
          <cell r="AB3758" t="str">
            <v>Station</v>
          </cell>
          <cell r="AC3758" t="str">
            <v>0101440</v>
          </cell>
          <cell r="AD3758" t="str">
            <v>Ennis West 138kv Switching Sta</v>
          </cell>
          <cell r="AE3758" t="str">
            <v>In-Service</v>
          </cell>
          <cell r="AF3758" t="str">
            <v>Closed</v>
          </cell>
          <cell r="AG3758">
            <v>44774</v>
          </cell>
          <cell r="AH3758" t="str">
            <v>24879.14</v>
          </cell>
          <cell r="AI3758">
            <v>19219.22</v>
          </cell>
        </row>
        <row r="3759">
          <cell r="E3759" t="str">
            <v>0PT42916 -- DAVIS SUB : RELAY UPGRADE ON FEEDERS 3711,3721, 3723, 3731, 3752 &amp; 3782 FOR DA AND ON FEEDER 3387</v>
          </cell>
          <cell r="F3759" t="str">
            <v>DAVIS SUB : RELAY UPGRADE ON FEEDERS 3711,3721, 3723, 3731, 3752 &amp; 3782 FOR DA AND ON FEEDER 3387</v>
          </cell>
          <cell r="G3759" t="str">
            <v>Davis Sub : Relay Upgrade on Feeders 3711,3721, 3723, 3731, 3752 &amp; 3782 for DA and on Feeder 3387</v>
          </cell>
          <cell r="H3759" t="str">
            <v>Upgrade relaying on Feeders 3711, 3721, 3723, 3731, 3752, 3782 &amp; 3387.This also includes the associated telecommunication equipment and cables necessary to establish Distribution Automation (DA) for Feeders  3711,3721, 3723, 3731, 3752 &amp; 3782.</v>
          </cell>
          <cell r="I3759" t="str">
            <v>CMPC</v>
          </cell>
          <cell r="J3759"/>
          <cell r="K3759"/>
          <cell r="L3759" t="str">
            <v>407</v>
          </cell>
          <cell r="M3759" t="str">
            <v>Distribution Automation (CMPC)</v>
          </cell>
          <cell r="N3759" t="str">
            <v>2021DA</v>
          </cell>
          <cell r="O3759" t="str">
            <v/>
          </cell>
          <cell r="P3759" t="str">
            <v>This work is being performed as part of the Oncor Capital Distribution project to upgrade the distribution system.</v>
          </cell>
          <cell r="Q3759"/>
          <cell r="R3759" t="str">
            <v/>
          </cell>
          <cell r="S3759" t="str">
            <v xml:space="preserve">This work authorization covers the cost to upgrade relaying on feeders 3711, 3721, 3723, 3731, 3752  3782 for DA in an indoor switchgear. The scope of this project includes replacing the existing RTU DAVIS2 with a Telvent 2400, replacing five (5) electromechanical feeder relays (feeders 3711, 3721, 3731, 3752,  3782) with a Suburban IV retrofit feeder plate, replacing the existing Station #3 feeder panel with one (1) Suburban IV 4-feeder panel (feeders 3713, 3723, 3733,  3743), and establishing 700 MHz radio for DA  TMS communications. This includes installing two (2) Suburban IV UF/UV panels, a SpeedNet Repeater, two (2) SCADA packs, two (2) Satellite Clocks, associated telecommunication equipment and cables needed to establish distribution automation functionality at Davis Sub.
This work is being performed as part of the Oncor Capital Distribution project to upgrade the distribution system.
</v>
          </cell>
          <cell r="T3759" t="str">
            <v>This work authorization covers the cost to upgrade relaying on feeders 3711, 3721, 3723, 3731, 3752  3782 for DA in an indoor switchgear. The scope of this project includes replacing the existing RTU DAVIS2 with a Telvent 2400, replacing five (5) electromechanical feeder relays (feeders 3711, 3721, 3731, 3752,  3782) with a Suburban IV retrofit feeder plate, replacing the existing Station #3 feeder panel with one (1) Suburban IV 4-feeder panel (feeders 3713, 3723, 3733,  3743), and establishing 700 MHz radio for DA  TMS communications. This includes installing two (2) Suburban IV UF/UV panels, a SpeedNet Repeater, two (2) SCADA packs, two (2) Satellite Clocks, associated telecommunication equipment and cables needed to establish distribution automation functionality at Davis Sub.</v>
          </cell>
          <cell r="U3759" t="str">
            <v>POWER ENGINEERS INC</v>
          </cell>
          <cell r="V3759" t="str">
            <v>Kaila Williams</v>
          </cell>
          <cell r="W3759" t="str">
            <v>Bao Pham</v>
          </cell>
          <cell r="X3759" t="str">
            <v>Miguel Ortega</v>
          </cell>
          <cell r="Y3759" t="str">
            <v>METRO WEST</v>
          </cell>
          <cell r="Z3759" t="str">
            <v>FORT WORTH</v>
          </cell>
          <cell r="AA3759" t="str">
            <v>FORT WORTH</v>
          </cell>
          <cell r="AB3759" t="str">
            <v>Station</v>
          </cell>
          <cell r="AC3759" t="str">
            <v>0005219</v>
          </cell>
          <cell r="AD3759" t="str">
            <v>Davis 138-12.5Kv</v>
          </cell>
          <cell r="AE3759" t="str">
            <v>In-Service</v>
          </cell>
          <cell r="AF3759" t="str">
            <v>Closed</v>
          </cell>
          <cell r="AG3759">
            <v>44775</v>
          </cell>
          <cell r="AH3759" t="str">
            <v>745017.57</v>
          </cell>
          <cell r="AI3759">
            <v>702846.21</v>
          </cell>
        </row>
        <row r="3760">
          <cell r="E3760" t="str">
            <v>0PT45803 -- MEXIA SUB - COOLIDGE SUB 69 KV LINE : REPLACE POLE</v>
          </cell>
          <cell r="F3760" t="str">
            <v>MEXIA SUB - COOLIDGE SUB 69 KV LINE : REPLACE POLE</v>
          </cell>
          <cell r="G3760" t="str">
            <v>Mexia Sub - Coolidge Sub 69 kV Line : Replace Pole</v>
          </cell>
          <cell r="H3760" t="str">
            <v>WA to replace damaged pole #5 and raise line on pole #6
Retire one 65 foot pole on frame #5 and replace insulators on pole #6
Install one 65 foot pole and 2 insulators on frame #5
Install two insulators on frame #6
Cedric Durley 9/22/2022
In service date delayed. Awaiting cost for materials in PETE</v>
          </cell>
          <cell r="I3760" t="str">
            <v>CMPC</v>
          </cell>
          <cell r="J3760"/>
          <cell r="K3760"/>
          <cell r="L3760" t="str">
            <v>213</v>
          </cell>
          <cell r="M3760" t="str">
            <v>Transmission Line Pole Replace</v>
          </cell>
          <cell r="N3760"/>
          <cell r="O3760" t="str">
            <v/>
          </cell>
          <cell r="P3760"/>
          <cell r="Q3760"/>
          <cell r="R3760" t="str">
            <v/>
          </cell>
          <cell r="S3760" t="str">
            <v xml:space="preserve">WA to replace damaged pole #5 and raise line on pole #6
Retire one 65 foot pole on frame #5 and replace insulators on pole #6Install one 65 foot pole and 2 insulators on frame #5Install two insulators on frame #6
</v>
          </cell>
          <cell r="T3760" t="str">
            <v>WA to replace damaged pole #5 and raise line on pole #6
Retire one 65 foot pole on frame #5 and replace insulators on pole #6Install one 65 foot pole and 2 insulators on frame #5Install two insulators on frame #6</v>
          </cell>
          <cell r="U3760"/>
          <cell r="V3760" t="str">
            <v>Cedric Durley</v>
          </cell>
          <cell r="W3760"/>
          <cell r="X3760"/>
          <cell r="Y3760" t="str">
            <v>SOUTHEAST</v>
          </cell>
          <cell r="Z3760" t="str">
            <v>WACO</v>
          </cell>
          <cell r="AA3760" t="str">
            <v>CORSICANA</v>
          </cell>
          <cell r="AB3760" t="str">
            <v>Line</v>
          </cell>
          <cell r="AC3760" t="str">
            <v>0007529</v>
          </cell>
          <cell r="AD3760" t="str">
            <v>Mexia - Wortham 69 KV</v>
          </cell>
          <cell r="AE3760" t="str">
            <v>In-Service</v>
          </cell>
          <cell r="AF3760" t="str">
            <v>Closed</v>
          </cell>
          <cell r="AG3760">
            <v>44848</v>
          </cell>
          <cell r="AH3760" t="str">
            <v>19115.69</v>
          </cell>
          <cell r="AI3760">
            <v>19196.2</v>
          </cell>
        </row>
        <row r="3761">
          <cell r="E3761" t="str">
            <v>0PT42919 -- DECATUR SUB : RELAY UPGRADE ON FEEDERS 1201,1202 &amp; 1204 FOR DA.</v>
          </cell>
          <cell r="F3761" t="str">
            <v>DECATUR SUB : RELAY UPGRADE ON FEEDERS 1201,1202 &amp; 1204 FOR DA.</v>
          </cell>
          <cell r="G3761" t="str">
            <v>Decatur Sub : Relay Upgrade on Feeders 1201,1202 &amp; 1204 for DA.</v>
          </cell>
          <cell r="H3761" t="str">
            <v>Upgrade relaying on Feeders 1201, 1202 &amp; 1204.This also includes the associated telecommunication equipment and cables necessary to establish Distribution Automation (DA) for Feeders 1201,1202 &amp; 1204.</v>
          </cell>
          <cell r="I3761" t="str">
            <v>CMPC</v>
          </cell>
          <cell r="J3761"/>
          <cell r="K3761"/>
          <cell r="L3761" t="str">
            <v>407</v>
          </cell>
          <cell r="M3761" t="str">
            <v>Distribution Automation (CMPC)</v>
          </cell>
          <cell r="N3761" t="str">
            <v>2021DA</v>
          </cell>
          <cell r="O3761" t="str">
            <v/>
          </cell>
          <cell r="P3761" t="str">
            <v>This work is being performed as part of the Oncor Capital Distribution project to upgrade the distribution system.</v>
          </cell>
          <cell r="Q3761"/>
          <cell r="R3761" t="str">
            <v/>
          </cell>
          <cell r="S3761" t="str">
            <v xml:space="preserve">This WA is being revised from an engineering WA to a standard WA, and this revision covers the entire cost of the project including material and construction. This includes replacing existing panels #13, #14  #23 (CB 1201, 1202, 1203, 1204  1205) with one (1) Suburban IV 4-feeder panel (CB 1201, 1203  1205) and one (1) Suburban IV 2-feeder panel (CB 1202  1204), replacing the existing RTU with a Telvent 2400, installing one (1) UF/UV rack and establishing 700 MHz radio backhaul for DMS  TMS communications. This will also include the installation of SCADA Pack, SpeedNet Radio, Satellite Clock, associated telecommunication equipment and cables necessary to establish distribution automation functionality at Decatur Sub.
This work is being performed as part of the Oncor Capital Distribution project to upgrade the distribution system.
</v>
          </cell>
          <cell r="T3761" t="str">
            <v>This WA is being revised from an engineering WA to a standard WA, and this revision covers the entire cost of the project including material and construction. This includes replacing existing panels #13, #14  #23 (CB 1201, 1202, 1203, 1204  1205) with one (1) Suburban IV 4-feeder panel (CB 1201, 1203  1205) and one (1) Suburban IV 2-feeder panel (CB 1202  1204), replacing the existing RTU with a Telvent 2400, installing one (1) UF/UV rack and establishing 700 MHz radio backhaul for DMS  TMS communications. This will also include the installation of SCADA Pack, SpeedNet Radio, Satellite Clock, associated telecommunication equipment and cables necessary to establish distribution automation functionality at Decatur Sub.</v>
          </cell>
          <cell r="U3761" t="str">
            <v>POWER ENGINEERS INC</v>
          </cell>
          <cell r="V3761" t="str">
            <v>Mark Levesque</v>
          </cell>
          <cell r="W3761" t="str">
            <v>Daishaun Sylva-senette</v>
          </cell>
          <cell r="X3761" t="str">
            <v>Miguel Ortega</v>
          </cell>
          <cell r="Y3761" t="str">
            <v>METRO WEST</v>
          </cell>
          <cell r="Z3761" t="str">
            <v>FORT WORTH</v>
          </cell>
          <cell r="AA3761" t="str">
            <v>FORT WORTH</v>
          </cell>
          <cell r="AB3761" t="str">
            <v>Station</v>
          </cell>
          <cell r="AC3761" t="str">
            <v>0005956</v>
          </cell>
          <cell r="AD3761" t="str">
            <v>Decatur 69Kv</v>
          </cell>
          <cell r="AE3761" t="str">
            <v>In-Service</v>
          </cell>
          <cell r="AF3761" t="str">
            <v>Closed</v>
          </cell>
          <cell r="AG3761">
            <v>44820</v>
          </cell>
          <cell r="AH3761" t="str">
            <v>475073.55</v>
          </cell>
          <cell r="AI3761">
            <v>368979.95</v>
          </cell>
        </row>
        <row r="3762">
          <cell r="E3762" t="str">
            <v>0PT42920 -- DUNCANVILLE SOUTH SUB : RELAY UPGRADE ON FEEDER 1103  FOR DA AND ON FEEDERS  1101, 1102, 1105 &amp; 1106</v>
          </cell>
          <cell r="F3762" t="str">
            <v>DUNCANVILLE SOUTH SUB : RELAY UPGRADE ON FEEDER 1103  FOR DA AND ON FEEDERS  1101, 1102, 1105 &amp; 1106</v>
          </cell>
          <cell r="G3762" t="str">
            <v>Duncanville South Sub : Relay Upgrade on Feeder 1103  for DA and on Feeders  1101, 1102, 1105 &amp; 1106</v>
          </cell>
          <cell r="H3762" t="str">
            <v>Upgrade relaying on Feeders 1101,1102,1103, 1105 &amp; 1106.This also includes the associated telecommunication equipment and cables necessary to establish Distribution Automation (DA) for Feeder 1103.</v>
          </cell>
          <cell r="I3762" t="str">
            <v>CMPC</v>
          </cell>
          <cell r="J3762"/>
          <cell r="K3762"/>
          <cell r="L3762" t="str">
            <v>407</v>
          </cell>
          <cell r="M3762" t="str">
            <v>Distribution Automation (CMPC)</v>
          </cell>
          <cell r="N3762" t="str">
            <v>2021DA</v>
          </cell>
          <cell r="O3762" t="str">
            <v/>
          </cell>
          <cell r="P3762" t="str">
            <v>This work is being performed as part of the Oncor Capital Distribution project to upgrade the distribution system.</v>
          </cell>
          <cell r="Q3762"/>
          <cell r="R3762" t="str">
            <v/>
          </cell>
          <cell r="S3762" t="str">
            <v xml:space="preserve">This WA is being revised from an engineering WA to a standard WA, and this revision covers the entire cost of the project including communication equipment design, material, and construction to upgrade relaying on Duncanville South feeder 1103 distribution automation (DA) and relay upgrades on feeders 1101, 1102, 1104, 1105, 1106, and 1107. The controls for MOLS 2215 and 2216 will be relocated from station #1 panel to a new 19-inch station panel. The scope of this project includes replacing electromechanical feeder relays in six (6) self-contained feeder breakers 1101, 1102, 1103, 1104, 1105, 1106 and a DPU feeder relay in one (1) self-contained feeder breaker 1107 with two (2) Suburban IV 4-feeder panels to be installed in the control house. This includes installing one (1) SCADA Pack, outdoor Speednet radio, Satellite clock, and associated telecommunication equipment and cables necessary to establish distribution automation functionality at Duncanville South Sub.
This work is being performed as part of the Oncor Capital Distribution project to upgrade the distribution system.
</v>
          </cell>
          <cell r="T3762" t="str">
            <v>This WA is being revised from an engineering WA to a standard WA, and this revision covers the entire cost of the project including communication equipment design, material, and construction to upgrade relaying on Duncanville South feeder 1103 distribution automation (DA) and relay upgrades on feeders 1101, 1102, 1104, 1105, 1106, and 1107. The controls for MOLS 2215 and 2216 will be relocated from station #1 panel to a new 19-inch station panel. The scope of this project includes replacing electromechanical feeder relays in six (6) self-contained feeder breakers 1101, 1102, 1103, 1104, 1105, 1106 and a DPU feeder relay in one (1) self-contained feeder breaker 1107 with two (2) Suburban IV 4-feeder panels to be installed in the control house. This includes installing one (1) SCADA Pack, outdoor Speednet radio, Satellite clock, and associated telecommunication equipment and cables necessary to establish distribution automation functionality at Duncanville South Sub.</v>
          </cell>
          <cell r="U3762" t="str">
            <v>POWER ENGINEERS INC</v>
          </cell>
          <cell r="V3762" t="str">
            <v>Mark Levesque</v>
          </cell>
          <cell r="W3762" t="str">
            <v>Bao Pham</v>
          </cell>
          <cell r="X3762" t="str">
            <v>Barry Hance</v>
          </cell>
          <cell r="Y3762" t="str">
            <v>METRO EAST</v>
          </cell>
          <cell r="Z3762" t="str">
            <v>DALLAS</v>
          </cell>
          <cell r="AA3762" t="str">
            <v>DALLAS</v>
          </cell>
          <cell r="AB3762" t="str">
            <v>Station</v>
          </cell>
          <cell r="AC3762" t="str">
            <v>0101423</v>
          </cell>
          <cell r="AD3762" t="str">
            <v>Duncanville 138Kv</v>
          </cell>
          <cell r="AE3762" t="str">
            <v>In-Service</v>
          </cell>
          <cell r="AF3762" t="str">
            <v>Closed</v>
          </cell>
          <cell r="AG3762">
            <v>44669</v>
          </cell>
          <cell r="AH3762" t="str">
            <v>454430.01</v>
          </cell>
          <cell r="AI3762">
            <v>472479.93</v>
          </cell>
        </row>
        <row r="3763">
          <cell r="E3763" t="str">
            <v>0PT43390 -- KILLEEN TAFT SUB : RELAY UPGRADE ON FEEDERS 1801, 1802, 1803, 1805 &amp; 1806 FOR DA</v>
          </cell>
          <cell r="F3763" t="str">
            <v>KILLEEN TAFT SUB : RELAY UPGRADE ON FEEDERS 1801, 1802, 1803, 1805 &amp; 1806 FOR DA</v>
          </cell>
          <cell r="G3763" t="str">
            <v>Killeen Taft Sub : Relay Upgrade on Feeders 1801, 1802, 1803, 1805 &amp; 1806 for DA</v>
          </cell>
          <cell r="H3763" t="str">
            <v>Upgrade relaying on Feeders  1801, 1802, 1803, 1805 &amp; 1806.  This also includes the associated telecommunication equipment and cables necessary to establish Distribution Automation (DA) for Feeders 1801, 1802, 1803, 1805 &amp; 1806.</v>
          </cell>
          <cell r="I3763" t="str">
            <v>CMPC</v>
          </cell>
          <cell r="J3763"/>
          <cell r="K3763"/>
          <cell r="L3763" t="str">
            <v>407</v>
          </cell>
          <cell r="M3763" t="str">
            <v>Distribution Automation (CMPC)</v>
          </cell>
          <cell r="N3763" t="str">
            <v>2021DA</v>
          </cell>
          <cell r="O3763" t="str">
            <v/>
          </cell>
          <cell r="P3763" t="str">
            <v>This work is being performed as part of the Oncor Capital Distribution project to upgrade the distribution system.</v>
          </cell>
          <cell r="Q3763"/>
          <cell r="R3763" t="str">
            <v/>
          </cell>
          <cell r="S3763" t="str">
            <v xml:space="preserve">This work authorization covers the cost to upgrade feeder relaying for distribution automation (DA) on Killeen Taft Street Sub feeders 1801, 1802, 1803 and 1805 in self-contained feeder breakers. The existing feeder 1806 is DA ready with SEL-351S/551 relays. The scope of this project includes replacing four (4) self-contained feeder breakers (non-RMAG breakers 1801, 1802, 1803 and 1805) with four (4) ABB RMAG self-contained breakers containing SEL-351S/551 relays, and establishing backhaul for DA communications via the existing 700 MHz Field Area Network (FAN) radio.This will also include the associated telecommunication equipment and cables necessary to establish distribution automation functionality at Killeen Taft Street Sub. The scope also includes replacing two (2) circuit breaker control switches on the feeder control panel and adding an isolated RS232/485 converter on the SCADA RTU.
This work is being performed as part of the Oncor Capital Distribution project to upgrade the distribution system.
</v>
          </cell>
          <cell r="T3763" t="str">
            <v>This work authorization covers the cost to upgrade feeder relaying for distribution automation (DA) on Killeen Taft Street Sub feeders 1801, 1802, 1803 and 1805 in self-contained feeder breakers. The existing feeder 1806 is DA ready with SEL-351S/551 relays. The scope of this project includes replacing four (4) self-contained feeder breakers (non-RMAG breakers 1801, 1802, 1803 and 1805) with four (4) ABB RMAG self-contained breakers containing SEL-351S/551 relays, and establishing backhaul for DA communications via the existing 700 MHz Field Area Network (FAN) radio.This will also include the associated telecommunication equipment and cables necessary to establish distribution automation functionality at Killeen Taft Street Sub. The scope also includes replacing two (2) circuit breaker control switches on the feeder control panel and adding an isolated RS232/485 converter on the SCADA RTU.</v>
          </cell>
          <cell r="U3763" t="str">
            <v>POWER ENGINEERS INC</v>
          </cell>
          <cell r="V3763" t="str">
            <v>Raymond Meads</v>
          </cell>
          <cell r="W3763" t="str">
            <v>Daishaun Sylva-senette</v>
          </cell>
          <cell r="X3763" t="str">
            <v>David Luna</v>
          </cell>
          <cell r="Y3763" t="str">
            <v>SOUTHEAST</v>
          </cell>
          <cell r="Z3763" t="str">
            <v>TEMPLE</v>
          </cell>
          <cell r="AA3763" t="str">
            <v>TEMPLE</v>
          </cell>
          <cell r="AB3763" t="str">
            <v>Station</v>
          </cell>
          <cell r="AC3763" t="str">
            <v>0401423</v>
          </cell>
          <cell r="AD3763" t="str">
            <v>Killeen-Taft St.138Kv</v>
          </cell>
          <cell r="AE3763" t="str">
            <v>In-Service</v>
          </cell>
          <cell r="AF3763" t="str">
            <v>Reclose After Trailing Charges</v>
          </cell>
          <cell r="AG3763">
            <v>44677</v>
          </cell>
          <cell r="AH3763" t="str">
            <v>388901.89</v>
          </cell>
          <cell r="AI3763">
            <v>438832.47</v>
          </cell>
        </row>
        <row r="3764">
          <cell r="E3764" t="str">
            <v>0PT55624 -- KRUM 138 TAP SWITCH : REPLACE FAILED CCVT 138KV, PHASE A CCVT 138KV C 9945: RUDY MARTINEZ</v>
          </cell>
          <cell r="F3764" t="str">
            <v>KRUM 138 TAP SWITCH : REPLACE FAILED CCVT 138KV, PHASE A CCVT 138KV C 9945: RUDY MARTINEZ</v>
          </cell>
          <cell r="G3764" t="str">
            <v>Krum 138 Tap Switch : Replace Failed CCVT 138Kv, Phase A CCVT 138Kv C 9945: Rudy Martinez</v>
          </cell>
          <cell r="H3764" t="str">
            <v>This WA is to cover the cost to Replace Failed CCVT 138Kv, Phase A CCVT 138Kv C 9945
Budget Item# 217: Approved by Cliff Odom on 6.26.24
*Revising- due to underestimating on Labor</v>
          </cell>
          <cell r="I3764" t="str">
            <v>CMPC</v>
          </cell>
          <cell r="J3764" t="str">
            <v>Failed Equipment and Storm Damage</v>
          </cell>
          <cell r="K3764" t="str">
            <v>BI 217_FAILED SUBSTATION EQUIPMENT REPLACEMENT</v>
          </cell>
          <cell r="L3764" t="str">
            <v>217</v>
          </cell>
          <cell r="M3764" t="str">
            <v>Failed Substation Equip Replac</v>
          </cell>
          <cell r="N3764"/>
          <cell r="O3764" t="str">
            <v/>
          </cell>
          <cell r="P3764"/>
          <cell r="Q3764"/>
          <cell r="R3764" t="str">
            <v/>
          </cell>
          <cell r="S3764" t="str">
            <v xml:space="preserve">This WA is to cover the cost to Replace Failed CCVT 138Kv, Phase A CCVT 138Kv C 9945
Budget Item# 217: Approved by Cliff Odom on 6.26.24
</v>
          </cell>
          <cell r="T3764" t="str">
            <v>This WA is to cover the cost to Replace Failed CCVT 138Kv, Phase A CCVT 138Kv C 9945
Budget Item# 217: Approved by Cliff Odom on 6.26.24</v>
          </cell>
          <cell r="U3764"/>
          <cell r="V3764" t="str">
            <v>Marissa Cassidy</v>
          </cell>
          <cell r="W3764"/>
          <cell r="X3764" t="str">
            <v>Miguel Ortega</v>
          </cell>
          <cell r="Y3764" t="str">
            <v>METRO WEST</v>
          </cell>
          <cell r="Z3764" t="str">
            <v>FORT WORTH</v>
          </cell>
          <cell r="AA3764" t="str">
            <v>FORT WORTH</v>
          </cell>
          <cell r="AB3764" t="str">
            <v>Station</v>
          </cell>
          <cell r="AC3764" t="str">
            <v>0301453</v>
          </cell>
          <cell r="AD3764" t="str">
            <v>Krugerville 138Kv</v>
          </cell>
          <cell r="AE3764" t="str">
            <v>In-Service</v>
          </cell>
          <cell r="AF3764" t="str">
            <v>Closed</v>
          </cell>
          <cell r="AG3764">
            <v>45511</v>
          </cell>
          <cell r="AH3764" t="str">
            <v>16924.98</v>
          </cell>
          <cell r="AI3764">
            <v>19174.7</v>
          </cell>
        </row>
        <row r="3765">
          <cell r="E3765" t="str">
            <v>0PT43758 -- KAUFMAN NORTHWEST SUB :  RELAY UPGRADE ON FEEDERS 1201 &amp; 1202 FOR DA</v>
          </cell>
          <cell r="F3765" t="str">
            <v>KAUFMAN NORTHWEST SUB :  RELAY UPGRADE ON FEEDERS 1201 &amp; 1202 FOR DA</v>
          </cell>
          <cell r="G3765" t="str">
            <v>Kaufman Northwest Sub :  Relay Upgrade on Feeders 1201 &amp; 1202 for DA</v>
          </cell>
          <cell r="H3765" t="str">
            <v>Upgrade relaying on Feeders 1201 &amp; 1202.  This also includes the associated telecommunication equipment and cables necessary to establish Distribution Automation (DA) for Feeders 1201 &amp; 1202.</v>
          </cell>
          <cell r="I3765" t="str">
            <v>CMPC</v>
          </cell>
          <cell r="J3765"/>
          <cell r="K3765"/>
          <cell r="L3765" t="str">
            <v>407</v>
          </cell>
          <cell r="M3765" t="str">
            <v>Distribution Automation (CMPC)</v>
          </cell>
          <cell r="N3765" t="str">
            <v>2021DA</v>
          </cell>
          <cell r="O3765" t="str">
            <v/>
          </cell>
          <cell r="P3765" t="str">
            <v>This work is being performed as part of the Oncor Capital Distribution project to upgrade the distribution system.</v>
          </cell>
          <cell r="Q3765"/>
          <cell r="R3765" t="str">
            <v/>
          </cell>
          <cell r="S3765" t="str">
            <v xml:space="preserve">This work authorization covers the cost to upgrade feeder relaying for distribution automation (DA) on Kaufman Northwest feeders 1201  1202 in self-contained feeder breakers. The scope of this project includes replacing one (1) set of DPU feeder relays in one (1) self-contained RMAG breaker (CB 1201) with one (1) Suburban IV retrofit plate, replacing one (1) self-contained feeder breaker (CB 1202) with one (1) ABB RMAG self-contained breaker containing SEL-351s/551 relays, and establishing 700 Field Area Network (FAN) radio backhaul for DA communications. This includes installing one (1) SpeedNet, one (1) SCADA Pack, and associated telecommunication equipment and cables necessary to establish distribution automation functionality at Kaufman Northwest. Four (4) auxiliary relays will be installed for the throwover scheme.
This work is being performed as part of the Oncor Capital Distribution project to upgrade the distribution system.
</v>
          </cell>
          <cell r="T3765" t="str">
            <v>This work authorization covers the cost to upgrade feeder relaying for distribution automation (DA) on Kaufman Northwest feeders 1201  1202 in self-contained feeder breakers. The scope of this project includes replacing one (1) set of DPU feeder relays in one (1) self-contained RMAG breaker (CB 1201) with one (1) Suburban IV retrofit plate, replacing one (1) self-contained feeder breaker (CB 1202) with one (1) ABB RMAG self-contained breaker containing SEL-351s/551 relays, and establishing 700 Field Area Network (FAN) radio backhaul for DA communications. This includes installing one (1) SpeedNet, one (1) SCADA Pack, and associated telecommunication equipment and cables necessary to establish distribution automation functionality at Kaufman Northwest. Four (4) auxiliary relays will be installed for the throwover scheme.</v>
          </cell>
          <cell r="U3765" t="str">
            <v>POWER ENGINEERS INC</v>
          </cell>
          <cell r="V3765" t="str">
            <v>Mark Levesque</v>
          </cell>
          <cell r="W3765" t="str">
            <v>Bao Pham</v>
          </cell>
          <cell r="X3765" t="str">
            <v>Barry Hance</v>
          </cell>
          <cell r="Y3765" t="str">
            <v>METRO EAST</v>
          </cell>
          <cell r="Z3765" t="str">
            <v>FORNEY</v>
          </cell>
          <cell r="AA3765" t="str">
            <v>FORNEY</v>
          </cell>
          <cell r="AB3765" t="str">
            <v>Station</v>
          </cell>
          <cell r="AC3765" t="str">
            <v>0101490</v>
          </cell>
          <cell r="AD3765" t="str">
            <v>Kaufman SW Station 138KV</v>
          </cell>
          <cell r="AE3765" t="str">
            <v>In-Service</v>
          </cell>
          <cell r="AF3765" t="str">
            <v>Closed</v>
          </cell>
          <cell r="AG3765">
            <v>44673</v>
          </cell>
          <cell r="AH3765" t="str">
            <v>295172.44</v>
          </cell>
          <cell r="AI3765">
            <v>261963.05</v>
          </cell>
        </row>
        <row r="3766">
          <cell r="E3766" t="str">
            <v>0PT53185 -- SHAMBURGER SWITCH : REPLACE 3EA, 345KV ARRESTERS TO BREAKER 5350</v>
          </cell>
          <cell r="F3766" t="str">
            <v>SHAMBURGER SWITCH : REPLACE 3EA, 345KV ARRESTERS TO BREAKER 5350</v>
          </cell>
          <cell r="G3766" t="str">
            <v>Shamburger Switch : Replace 3ea, 345kv arresters to Breaker 5350</v>
          </cell>
          <cell r="H3766" t="str">
            <v>This WA provides the cost to replace 1 set of 3 phase 345kv station class lightening arresters on Breaker 5350 at Shamburger Switch. 
Oncor will do the work. 
Material removed 1 set 345kv porcelain arresters.
Material installed 3 each of TSN 492721 345kv composite arresters. 
Cliff Odom approved use of BI 217.</v>
          </cell>
          <cell r="I3766" t="str">
            <v>CMPC</v>
          </cell>
          <cell r="J3766"/>
          <cell r="K3766"/>
          <cell r="L3766" t="str">
            <v>217</v>
          </cell>
          <cell r="M3766" t="str">
            <v>Failed Substation Equip Replac</v>
          </cell>
          <cell r="N3766"/>
          <cell r="O3766" t="str">
            <v/>
          </cell>
          <cell r="P3766"/>
          <cell r="Q3766"/>
          <cell r="R3766" t="str">
            <v/>
          </cell>
          <cell r="S3766" t="str">
            <v xml:space="preserve">This WA provides the cost to replace 1 set of 3 phase 345kv station class lightening arresters on Breaker 5350 at Shamburger Switch. Oncor will do the work.
Material removed 1 set 345 porcelain arresters.Material installed 3 each of TSN 492721 345kv composite arresters.
Cliff Odom approved use of BI 217.
</v>
          </cell>
          <cell r="T3766" t="str">
            <v>This WA provides the cost to replace 1 set of 3 phase 345kv station class lightening arresters on Breaker 5350 at Shamburger Switch. Oncor will do the work.
Material removed 1 set 345 porcelain arresters.Material installed 3 each of TSN 492721 345kv composite arresters.
Cliff Odom approved use of BI 217.</v>
          </cell>
          <cell r="U3766"/>
          <cell r="V3766" t="str">
            <v>Sarah Kirby</v>
          </cell>
          <cell r="W3766"/>
          <cell r="X3766" t="str">
            <v>David Luna</v>
          </cell>
          <cell r="Y3766" t="str">
            <v>SOUTHEAST</v>
          </cell>
          <cell r="Z3766" t="str">
            <v>TYLER</v>
          </cell>
          <cell r="AA3766" t="str">
            <v>TYLER</v>
          </cell>
          <cell r="AB3766" t="str">
            <v>Station</v>
          </cell>
          <cell r="AC3766" t="str">
            <v>0201506</v>
          </cell>
          <cell r="AD3766" t="str">
            <v>Shamburger Sw. Station,345Kv</v>
          </cell>
          <cell r="AE3766" t="str">
            <v>In-Service</v>
          </cell>
          <cell r="AF3766" t="str">
            <v>Closed</v>
          </cell>
          <cell r="AG3766">
            <v>45266</v>
          </cell>
          <cell r="AH3766" t="str">
            <v>24457.68</v>
          </cell>
          <cell r="AI3766">
            <v>19162.349999999999</v>
          </cell>
        </row>
        <row r="3767">
          <cell r="E3767" t="str">
            <v>0PT52483 -- DESOTO PLEASANT RUN SUB : ADD FEEDER #1407 TO STEP UF 58.9 UNDERFREQUENCY</v>
          </cell>
          <cell r="F3767" t="str">
            <v>DESOTO PLEASANT RUN SUB : ADD FEEDER #1407 TO STEP UF 58.9 UNDERFREQUENCY</v>
          </cell>
          <cell r="G3767" t="str">
            <v>Desoto Pleasant Run Sub : ADD FEEDER #1407 TO STEP UF 58.9 UNDERFREQUENCY</v>
          </cell>
          <cell r="H3767" t="str">
            <v>Add feeder #1407 to Step UF 58.9 Underfrequency. Add a step module for UF 59.1.</v>
          </cell>
          <cell r="I3767" t="str">
            <v>CMPC</v>
          </cell>
          <cell r="J3767"/>
          <cell r="K3767"/>
          <cell r="L3767" t="str">
            <v>103</v>
          </cell>
          <cell r="M3767" t="str">
            <v>System Protection</v>
          </cell>
          <cell r="N3767"/>
          <cell r="O3767" t="str">
            <v/>
          </cell>
          <cell r="P3767"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767"/>
          <cell r="R3767" t="str">
            <v/>
          </cell>
          <cell r="S3767" t="str">
            <v xml:space="preserve">This Work Authorization (WA) covers the cost to addstep UF 58.9 modulefor feeder #1407 automatic load shedding at Desoto Pleasant Run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767" t="str">
            <v>This Work Authorization (WA) covers the cost to addstep UF 58.9 modulefor feeder #1407 automatic load shedding at Desoto Pleasant Run Substation.</v>
          </cell>
          <cell r="U3767"/>
          <cell r="V3767" t="str">
            <v>Rhiannon Roberts</v>
          </cell>
          <cell r="W3767" t="str">
            <v>Rhiannon Roberts</v>
          </cell>
          <cell r="X3767" t="str">
            <v>Barry Hance</v>
          </cell>
          <cell r="Y3767" t="str">
            <v>METRO EAST</v>
          </cell>
          <cell r="Z3767" t="str">
            <v>DALLAS</v>
          </cell>
          <cell r="AA3767" t="str">
            <v>DALLAS</v>
          </cell>
          <cell r="AB3767" t="str">
            <v>Station</v>
          </cell>
          <cell r="AC3767" t="str">
            <v>0101411</v>
          </cell>
          <cell r="AD3767" t="str">
            <v>Desoto-Pleasant Run,138Kv</v>
          </cell>
          <cell r="AE3767" t="str">
            <v>In-Service</v>
          </cell>
          <cell r="AF3767" t="str">
            <v>Closed</v>
          </cell>
          <cell r="AG3767">
            <v>45323</v>
          </cell>
          <cell r="AH3767" t="str">
            <v>11198.29</v>
          </cell>
          <cell r="AI3767">
            <v>19141.91</v>
          </cell>
        </row>
        <row r="3768">
          <cell r="E3768" t="str">
            <v>0PT55208 -- MONTFORT SWITCH - SHANKLE  SWITCH 138 KV LINE : REPLACE CROSSARMS AND INSULATORS (BL24)</v>
          </cell>
          <cell r="F3768" t="str">
            <v>MONTFORT SWITCH - SHANKLE  SWITCH 138 KV LINE : REPLACE CROSSARMS AND INSULATORS (BL24)</v>
          </cell>
          <cell r="G3768" t="str">
            <v>Montfort Switch - Shankle  Switch 138 kV Line : Replace Crossarms and Insulators (BL24)</v>
          </cell>
          <cell r="H3768" t="str">
            <v>This WA provides the cost to replace crossarms and insulators associated with 138kV line: Montfort Switch to Shankle Switch.
Structure 29/8
Remove: 1 wood crossarms, 1 wood x-brace,  27 insulators
Install: 1 steel crossarms, 1 steel x-brace, 27 toughened glass bell insulators
Structure 28/4
Remove: 1 wood crossarms, 27 insulators
Install: 1 steel crossarms, 1 steel x-brace, 27 toughened glass bell insulators
9/12/24 Revision: Oncor did all labor, did not use a contractor - removed from estimate.</v>
          </cell>
          <cell r="I3768" t="str">
            <v>CMPC</v>
          </cell>
          <cell r="J3768" t="str">
            <v>Region Reactive</v>
          </cell>
          <cell r="K3768" t="str">
            <v>BI 121_CROSSARM REPLACEMENTS</v>
          </cell>
          <cell r="L3768" t="str">
            <v>121</v>
          </cell>
          <cell r="M3768" t="str">
            <v>Crossarm Replacement</v>
          </cell>
          <cell r="N3768"/>
          <cell r="O3768" t="str">
            <v/>
          </cell>
          <cell r="P3768" t="str">
            <v>This WA provides the cost to replace crossarms and insulators associated with 138kV line: Montfort Switch to Shankle Switch.
Structure 29/8Remove: 1 wood crossarms, 1 wood x-brace, 27 insulatorsInstall: 1 steel crossarms, 1 steel x-brace, 27 toughened glass bell insulators
Structure 28/4Remove: 1 wood crossarms, 1 wood x-brace 27 insulatorsInstall: 1 steel crossarms, 1 steel x-brace, 27 toughened glass bell insulators</v>
          </cell>
          <cell r="Q3768"/>
          <cell r="R3768" t="str">
            <v/>
          </cell>
          <cell r="S3768" t="str">
            <v xml:space="preserve">This WA provides the cost to replace crossarms and insulators associated with 138kV line: Montfort Switch to Shankle Switch.
Structure 29/8Remove: 1 wood crossarms, 1 wood x-brace, 27 insulatorsInstall: 1 steel crossarms, 1 steel x-brace, 27 toughened glass bell insulators
Structure 28/4Remove: 1 wood crossarms, 1 wood x-brace 27 insulatorsInstall: 1 steel crossarms, 1 steel x-brace, 27 toughened glass bell insulators
This WA provides the cost to replace crossarms and insulators associated with 138kV line: Montfort Switch to Shankle Switch.
Structure 29/8Remove: 1 wood crossarms, 1 wood x-brace, 27 insulatorsInstall: 1 steel crossarms, 1 steel x-brace, 27 toughened glass bell insulators
Structure 28/4Remove: 1 wood crossarms, 1 wood x-brace 27 insulatorsInstall: 1 steel crossarms, 1 steel x-brace, 27 toughened glass bell insulators
</v>
          </cell>
          <cell r="T3768" t="str">
            <v>This WA provides the cost to replace crossarms and insulators associated with 138kV line: Montfort Switch to Shankle Switch.
Structure 29/8Remove: 1 wood crossarms, 1 wood x-brace, 27 insulatorsInstall: 1 steel crossarms, 1 steel x-brace, 27 toughened glass bell insulators
Structure 28/4Remove: 1 wood crossarms, 1 wood x-brace 27 insulatorsInstall: 1 steel crossarms, 1 steel x-brace, 27 toughened glass bell insulators</v>
          </cell>
          <cell r="U3768"/>
          <cell r="V3768" t="str">
            <v>Byron Leewright</v>
          </cell>
          <cell r="W3768"/>
          <cell r="X3768" t="str">
            <v>Barry Hance</v>
          </cell>
          <cell r="Y3768" t="str">
            <v>METRO EAST</v>
          </cell>
          <cell r="Z3768" t="str">
            <v>FORNEY</v>
          </cell>
          <cell r="AA3768" t="str">
            <v>FORNEY</v>
          </cell>
          <cell r="AB3768" t="str">
            <v>Line</v>
          </cell>
          <cell r="AC3768" t="str">
            <v>0100413</v>
          </cell>
          <cell r="AD3768" t="str">
            <v>Trinidad-Liggett</v>
          </cell>
          <cell r="AE3768" t="str">
            <v>In-Service</v>
          </cell>
          <cell r="AF3768" t="str">
            <v>Constr. Complete, Chargeable</v>
          </cell>
          <cell r="AG3768">
            <v>45627</v>
          </cell>
          <cell r="AH3768" t="str">
            <v>54547.75</v>
          </cell>
          <cell r="AI3768">
            <v>19137.47</v>
          </cell>
        </row>
        <row r="3769">
          <cell r="E3769" t="str">
            <v>0PT48828 -- ESKOTA SWITCH - SWEETWATER NO. 2 SUB 69 KV LINE : EASEMENT ACQUISITION</v>
          </cell>
          <cell r="F3769" t="str">
            <v>ESKOTA SWITCH - SWEETWATER NO. 2 SUB 69 KV LINE : EASEMENT ACQUISITION</v>
          </cell>
          <cell r="G3769" t="str">
            <v>Eskota Switch - Sweetwater No. 2 Sub 69 kV Line : Easement Acquisition</v>
          </cell>
          <cell r="H3769" t="str">
            <v>This work authorization is being requested to secure one Supplemental Easement to add additional aerial space in Nolan County, Texas.</v>
          </cell>
          <cell r="I3769" t="str">
            <v>ROW</v>
          </cell>
          <cell r="J3769"/>
          <cell r="K3769"/>
          <cell r="L3769" t="str">
            <v>110</v>
          </cell>
          <cell r="M3769" t="str">
            <v>Substation Sites/Lines Row</v>
          </cell>
          <cell r="N3769" t="str">
            <v>R8570</v>
          </cell>
          <cell r="O3769"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3769" t="str">
            <v>This work authorization is being requested to secure one Supplemental Easement to add additional aerial space in Nolan County, Texas.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3769"/>
          <cell r="R3769" t="str">
            <v>NERC/ERCOT reliability criteria/standard does not apply to this project. It is justified by Oncor guideline/criteria.</v>
          </cell>
          <cell r="S3769" t="str">
            <v xml:space="preserve">This work authorization is being requested to secure one Supplemental Easement to add additional aerial space in Nolan County, Texas.
This work authorization is being requested to secure one Supplemental Easement to add additional aerial space in Nolan County, Texas.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3769" t="str">
            <v>This work authorization is being requested to secure one Supplemental Easement to add additional aerial space in Nolan County, Texas.</v>
          </cell>
          <cell r="U3769"/>
          <cell r="V3769" t="str">
            <v>Amy Kennedy</v>
          </cell>
          <cell r="W3769" t="str">
            <v>Amy Kennedy</v>
          </cell>
          <cell r="X3769" t="str">
            <v>Howie Gebremedhien</v>
          </cell>
          <cell r="Y3769" t="str">
            <v>METRO WEST</v>
          </cell>
          <cell r="Z3769" t="str">
            <v>SWEETWATER</v>
          </cell>
          <cell r="AA3769" t="str">
            <v>SWEETWATER</v>
          </cell>
          <cell r="AB3769" t="str">
            <v>ROW</v>
          </cell>
          <cell r="AC3769" t="str">
            <v>0007416</v>
          </cell>
          <cell r="AD3769" t="str">
            <v>Eskota Sw Sta Sweetwater (Nort</v>
          </cell>
          <cell r="AE3769" t="str">
            <v>In-Service</v>
          </cell>
          <cell r="AF3769" t="str">
            <v>Closed</v>
          </cell>
          <cell r="AG3769">
            <v>44917</v>
          </cell>
          <cell r="AH3769" t="str">
            <v>38150</v>
          </cell>
          <cell r="AI3769">
            <v>19123.16</v>
          </cell>
        </row>
        <row r="3770">
          <cell r="E3770" t="str">
            <v>0PT50524 -- HOLLAND SUB : REPLACE FAILED TOTALIZING SWITCH</v>
          </cell>
          <cell r="F3770" t="str">
            <v>HOLLAND SUB : REPLACE FAILED TOTALIZING SWITCH</v>
          </cell>
          <cell r="G3770" t="str">
            <v>HOLLAND Sub : Replace Failed Totalizing Switch</v>
          </cell>
          <cell r="H3770" t="str">
            <v>This WA is for the cost to replace the failed totalizing switch at Holland Sub.
Cliff Odom approved use of 217.</v>
          </cell>
          <cell r="I3770" t="str">
            <v>CMPC</v>
          </cell>
          <cell r="J3770"/>
          <cell r="K3770"/>
          <cell r="L3770" t="str">
            <v>217</v>
          </cell>
          <cell r="M3770" t="str">
            <v>Failed Substation Equip Replac</v>
          </cell>
          <cell r="N3770"/>
          <cell r="O3770" t="str">
            <v/>
          </cell>
          <cell r="P3770"/>
          <cell r="Q3770"/>
          <cell r="R3770" t="str">
            <v/>
          </cell>
          <cell r="S3770" t="str">
            <v xml:space="preserve">This WA is for the cost to replace the failed totalizing switch at Holland Sub.
Cliff Odom approved use of 217.
</v>
          </cell>
          <cell r="T3770" t="str">
            <v>This WA is for the cost to replace the failed totalizing switch at Holland Sub.
Cliff Odom approved use of 217.</v>
          </cell>
          <cell r="U3770"/>
          <cell r="V3770" t="str">
            <v>Kelli Hendershot</v>
          </cell>
          <cell r="W3770"/>
          <cell r="X3770" t="str">
            <v>David Luna</v>
          </cell>
          <cell r="Y3770" t="str">
            <v>SOUTHEAST</v>
          </cell>
          <cell r="Z3770" t="str">
            <v>TEMPLE</v>
          </cell>
          <cell r="AA3770" t="str">
            <v>TEMPLE</v>
          </cell>
          <cell r="AB3770" t="str">
            <v>Station</v>
          </cell>
          <cell r="AC3770" t="str">
            <v>0401366</v>
          </cell>
          <cell r="AD3770" t="str">
            <v>Holland, 69Kv</v>
          </cell>
          <cell r="AE3770" t="str">
            <v>In-Service</v>
          </cell>
          <cell r="AF3770" t="str">
            <v>Closed</v>
          </cell>
          <cell r="AG3770">
            <v>45288</v>
          </cell>
          <cell r="AH3770" t="str">
            <v>24046.63</v>
          </cell>
          <cell r="AI3770">
            <v>19113.18</v>
          </cell>
        </row>
        <row r="3771">
          <cell r="E3771" t="str">
            <v>0PT44329 -- SWEETWATER SWITCH: CB 1020 LINE TERMINAL UPGRADE</v>
          </cell>
          <cell r="F3771" t="str">
            <v>SWEETWATER SWITCH: CB 1020 LINE TERMINAL UPGRADE</v>
          </cell>
          <cell r="G3771" t="str">
            <v>Sweetwater Switch: CB 1020 Line Terminal Upgrade</v>
          </cell>
          <cell r="H3771" t="str">
            <v>Disconnect the 69 kV Eskota (South) &amp; line at Sweetwater Switch and upgrade CB 1020 terminal and associated equipment to meet or exceed 2000 A.</v>
          </cell>
          <cell r="I3771" t="str">
            <v>CMPC</v>
          </cell>
          <cell r="J3771"/>
          <cell r="K3771"/>
          <cell r="L3771" t="str">
            <v>229</v>
          </cell>
          <cell r="M3771" t="str">
            <v>CMPC Rebuild Substation</v>
          </cell>
          <cell r="N3771" t="str">
            <v>R8570</v>
          </cell>
          <cell r="O3771" t="str">
            <v>Circuit miles: 16.3
Capability: 1649 or greater
Terminal equipment minimum capability: 2000 A
Rebuild the 16.3-mile Eskota Switch - Sweetwater No. 2 69 kV Line using 138 kV double-circuit structures with one circuit in place. Use a conductor rated 1649 A or greater. Reconfigure the U.S. Gypsum and Flintkote Substations to a loop in and out configuration on the Sweetwater No. 2 - Eskota Switch 69 kV Line north circuit. Circuit breaker 1990 at Eskota Switch and circuit breaker 1010 at Sweetwater No. 2 will be normally open. The south circuit from Sweetwater No. 2 - Eskota Switch 69 kV Line will be de-energized and removed. The northern 69 kV line from circuit breaker 1810 at Eskota Switch to Flintkote Switch 1987 will remain energized. The northern 69 kV line section from Flintkote North Tap to U.S. Gypsum Tap will be idle. Upgrade the terminal and associated equipment at Sweetwater No. 2 (circuit breaker 1020) and Eskota (circuit breaker 1890) to meet or exceed 1200 A. Upgrade all other line terminal and associated equipment to meet or exceed 2000 A. 
Note: This project must be coordinated with R8583 Beacon Hill 69 kV Substation.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one 69 kV transmission line terminal at Eskota and the de-energization of approximately 1.4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one 69 kV terminal at Eskota 69 kV Switch. To meet reliability objectives and provide operational transmission flexibility, the rebuild of the Eskota Switch - Sweetwater No. 2 69 kV Line is planned to be complete by May 2022. NERC/ERCOT reliability criteria/standard does not apply to this project. It is justified by Oncor guideline/criteria.</v>
          </cell>
          <cell r="P3771" t="str">
            <v>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v>
          </cell>
          <cell r="Q3771"/>
          <cell r="R3771" t="str">
            <v>NERC/ERCOT reliability criteria/standard does not apply to this project. It is justified by Oncor guideline/criteria.</v>
          </cell>
          <cell r="S3771" t="str">
            <v xml:space="preserve">This work authorization covers the cost to upgrade theEskota North Line Terminal to 2000 A service and to remove all equipment on the Eskota South Line Terminal at Sweetwater Switch. The scope of this project includes replacing one (1) 69 kV circuit breaker (CB 1020), two (2) 69 kV disconnect switches (1019  1021), three (3) 69 kVlightning arresters and associated bus to meet the 2000 A requirement. This includes removing one (1) 69 kV circuit breaker (CB 1010), two (2) 69 kVdisconnect switches (1009  1011), three (3) 69 kVlightning arresters,and all associated foundations, bus, and structures.
The rebuild of the Eskota Switch - Sweetwater No. 2 69 kV Line will convert the service to U.S. Gypsum and Flinkote 69 kV Substations from a radial to a networked service which will improve reliability for customers served from those stations. This project will also allow the removal of two 69 kV transmission line terminals at Eskota and the de-energization of approximately 9 miles of 69 kV transmission line. Additionally, this project will be the first step in enabling customers off of this line to convert to 138 kV and is a critical component in interconnecting this line in the future with surrounding 138 kV lines in Oncor's service territory. The rebuild of the existing transmission line will provide additional infrastructure for future high voltage (HV) points-of-delivery (PODs) in the Sweetwater District. This is one of various projects to be completed in upcoming years in an effort to meet reliability objectives, and provide facilities necessary to maintain adequate service to existing load in the area. This project also removes two 69 kV terminals at Eskota 69 kV Switch.
</v>
          </cell>
          <cell r="T3771" t="str">
            <v>This work authorization covers the cost to upgrade theEskota North Line Terminal to 2000 A service and to remove all equipment on the Eskota South Line Terminal at Sweetwater Switch. The scope of this project includes replacing one (1) 69 kV circuit breaker (CB 1020), two (2) 69 kV disconnect switches (1019  1021), three (3) 69 kVlightning arresters and associated bus to meet the 2000 A requirement. This includes removing one (1) 69 kV circuit breaker (CB 1010), two (2) 69 kVdisconnect switches (1009  1011), three (3) 69 kVlightning arresters,and all associated foundations, bus, and structures.</v>
          </cell>
          <cell r="U3771" t="str">
            <v>POWER ENGINEERS INC</v>
          </cell>
          <cell r="V3771" t="str">
            <v>Mohammad Al Qarain</v>
          </cell>
          <cell r="W3771" t="str">
            <v>Ntela Malenso</v>
          </cell>
          <cell r="X3771" t="str">
            <v>Miguel Ortega</v>
          </cell>
          <cell r="Y3771" t="str">
            <v>METRO WEST</v>
          </cell>
          <cell r="Z3771" t="str">
            <v>SWEETWATER</v>
          </cell>
          <cell r="AA3771" t="str">
            <v>SWEETWATER</v>
          </cell>
          <cell r="AB3771" t="str">
            <v>Station</v>
          </cell>
          <cell r="AC3771" t="str">
            <v>0005548</v>
          </cell>
          <cell r="AD3771" t="str">
            <v>Sweetwater 69-12.5Kv</v>
          </cell>
          <cell r="AE3771" t="str">
            <v>In-Service</v>
          </cell>
          <cell r="AF3771" t="str">
            <v>Closed</v>
          </cell>
          <cell r="AG3771">
            <v>44917</v>
          </cell>
          <cell r="AH3771" t="str">
            <v>238172.28</v>
          </cell>
          <cell r="AI3771">
            <v>303499.93</v>
          </cell>
        </row>
        <row r="3772">
          <cell r="E3772" t="str">
            <v>0PT51553 -- BRITTON ROAD SUB : REPLACE DISCONNECTS ON TRANSFORMER #1</v>
          </cell>
          <cell r="F3772" t="str">
            <v>BRITTON ROAD SUB : REPLACE DISCONNECTS ON TRANSFORMER #1</v>
          </cell>
          <cell r="G3772" t="str">
            <v>Britton Road Sub : Replace disconnects on Transformer #1</v>
          </cell>
          <cell r="H3772" t="str">
            <v>This WA is to replace to add 2000A Disconnects and retire 1200A Disconnects.</v>
          </cell>
          <cell r="I3772" t="str">
            <v>CMPC</v>
          </cell>
          <cell r="J3772"/>
          <cell r="K3772"/>
          <cell r="L3772" t="str">
            <v>211</v>
          </cell>
          <cell r="M3772" t="str">
            <v>Region Miscellaneous</v>
          </cell>
          <cell r="N3772"/>
          <cell r="O3772" t="str">
            <v/>
          </cell>
          <cell r="P3772"/>
          <cell r="Q3772"/>
          <cell r="R3772" t="str">
            <v/>
          </cell>
          <cell r="S3772" t="str">
            <v xml:space="preserve">This WA is to Upgrade to 2000A Disconnects and removing 1200A Disconnects.
</v>
          </cell>
          <cell r="T3772" t="str">
            <v>This WA is to Upgrade to 2000A Disconnects and removing 1200A Disconnects.</v>
          </cell>
          <cell r="U3772"/>
          <cell r="V3772" t="str">
            <v>Lisa Law</v>
          </cell>
          <cell r="W3772"/>
          <cell r="X3772"/>
          <cell r="Y3772" t="str">
            <v>METRO WEST</v>
          </cell>
          <cell r="Z3772" t="str">
            <v>FORT WORTH</v>
          </cell>
          <cell r="AA3772" t="str">
            <v>FORT WORTH</v>
          </cell>
          <cell r="AB3772" t="str">
            <v>Station</v>
          </cell>
          <cell r="AC3772" t="str">
            <v>0005173</v>
          </cell>
          <cell r="AD3772" t="str">
            <v>Mansfield Britton Road Sub</v>
          </cell>
          <cell r="AE3772" t="str">
            <v>In-Service</v>
          </cell>
          <cell r="AF3772" t="str">
            <v>Closed</v>
          </cell>
          <cell r="AG3772">
            <v>45072</v>
          </cell>
          <cell r="AH3772" t="str">
            <v>15183.69</v>
          </cell>
          <cell r="AI3772">
            <v>19105.79</v>
          </cell>
        </row>
        <row r="3773">
          <cell r="E3773" t="str">
            <v>0PT47076 -- SANDOW SUB : REPLACE BATTERIES AND RACK</v>
          </cell>
          <cell r="F3773" t="str">
            <v>SANDOW SUB : REPLACE BATTERIES AND RACK</v>
          </cell>
          <cell r="G3773" t="str">
            <v>SANDOW Sub : REPLACE BATTERIES AND RACK</v>
          </cell>
          <cell r="H3773" t="str">
            <v>This WA covers the cost to replace the batteries and rack at Sandow substation.</v>
          </cell>
          <cell r="I3773" t="str">
            <v>CMPC</v>
          </cell>
          <cell r="J3773"/>
          <cell r="K3773"/>
          <cell r="L3773" t="str">
            <v>107</v>
          </cell>
          <cell r="M3773" t="str">
            <v>Battery &amp; Charger Replacements</v>
          </cell>
          <cell r="N3773"/>
          <cell r="O3773" t="str">
            <v/>
          </cell>
          <cell r="P3773"/>
          <cell r="Q3773"/>
          <cell r="R3773" t="str">
            <v/>
          </cell>
          <cell r="S3773" t="str">
            <v xml:space="preserve">This WA covers the cost to replace the batteries and rack at Sandow 138kv sub station.
</v>
          </cell>
          <cell r="T3773" t="str">
            <v>This WA covers the cost to replace the batteries and rack at Sandow 138kv sub station.</v>
          </cell>
          <cell r="U3773"/>
          <cell r="V3773" t="str">
            <v>Kelli Hendershot</v>
          </cell>
          <cell r="W3773"/>
          <cell r="X3773"/>
          <cell r="Y3773" t="str">
            <v>SOUTHEAST</v>
          </cell>
          <cell r="Z3773" t="str">
            <v>TEMPLE</v>
          </cell>
          <cell r="AA3773" t="str">
            <v>TEMPLE</v>
          </cell>
          <cell r="AB3773" t="str">
            <v>Station</v>
          </cell>
          <cell r="AC3773" t="str">
            <v>0401502</v>
          </cell>
          <cell r="AD3773" t="str">
            <v>Sandow,345Kv</v>
          </cell>
          <cell r="AE3773" t="str">
            <v>In-Service</v>
          </cell>
          <cell r="AF3773" t="str">
            <v>Reclose After Trailing Charges</v>
          </cell>
          <cell r="AG3773">
            <v>44904</v>
          </cell>
          <cell r="AH3773" t="str">
            <v>17788.68</v>
          </cell>
          <cell r="AI3773">
            <v>19093.060000000001</v>
          </cell>
        </row>
        <row r="3774">
          <cell r="E3774" t="str">
            <v>0PT51819 -- PFLUGERVILLE SUB : REPLACE LTC CONTROLLER ON TRANSFORMER 1</v>
          </cell>
          <cell r="F3774" t="str">
            <v>PFLUGERVILLE SUB : REPLACE LTC CONTROLLER ON TRANSFORMER 1</v>
          </cell>
          <cell r="G3774" t="str">
            <v>Pflugerville Sub : Replace LTC Controller on Transformer 1</v>
          </cell>
          <cell r="H3774" t="str">
            <v>This WA is to cover the cost to replace the LTC controller on transformer 1
10.03.23 Revisions: Oncor labor under estimated and no rentals for added to original WA.-KH</v>
          </cell>
          <cell r="I3774" t="str">
            <v>CMPC</v>
          </cell>
          <cell r="J3774"/>
          <cell r="K3774"/>
          <cell r="L3774" t="str">
            <v>211</v>
          </cell>
          <cell r="M3774" t="str">
            <v>Region Miscellaneous</v>
          </cell>
          <cell r="N3774"/>
          <cell r="O3774" t="str">
            <v/>
          </cell>
          <cell r="P3774"/>
          <cell r="Q3774"/>
          <cell r="R3774" t="str">
            <v/>
          </cell>
          <cell r="S3774" t="str">
            <v xml:space="preserve">This WA is to cover the cost to replace the LTC controller on transformer 1
</v>
          </cell>
          <cell r="T3774" t="str">
            <v>This WA is to cover the cost to replace the LTC controller on transformer 1</v>
          </cell>
          <cell r="U3774"/>
          <cell r="V3774" t="str">
            <v>Kelli Hendershot</v>
          </cell>
          <cell r="W3774"/>
          <cell r="X3774" t="str">
            <v>David Luna</v>
          </cell>
          <cell r="Y3774" t="str">
            <v>SOUTHEAST</v>
          </cell>
          <cell r="Z3774" t="str">
            <v>TEMPLE</v>
          </cell>
          <cell r="AA3774" t="str">
            <v>TEMPLE</v>
          </cell>
          <cell r="AB3774" t="str">
            <v>Station</v>
          </cell>
          <cell r="AC3774" t="str">
            <v>0401476</v>
          </cell>
          <cell r="AD3774" t="str">
            <v>Pflugerville 138Kv</v>
          </cell>
          <cell r="AE3774" t="str">
            <v>In-Service</v>
          </cell>
          <cell r="AF3774" t="str">
            <v>Closed</v>
          </cell>
          <cell r="AG3774">
            <v>45208</v>
          </cell>
          <cell r="AH3774" t="str">
            <v>12190.47</v>
          </cell>
          <cell r="AI3774">
            <v>19090.5</v>
          </cell>
        </row>
        <row r="3775">
          <cell r="E3775" t="str">
            <v>0PT54946 -- CHINA GROVE 1070 - SNYDER 69KV: REPLACE ONE 55' WOOD POLE ON FRAME 24/8</v>
          </cell>
          <cell r="F3775" t="str">
            <v>CHINA GROVE 1070 - SNYDER 69KV: REPLACE ONE 55' WOOD POLE ON FRAME 24/8</v>
          </cell>
          <cell r="G3775" t="str">
            <v>China Grove 1070 - Snyder 69kV: Replace one 55' wood pole on frame 24/8</v>
          </cell>
          <cell r="H3775" t="str">
            <v>This Work Authorization will be used to cover the cost to replace one 55' wood pole on frame 24/8 on the China Grove 1070-Snyder 69kV line:
Retire: 1 (one) 55' wood pole
Install: 1 (one) 55' wood pole</v>
          </cell>
          <cell r="I3775" t="str">
            <v>CMPC</v>
          </cell>
          <cell r="J3775" t="str">
            <v>Region Reactive</v>
          </cell>
          <cell r="K3775" t="str">
            <v>BI 213_TRANSMISSION LINE POLE REPLACEMENT</v>
          </cell>
          <cell r="L3775" t="str">
            <v>213</v>
          </cell>
          <cell r="M3775" t="str">
            <v>Transmission Line Pole Replace</v>
          </cell>
          <cell r="N3775"/>
          <cell r="O3775" t="str">
            <v/>
          </cell>
          <cell r="P3775"/>
          <cell r="Q3775"/>
          <cell r="R3775" t="str">
            <v/>
          </cell>
          <cell r="S3775" t="str">
            <v xml:space="preserve">This Work Authorization will be used to cover the cost to replace one 55' wood pole on frame 24/8 on the China Grove 1070-Snyder 69kV line:
Retire: 1 (one) 55' wood poleInstall: 1 (one) 55' wood pole
</v>
          </cell>
          <cell r="T3775" t="str">
            <v>This Work Authorization will be used to cover the cost to replace one 55' wood pole on frame 24/8 on the China Grove 1070-Snyder 69kV line:
Retire: 1 (one) 55' wood poleInstall: 1 (one) 55' wood pole</v>
          </cell>
          <cell r="U3775"/>
          <cell r="V3775" t="str">
            <v>Stephanie Sager</v>
          </cell>
          <cell r="W3775"/>
          <cell r="X3775" t="str">
            <v>Miguel Ortega</v>
          </cell>
          <cell r="Y3775" t="str">
            <v>METRO WEST</v>
          </cell>
          <cell r="Z3775" t="str">
            <v>SWEETWATER</v>
          </cell>
          <cell r="AA3775" t="str">
            <v>SWEETWATER</v>
          </cell>
          <cell r="AB3775" t="str">
            <v>Line</v>
          </cell>
          <cell r="AC3775" t="str">
            <v>0007460</v>
          </cell>
          <cell r="AD3775" t="str">
            <v>China Grove-Snyder 69Kv</v>
          </cell>
          <cell r="AE3775" t="str">
            <v>In-Service</v>
          </cell>
          <cell r="AF3775" t="str">
            <v>Closed</v>
          </cell>
          <cell r="AG3775">
            <v>45449</v>
          </cell>
          <cell r="AH3775" t="str">
            <v>21086.74</v>
          </cell>
          <cell r="AI3775">
            <v>19089.63</v>
          </cell>
        </row>
        <row r="3776">
          <cell r="E3776" t="str">
            <v>0PT43239 -- FOREST HILL SWITCH - HANDLEY SWITCH 69 KV LINE: CONVERT DUVALL TO BRYAN AVE TO 138 KV  : EASEMENT ACQUISITION</v>
          </cell>
          <cell r="F3776" t="str">
            <v>FOREST HILL SWITCH - HANDLEY SWITCH 69 KV LINE: CONVERT DUVALL TO BRYAN AVE TO 138 KV  : EASEMENT ACQUISITION</v>
          </cell>
          <cell r="G3776" t="str">
            <v>Forest Hill Switch - Handley Switch 69 kV Line: Convert Duvall to Bryan Ave to 138 kV  : Easement Acquisition</v>
          </cell>
          <cell r="H3776" t="str">
            <v>This work authorization is being requested to secure one new easement located on I-35 from the City of Fort Worth, TX in the W.G. HARTZOG SURVEY Abstract 697, Tarrant County, Texas.</v>
          </cell>
          <cell r="I3776" t="str">
            <v>ROW</v>
          </cell>
          <cell r="J3776"/>
          <cell r="K3776"/>
          <cell r="L3776" t="str">
            <v>110</v>
          </cell>
          <cell r="M3776" t="str">
            <v>Substation Sites/Lines Row</v>
          </cell>
          <cell r="N3776" t="str">
            <v>M5222</v>
          </cell>
          <cell r="O3776" t="str">
            <v>Circuit miles: 15.4
Capability: 1649 A or greater
Terminal equipment minimum capability: 2000 A
Convert the 15.4-mile Marrs Switch - Handley Switch 69 kV Line to 138 kV by upgrading the Duval - Bryan Avenue Tap - Bryan Avenue (to be replaced by Stuart Substation) line section using a conductor rated 1649 A or greater. Convert Duval and Bryan Avenue Substations from 69 kV to 138 kV operation. Remove the circuit breakers at Bryan Avenue Substation as well as the circuit breakers connecting Forest Hill 69 kV Substation to Bryan Avenue. Disconnect the Marrs Switch - Handley Switch 69 kV Line at Bryan Avenue Tap and rebuild a 2.1-mile 138 kV Bryan Avenue Tap - Bryan Avenue 138 kV Line Section using double-circuit structures with both circuits in place. Remove the 69 kV bus and associated equipment at Handley Switch and Marrs Switch. Upgrade all line terminal and associated equipment to meet or exceed 2000 A. The purpose and necessity of this project is mostly driven by aged infrastructure. Duval Substation has been in service nearly 66 years old, while Bryan Avenue also has infrastructure nearing 70 years of age. The equipment at both sites is no longer supported by the manufacturer and has reached the end of its serviceable life. To improve operational reliability and flexibility of the system there is an urgent need to replace this aging infrastructure. The replacement of the current 69 kV system with the 138 kV system would provide additional power flow capacity for the future, leading to more operational system flexibility and also increasing the reliability by installing modern equipment and updated design standards. This 69 kV to 138 kV conversion moves Oncor closer to modernizing and upgrading the system to 138 kV and completing the elimination of our aging 69 kV system. 
In 2014 Oncor began the Handley - Duval upgrade Pete Project #29 to upgrade the line to 138 kV capability and continued to operate it at 69 kV. The subject project along with Bryan Ave Substation upgrade PETE # 41017 will allow Oncor to fully complete the conversion of operating at 138 kV level from Marrs Switch - Handley Switch. 
There are currently no planning criteria violations contributing to the need of this project. While there are no planning criteria violations, Oncor has performed the appropriate analyses to evaluate the potential impacts to the ERCOT system as a result of the proposed project. To improve reliability and operational flexibility by deploying current standards, modern equipment layouts, and modern designs. Oncor Aged Infrastructure Criteria</v>
          </cell>
          <cell r="P3776" t="str">
            <v>The purpose and necessity of this project is driven by aged infrastructure. There are not currently any planning criteria violations contributing to the need of this project. While there are not any planning criteria violations currently, Oncor has performed appropriate analyses to evaluate potential impacts to the ERCOT system as a result of the proposed project.</v>
          </cell>
          <cell r="Q3776"/>
          <cell r="R3776" t="str">
            <v>Oncor Aged Infrastructure Criteria</v>
          </cell>
          <cell r="S3776" t="str">
            <v xml:space="preserve">This work authorization is being requested to secure one new easement located on I-35 from the City of Fort Worth, TX inW.G.HARTZOG SURVEY Abstract 697, Tarrant County, Texas.
The purpose and necessity of this project is driven by aged infrastructure. There are not currently any planning criteria violations contributing to the need of this project. While there are not any planning criteria violations currently, Oncor has performed appropriate analyses to evaluate potential impacts to the ERCOT system as a result of the proposed project.
</v>
          </cell>
          <cell r="T3776" t="str">
            <v>This work authorization is being requested to secure one new easement located on I-35 from the City of Fort Worth, TX inW.G.HARTZOG SURVEY Abstract 697, Tarrant County, Texas.</v>
          </cell>
          <cell r="U3776"/>
          <cell r="V3776" t="str">
            <v>Amy Kennedy</v>
          </cell>
          <cell r="W3776" t="str">
            <v>Matt Holloway</v>
          </cell>
          <cell r="X3776" t="str">
            <v>Todd Nordgren</v>
          </cell>
          <cell r="Y3776" t="str">
            <v>METRO WEST</v>
          </cell>
          <cell r="Z3776" t="str">
            <v>FORT WORTH</v>
          </cell>
          <cell r="AA3776" t="str">
            <v>FORT WORTH</v>
          </cell>
          <cell r="AB3776" t="str">
            <v>ROW</v>
          </cell>
          <cell r="AC3776" t="str">
            <v>0007034</v>
          </cell>
          <cell r="AD3776" t="str">
            <v>Duval-Handley Ses 69Kv</v>
          </cell>
          <cell r="AE3776" t="str">
            <v>In-Service</v>
          </cell>
          <cell r="AF3776" t="str">
            <v>Closed</v>
          </cell>
          <cell r="AG3776">
            <v>44698</v>
          </cell>
          <cell r="AH3776" t="str">
            <v>70850</v>
          </cell>
          <cell r="AI3776">
            <v>19068.36</v>
          </cell>
        </row>
        <row r="3777">
          <cell r="E3777" t="str">
            <v>0PT51859 -- BELLMEAD SUB : REPLACE LV BUSHINGS ON TRANSFORMER 2</v>
          </cell>
          <cell r="F3777" t="str">
            <v>BELLMEAD SUB : REPLACE LV BUSHINGS ON TRANSFORMER 2</v>
          </cell>
          <cell r="G3777" t="str">
            <v>Bellmead Sub : Replace LV Bushings on Transformer 2</v>
          </cell>
          <cell r="H3777" t="str">
            <v>WA to replace 5 LV on Bellmead Transformer #2. One LV bushings tested bad and district has proactively decided to replace the remaining 4 bushings (Ho, Xo, X1, X2, and X3).
Retire:
5 LV 0-60kV Westinghouse bushings
Install:
5 LV 0-60kV O+C bushings
I have Cliff Odom's concurrence to use BI# 217
Revision 1:
WA being revised due to under-estimation of hotshot and labor charges associated with the bushing replacements.</v>
          </cell>
          <cell r="I3777" t="str">
            <v>CMPC</v>
          </cell>
          <cell r="J3777"/>
          <cell r="K3777"/>
          <cell r="L3777" t="str">
            <v>217</v>
          </cell>
          <cell r="M3777" t="str">
            <v>Failed Substation Equip Replac</v>
          </cell>
          <cell r="N3777"/>
          <cell r="O3777" t="str">
            <v/>
          </cell>
          <cell r="P3777"/>
          <cell r="Q3777"/>
          <cell r="R3777" t="str">
            <v/>
          </cell>
          <cell r="S3777" t="str">
            <v xml:space="preserve">WA to replace 5 LV on Bellmead Transformer #2. One LV bushings tested bad and district has proactively decided to replace the remaining 4 bushings (Ho, Xo, X1, X2, and X3).
Retire:
5 LV 0-60kV Westinghouse bushings
Install:
5 LV 0-60kV O+C bushings
I have Cliff Odom's concurrence to use BI# 217
</v>
          </cell>
          <cell r="T3777" t="str">
            <v>WA to replace 5 LV on Bellmead Transformer #2. One LV bushings tested bad and district has proactively decided to replace the remaining 4 bushings (Ho, Xo, X1, X2, and X3).
Retire:
5 LV 0-60kV Westinghouse bushings
Install:
5 LV 0-60kV O+C bushings
I have Cliff Odom's concurrence to use BI# 217</v>
          </cell>
          <cell r="U3777"/>
          <cell r="V3777" t="str">
            <v>Kenneth Hamilton</v>
          </cell>
          <cell r="W3777"/>
          <cell r="X3777"/>
          <cell r="Y3777" t="str">
            <v>SOUTHEAST</v>
          </cell>
          <cell r="Z3777" t="str">
            <v>WACO</v>
          </cell>
          <cell r="AA3777" t="str">
            <v>WACO</v>
          </cell>
          <cell r="AB3777" t="str">
            <v>Station</v>
          </cell>
          <cell r="AC3777" t="str">
            <v>0401425</v>
          </cell>
          <cell r="AD3777" t="str">
            <v>Bellmead, 138Kv</v>
          </cell>
          <cell r="AE3777" t="str">
            <v>In-Service</v>
          </cell>
          <cell r="AF3777" t="str">
            <v>Closed</v>
          </cell>
          <cell r="AG3777">
            <v>45187</v>
          </cell>
          <cell r="AH3777" t="str">
            <v>14810.89</v>
          </cell>
          <cell r="AI3777">
            <v>19028.3</v>
          </cell>
        </row>
        <row r="3778">
          <cell r="E3778" t="str">
            <v>0PT50876 -- KRUM TAP 138KV SWITCH : REPLACE BATTERIES, 125.00V, 200.0AV, 6V80GI200N6, ASSET #97470</v>
          </cell>
          <cell r="F3778" t="str">
            <v>KRUM TAP 138KV SWITCH : REPLACE BATTERIES, 125.00V, 200.0AV, 6V80GI200N6, ASSET #97470</v>
          </cell>
          <cell r="G3778" t="str">
            <v>Krum Tap 138KV Switch : Replace Batteries, 125.00v, 200.0Av, 6V80GI200N6, Asset #97470</v>
          </cell>
          <cell r="H3778" t="str">
            <v>This WA is to cover the cost of KRMSW-BAT01  Asset #97470, Replace Batteries, 125.00v, 200.00v, 6V80GI200N6, Asset #97470
Parts to be removed: Batteries, 125.00v, 200.0Av, 6V80GI200N6 (set of 20)
Parts to be installed: Batteries, 125.00v, 200.0Av, 6V4OPzS200N7 (set of 20)
*Over estimated labor by 2x</v>
          </cell>
          <cell r="I3778" t="str">
            <v>CMPC</v>
          </cell>
          <cell r="J3778"/>
          <cell r="K3778"/>
          <cell r="L3778" t="str">
            <v>107</v>
          </cell>
          <cell r="M3778" t="str">
            <v>Battery &amp; Charger Replacements</v>
          </cell>
          <cell r="N3778"/>
          <cell r="O3778" t="str">
            <v/>
          </cell>
          <cell r="P3778"/>
          <cell r="Q3778"/>
          <cell r="R3778" t="str">
            <v/>
          </cell>
          <cell r="S3778" t="str">
            <v xml:space="preserve">This WA is to cover the cost of KRMSW-BAT01 Asset #97470, Replace Batteries, 125.00v, 200.00v, 6V80GI200N6, Asset #97470
Parts to be removed: Batteries, 125.00v, 200.0Av, 6V80GI200N6 (set of 20)Parts to be installed: Batteries, 125.00v, 200.0Av, 6V4OPzS200N7 (set of 20)
</v>
          </cell>
          <cell r="T3778" t="str">
            <v>This WA is to cover the cost of KRMSW-BAT01 Asset #97470, Replace Batteries, 125.00v, 200.00v, 6V80GI200N6, Asset #97470
Parts to be removed: Batteries, 125.00v, 200.0Av, 6V80GI200N6 (set of 20)Parts to be installed: Batteries, 125.00v, 200.0Av, 6V4OPzS200N7 (set of 20)</v>
          </cell>
          <cell r="U3778"/>
          <cell r="V3778" t="str">
            <v>Marissa Cassidy</v>
          </cell>
          <cell r="W3778"/>
          <cell r="X3778"/>
          <cell r="Y3778" t="str">
            <v>METRO WEST</v>
          </cell>
          <cell r="Z3778" t="str">
            <v>FORT WORTH</v>
          </cell>
          <cell r="AA3778" t="str">
            <v>FORT WORTH</v>
          </cell>
          <cell r="AB3778" t="str">
            <v>Station</v>
          </cell>
          <cell r="AC3778" t="str">
            <v>0301409</v>
          </cell>
          <cell r="AD3778" t="str">
            <v>Krum Tap 138 KV Sw Sta</v>
          </cell>
          <cell r="AE3778" t="str">
            <v>In-Service</v>
          </cell>
          <cell r="AF3778" t="str">
            <v>Closed</v>
          </cell>
          <cell r="AG3778">
            <v>45071</v>
          </cell>
          <cell r="AH3778" t="str">
            <v>21566.9</v>
          </cell>
          <cell r="AI3778">
            <v>19019.419999999998</v>
          </cell>
        </row>
        <row r="3779">
          <cell r="E3779" t="str">
            <v>0PT50116 -- FISHER RD SWITCH : REPLACE FAILING TERTIARY BUSHINGS ON AUTO #1</v>
          </cell>
          <cell r="F3779" t="str">
            <v>FISHER RD SWITCH : REPLACE FAILING TERTIARY BUSHINGS ON AUTO #1</v>
          </cell>
          <cell r="G3779" t="str">
            <v>Fisher Rd Switch : Replace Failing Tertiary Bushings on Auto #1</v>
          </cell>
          <cell r="H3779" t="str">
            <v>Fisher Rd Switch : Replace Failing Tertiary Bushings on Auto #1
This WA will cover the cost to replace failing tertiary bushings on Auto #1. BI217 - Per Odom
Remove:
Y1 Bushing
Y2 Bushing
Y3 Bushing
Install:
Y1 Bushing
Y2 Bushing
Y3 Bushing</v>
          </cell>
          <cell r="I3779" t="str">
            <v>CMPC</v>
          </cell>
          <cell r="J3779"/>
          <cell r="K3779"/>
          <cell r="L3779" t="str">
            <v>217</v>
          </cell>
          <cell r="M3779" t="str">
            <v>Failed Substation Equip Replac</v>
          </cell>
          <cell r="N3779"/>
          <cell r="O3779" t="str">
            <v/>
          </cell>
          <cell r="P3779"/>
          <cell r="Q3779"/>
          <cell r="R3779" t="str">
            <v/>
          </cell>
          <cell r="S3779" t="str">
            <v xml:space="preserve">Fisher Rd Switch : Replace Failing Tertiary Bushings on Auto #1
This WA will cover the cost to replace failing tertiary bushings on Auto #1. BI217 - Per Odom
Remove:Y1 BushingY2 BushingY3 Bushing
Install:Y1 BushingY2 BushingY3 Bushing
</v>
          </cell>
          <cell r="T3779" t="str">
            <v>Fisher Rd Switch : Replace Failing Tertiary Bushings on Auto #1
This WA will cover the cost to replace failing tertiary bushings on Auto #1. BI217 - Per Odom
Remove:Y1 BushingY2 BushingY3 Bushing
Install:Y1 BushingY2 BushingY3 Bushing</v>
          </cell>
          <cell r="U3779"/>
          <cell r="V3779" t="str">
            <v>William Payne</v>
          </cell>
          <cell r="W3779"/>
          <cell r="X3779"/>
          <cell r="Y3779" t="str">
            <v>METRO WEST</v>
          </cell>
          <cell r="Z3779" t="str">
            <v>WICHITA FALLS</v>
          </cell>
          <cell r="AA3779" t="str">
            <v>WICHITA FALLS</v>
          </cell>
          <cell r="AB3779" t="str">
            <v>Station</v>
          </cell>
          <cell r="AC3779" t="str">
            <v>0005958</v>
          </cell>
          <cell r="AD3779" t="str">
            <v>Fisher Rd Sw Station 345/1</v>
          </cell>
          <cell r="AE3779" t="str">
            <v>In-Service</v>
          </cell>
          <cell r="AF3779" t="str">
            <v>Closed</v>
          </cell>
          <cell r="AG3779">
            <v>45077</v>
          </cell>
          <cell r="AH3779" t="str">
            <v>21893.9</v>
          </cell>
          <cell r="AI3779">
            <v>19018.849999999999</v>
          </cell>
        </row>
        <row r="3780">
          <cell r="E3780" t="str">
            <v>0PT49970 -- CHINA SPRING SUB : INSTALL FAN RADIO</v>
          </cell>
          <cell r="F3780" t="str">
            <v>CHINA SPRING SUB : INSTALL FAN RADIO</v>
          </cell>
          <cell r="G3780" t="str">
            <v>China Spring Sub : Install FAN Radio</v>
          </cell>
          <cell r="H3780"/>
          <cell r="I3780" t="str">
            <v>CMPC</v>
          </cell>
          <cell r="J3780"/>
          <cell r="K3780"/>
          <cell r="L3780" t="str">
            <v>208</v>
          </cell>
          <cell r="M3780" t="str">
            <v>Scada Installation/Additions</v>
          </cell>
          <cell r="N3780"/>
          <cell r="O3780" t="str">
            <v/>
          </cell>
          <cell r="P378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monitoring.China Spring Substationis a targeted station in which network infrastructure is to be installed for SCADA communication</v>
          </cell>
          <cell r="Q3780"/>
          <cell r="R3780" t="str">
            <v/>
          </cell>
          <cell r="S3780" t="str">
            <v xml:space="preserve">This Work Authorization covers the cost to install Field Area Network (FAN) radio communications at China Spring Substation. This is to include installing a FAN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monitoring.China Spring Substationis a targeted station in which network infrastructure is to be installed for SCADA communication
</v>
          </cell>
          <cell r="T3780" t="str">
            <v>This Work Authorization covers the cost to install Field Area Network (FAN) radio communications at China Spring Substation. This is to include installing a FAN remote radio, antenna, and associated cables to connect the SCADA to the radio system.</v>
          </cell>
          <cell r="U3780"/>
          <cell r="V3780" t="str">
            <v>Palmira Cumbo</v>
          </cell>
          <cell r="W3780" t="str">
            <v>Adam Linker</v>
          </cell>
          <cell r="X3780" t="str">
            <v>David Luna</v>
          </cell>
          <cell r="Y3780" t="str">
            <v>SOUTHEAST</v>
          </cell>
          <cell r="Z3780" t="str">
            <v>WACO</v>
          </cell>
          <cell r="AA3780" t="str">
            <v>WACO</v>
          </cell>
          <cell r="AB3780" t="str">
            <v>Station</v>
          </cell>
          <cell r="AC3780" t="str">
            <v>0401410</v>
          </cell>
          <cell r="AD3780" t="str">
            <v>China Spring 138 KV</v>
          </cell>
          <cell r="AE3780" t="str">
            <v>In-Service</v>
          </cell>
          <cell r="AF3780" t="str">
            <v>Closed</v>
          </cell>
          <cell r="AG3780">
            <v>45103</v>
          </cell>
          <cell r="AH3780" t="str">
            <v>31130.34</v>
          </cell>
          <cell r="AI3780">
            <v>19010.34</v>
          </cell>
        </row>
        <row r="3781">
          <cell r="E3781" t="str">
            <v>0PT56682 -- ARROWHEAD SWITCH - RATHGEBER SWITCH 138 KV LINE : REPLACE CROSSARMS AND X BRACES</v>
          </cell>
          <cell r="F3781" t="str">
            <v>ARROWHEAD SWITCH - RATHGEBER SWITCH 138 KV LINE : REPLACE CROSSARMS AND X BRACES</v>
          </cell>
          <cell r="G3781" t="str">
            <v>Arrowhead Switch - Rathgeber Switch 138 kV Line : Replace Crossarms and X Braces</v>
          </cell>
          <cell r="H3781" t="str">
            <v>This Work Authorization (WA) will cover the cost to replace crossarms and X braces on the Arrowhead-Rathgeber Switch 138kV line as detailed below:
Structure 3/2, 2/4, 2/3, 1/9
Remove: Four (4) 30' Wood Crossarms
Install: Four (4) 30' Steel Crossarms
Structure 3/3, 3/2, 2/4, 2/3
Remove: Four (4) 6' Wood X Braces
Install: Four (4) 6' Wood X Braces</v>
          </cell>
          <cell r="I3781" t="str">
            <v>CMPC</v>
          </cell>
          <cell r="J3781" t="str">
            <v>Region Reactive</v>
          </cell>
          <cell r="K3781" t="str">
            <v>BI 121_CROSSARM REPLACEMENTS</v>
          </cell>
          <cell r="L3781" t="str">
            <v>121</v>
          </cell>
          <cell r="M3781" t="str">
            <v>Crossarm Replacement</v>
          </cell>
          <cell r="N3781"/>
          <cell r="O3781" t="str">
            <v/>
          </cell>
          <cell r="P3781"/>
          <cell r="Q3781"/>
          <cell r="R3781" t="str">
            <v/>
          </cell>
          <cell r="S3781" t="str">
            <v xml:space="preserve">This Work Authorization (WA) will cover the cost to replace crossarms and X braces on the Arrowhead-Rathgeber Switch 138kV line as detailed below:
Structure 3/2, 2/4, 2/3, 1/9Remove: Four (4) 30' Wood CrossarmsInstall: Four (4) 30' Steel Crossarms
Structure 3/3, 3/2, 2/4, 2/3Remove: Four (4) 6' Wood X BracesInstall: Four (4) 6' Wood X Braces
</v>
          </cell>
          <cell r="T3781" t="str">
            <v>This Work Authorization (WA) will cover the cost to replace crossarms and X braces on the Arrowhead-Rathgeber Switch 138kV line as detailed below:
Structure 3/2, 2/4, 2/3, 1/9Remove: Four (4) 30' Wood CrossarmsInstall: Four (4) 30' Steel Crossarms
Structure 3/3, 3/2, 2/4, 2/3Remove: Four (4) 6' Wood X BracesInstall: Four (4) 6' Wood X Braces</v>
          </cell>
          <cell r="U3781"/>
          <cell r="V3781" t="str">
            <v>Priscilla Martinez</v>
          </cell>
          <cell r="W3781"/>
          <cell r="X3781" t="str">
            <v>Miguel Ortega</v>
          </cell>
          <cell r="Y3781" t="str">
            <v>METRO WEST</v>
          </cell>
          <cell r="Z3781" t="str">
            <v>WICHITA FALLS</v>
          </cell>
          <cell r="AA3781" t="str">
            <v>WICHITA FALLS</v>
          </cell>
          <cell r="AB3781" t="str">
            <v>Line</v>
          </cell>
          <cell r="AC3781" t="str">
            <v>0007302</v>
          </cell>
          <cell r="AD3781" t="str">
            <v>South Wichita Falls Sw Sta - W</v>
          </cell>
          <cell r="AE3781" t="str">
            <v>In-Service</v>
          </cell>
          <cell r="AF3781" t="str">
            <v>Constr. Complete, Chargeable</v>
          </cell>
          <cell r="AG3781">
            <v>45638</v>
          </cell>
          <cell r="AH3781" t="str">
            <v>25933.21</v>
          </cell>
          <cell r="AI3781">
            <v>18996.900000000001</v>
          </cell>
        </row>
        <row r="3782">
          <cell r="E3782" t="str">
            <v>0PT44496 -- EULESS SOUTH SUB : INSTALL VARMINT PROTECTION ON STATION #1 R.MARTINEZ</v>
          </cell>
          <cell r="F3782" t="str">
            <v>EULESS SOUTH SUB : INSTALL VARMINT PROTECTION ON STATION #1 R.MARTINEZ</v>
          </cell>
          <cell r="G3782" t="str">
            <v>Euless South Sub : Install Varmint Protection on Station #1 R.Martinez</v>
          </cell>
          <cell r="H3782" t="str">
            <v>Install Varmint Protection on Station #1 @ Euless South Sub.
REVISION: WA revised to reflect a split in the work performed, and material costs. 
Revision: WA Revised to reflect added Varmint Guards that were not originally accounted for properly from the original estimate.</v>
          </cell>
          <cell r="I3782" t="str">
            <v>CMPC</v>
          </cell>
          <cell r="J3782"/>
          <cell r="K3782"/>
          <cell r="L3782" t="str">
            <v>211</v>
          </cell>
          <cell r="M3782" t="str">
            <v>Region Miscellaneous</v>
          </cell>
          <cell r="N3782"/>
          <cell r="O3782" t="str">
            <v/>
          </cell>
          <cell r="P3782"/>
          <cell r="Q3782"/>
          <cell r="R3782" t="str">
            <v/>
          </cell>
          <cell r="S3782" t="str">
            <v xml:space="preserve">Install Varmint Protection on Stations #1  #2 @ Euless South Sub.
</v>
          </cell>
          <cell r="T3782" t="str">
            <v>Install Varmint Protection on Stations #1  #2 @ Euless South Sub.</v>
          </cell>
          <cell r="U3782"/>
          <cell r="V3782" t="str">
            <v>Marissa Cassidy</v>
          </cell>
          <cell r="W3782" t="str">
            <v>Scott Franks</v>
          </cell>
          <cell r="X3782"/>
          <cell r="Y3782" t="str">
            <v>METRO WEST</v>
          </cell>
          <cell r="Z3782" t="str">
            <v>FORT WORTH</v>
          </cell>
          <cell r="AA3782" t="str">
            <v>FORT WORTH</v>
          </cell>
          <cell r="AB3782" t="str">
            <v>Station</v>
          </cell>
          <cell r="AC3782" t="str">
            <v>0501442</v>
          </cell>
          <cell r="AD3782" t="str">
            <v>Euless, South Sub</v>
          </cell>
          <cell r="AE3782" t="str">
            <v>In-Service</v>
          </cell>
          <cell r="AF3782" t="str">
            <v>Closed</v>
          </cell>
          <cell r="AG3782">
            <v>44909</v>
          </cell>
          <cell r="AH3782" t="str">
            <v>19346.69</v>
          </cell>
          <cell r="AI3782">
            <v>18961.64</v>
          </cell>
        </row>
        <row r="3783">
          <cell r="E3783" t="str">
            <v>0PT50731 -- ARMSTRONG SUB : BATTERY REPLACEMENT - BAT01 AND ADD EYE WASH STATION</v>
          </cell>
          <cell r="F3783" t="str">
            <v>ARMSTRONG SUB : BATTERY REPLACEMENT - BAT01 AND ADD EYE WASH STATION</v>
          </cell>
          <cell r="G3783" t="str">
            <v>ARMSTRONG Sub : BATTERY REPLACEMENT - BAT01 and add eye wash station</v>
          </cell>
          <cell r="H3783" t="str">
            <v>THIS WA IS AN ESTIMATED COST FOR BATTERY REPLACEMENT - BAT01
REVISION: Add costs associated with adding Honeywell Pure Flow 1000 Eyewash station and Fendall Pure Flow 1000 Saline Cartridge
revisions 10/2/2023- Misc charge of $1000 removed due to not being needed</v>
          </cell>
          <cell r="I3783" t="str">
            <v>CMPC</v>
          </cell>
          <cell r="J3783"/>
          <cell r="K3783"/>
          <cell r="L3783" t="str">
            <v>107</v>
          </cell>
          <cell r="M3783" t="str">
            <v>Battery &amp; Charger Replacements</v>
          </cell>
          <cell r="N3783"/>
          <cell r="O3783" t="str">
            <v/>
          </cell>
          <cell r="P3783"/>
          <cell r="Q3783"/>
          <cell r="R3783" t="str">
            <v/>
          </cell>
          <cell r="S3783" t="str">
            <v xml:space="preserve">THIS WA IS AN ESTIMATED COST FOR BATTERY REPLACEMENT - BAT01
</v>
          </cell>
          <cell r="T3783" t="str">
            <v>THIS WA IS AN ESTIMATED COST FOR BATTERY REPLACEMENT - BAT01</v>
          </cell>
          <cell r="U3783"/>
          <cell r="V3783" t="str">
            <v>Vaneya Chukwurah</v>
          </cell>
          <cell r="W3783"/>
          <cell r="X3783" t="str">
            <v>Barry Hance</v>
          </cell>
          <cell r="Y3783" t="str">
            <v>METRO EAST</v>
          </cell>
          <cell r="Z3783" t="str">
            <v>DALLAS</v>
          </cell>
          <cell r="AA3783" t="str">
            <v>DALLAS</v>
          </cell>
          <cell r="AB3783" t="str">
            <v>Station</v>
          </cell>
          <cell r="AC3783" t="str">
            <v>0000558</v>
          </cell>
          <cell r="AD3783" t="str">
            <v>Armstrong S/Sta T&amp;D</v>
          </cell>
          <cell r="AE3783" t="str">
            <v>In-Service</v>
          </cell>
          <cell r="AF3783" t="str">
            <v>Closed</v>
          </cell>
          <cell r="AG3783">
            <v>45203</v>
          </cell>
          <cell r="AH3783" t="str">
            <v>19148.25</v>
          </cell>
          <cell r="AI3783">
            <v>18947.38</v>
          </cell>
        </row>
        <row r="3784">
          <cell r="E3784" t="str">
            <v>0PT55647 -- BELL COUNTY EAST SWITCH : INSTALL PHASER DATA CONCENTRATOR</v>
          </cell>
          <cell r="F3784" t="str">
            <v>BELL COUNTY EAST SWITCH : INSTALL PHASER DATA CONCENTRATOR</v>
          </cell>
          <cell r="G3784" t="str">
            <v>Bell County East Switch : Install phaser data concentrator</v>
          </cell>
          <cell r="H3784" t="str">
            <v>Install PDC in response to ERCOT’s request for greater visibility of IBR resources in East Texas</v>
          </cell>
          <cell r="I3784" t="str">
            <v>CMPC</v>
          </cell>
          <cell r="J3784" t="str">
            <v>System Protection</v>
          </cell>
          <cell r="K3784"/>
          <cell r="L3784" t="str">
            <v>103</v>
          </cell>
          <cell r="M3784" t="str">
            <v>System Protection</v>
          </cell>
          <cell r="N3784"/>
          <cell r="O3784" t="str">
            <v/>
          </cell>
          <cell r="P3784" t="str">
            <v>In response to ERCOTs request for greater visibility of IBR resources in East Texas, Oncor will install phasor data concentrator equipment to provide monitoring of targeted sites. The Capital Maintenance Prioritization Committee (CMPC) has approved the installation of this equipment to ensure system reliability.</v>
          </cell>
          <cell r="Q3784"/>
          <cell r="R3784" t="str">
            <v/>
          </cell>
          <cell r="S3784" t="str">
            <v xml:space="preserve">This Work Authorization (WA) covers the cost to install one(1) SEL-3350 RTAC and (3)serial cables to pass Phasor Measurement Unit (PMU) data to a Phasor Data Concentrator (PDC) atBell County East Switchunder the capital maintenance program.
In response to ERCOTs request for greater visibility of IBR resources in East Texas, Oncor will install phasor data concentrator equipment to provide monitoring of targeted sites. The Capital Maintenance Prioritization Committee (CMPC) has approved the installation of this equipment to ensure system reliability.
</v>
          </cell>
          <cell r="T3784" t="str">
            <v>This Work Authorization (WA) covers the cost to install one(1) SEL-3350 RTAC and (3)serial cables to pass Phasor Measurement Unit (PMU) data to a Phasor Data Concentrator (PDC) atBell County East Switchunder the capital maintenance program.</v>
          </cell>
          <cell r="U3784"/>
          <cell r="V3784" t="str">
            <v>Palmira Cumbo</v>
          </cell>
          <cell r="W3784" t="str">
            <v>Prince Shaka</v>
          </cell>
          <cell r="X3784" t="str">
            <v>Barry Hance</v>
          </cell>
          <cell r="Y3784" t="str">
            <v>SOUTHEAST</v>
          </cell>
          <cell r="Z3784" t="str">
            <v>TEMPLE</v>
          </cell>
          <cell r="AA3784" t="str">
            <v>TEMPLE</v>
          </cell>
          <cell r="AB3784" t="str">
            <v>Station</v>
          </cell>
          <cell r="AC3784" t="str">
            <v>0401493</v>
          </cell>
          <cell r="AD3784" t="str">
            <v>Bell County East Switching Sta</v>
          </cell>
          <cell r="AE3784" t="str">
            <v>In-Service</v>
          </cell>
          <cell r="AF3784" t="str">
            <v>Constr. Complete, Chargeable</v>
          </cell>
          <cell r="AG3784">
            <v>45628</v>
          </cell>
          <cell r="AH3784" t="str">
            <v>41918.36</v>
          </cell>
          <cell r="AI3784">
            <v>18913.419999999998</v>
          </cell>
        </row>
        <row r="3785">
          <cell r="E3785" t="str">
            <v>0PT50969 -- ROBINSON SUB : INSTALL VOLTAGE REDUCTION EQUIPMENT</v>
          </cell>
          <cell r="F3785" t="str">
            <v>ROBINSON SUB : INSTALL VOLTAGE REDUCTION EQUIPMENT</v>
          </cell>
          <cell r="G3785" t="str">
            <v>Robinson Sub : Install Voltage Reduction Equipment</v>
          </cell>
          <cell r="H3785" t="str">
            <v>Upgrade the voltage reduction scheme @ Robinson Sub</v>
          </cell>
          <cell r="I3785" t="str">
            <v>CMPC</v>
          </cell>
          <cell r="J3785"/>
          <cell r="K3785"/>
          <cell r="L3785" t="str">
            <v>215</v>
          </cell>
          <cell r="M3785" t="str">
            <v>Transmission Engineering Misc</v>
          </cell>
          <cell r="N3785"/>
          <cell r="O3785" t="str">
            <v/>
          </cell>
          <cell r="P3785"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785"/>
          <cell r="R3785" t="str">
            <v/>
          </cell>
          <cell r="S3785" t="str">
            <v xml:space="preserve">This WA covers the costto install Voltage Reduction equipment atRobinson Substation required as part of the Voltage Reduction program. The workwill include installation of one (1)RS-232/RS-485 converter and replacement of the existing LTC controller on Transformer #1. One (1) new cable will be pulled to each transformer using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785" t="str">
            <v>This WA covers the costto install Voltage Reduction equipment atRobinson Substation required as part of the Voltage Reduction program. The workwill include installation of one (1)RS-232/RS-485 converter and replacement of the existing LTC controller on Transformer #1. One (1) new cable will be pulled to each transformer using existing conduit.</v>
          </cell>
          <cell r="U3785" t="str">
            <v>SARGENT &amp; LUNDY LLC</v>
          </cell>
          <cell r="V3785" t="str">
            <v>Emma Sitton</v>
          </cell>
          <cell r="W3785" t="str">
            <v>Joshua Ypya</v>
          </cell>
          <cell r="X3785" t="str">
            <v>David Luna</v>
          </cell>
          <cell r="Y3785" t="str">
            <v>SOUTHEAST</v>
          </cell>
          <cell r="Z3785" t="str">
            <v>WACO</v>
          </cell>
          <cell r="AA3785" t="str">
            <v>WACO</v>
          </cell>
          <cell r="AB3785" t="str">
            <v>Station</v>
          </cell>
          <cell r="AC3785" t="str">
            <v>0401435</v>
          </cell>
          <cell r="AD3785" t="str">
            <v>Robinson 138Kv</v>
          </cell>
          <cell r="AE3785" t="str">
            <v>In-Service</v>
          </cell>
          <cell r="AF3785" t="str">
            <v>Constr. Complete, Chargeable</v>
          </cell>
          <cell r="AG3785">
            <v>45462</v>
          </cell>
          <cell r="AH3785" t="str">
            <v>26915.72</v>
          </cell>
          <cell r="AI3785">
            <v>18895.240000000002</v>
          </cell>
        </row>
        <row r="3786">
          <cell r="E3786" t="str">
            <v>0PT48627 -- SL AIRPORT ROAD STATION (SHARYLAND) : BATTERY REPLACEMENT - ADDITIONS ONLY</v>
          </cell>
          <cell r="F3786" t="str">
            <v>SL AIRPORT ROAD STATION (SHARYLAND) : BATTERY REPLACEMENT - ADDITIONS ONLY</v>
          </cell>
          <cell r="G3786" t="str">
            <v>SL Airport Road Station (Sharyland) : Battery Replacement - Additions Only</v>
          </cell>
          <cell r="H3786" t="str">
            <v>This Work Authorization (WA) will be used to replace 20 (twenty) batteries at the Airport Road (Sharyland) Station for Additions Only: 
Install: 1 set of 20 (twenty) Substation Batteries Enersys 3CC-9M, 6V DC per JAR
Retirement WA 0PT48620</v>
          </cell>
          <cell r="I3786" t="str">
            <v>CMPC</v>
          </cell>
          <cell r="J3786"/>
          <cell r="K3786"/>
          <cell r="L3786" t="str">
            <v>107</v>
          </cell>
          <cell r="M3786" t="str">
            <v>Battery &amp; Charger Replacements</v>
          </cell>
          <cell r="N3786"/>
          <cell r="O3786" t="str">
            <v/>
          </cell>
          <cell r="P3786"/>
          <cell r="Q3786"/>
          <cell r="R3786" t="str">
            <v/>
          </cell>
          <cell r="S3786" t="str">
            <v xml:space="preserve">This Work Authorization (WA) will be used to replace 20 (twenty) batteries at the Airport Road (Sharyland) Station for Additions Only:
Install: 1 set of 20 (twenty) Substation Batteries Enersys 3CC-9M, 6V DC per JAR
</v>
          </cell>
          <cell r="T3786" t="str">
            <v>This Work Authorization (WA) will be used to replace 20 (twenty) batteries at the Airport Road (Sharyland) Station for Additions Only:
Install: 1 set of 20 (twenty) Substation Batteries Enersys 3CC-9M, 6V DC per JAR</v>
          </cell>
          <cell r="U3786"/>
          <cell r="V3786" t="str">
            <v>Stephanie Sager</v>
          </cell>
          <cell r="W3786"/>
          <cell r="X3786"/>
          <cell r="Y3786" t="str">
            <v>METRO WEST</v>
          </cell>
          <cell r="Z3786" t="str">
            <v>SWEETWATER</v>
          </cell>
          <cell r="AA3786" t="str">
            <v>SWEETWATER</v>
          </cell>
          <cell r="AB3786" t="str">
            <v>Station</v>
          </cell>
          <cell r="AC3786" t="str">
            <v>S610001</v>
          </cell>
          <cell r="AD3786" t="str">
            <v>Airport Road 138 - 25KV</v>
          </cell>
          <cell r="AE3786" t="str">
            <v>In-Service</v>
          </cell>
          <cell r="AF3786" t="str">
            <v>Reclose After Trailing Charges</v>
          </cell>
          <cell r="AG3786">
            <v>44911</v>
          </cell>
          <cell r="AH3786" t="str">
            <v>19466.15</v>
          </cell>
          <cell r="AI3786">
            <v>18887.349999999999</v>
          </cell>
        </row>
        <row r="3787">
          <cell r="E3787" t="str">
            <v>0PG49826 -- 2022 FORT WORTH GP : STRUCTURE</v>
          </cell>
          <cell r="F3787" t="str">
            <v>2022 FORT WORTH GP : STRUCTURE</v>
          </cell>
          <cell r="G3787" t="str">
            <v>2022 Fort Worth GP : Structure</v>
          </cell>
          <cell r="H3787" t="str">
            <v>This General Plant WA is to cover the cost to purchase and install a monument sign at Fort Worth Transmission District.
Contact: Terry Kesterson (817-215-6619)
Estimate Total Cost: $20,000.</v>
          </cell>
          <cell r="I3787" t="str">
            <v>GP</v>
          </cell>
          <cell r="J3787"/>
          <cell r="K3787"/>
          <cell r="L3787" t="str">
            <v>810</v>
          </cell>
          <cell r="M3787" t="str">
            <v>General Plant Structures</v>
          </cell>
          <cell r="N3787"/>
          <cell r="O3787" t="str">
            <v/>
          </cell>
          <cell r="P3787"/>
          <cell r="Q3787"/>
          <cell r="R3787" t="str">
            <v/>
          </cell>
          <cell r="S3787" t="str">
            <v xml:space="preserve">This General Plant WA is to cover the cost to purchase and install a monument sign at Fort Worth Transmission District.
Estimate Total Cost: $20,000.
</v>
          </cell>
          <cell r="T3787" t="str">
            <v>This General Plant WA is to cover the cost to purchase and install a monument sign at Fort Worth Transmission District.
Estimate Total Cost: $20,000.</v>
          </cell>
          <cell r="U3787"/>
          <cell r="V3787" t="str">
            <v>Gretchen Koehling</v>
          </cell>
          <cell r="W3787"/>
          <cell r="X3787"/>
          <cell r="Y3787" t="str">
            <v>METRO WEST</v>
          </cell>
          <cell r="Z3787" t="str">
            <v>FORT WORTH</v>
          </cell>
          <cell r="AA3787" t="str">
            <v>FORT WORTH</v>
          </cell>
          <cell r="AB3787" t="str">
            <v>N/A</v>
          </cell>
          <cell r="AC3787" t="str">
            <v>0002090</v>
          </cell>
          <cell r="AD3787" t="str">
            <v>Fort Worth Trans Div.Hdqtr.</v>
          </cell>
          <cell r="AE3787" t="str">
            <v>In-Service</v>
          </cell>
          <cell r="AF3787" t="str">
            <v>Closed</v>
          </cell>
          <cell r="AG3787">
            <v>44923</v>
          </cell>
          <cell r="AH3787" t="str">
            <v>22651</v>
          </cell>
          <cell r="AI3787">
            <v>18864.060000000001</v>
          </cell>
        </row>
        <row r="3788">
          <cell r="E3788" t="str">
            <v>0PG52108 -- 2023 FORNEY GP : TOOLS/SAFETY EQUIPMENT</v>
          </cell>
          <cell r="F3788" t="str">
            <v>2023 FORNEY GP : TOOLS/SAFETY EQUIPMENT</v>
          </cell>
          <cell r="G3788" t="str">
            <v>2023 Forney GP : Tools/Safety Equipment</v>
          </cell>
          <cell r="H3788" t="str">
            <v>This General Plant WA is to cover the cost to purchase safety tools for Forney Transmission District.
Contact: Marshall Rose (903-335-4485)
QTY 5 - Tools/Safety - Flash Suites w/ Harness (J.L. Matthews Co. Inc.) (Estimated Cost: $2,895) (Estimated Total Cost: $14,763)  Rec'd/PAID</v>
          </cell>
          <cell r="I3788" t="str">
            <v>GP</v>
          </cell>
          <cell r="J3788"/>
          <cell r="K3788"/>
          <cell r="L3788" t="str">
            <v>870</v>
          </cell>
          <cell r="M3788" t="str">
            <v>Tools/Work Equipment</v>
          </cell>
          <cell r="N3788"/>
          <cell r="O3788" t="str">
            <v/>
          </cell>
          <cell r="P3788"/>
          <cell r="Q3788"/>
          <cell r="R3788" t="str">
            <v/>
          </cell>
          <cell r="S3788" t="str">
            <v xml:space="preserve">This General Plant WA is to cover the cost to purchase safety tools for Forney Transmission District.
Contact: Marshall Rose (903-335-4485)
QTY 5 - Tools/Safety - Flash Suites w/ Harness (J.L. Matthews Co. Inc.) (Estimated Cost: $2,895) (Estimated Total Cost: $14,763)
</v>
          </cell>
          <cell r="T3788" t="str">
            <v>This General Plant WA is to cover the cost to purchase safety tools for Forney Transmission District.
Contact: Marshall Rose (903-335-4485)
QTY 5 - Tools/Safety - Flash Suites w/ Harness (J.L. Matthews Co. Inc.) (Estimated Cost: $2,895) (Estimated Total Cost: $14,763)</v>
          </cell>
          <cell r="U3788"/>
          <cell r="V3788" t="str">
            <v>Gretchen Koehling</v>
          </cell>
          <cell r="W3788"/>
          <cell r="X3788"/>
          <cell r="Y3788" t="str">
            <v>METRO EAST</v>
          </cell>
          <cell r="Z3788" t="str">
            <v>FORNEY</v>
          </cell>
          <cell r="AA3788" t="str">
            <v>FORNEY</v>
          </cell>
          <cell r="AB3788" t="str">
            <v>N/A</v>
          </cell>
          <cell r="AC3788" t="str">
            <v>0003400</v>
          </cell>
          <cell r="AD3788" t="str">
            <v>Forney Transmission</v>
          </cell>
          <cell r="AE3788" t="str">
            <v>In-Service</v>
          </cell>
          <cell r="AF3788" t="str">
            <v>Closed</v>
          </cell>
          <cell r="AG3788">
            <v>45260</v>
          </cell>
          <cell r="AH3788" t="str">
            <v>16492.94</v>
          </cell>
          <cell r="AI3788">
            <v>18847.91</v>
          </cell>
        </row>
        <row r="3789">
          <cell r="E3789" t="str">
            <v>0PT47921 -- DELEON SUB : INSTALL VOLTAGE REDUCTION EQUIPMENT</v>
          </cell>
          <cell r="F3789" t="str">
            <v>DELEON SUB : INSTALL VOLTAGE REDUCTION EQUIPMENT</v>
          </cell>
          <cell r="G3789" t="str">
            <v>Deleon Sub : Install Voltage Reduction Equipment</v>
          </cell>
          <cell r="H3789" t="str">
            <v>Install voltage reduction equipment</v>
          </cell>
          <cell r="I3789" t="str">
            <v>CMPC</v>
          </cell>
          <cell r="J3789"/>
          <cell r="K3789"/>
          <cell r="L3789" t="str">
            <v>215</v>
          </cell>
          <cell r="M3789" t="str">
            <v>Transmission Engineering Misc</v>
          </cell>
          <cell r="N3789"/>
          <cell r="O3789" t="str">
            <v/>
          </cell>
          <cell r="P3789"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789"/>
          <cell r="R3789" t="str">
            <v/>
          </cell>
          <cell r="S3789" t="str">
            <v xml:space="preserve">This WA covers the costto install Voltage Reduction equipment at Deleon Substation required as part of the Voltage Reduction program. The workwill include the installation of one (1)RS-232/RS-485 converterfor Transformer #1.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789" t="str">
            <v>This WA covers the costto install Voltage Reduction equipment at Deleon Substation required as part of the Voltage Reduction program. The workwill include the installation of one (1)RS-232/RS-485 converterfor Transformer #1.</v>
          </cell>
          <cell r="U3789"/>
          <cell r="V3789" t="str">
            <v>Robert Zarycki</v>
          </cell>
          <cell r="W3789" t="str">
            <v>Adam Linker</v>
          </cell>
          <cell r="X3789" t="str">
            <v>David Luna</v>
          </cell>
          <cell r="Y3789" t="str">
            <v>SOUTHEAST</v>
          </cell>
          <cell r="Z3789" t="str">
            <v>GLEN ROSE</v>
          </cell>
          <cell r="AA3789" t="str">
            <v>COMANCHE</v>
          </cell>
          <cell r="AB3789" t="str">
            <v>Station</v>
          </cell>
          <cell r="AC3789" t="str">
            <v>0005106</v>
          </cell>
          <cell r="AD3789" t="str">
            <v>Deleon 69-12.5/4KV</v>
          </cell>
          <cell r="AE3789" t="str">
            <v>In-Service</v>
          </cell>
          <cell r="AF3789" t="str">
            <v>Closed</v>
          </cell>
          <cell r="AG3789">
            <v>45261</v>
          </cell>
          <cell r="AH3789" t="str">
            <v>15552.3</v>
          </cell>
          <cell r="AI3789">
            <v>18789.150000000001</v>
          </cell>
        </row>
        <row r="3790">
          <cell r="E3790" t="str">
            <v>0PT47954 -- MEANS SUB : INSTALL VOLTAGE REDUCTION EQUIPMENT</v>
          </cell>
          <cell r="F3790" t="str">
            <v>MEANS SUB : INSTALL VOLTAGE REDUCTION EQUIPMENT</v>
          </cell>
          <cell r="G3790" t="str">
            <v>Means Sub : Install voltage reduction equipment</v>
          </cell>
          <cell r="H3790" t="str">
            <v>Upgrade the voltage reduction scheme @ Means Sub.</v>
          </cell>
          <cell r="I3790" t="str">
            <v>CMPC</v>
          </cell>
          <cell r="J3790"/>
          <cell r="K3790"/>
          <cell r="L3790" t="str">
            <v>215</v>
          </cell>
          <cell r="M3790" t="str">
            <v>Transmission Engineering Misc</v>
          </cell>
          <cell r="N3790"/>
          <cell r="O3790" t="str">
            <v/>
          </cell>
          <cell r="P3790"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3790"/>
          <cell r="R3790" t="str">
            <v/>
          </cell>
          <cell r="S3790" t="str">
            <v xml:space="preserve">This WA covers the costto install Voltage Reduction equipment at Means Substation required as part of the Voltage Reduction program. The workwill include the installation of one (1)RS-232/RS-485 converterfor Transformer #1.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3790" t="str">
            <v>This WA covers the costto install Voltage Reduction equipment at Means Substation required as part of the Voltage Reduction program. The workwill include the installation of one (1)RS-232/RS-485 converterfor Transformer #1.</v>
          </cell>
          <cell r="U3790"/>
          <cell r="V3790" t="str">
            <v>Robert Zarycki</v>
          </cell>
          <cell r="W3790" t="str">
            <v>Adam Linker</v>
          </cell>
          <cell r="X3790" t="str">
            <v>Miguel Ortega</v>
          </cell>
          <cell r="Y3790" t="str">
            <v>METRO WEST</v>
          </cell>
          <cell r="Z3790" t="str">
            <v>ODESSA</v>
          </cell>
          <cell r="AA3790" t="str">
            <v>ODESSA</v>
          </cell>
          <cell r="AB3790" t="str">
            <v>Station</v>
          </cell>
          <cell r="AC3790" t="str">
            <v>0005644</v>
          </cell>
          <cell r="AD3790" t="str">
            <v>Means 69-12.5Kv</v>
          </cell>
          <cell r="AE3790" t="str">
            <v>In-Service</v>
          </cell>
          <cell r="AF3790" t="str">
            <v>Closed</v>
          </cell>
          <cell r="AG3790">
            <v>45261</v>
          </cell>
          <cell r="AH3790" t="str">
            <v>15490.58</v>
          </cell>
          <cell r="AI3790">
            <v>18783.55</v>
          </cell>
        </row>
        <row r="3791">
          <cell r="E3791" t="str">
            <v>0PT46398 -- CRAIG RANCH POI : INSTALL CELLULAR COMMUNICATIONS</v>
          </cell>
          <cell r="F3791" t="str">
            <v>CRAIG RANCH POI : INSTALL CELLULAR COMMUNICATIONS</v>
          </cell>
          <cell r="G3791" t="str">
            <v>Craig Ranch POI : Install Cellular Communications</v>
          </cell>
          <cell r="H3791" t="str">
            <v>Install Cellular Communications</v>
          </cell>
          <cell r="I3791" t="str">
            <v>CMPC</v>
          </cell>
          <cell r="J3791"/>
          <cell r="K3791"/>
          <cell r="L3791" t="str">
            <v>208</v>
          </cell>
          <cell r="M3791" t="str">
            <v>Scada Installation/Additions</v>
          </cell>
          <cell r="N3791"/>
          <cell r="O3791" t="str">
            <v/>
          </cell>
          <cell r="P379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monitoring.Craig Ranch POI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v>
          </cell>
          <cell r="Q3791"/>
          <cell r="R3791" t="str">
            <v/>
          </cell>
          <cell r="S3791" t="str">
            <v xml:space="preserve">This Work Authorization covers the cost to install cellular network router equipment at Craig Ranch POI.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monitoring.Craig Ranch POI is a targeted station in which network infrastructure is to be installed for SCADA communication. This is to include installing a 48VDC source box for the SAR-HC, and associated cables to connect the SCADA to the cellular services.
The completion of this project will improve SCADA communication reliability to TMS and remove dependency of the third party services.
This is a CMPC (TRP) Project.
</v>
          </cell>
          <cell r="T3791" t="str">
            <v>This Work Authorization covers the cost to install cellular network router equipment at Craig Ranch POI.</v>
          </cell>
          <cell r="U3791"/>
          <cell r="V3791" t="str">
            <v>Austin Crofoot</v>
          </cell>
          <cell r="W3791" t="str">
            <v>Nicholas Manske</v>
          </cell>
          <cell r="X3791" t="str">
            <v>David Luna</v>
          </cell>
          <cell r="Y3791" t="str">
            <v>METRO EAST</v>
          </cell>
          <cell r="Z3791" t="str">
            <v>NORTH DALLAS</v>
          </cell>
          <cell r="AA3791" t="str">
            <v>NORTH DALLAS</v>
          </cell>
          <cell r="AB3791" t="str">
            <v>Station</v>
          </cell>
          <cell r="AC3791" t="str">
            <v>0101526</v>
          </cell>
          <cell r="AD3791" t="str">
            <v>Craig Ranch POI</v>
          </cell>
          <cell r="AE3791" t="str">
            <v>In-Service</v>
          </cell>
          <cell r="AF3791" t="str">
            <v>Closed</v>
          </cell>
          <cell r="AG3791">
            <v>44866</v>
          </cell>
          <cell r="AH3791" t="str">
            <v>19486.77</v>
          </cell>
          <cell r="AI3791">
            <v>18766.759999999998</v>
          </cell>
        </row>
        <row r="3792">
          <cell r="E3792" t="str">
            <v>0PT54152 -- ODESSA EHV-MONAHANS-WOLF 138KV LINE: REPLACE WOOD POLE, CROSSARM AND INSULATORS</v>
          </cell>
          <cell r="F3792" t="str">
            <v>ODESSA EHV-MONAHANS-WOLF 138KV LINE: REPLACE WOOD POLE, CROSSARM AND INSULATORS</v>
          </cell>
          <cell r="G3792" t="str">
            <v>Odessa EHV-Monahans-Wolf 138kV Line: Replace Wood Pole, Crossarm and Insulators</v>
          </cell>
          <cell r="H3792" t="str">
            <v>This Work Authorization (WA) will cover the cost to replace a wood pole, crossarm and insulators on the Odessa EHV-Monahans-Wolf 138Kv line as detailed below.
Structure 21/4
Remove: One (1) 30' wooden crossarm, one (1) 65' wood pole and three (3) 138kV porcelain insulators
Install: One (1) 30' steel crossarm, one (1) 65' wood pole and three (3) 138kV poly insulators
Revision 05/24/24 AD
- Increased contractor labor to match invoice total</v>
          </cell>
          <cell r="I3792" t="str">
            <v>CMPC</v>
          </cell>
          <cell r="J3792" t="str">
            <v>Region Reactive</v>
          </cell>
          <cell r="K3792" t="str">
            <v>BI 125_INSULATOR REPLACEMENT</v>
          </cell>
          <cell r="L3792" t="str">
            <v>125</v>
          </cell>
          <cell r="M3792" t="str">
            <v>Insulator Replacement</v>
          </cell>
          <cell r="N3792"/>
          <cell r="O3792" t="str">
            <v/>
          </cell>
          <cell r="P3792"/>
          <cell r="Q3792"/>
          <cell r="R3792" t="str">
            <v/>
          </cell>
          <cell r="S3792" t="str">
            <v xml:space="preserve">This Work Authorization (WA) will cover the cost to replace a wood pole, crossarm and insulators on the Odessa EHV-Monahans-Wolf 138Kv line as detailed below.
Structure 21/4Remove: One (1) 30' wooden crossarm, one (1) 65' wood pole and three (3) 138kV porcelain insulatorsInstall: One (1) 30' steel crossarm, one (1) 65' wood pole and three (3) 138kV poly insulators
</v>
          </cell>
          <cell r="T3792" t="str">
            <v>This Work Authorization (WA) will cover the cost to replace a wood pole, crossarm and insulators on the Odessa EHV-Monahans-Wolf 138Kv line as detailed below.
Structure 21/4Remove: One (1) 30' wooden crossarm, one (1) 65' wood pole and three (3) 138kV porcelain insulatorsInstall: One (1) 30' steel crossarm, one (1) 65' wood pole and three (3) 138kV poly insulators</v>
          </cell>
          <cell r="U3792"/>
          <cell r="V3792" t="str">
            <v>Angie Edwards</v>
          </cell>
          <cell r="W3792"/>
          <cell r="X3792" t="str">
            <v>Miguel Ortega</v>
          </cell>
          <cell r="Y3792" t="str">
            <v>METRO WEST</v>
          </cell>
          <cell r="Z3792" t="str">
            <v>ODESSA</v>
          </cell>
          <cell r="AA3792" t="str">
            <v>ODESSA</v>
          </cell>
          <cell r="AB3792" t="str">
            <v>Line</v>
          </cell>
          <cell r="AC3792" t="str">
            <v>0007635</v>
          </cell>
          <cell r="AD3792" t="str">
            <v>Odessa Ehv - Permian (South) 1</v>
          </cell>
          <cell r="AE3792" t="str">
            <v>In-Service</v>
          </cell>
          <cell r="AF3792" t="str">
            <v>Closed</v>
          </cell>
          <cell r="AG3792">
            <v>45462</v>
          </cell>
          <cell r="AH3792" t="str">
            <v>16153.52</v>
          </cell>
          <cell r="AI3792">
            <v>18721</v>
          </cell>
        </row>
        <row r="3793">
          <cell r="E3793" t="str">
            <v>0PT46738 -- JOHNSON DRAW POD: INSTALL LOW VOLTAGE METERING FOR TRANSFORMER #2</v>
          </cell>
          <cell r="F3793" t="str">
            <v>JOHNSON DRAW POD: INSTALL LOW VOLTAGE METERING FOR TRANSFORMER #2</v>
          </cell>
          <cell r="G3793" t="str">
            <v>Johnson Draw POD: Install Low Voltage Metering for Transformer #2</v>
          </cell>
          <cell r="H3793" t="str">
            <v>FEA signed 11-04-21 for adding transformer #2 and at  XTO Midkiff Viren Sub, served by the existing Johnson Draw POD.</v>
          </cell>
          <cell r="I3793" t="str">
            <v>POI/POD</v>
          </cell>
          <cell r="J3793"/>
          <cell r="K3793"/>
          <cell r="L3793" t="str">
            <v>109</v>
          </cell>
          <cell r="M3793" t="str">
            <v>Points Of Delivery/Interconnec</v>
          </cell>
          <cell r="N3793"/>
          <cell r="O3793" t="str">
            <v/>
          </cell>
          <cell r="P3793" t="str">
            <v>XTO Energy, Inc.has notified Oncor Electric Delivery of its project to install transformer #2 at their Midkiff Viren Substation. Oncor andXTO Energy, Inc.have executed a facility extension agreement (FEA) Amendment No. 2 for Oncor to install, own, and maintain Oncor revenue metering equipment associated with the transformer.</v>
          </cell>
          <cell r="Q3793"/>
          <cell r="R3793" t="str">
            <v/>
          </cell>
          <cell r="S3793" t="str">
            <v xml:space="preserve">This work authorization (WA) covers the cost for the installation of low voltage revenue metering and associated equipment due to customer installation of theirsecond transformer. Oncor will procure (3)current transformers, (3) potential transformers and (1) outdoor revenue meter.
There is no CIAC for this project.
XTO Energy, Inc.has notified Oncor Electric Delivery of its project to install transformer #2 at their Midkiff Viren Substation. Oncor andXTO Energy, Inc.have executed a facility extension agreement (FEA) Amendment No. 2 for Oncor to install, own, and maintain Oncor revenue metering equipment associated with the transformer.
</v>
          </cell>
          <cell r="T3793" t="str">
            <v>This work authorization (WA) covers the cost for the installation of low voltage revenue metering and associated equipment due to customer installation of theirsecond transformer. Oncor will procure (3)current transformers, (3) potential transformers and (1) outdoor revenue meter.
There is no CIAC for this project.</v>
          </cell>
          <cell r="U3793"/>
          <cell r="V3793" t="str">
            <v>Steven Hamilton</v>
          </cell>
          <cell r="W3793" t="str">
            <v>Steven Hamilton</v>
          </cell>
          <cell r="X3793" t="str">
            <v>Phil Coomer</v>
          </cell>
          <cell r="Y3793" t="str">
            <v>METRO WEST</v>
          </cell>
          <cell r="Z3793" t="str">
            <v>ODESSA</v>
          </cell>
          <cell r="AA3793" t="str">
            <v>ODESSA</v>
          </cell>
          <cell r="AB3793" t="str">
            <v>Station</v>
          </cell>
          <cell r="AC3793" t="str">
            <v>0005654</v>
          </cell>
          <cell r="AD3793" t="str">
            <v>Johnson Draw POD</v>
          </cell>
          <cell r="AE3793" t="str">
            <v>In-Service</v>
          </cell>
          <cell r="AF3793" t="str">
            <v>Closed</v>
          </cell>
          <cell r="AG3793">
            <v>44713</v>
          </cell>
          <cell r="AH3793" t="str">
            <v>24840.52</v>
          </cell>
          <cell r="AI3793">
            <v>18710.759999999998</v>
          </cell>
        </row>
        <row r="3794">
          <cell r="E3794" t="str">
            <v>0PT45127 -- VALLEY - NW CARROLLTON 345KV : RENEWAL OF ONCOR EASEMENT E-154742 ON USACE PROPERTY</v>
          </cell>
          <cell r="F3794" t="str">
            <v>VALLEY - NW CARROLLTON 345KV : RENEWAL OF ONCOR EASEMENT E-154742 ON USACE PROPERTY</v>
          </cell>
          <cell r="G3794" t="str">
            <v>Valley - NW Carrollton 345kV : Renewal of Oncor Easement E-154742 on USACE Property</v>
          </cell>
          <cell r="H3794" t="str">
            <v>US Army Corp of Engineers at Lake Lewisville requires the renewal of the line easement (E-154742) crossing their lake property.</v>
          </cell>
          <cell r="I3794" t="str">
            <v>ROW</v>
          </cell>
          <cell r="J3794"/>
          <cell r="K3794"/>
          <cell r="L3794" t="str">
            <v>110</v>
          </cell>
          <cell r="M3794" t="str">
            <v>Substation Sites/Lines Row</v>
          </cell>
          <cell r="N3794"/>
          <cell r="O3794" t="str">
            <v/>
          </cell>
          <cell r="P3794" t="str">
            <v>The US Army Corp of Engineers require that Oncor renew the easement on US Government controlled lands at Lake Lewisville in Frisco, Texas.</v>
          </cell>
          <cell r="Q3794"/>
          <cell r="R3794" t="str">
            <v/>
          </cell>
          <cell r="S3794" t="str">
            <v xml:space="preserve">The Purpose of this WA is to Renew and Oncor Easement on US Army Corp of Engineers Property at Lake Lewisville. The Current Easement will expire and we will be in place without an easement.
The US Army Corp of Engineers require that Oncor renew the easement on US Government controlled lands at Lake Lewisville in Frisco, Texas.
</v>
          </cell>
          <cell r="T3794" t="str">
            <v>The Purpose of this WA is to Renew and Oncor Easement on US Army Corp of Engineers Property at Lake Lewisville. The Current Easement will expire and we will be in place without an easement.</v>
          </cell>
          <cell r="U3794"/>
          <cell r="V3794" t="str">
            <v>Kristen Shollar</v>
          </cell>
          <cell r="W3794"/>
          <cell r="X3794" t="str">
            <v>Todd Nordgren</v>
          </cell>
          <cell r="Y3794" t="str">
            <v>METRO EAST</v>
          </cell>
          <cell r="Z3794" t="str">
            <v>NORTH DALLAS</v>
          </cell>
          <cell r="AA3794" t="str">
            <v>NORTH DALLAS</v>
          </cell>
          <cell r="AB3794" t="str">
            <v>ROW</v>
          </cell>
          <cell r="AC3794" t="str">
            <v>0300502</v>
          </cell>
          <cell r="AD3794" t="str">
            <v>Valley-Carrollton,Nw</v>
          </cell>
          <cell r="AE3794" t="str">
            <v>In-Service</v>
          </cell>
          <cell r="AF3794" t="str">
            <v>Closed</v>
          </cell>
          <cell r="AG3794">
            <v>44734</v>
          </cell>
          <cell r="AH3794" t="str">
            <v>119900</v>
          </cell>
          <cell r="AI3794">
            <v>18705.82</v>
          </cell>
        </row>
        <row r="3795">
          <cell r="E3795" t="str">
            <v>0PT50352 -- LIBERTY POD SWT 6139 - EMORY NORTH SWT 8912: REPLACE H FRAME 67/10 (GLT)</v>
          </cell>
          <cell r="F3795" t="str">
            <v>LIBERTY POD SWT 6139 - EMORY NORTH SWT 8912: REPLACE H FRAME 67/10 (GLT)</v>
          </cell>
          <cell r="G3795" t="str">
            <v>Liberty POD SWT 6139 - Emory North SWT 8912: Replace H Frame 67/10 (GLT)</v>
          </cell>
          <cell r="H3795" t="str">
            <v>This WA is to cover the cost to replace H- Frame 67/10 on Liberty POD SWT 6139 - Emory North SWT 8912 due to failed GLT. The current wood crossarm will be replaced with a steel crossarm. 
67/10:
Remove:
2 - 65' Wood Pole
1- Wooden "hughes" crossarm
3 - glass insulator
Install:
2- 65' Wood Pole
1 - Steel Crossarm
3 - glass insulator 
Revision 11.27.23: Removed matting, as it wasn't needed. Included contractor cost for Asplundh.</v>
          </cell>
          <cell r="I3795" t="str">
            <v>CMPC</v>
          </cell>
          <cell r="J3795"/>
          <cell r="K3795"/>
          <cell r="L3795" t="str">
            <v>213</v>
          </cell>
          <cell r="M3795" t="str">
            <v>Transmission Line Pole Replace</v>
          </cell>
          <cell r="N3795"/>
          <cell r="O3795" t="str">
            <v/>
          </cell>
          <cell r="P3795"/>
          <cell r="Q3795"/>
          <cell r="R3795" t="str">
            <v/>
          </cell>
          <cell r="S3795" t="str">
            <v xml:space="preserve">This WA is to cover the cost to replace H- Frame 67/10 on Liberty POD SWT 6139 - Emory North SWT 8912 due to failed GLT. The current wood crossarm will be replaced with a steel crossarm.
67/10:Remove:2 - 65' Wood Pole1- Wooden "hughes" crossarm3 - glass insulator
Install:2- 65' Wood Pole1 - Steel Crossarm3 - glass insulator
</v>
          </cell>
          <cell r="T3795" t="str">
            <v>This WA is to cover the cost to replace H- Frame 67/10 on Liberty POD SWT 6139 - Emory North SWT 8912 due to failed GLT. The current wood crossarm will be replaced with a steel crossarm.
67/10:Remove:2 - 65' Wood Pole1- Wooden "hughes" crossarm3 - glass insulator
Install:2- 65' Wood Pole1 - Steel Crossarm3 - glass insulator</v>
          </cell>
          <cell r="U3795"/>
          <cell r="V3795" t="str">
            <v>Toni Naugle</v>
          </cell>
          <cell r="W3795"/>
          <cell r="X3795" t="str">
            <v>Barry Hance</v>
          </cell>
          <cell r="Y3795" t="str">
            <v>METRO EAST</v>
          </cell>
          <cell r="Z3795" t="str">
            <v>SULPHUR SPRINGS</v>
          </cell>
          <cell r="AA3795" t="str">
            <v>SULPHUR SPRINGS</v>
          </cell>
          <cell r="AB3795" t="str">
            <v>Line</v>
          </cell>
          <cell r="AC3795" t="str">
            <v>0200442</v>
          </cell>
          <cell r="AD3795" t="str">
            <v>Elkton-Edgwood-Sulphur Springs</v>
          </cell>
          <cell r="AE3795" t="str">
            <v>In-Service</v>
          </cell>
          <cell r="AF3795" t="str">
            <v>Closed</v>
          </cell>
          <cell r="AG3795">
            <v>45231</v>
          </cell>
          <cell r="AH3795" t="str">
            <v>35910.84</v>
          </cell>
          <cell r="AI3795">
            <v>18702.62</v>
          </cell>
        </row>
        <row r="3796">
          <cell r="E3796" t="str">
            <v>0PG47581 -- 2022 GRAHAM GP : TOOLS AND TEST EQUIPMENT</v>
          </cell>
          <cell r="F3796" t="str">
            <v>2022 GRAHAM GP : TOOLS AND TEST EQUIPMENT</v>
          </cell>
          <cell r="G3796" t="str">
            <v>2022 Graham GP : Tools and Test Equipment</v>
          </cell>
          <cell r="H3796" t="str">
            <v>This General Plant WA is to cover the cost to purchase tools and test equipment for the Graham district.
Contact : Josh Banks (940) 782-0397
Cosa meter : $8,245 (BUTLER &amp; LAND - PO 1799977)
HIPOT test set : $8,350 (ENERGY REPS - PO 1799977)</v>
          </cell>
          <cell r="I3796" t="str">
            <v>GP</v>
          </cell>
          <cell r="J3796"/>
          <cell r="K3796"/>
          <cell r="L3796" t="str">
            <v>870</v>
          </cell>
          <cell r="M3796" t="str">
            <v>Tools/Work Equipment</v>
          </cell>
          <cell r="N3796"/>
          <cell r="O3796" t="str">
            <v/>
          </cell>
          <cell r="P3796"/>
          <cell r="Q3796"/>
          <cell r="R3796" t="str">
            <v/>
          </cell>
          <cell r="S3796" t="str">
            <v xml:space="preserve">This General Plant WA is to cover the cost to purchase tools and test equipment for the Graham district.Contact : Josh Banks (940) 782-0397
Cosa meter : $8,245HIPOT test set : $8,350
</v>
          </cell>
          <cell r="T3796" t="str">
            <v>This General Plant WA is to cover the cost to purchase tools and test equipment for the Graham district.Contact : Josh Banks (940) 782-0397
Cosa meter : $8,245HIPOT test set : $8,350</v>
          </cell>
          <cell r="U3796"/>
          <cell r="V3796" t="str">
            <v>Joseph Pesano</v>
          </cell>
          <cell r="W3796"/>
          <cell r="X3796"/>
          <cell r="Y3796" t="str">
            <v>METRO WEST</v>
          </cell>
          <cell r="Z3796" t="str">
            <v>WICHITA FALLS</v>
          </cell>
          <cell r="AA3796" t="str">
            <v>GRAHAM</v>
          </cell>
          <cell r="AB3796" t="str">
            <v>N/A</v>
          </cell>
          <cell r="AC3796" t="str">
            <v>0002438</v>
          </cell>
          <cell r="AD3796" t="str">
            <v>Graham Transmission</v>
          </cell>
          <cell r="AE3796" t="str">
            <v>In-Service</v>
          </cell>
          <cell r="AF3796" t="str">
            <v>Closed</v>
          </cell>
          <cell r="AG3796">
            <v>44699</v>
          </cell>
          <cell r="AH3796" t="str">
            <v>18794.84</v>
          </cell>
          <cell r="AI3796">
            <v>18670.099999999999</v>
          </cell>
        </row>
        <row r="3797">
          <cell r="E3797" t="str">
            <v>0PT51410 -- LAVON SWITCH : REPLACE 5 FAILED CAPACITORS ON CAPACITOR BANK 21, 22, AND 23</v>
          </cell>
          <cell r="F3797" t="str">
            <v>LAVON SWITCH : REPLACE 5 FAILED CAPACITORS ON CAPACITOR BANK 21, 22, AND 23</v>
          </cell>
          <cell r="G3797" t="str">
            <v>Lavon Switch : Replace 5 Failed Capacitors on Capacitor Bank 21, 22, and 23</v>
          </cell>
          <cell r="H3797" t="str">
            <v>This Work Authorization (WA) will cover the cost for Replacing Five Failed Capacitors on Capacitor Bank 21, 22, and 23.
*Peter Babcock authorizes use of BI 217.</v>
          </cell>
          <cell r="I3797" t="str">
            <v>CMPC</v>
          </cell>
          <cell r="J3797"/>
          <cell r="K3797"/>
          <cell r="L3797" t="str">
            <v>217</v>
          </cell>
          <cell r="M3797" t="str">
            <v>Failed Substation Equip Replac</v>
          </cell>
          <cell r="N3797"/>
          <cell r="O3797" t="str">
            <v/>
          </cell>
          <cell r="P3797"/>
          <cell r="Q3797"/>
          <cell r="R3797" t="str">
            <v/>
          </cell>
          <cell r="S3797" t="str">
            <v xml:space="preserve">This Work Authorization (WA) will cover the cost for Replacing Five Failed Capacitors on Capacitor Bank 21, 22, and 23.
*Peter Babcock authorizes use of BI 217.
</v>
          </cell>
          <cell r="T3797" t="str">
            <v>This Work Authorization (WA) will cover the cost for Replacing Five Failed Capacitors on Capacitor Bank 21, 22, and 23.
*Peter Babcock authorizes use of BI 217.</v>
          </cell>
          <cell r="U3797"/>
          <cell r="V3797" t="str">
            <v>Jardonn Smith</v>
          </cell>
          <cell r="W3797" t="str">
            <v>Terrill Allen</v>
          </cell>
          <cell r="X3797"/>
          <cell r="Y3797" t="str">
            <v>METRO EAST</v>
          </cell>
          <cell r="Z3797" t="str">
            <v>NORTH DALLAS</v>
          </cell>
          <cell r="AA3797" t="str">
            <v>NORTH DALLAS</v>
          </cell>
          <cell r="AB3797" t="str">
            <v>Station</v>
          </cell>
          <cell r="AC3797" t="str">
            <v>0101517</v>
          </cell>
          <cell r="AD3797" t="str">
            <v>Lavon Switching Station 345KV</v>
          </cell>
          <cell r="AE3797" t="str">
            <v>In-Service</v>
          </cell>
          <cell r="AF3797" t="str">
            <v>Closed</v>
          </cell>
          <cell r="AG3797">
            <v>45076</v>
          </cell>
          <cell r="AH3797" t="str">
            <v>29010.4</v>
          </cell>
          <cell r="AI3797">
            <v>18665.77</v>
          </cell>
        </row>
        <row r="3798">
          <cell r="E3798" t="str">
            <v>0PT54148 -- VENUS SWITCH : INSTALL FIBER COMMUNICATION</v>
          </cell>
          <cell r="F3798" t="str">
            <v>VENUS SWITCH : INSTALL FIBER COMMUNICATION</v>
          </cell>
          <cell r="G3798" t="str">
            <v>Venus Switch : Install fiber communication</v>
          </cell>
          <cell r="H3798" t="str">
            <v>Install fiber for the line to Britton Road to support bringing that station RTU up on a fiber solution.</v>
          </cell>
          <cell r="I3798" t="str">
            <v>CMPC</v>
          </cell>
          <cell r="J3798"/>
          <cell r="K3798"/>
          <cell r="L3798" t="str">
            <v>208</v>
          </cell>
          <cell r="M3798" t="str">
            <v>Scada Installation/Additions</v>
          </cell>
          <cell r="N3798"/>
          <cell r="O3798" t="str">
            <v/>
          </cell>
          <cell r="P379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monitoring.Venus Switchis a targeted station in which network infrastructure is to be installed for SCADA communication. This is to include installation of fiber equipment to connect SCADA to the fiber communication system.
The completion of this project will improve SCADA communication reliability to TMS and remove dependency of the third party services.
This is a CMPC (TRP) Project.</v>
          </cell>
          <cell r="Q3798"/>
          <cell r="R3798" t="str">
            <v/>
          </cell>
          <cell r="S3798" t="str">
            <v xml:space="preserve">This Work Authorization covers the cost to install fiber communicationsat Venus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monitoring.Venus Switchis a targeted station in which network infrastructure is to be installed for SCADA communication. This is to include installation of fiber equipment to connect SCADA to the fiber communication system.
The completion of this project will improve SCADA communication reliability to TMS and remove dependency of the third party services.
This is a CMPC (TRP) Project.
</v>
          </cell>
          <cell r="T3798" t="str">
            <v>This Work Authorization covers the cost to install fiber communicationsat Venus Switch.</v>
          </cell>
          <cell r="U3798"/>
          <cell r="V3798" t="str">
            <v>Austin Crofoot</v>
          </cell>
          <cell r="W3798" t="str">
            <v>Emma Sitton</v>
          </cell>
          <cell r="X3798" t="str">
            <v>David Luna</v>
          </cell>
          <cell r="Y3798" t="str">
            <v>METRO EAST</v>
          </cell>
          <cell r="Z3798" t="str">
            <v>DALLAS</v>
          </cell>
          <cell r="AA3798" t="str">
            <v>DALLAS</v>
          </cell>
          <cell r="AB3798" t="str">
            <v>Station</v>
          </cell>
          <cell r="AC3798" t="str">
            <v>0101503</v>
          </cell>
          <cell r="AD3798" t="str">
            <v>Venus Sw. Sta.,345Kv</v>
          </cell>
          <cell r="AE3798" t="str">
            <v>In-Service</v>
          </cell>
          <cell r="AF3798" t="str">
            <v>Constr. Complete, Chargeable</v>
          </cell>
          <cell r="AG3798">
            <v>45448</v>
          </cell>
          <cell r="AH3798" t="str">
            <v>73578.88</v>
          </cell>
          <cell r="AI3798">
            <v>18662.599999999999</v>
          </cell>
        </row>
        <row r="3799">
          <cell r="E3799" t="str">
            <v>0PT50117 -- PARIS NORTH 138KV SUB : REPLACE BATTERY &amp; RACK</v>
          </cell>
          <cell r="F3799" t="str">
            <v>PARIS NORTH 138KV SUB : REPLACE BATTERY &amp; RACK</v>
          </cell>
          <cell r="G3799" t="str">
            <v>PARIS NORTH 138kV Sub : Replace Battery &amp; Rack</v>
          </cell>
          <cell r="H3799" t="str">
            <v>This WA provides the cost of replacing the batteries (item ID 930000) &amp; rack (Item ID 930006) at Paris North station due to age.
RETIREMENT
1 - Item ID 930000 Battery Set
REVISION: MARCH 27, 2023
This revision is required to include additional labor and material. Additional material is for DC fuse box, charger, and cable.
RETIREMENT WILL BE:
1 - Item ID 930000 Battery 
1 - Item ID 930016 Charger</v>
          </cell>
          <cell r="I3799" t="str">
            <v>CMPC</v>
          </cell>
          <cell r="J3799"/>
          <cell r="K3799"/>
          <cell r="L3799" t="str">
            <v>107</v>
          </cell>
          <cell r="M3799" t="str">
            <v>Battery &amp; Charger Replacements</v>
          </cell>
          <cell r="N3799"/>
          <cell r="O3799" t="str">
            <v/>
          </cell>
          <cell r="P3799" t="str">
            <v>This WA provides the cost of replacing the batteries (item ID 930000)  rack (Item ID 930006) atParis Northstation due to age.
RETIREMENT1 - Item ID 930000 Battery Set</v>
          </cell>
          <cell r="Q3799"/>
          <cell r="R3799" t="str">
            <v/>
          </cell>
          <cell r="S3799" t="str">
            <v xml:space="preserve">This WA provides the cost of replacing the batteries (item ID 930000)  rack (Item ID 930006) atParis North station due to age.
RETIREMENT1 - Item ID 930000 Battery Set
This WA provides the cost of replacing the batteries (item ID 930000)  rack (Item ID 930006) atParis Northstation due to age.
RETIREMENT1 - Item ID 930000 Battery Set
</v>
          </cell>
          <cell r="T3799" t="str">
            <v>This WA provides the cost of replacing the batteries (item ID 930000)  rack (Item ID 930006) atParis North station due to age.
RETIREMENT1 - Item ID 930000 Battery Set</v>
          </cell>
          <cell r="U3799"/>
          <cell r="V3799" t="str">
            <v>Sharon Acker</v>
          </cell>
          <cell r="W3799" t="str">
            <v>Jonathan Moore</v>
          </cell>
          <cell r="X3799"/>
          <cell r="Y3799" t="str">
            <v>METRO EAST</v>
          </cell>
          <cell r="Z3799" t="str">
            <v>SULPHUR SPRINGS</v>
          </cell>
          <cell r="AA3799" t="str">
            <v>SULPHUR SPRINGS</v>
          </cell>
          <cell r="AB3799" t="str">
            <v>Station</v>
          </cell>
          <cell r="AC3799" t="str">
            <v>0301417</v>
          </cell>
          <cell r="AD3799" t="str">
            <v>Paris, North 138Kv</v>
          </cell>
          <cell r="AE3799" t="str">
            <v>In-Service</v>
          </cell>
          <cell r="AF3799" t="str">
            <v>Closed</v>
          </cell>
          <cell r="AG3799">
            <v>45142</v>
          </cell>
          <cell r="AH3799" t="str">
            <v>11964.18</v>
          </cell>
          <cell r="AI3799">
            <v>18659.61</v>
          </cell>
        </row>
        <row r="3800">
          <cell r="E3800" t="str">
            <v>0PT54913 -- LAKE CREEK SW - PEPPERVINE SW 138KV : GROUNDLINE MAINTENANCE FOR 219 POLES</v>
          </cell>
          <cell r="F3800" t="str">
            <v>LAKE CREEK SW - PEPPERVINE SW 138KV : GROUNDLINE MAINTENANCE FOR 219 POLES</v>
          </cell>
          <cell r="G3800" t="str">
            <v>Lake Creek Sw - Peppervine Sw 138kV : Groundline Maintenance for 219 poles</v>
          </cell>
          <cell r="H3800" t="str">
            <v>This WA will cover the cost of Ground line maintenance for 219 poles:
50 - 2
55 - 5
60 - 135
65 - 37
70 - 19
75 - 13
80 - 6
85 - 2</v>
          </cell>
          <cell r="I3800" t="str">
            <v>CMPC</v>
          </cell>
          <cell r="J3800" t="str">
            <v>Equipment Support and Programmatic Equipment Upgrades</v>
          </cell>
          <cell r="K3800" t="str">
            <v>BI 223_GROUND LINE MAINTENANCE</v>
          </cell>
          <cell r="L3800" t="str">
            <v>223</v>
          </cell>
          <cell r="M3800" t="str">
            <v>Ground Line Maintenance</v>
          </cell>
          <cell r="N3800"/>
          <cell r="O3800" t="str">
            <v/>
          </cell>
          <cell r="P3800"/>
          <cell r="Q3800"/>
          <cell r="R3800" t="str">
            <v/>
          </cell>
          <cell r="S3800" t="str">
            <v xml:space="preserve">This WA will cover the cost of Ground line maintenance for 219 poles:50 - 255 - 560 - 13565 - 3770 - 1975 - 1380 - 685 - 2
</v>
          </cell>
          <cell r="T3800" t="str">
            <v>This WA will cover the cost of Ground line maintenance for 219 poles:50 - 255 - 560 - 13565 - 3770 - 1975 - 1380 - 685 - 2</v>
          </cell>
          <cell r="U3800"/>
          <cell r="V3800" t="str">
            <v>Carissa Hilliard</v>
          </cell>
          <cell r="W3800" t="str">
            <v>Patrick Prevost</v>
          </cell>
          <cell r="X3800" t="str">
            <v>David Luna</v>
          </cell>
          <cell r="Y3800" t="str">
            <v>SOUTHEAST</v>
          </cell>
          <cell r="Z3800" t="str">
            <v>WACO</v>
          </cell>
          <cell r="AA3800" t="str">
            <v>WACO</v>
          </cell>
          <cell r="AB3800" t="str">
            <v>Line</v>
          </cell>
          <cell r="AC3800" t="str">
            <v>0400407</v>
          </cell>
          <cell r="AD3800" t="str">
            <v>Lakecreek-Waco, W</v>
          </cell>
          <cell r="AE3800" t="str">
            <v>In-Service</v>
          </cell>
          <cell r="AF3800" t="str">
            <v>Constr. Complete, Chargeable</v>
          </cell>
          <cell r="AG3800">
            <v>45632</v>
          </cell>
          <cell r="AH3800" t="str">
            <v>19367.14</v>
          </cell>
          <cell r="AI3800">
            <v>18653.63</v>
          </cell>
        </row>
        <row r="3801">
          <cell r="E3801" t="str">
            <v>0PT53419 -- GRAHAM 69KV SUB : REPLACE BATTERY SET</v>
          </cell>
          <cell r="F3801" t="str">
            <v>GRAHAM 69KV SUB : REPLACE BATTERY SET</v>
          </cell>
          <cell r="G3801" t="str">
            <v>Graham 69KV Sub : Replace Battery Set</v>
          </cell>
          <cell r="H3801" t="str">
            <v>This Work Authorization (WA) will cover the cost to replace Battery Set at Graham Sub 69KV.</v>
          </cell>
          <cell r="I3801" t="str">
            <v>CMPC</v>
          </cell>
          <cell r="J3801" t="str">
            <v>Region Reactive</v>
          </cell>
          <cell r="K3801" t="str">
            <v>BI 107_BATTERY REPLACEMENTS</v>
          </cell>
          <cell r="L3801" t="str">
            <v>107</v>
          </cell>
          <cell r="M3801" t="str">
            <v>Battery &amp; Charger Replacements</v>
          </cell>
          <cell r="N3801"/>
          <cell r="O3801" t="str">
            <v/>
          </cell>
          <cell r="P3801"/>
          <cell r="Q3801"/>
          <cell r="R3801" t="str">
            <v/>
          </cell>
          <cell r="S3801" t="str">
            <v xml:space="preserve">This Work Authorization (WA) will cover the cost to replace Battery Set at Graham Sub 138KV.
</v>
          </cell>
          <cell r="T3801" t="str">
            <v>This Work Authorization (WA) will cover the cost to replace Battery Set at Graham Sub 138KV.</v>
          </cell>
          <cell r="U3801"/>
          <cell r="V3801" t="str">
            <v>Priscilla Martinez</v>
          </cell>
          <cell r="W3801"/>
          <cell r="X3801" t="str">
            <v>Miguel Ortega</v>
          </cell>
          <cell r="Y3801" t="str">
            <v>METRO WEST</v>
          </cell>
          <cell r="Z3801" t="str">
            <v>WICHITA FALLS</v>
          </cell>
          <cell r="AA3801" t="str">
            <v>GRAHAM</v>
          </cell>
          <cell r="AB3801" t="str">
            <v>Station</v>
          </cell>
          <cell r="AC3801" t="str">
            <v>0005142</v>
          </cell>
          <cell r="AD3801" t="str">
            <v>Graham 69-12.5/4.1Kv</v>
          </cell>
          <cell r="AE3801" t="str">
            <v>In-Service</v>
          </cell>
          <cell r="AF3801" t="str">
            <v>Closed</v>
          </cell>
          <cell r="AG3801">
            <v>45370</v>
          </cell>
          <cell r="AH3801" t="str">
            <v>21703.46</v>
          </cell>
          <cell r="AI3801">
            <v>18621.7</v>
          </cell>
        </row>
        <row r="3802">
          <cell r="E3802" t="str">
            <v>0PT49218 -- DUNCANVILLE SUB: ADD FEEDER #1902 TO UNDERFREQUENCY</v>
          </cell>
          <cell r="F3802" t="str">
            <v>DUNCANVILLE SUB: ADD FEEDER #1902 TO UNDERFREQUENCY</v>
          </cell>
          <cell r="G3802" t="str">
            <v>Duncanville Sub: Add Feeder #1902 to Underfrequency</v>
          </cell>
          <cell r="H3802" t="str">
            <v>Add feeder #1902 to Step 1 Underfrequency. Step 1 module will need to be added. This is an undervoltage station.</v>
          </cell>
          <cell r="I3802" t="str">
            <v>CMPC</v>
          </cell>
          <cell r="J3802"/>
          <cell r="K3802"/>
          <cell r="L3802" t="str">
            <v>103</v>
          </cell>
          <cell r="M3802" t="str">
            <v>System Protection</v>
          </cell>
          <cell r="N3802"/>
          <cell r="O3802" t="str">
            <v/>
          </cell>
          <cell r="P3802"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3802"/>
          <cell r="R3802" t="str">
            <v/>
          </cell>
          <cell r="S3802" t="str">
            <v xml:space="preserve">This Work Authorization (WA) covers the cost to addstep one modulefor feeder #1902 automatic load shedding at Duncanville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3802" t="str">
            <v>This Work Authorization (WA) covers the cost to addstep one modulefor feeder #1902 automatic load shedding at Duncanville Substation.</v>
          </cell>
          <cell r="U3802"/>
          <cell r="V3802" t="str">
            <v>Daishaun Sylva-senette</v>
          </cell>
          <cell r="W3802"/>
          <cell r="X3802" t="str">
            <v>Barry Hance</v>
          </cell>
          <cell r="Y3802" t="str">
            <v>METRO EAST</v>
          </cell>
          <cell r="Z3802" t="str">
            <v>DALLAS</v>
          </cell>
          <cell r="AA3802" t="str">
            <v>DALLAS</v>
          </cell>
          <cell r="AB3802" t="str">
            <v>Station</v>
          </cell>
          <cell r="AC3802" t="str">
            <v>0101423</v>
          </cell>
          <cell r="AD3802" t="str">
            <v>Duncanville 138Kv</v>
          </cell>
          <cell r="AE3802" t="str">
            <v>In-Service</v>
          </cell>
          <cell r="AF3802" t="str">
            <v>Closed</v>
          </cell>
          <cell r="AG3802">
            <v>44904</v>
          </cell>
          <cell r="AH3802" t="str">
            <v>9307.9</v>
          </cell>
          <cell r="AI3802">
            <v>18616.189999999999</v>
          </cell>
        </row>
        <row r="3803">
          <cell r="E3803" t="str">
            <v>0PT54115 -- 69KV WEST TEXAS GULF  SUB : REPLACE BATTERY SET BAT01</v>
          </cell>
          <cell r="F3803" t="str">
            <v>69KV WEST TEXAS GULF  SUB : REPLACE BATTERY SET BAT01</v>
          </cell>
          <cell r="G3803" t="str">
            <v>69kV West Texas Gulf  Sub : Replace battery Set BAT01</v>
          </cell>
          <cell r="H3803" t="str">
            <v>Project created to replace battery set BAT01, battery rack, and eye wash station at West Texas Gulf.
Remove 10 batteries
Install 10 batteries
Remove 1 battery rack
Install 1 battery rack
Remove eye wash station
Install eye wash station - Emergency Eyewash Station (Green box with Wall mounting bracket)
Add Saline Solution Cartridges, Set of 2, 3.5 Gal each
9/4/24 - JONATHAN BAUER - REVISIONS MADE FOR INCREASED MATERIAL AND LABOR CHARGES.</v>
          </cell>
          <cell r="I3803" t="str">
            <v>CMPC</v>
          </cell>
          <cell r="J3803" t="str">
            <v>Region Reactive</v>
          </cell>
          <cell r="K3803" t="str">
            <v>BI 107_BATTERY REPLACEMENTS</v>
          </cell>
          <cell r="L3803" t="str">
            <v>107</v>
          </cell>
          <cell r="M3803" t="str">
            <v>Battery &amp; Charger Replacements</v>
          </cell>
          <cell r="N3803"/>
          <cell r="O3803" t="str">
            <v/>
          </cell>
          <cell r="P3803"/>
          <cell r="Q3803"/>
          <cell r="R3803" t="str">
            <v/>
          </cell>
          <cell r="S3803" t="str">
            <v xml:space="preserve">Project created to replace battery set BAT01, battery rack, and eye wash station at West Texas Gulf.
Remove 10 batteriesInstall 10 batteries
Remove 1 battery rackInstall 1 battery rack
Remove eye wash stationInstall eye wash station - Emergency Eyewash Station (Green box with Wall mounting bracket)Add Saline Solution Cartridges, Set of 2, 3.5 Gal each
</v>
          </cell>
          <cell r="T3803" t="str">
            <v>Project created to replace battery set BAT01, battery rack, and eye wash station at West Texas Gulf.
Remove 10 batteriesInstall 10 batteries
Remove 1 battery rackInstall 1 battery rack
Remove eye wash stationInstall eye wash station - Emergency Eyewash Station (Green box with Wall mounting bracket)Add Saline Solution Cartridges, Set of 2, 3.5 Gal each</v>
          </cell>
          <cell r="U3803"/>
          <cell r="V3803" t="str">
            <v>Jonathan Bauer</v>
          </cell>
          <cell r="W3803" t="str">
            <v>Cedric Durley</v>
          </cell>
          <cell r="X3803" t="str">
            <v>David Luna</v>
          </cell>
          <cell r="Y3803" t="str">
            <v>SOUTHEAST</v>
          </cell>
          <cell r="Z3803" t="str">
            <v>WACO</v>
          </cell>
          <cell r="AA3803" t="str">
            <v>CORSICANA</v>
          </cell>
          <cell r="AB3803" t="str">
            <v>Station</v>
          </cell>
          <cell r="AC3803" t="str">
            <v>0401801</v>
          </cell>
          <cell r="AD3803" t="str">
            <v>West Texas Gulf (SESCO)</v>
          </cell>
          <cell r="AE3803" t="str">
            <v>In-Service</v>
          </cell>
          <cell r="AF3803" t="str">
            <v>Constr. Complete, No Charges</v>
          </cell>
          <cell r="AG3803">
            <v>45547</v>
          </cell>
          <cell r="AH3803" t="str">
            <v>14376.37</v>
          </cell>
          <cell r="AI3803">
            <v>18612.86</v>
          </cell>
        </row>
        <row r="3804">
          <cell r="E3804" t="str">
            <v>0PT47064 -- ROANOKE SWITCH - SOUTHLAKE SWITCH 138 KV LINE : CORROSION MITIGATION AT STR. 5/5</v>
          </cell>
          <cell r="F3804" t="str">
            <v>ROANOKE SWITCH - SOUTHLAKE SWITCH 138 KV LINE : CORROSION MITIGATION AT STR. 5/5</v>
          </cell>
          <cell r="G3804" t="str">
            <v>Roanoke Switch - Southlake Switch 138 kV Line : Corrosion Mitigation at Str. 5/5</v>
          </cell>
          <cell r="H3804" t="str">
            <v>This project is to mitigate corrosion on the steel monopole at Structure 5/5.</v>
          </cell>
          <cell r="I3804" t="str">
            <v>CMPC</v>
          </cell>
          <cell r="J3804"/>
          <cell r="K3804"/>
          <cell r="L3804" t="str">
            <v>225</v>
          </cell>
          <cell r="M3804" t="str">
            <v>Line Maintenance</v>
          </cell>
          <cell r="N3804"/>
          <cell r="O3804" t="str">
            <v/>
          </cell>
          <cell r="P3804" t="str">
            <v>This is a CMPC Transmission Line Capital Maintenance project.</v>
          </cell>
          <cell r="Q3804"/>
          <cell r="R3804" t="str">
            <v/>
          </cell>
          <cell r="S3804" t="str">
            <v xml:space="preserve">This WA covers the cost tomitigate corrosionatthe double circuit steel monopole structure at 5/5 on the Roanoke Switch - Southlake Switch 138 kV Line. The corrosion mitigation will consist of increasing the height of the foundation cap and prepping the surface of the steel pole beforehand.
This is a CMPC Transmission Line Capital Maintenance project.
</v>
          </cell>
          <cell r="T3804" t="str">
            <v>This WA covers the cost tomitigate corrosionatthe double circuit steel monopole structure at 5/5 on the Roanoke Switch - Southlake Switch 138 kV Line. The corrosion mitigation will consist of increasing the height of the foundation cap and prepping the surface of the steel pole beforehand.</v>
          </cell>
          <cell r="U3804"/>
          <cell r="V3804" t="str">
            <v>Shanti Maharjan</v>
          </cell>
          <cell r="W3804" t="str">
            <v>Adam Linker</v>
          </cell>
          <cell r="X3804" t="str">
            <v>Miguel Ortega</v>
          </cell>
          <cell r="Y3804" t="str">
            <v>METRO WEST</v>
          </cell>
          <cell r="Z3804" t="str">
            <v>FORT WORTH</v>
          </cell>
          <cell r="AA3804" t="str">
            <v>FORT WORTH</v>
          </cell>
          <cell r="AB3804" t="str">
            <v>Line</v>
          </cell>
          <cell r="AC3804" t="str">
            <v>0100497</v>
          </cell>
          <cell r="AD3804" t="str">
            <v>Roanoke Sw - Coppell(BEPCO)138</v>
          </cell>
          <cell r="AE3804" t="str">
            <v>In-Service</v>
          </cell>
          <cell r="AF3804" t="str">
            <v>Closed</v>
          </cell>
          <cell r="AG3804">
            <v>44736</v>
          </cell>
          <cell r="AH3804" t="str">
            <v>45429.61</v>
          </cell>
          <cell r="AI3804">
            <v>18607.41</v>
          </cell>
        </row>
        <row r="3805">
          <cell r="E3805" t="str">
            <v>0PT48277 -- FRANKSTON  SUB : REPLACE CONTROLLER ON RESTORER 1202</v>
          </cell>
          <cell r="F3805" t="str">
            <v>FRANKSTON  SUB : REPLACE CONTROLLER ON RESTORER 1202</v>
          </cell>
          <cell r="G3805" t="str">
            <v>Frankston  Sub : Replace controller on restorer 1202</v>
          </cell>
          <cell r="H3805" t="str">
            <v>All costs related to replacing restorer on 1202
Cliff Odom approved the use of BI 217
 REVISION: Additional labor costs due to grounding with another crew.</v>
          </cell>
          <cell r="I3805" t="str">
            <v>CMPC</v>
          </cell>
          <cell r="J3805"/>
          <cell r="K3805"/>
          <cell r="L3805" t="str">
            <v>217</v>
          </cell>
          <cell r="M3805" t="str">
            <v>Failed Substation Equip Replac</v>
          </cell>
          <cell r="N3805"/>
          <cell r="O3805" t="str">
            <v/>
          </cell>
          <cell r="P3805"/>
          <cell r="Q3805"/>
          <cell r="R3805" t="str">
            <v/>
          </cell>
          <cell r="S3805" t="str">
            <v xml:space="preserve">Replace controller on restorer 1202
Failed Equipment
</v>
          </cell>
          <cell r="T3805" t="str">
            <v>Replace controller on restorer 1202
Failed Equipment</v>
          </cell>
          <cell r="U3805"/>
          <cell r="V3805" t="str">
            <v>Stacey Polk</v>
          </cell>
          <cell r="W3805"/>
          <cell r="X3805"/>
          <cell r="Y3805" t="str">
            <v>SOUTHEAST</v>
          </cell>
          <cell r="Z3805" t="str">
            <v>TYLER</v>
          </cell>
          <cell r="AA3805" t="str">
            <v>TYLER</v>
          </cell>
          <cell r="AB3805" t="str">
            <v>Station</v>
          </cell>
          <cell r="AC3805" t="str">
            <v>0201307</v>
          </cell>
          <cell r="AD3805" t="str">
            <v>Frankston 69 KV</v>
          </cell>
          <cell r="AE3805" t="str">
            <v>In-Service</v>
          </cell>
          <cell r="AF3805" t="str">
            <v>Closed</v>
          </cell>
          <cell r="AG3805">
            <v>44736</v>
          </cell>
          <cell r="AH3805" t="str">
            <v>15359.31</v>
          </cell>
          <cell r="AI3805">
            <v>18604.810000000001</v>
          </cell>
        </row>
        <row r="3806">
          <cell r="E3806" t="str">
            <v>0PT46324 -- MIDLAND COUNTY NORTHWEST SWITCH - TEXACO MABEE TAP 138 KV LINE : REBUILD : ROW ACQUISITION</v>
          </cell>
          <cell r="F3806" t="str">
            <v>MIDLAND COUNTY NORTHWEST SWITCH - TEXACO MABEE TAP 138 KV LINE : REBUILD : ROW ACQUISITION</v>
          </cell>
          <cell r="G3806" t="str">
            <v>Midland County Northwest Switch - Texaco Mabee Tap 138 kV Line : Rebuild : ROW Acquisition</v>
          </cell>
          <cell r="H3806" t="str">
            <v>This work authorization is being requested to secure two supplemental easements in Midland County, Texas.</v>
          </cell>
          <cell r="I3806" t="str">
            <v>ROW</v>
          </cell>
          <cell r="J3806"/>
          <cell r="K3806"/>
          <cell r="L3806" t="str">
            <v>110</v>
          </cell>
          <cell r="M3806" t="str">
            <v>Substation Sites/Lines Row</v>
          </cell>
          <cell r="N3806" t="str">
            <v>R8558</v>
          </cell>
          <cell r="O3806" t="str">
            <v>Circuit miles: 13.0
Capability: 2569 A or greater
Terminal equipment minimum capability: 3200 A 
Rebuild the 6.5-mile Midland County Northwest Switch - Texaco Mabee Tap 138 kV Double-Circuit Line Section using 138 kV double-circuit capable structures with both circuits in place using a conductor rated 2569 A or greater. Reconfigure Mockingbird Substation to a double-circuit substation arrangement such that the capacitors and both load-serving transformers are served from the south circuit. Upgrade all line terminal and associated equipment to meet or exceed 3200 A.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To meet reliability objectives, relieve overloading, and provide adequate transmission capacity for contingency conditions, the rebuild of the Midland County Northwest Switch - Mockingbird 138 kV Line Section is planned to be complete by May 2022. 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P3806" t="str">
            <v>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v>
          </cell>
          <cell r="Q3806"/>
          <cell r="R3806" t="str">
            <v>NERC Category P1 - Loss of a single component NERC Category P6 - Loss of a single component with manual system adjustments followed by the loss of another single component OP6 - Loss of a 345/138 kV autotransformer unit followed by a transmission circuit or a common tower outage after load restoration up to the outaged element</v>
          </cell>
          <cell r="S3806" t="str">
            <v xml:space="preserve">This work authorization is being requested to secure two supplemental easements in Midland County, Texas.
In 2022, the loss of the Midland East 345/138 kV Autotransformer #1 results in the Midland County Northwest Switch - Mockingbird 138 kV Line Section loading to 123% of its emergency rating. In 2022, the loss of the Midland East 345/138 kV Autotransformer #1 followed by the loss of the Tall City - Glass Ranch 138 kV Line results in the Midland County Northwest Switch - Mockingbird 138 kV Line Section loading to 159% of its emergency rating. In 2022, the loss of the Midland East 345/138 kV Autotransformer #1 followed by the loss of the Midessa South - TI Odessa 138 kV Line Section results in the Midland County Northwest Switch - Mockingbird 138 kV Line Section loading to 176% of its emergency rating.
</v>
          </cell>
          <cell r="T3806" t="str">
            <v>This work authorization is being requested to secure two supplemental easements in Midland County, Texas.</v>
          </cell>
          <cell r="U3806"/>
          <cell r="V3806" t="str">
            <v>Amy Kennedy</v>
          </cell>
          <cell r="W3806" t="str">
            <v>Amy Kennedy</v>
          </cell>
          <cell r="X3806" t="str">
            <v>Howie Gebremedhien</v>
          </cell>
          <cell r="Y3806" t="str">
            <v>METRO WEST</v>
          </cell>
          <cell r="Z3806" t="str">
            <v>ODESSA</v>
          </cell>
          <cell r="AA3806" t="str">
            <v>ODESSA</v>
          </cell>
          <cell r="AB3806" t="str">
            <v>ROW</v>
          </cell>
          <cell r="AC3806" t="str">
            <v>0007367</v>
          </cell>
          <cell r="AD3806" t="str">
            <v>McKenzie Draw - Texaco Mabee</v>
          </cell>
          <cell r="AE3806" t="str">
            <v>In-Service</v>
          </cell>
          <cell r="AF3806" t="str">
            <v>Closed</v>
          </cell>
          <cell r="AG3806">
            <v>44916</v>
          </cell>
          <cell r="AH3806" t="str">
            <v>65400</v>
          </cell>
          <cell r="AI3806">
            <v>18573.2</v>
          </cell>
        </row>
        <row r="3807">
          <cell r="E3807" t="str">
            <v>0PT55934 -- SCURRY COUNTY SOUTH SWITCHING STATION 345KV SUB : REPLACE CCVT DUE TO EQUIPMENT FAILURE ON THE WETT LINE</v>
          </cell>
          <cell r="F3807" t="str">
            <v>SCURRY COUNTY SOUTH SWITCHING STATION 345KV SUB : REPLACE CCVT DUE TO EQUIPMENT FAILURE ON THE WETT LINE</v>
          </cell>
          <cell r="G3807" t="str">
            <v>Scurry County South Switching Station 345kV Sub : Replace CCVT due to equipment failure on the WETT line</v>
          </cell>
          <cell r="H3807" t="str">
            <v>This Work Authorization will be used to cover the cost to replace the 345 kV CCVT due to equipment failure at the Scurry County South Switching Station:
Retire: 1 (one) CCVT
Install: 1 (one) CCVT
Equipment Failure 217 approved by Cliff Odom</v>
          </cell>
          <cell r="I3807" t="str">
            <v>CMPC</v>
          </cell>
          <cell r="J3807" t="str">
            <v>Failed Equipment and Storm Damage</v>
          </cell>
          <cell r="K3807" t="str">
            <v>BI 217_FAILED SUBSTATION EQUIPMENT REPLACEMENT</v>
          </cell>
          <cell r="L3807" t="str">
            <v>217</v>
          </cell>
          <cell r="M3807" t="str">
            <v>Failed Substation Equip Replac</v>
          </cell>
          <cell r="N3807"/>
          <cell r="O3807" t="str">
            <v/>
          </cell>
          <cell r="P3807"/>
          <cell r="Q3807"/>
          <cell r="R3807" t="str">
            <v/>
          </cell>
          <cell r="S3807" t="str">
            <v xml:space="preserve">This Work Authorization will be used to cover the cost to replace the 345 kV CCVT due to equipment failure at the Scurry County South Switching Station:
Retire: 1 (one) CCVTInstall: 1 (one) CCVT
Equipment Failure 217 approved by Cliff Odom
</v>
          </cell>
          <cell r="T3807" t="str">
            <v>This Work Authorization will be used to cover the cost to replace the 345 kV CCVT due to equipment failure at the Scurry County South Switching Station:
Retire: 1 (one) CCVTInstall: 1 (one) CCVT
Equipment Failure 217 approved by Cliff Odom</v>
          </cell>
          <cell r="U3807"/>
          <cell r="V3807" t="str">
            <v>Jerry Murphree</v>
          </cell>
          <cell r="W3807" t="str">
            <v>Prince Shaka</v>
          </cell>
          <cell r="X3807" t="str">
            <v>Miguel Ortega</v>
          </cell>
          <cell r="Y3807" t="str">
            <v>METRO WEST</v>
          </cell>
          <cell r="Z3807" t="str">
            <v>SWEETWATER</v>
          </cell>
          <cell r="AA3807" t="str">
            <v>SWEETWATER</v>
          </cell>
          <cell r="AB3807" t="str">
            <v>Station</v>
          </cell>
          <cell r="AC3807" t="str">
            <v>0005547</v>
          </cell>
          <cell r="AD3807" t="str">
            <v>SCURRY COUNTY SOUTH SW STATION</v>
          </cell>
          <cell r="AE3807" t="str">
            <v>In-Service</v>
          </cell>
          <cell r="AF3807" t="str">
            <v>Constr. Complete, Chargeable</v>
          </cell>
          <cell r="AG3807">
            <v>45567</v>
          </cell>
          <cell r="AH3807" t="str">
            <v>18784.46</v>
          </cell>
          <cell r="AI3807">
            <v>18565.77</v>
          </cell>
        </row>
        <row r="3808">
          <cell r="E3808" t="str">
            <v>0PG52523 -- 2023 PECOS GP : TOOLS AND TEST EQUIPMENT</v>
          </cell>
          <cell r="F3808" t="str">
            <v>2023 PECOS GP : TOOLS AND TEST EQUIPMENT</v>
          </cell>
          <cell r="G3808" t="str">
            <v>2023 Pecos GP : Tools and Test Equipment</v>
          </cell>
          <cell r="H3808" t="str">
            <v>This General Plant WA is to cover the cost to purchase Tools and Test Equipment for Pecos Transmission District.
Contact: Paul Schmude (214-797-0074)
TSGC40HUFYW01 Ground Cable - (Cost each : $7.00)  (Estimated Total Cost: $6,559) 
TP25ACBT10 - SR - C CLAMP - (Cost each : $80)  (Estimated Total Cost: $4,233) 
TRAV CF40TS -T FERRULE - (Cost each : $18)  (Estimated Total Cost: $1,362) 
JCA TESTING CHARGE GROUND OR JUMPER - (Cost each : $16)  (Estimated Total Cost: $656) 
Serial Number label  - (Cost each : $.77)  (Estimated Total Cost: $32) 
ITSR LABOR IRBY TOOL - (Cost each : $25)  (Estimated Total Cost: $475) 
HPS PSC6003636 TRADITIONAL TOOL - (Cost each : $107)  (Estimated Total Cost: $3,111) 
HPS G3370 ROD  - (Estimated Total Cost: $190) 
BASH 930TG DRIVER WITH GROUND ROD -  (Estimated Total Cost: $289) 
TRAV CF40TS -SHROUDED - THREADED -TINNED FERRULE - (Cost each : $80)  (Estimated Total Cost: $640) 
TOTAL ESTIMATED COST - $17,550</v>
          </cell>
          <cell r="I3808" t="str">
            <v>GP</v>
          </cell>
          <cell r="J3808"/>
          <cell r="K3808"/>
          <cell r="L3808" t="str">
            <v>870</v>
          </cell>
          <cell r="M3808" t="str">
            <v>Tools/Work Equipment</v>
          </cell>
          <cell r="N3808"/>
          <cell r="O3808" t="str">
            <v/>
          </cell>
          <cell r="P3808"/>
          <cell r="Q3808"/>
          <cell r="R3808" t="str">
            <v/>
          </cell>
          <cell r="S3808" t="str">
            <v xml:space="preserve">This General Plant WA is to cover the cost to purchase Tools and Test Equipment for Pecos Transmission District.
Contact: Paul Schmude (214-797-0074)
TSGC40HUFYW01 Ground Cable - (Cost each : $7.00) (Estimated Total Cost: $6,559) TP25ACBT10 - SR - C CLAMP - (Cost each : $80) (Estimated Total Cost: $4,233) TRAV CF40TS -T FERRULE - (Cost each : $18) (Estimated Total Cost: $1,362) JCA TESTING CHARGE GROUND OR JUMPER - (Cost each : $16) (Estimated Total Cost: $656) Serial Number label - (Cost each : $.77) (Estimated Total Cost: $32) ITSR LABOR IRBY TOOL - (Cost each : $25) (Estimated Total Cost: $475) HPS PSC6003636 TRADITIONAL TOOL - (Cost each : $107) (Estimated Total Cost: $3,111) HPS G3370 ROD - (Estimated Total Cost: $190) BASH 930TG DRIVER WITH GROUND ROD - (Estimated Total Cost: $289) TRAV CF40TS -SHROUDED - THREADED -TINNED FERRULE - (Cost each : $80) (Estimated Total Cost: $640) TOTAL ESTIMATED COST - $17,550
</v>
          </cell>
          <cell r="T3808" t="str">
            <v>This General Plant WA is to cover the cost to purchase Tools and Test Equipment for Pecos Transmission District.
Contact: Paul Schmude (214-797-0074)
TSGC40HUFYW01 Ground Cable - (Cost each : $7.00) (Estimated Total Cost: $6,559) TP25ACBT10 - SR - C CLAMP - (Cost each : $80) (Estimated Total Cost: $4,233) TRAV CF40TS -T FERRULE - (Cost each : $18) (Estimated Total Cost: $1,362) JCA TESTING CHARGE GROUND OR JUMPER - (Cost each : $16) (Estimated Total Cost: $656) Serial Number label - (Cost each : $.77) (Estimated Total Cost: $32) ITSR LABOR IRBY TOOL - (Cost each : $25) (Estimated Total Cost: $475) HPS PSC6003636 TRADITIONAL TOOL - (Cost each : $107) (Estimated Total Cost: $3,111) HPS G3370 ROD - (Estimated Total Cost: $190) BASH 930TG DRIVER WITH GROUND ROD - (Estimated Total Cost: $289) TRAV CF40TS -SHROUDED - THREADED -TINNED FERRULE - (Cost each : $80) (Estimated Total Cost: $640) TOTAL ESTIMATED COST - $17,550</v>
          </cell>
          <cell r="U3808"/>
          <cell r="V3808" t="str">
            <v>Gretchen Koehling</v>
          </cell>
          <cell r="W3808"/>
          <cell r="X3808"/>
          <cell r="Y3808" t="str">
            <v>METRO WEST</v>
          </cell>
          <cell r="Z3808" t="str">
            <v>ODESSA</v>
          </cell>
          <cell r="AA3808" t="str">
            <v>PECOS</v>
          </cell>
          <cell r="AB3808" t="str">
            <v>N/A</v>
          </cell>
          <cell r="AC3808" t="str">
            <v>0002440</v>
          </cell>
          <cell r="AD3808" t="str">
            <v>Pecos SC County Road 203</v>
          </cell>
          <cell r="AE3808" t="str">
            <v>In-Service</v>
          </cell>
          <cell r="AF3808" t="str">
            <v>Closed</v>
          </cell>
          <cell r="AG3808">
            <v>45281</v>
          </cell>
          <cell r="AH3808" t="str">
            <v>19969.93</v>
          </cell>
          <cell r="AI3808">
            <v>18552.330000000002</v>
          </cell>
        </row>
        <row r="3809">
          <cell r="E3809" t="str">
            <v>0PG52415 -- 2023 GILBERT (GRAND PRAIRIE) GP : ADD RACKING TO WAREHOUSE</v>
          </cell>
          <cell r="F3809" t="str">
            <v>2023 GILBERT (GRAND PRAIRIE) GP : ADD RACKING TO WAREHOUSE</v>
          </cell>
          <cell r="G3809" t="str">
            <v>2023 Gilbert (Grand Prairie) GP : Add Racking to Warehouse</v>
          </cell>
          <cell r="H3809" t="str">
            <v>This GP WA is to cover the cost to add addition racking at the Gilbert Processing Center in Grand Prairie.
Vendor: Warehouse Equipment Solutions</v>
          </cell>
          <cell r="I3809" t="str">
            <v>GP</v>
          </cell>
          <cell r="J3809"/>
          <cell r="K3809"/>
          <cell r="L3809" t="str">
            <v>810</v>
          </cell>
          <cell r="M3809" t="str">
            <v>General Plant Structures</v>
          </cell>
          <cell r="N3809"/>
          <cell r="O3809" t="str">
            <v/>
          </cell>
          <cell r="P3809"/>
          <cell r="Q3809"/>
          <cell r="R3809" t="str">
            <v/>
          </cell>
          <cell r="S3809" t="str">
            <v xml:space="preserve">This GP WA is to cover the cost to add addition racking at the Gilbert Processing Center in Grand Prairie.
Vendor: Warehouse Equipment Solutions
</v>
          </cell>
          <cell r="T3809" t="str">
            <v>This GP WA is to cover the cost to add addition racking at the Gilbert Processing Center in Grand Prairie.
Vendor: Warehouse Equipment Solutions</v>
          </cell>
          <cell r="U3809"/>
          <cell r="V3809" t="str">
            <v>Mindy Jameson</v>
          </cell>
          <cell r="W3809"/>
          <cell r="X3809"/>
          <cell r="Y3809" t="str">
            <v>NON-SPECIFIC</v>
          </cell>
          <cell r="Z3809" t="str">
            <v>NON-SPECIFIC</v>
          </cell>
          <cell r="AA3809" t="str">
            <v>NON-SPECIFIC</v>
          </cell>
          <cell r="AB3809" t="str">
            <v>N/A</v>
          </cell>
          <cell r="AC3809" t="str">
            <v>L000055</v>
          </cell>
          <cell r="AD3809" t="str">
            <v>Leased:260 Gilbert Road WH</v>
          </cell>
          <cell r="AE3809" t="str">
            <v>In-Service</v>
          </cell>
          <cell r="AF3809" t="str">
            <v>Closed</v>
          </cell>
          <cell r="AG3809">
            <v>45244</v>
          </cell>
          <cell r="AH3809" t="str">
            <v>19234.9</v>
          </cell>
          <cell r="AI3809">
            <v>18520.68</v>
          </cell>
        </row>
        <row r="3810">
          <cell r="E3810" t="str">
            <v>0PT52788 -- CULBERSON - ELCORE 69KV LINE: REPLACE CROSSARM AND INSULATORS</v>
          </cell>
          <cell r="F3810" t="str">
            <v>CULBERSON - ELCORE 69KV LINE: REPLACE CROSSARM AND INSULATORS</v>
          </cell>
          <cell r="G3810" t="str">
            <v>Culberson - Elcore 69kV Line: Replace Crossarm and Insulators</v>
          </cell>
          <cell r="H3810" t="str">
            <v>This Work Authorization will cover the cost to replace a crossarm and insulators on the Culberson - Elcore 69kV line as detailed below.
Structure 31/1
Remove: One (1) 30' wood crossarm and three (3) 138kV porcelain insulators
Install: One (1) 30' steel crossarm and three (3) 138kV poly insulators</v>
          </cell>
          <cell r="I3810" t="str">
            <v>CMPC</v>
          </cell>
          <cell r="J3810"/>
          <cell r="K3810"/>
          <cell r="L3810" t="str">
            <v>121</v>
          </cell>
          <cell r="M3810" t="str">
            <v>Crossarm Replacement</v>
          </cell>
          <cell r="N3810"/>
          <cell r="O3810" t="str">
            <v/>
          </cell>
          <cell r="P3810"/>
          <cell r="Q3810"/>
          <cell r="R3810" t="str">
            <v/>
          </cell>
          <cell r="S3810" t="str">
            <v xml:space="preserve">This Work Authorization will cover the cost to replace a crossarm and insulators on the Culberson - Elcore 69kV line as detailed below.
Structure 31/1Remove: One (1) 30' wood crossarm and three (3) 138kV porcelain insulatorsInstall: One (1) 30' steel crossarm and three (3) 138kV poly insulators
</v>
          </cell>
          <cell r="T3810" t="str">
            <v>This Work Authorization will cover the cost to replace a crossarm and insulators on the Culberson - Elcore 69kV line as detailed below.
Structure 31/1Remove: One (1) 30' wood crossarm and three (3) 138kV porcelain insulatorsInstall: One (1) 30' steel crossarm and three (3) 138kV poly insulators</v>
          </cell>
          <cell r="U3810"/>
          <cell r="V3810" t="str">
            <v>Angie Edwards</v>
          </cell>
          <cell r="W3810"/>
          <cell r="X3810" t="str">
            <v>Miguel Ortega</v>
          </cell>
          <cell r="Y3810" t="str">
            <v>METRO WEST</v>
          </cell>
          <cell r="Z3810" t="str">
            <v>ODESSA</v>
          </cell>
          <cell r="AA3810" t="str">
            <v>ODESSA</v>
          </cell>
          <cell r="AB3810" t="str">
            <v>Line</v>
          </cell>
          <cell r="AC3810" t="str">
            <v>0007695</v>
          </cell>
          <cell r="AD3810" t="str">
            <v>Black River-Elcor 138Kv</v>
          </cell>
          <cell r="AE3810" t="str">
            <v>In-Service</v>
          </cell>
          <cell r="AF3810" t="str">
            <v>Closed</v>
          </cell>
          <cell r="AG3810">
            <v>45286</v>
          </cell>
          <cell r="AH3810" t="str">
            <v>11827.32</v>
          </cell>
          <cell r="AI3810">
            <v>18505.509999999998</v>
          </cell>
        </row>
        <row r="3811">
          <cell r="E3811" t="str">
            <v>0PT55115 -- PLANO TENNYSON SWITCH : REPLACE VACUUM INTERRUPTERS CB 2-5</v>
          </cell>
          <cell r="F3811" t="str">
            <v>PLANO TENNYSON SWITCH : REPLACE VACUUM INTERRUPTERS CB 2-5</v>
          </cell>
          <cell r="G3811" t="str">
            <v>Plano Tennyson Switch : Replace Vacuum Interrupters CB 2-5</v>
          </cell>
          <cell r="H3811" t="str">
            <v>This WA is to cover the cost to replace the failed vacuum interrupter on 25 kV Breaker 2-5.
Peter Babcock approved use of BI 217.
Revision 1: This revision is to cover the costs of exceeding the original estimate due to insufficient budgeting for materials. During the planning phase, we underestimated the costs associated with the vacuum interrupter. This oversight contributed to the overall increase in expenses.</v>
          </cell>
          <cell r="I3811" t="str">
            <v>CMPC</v>
          </cell>
          <cell r="J3811" t="str">
            <v>Failed Equipment and Storm Damage</v>
          </cell>
          <cell r="K3811" t="str">
            <v>BI 217_FAILED SUBSTATION EQUIPMENT REPLACEMENT</v>
          </cell>
          <cell r="L3811" t="str">
            <v>217</v>
          </cell>
          <cell r="M3811" t="str">
            <v>Failed Substation Equip Replac</v>
          </cell>
          <cell r="N3811"/>
          <cell r="O3811" t="str">
            <v/>
          </cell>
          <cell r="P3811"/>
          <cell r="Q3811"/>
          <cell r="R3811" t="str">
            <v/>
          </cell>
          <cell r="S3811" t="str">
            <v xml:space="preserve">This WA is to cover the cost to replace the failed vacuum interrupter on 25 kV Breaker 2-5.
Peter Babcock approved use of BI 217.
</v>
          </cell>
          <cell r="T3811" t="str">
            <v>This WA is to cover the cost to replace the failed vacuum interrupter on 25 kV Breaker 2-5.
Peter Babcock approved use of BI 217.</v>
          </cell>
          <cell r="U3811"/>
          <cell r="V3811" t="str">
            <v>Samantha Bogusch</v>
          </cell>
          <cell r="W3811" t="str">
            <v>Nathaniel Zmudczynski</v>
          </cell>
          <cell r="X3811" t="str">
            <v>Barry Hance</v>
          </cell>
          <cell r="Y3811" t="str">
            <v>METRO EAST</v>
          </cell>
          <cell r="Z3811" t="str">
            <v>NORTH DALLAS</v>
          </cell>
          <cell r="AA3811" t="str">
            <v>NORTH DALLAS</v>
          </cell>
          <cell r="AB3811" t="str">
            <v>Station</v>
          </cell>
          <cell r="AC3811" t="str">
            <v>0101518</v>
          </cell>
          <cell r="AD3811" t="str">
            <v>Plano - Tennyson Parkway 345KV</v>
          </cell>
          <cell r="AE3811" t="str">
            <v>In-Service</v>
          </cell>
          <cell r="AF3811" t="str">
            <v>Constr. Complete, Chargeable</v>
          </cell>
          <cell r="AG3811">
            <v>45609</v>
          </cell>
          <cell r="AH3811" t="str">
            <v>10532.13</v>
          </cell>
          <cell r="AI3811">
            <v>18486.11</v>
          </cell>
        </row>
        <row r="3812">
          <cell r="E3812" t="str">
            <v>0PT45487 -- ABRAMS ROAD SUB : REPLACE FAILED INTERRUPTERS SWITCH 024</v>
          </cell>
          <cell r="F3812" t="str">
            <v>ABRAMS ROAD SUB : REPLACE FAILED INTERRUPTERS SWITCH 024</v>
          </cell>
          <cell r="G3812" t="str">
            <v>Abrams Road Sub : Replace Failed Interrupters Switch 024</v>
          </cell>
          <cell r="H3812" t="str">
            <v>This WA is an estimated cost to Replace Failed Interrupters Switch 024
RETIREMENT:  Interrupters TU-138T1SS/LS3/3943
REVISED:  This WA was over in labor due to the availability of parts. This took 1 day longer than expected.  Material price increased.  Rental was needed for man lift to reach switch.</v>
          </cell>
          <cell r="I3812" t="str">
            <v>CMPC</v>
          </cell>
          <cell r="J3812"/>
          <cell r="K3812"/>
          <cell r="L3812" t="str">
            <v>217</v>
          </cell>
          <cell r="M3812" t="str">
            <v>Failed Substation Equip Replac</v>
          </cell>
          <cell r="N3812"/>
          <cell r="O3812" t="str">
            <v/>
          </cell>
          <cell r="P3812"/>
          <cell r="Q3812"/>
          <cell r="R3812" t="str">
            <v/>
          </cell>
          <cell r="S3812" t="str">
            <v xml:space="preserve">This WA is an estimated cost to Replace Failed Interrupters Switch 024
RETIREMENT: Interrupters TU-138T1SS/LS3/3943
</v>
          </cell>
          <cell r="T3812" t="str">
            <v>This WA is an estimated cost to Replace Failed Interrupters Switch 024
RETIREMENT: Interrupters TU-138T1SS/LS3/3943</v>
          </cell>
          <cell r="U3812"/>
          <cell r="V3812" t="str">
            <v>Bettye Turner</v>
          </cell>
          <cell r="W3812"/>
          <cell r="X3812"/>
          <cell r="Y3812" t="str">
            <v>METRO EAST</v>
          </cell>
          <cell r="Z3812" t="str">
            <v>DALLAS</v>
          </cell>
          <cell r="AA3812" t="str">
            <v>DALLAS</v>
          </cell>
          <cell r="AB3812" t="str">
            <v>Station</v>
          </cell>
          <cell r="AC3812" t="str">
            <v>0000563</v>
          </cell>
          <cell r="AD3812" t="str">
            <v>Abrams Rd S/Sta T&amp;D</v>
          </cell>
          <cell r="AE3812" t="str">
            <v>In-Service</v>
          </cell>
          <cell r="AF3812" t="str">
            <v>Closed</v>
          </cell>
          <cell r="AG3812">
            <v>44838</v>
          </cell>
          <cell r="AH3812" t="str">
            <v>12455.39</v>
          </cell>
          <cell r="AI3812">
            <v>18471.849999999999</v>
          </cell>
        </row>
        <row r="3813">
          <cell r="E3813" t="str">
            <v>0PT56205 -- NTUSU-WINDMILL SWITCHING STATION (345KV)- REPLACING FAILED CCVT’S</v>
          </cell>
          <cell r="F3813" t="str">
            <v>NTUSU-WINDMILL SWITCHING STATION (345KV)- REPLACING FAILED CCVT’S</v>
          </cell>
          <cell r="G3813" t="str">
            <v>NTUSU-Windmill Switching Station (345KV)- Replacing Failed CCVT’s</v>
          </cell>
          <cell r="H3813" t="str">
            <v>This work authorization will cover the costs to transfer three capacitor coupled voltage transformers (CCVT). Two from Monticello and one from Paris Switch to Windmill Switching Station. 
Remove: Three (3) 362KV CCVT’s 
Install: Three (3) 362KV CCVT’s-TSN#484945
Cliff Odom approved use of 217
10/23/24-Revise #1: Revising estimate to adjust closer to actual expenses 
Adding underestimated materials needed. (Estimate- $3 Actuals-$1,391-Includes drill press rental)
Adding underestimated labor (Estimate $17,400 Actuals =$19,260)
Reducing overestimated contract labor (Estimate $4,582 Actuals =$2,758)
Reducing rental (Estimate $400 Actual $0.)
(-$6095. Miscellaneous- NTUSU adjustments) 
This is an NTUSU project-Pete/Pat tab does not show actuals -ALLDETAIL report total $24,553.35 (NTUSU=$6,095.71 + TRN=$18,457.64)</v>
          </cell>
          <cell r="I3813" t="str">
            <v>CMPC</v>
          </cell>
          <cell r="J3813" t="str">
            <v>Failed Equipment and Storm Damage</v>
          </cell>
          <cell r="K3813" t="str">
            <v>BI 217_FAILED SUBSTATION EQUIPMENT REPLACEMENT</v>
          </cell>
          <cell r="L3813" t="str">
            <v>217</v>
          </cell>
          <cell r="M3813" t="str">
            <v>Failed Substation Equip Replac</v>
          </cell>
          <cell r="N3813"/>
          <cell r="O3813" t="str">
            <v/>
          </cell>
          <cell r="P3813"/>
          <cell r="Q3813"/>
          <cell r="R3813" t="str">
            <v/>
          </cell>
          <cell r="S3813" t="str">
            <v xml:space="preserve">This work authorization will cover the costs to transfer three capacitor coupled voltage transformers (CCVT). Two from Monticello and one from Paris Switch to Windmill Switching Station.
Remove: Three (3) 362KV CCVTs
Install: Three (3)362KV CCVTs-TSN#484945
Cliff Odom approved use of 217
</v>
          </cell>
          <cell r="T3813" t="str">
            <v>This work authorization will cover the costs to transfer three capacitor coupled voltage transformers (CCVT). Two from Monticello and one from Paris Switch to Windmill Switching Station.
Remove: Three (3) 362KV CCVTs
Install: Three (3)362KV CCVTs-TSN#484945
Cliff Odom approved use of 217</v>
          </cell>
          <cell r="U3813"/>
          <cell r="V3813" t="str">
            <v>Angelique Poire</v>
          </cell>
          <cell r="W3813"/>
          <cell r="X3813" t="str">
            <v>Miguel Ortega</v>
          </cell>
          <cell r="Y3813" t="str">
            <v>METRO WEST</v>
          </cell>
          <cell r="Z3813" t="str">
            <v>AMARILLO</v>
          </cell>
          <cell r="AA3813" t="str">
            <v>AMARILLO</v>
          </cell>
          <cell r="AB3813" t="str">
            <v>Station</v>
          </cell>
          <cell r="AC3813" t="str">
            <v>N006660</v>
          </cell>
          <cell r="AD3813" t="str">
            <v>Windmill 345KV</v>
          </cell>
          <cell r="AE3813" t="str">
            <v>In-Service</v>
          </cell>
          <cell r="AF3813" t="str">
            <v>Constr. Complete, Chargeable</v>
          </cell>
          <cell r="AG3813">
            <v>45590</v>
          </cell>
          <cell r="AH3813" t="str">
            <v>24400.08</v>
          </cell>
          <cell r="AI3813">
            <v>18467.03</v>
          </cell>
        </row>
        <row r="3814">
          <cell r="E3814" t="str">
            <v>0PT47197 -- NORWOOD BAT02 SUB : BATTERY REPLACEMENT</v>
          </cell>
          <cell r="F3814" t="str">
            <v>NORWOOD BAT02 SUB : BATTERY REPLACEMENT</v>
          </cell>
          <cell r="G3814" t="str">
            <v>Norwood BAT02 Sub : Battery Replacement</v>
          </cell>
          <cell r="H3814" t="str">
            <v>This WA is an estimated cost to Replace Battery</v>
          </cell>
          <cell r="I3814" t="str">
            <v>CMPC</v>
          </cell>
          <cell r="J3814"/>
          <cell r="K3814"/>
          <cell r="L3814" t="str">
            <v>107</v>
          </cell>
          <cell r="M3814" t="str">
            <v>Battery &amp; Charger Replacements</v>
          </cell>
          <cell r="N3814"/>
          <cell r="O3814" t="str">
            <v/>
          </cell>
          <cell r="P3814"/>
          <cell r="Q3814"/>
          <cell r="R3814" t="str">
            <v/>
          </cell>
          <cell r="S3814" t="str">
            <v xml:space="preserve">This WA is an estimated cost to Replace Battery
</v>
          </cell>
          <cell r="T3814" t="str">
            <v>This WA is an estimated cost to Replace Battery</v>
          </cell>
          <cell r="U3814"/>
          <cell r="V3814" t="str">
            <v>Bettye Turner</v>
          </cell>
          <cell r="W3814"/>
          <cell r="X3814"/>
          <cell r="Y3814" t="str">
            <v>METRO EAST</v>
          </cell>
          <cell r="Z3814" t="str">
            <v>DALLAS</v>
          </cell>
          <cell r="AA3814" t="str">
            <v>DALLAS</v>
          </cell>
          <cell r="AB3814" t="str">
            <v>Station</v>
          </cell>
          <cell r="AC3814" t="str">
            <v>0101431</v>
          </cell>
          <cell r="AD3814" t="str">
            <v>Norwood 345 KV Switching Sta</v>
          </cell>
          <cell r="AE3814" t="str">
            <v>In-Service</v>
          </cell>
          <cell r="AF3814" t="str">
            <v>Closed</v>
          </cell>
          <cell r="AG3814">
            <v>44839</v>
          </cell>
          <cell r="AH3814" t="str">
            <v>20882.71</v>
          </cell>
          <cell r="AI3814">
            <v>18437.57</v>
          </cell>
        </row>
        <row r="3815">
          <cell r="E3815" t="str">
            <v>0PT48449 -- ARP CHIPPER MILL 69KV SUB : ADD GATE</v>
          </cell>
          <cell r="F3815" t="str">
            <v>ARP CHIPPER MILL 69KV SUB : ADD GATE</v>
          </cell>
          <cell r="G3815" t="str">
            <v>Arp Chipper Mill 69kV Sub : Add gate</v>
          </cell>
          <cell r="H3815" t="str">
            <v>All costs are associated with the base material and gate addition.
Base Material/labor: $9850
Add Gate material/labor: $4800
Oncor Labor: $350</v>
          </cell>
          <cell r="I3815" t="str">
            <v>CMPC</v>
          </cell>
          <cell r="J3815"/>
          <cell r="K3815"/>
          <cell r="L3815" t="str">
            <v>211</v>
          </cell>
          <cell r="M3815" t="str">
            <v>Region Miscellaneous</v>
          </cell>
          <cell r="N3815"/>
          <cell r="O3815" t="str">
            <v/>
          </cell>
          <cell r="P3815"/>
          <cell r="Q3815"/>
          <cell r="R3815" t="str">
            <v/>
          </cell>
          <cell r="S3815" t="str">
            <v xml:space="preserve">All costs associated with material and labor for gate addition.
</v>
          </cell>
          <cell r="T3815" t="str">
            <v>All costs associated with material and labor for gate addition.</v>
          </cell>
          <cell r="U3815"/>
          <cell r="V3815" t="str">
            <v>Stacey Polk</v>
          </cell>
          <cell r="W3815"/>
          <cell r="X3815"/>
          <cell r="Y3815" t="str">
            <v>SOUTHEAST</v>
          </cell>
          <cell r="Z3815" t="str">
            <v>TYLER</v>
          </cell>
          <cell r="AA3815" t="str">
            <v>TYLER</v>
          </cell>
          <cell r="AB3815" t="str">
            <v>Station</v>
          </cell>
          <cell r="AC3815" t="str">
            <v>0201952</v>
          </cell>
          <cell r="AD3815" t="str">
            <v>Arp Chipper Mill 69 KV</v>
          </cell>
          <cell r="AE3815" t="str">
            <v>In-Service</v>
          </cell>
          <cell r="AF3815" t="str">
            <v>Closed</v>
          </cell>
          <cell r="AG3815">
            <v>44866</v>
          </cell>
          <cell r="AH3815" t="str">
            <v>17653.78</v>
          </cell>
          <cell r="AI3815">
            <v>18431.400000000001</v>
          </cell>
        </row>
        <row r="3816">
          <cell r="E3816" t="str">
            <v>0PT49211 -- LOMO ALTO: ADD FEEDER #0005 AND 0012 TO UNDERFREQUENCY</v>
          </cell>
          <cell r="F3816" t="str">
            <v>LOMO ALTO: ADD FEEDER #0005 AND 0012 TO UNDERFREQUENCY</v>
          </cell>
          <cell r="G3816" t="str">
            <v>Lomo Alto: Add Feeder #0005 and 0012 to Underfrequency</v>
          </cell>
          <cell r="H3816" t="str">
            <v>Add feeder #0005 &amp; 0012 to Step 1 Underfrequency. Step 1 module will need to be added. This is an undervoltage station.</v>
          </cell>
          <cell r="I3816" t="str">
            <v>CMPC</v>
          </cell>
          <cell r="J3816"/>
          <cell r="K3816"/>
          <cell r="L3816" t="str">
            <v>103</v>
          </cell>
          <cell r="M3816" t="str">
            <v>System Protection</v>
          </cell>
          <cell r="N3816"/>
          <cell r="O3816" t="str">
            <v/>
          </cell>
          <cell r="P3816"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3816"/>
          <cell r="R3816" t="str">
            <v/>
          </cell>
          <cell r="S3816" t="str">
            <v xml:space="preserve">This Work Authorization (WA) covers the cost to install underfrequency modules and perform control wiring modifications forautomatic load shedding at Lomo Alto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3816" t="str">
            <v>This Work Authorization (WA) covers the cost to install underfrequency modules and perform control wiring modifications forautomatic load shedding at Lomo Alto substation.</v>
          </cell>
          <cell r="U3816"/>
          <cell r="V3816" t="str">
            <v>Prince Shaka</v>
          </cell>
          <cell r="W3816"/>
          <cell r="X3816" t="str">
            <v>Barry Hance</v>
          </cell>
          <cell r="Y3816" t="str">
            <v>METRO EAST</v>
          </cell>
          <cell r="Z3816" t="str">
            <v>DALLAS</v>
          </cell>
          <cell r="AA3816" t="str">
            <v>DALLAS</v>
          </cell>
          <cell r="AB3816" t="str">
            <v>Station</v>
          </cell>
          <cell r="AC3816" t="str">
            <v>0000530</v>
          </cell>
          <cell r="AD3816" t="str">
            <v>Lomo Alto S/Sta T&amp;D</v>
          </cell>
          <cell r="AE3816" t="str">
            <v>In-Service</v>
          </cell>
          <cell r="AF3816" t="str">
            <v>Closed</v>
          </cell>
          <cell r="AG3816">
            <v>44869</v>
          </cell>
          <cell r="AH3816" t="str">
            <v>48078.32</v>
          </cell>
          <cell r="AI3816">
            <v>18357.060000000001</v>
          </cell>
        </row>
        <row r="3817">
          <cell r="E3817" t="str">
            <v>0PT49238 -- NORWOOD SUB - DENTON DRIVE SUB 138 KV LINE : REPLACE WOOD STRUCTURE 3/7</v>
          </cell>
          <cell r="F3817" t="str">
            <v>NORWOOD SUB - DENTON DRIVE SUB 138 KV LINE : REPLACE WOOD STRUCTURE 3/7</v>
          </cell>
          <cell r="G3817" t="str">
            <v>Norwood Sub - Denton Drive Sub 138 kV Line : Replace Wood Structure 3/7</v>
          </cell>
          <cell r="H3817" t="str">
            <v>This WA is an estimated cost to Replace Wood Structure 3/7  
RETIREMENT:  301555
                          314040
                          300527
                          300666
                          305597
                          304711
                          328991
                          305176
                          318592
                          311093</v>
          </cell>
          <cell r="I3817" t="str">
            <v>CMPC</v>
          </cell>
          <cell r="J3817"/>
          <cell r="K3817"/>
          <cell r="L3817" t="str">
            <v>213</v>
          </cell>
          <cell r="M3817" t="str">
            <v>Transmission Line Pole Replace</v>
          </cell>
          <cell r="N3817"/>
          <cell r="O3817" t="str">
            <v/>
          </cell>
          <cell r="P3817"/>
          <cell r="Q3817"/>
          <cell r="R3817" t="str">
            <v/>
          </cell>
          <cell r="S3817" t="str">
            <v xml:space="preserve">This WA is an estimated cost to Replace Wood Structure 3/7
RETIREMENT: 301555 314040 300527 300666 305597 304711 328991 305176 318592 311093
</v>
          </cell>
          <cell r="T3817" t="str">
            <v>This WA is an estimated cost to Replace Wood Structure 3/7
RETIREMENT: 301555 314040 300527 300666 305597 304711 328991 305176 318592 311093</v>
          </cell>
          <cell r="U3817"/>
          <cell r="V3817" t="str">
            <v>Bettye Turner</v>
          </cell>
          <cell r="W3817"/>
          <cell r="X3817"/>
          <cell r="Y3817" t="str">
            <v>METRO EAST</v>
          </cell>
          <cell r="Z3817" t="str">
            <v>DALLAS</v>
          </cell>
          <cell r="AA3817" t="str">
            <v>DALLAS</v>
          </cell>
          <cell r="AB3817" t="str">
            <v>Line</v>
          </cell>
          <cell r="AC3817" t="str">
            <v>0000352</v>
          </cell>
          <cell r="AD3817" t="str">
            <v>Norwood-Denton Dr</v>
          </cell>
          <cell r="AE3817" t="str">
            <v>In-Service</v>
          </cell>
          <cell r="AF3817" t="str">
            <v>Closed</v>
          </cell>
          <cell r="AG3817">
            <v>44858</v>
          </cell>
          <cell r="AH3817" t="str">
            <v>21138.15</v>
          </cell>
          <cell r="AI3817">
            <v>18353.79</v>
          </cell>
        </row>
        <row r="3818">
          <cell r="E3818" t="str">
            <v>0PT50725 -- ARGYLE SUB - CORINTH SUB 138 KV LINE : BROKEN ANGLE POLE (1) AT STRUCTURE 29/2. (THREE POLE ANGLE)</v>
          </cell>
          <cell r="F3818" t="str">
            <v>ARGYLE SUB - CORINTH SUB 138 KV LINE : BROKEN ANGLE POLE (1) AT STRUCTURE 29/2. (THREE POLE ANGLE)</v>
          </cell>
          <cell r="G3818" t="str">
            <v>Argyle Sub - Corinth Sub 138 kV Line : broken angle pole (1) at structure 29/2. (THREE POLE ANGLE)</v>
          </cell>
          <cell r="H3818" t="str">
            <v>This WA is to cover broken angle pole (1) at structure 29/2. (THREE POLE ANGLE)
Parts to be removed:  1-70' class 2 pole. 100' of ground wire. 1 ground plate. 250' of 1/2" Guy wire.
Parts to be installed: 1-80' class 2 pole. 100' of ground wire. 1 ground plate. 12-1/2" Guy wire preforms. 250' of 1/2" Guy Wire.</v>
          </cell>
          <cell r="I3818" t="str">
            <v>CMPC</v>
          </cell>
          <cell r="J3818"/>
          <cell r="K3818"/>
          <cell r="L3818" t="str">
            <v>211</v>
          </cell>
          <cell r="M3818" t="str">
            <v>Region Miscellaneous</v>
          </cell>
          <cell r="N3818"/>
          <cell r="O3818" t="str">
            <v/>
          </cell>
          <cell r="P3818"/>
          <cell r="Q3818"/>
          <cell r="R3818" t="str">
            <v/>
          </cell>
          <cell r="S3818" t="str">
            <v xml:space="preserve">This WA is to cover broken angle pole (1) at structure 29/2. (THREE POLE ANGLE)
Parts to be removed: 1-70' class 2 pole. 100' of ground wire. 1 ground plate. 250' of 1/2" Guy wire.Parts to be installed: 1-80' class 2 pole. 100' of ground wire. 1 ground plate. 12-1/2" Guy wire preforms. 250' of 1/2" Guy Wire.
</v>
          </cell>
          <cell r="T3818" t="str">
            <v>This WA is to cover broken angle pole (1) at structure 29/2. (THREE POLE ANGLE)
Parts to be removed: 1-70' class 2 pole. 100' of ground wire. 1 ground plate. 250' of 1/2" Guy wire.Parts to be installed: 1-80' class 2 pole. 100' of ground wire. 1 ground plate. 12-1/2" Guy wire preforms. 250' of 1/2" Guy Wire.</v>
          </cell>
          <cell r="U3818"/>
          <cell r="V3818" t="str">
            <v>Marissa Cassidy</v>
          </cell>
          <cell r="W3818"/>
          <cell r="X3818"/>
          <cell r="Y3818" t="str">
            <v>METRO WEST</v>
          </cell>
          <cell r="Z3818" t="str">
            <v>FORT WORTH</v>
          </cell>
          <cell r="AA3818" t="str">
            <v>FORT WORTH</v>
          </cell>
          <cell r="AB3818" t="str">
            <v>Line</v>
          </cell>
          <cell r="AC3818" t="str">
            <v>0100427</v>
          </cell>
          <cell r="AD3818" t="str">
            <v>Carrollton,Nw-Argyle</v>
          </cell>
          <cell r="AE3818" t="str">
            <v>In-Service</v>
          </cell>
          <cell r="AF3818" t="str">
            <v>Reclose After Trailing Charges</v>
          </cell>
          <cell r="AG3818">
            <v>45016</v>
          </cell>
          <cell r="AH3818" t="str">
            <v>33470.42</v>
          </cell>
          <cell r="AI3818">
            <v>18343.3</v>
          </cell>
        </row>
        <row r="3819">
          <cell r="E3819" t="str">
            <v>0PT44340 -- FORRESTON SUB: 69 KV LINE TERMINAL UPGRADE</v>
          </cell>
          <cell r="F3819" t="str">
            <v>FORRESTON SUB: 69 KV LINE TERMINAL UPGRADE</v>
          </cell>
          <cell r="G3819" t="str">
            <v>Forreston Sub: 69 kV Line Terminal Upgrade</v>
          </cell>
          <cell r="H3819" t="str">
            <v>Upgrade 69 kV line terminal and associated equipment to meet or exceed 2000 A.</v>
          </cell>
          <cell r="I3819" t="str">
            <v>CMPC</v>
          </cell>
          <cell r="J3819"/>
          <cell r="K3819"/>
          <cell r="L3819" t="str">
            <v>227</v>
          </cell>
          <cell r="M3819" t="str">
            <v>CMPC Rebuild Lines</v>
          </cell>
          <cell r="N3819" t="str">
            <v>M4320</v>
          </cell>
          <cell r="O3819" t="str">
            <v>Circuit miles: 14.5
Capability: 1649 A or greater
Terminal equipment minimum capability: 2000 A 
Rebuild the 14.5-mile Waxahachie Switch - Bardwell Lake Switch - Italy 69 kV Line using 138 kV double-circuit structures with one circuit in place operated at 69 kV. Use a conductor rated 1649 A or greater. Bundle the Bardwell Lake Switch - Hillsboro 69 kV Double-Circuit Line to one circuit starting structure 19/176 to Hillsboro 69 kV Switch. Remove the west 69 kV circuit from Bardwell Lake Switch - Italy. Upgrade all line terminals and associated equipment at Bardwell Lake Switch to meet or exceed 2000 A. The purpose and necessity of this project is driven by aged infrastructure of the Waxahachie Switch - Bardwell Lake Switch - Italy 69 kV Double-Circuit Line. To replace aged infrastructure and provide facilities necessary to maintain adequate service to existing and future load in the area, the rebuild of Waxahachie Switch - Bardwell Lake Switch - Italy 69 kV Line is planned to be complete by May 2022. NERC/ERCOT reliability criteria/standard does not apply to this project. It is justified by Oncor guideline/criteria.</v>
          </cell>
          <cell r="P3819" t="str">
            <v>The purpose and necessity of this project is driven by aged infrastructure of the Waxahachie Switch - Bardwell Lake Switch - Italy 69 kV Double-Circuit Line.</v>
          </cell>
          <cell r="Q3819"/>
          <cell r="R3819" t="str">
            <v>NERC/ERCOT reliability criteria/standard does not apply to this project. It is justified by Oncor guideline/criteria.</v>
          </cell>
          <cell r="S3819" t="str">
            <v xml:space="preserve">This work authorization covers the cost to upgrade the 69 kV line terminal with 138 kV equipment but will continue to operate at 69 kV at Forreston Substation. The existing transmission pole inside the station and the two motor operated disconnect switches #69 and #73 will be replaced and upgraded to 138 kV under the Transmission Line WA 0PT44759. The scope of work under WA 0PT44340 includes modifying the existing control panel for the new motor operated disconnect switches on the T-Line pole and installing new conduits and cables as needed. One 12.5 kV overhead feeder will be converted to underground to accommodate the new transmission pole location as well as installing a new underground structure and associated foundations, grounding and conduits to terminate the new equipment.
The purpose and necessity of this project is driven by aged infrastructure of the Waxahachie Switch - Bardwell Lake Switch - Italy 69 kV Double-Circuit Line.
</v>
          </cell>
          <cell r="T3819" t="str">
            <v>This work authorization covers the cost to upgrade the 69 kV line terminal with 138 kV equipment but will continue to operate at 69 kV at Forreston Substation. The existing transmission pole inside the station and the two motor operated disconnect switches #69 and #73 will be replaced and upgraded to 138 kV under the Transmission Line WA 0PT44759. The scope of work under WA 0PT44340 includes modifying the existing control panel for the new motor operated disconnect switches on the T-Line pole and installing new conduits and cables as needed. One 12.5 kV overhead feeder will be converted to underground to accommodate the new transmission pole location as well as installing a new underground structure and associated foundations, grounding and conduits to terminate the new equipment.</v>
          </cell>
          <cell r="U3819" t="str">
            <v>POWER ENGINEERS INC</v>
          </cell>
          <cell r="V3819" t="str">
            <v>Ala Al Shwayat</v>
          </cell>
          <cell r="W3819" t="str">
            <v>Ashenafi Dejene</v>
          </cell>
          <cell r="X3819" t="str">
            <v>Barry Hance</v>
          </cell>
          <cell r="Y3819" t="str">
            <v>METRO EAST</v>
          </cell>
          <cell r="Z3819" t="str">
            <v>DALLAS</v>
          </cell>
          <cell r="AA3819" t="str">
            <v>DALLAS</v>
          </cell>
          <cell r="AB3819" t="str">
            <v>Station</v>
          </cell>
          <cell r="AC3819" t="str">
            <v>0101317</v>
          </cell>
          <cell r="AD3819" t="str">
            <v>Forreston</v>
          </cell>
          <cell r="AE3819" t="str">
            <v>In-Service</v>
          </cell>
          <cell r="AF3819" t="str">
            <v>Reclose After Trailing Charges</v>
          </cell>
          <cell r="AG3819">
            <v>44917</v>
          </cell>
          <cell r="AH3819" t="str">
            <v>214328.83</v>
          </cell>
          <cell r="AI3819">
            <v>358571.53</v>
          </cell>
        </row>
        <row r="3820">
          <cell r="E3820" t="str">
            <v>0PT47305 -- CHINA GROVE SWITCH BKR 3430-BLUFF CREEK SWITCH BKR 3550: GROUND LINE MAINTENANCE FOR 240 POLES</v>
          </cell>
          <cell r="F3820" t="str">
            <v>CHINA GROVE SWITCH BKR 3430-BLUFF CREEK SWITCH BKR 3550: GROUND LINE MAINTENANCE FOR 240 POLES</v>
          </cell>
          <cell r="G3820" t="str">
            <v>China Grove Switch Bkr 3430-Bluff Creek Switch Bkr 3550: Ground Line Maintenance for 240 poles</v>
          </cell>
          <cell r="H3820" t="str">
            <v>This WA will cover the cost of ground line maintenance for 240 poles
6-5', 190-60', 27-65', 12-70', 3-75', 2-85'</v>
          </cell>
          <cell r="I3820" t="str">
            <v>CMPC</v>
          </cell>
          <cell r="J3820"/>
          <cell r="K3820"/>
          <cell r="L3820" t="str">
            <v>223</v>
          </cell>
          <cell r="M3820" t="str">
            <v>Ground Line Maintenance</v>
          </cell>
          <cell r="N3820"/>
          <cell r="O3820" t="str">
            <v/>
          </cell>
          <cell r="P3820"/>
          <cell r="Q3820"/>
          <cell r="R3820" t="str">
            <v/>
          </cell>
          <cell r="S3820" t="str">
            <v xml:space="preserve">This WA will cover the cost of ground line maintenance for 240 poles
6-5', 190-60', 27-65', 12-70', 3-75', 2-85'
</v>
          </cell>
          <cell r="T3820" t="str">
            <v>This WA will cover the cost of ground line maintenance for 240 poles
6-5', 190-60', 27-65', 12-70', 3-75', 2-85'</v>
          </cell>
          <cell r="U3820"/>
          <cell r="V3820" t="str">
            <v>Carissa Hilliard</v>
          </cell>
          <cell r="W3820" t="str">
            <v>Peter Carhart</v>
          </cell>
          <cell r="X3820"/>
          <cell r="Y3820" t="str">
            <v>METRO WEST</v>
          </cell>
          <cell r="Z3820" t="str">
            <v>SWEETWATER</v>
          </cell>
          <cell r="AA3820" t="str">
            <v>SWEETWATER</v>
          </cell>
          <cell r="AB3820" t="str">
            <v>Line</v>
          </cell>
          <cell r="AC3820" t="str">
            <v>0007454</v>
          </cell>
          <cell r="AD3820" t="str">
            <v>China China Grove-Lamesa 138Kv</v>
          </cell>
          <cell r="AE3820" t="str">
            <v>In-Service</v>
          </cell>
          <cell r="AF3820" t="str">
            <v>Closed</v>
          </cell>
          <cell r="AG3820">
            <v>44880</v>
          </cell>
          <cell r="AH3820" t="str">
            <v>20389.76</v>
          </cell>
          <cell r="AI3820">
            <v>18337.36</v>
          </cell>
        </row>
        <row r="3821">
          <cell r="E3821" t="str">
            <v>0PT50863 -- HICKS SWITCH : BAT01 ASSET# 569143 REPLACE BATTERIES 125.00V, 200.0AH, 6V8OGI200N7</v>
          </cell>
          <cell r="F3821" t="str">
            <v>HICKS SWITCH : BAT01 ASSET# 569143 REPLACE BATTERIES 125.00V, 200.0AH, 6V8OGI200N7</v>
          </cell>
          <cell r="G3821" t="str">
            <v>Hicks Switch : BAT01 Asset# 569143 Replace Batteries 125.00v, 200.0Ah, 6V8OGI200N7</v>
          </cell>
          <cell r="H3821" t="str">
            <v>This WA is to cover the cost of Asset# 569143, BAT01, to replace batteries 125.00v, 200.0Ah, 6V8OGI200N7
*Battery not in FIM to Retire</v>
          </cell>
          <cell r="I3821" t="str">
            <v>CMPC</v>
          </cell>
          <cell r="J3821"/>
          <cell r="K3821"/>
          <cell r="L3821" t="str">
            <v>107</v>
          </cell>
          <cell r="M3821" t="str">
            <v>Battery &amp; Charger Replacements</v>
          </cell>
          <cell r="N3821"/>
          <cell r="O3821" t="str">
            <v/>
          </cell>
          <cell r="P3821"/>
          <cell r="Q3821"/>
          <cell r="R3821" t="str">
            <v/>
          </cell>
          <cell r="S3821" t="str">
            <v xml:space="preserve">This WA is to cover the cost of Asset# 569143, BAT01, to replace batteries 125.00v, 200.0Ah, 6V8OGI200N7
Parts to be removed: 20 Batteries, 125.00v, 200.0Ah, 6V8OGI200N7Parts to be Installed: 20 Batteries, 125.00v, 200.0Ah, 6V8OGI200N7
</v>
          </cell>
          <cell r="T3821" t="str">
            <v>This WA is to cover the cost of Asset# 569143, BAT01, to replace batteries 125.00v, 200.0Ah, 6V8OGI200N7
Parts to be removed: 20 Batteries, 125.00v, 200.0Ah, 6V8OGI200N7Parts to be Installed: 20 Batteries, 125.00v, 200.0Ah, 6V8OGI200N7</v>
          </cell>
          <cell r="U3821"/>
          <cell r="V3821" t="str">
            <v>Marissa Cassidy</v>
          </cell>
          <cell r="W3821"/>
          <cell r="X3821"/>
          <cell r="Y3821" t="str">
            <v>METRO WEST</v>
          </cell>
          <cell r="Z3821" t="str">
            <v>FORT WORTH</v>
          </cell>
          <cell r="AA3821" t="str">
            <v>FORT WORTH</v>
          </cell>
          <cell r="AB3821" t="str">
            <v>Station</v>
          </cell>
          <cell r="AC3821" t="str">
            <v>0501512</v>
          </cell>
          <cell r="AD3821" t="str">
            <v>HICKS 345KV SW STA</v>
          </cell>
          <cell r="AE3821" t="str">
            <v>In-Service</v>
          </cell>
          <cell r="AF3821" t="str">
            <v>Closed</v>
          </cell>
          <cell r="AG3821">
            <v>45071</v>
          </cell>
          <cell r="AH3821" t="str">
            <v>19822.9</v>
          </cell>
          <cell r="AI3821">
            <v>18328.59</v>
          </cell>
        </row>
        <row r="3822">
          <cell r="E3822" t="str">
            <v>0PT51834 -- MONTICELLO SWITCH : REPLACE HV ARRESTERS ON TRANSFORMER #1</v>
          </cell>
          <cell r="F3822" t="str">
            <v>MONTICELLO SWITCH : REPLACE HV ARRESTERS ON TRANSFORMER #1</v>
          </cell>
          <cell r="G3822" t="str">
            <v>Monticello Switch : Replace HV Arresters on Transformer #1</v>
          </cell>
          <cell r="H3822" t="str">
            <v>This work authorization will cover the cost to replace three HV arresters on Transformer #1 at Monticello Switch. 
REVISION 8/18/2023: Had to do a night outage and add oil to the LTC while we had the transformer out. TNAUGLE</v>
          </cell>
          <cell r="I3822" t="str">
            <v>CMPC</v>
          </cell>
          <cell r="J3822"/>
          <cell r="K3822"/>
          <cell r="L3822" t="str">
            <v>211</v>
          </cell>
          <cell r="M3822" t="str">
            <v>Region Miscellaneous</v>
          </cell>
          <cell r="N3822"/>
          <cell r="O3822" t="str">
            <v/>
          </cell>
          <cell r="P3822"/>
          <cell r="Q3822"/>
          <cell r="R3822" t="str">
            <v/>
          </cell>
          <cell r="S3822" t="str">
            <v xml:space="preserve">This work authorization will cover the cost to replace three HV arresters on Transformer #1 at Monticello Switch.
</v>
          </cell>
          <cell r="T3822" t="str">
            <v>This work authorization will cover the cost to replace three HV arresters on Transformer #1 at Monticello Switch.</v>
          </cell>
          <cell r="U3822"/>
          <cell r="V3822" t="str">
            <v>Toni Naugle</v>
          </cell>
          <cell r="W3822"/>
          <cell r="X3822"/>
          <cell r="Y3822" t="str">
            <v>METRO EAST</v>
          </cell>
          <cell r="Z3822" t="str">
            <v>SULPHUR SPRINGS</v>
          </cell>
          <cell r="AA3822" t="str">
            <v>SULPHUR SPRINGS</v>
          </cell>
          <cell r="AB3822" t="str">
            <v>Station</v>
          </cell>
          <cell r="AC3822" t="str">
            <v>0301505</v>
          </cell>
          <cell r="AD3822" t="str">
            <v>Monticello,345Kv</v>
          </cell>
          <cell r="AE3822" t="str">
            <v>In-Service</v>
          </cell>
          <cell r="AF3822" t="str">
            <v>Closed</v>
          </cell>
          <cell r="AG3822">
            <v>45141</v>
          </cell>
          <cell r="AH3822" t="str">
            <v>10154.9</v>
          </cell>
          <cell r="AI3822">
            <v>18288.43</v>
          </cell>
        </row>
        <row r="3823">
          <cell r="E3823" t="str">
            <v>0PT55752 -- CEDAR HILL SWITCH : REPLACE FAILED 138 KV CAPACITOR BANK 202 CAPACITORS AND RESISTORS</v>
          </cell>
          <cell r="F3823" t="str">
            <v>CEDAR HILL SWITCH : REPLACE FAILED 138 KV CAPACITOR BANK 202 CAPACITORS AND RESISTORS</v>
          </cell>
          <cell r="G3823" t="str">
            <v>Cedar Hill Switch : Replace failed 138 kV Capacitor Bank 202 Capacitors and Resistors</v>
          </cell>
          <cell r="H3823" t="str">
            <v>This WA is for the replacement of the Failed Cedar Hill Switch Capacitor Bank 202 (3) Capacitors and (3) Resistors that have been tested and found bad, or too damaged to reuse. Each item is being replaced with identical components. Note: Due to voltage sag in the area and one stage still in service, this was a nightly outage that required more time to return to service each day.
Parts to be removed: Existing Failed Capacitor Bank 202 (3)Capacitors and (3)Resistors
Parts to be installed: Capacitor Bank 202 (3)Capacitors and (3)Resistors
Per Dustin Black: All items have pre-approval through Equipment Support to be replaced under BI 217.</v>
          </cell>
          <cell r="I3823" t="str">
            <v>CMPC</v>
          </cell>
          <cell r="J3823" t="str">
            <v>Failed Equipment and Storm Damage</v>
          </cell>
          <cell r="K3823" t="str">
            <v>BI 217_FAILED SUBSTATION EQUIPMENT REPLACEMENT</v>
          </cell>
          <cell r="L3823" t="str">
            <v>217</v>
          </cell>
          <cell r="M3823" t="str">
            <v>Failed Substation Equip Replac</v>
          </cell>
          <cell r="N3823"/>
          <cell r="O3823" t="str">
            <v/>
          </cell>
          <cell r="P3823"/>
          <cell r="Q3823"/>
          <cell r="R3823" t="str">
            <v/>
          </cell>
          <cell r="S3823" t="str">
            <v xml:space="preserve">This WA is for the replacement of the Failed Cedar Hill Switch Capacitor Bank 202 (3) Capacitors and (3) Resistors that have been tested and found bad, or too damaged to reuse. Each item is being replaced with identical components. Note: Due to voltage sag in the area and one stage still in service, this was a nightly outage that required more time to return to service each day.
Parts to be removed: Existing Failed Capacitor Bank 202 (3)Capacitors and (3)ResistorsParts to be installed: Capacitor Bank 202 (3)Capacitors and (3)Resistors
Per Dustin Black: All items have pre-approval through Equipment Support to be replaced under BI 217.
</v>
          </cell>
          <cell r="T3823" t="str">
            <v>This WA is for the replacement of the Failed Cedar Hill Switch Capacitor Bank 202 (3) Capacitors and (3) Resistors that have been tested and found bad, or too damaged to reuse. Each item is being replaced with identical components. Note: Due to voltage sag in the area and one stage still in service, this was a nightly outage that required more time to return to service each day.
Parts to be removed: Existing Failed Capacitor Bank 202 (3)Capacitors and (3)ResistorsParts to be installed: Capacitor Bank 202 (3)Capacitors and (3)Resistors
Per Dustin Black: All items have pre-approval through Equipment Support to be replaced under BI 217.</v>
          </cell>
          <cell r="U3823"/>
          <cell r="V3823" t="str">
            <v>Elizabeth Reese</v>
          </cell>
          <cell r="W3823"/>
          <cell r="X3823" t="str">
            <v>Barry Hance</v>
          </cell>
          <cell r="Y3823" t="str">
            <v>METRO EAST</v>
          </cell>
          <cell r="Z3823" t="str">
            <v>DALLAS</v>
          </cell>
          <cell r="AA3823" t="str">
            <v>DALLAS</v>
          </cell>
          <cell r="AB3823" t="str">
            <v>Station</v>
          </cell>
          <cell r="AC3823" t="str">
            <v>0101401</v>
          </cell>
          <cell r="AD3823" t="str">
            <v>Cedar Hill, 138Kv</v>
          </cell>
          <cell r="AE3823" t="str">
            <v>In-Service</v>
          </cell>
          <cell r="AF3823" t="str">
            <v>Constr. Complete, No Charges</v>
          </cell>
          <cell r="AG3823">
            <v>45551</v>
          </cell>
          <cell r="AH3823" t="str">
            <v>19399.28</v>
          </cell>
          <cell r="AI3823">
            <v>18277.259999999998</v>
          </cell>
        </row>
        <row r="3824">
          <cell r="E3824" t="str">
            <v>0PT47895 -- NTUSU ST. LAWRENCE SUB 138 KV: REPLACE FAILED SEL-421 RELAY</v>
          </cell>
          <cell r="F3824" t="str">
            <v>NTUSU ST. LAWRENCE SUB 138 KV: REPLACE FAILED SEL-421 RELAY</v>
          </cell>
          <cell r="G3824" t="str">
            <v>NTUSU St. Lawrence Sub 138 kV: Replace Failed SEL-421 Relay</v>
          </cell>
          <cell r="H3824" t="str">
            <v>This Work Authorization (WA) will cover the cost to replace a failed SEL-421 relay at St. Lawrence Sub 138 kV.
Revision 12/02/22 AD
- Revised Oncor labor that was overestimated for the job.</v>
          </cell>
          <cell r="I3824" t="str">
            <v>CMPC</v>
          </cell>
          <cell r="J3824"/>
          <cell r="K3824"/>
          <cell r="L3824" t="str">
            <v>217</v>
          </cell>
          <cell r="M3824" t="str">
            <v>Failed Substation Equip Replac</v>
          </cell>
          <cell r="N3824"/>
          <cell r="O3824" t="str">
            <v/>
          </cell>
          <cell r="P3824"/>
          <cell r="Q3824"/>
          <cell r="R3824" t="str">
            <v/>
          </cell>
          <cell r="S3824" t="str">
            <v xml:space="preserve">This Work Authorization (WA) will cover the cost to replace a failed SEL-421 relay at St. Lawrence Sub 138 kV.
</v>
          </cell>
          <cell r="T3824" t="str">
            <v>This Work Authorization (WA) will cover the cost to replace a failed SEL-421 relay at St. Lawrence Sub 138 kV.</v>
          </cell>
          <cell r="U3824"/>
          <cell r="V3824" t="str">
            <v>Angie Edwards</v>
          </cell>
          <cell r="W3824"/>
          <cell r="X3824"/>
          <cell r="Y3824" t="str">
            <v>METRO WEST</v>
          </cell>
          <cell r="Z3824" t="str">
            <v>ODESSA</v>
          </cell>
          <cell r="AA3824" t="str">
            <v>ODESSA</v>
          </cell>
          <cell r="AB3824" t="str">
            <v>Station</v>
          </cell>
          <cell r="AC3824" t="str">
            <v>N006350</v>
          </cell>
          <cell r="AD3824" t="str">
            <v>St. Lawrence 138 - 25KV</v>
          </cell>
          <cell r="AE3824" t="str">
            <v>In-Service</v>
          </cell>
          <cell r="AF3824" t="str">
            <v>Reclose After Trailing Charges</v>
          </cell>
          <cell r="AG3824">
            <v>44897</v>
          </cell>
          <cell r="AH3824" t="str">
            <v>24263.4</v>
          </cell>
          <cell r="AI3824">
            <v>18247.669999999998</v>
          </cell>
        </row>
        <row r="3825">
          <cell r="E3825" t="str">
            <v>0PT55610 -- LIGGETT SWITCH : REPLACEMENT OF 6 CAPACITORS ON CAP BANK 11, BREAKER #6185</v>
          </cell>
          <cell r="F3825" t="str">
            <v>LIGGETT SWITCH : REPLACEMENT OF 6 CAPACITORS ON CAP BANK 11, BREAKER #6185</v>
          </cell>
          <cell r="G3825" t="str">
            <v>Liggett Switch : Replacement of 6 Capacitors on Cap Bank 11, Breaker #6185</v>
          </cell>
          <cell r="H3825" t="str">
            <v>This WA is an estimated cost to replace 6 failed capacitors on Cap Bank 11, Breaker # 6185
Parts to be removed: 6 failed capacitors
Parts to be installed: 6 new capacitors
REVISION 11/25 PER JOSE CORTEZ RENTAL NOT NEEDED; LESS MAN POWER WAS NEEDED THAN ESTIMATED SO I HAD TO ADJUST LABOR DOWN ACCORDINGLY. E. REESE</v>
          </cell>
          <cell r="I3825" t="str">
            <v>CMPC</v>
          </cell>
          <cell r="J3825" t="str">
            <v>Failed Equipment and Storm Damage</v>
          </cell>
          <cell r="K3825" t="str">
            <v>BI 217_FAILED SUBSTATION EQUIPMENT REPLACEMENT</v>
          </cell>
          <cell r="L3825" t="str">
            <v>217</v>
          </cell>
          <cell r="M3825" t="str">
            <v>Failed Substation Equip Replac</v>
          </cell>
          <cell r="N3825"/>
          <cell r="O3825" t="str">
            <v/>
          </cell>
          <cell r="P3825"/>
          <cell r="Q3825"/>
          <cell r="R3825" t="str">
            <v/>
          </cell>
          <cell r="S3825" t="str">
            <v xml:space="preserve">This WA is an estimated cost to replace 6 failed capacitors on Cap Bank 11, Breaker # 6185
Parts to be removed: 6 failed capacitorsParts to be installed: 6 new capacitors
</v>
          </cell>
          <cell r="T3825" t="str">
            <v>This WA is an estimated cost to replace 6 failed capacitors on Cap Bank 11, Breaker # 6185
Parts to be removed: 6 failed capacitorsParts to be installed: 6 new capacitors</v>
          </cell>
          <cell r="U3825"/>
          <cell r="V3825" t="str">
            <v>Elizabeth Reese</v>
          </cell>
          <cell r="W3825"/>
          <cell r="X3825" t="str">
            <v>Barry Hance</v>
          </cell>
          <cell r="Y3825" t="str">
            <v>METRO EAST</v>
          </cell>
          <cell r="Z3825" t="str">
            <v>DALLAS</v>
          </cell>
          <cell r="AA3825" t="str">
            <v>DALLAS</v>
          </cell>
          <cell r="AB3825" t="str">
            <v>Station</v>
          </cell>
          <cell r="AC3825" t="str">
            <v>0101506</v>
          </cell>
          <cell r="AD3825" t="str">
            <v>Liggett,345Kv</v>
          </cell>
          <cell r="AE3825" t="str">
            <v>In-Service</v>
          </cell>
          <cell r="AF3825" t="str">
            <v>Constr. Complete, Chargeable</v>
          </cell>
          <cell r="AG3825">
            <v>45630</v>
          </cell>
          <cell r="AH3825" t="str">
            <v>29161.93</v>
          </cell>
          <cell r="AI3825">
            <v>18236.43</v>
          </cell>
        </row>
        <row r="3826">
          <cell r="E3826" t="str">
            <v>0PT50606 -- WACO WEST BKR 3760-TEMPLE ELM CREEK BKR 7825 &amp; BKR 7830: GROUND LINE MAINTENANCE FOR 11 POLES</v>
          </cell>
          <cell r="F3826" t="str">
            <v>WACO WEST BKR 3760-TEMPLE ELM CREEK BKR 7825 &amp; BKR 7830: GROUND LINE MAINTENANCE FOR 11 POLES</v>
          </cell>
          <cell r="G3826" t="str">
            <v>Waco West Bkr 3760-Temple Elm Creek Bkr 7825 &amp; Bkr 7830: Ground Line Maintenance for 11 poles</v>
          </cell>
          <cell r="H3826" t="str">
            <v>This WA will cover the cost of ground line maintenance for 11 poles
1 - 55', 3 - 60', 1 - 65', 2 - 70', 2 - 75', 2 - 80'</v>
          </cell>
          <cell r="I3826" t="str">
            <v>CMPC</v>
          </cell>
          <cell r="J3826"/>
          <cell r="K3826"/>
          <cell r="L3826" t="str">
            <v>223</v>
          </cell>
          <cell r="M3826" t="str">
            <v>Ground Line Maintenance</v>
          </cell>
          <cell r="N3826"/>
          <cell r="O3826" t="str">
            <v/>
          </cell>
          <cell r="P3826"/>
          <cell r="Q3826"/>
          <cell r="R3826" t="str">
            <v/>
          </cell>
          <cell r="S3826" t="str">
            <v xml:space="preserve">This WA will cover the cost of ground line maintenance for 11 poles1 - 55', 3 - 60', 1 - 65', 2 - 70', 2 - 75', 2 - 80'
</v>
          </cell>
          <cell r="T3826" t="str">
            <v>This WA will cover the cost of ground line maintenance for 11 poles1 - 55', 3 - 60', 1 - 65', 2 - 70', 2 - 75', 2 - 80'</v>
          </cell>
          <cell r="U3826"/>
          <cell r="V3826" t="str">
            <v>Carissa Hilliard</v>
          </cell>
          <cell r="W3826" t="str">
            <v>Peter Carhart</v>
          </cell>
          <cell r="X3826"/>
          <cell r="Y3826" t="str">
            <v>SOUTHEAST</v>
          </cell>
          <cell r="Z3826" t="str">
            <v>TEMPLE</v>
          </cell>
          <cell r="AA3826" t="str">
            <v>TEMPLE</v>
          </cell>
          <cell r="AB3826" t="str">
            <v>Line</v>
          </cell>
          <cell r="AC3826" t="str">
            <v>0400324</v>
          </cell>
          <cell r="AD3826" t="str">
            <v>Waco, W-Temple</v>
          </cell>
          <cell r="AE3826" t="str">
            <v>In-Service</v>
          </cell>
          <cell r="AF3826" t="str">
            <v>Closed</v>
          </cell>
          <cell r="AG3826">
            <v>45218</v>
          </cell>
          <cell r="AH3826" t="str">
            <v>19778.11</v>
          </cell>
          <cell r="AI3826">
            <v>18145.78</v>
          </cell>
        </row>
        <row r="3827">
          <cell r="E3827" t="str">
            <v>0PG48797 -- 2022 TEMPLE GP : TWO TOOL BOXES</v>
          </cell>
          <cell r="F3827" t="str">
            <v>2022 TEMPLE GP : TWO TOOL BOXES</v>
          </cell>
          <cell r="G3827" t="str">
            <v>2022 Temple GP : Two Tool Boxes</v>
          </cell>
          <cell r="H3827" t="str">
            <v>This General Plant WA is to cover the cost to purchase two Moblgen Tool Boxes (Estimated Per Unit Cost: $10,049 - Estimated Total Cost: $20,098) for Temple Transmission District.
Revision 1: The revision will cover the cost of two Moblgen Tool Boxes, instead of five.</v>
          </cell>
          <cell r="I3827" t="str">
            <v>GP</v>
          </cell>
          <cell r="J3827"/>
          <cell r="K3827"/>
          <cell r="L3827" t="str">
            <v>870</v>
          </cell>
          <cell r="M3827" t="str">
            <v>Tools/Work Equipment</v>
          </cell>
          <cell r="N3827"/>
          <cell r="O3827" t="str">
            <v/>
          </cell>
          <cell r="P3827"/>
          <cell r="Q3827"/>
          <cell r="R3827" t="str">
            <v/>
          </cell>
          <cell r="S3827" t="str">
            <v xml:space="preserve">This General Plant WA is to cover the cost to purchase five Moblgen Tool Boxes (Estimated Per Unit Cost: $4,019.60 - Estimated Total Cost: $20,098) for Temple Transmission District.
</v>
          </cell>
          <cell r="T3827" t="str">
            <v>This General Plant WA is to cover the cost to purchase five Moblgen Tool Boxes (Estimated Per Unit Cost: $4,019.60 - Estimated Total Cost: $20,098) for Temple Transmission District.</v>
          </cell>
          <cell r="U3827"/>
          <cell r="V3827" t="str">
            <v>Taylor Goode</v>
          </cell>
          <cell r="W3827"/>
          <cell r="X3827"/>
          <cell r="Y3827" t="str">
            <v>NON-SPECIFIC</v>
          </cell>
          <cell r="Z3827" t="str">
            <v>NON-SPECIFIC</v>
          </cell>
          <cell r="AA3827" t="str">
            <v>NON-SPECIFIC</v>
          </cell>
          <cell r="AB3827" t="str">
            <v>N/A</v>
          </cell>
          <cell r="AC3827" t="str">
            <v>0003887</v>
          </cell>
          <cell r="AD3827" t="str">
            <v>Temple Satellite</v>
          </cell>
          <cell r="AE3827" t="str">
            <v>In-Service</v>
          </cell>
          <cell r="AF3827" t="str">
            <v>Closed</v>
          </cell>
          <cell r="AG3827">
            <v>44922</v>
          </cell>
          <cell r="AH3827" t="str">
            <v>22761.99</v>
          </cell>
          <cell r="AI3827">
            <v>18140.21</v>
          </cell>
        </row>
        <row r="3828">
          <cell r="E3828" t="str">
            <v>0PT45807 -- FAIR OAKS SUB : RELAY UPGRADE ON FEEDER 0002, 0005 &amp; 0008 FOR DA.</v>
          </cell>
          <cell r="F3828" t="str">
            <v>FAIR OAKS SUB : RELAY UPGRADE ON FEEDER 0002, 0005 &amp; 0008 FOR DA.</v>
          </cell>
          <cell r="G3828" t="str">
            <v>Fair Oaks Sub : Relay Upgrade on Feeder 0002, 0005 &amp; 0008 for DA.</v>
          </cell>
          <cell r="H3828" t="str">
            <v>Upgrade relaying on Feeders 0002, 0005 &amp; 0008. This also includes the associated telecommunication equipment and cables necessary to establish Distribution Automation (DA) for Feeders 0002, 0005 &amp; 0008.</v>
          </cell>
          <cell r="I3828" t="str">
            <v>CMPC</v>
          </cell>
          <cell r="J3828"/>
          <cell r="K3828"/>
          <cell r="L3828" t="str">
            <v>407</v>
          </cell>
          <cell r="M3828" t="str">
            <v>Distribution Automation (CMPC)</v>
          </cell>
          <cell r="N3828" t="str">
            <v>2022DA</v>
          </cell>
          <cell r="O3828" t="str">
            <v/>
          </cell>
          <cell r="P3828" t="str">
            <v>This work is being performed as part of the Oncor Capital Distribution project to upgrade the distribution system.</v>
          </cell>
          <cell r="Q3828"/>
          <cell r="R3828" t="str">
            <v/>
          </cell>
          <cell r="S3828" t="str">
            <v xml:space="preserve">This work authorization covers the cost to upgrade feeder relaying for distribution automation (DA)on Fair Oaks Substation feeders 0002, 0005, and 0008 in an Indoor switchgear including the full rung of each feeder. The existing feeders 0005 and 0008 are DA ready with SEL-451/551 relays. The scope of this project includes replacing two (2)electromechanical feeder relays (Feeders 0001 and 0002) with a Suburban IV retrofit feeder plate, replacing one (1) electromechanical relay in feeder Bus Tie T1 with a new retrofit plate. This includes installing RS-232/485 converters on the RTU, associated telecommunication equipment and cables necessary to establish distribution automation functionality at Fair Oaks Substation.
This work is being performed as part of the Oncor Capital Distribution project to upgrade the distribution system.
</v>
          </cell>
          <cell r="T3828" t="str">
            <v>This work authorization covers the cost to upgrade feeder relaying for distribution automation (DA)on Fair Oaks Substation feeders 0002, 0005, and 0008 in an Indoor switchgear including the full rung of each feeder. The existing feeders 0005 and 0008 are DA ready with SEL-451/551 relays. The scope of this project includes replacing two (2)electromechanical feeder relays (Feeders 0001 and 0002) with a Suburban IV retrofit feeder plate, replacing one (1) electromechanical relay in feeder Bus Tie T1 with a new retrofit plate. This includes installing RS-232/485 converters on the RTU, associated telecommunication equipment and cables necessary to establish distribution automation functionality at Fair Oaks Substation.</v>
          </cell>
          <cell r="U3828" t="str">
            <v>POWER ENGINEERS INC</v>
          </cell>
          <cell r="V3828" t="str">
            <v>Mark Levesque</v>
          </cell>
          <cell r="W3828" t="str">
            <v>Rhiannon Roberts</v>
          </cell>
          <cell r="X3828" t="str">
            <v>Barry Hance</v>
          </cell>
          <cell r="Y3828" t="str">
            <v>METRO EAST</v>
          </cell>
          <cell r="Z3828" t="str">
            <v>NORTH DALLAS</v>
          </cell>
          <cell r="AA3828" t="str">
            <v>NORTH DALLAS</v>
          </cell>
          <cell r="AB3828" t="str">
            <v>Station</v>
          </cell>
          <cell r="AC3828" t="str">
            <v>0000574</v>
          </cell>
          <cell r="AD3828" t="str">
            <v>Fair Oaks S/Sta T&amp;D</v>
          </cell>
          <cell r="AE3828" t="str">
            <v>In-Service</v>
          </cell>
          <cell r="AF3828" t="str">
            <v>Closed</v>
          </cell>
          <cell r="AG3828">
            <v>45008</v>
          </cell>
          <cell r="AH3828" t="str">
            <v>338438.53</v>
          </cell>
          <cell r="AI3828">
            <v>293437.28000000003</v>
          </cell>
        </row>
        <row r="3829">
          <cell r="E3829" t="str">
            <v>0PT45808 -- FARMERS BRANCH GILLIS SUB : RELAY UPGRADE ON FEEDER 1751 FOR DA AND ON FEEDERS 1701, 1702, 1703, 1704, 1705, 1706, 1707, 1708, 1750, 1753</v>
          </cell>
          <cell r="F3829" t="str">
            <v>FARMERS BRANCH GILLIS SUB : RELAY UPGRADE ON FEEDER 1751 FOR DA AND ON FEEDERS 1701, 1702, 1703, 1704, 1705, 1706, 1707, 1708, 1750, 1753</v>
          </cell>
          <cell r="G3829" t="str">
            <v>Farmers Branch Gillis Sub : Relay Upgrade on Feeder 1751 for DA and on feeders 1701, 1702, 1703, 1704, 1705, 1706, 1707, 1708, 1750, 1753</v>
          </cell>
          <cell r="H3829" t="str">
            <v>Upgrade relaying on Feeder 1751 ,1701, 1702, 1703, 1704, 1705, 1706, 1707, 1708, 1750 &amp; 1753. This also includes the associated telecommunication equipment and cables necessary to establish Distribution Automation (DA) for Feeder 1751.This project will include only communication upgrade for the DA feeders and hence partial automation. The P&amp;C work will be done under a future station rebuilt  project and would complete Automation process for these feeders</v>
          </cell>
          <cell r="I3829" t="str">
            <v>CMPC</v>
          </cell>
          <cell r="J3829"/>
          <cell r="K3829"/>
          <cell r="L3829" t="str">
            <v>407</v>
          </cell>
          <cell r="M3829" t="str">
            <v>Distribution Automation (CMPC)</v>
          </cell>
          <cell r="N3829" t="str">
            <v>2022DA</v>
          </cell>
          <cell r="O3829" t="str">
            <v/>
          </cell>
          <cell r="P3829" t="str">
            <v>This work is being performed as part of the Oncor Capital Distribution project to upgrade the distribution system.</v>
          </cell>
          <cell r="Q3829"/>
          <cell r="R3829" t="str">
            <v/>
          </cell>
          <cell r="S3829" t="str">
            <v xml:space="preserve">This work authorization covers the cost to upgrade distribution automation (DA) for Farmers Branch Gillis Sub feeder 1751. The existing feeder 1751 is DA ready with SEL-351s/551 relays. There is legacy DA on feeder 1701. The scope of this project is to establish backhaul for DA communications. This includes installing one (1) Communication Pole, one (1) SpeedNet, one (1) SCADA Pack, one (1) GPS Clock, and associated telecommunication equipment and cables necessary to update distribution automation functionality at Farmers Branch Gillis Sub.
This work is being performed as part of the Oncor Capital Distribution project to upgrade the distribution system.
</v>
          </cell>
          <cell r="T3829" t="str">
            <v>This work authorization covers the cost to upgrade distribution automation (DA) for Farmers Branch Gillis Sub feeder 1751. The existing feeder 1751 is DA ready with SEL-351s/551 relays. There is legacy DA on feeder 1701. The scope of this project is to establish backhaul for DA communications. This includes installing one (1) Communication Pole, one (1) SpeedNet, one (1) SCADA Pack, one (1) GPS Clock, and associated telecommunication equipment and cables necessary to update distribution automation functionality at Farmers Branch Gillis Sub.</v>
          </cell>
          <cell r="U3829" t="str">
            <v>POWER ENGINEERS INC</v>
          </cell>
          <cell r="V3829" t="str">
            <v>Dylan Cruz</v>
          </cell>
          <cell r="W3829" t="str">
            <v>Rhiannon Roberts</v>
          </cell>
          <cell r="X3829" t="str">
            <v>Barry Hance</v>
          </cell>
          <cell r="Y3829" t="str">
            <v>METRO EAST</v>
          </cell>
          <cell r="Z3829" t="str">
            <v>NORTH DALLAS</v>
          </cell>
          <cell r="AA3829" t="str">
            <v>NORTH DALLAS</v>
          </cell>
          <cell r="AB3829" t="str">
            <v>Station</v>
          </cell>
          <cell r="AC3829" t="str">
            <v>0101482</v>
          </cell>
          <cell r="AD3829" t="str">
            <v>Farmers Branch-Gillis Rd,138Kv</v>
          </cell>
          <cell r="AE3829" t="str">
            <v>In-Service</v>
          </cell>
          <cell r="AF3829" t="str">
            <v>Closed</v>
          </cell>
          <cell r="AG3829">
            <v>45145</v>
          </cell>
          <cell r="AH3829" t="str">
            <v>165921.46</v>
          </cell>
          <cell r="AI3829">
            <v>410596.8</v>
          </cell>
        </row>
        <row r="3830">
          <cell r="E3830" t="str">
            <v>0PT47214 -- BRECKENRIDGE BKR 5720-GRAHAM BKR 1640 AND SWT 1642: POLE REINFORCEMENT FOR 14 POLES</v>
          </cell>
          <cell r="F3830" t="str">
            <v>BRECKENRIDGE BKR 5720-GRAHAM BKR 1640 AND SWT 1642: POLE REINFORCEMENT FOR 14 POLES</v>
          </cell>
          <cell r="G3830" t="str">
            <v>Breckenridge Bkr 5720-Graham Bkr 1640 and SWT 1642: Pole Reinforcement for 14 poles</v>
          </cell>
          <cell r="H3830" t="str">
            <v>This WA will cover the cost of Pole Reinforcement for 14 poles at Breckenridge Bkr 5720-Graham Bkr 1640 and SWT 1642</v>
          </cell>
          <cell r="I3830" t="str">
            <v>CMPC</v>
          </cell>
          <cell r="J3830"/>
          <cell r="K3830"/>
          <cell r="L3830" t="str">
            <v>219</v>
          </cell>
          <cell r="M3830" t="str">
            <v>Pole Life Extension Treatment</v>
          </cell>
          <cell r="N3830"/>
          <cell r="O3830" t="str">
            <v/>
          </cell>
          <cell r="P3830"/>
          <cell r="Q3830"/>
          <cell r="R3830" t="str">
            <v/>
          </cell>
          <cell r="S3830" t="str">
            <v xml:space="preserve">This WA will cover the cost of Pole Reinforcement for 14 poles at Breckenridge Bkr 5720-Graham Bkr 1640 and SWT 1642
</v>
          </cell>
          <cell r="T3830" t="str">
            <v>This WA will cover the cost of Pole Reinforcement for 14 poles at Breckenridge Bkr 5720-Graham Bkr 1640 and SWT 1642</v>
          </cell>
          <cell r="U3830"/>
          <cell r="V3830" t="str">
            <v>Carissa Hilliard</v>
          </cell>
          <cell r="W3830" t="str">
            <v>Peter Carhart</v>
          </cell>
          <cell r="X3830"/>
          <cell r="Y3830" t="str">
            <v>METRO WEST</v>
          </cell>
          <cell r="Z3830" t="str">
            <v>WICHITA FALLS</v>
          </cell>
          <cell r="AA3830" t="str">
            <v>GRAHAM</v>
          </cell>
          <cell r="AB3830" t="str">
            <v>Line</v>
          </cell>
          <cell r="AC3830" t="str">
            <v>0007218</v>
          </cell>
          <cell r="AD3830" t="str">
            <v>Graham-Breckenridge 138Kv</v>
          </cell>
          <cell r="AE3830" t="str">
            <v>In-Service</v>
          </cell>
          <cell r="AF3830" t="str">
            <v>Closed</v>
          </cell>
          <cell r="AG3830">
            <v>44719</v>
          </cell>
          <cell r="AH3830" t="str">
            <v>17713</v>
          </cell>
          <cell r="AI3830">
            <v>18133.79</v>
          </cell>
        </row>
        <row r="3831">
          <cell r="E3831" t="str">
            <v>0PT45812 -- JUDD COURT SUB : RELAY UPGRADE ON FEEDERS 0002, 0003, 0006, 0007 AND 0008 FOR DA</v>
          </cell>
          <cell r="F3831" t="str">
            <v>JUDD COURT SUB : RELAY UPGRADE ON FEEDERS 0002, 0003, 0006, 0007 AND 0008 FOR DA</v>
          </cell>
          <cell r="G3831" t="str">
            <v>Judd Court Sub : Relay Upgrade on Feeders 0002, 0003, 0006, 0007 and 0008 for DA</v>
          </cell>
          <cell r="H3831" t="str">
            <v>Upgrade relaying on Feeders  0002, 0003, 0006, 0007 and 0008. This also includes the associated telecommunication equipment and cables necessary to establish Distribution Automation (DA) for Feeders  0002, 0003, 0006,0007 and 0008. This project will include only communication upgrade for the DA feeders and hence partial automation. The P and C work will be done under a future Switchgear upgrade project and would complete Automation process for these feeders.</v>
          </cell>
          <cell r="I3831" t="str">
            <v>CMPC</v>
          </cell>
          <cell r="J3831"/>
          <cell r="K3831"/>
          <cell r="L3831" t="str">
            <v>407</v>
          </cell>
          <cell r="M3831" t="str">
            <v>Distribution Automation (CMPC)</v>
          </cell>
          <cell r="N3831" t="str">
            <v>2022DA</v>
          </cell>
          <cell r="O3831" t="str">
            <v/>
          </cell>
          <cell r="P3831" t="str">
            <v>This work is being performed as part of the Oncor Capital Distribution project to upgrade the distribution system.</v>
          </cell>
          <cell r="Q3831"/>
          <cell r="R3831" t="str">
            <v/>
          </cell>
          <cell r="S3831" t="str">
            <v xml:space="preserve">This Work Authorization is being revised from an engineering WA to a standard WA, and this revision covers the entire cost of the project including communication equipment design, material, and construction to upgrade relayingonJudd Court Sub Feeders 0002, 0003, 006, 0007 and 0008 forDistribution Automation (DA).The scope of this project includes installing Distribution fiber optic communications and establishing backhaul for DA communications. This includes replacing the existing SCADA RTU with a Schneider Sage 2400, installing one (1) fiber patch panel, one (1) SpeedNet Gateway, one (1) CIP enclosure with SAR-HC, one (1) SAR-8 router, one (1) SCADA Pack, one (1) SEL-2407 satellite clock, and associated telecommunication equipment and cables necessary to establish distribution automation functionality at Judd Court Sub.
This work is being performed as part of the Oncor Capital Distribution project to upgrade the distribution system.
</v>
          </cell>
          <cell r="T3831" t="str">
            <v>This Work Authorization is being revised from an engineering WA to a standard WA, and this revision covers the entire cost of the project including communication equipment design, material, and construction to upgrade relayingonJudd Court Sub Feeders 0002, 0003, 006, 0007 and 0008 forDistribution Automation (DA).The scope of this project includes installing Distribution fiber optic communications and establishing backhaul for DA communications. This includes replacing the existing SCADA RTU with a Schneider Sage 2400, installing one (1) fiber patch panel, one (1) SpeedNet Gateway, one (1) CIP enclosure with SAR-HC, one (1) SAR-8 router, one (1) SCADA Pack, one (1) SEL-2407 satellite clock, and associated telecommunication equipment and cables necessary to establish distribution automation functionality at Judd Court Sub.</v>
          </cell>
          <cell r="U3831" t="str">
            <v>POWER ENGINEERS INC</v>
          </cell>
          <cell r="V3831" t="str">
            <v>Raymond Meads</v>
          </cell>
          <cell r="W3831" t="str">
            <v>Rhiannon Roberts</v>
          </cell>
          <cell r="X3831" t="str">
            <v>Barry Hance</v>
          </cell>
          <cell r="Y3831" t="str">
            <v>METRO EAST</v>
          </cell>
          <cell r="Z3831" t="str">
            <v>NORTH DALLAS</v>
          </cell>
          <cell r="AA3831" t="str">
            <v>NORTH DALLAS</v>
          </cell>
          <cell r="AB3831" t="str">
            <v>Station</v>
          </cell>
          <cell r="AC3831" t="str">
            <v>0000582</v>
          </cell>
          <cell r="AD3831" t="str">
            <v>Judd Court Rd S/Station T&amp;D</v>
          </cell>
          <cell r="AE3831" t="str">
            <v>In-Service</v>
          </cell>
          <cell r="AF3831" t="str">
            <v>Closed</v>
          </cell>
          <cell r="AG3831">
            <v>45315</v>
          </cell>
          <cell r="AH3831" t="str">
            <v>330839.58</v>
          </cell>
          <cell r="AI3831">
            <v>277201.94</v>
          </cell>
        </row>
        <row r="3832">
          <cell r="E3832" t="str">
            <v>0PT55712 -- PARKERVILLE ROAD SUB : REPLACE FAILED 138KV INTERRUPTER ON FID #7542</v>
          </cell>
          <cell r="F3832" t="str">
            <v>PARKERVILLE ROAD SUB : REPLACE FAILED 138KV INTERRUPTER ON FID #7542</v>
          </cell>
          <cell r="G3832" t="str">
            <v>Parkerville Road Sub : Replace Failed 138Kv Interrupter on FID #7542</v>
          </cell>
          <cell r="H3832" t="str">
            <v>This WA is an estimated cost to the removal of the Existing Failed XFMR #1 Fault Interrupting Device Interrupter and the installation of the new XFMR #1 Fault Interrupting Device Interrupter on FID # 7542 at Parkerville Road
Parts to be removed: Existing Failed XFMR #1 25kA Fault Interrupting Device Single Interrupter
Parts to be installed: 25kA Fault Interrupting Device Single Interrupter
7/10- Cliff Odom approved BI217</v>
          </cell>
          <cell r="I3832" t="str">
            <v>CMPC</v>
          </cell>
          <cell r="J3832" t="str">
            <v>Failed Equipment and Storm Damage</v>
          </cell>
          <cell r="K3832" t="str">
            <v>BI 217_FAILED SUBSTATION EQUIPMENT REPLACEMENT</v>
          </cell>
          <cell r="L3832" t="str">
            <v>217</v>
          </cell>
          <cell r="M3832" t="str">
            <v>Failed Substation Equip Replac</v>
          </cell>
          <cell r="N3832"/>
          <cell r="O3832" t="str">
            <v/>
          </cell>
          <cell r="P3832"/>
          <cell r="Q3832"/>
          <cell r="R3832" t="str">
            <v/>
          </cell>
          <cell r="S3832" t="str">
            <v xml:space="preserve">This WA is an estimated cost to the removal of the Existing Failed XFMR #1 Fault Interrupting Device Interrupter and the installation of the new XFMR #1 Fault Interrupting Device Interrupter on FID # 7542 at Parkerville Road
Parts to be removed: Existing Failed XFMR #1 25kA Fault Interrupting Device Single InterrupterParts to be installed: 25kA Fault Interrupting Device Single Interrupter
7/10- Cliff Odom approved BI217
</v>
          </cell>
          <cell r="T3832" t="str">
            <v>This WA is an estimated cost to the removal of the Existing Failed XFMR #1 Fault Interrupting Device Interrupter and the installation of the new XFMR #1 Fault Interrupting Device Interrupter on FID # 7542 at Parkerville Road
Parts to be removed: Existing Failed XFMR #1 25kA Fault Interrupting Device Single InterrupterParts to be installed: 25kA Fault Interrupting Device Single Interrupter
7/10- Cliff Odom approved BI217</v>
          </cell>
          <cell r="U3832"/>
          <cell r="V3832" t="str">
            <v>Elizabeth Reese</v>
          </cell>
          <cell r="W3832"/>
          <cell r="X3832" t="str">
            <v>Barry Hance</v>
          </cell>
          <cell r="Y3832" t="str">
            <v>METRO EAST</v>
          </cell>
          <cell r="Z3832" t="str">
            <v>DALLAS</v>
          </cell>
          <cell r="AA3832" t="str">
            <v>DALLAS</v>
          </cell>
          <cell r="AB3832" t="str">
            <v>Station</v>
          </cell>
          <cell r="AC3832" t="str">
            <v>0101628</v>
          </cell>
          <cell r="AD3832" t="str">
            <v>Parkerville, 138Kv</v>
          </cell>
          <cell r="AE3832" t="str">
            <v>In-Service</v>
          </cell>
          <cell r="AF3832" t="str">
            <v>Constr. Complete, Chargeable</v>
          </cell>
          <cell r="AG3832">
            <v>45621</v>
          </cell>
          <cell r="AH3832" t="str">
            <v>20536.83</v>
          </cell>
          <cell r="AI3832">
            <v>18111.11</v>
          </cell>
        </row>
        <row r="3833">
          <cell r="E3833" t="str">
            <v>0PT50881 -- PLANO ROAD SUB : REPLACE BATTERY SET, CHARGER AND RACK ON BAT01</v>
          </cell>
          <cell r="F3833" t="str">
            <v>PLANO ROAD SUB : REPLACE BATTERY SET, CHARGER AND RACK ON BAT01</v>
          </cell>
          <cell r="G3833" t="str">
            <v>Plano Road Sub : Replace Battery Set, Charger and Rack on BAT01</v>
          </cell>
          <cell r="H3833" t="str">
            <v>This Work Authorization will cover the cost to replace battery set, charger and rack on BAT01.</v>
          </cell>
          <cell r="I3833" t="str">
            <v>CMPC</v>
          </cell>
          <cell r="J3833" t="str">
            <v>Region Reactive</v>
          </cell>
          <cell r="K3833" t="str">
            <v>BI 107_BATTERY REPLACEMENTS</v>
          </cell>
          <cell r="L3833" t="str">
            <v>107</v>
          </cell>
          <cell r="M3833" t="str">
            <v>Battery &amp; Charger Replacements</v>
          </cell>
          <cell r="N3833"/>
          <cell r="O3833" t="str">
            <v/>
          </cell>
          <cell r="P3833"/>
          <cell r="Q3833"/>
          <cell r="R3833" t="str">
            <v/>
          </cell>
          <cell r="S3833" t="str">
            <v xml:space="preserve">This Work Authorization will cover the cost to replace battery set, charger and rack on BAT01.
</v>
          </cell>
          <cell r="T3833" t="str">
            <v>This Work Authorization will cover the cost to replace battery set, charger and rack on BAT01.</v>
          </cell>
          <cell r="U3833"/>
          <cell r="V3833" t="str">
            <v>Samantha Bogusch</v>
          </cell>
          <cell r="W3833" t="str">
            <v>Tracy Nolen</v>
          </cell>
          <cell r="X3833" t="str">
            <v>Barry Hance</v>
          </cell>
          <cell r="Y3833" t="str">
            <v>METRO EAST</v>
          </cell>
          <cell r="Z3833" t="str">
            <v>NORTH DALLAS</v>
          </cell>
          <cell r="AA3833" t="str">
            <v>NORTH DALLAS</v>
          </cell>
          <cell r="AB3833" t="str">
            <v>Station</v>
          </cell>
          <cell r="AC3833" t="str">
            <v>0000536</v>
          </cell>
          <cell r="AD3833" t="str">
            <v>Plano Rd S/Sta T&amp;D</v>
          </cell>
          <cell r="AE3833" t="str">
            <v>In-Service</v>
          </cell>
          <cell r="AF3833" t="str">
            <v>Constr. Complete, Chargeable</v>
          </cell>
          <cell r="AG3833">
            <v>45644</v>
          </cell>
          <cell r="AH3833" t="str">
            <v>23046</v>
          </cell>
          <cell r="AI3833">
            <v>18109.04</v>
          </cell>
        </row>
        <row r="3834">
          <cell r="E3834" t="str">
            <v>0PT47095 -- COYANOSA NORTHWEST SUB 138 KV: REPLACE FAILED RELAY SEL-3515</v>
          </cell>
          <cell r="F3834" t="str">
            <v>COYANOSA NORTHWEST SUB 138 KV: REPLACE FAILED RELAY SEL-3515</v>
          </cell>
          <cell r="G3834" t="str">
            <v>Coyanosa Northwest Sub 138 kV: Replace Failed Relay SEL-3515</v>
          </cell>
          <cell r="H3834" t="str">
            <v>This Work Authorization (WA) will cover the cost to replace failed relay SEL-3515 at Coyanosa Northwest Sub 138 kV.
Use of BI 217 approved by Peter Babcock.</v>
          </cell>
          <cell r="I3834" t="str">
            <v>CMPC</v>
          </cell>
          <cell r="J3834"/>
          <cell r="K3834"/>
          <cell r="L3834" t="str">
            <v>217</v>
          </cell>
          <cell r="M3834" t="str">
            <v>Failed Substation Equip Replac</v>
          </cell>
          <cell r="N3834"/>
          <cell r="O3834" t="str">
            <v/>
          </cell>
          <cell r="P3834"/>
          <cell r="Q3834"/>
          <cell r="R3834" t="str">
            <v/>
          </cell>
          <cell r="S3834" t="str">
            <v xml:space="preserve">This Work Authorization (WA) will cover the cost to replace failed relay SEL-3515 at Coyanosa Northwest Sub 138 kV.
</v>
          </cell>
          <cell r="T3834" t="str">
            <v>This Work Authorization (WA) will cover the cost to replace failed relay SEL-3515 at Coyanosa Northwest Sub 138 kV.</v>
          </cell>
          <cell r="U3834"/>
          <cell r="V3834" t="str">
            <v>Angie Edwards</v>
          </cell>
          <cell r="W3834"/>
          <cell r="X3834"/>
          <cell r="Y3834" t="str">
            <v>METRO WEST</v>
          </cell>
          <cell r="Z3834" t="str">
            <v>ODESSA</v>
          </cell>
          <cell r="AA3834" t="str">
            <v>ODESSA</v>
          </cell>
          <cell r="AB3834" t="str">
            <v>Station</v>
          </cell>
          <cell r="AC3834" t="str">
            <v>0005832</v>
          </cell>
          <cell r="AD3834" t="str">
            <v>Coyanosa Northwest Substation</v>
          </cell>
          <cell r="AE3834" t="str">
            <v>In-Service</v>
          </cell>
          <cell r="AF3834" t="str">
            <v>Closed</v>
          </cell>
          <cell r="AG3834">
            <v>44911</v>
          </cell>
          <cell r="AH3834" t="str">
            <v>8781.43</v>
          </cell>
          <cell r="AI3834">
            <v>18100.05</v>
          </cell>
        </row>
        <row r="3835">
          <cell r="E3835" t="str">
            <v>0PT56861 -- NTUSU ALIBATES SWITCHING STATION 345KV: REPLACE FAILED WALL MOUNTED BARD HVAC UNIT IN CONTROL HOUSE.</v>
          </cell>
          <cell r="F3835" t="str">
            <v>NTUSU ALIBATES SWITCHING STATION 345KV: REPLACE FAILED WALL MOUNTED BARD HVAC UNIT IN CONTROL HOUSE.</v>
          </cell>
          <cell r="G3835" t="str">
            <v>NTUSU Alibates Switching Station 345KV: Replace failed wall mounted Bard HVAC unit in control house.</v>
          </cell>
          <cell r="H3835" t="str">
            <v>This WA will cover the cost to remove a failed wall mounted Bard HVAC unit with a new unit from ICS 
Remove: Failed wall mounted 5-ton Bard HVAC unit 
Install: New wall mounted 5-ton Bard HVAC unit, heat kit and wet/dry bulb
11/4/24-Revise #1: Updating the property unit for the addition of materials to 0270. Adding comment to the retirement and updating NOMCR.
12/16/24-Revise #2:  Changing EISD to 12/23/24. Project is not completed . 
12/23/24-Revise #3: Revising estimate to adjust closer to actual expenses for in-service. 
Reducing overestimated labor. Estimate $9,900 Actuals =$4,500</v>
          </cell>
          <cell r="I3835" t="str">
            <v>CMPC</v>
          </cell>
          <cell r="J3835" t="str">
            <v>Region Reactive</v>
          </cell>
          <cell r="K3835" t="str">
            <v>BI 106_A/C REPLACMENTS</v>
          </cell>
          <cell r="L3835" t="str">
            <v>106</v>
          </cell>
          <cell r="M3835" t="str">
            <v>Air Conditioner Replacements</v>
          </cell>
          <cell r="N3835"/>
          <cell r="O3835" t="str">
            <v/>
          </cell>
          <cell r="P3835"/>
          <cell r="Q3835"/>
          <cell r="R3835" t="str">
            <v/>
          </cell>
          <cell r="S3835" t="str">
            <v xml:space="preserve">This WA will cover the cost to remove a failed wall mounted Bard HVAC unit with a new unit from ICS
Remove: Failed wall mounted 5-ton Bard HVAC unit
Install: New wall mounted 5-ton Bard HVAC unit, heat kit and wet/dry bulb
11/4/24-Revise #1: Updating the property unit for the addition of materials to 0270. Adding comment to the retirement and updating NOMCR.
</v>
          </cell>
          <cell r="T3835" t="str">
            <v>This WA will cover the cost to remove a failed wall mounted Bard HVAC unit with a new unit from ICS
Remove: Failed wall mounted 5-ton Bard HVAC unit
Install: New wall mounted 5-ton Bard HVAC unit, heat kit and wet/dry bulb
11/4/24-Revise #1: Updating the property unit for the addition of materials to 0270. Adding comment to the retirement and updating NOMCR.</v>
          </cell>
          <cell r="U3835"/>
          <cell r="V3835" t="str">
            <v>Angelique Poire</v>
          </cell>
          <cell r="W3835"/>
          <cell r="X3835" t="str">
            <v>Miguel Ortega</v>
          </cell>
          <cell r="Y3835" t="str">
            <v>METRO WEST</v>
          </cell>
          <cell r="Z3835" t="str">
            <v>AMARILLO</v>
          </cell>
          <cell r="AA3835" t="str">
            <v>AMARILLO</v>
          </cell>
          <cell r="AB3835" t="str">
            <v>Station</v>
          </cell>
          <cell r="AC3835" t="str">
            <v>N006450</v>
          </cell>
          <cell r="AD3835" t="str">
            <v>Alibates 345KV</v>
          </cell>
          <cell r="AE3835" t="str">
            <v>In-Service</v>
          </cell>
          <cell r="AF3835" t="str">
            <v>Constr. Complete, Chargeable</v>
          </cell>
          <cell r="AG3835">
            <v>45649</v>
          </cell>
          <cell r="AH3835" t="str">
            <v>25768.04</v>
          </cell>
          <cell r="AI3835">
            <v>18098.259999999998</v>
          </cell>
        </row>
        <row r="3836">
          <cell r="E3836" t="str">
            <v>0PT47084 -- KILLEEN SWITCH : REPLACE BATTERIES</v>
          </cell>
          <cell r="F3836" t="str">
            <v>KILLEEN SWITCH : REPLACE BATTERIES</v>
          </cell>
          <cell r="G3836" t="str">
            <v>Killeen Switch : Replace Batteries</v>
          </cell>
          <cell r="H3836" t="str">
            <v>This WA is for the cost to replace the batteries at Killeen Switch.
Revisions 06/09/22: Oncor labor over estimated at time of original WA.-KH</v>
          </cell>
          <cell r="I3836" t="str">
            <v>CMPC</v>
          </cell>
          <cell r="J3836"/>
          <cell r="K3836"/>
          <cell r="L3836" t="str">
            <v>107</v>
          </cell>
          <cell r="M3836" t="str">
            <v>Battery &amp; Charger Replacements</v>
          </cell>
          <cell r="N3836"/>
          <cell r="O3836" t="str">
            <v/>
          </cell>
          <cell r="P3836"/>
          <cell r="Q3836"/>
          <cell r="R3836" t="str">
            <v/>
          </cell>
          <cell r="S3836" t="str">
            <v xml:space="preserve">This WA covers the cost to replace the batteries at Killeen Switch 345kv switching station.
</v>
          </cell>
          <cell r="T3836" t="str">
            <v>This WA covers the cost to replace the batteries at Killeen Switch 345kv switching station.</v>
          </cell>
          <cell r="U3836"/>
          <cell r="V3836" t="str">
            <v>Kelli Hendershot</v>
          </cell>
          <cell r="W3836"/>
          <cell r="X3836"/>
          <cell r="Y3836" t="str">
            <v>SOUTHEAST</v>
          </cell>
          <cell r="Z3836" t="str">
            <v>TEMPLE</v>
          </cell>
          <cell r="AA3836" t="str">
            <v>TEMPLE</v>
          </cell>
          <cell r="AB3836" t="str">
            <v>Station</v>
          </cell>
          <cell r="AC3836" t="str">
            <v>0401507</v>
          </cell>
          <cell r="AD3836" t="str">
            <v>Killeen Sw.Station 345Kv</v>
          </cell>
          <cell r="AE3836" t="str">
            <v>In-Service</v>
          </cell>
          <cell r="AF3836" t="str">
            <v>Closed</v>
          </cell>
          <cell r="AG3836">
            <v>44728</v>
          </cell>
          <cell r="AH3836" t="str">
            <v>20092.12</v>
          </cell>
          <cell r="AI3836">
            <v>18068.439999999999</v>
          </cell>
        </row>
        <row r="3837">
          <cell r="E3837" t="str">
            <v>0PT56527 -- ODESSA EHV 345KV SWITCH: REPLACE FAILED 138KV CCVT ON BREAKER 3670</v>
          </cell>
          <cell r="F3837" t="str">
            <v>ODESSA EHV 345KV SWITCH: REPLACE FAILED 138KV CCVT ON BREAKER 3670</v>
          </cell>
          <cell r="G3837" t="str">
            <v>Odessa EHV 345kV Switch: Replace Failed 138kV CCVT on Breaker 3670</v>
          </cell>
          <cell r="H3837" t="str">
            <v>This Work Authorization (WA) will cover the cost to replace a failed 138kV CCVT at Odessa EHV 345kV.
BI 217 approved by Cliff Odom</v>
          </cell>
          <cell r="I3837" t="str">
            <v>CMPC</v>
          </cell>
          <cell r="J3837" t="str">
            <v>Failed Equipment and Storm Damage</v>
          </cell>
          <cell r="K3837" t="str">
            <v>BI 217_FAILED SUBSTATION EQUIPMENT REPLACEMENT</v>
          </cell>
          <cell r="L3837" t="str">
            <v>217</v>
          </cell>
          <cell r="M3837" t="str">
            <v>Failed Substation Equip Replac</v>
          </cell>
          <cell r="N3837"/>
          <cell r="O3837" t="str">
            <v/>
          </cell>
          <cell r="P3837"/>
          <cell r="Q3837"/>
          <cell r="R3837" t="str">
            <v/>
          </cell>
          <cell r="S3837" t="str">
            <v xml:space="preserve">This Work Authorization (WA) will cover the cost to replace a failed 138kV CCVT on Breaker 3670 at Odessa EHV 345kV.
BI 217 approved by Cliff Odom
</v>
          </cell>
          <cell r="T3837" t="str">
            <v>This Work Authorization (WA) will cover the cost to replace a failed 138kV CCVT on Breaker 3670 at Odessa EHV 345kV.
BI 217 approved by Cliff Odom</v>
          </cell>
          <cell r="U3837"/>
          <cell r="V3837" t="str">
            <v>Angie Edwards</v>
          </cell>
          <cell r="W3837"/>
          <cell r="X3837" t="str">
            <v>Miguel Ortega</v>
          </cell>
          <cell r="Y3837" t="str">
            <v>METRO WEST</v>
          </cell>
          <cell r="Z3837" t="str">
            <v>ODESSA</v>
          </cell>
          <cell r="AA3837" t="str">
            <v>ODESSA</v>
          </cell>
          <cell r="AB3837" t="str">
            <v>Station</v>
          </cell>
          <cell r="AC3837" t="str">
            <v>0005818</v>
          </cell>
          <cell r="AD3837" t="str">
            <v>Odessa Ehv Sw Sta. 345/138KV</v>
          </cell>
          <cell r="AE3837" t="str">
            <v>In-Service</v>
          </cell>
          <cell r="AF3837" t="str">
            <v>Constr. Complete, Chargeable</v>
          </cell>
          <cell r="AG3837">
            <v>45608</v>
          </cell>
          <cell r="AH3837" t="str">
            <v>16435.54</v>
          </cell>
          <cell r="AI3837">
            <v>18050.61</v>
          </cell>
        </row>
        <row r="3838">
          <cell r="E3838" t="str">
            <v>0PT52362 -- CLEAR CROSSING FIBER HUT : REPLACE AGING BATTERY BAT01</v>
          </cell>
          <cell r="F3838" t="str">
            <v>CLEAR CROSSING FIBER HUT : REPLACE AGING BATTERY BAT01</v>
          </cell>
          <cell r="G3838" t="str">
            <v>Clear Crossing Fiber Hut : Replace Aging Battery BAT01</v>
          </cell>
          <cell r="H3838" t="str">
            <v>Clear Crossing Fiber Hut : Replace Aging Battery BAT01
This Work Authorization will cover the cost of material and labor to replace the battery at Clear Crossing Fiber Hut
Remove:
(1) Battery Set
Install:
(1) Battery Set</v>
          </cell>
          <cell r="I3838" t="str">
            <v>CMPC</v>
          </cell>
          <cell r="J3838"/>
          <cell r="K3838"/>
          <cell r="L3838" t="str">
            <v>107</v>
          </cell>
          <cell r="M3838" t="str">
            <v>Battery &amp; Charger Replacements</v>
          </cell>
          <cell r="N3838"/>
          <cell r="O3838" t="str">
            <v/>
          </cell>
          <cell r="P3838"/>
          <cell r="Q3838"/>
          <cell r="R3838" t="str">
            <v/>
          </cell>
          <cell r="S3838" t="str">
            <v xml:space="preserve">Clear Crossing Fiber Hut : Replace Aging Battery BAT01
This Work Authorization will cover the cost of material and labor to replace the battery at Clear Crossing Fiber Hut
Remove:(1) Battery Set
Install:(1) Battery Set
</v>
          </cell>
          <cell r="T3838" t="str">
            <v>Clear Crossing Fiber Hut : Replace Aging Battery BAT01
This Work Authorization will cover the cost of material and labor to replace the battery at Clear Crossing Fiber Hut
Remove:(1) Battery Set
Install:(1) Battery Set</v>
          </cell>
          <cell r="U3838"/>
          <cell r="V3838" t="str">
            <v>Priscilla Martinez</v>
          </cell>
          <cell r="W3838"/>
          <cell r="X3838"/>
          <cell r="Y3838" t="str">
            <v>METRO WEST</v>
          </cell>
          <cell r="Z3838" t="str">
            <v>WICHITA FALLS</v>
          </cell>
          <cell r="AA3838" t="str">
            <v>GRAHAM</v>
          </cell>
          <cell r="AB3838" t="str">
            <v>Station</v>
          </cell>
          <cell r="AC3838" t="str">
            <v>0005867</v>
          </cell>
          <cell r="AD3838" t="str">
            <v>Clear Crossing Fiber Hut</v>
          </cell>
          <cell r="AE3838" t="str">
            <v>In-Service</v>
          </cell>
          <cell r="AF3838" t="str">
            <v>Closed</v>
          </cell>
          <cell r="AG3838">
            <v>45280</v>
          </cell>
          <cell r="AH3838" t="str">
            <v>15716.59</v>
          </cell>
          <cell r="AI3838">
            <v>18038.810000000001</v>
          </cell>
        </row>
        <row r="3839">
          <cell r="E3839" t="str">
            <v>0PT55825 -- RICHARDSON EAST SWITCH : REPLACE FAILED INTERRUPTER ON SWITCH 2488</v>
          </cell>
          <cell r="F3839" t="str">
            <v>RICHARDSON EAST SWITCH : REPLACE FAILED INTERRUPTER ON SWITCH 2488</v>
          </cell>
          <cell r="G3839" t="str">
            <v>Richardson East Switch : Replace Failed Interrupter on Switch 2488</v>
          </cell>
          <cell r="H3839" t="str">
            <v>This Work Authorization (WA) will cover the cost to replace a failed interrupter on 138 KV line switch 2488.
Cliff Odom approved use of BI 217.</v>
          </cell>
          <cell r="I3839" t="str">
            <v>CMPC</v>
          </cell>
          <cell r="J3839" t="str">
            <v>Failed Equipment and Storm Damage</v>
          </cell>
          <cell r="K3839" t="str">
            <v>BI 217_FAILED SUBSTATION EQUIPMENT REPLACEMENT</v>
          </cell>
          <cell r="L3839" t="str">
            <v>217</v>
          </cell>
          <cell r="M3839" t="str">
            <v>Failed Substation Equip Replac</v>
          </cell>
          <cell r="N3839"/>
          <cell r="O3839" t="str">
            <v/>
          </cell>
          <cell r="P3839"/>
          <cell r="Q3839"/>
          <cell r="R3839" t="str">
            <v/>
          </cell>
          <cell r="S3839" t="str">
            <v xml:space="preserve">This Work Authorization (WA) will cover the cost to replace a failed interrupter on 138 KV line switch 2488.
Cliff Odom approved use of BI 217.
</v>
          </cell>
          <cell r="T3839" t="str">
            <v>This Work Authorization (WA) will cover the cost to replace a failed interrupter on 138 KV line switch 2488.
Cliff Odom approved use of BI 217.</v>
          </cell>
          <cell r="U3839"/>
          <cell r="V3839" t="str">
            <v>Samantha Bogusch</v>
          </cell>
          <cell r="W3839" t="str">
            <v>Ryan Morrow</v>
          </cell>
          <cell r="X3839" t="str">
            <v>Barry Hance</v>
          </cell>
          <cell r="Y3839" t="str">
            <v>METRO EAST</v>
          </cell>
          <cell r="Z3839" t="str">
            <v>NORTH DALLAS</v>
          </cell>
          <cell r="AA3839" t="str">
            <v>NORTH DALLAS</v>
          </cell>
          <cell r="AB3839" t="str">
            <v>Station</v>
          </cell>
          <cell r="AC3839" t="str">
            <v>0101415</v>
          </cell>
          <cell r="AD3839" t="str">
            <v>Richardson, East 138Kv</v>
          </cell>
          <cell r="AE3839" t="str">
            <v>In-Service</v>
          </cell>
          <cell r="AF3839" t="str">
            <v>Constr. Complete, Chargeable</v>
          </cell>
          <cell r="AG3839">
            <v>45597</v>
          </cell>
          <cell r="AH3839" t="str">
            <v>16894.2</v>
          </cell>
          <cell r="AI3839">
            <v>18032.46</v>
          </cell>
        </row>
        <row r="3840">
          <cell r="E3840" t="str">
            <v>0PT52497 -- IRVING SUB : ADD FEEDER #1405 TO STEP UF 59.3 UNDERFREQUENCY</v>
          </cell>
          <cell r="F3840" t="str">
            <v>IRVING SUB : ADD FEEDER #1405 TO STEP UF 59.3 UNDERFREQUENCY</v>
          </cell>
          <cell r="G3840" t="str">
            <v>Irving Sub : ADD FEEDER #1405 TO STEP UF 59.3 UNDERFREQUENCY</v>
          </cell>
          <cell r="H3840" t="str">
            <v>Add feeder #1405 to Step UF 59.3 Underfrequency. Add a step module for UF59.3 and change existing step module for UF 58.9 to UF 59.1. This is an undervoltage station.</v>
          </cell>
          <cell r="I3840" t="str">
            <v>CMPC</v>
          </cell>
          <cell r="J3840"/>
          <cell r="K3840"/>
          <cell r="L3840" t="str">
            <v>103</v>
          </cell>
          <cell r="M3840" t="str">
            <v>System Protection</v>
          </cell>
          <cell r="N3840"/>
          <cell r="O3840" t="str">
            <v/>
          </cell>
          <cell r="P3840"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840"/>
          <cell r="R3840" t="str">
            <v/>
          </cell>
          <cell r="S3840" t="str">
            <v xml:space="preserve">This Work Authorization (WA) covers the cost to addstep UF59.3 modulefor feeder #1405 automatic load shedding at Irving Substation. The existing step module will be updated from UF 58.9 to UF59.1.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840" t="str">
            <v>This Work Authorization (WA) covers the cost to addstep UF59.3 modulefor feeder #1405 automatic load shedding at Irving Substation. The existing step module will be updated from UF 58.9 to UF59.1.</v>
          </cell>
          <cell r="U3840"/>
          <cell r="V3840" t="str">
            <v>Emma Sitton</v>
          </cell>
          <cell r="W3840" t="str">
            <v>Rhiannon Roberts</v>
          </cell>
          <cell r="X3840" t="str">
            <v>Barry Hance</v>
          </cell>
          <cell r="Y3840" t="str">
            <v>METRO EAST</v>
          </cell>
          <cell r="Z3840" t="str">
            <v>DALLAS</v>
          </cell>
          <cell r="AA3840" t="str">
            <v>DALLAS</v>
          </cell>
          <cell r="AB3840" t="str">
            <v>Station</v>
          </cell>
          <cell r="AC3840" t="str">
            <v>0101404</v>
          </cell>
          <cell r="AD3840" t="str">
            <v>Irving 138Kv</v>
          </cell>
          <cell r="AE3840" t="str">
            <v>In-Service</v>
          </cell>
          <cell r="AF3840" t="str">
            <v>Closed</v>
          </cell>
          <cell r="AG3840">
            <v>45303</v>
          </cell>
          <cell r="AH3840" t="str">
            <v>10579.43</v>
          </cell>
          <cell r="AI3840">
            <v>18006.54</v>
          </cell>
        </row>
        <row r="3841">
          <cell r="E3841" t="str">
            <v>0PT48737 -- MOBILE CIRCUIT BREAKER SMB02 : REPLACE RELAYS IN LUFKIN’S MOBILE BREAKER SMB02</v>
          </cell>
          <cell r="F3841" t="str">
            <v>MOBILE CIRCUIT BREAKER SMB02 : REPLACE RELAYS IN LUFKIN’S MOBILE BREAKER SMB02</v>
          </cell>
          <cell r="G3841" t="str">
            <v>Mobile Circuit Breaker SMB02 : Replace relays in Lufkin’s mobile breaker SMB02</v>
          </cell>
          <cell r="H3841" t="str">
            <v>This WA will cover the cost to replace the relaying in Lufkin's SMB02 mobile breaker.  We will decommission the DPU2000R and Basler relaying and replace it with the SEL-351S/551 relays.
Oncor will do the work.  There are no relays in FIM to retire.</v>
          </cell>
          <cell r="I3841" t="str">
            <v>CMPC</v>
          </cell>
          <cell r="J3841"/>
          <cell r="K3841"/>
          <cell r="L3841" t="str">
            <v>216</v>
          </cell>
          <cell r="M3841" t="str">
            <v>Oper Support Misc (Or Improve)</v>
          </cell>
          <cell r="N3841"/>
          <cell r="O3841" t="str">
            <v/>
          </cell>
          <cell r="P3841"/>
          <cell r="Q3841"/>
          <cell r="R3841" t="str">
            <v/>
          </cell>
          <cell r="S3841" t="str">
            <v xml:space="preserve">This WA will cover the cost to replace the relaying in Lufkin's SMB02 mobile breaker. We will decommission the DPU2000R and Basler relaying and replace it with the SEL-351S/551 relays.
</v>
          </cell>
          <cell r="T3841" t="str">
            <v>This WA will cover the cost to replace the relaying in Lufkin's SMB02 mobile breaker. We will decommission the DPU2000R and Basler relaying and replace it with the SEL-351S/551 relays.</v>
          </cell>
          <cell r="U3841"/>
          <cell r="V3841" t="str">
            <v>Melissa Dunn</v>
          </cell>
          <cell r="W3841"/>
          <cell r="X3841"/>
          <cell r="Y3841" t="str">
            <v>SOUTHEAST</v>
          </cell>
          <cell r="Z3841" t="str">
            <v>TYLER</v>
          </cell>
          <cell r="AA3841" t="str">
            <v>LUFKIN</v>
          </cell>
          <cell r="AB3841" t="str">
            <v>Station</v>
          </cell>
          <cell r="AC3841" t="str">
            <v>5172041</v>
          </cell>
          <cell r="AD3841" t="str">
            <v>Mobile Circuit Breaker SMB02</v>
          </cell>
          <cell r="AE3841" t="str">
            <v>In-Service</v>
          </cell>
          <cell r="AF3841" t="str">
            <v>Closed</v>
          </cell>
          <cell r="AG3841">
            <v>44902</v>
          </cell>
          <cell r="AH3841" t="str">
            <v>18111.24</v>
          </cell>
          <cell r="AI3841">
            <v>18003.82</v>
          </cell>
        </row>
        <row r="3842">
          <cell r="E3842" t="str">
            <v>0PT54557 -- ODESSA EHV 345KV SWITCH: REPLACE TWO A/C UNITS</v>
          </cell>
          <cell r="F3842" t="str">
            <v>ODESSA EHV 345KV SWITCH: REPLACE TWO A/C UNITS</v>
          </cell>
          <cell r="G3842" t="str">
            <v>Odessa EHV 345kV Switch: Replace Two A/C Units</v>
          </cell>
          <cell r="H3842" t="str">
            <v>This Work Authorization (WA) will cover the cost to replace two A/C units at Odessa EHV 345kV Switch.
Revision 11/19/24 AE
- Reduced Oncor labor, initial estimate was too high
- Updated cost of A/C units to reflect FIM actuals total</v>
          </cell>
          <cell r="I3842" t="str">
            <v>CMPC</v>
          </cell>
          <cell r="J3842" t="str">
            <v>Region Reactive</v>
          </cell>
          <cell r="K3842" t="str">
            <v>BI 106_A/C REPLACMENTS</v>
          </cell>
          <cell r="L3842" t="str">
            <v>106</v>
          </cell>
          <cell r="M3842" t="str">
            <v>Air Conditioner Replacements</v>
          </cell>
          <cell r="N3842"/>
          <cell r="O3842" t="str">
            <v/>
          </cell>
          <cell r="P3842"/>
          <cell r="Q3842"/>
          <cell r="R3842" t="str">
            <v/>
          </cell>
          <cell r="S3842" t="str">
            <v xml:space="preserve">This Work Authorization (WA) will cover the cost to replace two A/C units at Odessa EHV 345kV Switch.
</v>
          </cell>
          <cell r="T3842" t="str">
            <v>This Work Authorization (WA) will cover the cost to replace two A/C units at Odessa EHV 345kV Switch.</v>
          </cell>
          <cell r="U3842"/>
          <cell r="V3842" t="str">
            <v>Angie Edwards</v>
          </cell>
          <cell r="W3842"/>
          <cell r="X3842" t="str">
            <v>Miguel Ortega</v>
          </cell>
          <cell r="Y3842" t="str">
            <v>METRO WEST</v>
          </cell>
          <cell r="Z3842" t="str">
            <v>ODESSA</v>
          </cell>
          <cell r="AA3842" t="str">
            <v>ODESSA</v>
          </cell>
          <cell r="AB3842" t="str">
            <v>Station</v>
          </cell>
          <cell r="AC3842" t="str">
            <v>0005818</v>
          </cell>
          <cell r="AD3842" t="str">
            <v>Odessa Ehv Sw Sta. 345/138KV</v>
          </cell>
          <cell r="AE3842" t="str">
            <v>In-Service</v>
          </cell>
          <cell r="AF3842" t="str">
            <v>Constr. Complete, Chargeable</v>
          </cell>
          <cell r="AG3842">
            <v>45628</v>
          </cell>
          <cell r="AH3842" t="str">
            <v>26905.56</v>
          </cell>
          <cell r="AI3842">
            <v>17987.259999999998</v>
          </cell>
        </row>
        <row r="3843">
          <cell r="E3843" t="str">
            <v>0PT47209 -- SIMPSON STUART SUB : BATTERY AND CHARGER REPLACEMENT</v>
          </cell>
          <cell r="F3843" t="str">
            <v>SIMPSON STUART SUB : BATTERY AND CHARGER REPLACEMENT</v>
          </cell>
          <cell r="G3843" t="str">
            <v>Simpson Stuart Sub : Battery and Charger Replacement</v>
          </cell>
          <cell r="H3843" t="str">
            <v>This WA is an estimated cost to Replace Battery and Charger</v>
          </cell>
          <cell r="I3843" t="str">
            <v>CMPC</v>
          </cell>
          <cell r="J3843"/>
          <cell r="K3843"/>
          <cell r="L3843" t="str">
            <v>107</v>
          </cell>
          <cell r="M3843" t="str">
            <v>Battery &amp; Charger Replacements</v>
          </cell>
          <cell r="N3843"/>
          <cell r="O3843" t="str">
            <v/>
          </cell>
          <cell r="P3843"/>
          <cell r="Q3843"/>
          <cell r="R3843" t="str">
            <v/>
          </cell>
          <cell r="S3843" t="str">
            <v xml:space="preserve">This WA is an estimated cost to Replace Battery and Charger
</v>
          </cell>
          <cell r="T3843" t="str">
            <v>This WA is an estimated cost to Replace Battery and Charger</v>
          </cell>
          <cell r="U3843"/>
          <cell r="V3843" t="str">
            <v>Linda Fripp</v>
          </cell>
          <cell r="W3843"/>
          <cell r="X3843"/>
          <cell r="Y3843" t="str">
            <v>METRO EAST</v>
          </cell>
          <cell r="Z3843" t="str">
            <v>DALLAS</v>
          </cell>
          <cell r="AA3843" t="str">
            <v>DALLAS</v>
          </cell>
          <cell r="AB3843" t="str">
            <v>Station</v>
          </cell>
          <cell r="AC3843" t="str">
            <v>0000551</v>
          </cell>
          <cell r="AD3843" t="str">
            <v>Simpson Stuart S/Station T&amp;D</v>
          </cell>
          <cell r="AE3843" t="str">
            <v>In-Service</v>
          </cell>
          <cell r="AF3843" t="str">
            <v>Closed</v>
          </cell>
          <cell r="AG3843">
            <v>44713</v>
          </cell>
          <cell r="AH3843" t="str">
            <v>18329.21</v>
          </cell>
          <cell r="AI3843">
            <v>17981.64</v>
          </cell>
        </row>
        <row r="3844">
          <cell r="E3844" t="str">
            <v>0PT51288 -- BLUFF CREEK SWITCH TO DERMOTT SWITCH 138KV: GROUND LINE MAINTENANCE FOR 204 POLES</v>
          </cell>
          <cell r="F3844" t="str">
            <v>BLUFF CREEK SWITCH TO DERMOTT SWITCH 138KV: GROUND LINE MAINTENANCE FOR 204 POLES</v>
          </cell>
          <cell r="G3844" t="str">
            <v>Bluff Creek Switch to Dermott Switch 138kV: Ground Line Maintenance for 204 poles</v>
          </cell>
          <cell r="H3844" t="str">
            <v>This WA will cover the cost of Ground Line Maintenance for 204 poles 138KV
2 - 35', 2- 50', 6 - 55', 98 - 60', 55 - 65', 24 - 70', 15 - 75', 2 - 80'
Revision 10/19/2023:  Cost increase due to the need for fumigant to protect the pole from internal decay.</v>
          </cell>
          <cell r="I3844" t="str">
            <v>CMPC</v>
          </cell>
          <cell r="J3844"/>
          <cell r="K3844"/>
          <cell r="L3844" t="str">
            <v>223</v>
          </cell>
          <cell r="M3844" t="str">
            <v>Ground Line Maintenance</v>
          </cell>
          <cell r="N3844"/>
          <cell r="O3844" t="str">
            <v/>
          </cell>
          <cell r="P3844"/>
          <cell r="Q3844"/>
          <cell r="R3844" t="str">
            <v/>
          </cell>
          <cell r="S3844" t="str">
            <v xml:space="preserve">This WA will cover the cost of Ground Line Maintenance for 204 poles 138KV2 - 35', 2- 50', 6 - 55', 98 - 60', 55 - 65', 24 - 70', 15 - 75', 2 - 80'
</v>
          </cell>
          <cell r="T3844" t="str">
            <v>This WA will cover the cost of Ground Line Maintenance for 204 poles 138KV2 - 35', 2- 50', 6 - 55', 98 - 60', 55 - 65', 24 - 70', 15 - 75', 2 - 80'</v>
          </cell>
          <cell r="U3844"/>
          <cell r="V3844" t="str">
            <v>Carissa Hilliard</v>
          </cell>
          <cell r="W3844" t="str">
            <v>Peter Carhart</v>
          </cell>
          <cell r="X3844" t="str">
            <v>Miguel Ortega</v>
          </cell>
          <cell r="Y3844" t="str">
            <v>METRO WEST</v>
          </cell>
          <cell r="Z3844" t="str">
            <v>SWEETWATER</v>
          </cell>
          <cell r="AA3844" t="str">
            <v>SWEETWATER</v>
          </cell>
          <cell r="AB3844" t="str">
            <v>Line</v>
          </cell>
          <cell r="AC3844" t="str">
            <v>0007462</v>
          </cell>
          <cell r="AD3844" t="str">
            <v>Sacroc - Ennis Creek 138Kv</v>
          </cell>
          <cell r="AE3844" t="str">
            <v>In-Service</v>
          </cell>
          <cell r="AF3844" t="str">
            <v>Closed</v>
          </cell>
          <cell r="AG3844">
            <v>45225</v>
          </cell>
          <cell r="AH3844" t="str">
            <v>15594.66</v>
          </cell>
          <cell r="AI3844">
            <v>17972.009999999998</v>
          </cell>
        </row>
        <row r="3845">
          <cell r="E3845" t="str">
            <v>0PT51403 -- PEGASUS SUB : INSTALL 220 MHZ RADIO</v>
          </cell>
          <cell r="F3845" t="str">
            <v>PEGASUS SUB : INSTALL 220 MHZ RADIO</v>
          </cell>
          <cell r="G3845" t="str">
            <v>Pegasus Sub : Install 220 MHz Radio</v>
          </cell>
          <cell r="H3845"/>
          <cell r="I3845" t="str">
            <v>CMPC</v>
          </cell>
          <cell r="J3845" t="str">
            <v>Telecom Refresh</v>
          </cell>
          <cell r="K3845" t="str">
            <v>BI 208_TELECOM REFRESH (RTU)</v>
          </cell>
          <cell r="L3845" t="str">
            <v>208</v>
          </cell>
          <cell r="M3845" t="str">
            <v>Scada Installation/Additions</v>
          </cell>
          <cell r="N3845"/>
          <cell r="O3845" t="str">
            <v/>
          </cell>
          <cell r="P384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monitoring.Pegasus Substationis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845"/>
          <cell r="R3845" t="str">
            <v/>
          </cell>
          <cell r="S3845" t="str">
            <v xml:space="preserve">This Work Authorization covers the cost to install220 MHzradio communications at Pegasus Sub.This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monitoring.Pegasus Substationis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845" t="str">
            <v>This Work Authorization covers the cost to install220 MHzradio communications at Pegasus Sub.This is to include installing a 220 MHz remote radio, antenna, and associated cables to connect the SCADA to the radio system.</v>
          </cell>
          <cell r="U3845"/>
          <cell r="V3845" t="str">
            <v>Palmira Cumbo</v>
          </cell>
          <cell r="W3845" t="str">
            <v>Brian Shollar</v>
          </cell>
          <cell r="X3845" t="str">
            <v>David Luna</v>
          </cell>
          <cell r="Y3845" t="str">
            <v>METRO WEST</v>
          </cell>
          <cell r="Z3845" t="str">
            <v>ODESSA</v>
          </cell>
          <cell r="AA3845" t="str">
            <v>ODESSA</v>
          </cell>
          <cell r="AB3845" t="str">
            <v>Station</v>
          </cell>
          <cell r="AC3845" t="str">
            <v>0005715</v>
          </cell>
          <cell r="AD3845" t="str">
            <v>Pegasus 138-12.5KV</v>
          </cell>
          <cell r="AE3845" t="str">
            <v>In-Service</v>
          </cell>
          <cell r="AF3845" t="str">
            <v>Constr. Complete, Chargeable</v>
          </cell>
          <cell r="AG3845">
            <v>45583</v>
          </cell>
          <cell r="AH3845" t="str">
            <v>31696.62</v>
          </cell>
          <cell r="AI3845">
            <v>17967.490000000002</v>
          </cell>
        </row>
        <row r="3846">
          <cell r="E3846" t="str">
            <v>0PT50895 -- STEPHENVILLE SUB: BAT02 REPLACEMENT</v>
          </cell>
          <cell r="F3846" t="str">
            <v>STEPHENVILLE SUB: BAT02 REPLACEMENT</v>
          </cell>
          <cell r="G3846" t="str">
            <v>Stephenville Sub: BAT02 Replacement</v>
          </cell>
          <cell r="H3846" t="str">
            <v>This WA is to cover the cost of replacing Stephenville Sub BAT02 storage battery and battery rack.
Revision: 2/7/2023
Revised estimate to correct quantity of TSN 930000. - U915
Revision: 12/5/2023
Corrected labor type and quantity in Estimate. - U915</v>
          </cell>
          <cell r="I3846" t="str">
            <v>CMPC</v>
          </cell>
          <cell r="J3846"/>
          <cell r="K3846"/>
          <cell r="L3846" t="str">
            <v>107</v>
          </cell>
          <cell r="M3846" t="str">
            <v>Battery &amp; Charger Replacements</v>
          </cell>
          <cell r="N3846"/>
          <cell r="O3846" t="str">
            <v/>
          </cell>
          <cell r="P3846"/>
          <cell r="Q3846"/>
          <cell r="R3846" t="str">
            <v/>
          </cell>
          <cell r="S3846" t="str">
            <v xml:space="preserve">This WA is to cover the cost of replacing Stephenville SubBAT02 storage battery and battery rack.
</v>
          </cell>
          <cell r="T3846" t="str">
            <v>This WA is to cover the cost of replacing Stephenville SubBAT02 storage battery and battery rack.</v>
          </cell>
          <cell r="U3846"/>
          <cell r="V3846" t="str">
            <v>Annmarie Yezierski</v>
          </cell>
          <cell r="W3846"/>
          <cell r="X3846" t="str">
            <v>David Luna</v>
          </cell>
          <cell r="Y3846" t="str">
            <v>SOUTHEAST</v>
          </cell>
          <cell r="Z3846" t="str">
            <v>GLEN ROSE</v>
          </cell>
          <cell r="AA3846" t="str">
            <v>COMANCHE</v>
          </cell>
          <cell r="AB3846" t="str">
            <v>Station</v>
          </cell>
          <cell r="AC3846" t="str">
            <v>0501430</v>
          </cell>
          <cell r="AD3846" t="str">
            <v>Stephenville,138Kv</v>
          </cell>
          <cell r="AE3846" t="str">
            <v>In-Service</v>
          </cell>
          <cell r="AF3846" t="str">
            <v>Closed</v>
          </cell>
          <cell r="AG3846">
            <v>45279</v>
          </cell>
          <cell r="AH3846" t="str">
            <v>15117.28</v>
          </cell>
          <cell r="AI3846">
            <v>17941.32</v>
          </cell>
        </row>
        <row r="3847">
          <cell r="E3847" t="str">
            <v>0PT48678 -- KEYSTONE SUBSTATION 69 KV: REPLACE BATTERY SET</v>
          </cell>
          <cell r="F3847" t="str">
            <v>KEYSTONE SUBSTATION 69 KV: REPLACE BATTERY SET</v>
          </cell>
          <cell r="G3847" t="str">
            <v>Keystone Substation 69 kV: Replace Battery Set</v>
          </cell>
          <cell r="H3847" t="str">
            <v>This Work Authorization (WA) will cover the cost to replace a battery set at Keystone Substation 69 kV.
Revision 11/29/22 AD
- Revised battery cost to reflect PAT tab for the batteries
- Revised Oncor labor to reflect what was charged to WA, work ended on 09/25/22</v>
          </cell>
          <cell r="I3847" t="str">
            <v>CMPC</v>
          </cell>
          <cell r="J3847"/>
          <cell r="K3847"/>
          <cell r="L3847" t="str">
            <v>107</v>
          </cell>
          <cell r="M3847" t="str">
            <v>Battery &amp; Charger Replacements</v>
          </cell>
          <cell r="N3847"/>
          <cell r="O3847" t="str">
            <v/>
          </cell>
          <cell r="P3847"/>
          <cell r="Q3847"/>
          <cell r="R3847" t="str">
            <v/>
          </cell>
          <cell r="S3847" t="str">
            <v xml:space="preserve">This Work Authorization (WA) will cover the cost to replace a battery set at Keystone Substation 69 kV.
</v>
          </cell>
          <cell r="T3847" t="str">
            <v>This Work Authorization (WA) will cover the cost to replace a battery set at Keystone Substation 69 kV.</v>
          </cell>
          <cell r="U3847"/>
          <cell r="V3847" t="str">
            <v>Angie Edwards</v>
          </cell>
          <cell r="W3847"/>
          <cell r="X3847"/>
          <cell r="Y3847" t="str">
            <v>METRO WEST</v>
          </cell>
          <cell r="Z3847" t="str">
            <v>ODESSA</v>
          </cell>
          <cell r="AA3847" t="str">
            <v>ODESSA</v>
          </cell>
          <cell r="AB3847" t="str">
            <v>Station</v>
          </cell>
          <cell r="AC3847" t="str">
            <v>0005630</v>
          </cell>
          <cell r="AD3847" t="str">
            <v>Keystone 69-12.5Kv</v>
          </cell>
          <cell r="AE3847" t="str">
            <v>In-Service</v>
          </cell>
          <cell r="AF3847" t="str">
            <v>Reclose After Trailing Charges</v>
          </cell>
          <cell r="AG3847">
            <v>44897</v>
          </cell>
          <cell r="AH3847" t="str">
            <v>37824.34</v>
          </cell>
          <cell r="AI3847">
            <v>17901.32</v>
          </cell>
        </row>
        <row r="3848">
          <cell r="E3848" t="str">
            <v>0PT47307 -- POLK STREET SUB : REPLACEMENT OF PLKST-TRF01 AND PLKST-TRF02'S EXISTING VOLTAGE REGULATING RELAY</v>
          </cell>
          <cell r="F3848" t="str">
            <v>POLK STREET SUB : REPLACEMENT OF PLKST-TRF01 AND PLKST-TRF02'S EXISTING VOLTAGE REGULATING RELAY</v>
          </cell>
          <cell r="G3848" t="str">
            <v>Polk Street Sub : Replacement of PLKST-TRF01 and PLKST-TRF02's Existing Voltage Regulating Relay</v>
          </cell>
          <cell r="H3848" t="str">
            <v>This WA is an estimated cost to Replace PLKST-TRF01 and PLKST-TRF02 existing Voltage Regulating Relay.
RETIREMENT: M-2001D Voltage Regulating Relay
                         M-2279D-S Adapter Panel
                         287808
                         312078
                         479418</v>
          </cell>
          <cell r="I3848" t="str">
            <v>CMPC</v>
          </cell>
          <cell r="J3848"/>
          <cell r="K3848"/>
          <cell r="L3848" t="str">
            <v>211</v>
          </cell>
          <cell r="M3848" t="str">
            <v>Region Miscellaneous</v>
          </cell>
          <cell r="N3848"/>
          <cell r="O3848" t="str">
            <v/>
          </cell>
          <cell r="P3848"/>
          <cell r="Q3848"/>
          <cell r="R3848" t="str">
            <v/>
          </cell>
          <cell r="S3848" t="str">
            <v xml:space="preserve">This WA is an estimated cost to Replace PLKST-TRF01 and PLKST-TRF02 existing Voltage REgulating Relay.
RETIREMENT: M-2001D Voltage Regulating Relay M-2279D-S Adapter Panel 287808 312078 479418
</v>
          </cell>
          <cell r="T3848" t="str">
            <v>This WA is an estimated cost to Replace PLKST-TRF01 and PLKST-TRF02 existing Voltage REgulating Relay.
RETIREMENT: M-2001D Voltage Regulating Relay M-2279D-S Adapter Panel 287808 312078 479418</v>
          </cell>
          <cell r="U3848"/>
          <cell r="V3848" t="str">
            <v>Bettye Turner</v>
          </cell>
          <cell r="W3848"/>
          <cell r="X3848"/>
          <cell r="Y3848" t="str">
            <v>METRO EAST</v>
          </cell>
          <cell r="Z3848" t="str">
            <v>DALLAS</v>
          </cell>
          <cell r="AA3848" t="str">
            <v>DALLAS</v>
          </cell>
          <cell r="AB3848" t="str">
            <v>Station</v>
          </cell>
          <cell r="AC3848" t="str">
            <v>0000538</v>
          </cell>
          <cell r="AD3848" t="str">
            <v>Polk St S/Sta T&amp;D</v>
          </cell>
          <cell r="AE3848" t="str">
            <v>In-Service</v>
          </cell>
          <cell r="AF3848" t="str">
            <v>Closed</v>
          </cell>
          <cell r="AG3848">
            <v>44858</v>
          </cell>
          <cell r="AH3848" t="str">
            <v>20541.01</v>
          </cell>
          <cell r="AI3848">
            <v>17899.04</v>
          </cell>
        </row>
        <row r="3849">
          <cell r="E3849" t="str">
            <v>0PT53101 -- PARKDALE SWITCH - PARKDALE SVC 1 138 KV LINE : REPLACE 1 FAILED DEADEND INSULATOR</v>
          </cell>
          <cell r="F3849" t="str">
            <v>PARKDALE SWITCH - PARKDALE SVC 1 138 KV LINE : REPLACE 1 FAILED DEADEND INSULATOR</v>
          </cell>
          <cell r="G3849" t="str">
            <v>Parkdale Switch - Parkdale SVC 1 138 kV Line : Replace 1 failed deadend insulator</v>
          </cell>
          <cell r="H3849" t="str">
            <v>This WA is to replace 1 failed deadend insulator at 1/1E on the Parkdale Switch - Parkdale SVC 1 138 kV Line.
Install: 1 TSN 458785
Retire: 1 138 kV insulator
2/6/24- Revised labor over/ under estimated</v>
          </cell>
          <cell r="I3849" t="str">
            <v>CMPC</v>
          </cell>
          <cell r="J3849"/>
          <cell r="K3849"/>
          <cell r="L3849" t="str">
            <v>125</v>
          </cell>
          <cell r="M3849" t="str">
            <v>Insulator Replacement</v>
          </cell>
          <cell r="N3849"/>
          <cell r="O3849" t="str">
            <v/>
          </cell>
          <cell r="P3849"/>
          <cell r="Q3849"/>
          <cell r="R3849" t="str">
            <v/>
          </cell>
          <cell r="S3849" t="str">
            <v xml:space="preserve">This WA is to replace 1 failed deadend insulator at 1/1E on the Parkdale Switch - Parkdale SVC 1 138 kV Line.
Install: 1 TSN 458785Retire: 1 138 kV insulator
</v>
          </cell>
          <cell r="T3849" t="str">
            <v>This WA is to replace 1 failed deadend insulator at 1/1E on the Parkdale Switch - Parkdale SVC 1 138 kV Line.
Install: 1 TSN 458785Retire: 1 138 kV insulator</v>
          </cell>
          <cell r="U3849"/>
          <cell r="V3849" t="str">
            <v>Martha Mata</v>
          </cell>
          <cell r="W3849"/>
          <cell r="X3849" t="str">
            <v>Barry Hance</v>
          </cell>
          <cell r="Y3849" t="str">
            <v>METRO EAST</v>
          </cell>
          <cell r="Z3849" t="str">
            <v>DALLAS</v>
          </cell>
          <cell r="AA3849" t="str">
            <v>DALLAS</v>
          </cell>
          <cell r="AB3849" t="str">
            <v>Line</v>
          </cell>
          <cell r="AC3849" t="str">
            <v>0000415</v>
          </cell>
          <cell r="AD3849" t="str">
            <v>Parkdale - SVC 1</v>
          </cell>
          <cell r="AE3849" t="str">
            <v>In-Service</v>
          </cell>
          <cell r="AF3849" t="str">
            <v>Closed</v>
          </cell>
          <cell r="AG3849">
            <v>45286</v>
          </cell>
          <cell r="AH3849" t="str">
            <v>57195.9</v>
          </cell>
          <cell r="AI3849">
            <v>17898.71</v>
          </cell>
        </row>
        <row r="3850">
          <cell r="E3850" t="str">
            <v>0PT55593 -- ELKTON SWITCH : INSTALL FIBER TO MICROWAVE RADIO</v>
          </cell>
          <cell r="F3850" t="str">
            <v>ELKTON SWITCH : INSTALL FIBER TO MICROWAVE RADIO</v>
          </cell>
          <cell r="G3850" t="str">
            <v>Elkton Switch : Install Fiber to Microwave Radio</v>
          </cell>
          <cell r="H3850" t="str">
            <v>install fiber from MW to RTU.</v>
          </cell>
          <cell r="I3850" t="str">
            <v>CMPC</v>
          </cell>
          <cell r="J3850" t="str">
            <v>Telecom Refresh</v>
          </cell>
          <cell r="K3850" t="str">
            <v>BI 208_TELECOM REFRESH (RTU)</v>
          </cell>
          <cell r="L3850" t="str">
            <v>208</v>
          </cell>
          <cell r="M3850" t="str">
            <v>Scada Installation/Additions</v>
          </cell>
          <cell r="N3850"/>
          <cell r="O3850" t="str">
            <v/>
          </cell>
          <cell r="P3850"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monitoring.Elkton Switchis a targeted station in which network infrastructure is to be installed for SCADA communication. This is to include installing a12ct fiber cable to connect the SCADA to the microwave system. The completion of this project will improve SCADA communication reliability to TMS and remove dependency of the third party carrier. This is a CMPC (TRP) Project</v>
          </cell>
          <cell r="Q3850"/>
          <cell r="R3850" t="str">
            <v/>
          </cell>
          <cell r="S3850" t="str">
            <v xml:space="preserve">This Work Authorization covers the cost to install MW communicationsatElkton Sw.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monitoring.Elkton Switchis a targeted station in which network infrastructure is to be installed for SCADA communication. This is to include installing a12ct fiber cable to connect the SCADA to the microwave system. The completion of this project will improve SCADA communication reliability to TMS and remove dependency of the third party carrier. This is a CMPC (TRP) Project
</v>
          </cell>
          <cell r="T3850" t="str">
            <v>This Work Authorization covers the cost to install MW communicationsatElkton Sw.</v>
          </cell>
          <cell r="U3850"/>
          <cell r="V3850" t="str">
            <v>Natasha Baumann</v>
          </cell>
          <cell r="W3850" t="str">
            <v>Emma Sitton</v>
          </cell>
          <cell r="X3850" t="str">
            <v>David Luna</v>
          </cell>
          <cell r="Y3850" t="str">
            <v>SOUTHEAST</v>
          </cell>
          <cell r="Z3850" t="str">
            <v>TYLER</v>
          </cell>
          <cell r="AA3850" t="str">
            <v>TYLER</v>
          </cell>
          <cell r="AB3850" t="str">
            <v>Station</v>
          </cell>
          <cell r="AC3850" t="str">
            <v>0201504</v>
          </cell>
          <cell r="AD3850" t="str">
            <v>Elkton,345Kv</v>
          </cell>
          <cell r="AE3850" t="str">
            <v>In-Service</v>
          </cell>
          <cell r="AF3850" t="str">
            <v>Constr. Complete, Chargeable</v>
          </cell>
          <cell r="AG3850">
            <v>45597</v>
          </cell>
          <cell r="AH3850" t="str">
            <v>24528.88</v>
          </cell>
          <cell r="AI3850">
            <v>17862.009999999998</v>
          </cell>
        </row>
        <row r="3851">
          <cell r="E3851" t="str">
            <v>0PT47050 -- CARROLLTON UPFIELD DRIVE SUB : REPLACE BATTERIES, CHARGER AND RACK - BAT01</v>
          </cell>
          <cell r="F3851" t="str">
            <v>CARROLLTON UPFIELD DRIVE SUB : REPLACE BATTERIES, CHARGER AND RACK - BAT01</v>
          </cell>
          <cell r="G3851" t="str">
            <v>Carrollton Upfield Drive Sub : Replace Batteries, Charger and Rack - BAT01</v>
          </cell>
          <cell r="H3851" t="str">
            <v>This Work Authorization (WA) is to cover the cost of replacing batteries, charger and rack at CRLUD BAT01.</v>
          </cell>
          <cell r="I3851" t="str">
            <v>CMPC</v>
          </cell>
          <cell r="J3851"/>
          <cell r="K3851"/>
          <cell r="L3851" t="str">
            <v>107</v>
          </cell>
          <cell r="M3851" t="str">
            <v>Battery &amp; Charger Replacements</v>
          </cell>
          <cell r="N3851"/>
          <cell r="O3851" t="str">
            <v/>
          </cell>
          <cell r="P3851"/>
          <cell r="Q3851"/>
          <cell r="R3851" t="str">
            <v/>
          </cell>
          <cell r="S3851" t="str">
            <v xml:space="preserve">This Work Authorization (WA) is to cover the cost of replacing batteries, charger and rack at CRLUD BAT01.
</v>
          </cell>
          <cell r="T3851" t="str">
            <v>This Work Authorization (WA) is to cover the cost of replacing batteries, charger and rack at CRLUD BAT01.</v>
          </cell>
          <cell r="U3851"/>
          <cell r="V3851" t="str">
            <v>Jardonn Smith</v>
          </cell>
          <cell r="W3851" t="str">
            <v>Tracy Nolen</v>
          </cell>
          <cell r="X3851"/>
          <cell r="Y3851" t="str">
            <v>METRO EAST</v>
          </cell>
          <cell r="Z3851" t="str">
            <v>NORTH DALLAS</v>
          </cell>
          <cell r="AA3851" t="str">
            <v>NORTH DALLAS</v>
          </cell>
          <cell r="AB3851" t="str">
            <v>Station</v>
          </cell>
          <cell r="AC3851" t="str">
            <v>0101474</v>
          </cell>
          <cell r="AD3851" t="str">
            <v>Carrollton-Upfield Dr.138Kv</v>
          </cell>
          <cell r="AE3851" t="str">
            <v>In-Service</v>
          </cell>
          <cell r="AF3851" t="str">
            <v>Closed</v>
          </cell>
          <cell r="AG3851">
            <v>44805</v>
          </cell>
          <cell r="AH3851" t="str">
            <v>23428.93</v>
          </cell>
          <cell r="AI3851">
            <v>17856.05</v>
          </cell>
        </row>
        <row r="3852">
          <cell r="E3852" t="str">
            <v>0PT50555 -- WACO ATCO SUB : REPLACE BATTERY SET #1</v>
          </cell>
          <cell r="F3852" t="str">
            <v>WACO ATCO SUB : REPLACE BATTERY SET #1</v>
          </cell>
          <cell r="G3852" t="str">
            <v>Waco Atco Sub : Replace Battery Set #1</v>
          </cell>
          <cell r="H3852" t="str">
            <v>WA to replace battery set #1 at Waco Atco Sub due to C&amp;D being phased out.
Retire:
1 Battery Set
1 Battery Rack
Install:
1 BAE Battery set
1 2-tier battery rack</v>
          </cell>
          <cell r="I3852" t="str">
            <v>CMPC</v>
          </cell>
          <cell r="J3852"/>
          <cell r="K3852"/>
          <cell r="L3852" t="str">
            <v>107</v>
          </cell>
          <cell r="M3852" t="str">
            <v>Battery &amp; Charger Replacements</v>
          </cell>
          <cell r="N3852"/>
          <cell r="O3852" t="str">
            <v/>
          </cell>
          <cell r="P3852"/>
          <cell r="Q3852"/>
          <cell r="R3852" t="str">
            <v/>
          </cell>
          <cell r="S3852" t="str">
            <v xml:space="preserve">WA to replace battery set #1 at Waco Atco Sub due to CD being phased out.
Retire:1 Battery Set1 Battery Rack
Install:1 BAE Battery set1 2-tier battery rack
</v>
          </cell>
          <cell r="T3852" t="str">
            <v>WA to replace battery set #1 at Waco Atco Sub due to CD being phased out.
Retire:1 Battery Set1 Battery Rack
Install:1 BAE Battery set1 2-tier battery rack</v>
          </cell>
          <cell r="U3852"/>
          <cell r="V3852" t="str">
            <v>Kenneth Hamilton</v>
          </cell>
          <cell r="W3852"/>
          <cell r="X3852"/>
          <cell r="Y3852" t="str">
            <v>SOUTHEAST</v>
          </cell>
          <cell r="Z3852" t="str">
            <v>WACO</v>
          </cell>
          <cell r="AA3852" t="str">
            <v>WACO</v>
          </cell>
          <cell r="AB3852" t="str">
            <v>Station</v>
          </cell>
          <cell r="AC3852" t="str">
            <v>0401473</v>
          </cell>
          <cell r="AD3852" t="str">
            <v>Waco-Atco 138Kv</v>
          </cell>
          <cell r="AE3852" t="str">
            <v>In-Service</v>
          </cell>
          <cell r="AF3852" t="str">
            <v>Closed</v>
          </cell>
          <cell r="AG3852">
            <v>45085</v>
          </cell>
          <cell r="AH3852" t="str">
            <v>23061.52</v>
          </cell>
          <cell r="AI3852">
            <v>17846.07</v>
          </cell>
        </row>
        <row r="3853">
          <cell r="E3853" t="str">
            <v>0PT49422 -- SHERRY SWITCH : REPLACE FAILED CAPACITORS AT SHERRY SWITCH</v>
          </cell>
          <cell r="F3853" t="str">
            <v>SHERRY SWITCH : REPLACE FAILED CAPACITORS AT SHERRY SWITCH</v>
          </cell>
          <cell r="G3853" t="str">
            <v>Sherry Switch : Replace Failed Capacitors at Sherry Switch</v>
          </cell>
          <cell r="H3853" t="str">
            <v>This WA covers the cost to Replace Failed Capacitors at Sherry Switch Cap Bank 11, 12, 13
Remove: 6-600 kVAR Capacitors and 1-167 kVAR Capacitors
Install: 6-600 kVAR Capacitors and 1-167 kVAR Capacitors</v>
          </cell>
          <cell r="I3853" t="str">
            <v>CMPC</v>
          </cell>
          <cell r="J3853"/>
          <cell r="K3853"/>
          <cell r="L3853" t="str">
            <v>217</v>
          </cell>
          <cell r="M3853" t="str">
            <v>Failed Substation Equip Replac</v>
          </cell>
          <cell r="N3853"/>
          <cell r="O3853" t="str">
            <v/>
          </cell>
          <cell r="P3853"/>
          <cell r="Q3853"/>
          <cell r="R3853" t="str">
            <v/>
          </cell>
          <cell r="S3853" t="str">
            <v xml:space="preserve">This WA covers the cost to Replace Failed Capacitors at Sherry Switch Cap Bank 11, 12, 13
Remove: 6-600 kVAR Capacitors and 1-167 kVAR CapacitorsInstall: 6-600 kVAR Capacitors and 1-167 kVAR Capacitors
</v>
          </cell>
          <cell r="T3853" t="str">
            <v>This WA covers the cost to Replace Failed Capacitors at Sherry Switch Cap Bank 11, 12, 13
Remove: 6-600 kVAR Capacitors and 1-167 kVAR CapacitorsInstall: 6-600 kVAR Capacitors and 1-167 kVAR Capacitors</v>
          </cell>
          <cell r="U3853"/>
          <cell r="V3853" t="str">
            <v>Marissa Cassidy</v>
          </cell>
          <cell r="W3853"/>
          <cell r="X3853"/>
          <cell r="Y3853" t="str">
            <v>METRO WEST</v>
          </cell>
          <cell r="Z3853" t="str">
            <v>FORT WORTH</v>
          </cell>
          <cell r="AA3853" t="str">
            <v>FORT WORTH</v>
          </cell>
          <cell r="AB3853" t="str">
            <v>Station</v>
          </cell>
          <cell r="AC3853" t="str">
            <v>0005410</v>
          </cell>
          <cell r="AD3853" t="str">
            <v>Sherry 345/138-12.5KV</v>
          </cell>
          <cell r="AE3853" t="str">
            <v>In-Service</v>
          </cell>
          <cell r="AF3853" t="str">
            <v>Closed</v>
          </cell>
          <cell r="AG3853">
            <v>44846</v>
          </cell>
          <cell r="AH3853" t="str">
            <v>21099.57</v>
          </cell>
          <cell r="AI3853">
            <v>17844.98</v>
          </cell>
        </row>
        <row r="3854">
          <cell r="E3854" t="str">
            <v>0PT55682 -- CHINA GROVE TO LAMESA 138KV: REPLACE 1 55' POLE ON FRAME 16/6</v>
          </cell>
          <cell r="F3854" t="str">
            <v>CHINA GROVE TO LAMESA 138KV: REPLACE 1 55' POLE ON FRAME 16/6</v>
          </cell>
          <cell r="G3854" t="str">
            <v>China Grove to Lamesa 138kV: Replace 1 55' pole on frame 16/6</v>
          </cell>
          <cell r="H3854" t="str">
            <v>This Work Authorization will be used to cover the cost to replace 1 (one) 55' pole on frame 16/6:
Retire: 1 (one) 55' pole
Install: 1 (one) 55' pole 
This Work Authorization will be used to cover the cost to replace 1 (one) 55' pole on frame 16/6:
Retire: 1 (one) 55' pole
Install: 1 (one) 55' pole
Revision - 11/14/24 -  Updated estimate to reflect that the labor was only $14,900 instead of what we estimated at $27k.</v>
          </cell>
          <cell r="I3854" t="str">
            <v>CMPC</v>
          </cell>
          <cell r="J3854" t="str">
            <v>Region Reactive</v>
          </cell>
          <cell r="K3854" t="str">
            <v>BI 213_TRANSMISSION LINE POLE REPLACEMENT</v>
          </cell>
          <cell r="L3854" t="str">
            <v>213</v>
          </cell>
          <cell r="M3854" t="str">
            <v>Transmission Line Pole Replace</v>
          </cell>
          <cell r="N3854"/>
          <cell r="O3854" t="str">
            <v/>
          </cell>
          <cell r="P3854"/>
          <cell r="Q3854"/>
          <cell r="R3854" t="str">
            <v/>
          </cell>
          <cell r="S3854" t="str">
            <v xml:space="preserve">This Work Authorization will be used to cover the cost to replace 1 (one) 55' pole on frame 16/6:
Retire: 1 (one) 55' poleInstall: 1 (one) 55' pole
</v>
          </cell>
          <cell r="T3854" t="str">
            <v>This Work Authorization will be used to cover the cost to replace 1 (one) 55' pole on frame 16/6:
Retire: 1 (one) 55' poleInstall: 1 (one) 55' pole</v>
          </cell>
          <cell r="U3854"/>
          <cell r="V3854" t="str">
            <v>Stephanie Sager</v>
          </cell>
          <cell r="W3854"/>
          <cell r="X3854" t="str">
            <v>Miguel Ortega</v>
          </cell>
          <cell r="Y3854" t="str">
            <v>METRO WEST</v>
          </cell>
          <cell r="Z3854" t="str">
            <v>SWEETWATER</v>
          </cell>
          <cell r="AA3854" t="str">
            <v>SWEETWATER</v>
          </cell>
          <cell r="AB3854" t="str">
            <v>Line</v>
          </cell>
          <cell r="AC3854" t="str">
            <v>0007454</v>
          </cell>
          <cell r="AD3854" t="str">
            <v>China China Grove-Lamesa 138Kv</v>
          </cell>
          <cell r="AE3854" t="str">
            <v>In-Service</v>
          </cell>
          <cell r="AF3854" t="str">
            <v>Constr. Complete, Chargeable</v>
          </cell>
          <cell r="AG3854">
            <v>45617</v>
          </cell>
          <cell r="AH3854" t="str">
            <v>31585.24</v>
          </cell>
          <cell r="AI3854">
            <v>17808.55</v>
          </cell>
        </row>
        <row r="3855">
          <cell r="E3855" t="str">
            <v>0PT51056 -- SL SALT MINE (SHARYLAND) : ADD BATTERIES AND BATTERY CHARGER (ADDITIONS ONLY - RETIREMENT WA 51058)</v>
          </cell>
          <cell r="F3855" t="str">
            <v>SL SALT MINE (SHARYLAND) : ADD BATTERIES AND BATTERY CHARGER (ADDITIONS ONLY - RETIREMENT WA 51058)</v>
          </cell>
          <cell r="G3855" t="str">
            <v>SL Salt Mine (Sharyland) : Add Batteries and Battery Charger (Additions Only - Retirement WA 51058)</v>
          </cell>
          <cell r="H3855" t="str">
            <v>This Work Authorization (WA) will be used to cover the cost to add batteries and a battery charger at the Salt Mine Sharyland Substation.
Install: 1 (one) battery pack
Install: 1(one) battery charger</v>
          </cell>
          <cell r="I3855" t="str">
            <v>CMPC</v>
          </cell>
          <cell r="J3855"/>
          <cell r="K3855"/>
          <cell r="L3855" t="str">
            <v>107</v>
          </cell>
          <cell r="M3855" t="str">
            <v>Battery &amp; Charger Replacements</v>
          </cell>
          <cell r="N3855"/>
          <cell r="O3855" t="str">
            <v/>
          </cell>
          <cell r="P3855"/>
          <cell r="Q3855"/>
          <cell r="R3855" t="str">
            <v/>
          </cell>
          <cell r="S3855" t="str">
            <v xml:space="preserve">This Work Authorization (WA) will be used to cover the cost to add batteries and a battery charger at the Salt Mine Sharyland Substation.
Install: 1 (one) battery packInstall: 1(one) battery charger
</v>
          </cell>
          <cell r="T3855" t="str">
            <v>This Work Authorization (WA) will be used to cover the cost to add batteries and a battery charger at the Salt Mine Sharyland Substation.
Install: 1 (one) battery packInstall: 1(one) battery charger</v>
          </cell>
          <cell r="U3855"/>
          <cell r="V3855" t="str">
            <v>Stephanie Sager</v>
          </cell>
          <cell r="W3855"/>
          <cell r="X3855" t="str">
            <v>Miguel Ortega</v>
          </cell>
          <cell r="Y3855" t="str">
            <v>METRO WEST</v>
          </cell>
          <cell r="Z3855" t="str">
            <v>SWEETWATER</v>
          </cell>
          <cell r="AA3855" t="str">
            <v>SWEETWATER</v>
          </cell>
          <cell r="AB3855" t="str">
            <v>Station</v>
          </cell>
          <cell r="AC3855" t="str">
            <v>S610030</v>
          </cell>
          <cell r="AD3855" t="str">
            <v>Salt Mine 138 - 25KV</v>
          </cell>
          <cell r="AE3855" t="str">
            <v>In-Service</v>
          </cell>
          <cell r="AF3855" t="str">
            <v>Closed</v>
          </cell>
          <cell r="AG3855">
            <v>45286</v>
          </cell>
          <cell r="AH3855" t="str">
            <v>13787.92</v>
          </cell>
          <cell r="AI3855">
            <v>17808.36</v>
          </cell>
        </row>
        <row r="3856">
          <cell r="E3856" t="str">
            <v>0PT52490 -- HASKELL AVENUE SUB : ADD FEEDER #0005 TO STEP UF 59.3 UNDERFREQUENCY</v>
          </cell>
          <cell r="F3856" t="str">
            <v>HASKELL AVENUE SUB : ADD FEEDER #0005 TO STEP UF 59.3 UNDERFREQUENCY</v>
          </cell>
          <cell r="G3856" t="str">
            <v>Haskell Avenue Sub : ADD FEEDER #0005 TO STEP UF 59.3 UNDERFREQUENCY</v>
          </cell>
          <cell r="H3856" t="str">
            <v>Add feeder #0005 to Step UF 59.3 Underfrequency. Add a step module for UF59.3 and change existing step module for UF 58.9 to UF 59.1. This is an undervoltage station.</v>
          </cell>
          <cell r="I3856" t="str">
            <v>CMPC</v>
          </cell>
          <cell r="J3856"/>
          <cell r="K3856"/>
          <cell r="L3856" t="str">
            <v>103</v>
          </cell>
          <cell r="M3856" t="str">
            <v>System Protection</v>
          </cell>
          <cell r="N3856"/>
          <cell r="O3856" t="str">
            <v/>
          </cell>
          <cell r="P3856"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856"/>
          <cell r="R3856" t="str">
            <v/>
          </cell>
          <cell r="S3856" t="str">
            <v xml:space="preserve">This Work Authorization (WA) covers the cost to addstep UF59.3 modulefor feeder #0005 automatic load shedding at Haskell Avenue Substation. Existing step module will be changed from UF58.9 to UF58.7.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856" t="str">
            <v>This Work Authorization (WA) covers the cost to addstep UF59.3 modulefor feeder #0005 automatic load shedding at Haskell Avenue Substation. Existing step module will be changed from UF58.9 to UF58.7.</v>
          </cell>
          <cell r="U3856"/>
          <cell r="V3856" t="str">
            <v>Emma Sitton</v>
          </cell>
          <cell r="W3856" t="str">
            <v>Rhiannon Roberts</v>
          </cell>
          <cell r="X3856" t="str">
            <v>Barry Hance</v>
          </cell>
          <cell r="Y3856" t="str">
            <v>METRO EAST</v>
          </cell>
          <cell r="Z3856" t="str">
            <v>DALLAS</v>
          </cell>
          <cell r="AA3856" t="str">
            <v>DALLAS</v>
          </cell>
          <cell r="AB3856" t="str">
            <v>Station</v>
          </cell>
          <cell r="AC3856" t="str">
            <v>0000525</v>
          </cell>
          <cell r="AD3856" t="str">
            <v>Haskell Ave S/Station T&amp;D</v>
          </cell>
          <cell r="AE3856" t="str">
            <v>In-Service</v>
          </cell>
          <cell r="AF3856" t="str">
            <v>Closed</v>
          </cell>
          <cell r="AG3856">
            <v>45310</v>
          </cell>
          <cell r="AH3856" t="str">
            <v>10579.43</v>
          </cell>
          <cell r="AI3856">
            <v>17795.189999999999</v>
          </cell>
        </row>
        <row r="3857">
          <cell r="E3857" t="str">
            <v>0PT42472 -- MONTICELLO - VALLEY JCT 345 KV LINE (PURCHASE OF LAND RIGHTS)</v>
          </cell>
          <cell r="F3857" t="str">
            <v>MONTICELLO - VALLEY JCT 345 KV LINE (PURCHASE OF LAND RIGHTS)</v>
          </cell>
          <cell r="G3857" t="str">
            <v>Monticello - Valley Jct 345 kV Line (Purchase of Land Rights)</v>
          </cell>
          <cell r="H3857" t="str">
            <v>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
This project is located at the Monticello Power Plant in Titus County.</v>
          </cell>
          <cell r="I3857" t="str">
            <v>ROW</v>
          </cell>
          <cell r="J3857"/>
          <cell r="K3857"/>
          <cell r="L3857" t="str">
            <v>110</v>
          </cell>
          <cell r="M3857" t="str">
            <v>Substation Sites/Lines Row</v>
          </cell>
          <cell r="N3857"/>
          <cell r="O3857" t="str">
            <v/>
          </cell>
          <cell r="P3857" t="str">
            <v>Aquisition of new standard non-exclusive easement rights for Oncor'stransmissionfacilitiesat the now retired Monticello Power Plant.</v>
          </cell>
          <cell r="Q3857"/>
          <cell r="R3857" t="str">
            <v/>
          </cell>
          <cell r="S3857" t="str">
            <v xml:space="preserve">Acquisition of new standard non-exclusive easement rights for Oncors transmission line assets in exchange for a release of our rights of expansion at the retiredMonticello power plant property inTitus County.
Aquisition of new standard non-exclusive easement rights for Oncor'stransmissionfacilitiesat the now retired Monticello Power Plant.
</v>
          </cell>
          <cell r="T3857" t="str">
            <v>Acquisition of new standard non-exclusive easement rights for Oncors transmission line assets in exchange for a release of our rights of expansion at the retiredMonticello power plant property inTitus County.</v>
          </cell>
          <cell r="U3857"/>
          <cell r="V3857" t="str">
            <v>Wayne Wright</v>
          </cell>
          <cell r="W3857"/>
          <cell r="X3857" t="str">
            <v>Carmen Zhang</v>
          </cell>
          <cell r="Y3857" t="str">
            <v>METRO EAST</v>
          </cell>
          <cell r="Z3857" t="str">
            <v>SULPHUR SPRINGS</v>
          </cell>
          <cell r="AA3857" t="str">
            <v>SULPHUR SPRINGS</v>
          </cell>
          <cell r="AB3857" t="str">
            <v>ROW</v>
          </cell>
          <cell r="AC3857" t="str">
            <v>0100523</v>
          </cell>
          <cell r="AD3857" t="str">
            <v>Monticello-Valley Jct</v>
          </cell>
          <cell r="AE3857" t="str">
            <v>In-Service</v>
          </cell>
          <cell r="AF3857" t="str">
            <v>Constr. Complete, Chargeable</v>
          </cell>
          <cell r="AG3857">
            <v>45620</v>
          </cell>
          <cell r="AH3857" t="str">
            <v>34890.9</v>
          </cell>
          <cell r="AI3857">
            <v>17783.009999999998</v>
          </cell>
        </row>
        <row r="3858">
          <cell r="E3858" t="str">
            <v>0PT49256 -- HACKBERRY  SWITCH : REPLACE (9) FAILED CAPACITORS ON CB#6907 CAP BANK #22</v>
          </cell>
          <cell r="F3858" t="str">
            <v>HACKBERRY  SWITCH : REPLACE (9) FAILED CAPACITORS ON CB#6907 CAP BANK #22</v>
          </cell>
          <cell r="G3858" t="str">
            <v>Hackberry  Switch : Replace (9) Failed Capacitors on CB#6907 Cap Bank #22</v>
          </cell>
          <cell r="H3858" t="str">
            <v>This WA is an estimated cost to Replace (3) Failed Capacitors on CB#6907 Cap Bank #22
RETIREMENT:  450080
REVISION- NEEDED 9 CAPACITORS AND 3 RESISTORS WHICH CAUSED MATERIALS TO BE OVER</v>
          </cell>
          <cell r="I3858" t="str">
            <v>CMPC</v>
          </cell>
          <cell r="J3858"/>
          <cell r="K3858"/>
          <cell r="L3858" t="str">
            <v>217</v>
          </cell>
          <cell r="M3858" t="str">
            <v>Failed Substation Equip Replac</v>
          </cell>
          <cell r="N3858"/>
          <cell r="O3858" t="str">
            <v/>
          </cell>
          <cell r="P3858"/>
          <cell r="Q3858"/>
          <cell r="R3858" t="str">
            <v/>
          </cell>
          <cell r="S3858" t="str">
            <v xml:space="preserve">This WA is an estimated cost to Replace (3) Failed Capacitors on CB#6907 Cap Bank #22
RETIREMENT: 450080
</v>
          </cell>
          <cell r="T3858" t="str">
            <v>This WA is an estimated cost to Replace (3) Failed Capacitors on CB#6907 Cap Bank #22
RETIREMENT: 450080</v>
          </cell>
          <cell r="U3858"/>
          <cell r="V3858" t="str">
            <v>Bettye Turner</v>
          </cell>
          <cell r="W3858"/>
          <cell r="X3858"/>
          <cell r="Y3858" t="str">
            <v>METRO EAST</v>
          </cell>
          <cell r="Z3858" t="str">
            <v>DALLAS</v>
          </cell>
          <cell r="AA3858" t="str">
            <v>DALLAS</v>
          </cell>
          <cell r="AB3858" t="str">
            <v>Station</v>
          </cell>
          <cell r="AC3858" t="str">
            <v>0101507</v>
          </cell>
          <cell r="AD3858" t="str">
            <v>Hackberry,345Kv</v>
          </cell>
          <cell r="AE3858" t="str">
            <v>In-Service</v>
          </cell>
          <cell r="AF3858" t="str">
            <v>Closed</v>
          </cell>
          <cell r="AG3858">
            <v>44896</v>
          </cell>
          <cell r="AH3858" t="str">
            <v>10659.14</v>
          </cell>
          <cell r="AI3858">
            <v>17749.59</v>
          </cell>
        </row>
        <row r="3859">
          <cell r="E3859" t="str">
            <v>0PT47191 -- CALUMET SUB : BATTERY AND CHARGER REPLACEMENT</v>
          </cell>
          <cell r="F3859" t="str">
            <v>CALUMET SUB : BATTERY AND CHARGER REPLACEMENT</v>
          </cell>
          <cell r="G3859" t="str">
            <v>Calumet Sub : Battery and Charger Replacement</v>
          </cell>
          <cell r="H3859" t="str">
            <v>This WA is an estimated cost to replace Battery and Charger</v>
          </cell>
          <cell r="I3859" t="str">
            <v>CMPC</v>
          </cell>
          <cell r="J3859"/>
          <cell r="K3859"/>
          <cell r="L3859" t="str">
            <v>107</v>
          </cell>
          <cell r="M3859" t="str">
            <v>Battery &amp; Charger Replacements</v>
          </cell>
          <cell r="N3859"/>
          <cell r="O3859" t="str">
            <v/>
          </cell>
          <cell r="P3859"/>
          <cell r="Q3859"/>
          <cell r="R3859" t="str">
            <v/>
          </cell>
          <cell r="S3859" t="str">
            <v xml:space="preserve">This WA is an estimated cost to replace Battery and Charger
</v>
          </cell>
          <cell r="T3859" t="str">
            <v>This WA is an estimated cost to replace Battery and Charger</v>
          </cell>
          <cell r="U3859"/>
          <cell r="V3859" t="str">
            <v>Linda Fripp</v>
          </cell>
          <cell r="W3859"/>
          <cell r="X3859"/>
          <cell r="Y3859" t="str">
            <v>METRO EAST</v>
          </cell>
          <cell r="Z3859" t="str">
            <v>DALLAS</v>
          </cell>
          <cell r="AA3859" t="str">
            <v>DALLAS</v>
          </cell>
          <cell r="AB3859" t="str">
            <v>Station</v>
          </cell>
          <cell r="AC3859" t="str">
            <v>0000509</v>
          </cell>
          <cell r="AD3859" t="str">
            <v>Calumet S/Sta T&amp;D</v>
          </cell>
          <cell r="AE3859" t="str">
            <v>In-Service</v>
          </cell>
          <cell r="AF3859" t="str">
            <v>Closed</v>
          </cell>
          <cell r="AG3859">
            <v>44833</v>
          </cell>
          <cell r="AH3859" t="str">
            <v>19166.15</v>
          </cell>
          <cell r="AI3859">
            <v>17710.169999999998</v>
          </cell>
        </row>
        <row r="3860">
          <cell r="E3860" t="str">
            <v>0PT55028 -- KEMP RANCH  SWITCH :  REPLACE FAILED 138KV CAPACITOR BANK FID INTERRUPTER</v>
          </cell>
          <cell r="F3860" t="str">
            <v>KEMP RANCH  SWITCH :  REPLACE FAILED 138KV CAPACITOR BANK FID INTERRUPTER</v>
          </cell>
          <cell r="G3860" t="str">
            <v>Kemp Ranch  Switch :  Replace Failed 138kV Capacitor Bank FID Interrupter</v>
          </cell>
          <cell r="H3860" t="str">
            <v>This WA is  an estimated cost for the Removal of the Existing Failed Capacitor Bank Fault Interrupting Device Interrupter and the Installation of the New Capacitor Bank Fault Interrupting Device Interrupter on FID # 17041
BI 217 APPROVED  CLIFF ODOM
Install:  TSN# 900927- Interrupter 138kV
Revision- 7-19...Corrected Property unit</v>
          </cell>
          <cell r="I3860" t="str">
            <v>CMPC</v>
          </cell>
          <cell r="J3860" t="str">
            <v>Failed Equipment and Storm Damage</v>
          </cell>
          <cell r="K3860" t="str">
            <v>BI 217_FAILED SUBSTATION EQUIPMENT REPLACEMENT</v>
          </cell>
          <cell r="L3860" t="str">
            <v>217</v>
          </cell>
          <cell r="M3860" t="str">
            <v>Failed Substation Equip Replac</v>
          </cell>
          <cell r="N3860"/>
          <cell r="O3860" t="str">
            <v/>
          </cell>
          <cell r="P3860"/>
          <cell r="Q3860"/>
          <cell r="R3860" t="str">
            <v/>
          </cell>
          <cell r="S3860" t="str">
            <v xml:space="preserve">This WA is an estimated cost for the Removal of the Existing Failed Capacitor Bank Fault Interrupting Device Interrupter and the Installation of the New Capacitor Bank Fault Interrupting Device Interrupter on FID # 17041
BI 217 APPROVED CLIFF ODOM
Install: TSN# 900927- Interrupter 138kV
</v>
          </cell>
          <cell r="T3860" t="str">
            <v>This WA is an estimated cost for the Removal of the Existing Failed Capacitor Bank Fault Interrupting Device Interrupter and the Installation of the New Capacitor Bank Fault Interrupting Device Interrupter on FID # 17041
BI 217 APPROVED CLIFF ODOM
Install: TSN# 900927- Interrupter 138kV</v>
          </cell>
          <cell r="U3860"/>
          <cell r="V3860" t="str">
            <v>Martha Mata</v>
          </cell>
          <cell r="W3860"/>
          <cell r="X3860" t="str">
            <v>Barry Hance</v>
          </cell>
          <cell r="Y3860" t="str">
            <v>METRO EAST</v>
          </cell>
          <cell r="Z3860" t="str">
            <v>DALLAS</v>
          </cell>
          <cell r="AA3860" t="str">
            <v>DALLAS</v>
          </cell>
          <cell r="AB3860" t="str">
            <v>Station</v>
          </cell>
          <cell r="AC3860" t="str">
            <v>0101534</v>
          </cell>
          <cell r="AD3860" t="str">
            <v>Kemp Ranch Switch</v>
          </cell>
          <cell r="AE3860" t="str">
            <v>In-Service</v>
          </cell>
          <cell r="AF3860" t="str">
            <v>Constr. Complete, Chargeable</v>
          </cell>
          <cell r="AG3860">
            <v>45608</v>
          </cell>
          <cell r="AH3860" t="str">
            <v>19393.49</v>
          </cell>
          <cell r="AI3860">
            <v>17706.45</v>
          </cell>
        </row>
        <row r="3861">
          <cell r="E3861" t="str">
            <v>0PT51774 -- LAMESA - DENVER CITY (LAMESA - DAWSON SECTION) 69KV: REPLACE FRAME - POLES, CROSS ARMS AND INSULATORS DUE TO STORM (TSP23013)</v>
          </cell>
          <cell r="F3861" t="str">
            <v>LAMESA - DENVER CITY (LAMESA - DAWSON SECTION) 69KV: REPLACE FRAME - POLES, CROSS ARMS AND INSULATORS DUE TO STORM (TSP23013)</v>
          </cell>
          <cell r="G3861" t="str">
            <v>Lamesa - Denver City (Lamesa - Dawson section) 69KV: Replace frame - poles, cross arms and insulators due to storm (TSP23013)</v>
          </cell>
          <cell r="H3861" t="str">
            <v>This Work Authorization (WA) will cover the cost to replace a frame - poles, cross arms and insulators on the Lamesa - Dawson section of the Lamesa - Denver City (69KV) line.  Storm date 5/14/23
Frame 10/6
Remove: two (2) 55' poles
Install: two (2) 55' poles
Remove: one (1) 20' wood cross arm
Install: one (1) 20' wood cross arm
Remove: three (3) suspension insulators
Install: three (3) suspension insulators
07/12/2023 Revise 1: Before getting an estimate or invoice from the vendor, I created the WA and underestimated contract labor by $2,190.00 (Estimated-$10,000.00, but actuals are $12,190.00). Increasing contract labor estimate by $2,200.00 and submitting for reapproval.</v>
          </cell>
          <cell r="I3861" t="str">
            <v>CMPC</v>
          </cell>
          <cell r="J3861"/>
          <cell r="K3861"/>
          <cell r="L3861" t="str">
            <v>403</v>
          </cell>
          <cell r="M3861" t="str">
            <v>Storm Damage</v>
          </cell>
          <cell r="N3861"/>
          <cell r="O3861" t="str">
            <v/>
          </cell>
          <cell r="P3861"/>
          <cell r="Q3861"/>
          <cell r="R3861" t="str">
            <v/>
          </cell>
          <cell r="S3861" t="str">
            <v xml:space="preserve">This Work Authorization (WA) will cover the cost to replace a frame - poles, cross arms and insulators on the Lamesa - Dawson section of the Lamesa - Denver City (69KV) lineFrame 10/6Remove: two (2) 55' polesInstall: two (2) 55' polesRemove: one (1) 20' wood cross armInstall: one (1) 20' wood cross armRemove: three (3) suspension insulatorsInstall: three (3) suspension insulators
</v>
          </cell>
          <cell r="T3861" t="str">
            <v>This Work Authorization (WA) will cover the cost to replace a frame - poles, cross arms and insulators on the Lamesa - Dawson section of the Lamesa - Denver City (69KV) lineFrame 10/6Remove: two (2) 55' polesInstall: two (2) 55' polesRemove: one (1) 20' wood cross armInstall: one (1) 20' wood cross armRemove: three (3) suspension insulatorsInstall: three (3) suspension insulators</v>
          </cell>
          <cell r="U3861"/>
          <cell r="V3861" t="str">
            <v>Rachel Kennedy</v>
          </cell>
          <cell r="W3861"/>
          <cell r="X3861"/>
          <cell r="Y3861" t="str">
            <v>METRO WEST</v>
          </cell>
          <cell r="Z3861" t="str">
            <v>BIG SPRING</v>
          </cell>
          <cell r="AA3861" t="str">
            <v>BIG SPRING</v>
          </cell>
          <cell r="AB3861" t="str">
            <v>Line</v>
          </cell>
          <cell r="AC3861" t="str">
            <v>0007498</v>
          </cell>
          <cell r="AD3861" t="str">
            <v>Lamesa - Denver City 69Kv</v>
          </cell>
          <cell r="AE3861" t="str">
            <v>In-Service</v>
          </cell>
          <cell r="AF3861" t="str">
            <v>Closed</v>
          </cell>
          <cell r="AG3861">
            <v>45162</v>
          </cell>
          <cell r="AH3861" t="str">
            <v>15222.26</v>
          </cell>
          <cell r="AI3861">
            <v>17703.59</v>
          </cell>
        </row>
        <row r="3862">
          <cell r="E3862" t="str">
            <v>0PT47286 -- WICHITA FALLS SOUTH SWITCH BKR 5030-BURNETT SWITCH BKR 15190: GROUND LINE MAINTENANCE FOR 169 POLES</v>
          </cell>
          <cell r="F3862" t="str">
            <v>WICHITA FALLS SOUTH SWITCH BKR 5030-BURNETT SWITCH BKR 15190: GROUND LINE MAINTENANCE FOR 169 POLES</v>
          </cell>
          <cell r="G3862" t="str">
            <v>Wichita Falls South Switch Bkr 5030-Burnett Switch Bkr 15190: Ground line maintenance for 169 poles</v>
          </cell>
          <cell r="H3862" t="str">
            <v>This WA will cover the cost of ground line maintenance for 169 poles
6-50', 1-55', 142-60', 4-65', 8-70', 8-90'
Revision 11/16/2022 - Maintenance was more intensive than originally estimated (additional labor cost)</v>
          </cell>
          <cell r="I3862" t="str">
            <v>CMPC</v>
          </cell>
          <cell r="J3862"/>
          <cell r="K3862"/>
          <cell r="L3862" t="str">
            <v>223</v>
          </cell>
          <cell r="M3862" t="str">
            <v>Ground Line Maintenance</v>
          </cell>
          <cell r="N3862"/>
          <cell r="O3862" t="str">
            <v/>
          </cell>
          <cell r="P3862"/>
          <cell r="Q3862"/>
          <cell r="R3862" t="str">
            <v/>
          </cell>
          <cell r="S3862" t="str">
            <v xml:space="preserve">This WA will cover the cost of ground line maintenance for 169 poles
6-50', 1-55', 142-60', 4-65', 8-70', 8-90'
</v>
          </cell>
          <cell r="T3862" t="str">
            <v>This WA will cover the cost of ground line maintenance for 169 poles
6-50', 1-55', 142-60', 4-65', 8-70', 8-90'</v>
          </cell>
          <cell r="U3862"/>
          <cell r="V3862" t="str">
            <v>Carissa Hilliard</v>
          </cell>
          <cell r="W3862" t="str">
            <v>Peter Carhart</v>
          </cell>
          <cell r="X3862"/>
          <cell r="Y3862" t="str">
            <v>METRO WEST</v>
          </cell>
          <cell r="Z3862" t="str">
            <v>WICHITA FALLS</v>
          </cell>
          <cell r="AA3862" t="str">
            <v>WICHITA FALLS</v>
          </cell>
          <cell r="AB3862" t="str">
            <v>Line</v>
          </cell>
          <cell r="AC3862" t="str">
            <v>0007312</v>
          </cell>
          <cell r="AD3862" t="str">
            <v>Wichita Falls Ses - Ppg 138Kv</v>
          </cell>
          <cell r="AE3862" t="str">
            <v>In-Service</v>
          </cell>
          <cell r="AF3862" t="str">
            <v>Closed</v>
          </cell>
          <cell r="AG3862">
            <v>44901</v>
          </cell>
          <cell r="AH3862" t="str">
            <v>14357.8</v>
          </cell>
          <cell r="AI3862">
            <v>17698.14</v>
          </cell>
        </row>
        <row r="3863">
          <cell r="E3863" t="str">
            <v>0PT51080 -- MESQUITE WEST SUB : REPLACE 125VDC BATTERY AND RACK, ADD EYE WASH STATION</v>
          </cell>
          <cell r="F3863" t="str">
            <v>MESQUITE WEST SUB : REPLACE 125VDC BATTERY AND RACK, ADD EYE WASH STATION</v>
          </cell>
          <cell r="G3863" t="str">
            <v>Mesquite West Sub : Replace 125VDC Battery and Rack, Add Eye Wash Station</v>
          </cell>
          <cell r="H3863" t="str">
            <v>This WA provides the cost to replace and test 125VDC Battery string and install eye wash station at Mesquite West Sub Station.</v>
          </cell>
          <cell r="I3863" t="str">
            <v>CMPC</v>
          </cell>
          <cell r="J3863"/>
          <cell r="K3863"/>
          <cell r="L3863" t="str">
            <v>107</v>
          </cell>
          <cell r="M3863" t="str">
            <v>Battery &amp; Charger Replacements</v>
          </cell>
          <cell r="N3863"/>
          <cell r="O3863" t="str">
            <v/>
          </cell>
          <cell r="P3863"/>
          <cell r="Q3863"/>
          <cell r="R3863" t="str">
            <v/>
          </cell>
          <cell r="S3863" t="str">
            <v xml:space="preserve">This WA provides the cost to replace and test 125VDC Battery string and install eye wash station at Mesquite West Sub Station.
</v>
          </cell>
          <cell r="T3863" t="str">
            <v>This WA provides the cost to replace and test 125VDC Battery string and install eye wash station at Mesquite West Sub Station.</v>
          </cell>
          <cell r="U3863"/>
          <cell r="V3863" t="str">
            <v>Katy Paul</v>
          </cell>
          <cell r="W3863"/>
          <cell r="X3863" t="str">
            <v>Barry Hance</v>
          </cell>
          <cell r="Y3863" t="str">
            <v>METRO EAST</v>
          </cell>
          <cell r="Z3863" t="str">
            <v>FORNEY</v>
          </cell>
          <cell r="AA3863" t="str">
            <v>FORNEY</v>
          </cell>
          <cell r="AB3863" t="str">
            <v>Station</v>
          </cell>
          <cell r="AC3863" t="str">
            <v>0101459</v>
          </cell>
          <cell r="AD3863" t="str">
            <v>Mesquite, West 138Kv</v>
          </cell>
          <cell r="AE3863" t="str">
            <v>In-Service</v>
          </cell>
          <cell r="AF3863" t="str">
            <v>Closed</v>
          </cell>
          <cell r="AG3863">
            <v>45232</v>
          </cell>
          <cell r="AH3863" t="str">
            <v>19197.79</v>
          </cell>
          <cell r="AI3863">
            <v>17684.2</v>
          </cell>
        </row>
        <row r="3864">
          <cell r="E3864" t="str">
            <v>0PT52488 -- GRANDVIEW - ODESSA SUB : ADD FEEDERS #3062 TO STEP UF59.1 AND #3052 TO STEP UF58.7 UNDERFREQUENCY</v>
          </cell>
          <cell r="F3864" t="str">
            <v>GRANDVIEW - ODESSA SUB : ADD FEEDERS #3062 TO STEP UF59.1 AND #3052 TO STEP UF58.7 UNDERFREQUENCY</v>
          </cell>
          <cell r="G3864" t="str">
            <v>Grandview - Odessa Sub : ADD FEEDERS #3062 TO STEP UF59.1 AND #3052 TO STEP UF58.7 UNDERFREQUENCY</v>
          </cell>
          <cell r="H3864" t="str">
            <v>Add feeders #3062 to Step UF59.1 and #3052 to Step UF58.7 Underfrequency. Add a step module for UF59.1. Change existing step module for UF58.9 to UF58.7</v>
          </cell>
          <cell r="I3864" t="str">
            <v>CMPC</v>
          </cell>
          <cell r="J3864"/>
          <cell r="K3864"/>
          <cell r="L3864" t="str">
            <v>103</v>
          </cell>
          <cell r="M3864" t="str">
            <v>System Protection</v>
          </cell>
          <cell r="N3864"/>
          <cell r="O3864" t="str">
            <v/>
          </cell>
          <cell r="P3864"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3864"/>
          <cell r="R3864" t="str">
            <v/>
          </cell>
          <cell r="S3864" t="str">
            <v xml:space="preserve">This Work Authorization (WA) covers the cost to add a step module for UF58.7 for feeder #3052, and wire in feeder #3062 to existing step module UF59.1 automatic load shedding at Grandview - Odessa Substation.In addition, the scope includes verifying feeder #3011 is on UF59.3, feeders #3021, #3031, #3041, and #3072 are on UF59.1. The scope also covers any additional cable needed for installation.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3864" t="str">
            <v>This Work Authorization (WA) covers the cost to add a step module for UF58.7 for feeder #3052, and wire in feeder #3062 to existing step module UF59.1 automatic load shedding at Grandview - Odessa Substation.In addition, the scope includes verifying feeder #3011 is on UF59.3, feeders #3021, #3031, #3041, and #3072 are on UF59.1. The scope also covers any additional cable needed for installation.</v>
          </cell>
          <cell r="U3864"/>
          <cell r="V3864" t="str">
            <v>Rhiannon Roberts</v>
          </cell>
          <cell r="W3864" t="str">
            <v>Rhiannon Roberts</v>
          </cell>
          <cell r="X3864" t="str">
            <v>Miguel Ortega</v>
          </cell>
          <cell r="Y3864" t="str">
            <v>METRO WEST</v>
          </cell>
          <cell r="Z3864" t="str">
            <v>ODESSA</v>
          </cell>
          <cell r="AA3864" t="str">
            <v>ODESSA</v>
          </cell>
          <cell r="AB3864" t="str">
            <v>Station</v>
          </cell>
          <cell r="AC3864" t="str">
            <v>0005624</v>
          </cell>
          <cell r="AD3864" t="str">
            <v>Grandview 138-12.5Kv</v>
          </cell>
          <cell r="AE3864" t="str">
            <v>In-Service</v>
          </cell>
          <cell r="AF3864" t="str">
            <v>Closed</v>
          </cell>
          <cell r="AG3864">
            <v>45343</v>
          </cell>
          <cell r="AH3864" t="str">
            <v>10575.73</v>
          </cell>
          <cell r="AI3864">
            <v>17674.310000000001</v>
          </cell>
        </row>
        <row r="3865">
          <cell r="E3865" t="str">
            <v>0PT55158 -- KNOLL TRAIL SUB : REPLACE FID INTERRUPTERS SW 122</v>
          </cell>
          <cell r="F3865" t="str">
            <v>KNOLL TRAIL SUB : REPLACE FID INTERRUPTERS SW 122</v>
          </cell>
          <cell r="G3865" t="str">
            <v>Knoll Trail Sub : Replace FID Interrupters SW 122</v>
          </cell>
          <cell r="H3865" t="str">
            <v>This WA is to cover the cost of replacing two failed FID Interrupters on SW 122.
Cliff Odom approves BI217.
Revision 1: Revised TSN # from 450936 to 407178. Asset does not change.
Gretchen/Amber working with Property Accounting to locate 2nd interrupter to retire.</v>
          </cell>
          <cell r="I3865" t="str">
            <v>CMPC</v>
          </cell>
          <cell r="J3865" t="str">
            <v>Failed Equipment and Storm Damage</v>
          </cell>
          <cell r="K3865" t="str">
            <v>BI 217_FAILED SUBSTATION EQUIPMENT REPLACEMENT</v>
          </cell>
          <cell r="L3865" t="str">
            <v>217</v>
          </cell>
          <cell r="M3865" t="str">
            <v>Failed Substation Equip Replac</v>
          </cell>
          <cell r="N3865"/>
          <cell r="O3865" t="str">
            <v/>
          </cell>
          <cell r="P3865"/>
          <cell r="Q3865"/>
          <cell r="R3865" t="str">
            <v/>
          </cell>
          <cell r="S3865" t="str">
            <v xml:space="preserve">This WA is to cover the cost of replacing two failed FID Interrupters on SW 122.
Cliff Odom approves BI217.
</v>
          </cell>
          <cell r="T3865" t="str">
            <v>This WA is to cover the cost of replacing two failed FID Interrupters on SW 122.
Cliff Odom approves BI217.</v>
          </cell>
          <cell r="U3865"/>
          <cell r="V3865" t="str">
            <v>Samantha Bogusch</v>
          </cell>
          <cell r="W3865" t="str">
            <v>Tyler Peasley</v>
          </cell>
          <cell r="X3865" t="str">
            <v>Barry Hance</v>
          </cell>
          <cell r="Y3865" t="str">
            <v>METRO EAST</v>
          </cell>
          <cell r="Z3865" t="str">
            <v>NORTH DALLAS</v>
          </cell>
          <cell r="AA3865" t="str">
            <v>NORTH DALLAS</v>
          </cell>
          <cell r="AB3865" t="str">
            <v>Station</v>
          </cell>
          <cell r="AC3865" t="str">
            <v>0000585</v>
          </cell>
          <cell r="AD3865" t="str">
            <v>Knoll Trail S/Station T&amp;D</v>
          </cell>
          <cell r="AE3865" t="str">
            <v>In-Service</v>
          </cell>
          <cell r="AF3865" t="str">
            <v>Constr. Complete, Chargeable</v>
          </cell>
          <cell r="AG3865">
            <v>45594</v>
          </cell>
          <cell r="AH3865" t="str">
            <v>112307.13</v>
          </cell>
          <cell r="AI3865">
            <v>17660.330000000002</v>
          </cell>
        </row>
        <row r="3866">
          <cell r="E3866" t="str">
            <v>0PT47077 -- TEMPLE SUB : REPLACE BATTERIES</v>
          </cell>
          <cell r="F3866" t="str">
            <v>TEMPLE SUB : REPLACE BATTERIES</v>
          </cell>
          <cell r="G3866" t="str">
            <v>TEMPLE Sub : REPLACE BATTERIES</v>
          </cell>
          <cell r="H3866" t="str">
            <v>This WA covers the cost to replace the batteries at the Temple sub station.</v>
          </cell>
          <cell r="I3866" t="str">
            <v>CMPC</v>
          </cell>
          <cell r="J3866"/>
          <cell r="K3866"/>
          <cell r="L3866" t="str">
            <v>107</v>
          </cell>
          <cell r="M3866" t="str">
            <v>Battery &amp; Charger Replacements</v>
          </cell>
          <cell r="N3866"/>
          <cell r="O3866" t="str">
            <v/>
          </cell>
          <cell r="P3866"/>
          <cell r="Q3866"/>
          <cell r="R3866" t="str">
            <v/>
          </cell>
          <cell r="S3866" t="str">
            <v xml:space="preserve">This WA covers the cost to replace the batteries at Temple 138kv sub station.
</v>
          </cell>
          <cell r="T3866" t="str">
            <v>This WA covers the cost to replace the batteries at Temple 138kv sub station.</v>
          </cell>
          <cell r="U3866"/>
          <cell r="V3866" t="str">
            <v>Kelli Hendershot</v>
          </cell>
          <cell r="W3866"/>
          <cell r="X3866"/>
          <cell r="Y3866" t="str">
            <v>SOUTHEAST</v>
          </cell>
          <cell r="Z3866" t="str">
            <v>TEMPLE</v>
          </cell>
          <cell r="AA3866" t="str">
            <v>TEMPLE</v>
          </cell>
          <cell r="AB3866" t="str">
            <v>Station</v>
          </cell>
          <cell r="AC3866" t="str">
            <v>0401509</v>
          </cell>
          <cell r="AD3866" t="str">
            <v>Temple Sw Sta,345Kv</v>
          </cell>
          <cell r="AE3866" t="str">
            <v>In-Service</v>
          </cell>
          <cell r="AF3866" t="str">
            <v>Reclose After Trailing Charges</v>
          </cell>
          <cell r="AG3866">
            <v>44904</v>
          </cell>
          <cell r="AH3866" t="str">
            <v>17413.42</v>
          </cell>
          <cell r="AI3866">
            <v>17649.990000000002</v>
          </cell>
        </row>
        <row r="3867">
          <cell r="E3867" t="str">
            <v>0PT55742 -- GARDENDALE SWITCH 345KV: REPLACE TWO A/C UNITS</v>
          </cell>
          <cell r="F3867" t="str">
            <v>GARDENDALE SWITCH 345KV: REPLACE TWO A/C UNITS</v>
          </cell>
          <cell r="G3867" t="str">
            <v>Gardendale Switch 345kV: Replace Two A/C Units</v>
          </cell>
          <cell r="H3867" t="str">
            <v>This Work Authorization (WA) will cover the cost to replace two A/C units at Gardendale Switch 345kV.
Revision 10/22/24 AE
- Updated cost of A/C units to match FIM actuals</v>
          </cell>
          <cell r="I3867" t="str">
            <v>CMPC</v>
          </cell>
          <cell r="J3867" t="str">
            <v>Region Reactive</v>
          </cell>
          <cell r="K3867" t="str">
            <v>BI 106_A/C REPLACMENTS</v>
          </cell>
          <cell r="L3867" t="str">
            <v>106</v>
          </cell>
          <cell r="M3867" t="str">
            <v>Air Conditioner Replacements</v>
          </cell>
          <cell r="N3867"/>
          <cell r="O3867" t="str">
            <v/>
          </cell>
          <cell r="P3867"/>
          <cell r="Q3867"/>
          <cell r="R3867" t="str">
            <v/>
          </cell>
          <cell r="S3867" t="str">
            <v xml:space="preserve">This Work Authorization (WA) will cover the cost to replace two A/C units at Gardendale Switch 345kV.
</v>
          </cell>
          <cell r="T3867" t="str">
            <v>This Work Authorization (WA) will cover the cost to replace two A/C units at Gardendale Switch 345kV.</v>
          </cell>
          <cell r="U3867"/>
          <cell r="V3867" t="str">
            <v>Angie Edwards</v>
          </cell>
          <cell r="W3867"/>
          <cell r="X3867" t="str">
            <v>Miguel Ortega</v>
          </cell>
          <cell r="Y3867" t="str">
            <v>METRO WEST</v>
          </cell>
          <cell r="Z3867" t="str">
            <v>ODESSA</v>
          </cell>
          <cell r="AA3867" t="str">
            <v>ODESSA</v>
          </cell>
          <cell r="AB3867" t="str">
            <v>Station</v>
          </cell>
          <cell r="AC3867" t="str">
            <v>0005907</v>
          </cell>
          <cell r="AD3867" t="str">
            <v>Gardendale Switch</v>
          </cell>
          <cell r="AE3867" t="str">
            <v>In-Service</v>
          </cell>
          <cell r="AF3867" t="str">
            <v>Constr. Complete, Chargeable</v>
          </cell>
          <cell r="AG3867">
            <v>45587</v>
          </cell>
          <cell r="AH3867" t="str">
            <v>18621.56</v>
          </cell>
          <cell r="AI3867">
            <v>17636.57</v>
          </cell>
        </row>
        <row r="3868">
          <cell r="E3868" t="str">
            <v>0PT49753 -- BLACKSTONE SUB : REPLACE FAILED X0 &amp; X1 BUSHING ON XFMR #1 S. FLORES</v>
          </cell>
          <cell r="F3868" t="str">
            <v>BLACKSTONE SUB : REPLACE FAILED X0 &amp; X1 BUSHING ON XFMR #1 S. FLORES</v>
          </cell>
          <cell r="G3868" t="str">
            <v>Blackstone Sub : Replace failed X0 &amp; X1 bushing on XFMR #1 S. Flores</v>
          </cell>
          <cell r="H3868" t="str">
            <v>This WA will cover the cost to replace failed X0 &amp; X1 bushing on XFMR #1 at Blackstone Sub.
Asset #13088 (X0) &amp; Asset #13084 (X1) are being replaced.
Cliff Odom has approved BI 217.</v>
          </cell>
          <cell r="I3868" t="str">
            <v>CMPC</v>
          </cell>
          <cell r="J3868"/>
          <cell r="K3868"/>
          <cell r="L3868" t="str">
            <v>217</v>
          </cell>
          <cell r="M3868" t="str">
            <v>Failed Substation Equip Replac</v>
          </cell>
          <cell r="N3868"/>
          <cell r="O3868" t="str">
            <v/>
          </cell>
          <cell r="P3868"/>
          <cell r="Q3868"/>
          <cell r="R3868" t="str">
            <v/>
          </cell>
          <cell r="S3868" t="str">
            <v xml:space="preserve">This WA will cover the cost to replace failed X0  X1 bushing on XFMR #1 at Blackstone Sub.
Asset #13088 (X0)  Asset #13084 (X1) are being replaced.
Cliff Odom has approved BI 217.
</v>
          </cell>
          <cell r="T3868" t="str">
            <v>This WA will cover the cost to replace failed X0  X1 bushing on XFMR #1 at Blackstone Sub.
Asset #13088 (X0)  Asset #13084 (X1) are being replaced.
Cliff Odom has approved BI 217.</v>
          </cell>
          <cell r="U3868"/>
          <cell r="V3868" t="str">
            <v>Marissa Cassidy</v>
          </cell>
          <cell r="W3868"/>
          <cell r="X3868"/>
          <cell r="Y3868" t="str">
            <v>METRO WEST</v>
          </cell>
          <cell r="Z3868" t="str">
            <v>FORT WORTH</v>
          </cell>
          <cell r="AA3868" t="str">
            <v>FORT WORTH</v>
          </cell>
          <cell r="AB3868" t="str">
            <v>Station</v>
          </cell>
          <cell r="AC3868" t="str">
            <v>0005178</v>
          </cell>
          <cell r="AD3868" t="str">
            <v>Blackstone 138-12.5Kv</v>
          </cell>
          <cell r="AE3868" t="str">
            <v>In-Service</v>
          </cell>
          <cell r="AF3868" t="str">
            <v>Closed</v>
          </cell>
          <cell r="AG3868">
            <v>44908</v>
          </cell>
          <cell r="AH3868" t="str">
            <v>19209.16</v>
          </cell>
          <cell r="AI3868">
            <v>17626.46</v>
          </cell>
        </row>
        <row r="3869">
          <cell r="E3869" t="str">
            <v>0PT49514 -- CATTLEMAN SWITCH: PURCHASE AND STORE ONE 345/138 KV, 600 MVA AUTOTRANSFORMER #1</v>
          </cell>
          <cell r="F3869" t="str">
            <v>CATTLEMAN SWITCH: PURCHASE AND STORE ONE 345/138 KV, 600 MVA AUTOTRANSFORMER #1</v>
          </cell>
          <cell r="G3869" t="str">
            <v>Cattleman Switch: Purchase and Store one 345/138 kV, 600 MVA Autotransformer #1</v>
          </cell>
          <cell r="H3869" t="str">
            <v>Purchase and store one 345/138 kV, 600 MVA autotransformer. The unit is scheduled to arrive and be expensed in the fourth quarter of 2024.
Former Siemens Weiz 2024 Slot #7</v>
          </cell>
          <cell r="I3869" t="str">
            <v>RSCO</v>
          </cell>
          <cell r="J3869"/>
          <cell r="K3869"/>
          <cell r="L3869" t="str">
            <v>101</v>
          </cell>
          <cell r="M3869" t="str">
            <v>Bulk Power Plan</v>
          </cell>
          <cell r="N3869" t="str">
            <v>R8647</v>
          </cell>
          <cell r="O3869" t="str">
            <v>Switch: Initially a 15-breaker 345 kV, and a 9 breaker 138 kV breaker-and-a-half bus arrangement, ultimately an 18-breaker 345 kV, and an 18 breaker 138 kV breaker-and-a-half bus arrangement
Capability: Two 600 MVA 345/138 kV autotransformers, Four 37.5 Mvar reactors
Terminal equipment minimum capability: 5000 A for 345 kV, 3200 A for 138 kV
Establish the Cattleman 345/138 kV Switch, approximately three miles southwest of the existing Morgan Creek 345/138 kV Switch.  Switching station will be initially installed as a 15-breaker 345 kV, and 9-breaker 138 kV breaker-and-a-half bus arrangement with two 600 MVA, 345 kV autotransformers and two 37.5 Mvar reactors on the tertiary of each autotransformer.  The ultimate build out will be an 18-breaker 345 kV  and an 18-breaker 138 kV breaker-and-a-half bus arrangement. Ensure all 345 kV terminal equipment meets or exceeds 5000 A and all 138 kV terminal equipment meets or exceeds 3200 A. The need to expand Oncor transmission facilities in West Texas is being driven by load growth, load integration requests, and the need for rebuilding aging facilities. The aging facilities in this area are obsolete and in need of extensive modifications to meet current Oncor philosophies. This project will satisfy the need for additional system capacity and operability improvements in this region.
Morgan Creek 345/138 kV Switch is an aging facility.  The rebuild of Morgan Creek 345/138 kV Switch will increase operational flexibility in the area. Because of land and routing constraints, the Morgan Creek Switch rebuild will result in three separate Switches: 
(1) Ranger Camp 345/138 kV Switch ( R3024);
(2) Cattleman 345/138 kV Switch (R8647;
(3) Range Rider 138 kV Switch (R8721);
These stations will be connected through a series of 345 kV and 138 kV ties, which are outlined in the following:
(4) Ranger Camp  Switch - Cattleman Switch 345 Double-Circuit Line (R8648); and
(5) Ranger Camp Switch - Range Rider Switch- Cattleman Switch 138 KV Project (R8722) To meet reliability objectives, relieve overloading, and provide adequate transmission capacity for contingency conditions, Cattleman 345/138 kV Switch is planned to be complete by May 2024. NERC/ERCOT reliability criteria/standard does not apply to this project. It is justified by Oncor guidelines/criteria.</v>
          </cell>
          <cell r="P3869" t="str">
            <v>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v>
          </cell>
          <cell r="Q3869"/>
          <cell r="R3869" t="str">
            <v>NERC/ERCOT reliability criteria/standard does not apply to this project. It is justified by Oncor guidelines/criteria.</v>
          </cell>
          <cell r="S3869" t="str">
            <v xml:space="preserve">Purchase and store one 345/138 kV, 600 MVA autotransformer..
The replacement of a failed autotransformer may take up to six months. The extended outage could last through peak conditions exposing the system to additional contingencies that could result in unacceptable system impacts.Purchasing and storing one345/138 kV, 600 MVA autotransformer.
</v>
          </cell>
          <cell r="T3869" t="str">
            <v>Purchase and store one 345/138 kV, 600 MVA autotransformer..</v>
          </cell>
          <cell r="U3869"/>
          <cell r="V3869" t="str">
            <v>James Norton</v>
          </cell>
          <cell r="W3869"/>
          <cell r="X3869" t="str">
            <v>Todd Nordgren</v>
          </cell>
          <cell r="Y3869" t="str">
            <v>METRO WEST</v>
          </cell>
          <cell r="Z3869" t="str">
            <v>BIG SPRING</v>
          </cell>
          <cell r="AA3869" t="str">
            <v>BIG SPRING</v>
          </cell>
          <cell r="AB3869" t="str">
            <v>Station</v>
          </cell>
          <cell r="AC3869" t="str">
            <v>0005999</v>
          </cell>
          <cell r="AD3869" t="str">
            <v>Cattleman Switch</v>
          </cell>
          <cell r="AE3869" t="str">
            <v>In-Service</v>
          </cell>
          <cell r="AF3869" t="str">
            <v>Constr. Complete, Chargeable</v>
          </cell>
          <cell r="AG3869">
            <v>45656</v>
          </cell>
          <cell r="AH3869" t="str">
            <v>4899550</v>
          </cell>
          <cell r="AI3869">
            <v>17612.59</v>
          </cell>
        </row>
        <row r="3870">
          <cell r="E3870" t="str">
            <v>0PT52202 -- RILEY FIBER HUT (OKLAUNION) : REPLACE AGING BATTERIES AT RILEY FIBER HUT (OKLAUNION) BAT01</v>
          </cell>
          <cell r="F3870" t="str">
            <v>RILEY FIBER HUT (OKLAUNION) : REPLACE AGING BATTERIES AT RILEY FIBER HUT (OKLAUNION) BAT01</v>
          </cell>
          <cell r="G3870" t="str">
            <v>Riley Fiber Hut (Oklaunion) : Replace Aging Batteries at Riley Fiber Hut (Oklaunion) BAT01</v>
          </cell>
          <cell r="H3870" t="str">
            <v>Riley Fiber Hut (Oklaunion) : Replace Aging Batteries at Riley Fiber Hut (Oklaunion) BAT01 - Budget Item 107
This Work Authorization will cover the costs to replace aging batteries at Riley Fiber Hut (Oklaunion) .
7.27.2023 - Revised estimate to include additional material needed.
Remove:
(1) Battery Set
Install:
(1) Battery Set</v>
          </cell>
          <cell r="I3870" t="str">
            <v>CMPC</v>
          </cell>
          <cell r="J3870"/>
          <cell r="K3870"/>
          <cell r="L3870" t="str">
            <v>107</v>
          </cell>
          <cell r="M3870" t="str">
            <v>Battery &amp; Charger Replacements</v>
          </cell>
          <cell r="N3870"/>
          <cell r="O3870" t="str">
            <v/>
          </cell>
          <cell r="P3870"/>
          <cell r="Q3870"/>
          <cell r="R3870" t="str">
            <v/>
          </cell>
          <cell r="S3870" t="str">
            <v xml:space="preserve">Riley Fiber Hut : Replace Aging Batteries at Riley Fiber Hut BAT01 - Budget Item 107
This Work Authorization will cover the costs to replace aging batteries at Riley Fiber Hut.
Remove:(1) Battery Set
Install:(1) Battery Set
</v>
          </cell>
          <cell r="T3870" t="str">
            <v>Riley Fiber Hut : Replace Aging Batteries at Riley Fiber Hut BAT01 - Budget Item 107
This Work Authorization will cover the costs to replace aging batteries at Riley Fiber Hut.
Remove:(1) Battery Set
Install:(1) Battery Set</v>
          </cell>
          <cell r="U3870"/>
          <cell r="V3870" t="str">
            <v>Priscilla Martinez</v>
          </cell>
          <cell r="W3870"/>
          <cell r="X3870" t="str">
            <v>Miguel Ortega</v>
          </cell>
          <cell r="Y3870" t="str">
            <v>METRO WEST</v>
          </cell>
          <cell r="Z3870" t="str">
            <v>WICHITA FALLS</v>
          </cell>
          <cell r="AA3870" t="str">
            <v>WICHITA FALLS</v>
          </cell>
          <cell r="AB3870" t="str">
            <v>Station</v>
          </cell>
          <cell r="AC3870" t="str">
            <v>0005866</v>
          </cell>
          <cell r="AD3870" t="str">
            <v>Riley to Krum West Repeater</v>
          </cell>
          <cell r="AE3870" t="str">
            <v>In-Service</v>
          </cell>
          <cell r="AF3870" t="str">
            <v>Closed</v>
          </cell>
          <cell r="AG3870">
            <v>45286</v>
          </cell>
          <cell r="AH3870" t="str">
            <v>15887.71</v>
          </cell>
          <cell r="AI3870">
            <v>17598.79</v>
          </cell>
        </row>
        <row r="3871">
          <cell r="E3871" t="str">
            <v>0PT53260 -- NTUSU DRIVER SUB 138KV: REPLACE FAILED SEL487V RELAY</v>
          </cell>
          <cell r="F3871" t="str">
            <v>NTUSU DRIVER SUB 138KV: REPLACE FAILED SEL487V RELAY</v>
          </cell>
          <cell r="G3871" t="str">
            <v>NTUSU Driver Sub 138kV: Replace Failed SEL487V Relay</v>
          </cell>
          <cell r="H3871" t="str">
            <v>This Work Authorization (WA) will cover the cost to replace a failed SEL487V Relay at Driver Sub 138kV.
Cliff Odom approves use of BI217
Moved to 2024, District is unable to fit in to schedule.
Revision 03/26/24 AD
- Revised Oncor labor to match PAT tab charges, initial labor estimate too low</v>
          </cell>
          <cell r="I3871" t="str">
            <v>CMPC</v>
          </cell>
          <cell r="J3871" t="str">
            <v>Failed Equipment and Storm Damage</v>
          </cell>
          <cell r="K3871" t="str">
            <v>BI 217_FAILED SUBSTATION EQUIPMENT REPLACEMENT</v>
          </cell>
          <cell r="L3871" t="str">
            <v>217</v>
          </cell>
          <cell r="M3871" t="str">
            <v>Failed Substation Equip Replac</v>
          </cell>
          <cell r="N3871"/>
          <cell r="O3871" t="str">
            <v/>
          </cell>
          <cell r="P3871"/>
          <cell r="Q3871"/>
          <cell r="R3871" t="str">
            <v/>
          </cell>
          <cell r="S3871" t="str">
            <v xml:space="preserve">This Work Authorization (WA) will cover the cost to replace a failed SEL487V Relay at Driver Sub 138kV.
</v>
          </cell>
          <cell r="T3871" t="str">
            <v>This Work Authorization (WA) will cover the cost to replace a failed SEL487V Relay at Driver Sub 138kV.</v>
          </cell>
          <cell r="U3871"/>
          <cell r="V3871" t="str">
            <v>Angie Edwards</v>
          </cell>
          <cell r="W3871"/>
          <cell r="X3871" t="str">
            <v>Miguel Ortega</v>
          </cell>
          <cell r="Y3871" t="str">
            <v>METRO WEST</v>
          </cell>
          <cell r="Z3871" t="str">
            <v>ODESSA</v>
          </cell>
          <cell r="AA3871" t="str">
            <v>ODESSA</v>
          </cell>
          <cell r="AB3871" t="str">
            <v>Station</v>
          </cell>
          <cell r="AC3871" t="str">
            <v>N006100</v>
          </cell>
          <cell r="AD3871" t="str">
            <v>Driver 138 - 25KV</v>
          </cell>
          <cell r="AE3871" t="str">
            <v>In-Service</v>
          </cell>
          <cell r="AF3871" t="str">
            <v>Closed</v>
          </cell>
          <cell r="AG3871">
            <v>45436</v>
          </cell>
          <cell r="AH3871" t="str">
            <v>10304.49</v>
          </cell>
          <cell r="AI3871">
            <v>17552.400000000001</v>
          </cell>
        </row>
        <row r="3872">
          <cell r="E3872" t="str">
            <v>0PT55966 -- VINEYARD SWITCH : REPLACE FAILED 138KV CCVT ON B PHASE, VINSW-17225: HANNAH WEBB</v>
          </cell>
          <cell r="F3872" t="str">
            <v>VINEYARD SWITCH : REPLACE FAILED 138KV CCVT ON B PHASE, VINSW-17225: HANNAH WEBB</v>
          </cell>
          <cell r="G3872" t="str">
            <v>Vineyard Switch : Replace Failed 138kV CCVT on B Phase, VINSW-17225: Hannah Webb</v>
          </cell>
          <cell r="H3872" t="str">
            <v>This WA is to cover the cost to Replace Failed 138kV CCVT on B Phase, VINSW-17225
Budget Item# 217: Approved by Cliff Odom on 8.8.2024
*Revision: Under estimated on Original Labor, will be increasing this cost</v>
          </cell>
          <cell r="I3872" t="str">
            <v>CMPC</v>
          </cell>
          <cell r="J3872" t="str">
            <v>Failed Equipment and Storm Damage</v>
          </cell>
          <cell r="K3872" t="str">
            <v>BI 217_FAILED SUBSTATION EQUIPMENT REPLACEMENT</v>
          </cell>
          <cell r="L3872" t="str">
            <v>217</v>
          </cell>
          <cell r="M3872" t="str">
            <v>Failed Substation Equip Replac</v>
          </cell>
          <cell r="N3872"/>
          <cell r="O3872" t="str">
            <v/>
          </cell>
          <cell r="P3872"/>
          <cell r="Q3872"/>
          <cell r="R3872" t="str">
            <v/>
          </cell>
          <cell r="S3872" t="str">
            <v xml:space="preserve">This WA is to cover the cost to Replace Failed 138kV CCVT on B Phase, VINSW-17225
Budget Item# 217: Approved by Cliff Odom on 8.8.2024
</v>
          </cell>
          <cell r="T3872" t="str">
            <v>This WA is to cover the cost to Replace Failed 138kV CCVT on B Phase, VINSW-17225
Budget Item# 217: Approved by Cliff Odom on 8.8.2024</v>
          </cell>
          <cell r="U3872"/>
          <cell r="V3872" t="str">
            <v>Marissa Cassidy</v>
          </cell>
          <cell r="W3872"/>
          <cell r="X3872" t="str">
            <v>Miguel Ortega</v>
          </cell>
          <cell r="Y3872" t="str">
            <v>METRO WEST</v>
          </cell>
          <cell r="Z3872" t="str">
            <v>FORT WORTH</v>
          </cell>
          <cell r="AA3872" t="str">
            <v>FORT WORTH</v>
          </cell>
          <cell r="AB3872" t="str">
            <v>Station</v>
          </cell>
          <cell r="AC3872" t="str">
            <v>0501452</v>
          </cell>
          <cell r="AD3872" t="str">
            <v>Vineyard Switch</v>
          </cell>
          <cell r="AE3872" t="str">
            <v>In-Service</v>
          </cell>
          <cell r="AF3872" t="str">
            <v>Constr. Complete, Chargeable</v>
          </cell>
          <cell r="AG3872">
            <v>45596</v>
          </cell>
          <cell r="AH3872" t="str">
            <v>13256</v>
          </cell>
          <cell r="AI3872">
            <v>17533.37</v>
          </cell>
        </row>
        <row r="3873">
          <cell r="E3873" t="str">
            <v>0PT47670 -- WEST DALLAS SUB : REPLACE DPU RELAY ON BUS TIE WD1-2</v>
          </cell>
          <cell r="F3873" t="str">
            <v>WEST DALLAS SUB : REPLACE DPU RELAY ON BUS TIE WD1-2</v>
          </cell>
          <cell r="G3873" t="str">
            <v>West Dallas Sub : Replace DPU relay on bus tie WD1-2</v>
          </cell>
          <cell r="H3873" t="str">
            <v>Replace DPU relaying for bus tie WD1-2 with SEL relays.</v>
          </cell>
          <cell r="I3873" t="str">
            <v>CMPC</v>
          </cell>
          <cell r="J3873"/>
          <cell r="K3873"/>
          <cell r="L3873" t="str">
            <v>103</v>
          </cell>
          <cell r="M3873" t="str">
            <v>System Protection</v>
          </cell>
          <cell r="N3873"/>
          <cell r="O3873" t="str">
            <v/>
          </cell>
          <cell r="P3873" t="str">
            <v>DPU relaying for circuit breaker #WD1-2 is beyond its serviceable lifetime. This relaying has been identified and approved for replacement by the Capital Maintenance Prioritization Committee (CMPC) to ensure system reliability.</v>
          </cell>
          <cell r="Q3873"/>
          <cell r="R3873" t="str">
            <v/>
          </cell>
          <cell r="S3873" t="str">
            <v xml:space="preserve">This Work Authorization covers the cost to upgrade feeder relaying on West Dallas Sub bus-tie #WD1-2. The scope of this project includes replacing one (1) DPU feeder relay with SEL-351s relay on Panel #12.
DPU relaying for circuit breaker #WD1-2 is beyond its serviceable lifetime. This relaying has been identified and approved for replacement by the Capital Maintenance Prioritization Committee (CMPC) to ensure system reliability.
</v>
          </cell>
          <cell r="T3873" t="str">
            <v>This Work Authorization covers the cost to upgrade feeder relaying on West Dallas Sub bus-tie #WD1-2. The scope of this project includes replacing one (1) DPU feeder relay with SEL-351s relay on Panel #12.</v>
          </cell>
          <cell r="U3873"/>
          <cell r="V3873" t="str">
            <v>Palmira Cumbo</v>
          </cell>
          <cell r="W3873" t="str">
            <v>Prince Shaka</v>
          </cell>
          <cell r="X3873" t="str">
            <v>Barry Hance</v>
          </cell>
          <cell r="Y3873" t="str">
            <v>METRO EAST</v>
          </cell>
          <cell r="Z3873" t="str">
            <v>DALLAS</v>
          </cell>
          <cell r="AA3873" t="str">
            <v>DALLAS</v>
          </cell>
          <cell r="AB3873" t="str">
            <v>Station</v>
          </cell>
          <cell r="AC3873" t="str">
            <v>0000547</v>
          </cell>
          <cell r="AD3873" t="str">
            <v>West Dallas S/Station T&amp;D</v>
          </cell>
          <cell r="AE3873" t="str">
            <v>In-Service</v>
          </cell>
          <cell r="AF3873" t="str">
            <v>Closed</v>
          </cell>
          <cell r="AG3873">
            <v>45078</v>
          </cell>
          <cell r="AH3873" t="str">
            <v>11256.04</v>
          </cell>
          <cell r="AI3873">
            <v>17528.05</v>
          </cell>
        </row>
        <row r="3874">
          <cell r="E3874" t="str">
            <v>0PT42808 -- MONTICELLO - ROYSE CITY 345 KV LINE (PURCHASE OF EASEMENT RIGHTS AT MONTICELLO POWER PLANT )</v>
          </cell>
          <cell r="F3874" t="str">
            <v>MONTICELLO - ROYSE CITY 345 KV LINE (PURCHASE OF EASEMENT RIGHTS AT MONTICELLO POWER PLANT )</v>
          </cell>
          <cell r="G3874" t="str">
            <v>Monticello - Royse City 345 kV Line (Purchase of Easement Rights at Monticello Power Plant )</v>
          </cell>
          <cell r="H3874" t="str">
            <v>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  
This project is located at the Monticello Power Plant in Titus County</v>
          </cell>
          <cell r="I3874" t="str">
            <v>ROW</v>
          </cell>
          <cell r="J3874"/>
          <cell r="K3874"/>
          <cell r="L3874" t="str">
            <v>110</v>
          </cell>
          <cell r="M3874" t="str">
            <v>Substation Sites/Lines Row</v>
          </cell>
          <cell r="N3874"/>
          <cell r="O3874" t="str">
            <v/>
          </cell>
          <cell r="P3874" t="str">
            <v>Aquisitionof new standard non-exclusive easement rights for Oncor'stransmissionfacilities at the now retired Monticello Power Plant.</v>
          </cell>
          <cell r="Q3874"/>
          <cell r="R3874" t="str">
            <v/>
          </cell>
          <cell r="S3874" t="str">
            <v xml:space="preserve">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
Aquisitionof new standard non-exclusive easement rights for Oncor'stransmissionfacilities at the now retired Monticello Power Plant.
</v>
          </cell>
          <cell r="T3874" t="str">
            <v>Luminant Generation, (a Vistra Energy company), is in process of selling several of its land assets at retired power plants around Texas. Oncor is currently operating on land rights reserved within the Project Champion separation deeds from year 2001. These rights are unique to power plant properties because the transmission facilities were an ancillary use in support of the plant. These facilities were permitted to remain in place and/or expand as needed throughout the plant property. As such these land rights did not provide the standard protections and prohibitions that are present in Oncors standard Easement and Right of Way documents. Therefore, Oncor will purchase a new standard easement for this transmission line in exchange for release of expansion rights.</v>
          </cell>
          <cell r="U3874"/>
          <cell r="V3874" t="str">
            <v>Wayne Wright</v>
          </cell>
          <cell r="W3874"/>
          <cell r="X3874" t="str">
            <v>Carmen Zhang</v>
          </cell>
          <cell r="Y3874" t="str">
            <v>METRO EAST</v>
          </cell>
          <cell r="Z3874" t="str">
            <v>SULPHUR SPRINGS</v>
          </cell>
          <cell r="AA3874" t="str">
            <v>SULPHUR SPRINGS</v>
          </cell>
          <cell r="AB3874" t="str">
            <v>ROW</v>
          </cell>
          <cell r="AC3874" t="str">
            <v>0300511</v>
          </cell>
          <cell r="AD3874" t="str">
            <v>Monticello - Royse City 345Kv</v>
          </cell>
          <cell r="AE3874" t="str">
            <v>In-Service</v>
          </cell>
          <cell r="AF3874" t="str">
            <v>Constr. Complete, Chargeable</v>
          </cell>
          <cell r="AG3874">
            <v>45620</v>
          </cell>
          <cell r="AH3874" t="str">
            <v>34890.9</v>
          </cell>
          <cell r="AI3874">
            <v>17507.5</v>
          </cell>
        </row>
        <row r="3875">
          <cell r="E3875" t="str">
            <v>0PT49611 -- MT-02 MOBILE SUB: FAILED FORM 5 RELAY, BATTERY, &amp; BATTERY CHARGER REPLACEMENT</v>
          </cell>
          <cell r="F3875" t="str">
            <v>MT-02 MOBILE SUB: FAILED FORM 5 RELAY, BATTERY, &amp; BATTERY CHARGER REPLACEMENT</v>
          </cell>
          <cell r="G3875" t="str">
            <v>MT-02 Mobile Sub: Failed Form 5 Relay, Battery, &amp; Battery Charger Replacement</v>
          </cell>
          <cell r="H3875" t="str">
            <v>This WA will cover the cost of removing and replacing the Battery, Battery Charger, and Form 5 (old asset) (Form 6 is new asset) Relay on Mobile Transformer MT-02. 
Peter Babcock approved use of BI 217      
Revision - 7/18/2023
Pushing in-service date to allow completion of work per James Rohweder. - U915
Revision - 11/14/2023
Pushing in-service date to June 2024 due to MT-02 being taken off-site; per James Rohweder. - U915
Revision: 12/27/2024
Revising TSNs and internal labor for project. -U915
Revision: 12/30/2024
Removed both the battery and charger from the scope of work due to MT-02 being utilized in the field for long periods, causing it to be unavailable for work. - U915
The Regulator/recloser cost was moved from 0PT48517 to 0PT49611.  0PT49611 is the correct WA for this charge.  GKOEHLING</v>
          </cell>
          <cell r="I3875" t="str">
            <v>CMPC</v>
          </cell>
          <cell r="J3875" t="str">
            <v>Failed Equipment and Storm Damage</v>
          </cell>
          <cell r="K3875" t="str">
            <v>BI 217_FAILED SUBSTATION EQUIPMENT REPLACEMENT</v>
          </cell>
          <cell r="L3875" t="str">
            <v>217</v>
          </cell>
          <cell r="M3875" t="str">
            <v>Failed Substation Equip Replac</v>
          </cell>
          <cell r="N3875"/>
          <cell r="O3875" t="str">
            <v/>
          </cell>
          <cell r="P3875"/>
          <cell r="Q3875"/>
          <cell r="R3875" t="str">
            <v/>
          </cell>
          <cell r="S3875" t="str">
            <v xml:space="preserve">This WA will cover the cost of removing and replacing the Battery, Battery Charger, and Form 5 (old asset) (Form 6 is new asset) Relay on Mobile Transformer MT-02. O
</v>
          </cell>
          <cell r="T3875" t="str">
            <v>This WA will cover the cost of removing and replacing the Battery, Battery Charger, and Form 5 (old asset) (Form 6 is new asset) Relay on Mobile Transformer MT-02. O</v>
          </cell>
          <cell r="U3875"/>
          <cell r="V3875" t="str">
            <v>Annmarie Yezierski</v>
          </cell>
          <cell r="W3875"/>
          <cell r="X3875" t="str">
            <v>David Luna</v>
          </cell>
          <cell r="Y3875" t="str">
            <v>SOUTHEAST</v>
          </cell>
          <cell r="Z3875" t="str">
            <v>GLEN ROSE</v>
          </cell>
          <cell r="AA3875" t="str">
            <v>COMANCHE</v>
          </cell>
          <cell r="AB3875" t="str">
            <v>Station</v>
          </cell>
          <cell r="AC3875" t="str">
            <v>5171923</v>
          </cell>
          <cell r="AD3875" t="str">
            <v>Mobile MT002 XFMR</v>
          </cell>
          <cell r="AE3875" t="str">
            <v>In-Service</v>
          </cell>
          <cell r="AF3875" t="str">
            <v>Constr. Complete, Chargeable</v>
          </cell>
          <cell r="AG3875">
            <v>45656</v>
          </cell>
          <cell r="AH3875" t="str">
            <v>13426.97</v>
          </cell>
          <cell r="AI3875">
            <v>17452.87</v>
          </cell>
        </row>
        <row r="3876">
          <cell r="E3876" t="str">
            <v>0PT52251 -- WACO WEST SWITCH - LAKE CREEK SWITCH 138 KV LINE : REPLACE DAMAGED CROSSARMS</v>
          </cell>
          <cell r="F3876" t="str">
            <v>WACO WEST SWITCH - LAKE CREEK SWITCH 138 KV LINE : REPLACE DAMAGED CROSSARMS</v>
          </cell>
          <cell r="G3876" t="str">
            <v>Waco West Switch - Lake Creek Switch 138 kV Line : Replace Damaged Crossarms</v>
          </cell>
          <cell r="H3876" t="str">
            <v>WA to replace broken crossarms on the Waco West to Lake Creek 138kV line.
Frame 8/6
Retire:
1 wood crossarm
Install:
1 steel 138kV crossarm
Frame 8/15
Retire:
1 wood crossarm
Install:
1 steel 138kV crossarm.
Frame 8/6 crossarm was not replaced on this WA due to issues with a field recloser.</v>
          </cell>
          <cell r="I3876" t="str">
            <v>CMPC</v>
          </cell>
          <cell r="J3876"/>
          <cell r="K3876"/>
          <cell r="L3876" t="str">
            <v>121</v>
          </cell>
          <cell r="M3876" t="str">
            <v>Crossarm Replacement</v>
          </cell>
          <cell r="N3876"/>
          <cell r="O3876" t="str">
            <v/>
          </cell>
          <cell r="P3876"/>
          <cell r="Q3876"/>
          <cell r="R3876" t="str">
            <v/>
          </cell>
          <cell r="S3876" t="str">
            <v xml:space="preserve">WA to replace broken crossarms on the Waco West to Lake Creek 138kV line.
Frame 8/6
Retire:
1 wood crossarm
Install:
1 steel 138kV crossarm
Frame 8/15
Retire:
1 wood crossarm
Install:
1 steel 138kV crossarm
</v>
          </cell>
          <cell r="T3876" t="str">
            <v>WA to replace broken crossarms on the Waco West to Lake Creek 138kV line.
Frame 8/6
Retire:
1 wood crossarm
Install:
1 steel 138kV crossarm
Frame 8/15
Retire:
1 wood crossarm
Install:
1 steel 138kV crossarm</v>
          </cell>
          <cell r="U3876"/>
          <cell r="V3876" t="str">
            <v>Kenneth Hamilton</v>
          </cell>
          <cell r="W3876"/>
          <cell r="X3876" t="str">
            <v>David Luna</v>
          </cell>
          <cell r="Y3876" t="str">
            <v>SOUTHEAST</v>
          </cell>
          <cell r="Z3876" t="str">
            <v>WACO</v>
          </cell>
          <cell r="AA3876" t="str">
            <v>WACO</v>
          </cell>
          <cell r="AB3876" t="str">
            <v>Line</v>
          </cell>
          <cell r="AC3876" t="str">
            <v>0400407</v>
          </cell>
          <cell r="AD3876" t="str">
            <v>Lakecreek-Waco, W</v>
          </cell>
          <cell r="AE3876" t="str">
            <v>In-Service</v>
          </cell>
          <cell r="AF3876" t="str">
            <v>Closed</v>
          </cell>
          <cell r="AG3876">
            <v>45265</v>
          </cell>
          <cell r="AH3876" t="str">
            <v>22476.63</v>
          </cell>
          <cell r="AI3876">
            <v>17450.37</v>
          </cell>
        </row>
        <row r="3877">
          <cell r="E3877" t="str">
            <v>0PT46239 -- COOK FIELD ROAD SWITCH : REPLACE EPS METERS</v>
          </cell>
          <cell r="F3877" t="str">
            <v>COOK FIELD ROAD SWITCH : REPLACE EPS METERS</v>
          </cell>
          <cell r="G3877" t="str">
            <v>Cook Field Road Switch : Replace EPS Meters</v>
          </cell>
          <cell r="H3877"/>
          <cell r="I3877" t="str">
            <v>CMPC</v>
          </cell>
          <cell r="J3877"/>
          <cell r="K3877"/>
          <cell r="L3877" t="str">
            <v>208</v>
          </cell>
          <cell r="M3877" t="str">
            <v>Scada Installation/Additions</v>
          </cell>
          <cell r="N3877"/>
          <cell r="O3877" t="str">
            <v/>
          </cell>
          <cell r="P3877" t="str">
            <v>Due to the upgrade in communications protocol, the EPS meters need to be replaced in order to communicate. This will support the Telecom Refresh Program and will be a CMPC project.</v>
          </cell>
          <cell r="Q3877"/>
          <cell r="R3877" t="str">
            <v/>
          </cell>
          <cell r="S3877" t="str">
            <v xml:space="preserve">This Work Authorization covers the cost to upgrade two EPS meters. Two meters will be replaced, there is only one meter asset available to retire.
Due to the upgrade in communications protocol, the EPS meters need to be replaced in order to communicate. This will support the Telecom Refresh Program and will be a CMPC project.
</v>
          </cell>
          <cell r="T3877" t="str">
            <v>This Work Authorization covers the cost to upgrade two EPS meters. Two meters will be replaced, there is only one meter asset available to retire.</v>
          </cell>
          <cell r="U3877"/>
          <cell r="V3877" t="str">
            <v>Komal Moudgil</v>
          </cell>
          <cell r="W3877"/>
          <cell r="X3877" t="str">
            <v>Miguel Ortega</v>
          </cell>
          <cell r="Y3877" t="str">
            <v>METRO WEST</v>
          </cell>
          <cell r="Z3877" t="str">
            <v>WICHITA FALLS</v>
          </cell>
          <cell r="AA3877" t="str">
            <v>GRAHAM</v>
          </cell>
          <cell r="AB3877" t="str">
            <v>Station</v>
          </cell>
          <cell r="AC3877" t="str">
            <v>0005929</v>
          </cell>
          <cell r="AD3877" t="str">
            <v>Cook Field Rd 345 kV Sw Sta</v>
          </cell>
          <cell r="AE3877" t="str">
            <v>In-Service</v>
          </cell>
          <cell r="AF3877" t="str">
            <v>Closed</v>
          </cell>
          <cell r="AG3877">
            <v>44655</v>
          </cell>
          <cell r="AH3877" t="str">
            <v>18291.41</v>
          </cell>
          <cell r="AI3877">
            <v>17433.599999999999</v>
          </cell>
        </row>
        <row r="3878">
          <cell r="E3878" t="str">
            <v>0PT48513 -- CORSICANA GUARDIAN TAP  TAP - NAVARRO  SWITCH 138 KV LINE : REPLACE BROKEN CROSSARM</v>
          </cell>
          <cell r="F3878" t="str">
            <v>CORSICANA GUARDIAN TAP  TAP - NAVARRO  SWITCH 138 KV LINE : REPLACE BROKEN CROSSARM</v>
          </cell>
          <cell r="G3878" t="str">
            <v>Corsicana Guardian Tap  Tap - Navarro  Switch 138 kV Line : Replace Broken Crossarm</v>
          </cell>
          <cell r="H3878" t="str">
            <v>WA proposed to replace broken crossarm 
Frame 4/7 
Remove wooden crossarm
Install 30' metal crossarm 
Cedric Durley 11/3/2022
Project revised due to additional labor for project
12 poles were identified via Aerial Patrol to be adjusted with use of foam/pole back fill due to concern of tension on the line.  Poles were adjusted and the line was returned to service.</v>
          </cell>
          <cell r="I3878" t="str">
            <v>CMPC</v>
          </cell>
          <cell r="J3878"/>
          <cell r="K3878"/>
          <cell r="L3878" t="str">
            <v>121</v>
          </cell>
          <cell r="M3878" t="str">
            <v>Crossarm Replacement</v>
          </cell>
          <cell r="N3878"/>
          <cell r="O3878" t="str">
            <v/>
          </cell>
          <cell r="P3878"/>
          <cell r="Q3878"/>
          <cell r="R3878" t="str">
            <v/>
          </cell>
          <cell r="S3878" t="str">
            <v xml:space="preserve">WA proposed to replace broken crossarm
Frame 4/7 Remove wooden crossarmInstall 30' metal crossarm
</v>
          </cell>
          <cell r="T3878" t="str">
            <v>WA proposed to replace broken crossarm
Frame 4/7 Remove wooden crossarmInstall 30' metal crossarm</v>
          </cell>
          <cell r="U3878"/>
          <cell r="V3878" t="str">
            <v>Cedric Durley</v>
          </cell>
          <cell r="W3878"/>
          <cell r="X3878"/>
          <cell r="Y3878" t="str">
            <v>SOUTHEAST</v>
          </cell>
          <cell r="Z3878" t="str">
            <v>WACO</v>
          </cell>
          <cell r="AA3878" t="str">
            <v>CORSICANA</v>
          </cell>
          <cell r="AB3878" t="str">
            <v>Line</v>
          </cell>
          <cell r="AC3878" t="str">
            <v>0400429</v>
          </cell>
          <cell r="AD3878" t="str">
            <v>Navarro-Corsicana</v>
          </cell>
          <cell r="AE3878" t="str">
            <v>In-Service</v>
          </cell>
          <cell r="AF3878" t="str">
            <v>Closed</v>
          </cell>
          <cell r="AG3878">
            <v>44869</v>
          </cell>
          <cell r="AH3878" t="str">
            <v>6658.23</v>
          </cell>
          <cell r="AI3878">
            <v>17392.23</v>
          </cell>
        </row>
        <row r="3879">
          <cell r="E3879" t="str">
            <v>0PT47726 -- NOLANVILLE SUB : REPLACE HV ARRESTORS ON TRANSFORMERS #1 &amp; 2</v>
          </cell>
          <cell r="F3879" t="str">
            <v>NOLANVILLE SUB : REPLACE HV ARRESTORS ON TRANSFORMERS #1 &amp; 2</v>
          </cell>
          <cell r="G3879" t="str">
            <v>Nolanville Sub : Replace HV Arrestors on Transformers #1 &amp; 2</v>
          </cell>
          <cell r="H3879" t="str">
            <v>This WA is to cover the cost to replace the HV arresters on Transformers #1 &amp; 2  at Nolanville Sub.  This station falls under the Taylor Area SOC. 
Retire: 6 HV arresters
Add: 6 HV arresters
Equipment support approved use of BI 222.
Revisions 08/25/22: Oncor labor over estimated on original WA</v>
          </cell>
          <cell r="I3879" t="str">
            <v>CMPC</v>
          </cell>
          <cell r="J3879"/>
          <cell r="K3879"/>
          <cell r="L3879" t="str">
            <v>222</v>
          </cell>
          <cell r="M3879" t="str">
            <v>Arresters</v>
          </cell>
          <cell r="N3879"/>
          <cell r="O3879" t="str">
            <v/>
          </cell>
          <cell r="P3879"/>
          <cell r="Q3879"/>
          <cell r="R3879" t="str">
            <v/>
          </cell>
          <cell r="S3879" t="str">
            <v xml:space="preserve">This WA is to cover the cost to replace the HV arresters on Transformers #1  2 at Nolanville Sub. This station falls under the Taylor Area SOC.
Retire: 6 HV arrestersAdd: 6 HV arresters
</v>
          </cell>
          <cell r="T3879" t="str">
            <v>This WA is to cover the cost to replace the HV arresters on Transformers #1  2 at Nolanville Sub. This station falls under the Taylor Area SOC.
Retire: 6 HV arrestersAdd: 6 HV arresters</v>
          </cell>
          <cell r="U3879"/>
          <cell r="V3879" t="str">
            <v>Kelli Hendershot</v>
          </cell>
          <cell r="W3879"/>
          <cell r="X3879"/>
          <cell r="Y3879" t="str">
            <v>SOUTHEAST</v>
          </cell>
          <cell r="Z3879" t="str">
            <v>TEMPLE</v>
          </cell>
          <cell r="AA3879" t="str">
            <v>TEMPLE</v>
          </cell>
          <cell r="AB3879" t="str">
            <v>Station</v>
          </cell>
          <cell r="AC3879" t="str">
            <v>0401436</v>
          </cell>
          <cell r="AD3879" t="str">
            <v>Nolanville, 138Kv</v>
          </cell>
          <cell r="AE3879" t="str">
            <v>In-Service</v>
          </cell>
          <cell r="AF3879" t="str">
            <v>Closed</v>
          </cell>
          <cell r="AG3879">
            <v>44798</v>
          </cell>
          <cell r="AH3879" t="str">
            <v>20359.89</v>
          </cell>
          <cell r="AI3879">
            <v>17388.669999999998</v>
          </cell>
        </row>
        <row r="3880">
          <cell r="E3880" t="str">
            <v>0PT55628 -- NTUSU ST. LAWRENCE SUB 138KV: REPLACE FAILED PTS</v>
          </cell>
          <cell r="F3880" t="str">
            <v>NTUSU ST. LAWRENCE SUB 138KV: REPLACE FAILED PTS</v>
          </cell>
          <cell r="G3880" t="str">
            <v>NTUSU St. Lawrence Sub 138kV: Replace Failed PTs</v>
          </cell>
          <cell r="H3880" t="str">
            <v>This Work Authorization (WA) will cover the cost to replace three failed PT's at St. Lawrence Sub 138kV.
Cliff Odom approved use of Bl 217
Gretchen working to find assets to retire.</v>
          </cell>
          <cell r="I3880" t="str">
            <v>CMPC</v>
          </cell>
          <cell r="J3880" t="str">
            <v>Failed Equipment and Storm Damage</v>
          </cell>
          <cell r="K3880" t="str">
            <v>BI 217_FAILED SUBSTATION EQUIPMENT REPLACEMENT</v>
          </cell>
          <cell r="L3880" t="str">
            <v>217</v>
          </cell>
          <cell r="M3880" t="str">
            <v>Failed Substation Equip Replac</v>
          </cell>
          <cell r="N3880"/>
          <cell r="O3880" t="str">
            <v/>
          </cell>
          <cell r="P3880"/>
          <cell r="Q3880"/>
          <cell r="R3880" t="str">
            <v/>
          </cell>
          <cell r="S3880" t="str">
            <v xml:space="preserve">This Work Authorization (WA) will cover the cost to replace three failed PT's at St. Lawrence Sub 138kV.
Cliff Odom approved use of Bl 217
</v>
          </cell>
          <cell r="T3880" t="str">
            <v>This Work Authorization (WA) will cover the cost to replace three failed PT's at St. Lawrence Sub 138kV.
Cliff Odom approved use of Bl 217</v>
          </cell>
          <cell r="U3880"/>
          <cell r="V3880" t="str">
            <v>Angie Edwards</v>
          </cell>
          <cell r="W3880"/>
          <cell r="X3880" t="str">
            <v>Miguel Ortega</v>
          </cell>
          <cell r="Y3880" t="str">
            <v>METRO WEST</v>
          </cell>
          <cell r="Z3880" t="str">
            <v>ODESSA</v>
          </cell>
          <cell r="AA3880" t="str">
            <v>ODESSA</v>
          </cell>
          <cell r="AB3880" t="str">
            <v>Station</v>
          </cell>
          <cell r="AC3880" t="str">
            <v>N006350</v>
          </cell>
          <cell r="AD3880" t="str">
            <v>St. Lawrence 138 - 25KV</v>
          </cell>
          <cell r="AE3880" t="str">
            <v>In-Service</v>
          </cell>
          <cell r="AF3880" t="str">
            <v>Constr. Complete, Chargeable</v>
          </cell>
          <cell r="AG3880">
            <v>45635</v>
          </cell>
          <cell r="AH3880" t="str">
            <v>27088.78</v>
          </cell>
          <cell r="AI3880">
            <v>17387.57</v>
          </cell>
        </row>
        <row r="3881">
          <cell r="E3881" t="str">
            <v>0PT54189 -- INTERNATIONAL AIRPORT SUB : REPLACE -2 AND -3 DISCONNECT SWITCHES ON FEEDER BREAKER 1414 - TONY KOESLER</v>
          </cell>
          <cell r="F3881" t="str">
            <v>INTERNATIONAL AIRPORT SUB : REPLACE -2 AND -3 DISCONNECT SWITCHES ON FEEDER BREAKER 1414 - TONY KOESLER</v>
          </cell>
          <cell r="G3881" t="str">
            <v>International Airport Sub : Replace -2 and -3 Disconnect Switches on Feeder Breaker 1414 - Tony Koesler</v>
          </cell>
          <cell r="H3881" t="str">
            <v>This WA is to cover the cost to Replace -2 and -3 Disconnect Switches on Feeder Breaker 1414-2 and 3
Parts to Remove: Failed -2 and -3 Disconnect Switches
Parts to Install: New -2 and -3 Disconnect Switch 
*Revised Estimate: We took more time to complete job, so we're adding to the Labor estimate.  And adding a Rental Charge for Sunbelt Rentals</v>
          </cell>
          <cell r="I3881" t="str">
            <v>CMPC</v>
          </cell>
          <cell r="J3881" t="str">
            <v>Region Reactive</v>
          </cell>
          <cell r="K3881" t="str">
            <v>BI 211_REGION REACTIVE MAINTENANCE</v>
          </cell>
          <cell r="L3881" t="str">
            <v>211</v>
          </cell>
          <cell r="M3881" t="str">
            <v>Region Miscellaneous</v>
          </cell>
          <cell r="N3881"/>
          <cell r="O3881" t="str">
            <v/>
          </cell>
          <cell r="P3881"/>
          <cell r="Q3881"/>
          <cell r="R3881" t="str">
            <v/>
          </cell>
          <cell r="S3881" t="str">
            <v xml:space="preserve">This WA is to cover the cost to Replace -2 and -3 Disconnect Switches on Feeder Breaker 1414-2 and 3
Parts to Remove: Failed -2 and -3 Disconnect SwitchesParts to Install: New -2 and -3 Disconnect Switch
</v>
          </cell>
          <cell r="T3881" t="str">
            <v>This WA is to cover the cost to Replace -2 and -3 Disconnect Switches on Feeder Breaker 1414-2 and 3
Parts to Remove: Failed -2 and -3 Disconnect SwitchesParts to Install: New -2 and -3 Disconnect Switch</v>
          </cell>
          <cell r="U3881"/>
          <cell r="V3881" t="str">
            <v>Marissa Cassidy</v>
          </cell>
          <cell r="W3881"/>
          <cell r="X3881" t="str">
            <v>Miguel Ortega</v>
          </cell>
          <cell r="Y3881" t="str">
            <v>METRO WEST</v>
          </cell>
          <cell r="Z3881" t="str">
            <v>FORT WORTH</v>
          </cell>
          <cell r="AA3881" t="str">
            <v>FORT WORTH</v>
          </cell>
          <cell r="AB3881" t="str">
            <v>Station</v>
          </cell>
          <cell r="AC3881" t="str">
            <v>0005440</v>
          </cell>
          <cell r="AD3881" t="str">
            <v>Int Airport 138-12.5Kv</v>
          </cell>
          <cell r="AE3881" t="str">
            <v>In-Service</v>
          </cell>
          <cell r="AF3881" t="str">
            <v>Closed</v>
          </cell>
          <cell r="AG3881">
            <v>45392</v>
          </cell>
          <cell r="AH3881" t="str">
            <v>14364.54</v>
          </cell>
          <cell r="AI3881">
            <v>17361.849999999999</v>
          </cell>
        </row>
        <row r="3882">
          <cell r="E3882" t="str">
            <v>0PT56550 -- MINERAL WELLS SUB : REPLACE FAILED INTERRUPTER ON FID 1366</v>
          </cell>
          <cell r="F3882" t="str">
            <v>MINERAL WELLS SUB : REPLACE FAILED INTERRUPTER ON FID 1366</v>
          </cell>
          <cell r="G3882" t="str">
            <v>Mineral Wells Sub : Replace Failed Interrupter on FID 1366</v>
          </cell>
          <cell r="H3882" t="str">
            <v>This Work Authorization (WA) will cover the cost to replace failed interrupter on FID 1366 at Mineral Wells Sub.
BI 217 approved by Cliff Odom</v>
          </cell>
          <cell r="I3882" t="str">
            <v>CMPC</v>
          </cell>
          <cell r="J3882" t="str">
            <v>Failed Equipment and Storm Damage</v>
          </cell>
          <cell r="K3882" t="str">
            <v>BI 217_FAILED SUBSTATION EQUIPMENT REPLACEMENT</v>
          </cell>
          <cell r="L3882" t="str">
            <v>217</v>
          </cell>
          <cell r="M3882" t="str">
            <v>Failed Substation Equip Replac</v>
          </cell>
          <cell r="N3882"/>
          <cell r="O3882" t="str">
            <v/>
          </cell>
          <cell r="P3882"/>
          <cell r="Q3882"/>
          <cell r="R3882" t="str">
            <v/>
          </cell>
          <cell r="S3882" t="str">
            <v xml:space="preserve">This Work Authorization (WA) will cover the cost to replace failed interrupter on FID 1366 at Mineral Wells Sub.
BI 217 approved by Cliff Odom
</v>
          </cell>
          <cell r="T3882" t="str">
            <v>This Work Authorization (WA) will cover the cost to replace failed interrupter on FID 1366 at Mineral Wells Sub.
BI 217 approved by Cliff Odom</v>
          </cell>
          <cell r="U3882"/>
          <cell r="V3882" t="str">
            <v>Priscilla Martinez</v>
          </cell>
          <cell r="W3882"/>
          <cell r="X3882" t="str">
            <v>Miguel Ortega</v>
          </cell>
          <cell r="Y3882" t="str">
            <v>METRO WEST</v>
          </cell>
          <cell r="Z3882" t="str">
            <v>WICHITA FALLS</v>
          </cell>
          <cell r="AA3882" t="str">
            <v>GRAHAM</v>
          </cell>
          <cell r="AB3882" t="str">
            <v>Station</v>
          </cell>
          <cell r="AC3882" t="str">
            <v>0501462</v>
          </cell>
          <cell r="AD3882" t="str">
            <v>Mineral Wells, 138Kv</v>
          </cell>
          <cell r="AE3882" t="str">
            <v>In-Service</v>
          </cell>
          <cell r="AF3882" t="str">
            <v>Constr. Complete, Chargeable</v>
          </cell>
          <cell r="AG3882">
            <v>45630</v>
          </cell>
          <cell r="AH3882" t="str">
            <v>20491.2</v>
          </cell>
          <cell r="AI3882">
            <v>17340.68</v>
          </cell>
        </row>
        <row r="3883">
          <cell r="E3883" t="str">
            <v>0PT55743 -- RED LAKES SWITCH 138KV: REPLACE A/C UNIT</v>
          </cell>
          <cell r="F3883" t="str">
            <v>RED LAKES SWITCH 138KV: REPLACE A/C UNIT</v>
          </cell>
          <cell r="G3883" t="str">
            <v>Red Lakes Switch 138kV: Replace A/C Unit</v>
          </cell>
          <cell r="H3883" t="str">
            <v>This Work Authorization (WA) will cover the cost to replace the A/C unit at Red Lakes Switch 138kV.
Revision Note 1/15/25 AE
- Initially this WA was created to replace one (1) A/C unit, a duplicate WA was created 0PT56038 to replace one A/C unit as well for Red Lakes.
- After WA 0PT55743 was in-serviced and the completion report sent to FIM a request to cancel the duplicate WA 0PT56038 was submitted.
- One (1) A/C unit has been removed from 0PT56038 and charged to 0PT55743.</v>
          </cell>
          <cell r="I3883" t="str">
            <v>CMPC</v>
          </cell>
          <cell r="J3883" t="str">
            <v>Region Reactive</v>
          </cell>
          <cell r="K3883" t="str">
            <v>BI 106_A/C REPLACMENTS</v>
          </cell>
          <cell r="L3883" t="str">
            <v>106</v>
          </cell>
          <cell r="M3883" t="str">
            <v>Air Conditioner Replacements</v>
          </cell>
          <cell r="N3883"/>
          <cell r="O3883" t="str">
            <v/>
          </cell>
          <cell r="P3883"/>
          <cell r="Q3883"/>
          <cell r="R3883" t="str">
            <v/>
          </cell>
          <cell r="S3883" t="str">
            <v xml:space="preserve">This Work Authorization (WA) will cover the cost to replace a A/C unit at Red Lakes Switch 138kV.
</v>
          </cell>
          <cell r="T3883" t="str">
            <v>This Work Authorization (WA) will cover the cost to replace a A/C unit at Red Lakes Switch 138kV.</v>
          </cell>
          <cell r="U3883"/>
          <cell r="V3883" t="str">
            <v>Angie Edwards</v>
          </cell>
          <cell r="W3883"/>
          <cell r="X3883" t="str">
            <v>Miguel Ortega</v>
          </cell>
          <cell r="Y3883" t="str">
            <v>METRO WEST</v>
          </cell>
          <cell r="Z3883" t="str">
            <v>ODESSA</v>
          </cell>
          <cell r="AA3883" t="str">
            <v>ODESSA</v>
          </cell>
          <cell r="AB3883" t="str">
            <v>Station</v>
          </cell>
          <cell r="AC3883" t="str">
            <v>0005794</v>
          </cell>
          <cell r="AD3883" t="str">
            <v>Red Lakes Switch</v>
          </cell>
          <cell r="AE3883" t="str">
            <v>In-Service</v>
          </cell>
          <cell r="AF3883" t="str">
            <v>Constr. Complete, Chargeable</v>
          </cell>
          <cell r="AG3883">
            <v>45603</v>
          </cell>
          <cell r="AH3883" t="str">
            <v>11708.78</v>
          </cell>
          <cell r="AI3883">
            <v>17337.38</v>
          </cell>
        </row>
        <row r="3884">
          <cell r="E3884" t="str">
            <v>0PG53325 -- 2023 GLEN ROSE GP - REPLACE HVAC UNIT</v>
          </cell>
          <cell r="F3884" t="str">
            <v>2023 GLEN ROSE GP - REPLACE HVAC UNIT</v>
          </cell>
          <cell r="G3884" t="str">
            <v>2023 Glen Rose GP - Replace HVAC Unit</v>
          </cell>
          <cell r="H3884" t="str">
            <v>Glen Rose - Replace HVAC unit 
R-22 Unit is approximately 26 years old, and compressor failed
Contractor : Daffan Cooling &amp; Heating
Oncor Contact : Pink Santiago (214) 470-2126</v>
          </cell>
          <cell r="I3884" t="str">
            <v>GP</v>
          </cell>
          <cell r="J3884"/>
          <cell r="K3884"/>
          <cell r="L3884" t="str">
            <v>810</v>
          </cell>
          <cell r="M3884" t="str">
            <v>General Plant Structures</v>
          </cell>
          <cell r="N3884"/>
          <cell r="O3884" t="str">
            <v/>
          </cell>
          <cell r="P3884"/>
          <cell r="Q3884"/>
          <cell r="R3884" t="str">
            <v/>
          </cell>
          <cell r="S3884" t="str">
            <v xml:space="preserve">Glen Rose - Replace HVAC unit R-22 Unit is approximately 26 years old, and compressor failedContractor : Daffan Cooling  Heating
Oncor Contact : Pink Santiago (214) 470-2126
</v>
          </cell>
          <cell r="T3884" t="str">
            <v>Glen Rose - Replace HVAC unit R-22 Unit is approximately 26 years old, and compressor failedContractor : Daffan Cooling  Heating
Oncor Contact : Pink Santiago (214) 470-2126</v>
          </cell>
          <cell r="U3884"/>
          <cell r="V3884" t="str">
            <v>Mindy Jameson</v>
          </cell>
          <cell r="W3884"/>
          <cell r="X3884"/>
          <cell r="Y3884" t="str">
            <v>SOUTHEAST</v>
          </cell>
          <cell r="Z3884" t="str">
            <v>GLEN ROSE</v>
          </cell>
          <cell r="AA3884" t="str">
            <v>GLEN ROSE</v>
          </cell>
          <cell r="AB3884" t="str">
            <v>N/A</v>
          </cell>
          <cell r="AC3884" t="str">
            <v>0002436</v>
          </cell>
          <cell r="AD3884" t="str">
            <v>Glenrose Transm Service Ctr</v>
          </cell>
          <cell r="AE3884" t="str">
            <v>In-Service</v>
          </cell>
          <cell r="AF3884" t="str">
            <v>Closed</v>
          </cell>
          <cell r="AG3884">
            <v>45272</v>
          </cell>
          <cell r="AH3884" t="str">
            <v>18135.72</v>
          </cell>
          <cell r="AI3884">
            <v>17334.07</v>
          </cell>
        </row>
        <row r="3885">
          <cell r="E3885" t="str">
            <v>0PT51325 -- BATTLEGROUND SUB : INSTALL FIBER COMMUNICATION</v>
          </cell>
          <cell r="F3885" t="str">
            <v>BATTLEGROUND SUB : INSTALL FIBER COMMUNICATION</v>
          </cell>
          <cell r="G3885" t="str">
            <v>Battleground Sub : Install Fiber Communication</v>
          </cell>
          <cell r="H3885" t="str">
            <v>Convert station from cell modem to fiber communications.</v>
          </cell>
          <cell r="I3885" t="str">
            <v>CMPC</v>
          </cell>
          <cell r="J3885"/>
          <cell r="K3885"/>
          <cell r="L3885" t="str">
            <v>208</v>
          </cell>
          <cell r="M3885" t="str">
            <v>Scada Installation/Additions</v>
          </cell>
          <cell r="N3885"/>
          <cell r="O3885" t="str">
            <v/>
          </cell>
          <cell r="P3885"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Battleground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885"/>
          <cell r="R3885" t="str">
            <v/>
          </cell>
          <cell r="S3885" t="str">
            <v xml:space="preserve">This Work Authorization covers the cost to install fiber network router equipment at Battleground Sub.Work is to include pulling ADSS cable, splicing all fibers to existing OPGW, and installment of patch panels inside the control house. This project is planned for an in service date ofMarch31,2024.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Battleground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885" t="str">
            <v>This Work Authorization covers the cost to install fiber network router equipment at Battleground Sub.Work is to include pulling ADSS cable, splicing all fibers to existing OPGW, and installment of patch panels inside the control house. This project is planned for an in service date ofMarch31,2024.</v>
          </cell>
          <cell r="U3885"/>
          <cell r="V3885" t="str">
            <v>Palmira Cumbo</v>
          </cell>
          <cell r="W3885" t="str">
            <v>Brian Shollar</v>
          </cell>
          <cell r="X3885" t="str">
            <v>David Luna</v>
          </cell>
          <cell r="Y3885" t="str">
            <v>SOUTHEAST</v>
          </cell>
          <cell r="Z3885" t="str">
            <v>TEMPLE</v>
          </cell>
          <cell r="AA3885" t="str">
            <v>TEMPLE</v>
          </cell>
          <cell r="AB3885" t="str">
            <v>Station</v>
          </cell>
          <cell r="AC3885" t="str">
            <v>0401314</v>
          </cell>
          <cell r="AD3885" t="str">
            <v>Battleground Sub</v>
          </cell>
          <cell r="AE3885" t="str">
            <v>In-Service</v>
          </cell>
          <cell r="AF3885" t="str">
            <v>Constr. Complete, Chargeable</v>
          </cell>
          <cell r="AG3885">
            <v>45617</v>
          </cell>
          <cell r="AH3885" t="str">
            <v>33077.03</v>
          </cell>
          <cell r="AI3885">
            <v>17317.099999999999</v>
          </cell>
        </row>
        <row r="3886">
          <cell r="E3886" t="str">
            <v>0PT54588 -- LUFKIN SWITCH - LUFKIN SOUTH SUB 138 KV LINE : REPLACE ANGLE POLE 11/9</v>
          </cell>
          <cell r="F3886" t="str">
            <v>LUFKIN SWITCH - LUFKIN SOUTH SUB 138 KV LINE : REPLACE ANGLE POLE 11/9</v>
          </cell>
          <cell r="G3886" t="str">
            <v>Lufkin Switch - Lufkin South Sub 138 kV Line : Replace Angle Pole 11/9</v>
          </cell>
          <cell r="H3886" t="str">
            <v>This WA will cover the cost to replace one angle pole 11/9 at Lufkin Switch CB 14320/14325- Lufkin South CB 1945. Oncor will do the work. 
11/9 Remove:
1-85'pole
Add:
1-85' Pole
1-BRACKET, 21 IN LONG, WITH GUY PLATE AND THROUGH BOLTS</v>
          </cell>
          <cell r="I3886" t="str">
            <v>CMPC</v>
          </cell>
          <cell r="J3886" t="str">
            <v>Region Reactive</v>
          </cell>
          <cell r="K3886" t="str">
            <v>BI 213_TRANSMISSION LINE POLE REPLACEMENT</v>
          </cell>
          <cell r="L3886" t="str">
            <v>213</v>
          </cell>
          <cell r="M3886" t="str">
            <v>Transmission Line Pole Replace</v>
          </cell>
          <cell r="N3886"/>
          <cell r="O3886" t="str">
            <v/>
          </cell>
          <cell r="P3886"/>
          <cell r="Q3886"/>
          <cell r="R3886" t="str">
            <v/>
          </cell>
          <cell r="S3886" t="str">
            <v xml:space="preserve">Replace Rotten Angle Pole 11/9
</v>
          </cell>
          <cell r="T3886" t="str">
            <v>Replace Rotten Angle Pole 11/9</v>
          </cell>
          <cell r="U3886"/>
          <cell r="V3886" t="str">
            <v>Wade Hollis</v>
          </cell>
          <cell r="W3886"/>
          <cell r="X3886" t="str">
            <v>David Luna</v>
          </cell>
          <cell r="Y3886" t="str">
            <v>SOUTHEAST</v>
          </cell>
          <cell r="Z3886" t="str">
            <v>TYLER</v>
          </cell>
          <cell r="AA3886" t="str">
            <v>LUFKIN</v>
          </cell>
          <cell r="AB3886" t="str">
            <v>Line</v>
          </cell>
          <cell r="AC3886" t="str">
            <v>0200424</v>
          </cell>
          <cell r="AD3886" t="str">
            <v>Lufkin Sw Sta-Diboll</v>
          </cell>
          <cell r="AE3886" t="str">
            <v>In-Service</v>
          </cell>
          <cell r="AF3886" t="str">
            <v>Closed</v>
          </cell>
          <cell r="AG3886">
            <v>45442</v>
          </cell>
          <cell r="AH3886" t="str">
            <v>16513.97</v>
          </cell>
          <cell r="AI3886">
            <v>17312.439999999999</v>
          </cell>
        </row>
        <row r="3887">
          <cell r="E3887" t="str">
            <v>0PT55131 -- YUCCA DRIVE SWITCH - CRANE 69KV LINE: REPLACE INSULATORS AND CROSSARM</v>
          </cell>
          <cell r="F3887" t="str">
            <v>YUCCA DRIVE SWITCH - CRANE 69KV LINE: REPLACE INSULATORS AND CROSSARM</v>
          </cell>
          <cell r="G3887" t="str">
            <v>Yucca Drive Switch - Crane 69kV Line: Replace Insulators and Crossarm</v>
          </cell>
          <cell r="H3887" t="str">
            <v>This Work Authorization (WA) will cover the cost to replace insulators and crossarm on the Yucca Drive Switch - Crane 69kV line as detailed below.
Structure 41/9
Remove: Two (2) wood crossarms and three (3) porcelain insulators
Install: Three (3) 138kV polymer standoff insulators
Revision 05/20/24 AD
-Increased contractor amount, estimate received after WA creation.</v>
          </cell>
          <cell r="I3887" t="str">
            <v>CMPC</v>
          </cell>
          <cell r="J3887" t="str">
            <v>Region Reactive</v>
          </cell>
          <cell r="K3887" t="str">
            <v>BI 125_INSULATOR REPLACEMENT</v>
          </cell>
          <cell r="L3887" t="str">
            <v>125</v>
          </cell>
          <cell r="M3887" t="str">
            <v>Insulator Replacement</v>
          </cell>
          <cell r="N3887"/>
          <cell r="O3887" t="str">
            <v/>
          </cell>
          <cell r="P3887"/>
          <cell r="Q3887"/>
          <cell r="R3887" t="str">
            <v/>
          </cell>
          <cell r="S3887" t="str">
            <v xml:space="preserve">This Work Authorization (WA) will cover the cost to replace insulators and crossarm on the Yucca Drive Switch - Crane 69kV line as detailed below.
Structure 41/9Remove: Two (2) wood crossarms and three (3) porcelain insulatorsInstall: Three (3) 138kV polymer standoff insulators
</v>
          </cell>
          <cell r="T3887" t="str">
            <v>This Work Authorization (WA) will cover the cost to replace insulators and crossarm on the Yucca Drive Switch - Crane 69kV line as detailed below.
Structure 41/9Remove: Two (2) wood crossarms and three (3) porcelain insulatorsInstall: Three (3) 138kV polymer standoff insulators</v>
          </cell>
          <cell r="U3887"/>
          <cell r="V3887" t="str">
            <v>Angie Edwards</v>
          </cell>
          <cell r="W3887"/>
          <cell r="X3887" t="str">
            <v>Miguel Ortega</v>
          </cell>
          <cell r="Y3887" t="str">
            <v>METRO WEST</v>
          </cell>
          <cell r="Z3887" t="str">
            <v>ODESSA</v>
          </cell>
          <cell r="AA3887" t="str">
            <v>ODESSA</v>
          </cell>
          <cell r="AB3887" t="str">
            <v>Line</v>
          </cell>
          <cell r="AC3887" t="str">
            <v>0007674</v>
          </cell>
          <cell r="AD3887" t="str">
            <v>Permian Baisn Ses - Crane 69Kv</v>
          </cell>
          <cell r="AE3887" t="str">
            <v>In-Service</v>
          </cell>
          <cell r="AF3887" t="str">
            <v>Closed</v>
          </cell>
          <cell r="AG3887">
            <v>45463</v>
          </cell>
          <cell r="AH3887" t="str">
            <v>11622.75</v>
          </cell>
          <cell r="AI3887">
            <v>17300.939999999999</v>
          </cell>
        </row>
        <row r="3888">
          <cell r="E3888" t="str">
            <v>0PT50538 -- COPPERAS COVE EAST SUB : REPLACE BATTIERIES</v>
          </cell>
          <cell r="F3888" t="str">
            <v>COPPERAS COVE EAST SUB : REPLACE BATTIERIES</v>
          </cell>
          <cell r="G3888" t="str">
            <v>Copperas Cove East Sub : Replace Battieries</v>
          </cell>
          <cell r="H3888" t="str">
            <v>THIS WAS IS FOR THE COST TO REPLACE THE BATTERIES AT COPPERAS COVE EAST.</v>
          </cell>
          <cell r="I3888" t="str">
            <v>CMPC</v>
          </cell>
          <cell r="J3888"/>
          <cell r="K3888"/>
          <cell r="L3888" t="str">
            <v>107</v>
          </cell>
          <cell r="M3888" t="str">
            <v>Battery &amp; Charger Replacements</v>
          </cell>
          <cell r="N3888"/>
          <cell r="O3888" t="str">
            <v/>
          </cell>
          <cell r="P3888"/>
          <cell r="Q3888"/>
          <cell r="R3888" t="str">
            <v/>
          </cell>
          <cell r="S3888" t="str">
            <v xml:space="preserve">This WA is for the cost to replace the batteries at Copperas Cove East.
</v>
          </cell>
          <cell r="T3888" t="str">
            <v>This WA is for the cost to replace the batteries at Copperas Cove East.</v>
          </cell>
          <cell r="U3888"/>
          <cell r="V3888" t="str">
            <v>Kelli Hendershot</v>
          </cell>
          <cell r="W3888"/>
          <cell r="X3888"/>
          <cell r="Y3888" t="str">
            <v>SOUTHEAST</v>
          </cell>
          <cell r="Z3888" t="str">
            <v>TEMPLE</v>
          </cell>
          <cell r="AA3888" t="str">
            <v>TEMPLE</v>
          </cell>
          <cell r="AB3888" t="str">
            <v>Station</v>
          </cell>
          <cell r="AC3888" t="str">
            <v>0401429</v>
          </cell>
          <cell r="AD3888" t="str">
            <v>Copperas Cove, East 138 KV</v>
          </cell>
          <cell r="AE3888" t="str">
            <v>In-Service</v>
          </cell>
          <cell r="AF3888" t="str">
            <v>Closed</v>
          </cell>
          <cell r="AG3888">
            <v>45208</v>
          </cell>
          <cell r="AH3888" t="str">
            <v>16566.57</v>
          </cell>
          <cell r="AI3888">
            <v>17281.45</v>
          </cell>
        </row>
        <row r="3889">
          <cell r="E3889" t="str">
            <v>0PT56329 -- HOPEWELL SW - HENRIETTA BKR: REINFORCEMENT OF 22 POLES 69KV</v>
          </cell>
          <cell r="F3889" t="str">
            <v>HOPEWELL SW - HENRIETTA BKR: REINFORCEMENT OF 22 POLES 69KV</v>
          </cell>
          <cell r="G3889" t="str">
            <v>Hopewell Sw - Henrietta Bkr: Reinforcement of 22 poles 69kV</v>
          </cell>
          <cell r="H3889" t="str">
            <v>This WA will cover the cost of Reinforcing 22 poles
40 - 11
45 - 8
50 - 1
60 - 2</v>
          </cell>
          <cell r="I3889" t="str">
            <v>CMPC</v>
          </cell>
          <cell r="J3889" t="str">
            <v>Equipment Support and Programmatic Equipment Upgrades</v>
          </cell>
          <cell r="K3889" t="str">
            <v>BI 219_POLE LIFE EXTENSION TREATMENT</v>
          </cell>
          <cell r="L3889" t="str">
            <v>219</v>
          </cell>
          <cell r="M3889" t="str">
            <v>Pole Life Extension Treatment</v>
          </cell>
          <cell r="N3889"/>
          <cell r="O3889" t="str">
            <v/>
          </cell>
          <cell r="P3889"/>
          <cell r="Q3889"/>
          <cell r="R3889" t="str">
            <v/>
          </cell>
          <cell r="S3889" t="str">
            <v xml:space="preserve">This WA will cover the cost of Reinforcing 22 poles40 - 1145 - 850 - 160 - 2
</v>
          </cell>
          <cell r="T3889" t="str">
            <v>This WA will cover the cost of Reinforcing 22 poles40 - 1145 - 850 - 160 - 2</v>
          </cell>
          <cell r="U3889"/>
          <cell r="V3889" t="str">
            <v>Carissa Hilliard</v>
          </cell>
          <cell r="W3889" t="str">
            <v>Jacqueline Bunyavong</v>
          </cell>
          <cell r="X3889" t="str">
            <v>Miguel Ortega</v>
          </cell>
          <cell r="Y3889" t="str">
            <v>METRO WEST</v>
          </cell>
          <cell r="Z3889" t="str">
            <v>WICHITA FALLS</v>
          </cell>
          <cell r="AA3889" t="str">
            <v>GRAHAM</v>
          </cell>
          <cell r="AB3889" t="str">
            <v>Line</v>
          </cell>
          <cell r="AC3889" t="str">
            <v>0007306</v>
          </cell>
          <cell r="AD3889" t="str">
            <v>Decatur (Tpl) Wichita Falls Se</v>
          </cell>
          <cell r="AE3889" t="str">
            <v>In-Service</v>
          </cell>
          <cell r="AF3889" t="str">
            <v>Constr. Complete, Chargeable</v>
          </cell>
          <cell r="AG3889">
            <v>45636</v>
          </cell>
          <cell r="AH3889" t="str">
            <v>30351.39</v>
          </cell>
          <cell r="AI3889">
            <v>17202.509999999998</v>
          </cell>
        </row>
        <row r="3890">
          <cell r="E3890" t="str">
            <v>0PT46329 -- BRECKENRIDGE NORTH SUB : REPLACE 20MVA TRANSFORMER #1</v>
          </cell>
          <cell r="F3890" t="str">
            <v>BRECKENRIDGE NORTH SUB : REPLACE 20MVA TRANSFORMER #1</v>
          </cell>
          <cell r="G3890" t="str">
            <v>Breckenridge North Sub : Replace 20MVA Transformer #1</v>
          </cell>
          <cell r="H3890" t="str">
            <v>Replace the 138-12.5 kV 20MVA wye-wye transformer at Breckenridge North Substation with a 138-12.5kV 28MVA delta-wye transformer.</v>
          </cell>
          <cell r="I3890" t="str">
            <v>CMPC</v>
          </cell>
          <cell r="J3890"/>
          <cell r="K3890"/>
          <cell r="L3890" t="str">
            <v>215</v>
          </cell>
          <cell r="M3890" t="str">
            <v>Transmission Engineering Misc</v>
          </cell>
          <cell r="N3890" t="str">
            <v>2022NGRH081</v>
          </cell>
          <cell r="O3890" t="str">
            <v/>
          </cell>
          <cell r="P3890" t="str">
            <v>The City of Breckenridge is served by Gunsolus Creek and Breckenridge North Substations. Gunsolus Creek Substation has two delta-wye 47MVA transformers and Breckenridge North Substation has a 20MVA wye-wye transformer. Due to required dead load transfers among feeders between the two substations, customers will see additional outages. In addition, the 2022 projected summer load on Breckenridge North Substation is 16.8 MVA which 84% of the 20 MVA nameplate rating for a single transformer substation. This is above the recommended 75% load for single transformer substation.
In order to resolve this additional customer outages and the loading concern issue, it is proposed to replace the 138-12.5 kV 20MVA wye-wye transformer at Breckenridge North Substation with a 138- 12.5kV 28MVA delta-wye transformer.The completion of this work will correct the issues identified above.</v>
          </cell>
          <cell r="Q3890"/>
          <cell r="R3890" t="str">
            <v/>
          </cell>
          <cell r="S3890" t="str">
            <v xml:space="preserve">This WA covers the cost to replace the existing 20 MVA transformer #1 with a 28 MVA transformer and installing a new transformer panel at Breckenridge North Sub.
The transformer (serial number A2458T) will be transfered from Wichita Falls Riverbend Sub.
The City of Breckenridge is served by Gunsolus Creek and Breckenridge North Substations. Gunsolus Creek Substation has two delta-wye 47MVA transformers and Breckenridge North Substation has a 20MVA wye-wye transformer. Due to required dead load transfers among feeders between the two substations, customers will see additional outages. In addition, the 2022 projected summer load on Breckenridge North Substation is 16.8 MVA which 84% of the 20 MVA nameplate rating for a single transformer substation. This is above the recommended 75% load for single transformer substation.
In order to resolve this additional customer outages and the loading concern issue, it is proposed to replace the 138-12.5 kV 20MVA wye-wye transformer at Breckenridge North Substation with a 138- 12.5kV 28MVA delta-wye transformer.The completion of this work will correct the issues identified above.
</v>
          </cell>
          <cell r="T3890" t="str">
            <v>This WA covers the cost to replace the existing 20 MVA transformer #1 with a 28 MVA transformer and installing a new transformer panel at Breckenridge North Sub.
The transformer (serial number A2458T) will be transfered from Wichita Falls Riverbend Sub.</v>
          </cell>
          <cell r="U3890"/>
          <cell r="V3890" t="str">
            <v>Nicholas Manske</v>
          </cell>
          <cell r="W3890" t="str">
            <v>Daishaun Sylva-senette</v>
          </cell>
          <cell r="X3890" t="str">
            <v>Miguel Ortega</v>
          </cell>
          <cell r="Y3890" t="str">
            <v>METRO WEST</v>
          </cell>
          <cell r="Z3890" t="str">
            <v>WICHITA FALLS</v>
          </cell>
          <cell r="AA3890" t="str">
            <v>GRAHAM</v>
          </cell>
          <cell r="AB3890" t="str">
            <v>Station</v>
          </cell>
          <cell r="AC3890" t="str">
            <v>0005125</v>
          </cell>
          <cell r="AD3890" t="str">
            <v>N. Breckenridge 138-12.5Kv</v>
          </cell>
          <cell r="AE3890" t="str">
            <v>In-Service</v>
          </cell>
          <cell r="AF3890" t="str">
            <v>Reclose After Trailing Charges</v>
          </cell>
          <cell r="AG3890">
            <v>44924</v>
          </cell>
          <cell r="AH3890" t="str">
            <v>697661.06</v>
          </cell>
          <cell r="AI3890">
            <v>1113788.8999999999</v>
          </cell>
        </row>
        <row r="3891">
          <cell r="E3891" t="str">
            <v>0PT47699 -- KILLEEN SOUTH SUB : REPLACE HV ARRESTORS ON TRANSFORMER #1</v>
          </cell>
          <cell r="F3891" t="str">
            <v>KILLEEN SOUTH SUB : REPLACE HV ARRESTORS ON TRANSFORMER #1</v>
          </cell>
          <cell r="G3891" t="str">
            <v>Killeen South Sub : Replace HV Arrestors on Transformer #1</v>
          </cell>
          <cell r="H3891" t="str">
            <v>This WA is to cover the cost to replace the HV arresters on Transformer #1 at Killeen South Sub.  This station falls under the Taylor Area SOC. 
Equipment support approved use of BI 222.
Revision 11.04.22- ONCOR labor under estimated on original WA.</v>
          </cell>
          <cell r="I3891" t="str">
            <v>CMPC</v>
          </cell>
          <cell r="J3891"/>
          <cell r="K3891"/>
          <cell r="L3891" t="str">
            <v>222</v>
          </cell>
          <cell r="M3891" t="str">
            <v>Arresters</v>
          </cell>
          <cell r="N3891"/>
          <cell r="O3891" t="str">
            <v/>
          </cell>
          <cell r="P3891"/>
          <cell r="Q3891"/>
          <cell r="R3891" t="str">
            <v/>
          </cell>
          <cell r="S3891" t="str">
            <v xml:space="preserve">This WA is to cover the cost to replace the HV arresters on Transformer #1 at Killeen South Sub. This station falls under the Taylor Area SOC.
Retire: 3 HV arrestersAdd: 3 HV arresters
</v>
          </cell>
          <cell r="T3891" t="str">
            <v>This WA is to cover the cost to replace the HV arresters on Transformer #1 at Killeen South Sub. This station falls under the Taylor Area SOC.
Retire: 3 HV arrestersAdd: 3 HV arresters</v>
          </cell>
          <cell r="U3891"/>
          <cell r="V3891" t="str">
            <v>Kelli Hendershot</v>
          </cell>
          <cell r="W3891"/>
          <cell r="X3891"/>
          <cell r="Y3891" t="str">
            <v>SOUTHEAST</v>
          </cell>
          <cell r="Z3891" t="str">
            <v>TEMPLE</v>
          </cell>
          <cell r="AA3891" t="str">
            <v>TEMPLE</v>
          </cell>
          <cell r="AB3891" t="str">
            <v>Station</v>
          </cell>
          <cell r="AC3891" t="str">
            <v>0401494</v>
          </cell>
          <cell r="AD3891" t="str">
            <v>Killeen South 138-12.5KV</v>
          </cell>
          <cell r="AE3891" t="str">
            <v>In-Service</v>
          </cell>
          <cell r="AF3891" t="str">
            <v>Closed</v>
          </cell>
          <cell r="AG3891">
            <v>44869</v>
          </cell>
          <cell r="AH3891" t="str">
            <v>10179.95</v>
          </cell>
          <cell r="AI3891">
            <v>17189.54</v>
          </cell>
        </row>
        <row r="3892">
          <cell r="E3892" t="str">
            <v>0PT51180 -- WEATHERFORD  SWITCH - ORAN 138 KV LINE : REPLACE DAMAGED WOOD CROSSARMS 46/3 &amp; 33/4</v>
          </cell>
          <cell r="F3892" t="str">
            <v>WEATHERFORD  SWITCH - ORAN 138 KV LINE : REPLACE DAMAGED WOOD CROSSARMS 46/3 &amp; 33/4</v>
          </cell>
          <cell r="G3892" t="str">
            <v>Weatherford  Switch - Oran 138 kV Line : Replace Damaged Wood Crossarms 46/3 &amp; 33/4</v>
          </cell>
          <cell r="H3892" t="str">
            <v>Weatherford  Switch - Oran 138 kV Line : Replace Damaged Wood Crossarm 46/3 &amp; 33/4
Budget Item 121
The Work Authorization will cover the costs to replace damaged wooden crossarms 46/3 &amp; 33/4 with steel crossarms.
Remove:
46/3 (1) 30' Wood Crossarm
33/4 (1) 30' Wood Crossarm
Install:
46/3 (1) 30' Steel Crossarm
33/4 (1) 30' Steel Crossarm</v>
          </cell>
          <cell r="I3892" t="str">
            <v>CMPC</v>
          </cell>
          <cell r="J3892"/>
          <cell r="K3892"/>
          <cell r="L3892" t="str">
            <v>121</v>
          </cell>
          <cell r="M3892" t="str">
            <v>Crossarm Replacement</v>
          </cell>
          <cell r="N3892"/>
          <cell r="O3892" t="str">
            <v/>
          </cell>
          <cell r="P3892"/>
          <cell r="Q3892"/>
          <cell r="R3892" t="str">
            <v/>
          </cell>
          <cell r="S3892" t="str">
            <v xml:space="preserve">Weatherford Switch - Oran 138 kV Line : Replace Damaged Wood Crossarm 46/3  33/4Budget Item 121
The Work Authorization will cover the costs to replace damaged wooden crossarms 46/3  33/4 with steel crossarms.
Remove:46/3 (1) 30' Wood Crossarm33/4 (1) 30' Wood Crossarm
Install:46/3 (1) 30' Steel Crossarm33/4 (1) 30' Steel Crossarm
</v>
          </cell>
          <cell r="T3892" t="str">
            <v>Weatherford Switch - Oran 138 kV Line : Replace Damaged Wood Crossarm 46/3  33/4Budget Item 121
The Work Authorization will cover the costs to replace damaged wooden crossarms 46/3  33/4 with steel crossarms.
Remove:46/3 (1) 30' Wood Crossarm33/4 (1) 30' Wood Crossarm
Install:46/3 (1) 30' Steel Crossarm33/4 (1) 30' Steel Crossarm</v>
          </cell>
          <cell r="U3892"/>
          <cell r="V3892" t="str">
            <v>Priscilla Martinez</v>
          </cell>
          <cell r="W3892"/>
          <cell r="X3892"/>
          <cell r="Y3892" t="str">
            <v>METRO WEST</v>
          </cell>
          <cell r="Z3892" t="str">
            <v>WICHITA FALLS</v>
          </cell>
          <cell r="AA3892" t="str">
            <v>GRAHAM</v>
          </cell>
          <cell r="AB3892" t="str">
            <v>Line</v>
          </cell>
          <cell r="AC3892" t="str">
            <v>0007069</v>
          </cell>
          <cell r="AD3892" t="str">
            <v>Weatherford Sw Sta - Oran - Gr</v>
          </cell>
          <cell r="AE3892" t="str">
            <v>In-Service</v>
          </cell>
          <cell r="AF3892" t="str">
            <v>Closed</v>
          </cell>
          <cell r="AG3892">
            <v>45183</v>
          </cell>
          <cell r="AH3892" t="str">
            <v>15097.04</v>
          </cell>
          <cell r="AI3892">
            <v>17183.490000000002</v>
          </cell>
        </row>
        <row r="3893">
          <cell r="E3893" t="str">
            <v>0PT46542 -- GROESBECK MAIN SUB : RELAY UPGRADE ON FEEDER 4028 AND 4029 FOR DA AND FOR FEEDERS 3071 AND 3072</v>
          </cell>
          <cell r="F3893" t="str">
            <v>GROESBECK MAIN SUB : RELAY UPGRADE ON FEEDER 4028 AND 4029 FOR DA AND FOR FEEDERS 3071 AND 3072</v>
          </cell>
          <cell r="G3893" t="str">
            <v>Groesbeck Main Sub : Relay Upgrade on Feeder 4028 and 4029 for DA and for Feeders 3071 and 3072</v>
          </cell>
          <cell r="H3893" t="str">
            <v>Upgrade relaying on Feeders 4028, 4029, 3071 and 3072.  This also includes the associated telecommunication equipment and cables necessary to establish Distribution Automation (DA) for Feeders 4028 and 4029.</v>
          </cell>
          <cell r="I3893" t="str">
            <v>CMPC</v>
          </cell>
          <cell r="J3893" t="str">
            <v>Distribution Automation</v>
          </cell>
          <cell r="K3893" t="str">
            <v>BI 407_DISTRIBUTION AUTOMATION</v>
          </cell>
          <cell r="L3893" t="str">
            <v>407</v>
          </cell>
          <cell r="M3893" t="str">
            <v>Distribution Automation (CMPC)</v>
          </cell>
          <cell r="N3893" t="str">
            <v>2022DA</v>
          </cell>
          <cell r="O3893" t="str">
            <v/>
          </cell>
          <cell r="P3893" t="str">
            <v>This work is being performed as part of the Oncor Capital Distribution project to upgrade the distribution system.</v>
          </cell>
          <cell r="Q3893"/>
          <cell r="R3893" t="str">
            <v/>
          </cell>
          <cell r="S3893" t="str">
            <v xml:space="preserve">This WA is being revised from an engineering WA to a standard WA, and this revision covers the entire cost of the project including communication equipment design, material, and construction to upgrade feeder relaying for distribution automation (DA) onGroesbeck Main Subfeeders4028  4029 and upgrade relaying on feeders 3071 3072. The scope of this project includes replacingtwo (2) self-contained feeder breakers (non-RMAG breakers 3071  3072) with ABB RMAG self-contained breakers containing SEL-351s/551 relays, replacing DPU feeder relays in two (2) self-contained RMAG breakers 4028  4029 with a Suburban IV retrofit plate and utilizing the existing 700 FAN backhaul for DA communications. This includes installing one (1) SEL-351A, one (1) SEL-2440, one (1)SCADA Pack, one (1) SpeedNet, one (1) SEL-2407 GPS Clock and associated telecommunication equipment and cables necessary to establish distribution automation functionality at Groesbeck Main Sub.
This work is being performed as part of the Oncor Capital Distribution project to upgrade the distribution system.
</v>
          </cell>
          <cell r="T3893" t="str">
            <v>This WA is being revised from an engineering WA to a standard WA, and this revision covers the entire cost of the project including communication equipment design, material, and construction to upgrade feeder relaying for distribution automation (DA) onGroesbeck Main Subfeeders4028  4029 and upgrade relaying on feeders 3071 3072. The scope of this project includes replacingtwo (2) self-contained feeder breakers (non-RMAG breakers 3071  3072) with ABB RMAG self-contained breakers containing SEL-351s/551 relays, replacing DPU feeder relays in two (2) self-contained RMAG breakers 4028  4029 with a Suburban IV retrofit plate and utilizing the existing 700 FAN backhaul for DA communications. This includes installing one (1) SEL-351A, one (1) SEL-2440, one (1)SCADA Pack, one (1) SpeedNet, one (1) SEL-2407 GPS Clock and associated telecommunication equipment and cables necessary to establish distribution automation functionality at Groesbeck Main Sub.</v>
          </cell>
          <cell r="U3893" t="str">
            <v>POWER ENGINEERS INC</v>
          </cell>
          <cell r="V3893" t="str">
            <v>Michael Mattina</v>
          </cell>
          <cell r="W3893" t="str">
            <v>Rhiannon Roberts</v>
          </cell>
          <cell r="X3893" t="str">
            <v>David Luna</v>
          </cell>
          <cell r="Y3893" t="str">
            <v>SOUTHEAST</v>
          </cell>
          <cell r="Z3893" t="str">
            <v>WACO</v>
          </cell>
          <cell r="AA3893" t="str">
            <v>CORSICANA</v>
          </cell>
          <cell r="AB3893" t="str">
            <v>Station</v>
          </cell>
          <cell r="AC3893" t="str">
            <v>0401931</v>
          </cell>
          <cell r="AD3893" t="str">
            <v>Groesbeck Main 138 KV</v>
          </cell>
          <cell r="AE3893" t="str">
            <v>In-Service</v>
          </cell>
          <cell r="AF3893" t="str">
            <v>Constr. Complete, Chargeable</v>
          </cell>
          <cell r="AG3893">
            <v>45604</v>
          </cell>
          <cell r="AH3893" t="str">
            <v>459010.56</v>
          </cell>
          <cell r="AI3893">
            <v>697347.34</v>
          </cell>
        </row>
        <row r="3894">
          <cell r="E3894" t="str">
            <v>0PT55780 -- TESORO SWITCH 345KV: REPLACE FAILED SEL-487B RELAY</v>
          </cell>
          <cell r="F3894" t="str">
            <v>TESORO SWITCH 345KV: REPLACE FAILED SEL-487B RELAY</v>
          </cell>
          <cell r="G3894" t="str">
            <v>Tesoro Switch 345kV: Replace Failed SEL-487B Relay</v>
          </cell>
          <cell r="H3894" t="str">
            <v>This Work Authorization (WA) will cover the cost to replace a failed SEL-487B relay at Tesoro Switch 345kV.
Cliff Odom approves use of BI 217
Revision 10/16/24 AE
- Increased Oncor labor, initial estimate too low</v>
          </cell>
          <cell r="I3894" t="str">
            <v>CMPC</v>
          </cell>
          <cell r="J3894" t="str">
            <v>Failed Equipment and Storm Damage</v>
          </cell>
          <cell r="K3894" t="str">
            <v>BI 217_FAILED SUBSTATION EQUIPMENT REPLACEMENT</v>
          </cell>
          <cell r="L3894" t="str">
            <v>217</v>
          </cell>
          <cell r="M3894" t="str">
            <v>Failed Substation Equip Replac</v>
          </cell>
          <cell r="N3894"/>
          <cell r="O3894" t="str">
            <v/>
          </cell>
          <cell r="P3894"/>
          <cell r="Q3894"/>
          <cell r="R3894" t="str">
            <v/>
          </cell>
          <cell r="S3894" t="str">
            <v xml:space="preserve">This Work Authorization (WA) will cover the cost to replace a failed SEL-487B relay at Tesoro Switch 345kV.
Cliff Odom approves use of BI 217
</v>
          </cell>
          <cell r="T3894" t="str">
            <v>This Work Authorization (WA) will cover the cost to replace a failed SEL-487B relay at Tesoro Switch 345kV.
Cliff Odom approves use of BI 217</v>
          </cell>
          <cell r="U3894"/>
          <cell r="V3894" t="str">
            <v>Angie Edwards</v>
          </cell>
          <cell r="W3894"/>
          <cell r="X3894" t="str">
            <v>Miguel Ortega</v>
          </cell>
          <cell r="Y3894" t="str">
            <v>METRO WEST</v>
          </cell>
          <cell r="Z3894" t="str">
            <v>ODESSA</v>
          </cell>
          <cell r="AA3894" t="str">
            <v>ODESSA</v>
          </cell>
          <cell r="AB3894" t="str">
            <v>Station</v>
          </cell>
          <cell r="AC3894" t="str">
            <v>0005800</v>
          </cell>
          <cell r="AD3894" t="str">
            <v>Tesoro Switch</v>
          </cell>
          <cell r="AE3894" t="str">
            <v>In-Service</v>
          </cell>
          <cell r="AF3894" t="str">
            <v>Constr. Complete, Chargeable</v>
          </cell>
          <cell r="AG3894">
            <v>45628</v>
          </cell>
          <cell r="AH3894" t="str">
            <v>13344.23</v>
          </cell>
          <cell r="AI3894">
            <v>17180.88</v>
          </cell>
        </row>
        <row r="3895">
          <cell r="E3895" t="str">
            <v>0PT48888 -- SWAN POI : REPLACE EPS METER</v>
          </cell>
          <cell r="F3895" t="str">
            <v>SWAN POI : REPLACE EPS METER</v>
          </cell>
          <cell r="G3895" t="str">
            <v>Swan POI : Replace EPS Meter</v>
          </cell>
          <cell r="H3895"/>
          <cell r="I3895" t="str">
            <v>CMPC</v>
          </cell>
          <cell r="J3895"/>
          <cell r="K3895"/>
          <cell r="L3895" t="str">
            <v>208</v>
          </cell>
          <cell r="M3895" t="str">
            <v>Scada Installation/Additions</v>
          </cell>
          <cell r="N3895"/>
          <cell r="O3895" t="str">
            <v/>
          </cell>
          <cell r="P3895" t="str">
            <v>Due to the upgrade in communications protocol, the EPS meters need to be replaced in order to communicate. This will support the Telecom Refresh Program and is an approved Capital Maintenance Prioritization Committee (CMPC) project.</v>
          </cell>
          <cell r="Q3895"/>
          <cell r="R3895" t="str">
            <v/>
          </cell>
          <cell r="S3895" t="str">
            <v xml:space="preserve">This Work Authorization covers the cost to upgrade two EPS meter.
Due to the upgrade in communications protocol, the EPS meters need to be replaced in order to communicate. This will support the Telecom Refresh Program and is an approved Capital Maintenance Prioritization Committee (CMPC) project.
</v>
          </cell>
          <cell r="T3895" t="str">
            <v>This Work Authorization covers the cost to upgrade two EPS meter.</v>
          </cell>
          <cell r="U3895"/>
          <cell r="V3895" t="str">
            <v>Prince Shaka</v>
          </cell>
          <cell r="W3895"/>
          <cell r="X3895" t="str">
            <v>David Luna</v>
          </cell>
          <cell r="Y3895" t="str">
            <v>SOUTHEAST</v>
          </cell>
          <cell r="Z3895" t="str">
            <v>TYLER</v>
          </cell>
          <cell r="AA3895" t="str">
            <v>TYLER</v>
          </cell>
          <cell r="AB3895" t="str">
            <v>Station</v>
          </cell>
          <cell r="AC3895" t="str">
            <v>0201483</v>
          </cell>
          <cell r="AD3895" t="str">
            <v>Swan POI</v>
          </cell>
          <cell r="AE3895" t="str">
            <v>In-Service</v>
          </cell>
          <cell r="AF3895" t="str">
            <v>Closed</v>
          </cell>
          <cell r="AG3895">
            <v>45072</v>
          </cell>
          <cell r="AH3895" t="str">
            <v>17808.67</v>
          </cell>
          <cell r="AI3895">
            <v>17142.62</v>
          </cell>
        </row>
        <row r="3896">
          <cell r="E3896" t="str">
            <v>0PT56829 -- NOTREES SWITCH 138KV : REPLACE TWO EPS METERS (PRIMARY &amp; BACKUP)</v>
          </cell>
          <cell r="F3896" t="str">
            <v>NOTREES SWITCH 138KV : REPLACE TWO EPS METERS (PRIMARY &amp; BACKUP)</v>
          </cell>
          <cell r="G3896" t="str">
            <v>Notrees Switch 138kV : Replace Two EPS Meters (Primary &amp; Backup)</v>
          </cell>
          <cell r="H3896" t="str">
            <v>This WA will cover cost of replacing the primary &amp; back up EPS meters at Notrees Sw.
Removing: Remove: Two (2) EPS Meter
Installing: Install: Two (2) EPS Meter</v>
          </cell>
          <cell r="I3896" t="str">
            <v>CMPC</v>
          </cell>
          <cell r="J3896" t="str">
            <v>CMPC Other and Major Projects</v>
          </cell>
          <cell r="K3896" t="str">
            <v>BI 224_GENERATION METERING</v>
          </cell>
          <cell r="L3896" t="str">
            <v>224</v>
          </cell>
          <cell r="M3896" t="str">
            <v>Generation Metering</v>
          </cell>
          <cell r="N3896"/>
          <cell r="O3896" t="str">
            <v/>
          </cell>
          <cell r="P3896"/>
          <cell r="Q3896"/>
          <cell r="R3896" t="str">
            <v/>
          </cell>
          <cell r="S3896" t="str">
            <v xml:space="preserve">This WA will cover cost of replacing the primary  back up EPS meters at No Trees Sw.
Remove: Two (2) EPS Meter
Install:Two (2) EPS Meter
</v>
          </cell>
          <cell r="T3896" t="str">
            <v>This WA will cover cost of replacing the primary  back up EPS meters at No Trees Sw.
Remove: Two (2) EPS Meter
Install:Two (2) EPS Meter</v>
          </cell>
          <cell r="U3896"/>
          <cell r="V3896" t="str">
            <v>Angie Edwards</v>
          </cell>
          <cell r="W3896"/>
          <cell r="X3896" t="str">
            <v>Miguel Ortega</v>
          </cell>
          <cell r="Y3896" t="str">
            <v>METRO WEST</v>
          </cell>
          <cell r="Z3896" t="str">
            <v>ODESSA</v>
          </cell>
          <cell r="AA3896" t="str">
            <v>ODESSA</v>
          </cell>
          <cell r="AB3896" t="str">
            <v>Station</v>
          </cell>
          <cell r="AC3896" t="str">
            <v>0005840</v>
          </cell>
          <cell r="AD3896" t="str">
            <v>No Trees 138 kV Sw Sta</v>
          </cell>
          <cell r="AE3896" t="str">
            <v>In-Service</v>
          </cell>
          <cell r="AF3896" t="str">
            <v>Constr. Complete, Chargeable</v>
          </cell>
          <cell r="AG3896">
            <v>45656</v>
          </cell>
          <cell r="AH3896" t="str">
            <v>17665.14</v>
          </cell>
          <cell r="AI3896">
            <v>17133.75</v>
          </cell>
        </row>
        <row r="3897">
          <cell r="E3897" t="str">
            <v>0PT50209 -- BELFALLS SWITCH : MODIFY RELAYING FOR TEMPLE PECAN CREEK SWITCH</v>
          </cell>
          <cell r="F3897" t="str">
            <v>BELFALLS SWITCH : MODIFY RELAYING FOR TEMPLE PECAN CREEK SWITCH</v>
          </cell>
          <cell r="G3897" t="str">
            <v>Belfalls Switch : Modify Relaying for Temple Pecan Creek Switch</v>
          </cell>
          <cell r="H3897" t="str">
            <v>Modify relaying as part of cutting the existing Lake Creek Switch - Temple Switch 345 kV line into Temple Pecan Creek Switch.</v>
          </cell>
          <cell r="I3897" t="str">
            <v>RSCO</v>
          </cell>
          <cell r="J3897"/>
          <cell r="K3897"/>
          <cell r="L3897" t="str">
            <v>101</v>
          </cell>
          <cell r="M3897" t="str">
            <v>Bulk Power Plan</v>
          </cell>
          <cell r="N3897" t="str">
            <v>R6239</v>
          </cell>
          <cell r="O3897" t="str">
            <v>Capability: 600 MVA 345/138 kV autotransformer
Terminal equipment minimum capability: 5000 A for 345 kV, 3200 A for 138 kV
Install a second 600 MVA 345/138 kV autotransformer at Temple Pecan Creek Switch. Replace all existing 40 kA, 138 kV circuit breakers at Temple Pecan Creek Switch with 63 kA circuit breakers in a breaker-and-a-half arrangement. Install three new 345 kV circuit breakers in a ring bus arrangement and two new 63 kA, 138 kV circuit breakers in a breaker-and-a-half arrangement at Temple Pecan Creek Switch. Cut in the Temple Switch - Belfalls Switch 345 kV Line (East Circuit) to Temple Pecan Creek 345 kV Switch. Ensure all associated terminal equipment meets or exceeds 5000 A for 345 kV and 3200 A for 138 kV. In 2024, after the loss of the Temple 345/138 kV Autotransformer, the second contingency loss of the Salado Switch - Knob Creek Switch 345 kV Line results in the Temple Pecan Creek 345/138 kV Autotransformer loading to 116% of its emergency rating. To meet reliability objectives, relieve overloading, and provide adequate transmission capacity for contingency conditions, the installation of the Temple Pecan Creek 345/138 kV Autotransformer #2 is planned to be complete by May 2024. EP6 - Loss of a 345/138 kV autotransformer (or DC Tie) followed by a common tower outage or single transmission element</v>
          </cell>
          <cell r="P3897" t="str">
            <v>In 2024, after the loss of the Temple 345/138 kV Autotransformer, the second contingency loss of the Salado Switch - Knob Creek Switch 345 kV Line results in the Temple Pecan Creek 345/138 kV Autotransformer loading to 116% of its emergency rating.</v>
          </cell>
          <cell r="Q3897"/>
          <cell r="R3897" t="str">
            <v>EP6 - Loss of a 345/138 kV autotransformer (or DC Tie) followed by a common tower outage or single transmission element</v>
          </cell>
          <cell r="S3897" t="str">
            <v>This Work Authorization covers the costs to replace the existing RF Hybrid for the Temple Switch Line with a new RF Hybrid with Transmit and Receive capabilities due to the line terminal remote end changing to Temple Pecan Creek Switch.
In 2024, after the loss of the Temple 345/138 kV Autotransformer, the second contingency loss of the Salado Switch - Knob Creek Switch 345 kV Line results in the Temple Pecan Creek 345/138 kV Autotransformer loading to 116% of its emergency rating.
This project was created to resolve an ERCOT-required EP6 Contingency.</v>
          </cell>
          <cell r="T3897" t="str">
            <v>This Work Authorization covers the costs to replace the existing RF Hybrid for the Temple Switch Line with a new RF Hybrid with Transmit and Receive capabilities due to the line terminal remote end changing to Temple Pecan Creek Switch.</v>
          </cell>
          <cell r="U3897" t="str">
            <v>DASHIELL LLC</v>
          </cell>
          <cell r="V3897" t="str">
            <v>John O'halloran</v>
          </cell>
          <cell r="W3897" t="str">
            <v>Ntela Malenso</v>
          </cell>
          <cell r="X3897" t="str">
            <v>Bradley Shuffield</v>
          </cell>
          <cell r="Y3897" t="str">
            <v>SOUTHEAST</v>
          </cell>
          <cell r="Z3897" t="str">
            <v>TEMPLE</v>
          </cell>
          <cell r="AA3897" t="str">
            <v>TEMPLE</v>
          </cell>
          <cell r="AB3897" t="str">
            <v>Station</v>
          </cell>
          <cell r="AC3897" t="str">
            <v>0401551</v>
          </cell>
          <cell r="AD3897" t="str">
            <v>Belfalls Switch</v>
          </cell>
          <cell r="AE3897" t="str">
            <v>In-Service</v>
          </cell>
          <cell r="AF3897" t="str">
            <v>Constr. Complete, Chargeable</v>
          </cell>
          <cell r="AG3897">
            <v>45597</v>
          </cell>
          <cell r="AH3897" t="str">
            <v>57698.92</v>
          </cell>
          <cell r="AI3897">
            <v>17126.240000000002</v>
          </cell>
        </row>
        <row r="3898">
          <cell r="E3898" t="str">
            <v>0PT49346 -- SHERMAN LINE MATERIAL  SUB : REPLACE (6) LA'S ON XFMR 1 &amp; 2</v>
          </cell>
          <cell r="F3898" t="str">
            <v>SHERMAN LINE MATERIAL  SUB : REPLACE (6) LA'S ON XFMR 1 &amp; 2</v>
          </cell>
          <cell r="G3898" t="str">
            <v>Sherman Line Material  Sub : Replace (6) LA's on XFMR 1 &amp; 2</v>
          </cell>
          <cell r="H3898" t="str">
            <v>This project is for the replacement of (6) HV LA's on XFMR 1 &amp; 2 at Sherman Line Material sub.</v>
          </cell>
          <cell r="I3898" t="str">
            <v>CMPC</v>
          </cell>
          <cell r="J3898"/>
          <cell r="K3898"/>
          <cell r="L3898" t="str">
            <v>211</v>
          </cell>
          <cell r="M3898" t="str">
            <v>Region Miscellaneous</v>
          </cell>
          <cell r="N3898"/>
          <cell r="O3898" t="str">
            <v/>
          </cell>
          <cell r="P3898"/>
          <cell r="Q3898"/>
          <cell r="R3898" t="str">
            <v/>
          </cell>
          <cell r="S3898" t="str">
            <v xml:space="preserve">This project is for the replacement of (6) HV LA's on XFMR 1  2 at Sherman Line Material sub.
</v>
          </cell>
          <cell r="T3898" t="str">
            <v>This project is for the replacement of (6) HV LA's on XFMR 1  2 at Sherman Line Material sub.</v>
          </cell>
          <cell r="U3898"/>
          <cell r="V3898" t="str">
            <v>Leah Ashley</v>
          </cell>
          <cell r="W3898"/>
          <cell r="X3898"/>
          <cell r="Y3898" t="str">
            <v>METRO EAST</v>
          </cell>
          <cell r="Z3898" t="str">
            <v>TEXOMA</v>
          </cell>
          <cell r="AA3898" t="str">
            <v>TEXOMA</v>
          </cell>
          <cell r="AB3898" t="str">
            <v>Station</v>
          </cell>
          <cell r="AC3898" t="str">
            <v>0301422</v>
          </cell>
          <cell r="AD3898" t="str">
            <v>Sherman-Line Material Co 1</v>
          </cell>
          <cell r="AE3898" t="str">
            <v>In-Service</v>
          </cell>
          <cell r="AF3898" t="str">
            <v>Closed</v>
          </cell>
          <cell r="AG3898">
            <v>45068</v>
          </cell>
          <cell r="AH3898" t="str">
            <v>15147.94</v>
          </cell>
          <cell r="AI3898">
            <v>17116.419999999998</v>
          </cell>
        </row>
        <row r="3899">
          <cell r="E3899" t="str">
            <v>0PT53033 -- GRANDVIEW FORT WORTH SUB : REPLACE FAILED INTERRUPTER ON SWITCH 4403</v>
          </cell>
          <cell r="F3899" t="str">
            <v>GRANDVIEW FORT WORTH SUB : REPLACE FAILED INTERRUPTER ON SWITCH 4403</v>
          </cell>
          <cell r="G3899" t="str">
            <v>Grandview Fort Worth Sub : Replace failed interrupter on switch 4403</v>
          </cell>
          <cell r="H3899" t="str">
            <v>This WA is to cover the cost of labor and material to replace failed interrupter on switch 4403
Cliff Odom approved use of BI 217
Rev. 1 to reflect adjustment of labor and rental fees.</v>
          </cell>
          <cell r="I3899" t="str">
            <v>CMPC</v>
          </cell>
          <cell r="J3899"/>
          <cell r="K3899"/>
          <cell r="L3899" t="str">
            <v>217</v>
          </cell>
          <cell r="M3899" t="str">
            <v>Failed Substation Equip Replac</v>
          </cell>
          <cell r="N3899"/>
          <cell r="O3899" t="str">
            <v/>
          </cell>
          <cell r="P3899"/>
          <cell r="Q3899"/>
          <cell r="R3899" t="str">
            <v/>
          </cell>
          <cell r="S3899" t="str">
            <v xml:space="preserve">This WA is to cover the cost of labor and materials to replace failed interrupter from switch 4403
This WA was approved by Cliff Odom as a BI 217
</v>
          </cell>
          <cell r="T3899" t="str">
            <v>This WA is to cover the cost of labor and materials to replace failed interrupter from switch 4403
This WA was approved by Cliff Odom as a BI 217</v>
          </cell>
          <cell r="U3899"/>
          <cell r="V3899" t="str">
            <v>Dawn Tilt</v>
          </cell>
          <cell r="W3899"/>
          <cell r="X3899" t="str">
            <v>David Luna</v>
          </cell>
          <cell r="Y3899" t="str">
            <v>SOUTHEAST</v>
          </cell>
          <cell r="Z3899" t="str">
            <v>GLEN ROSE</v>
          </cell>
          <cell r="AA3899" t="str">
            <v>GLEN ROSE</v>
          </cell>
          <cell r="AB3899" t="str">
            <v>Station</v>
          </cell>
          <cell r="AC3899" t="str">
            <v>0005624</v>
          </cell>
          <cell r="AD3899" t="str">
            <v>Grandview 138-12.5Kv</v>
          </cell>
          <cell r="AE3899" t="str">
            <v>In-Service</v>
          </cell>
          <cell r="AF3899" t="str">
            <v>Closed</v>
          </cell>
          <cell r="AG3899">
            <v>45252</v>
          </cell>
          <cell r="AH3899" t="str">
            <v>20263.86</v>
          </cell>
          <cell r="AI3899">
            <v>17096.57</v>
          </cell>
        </row>
        <row r="3900">
          <cell r="E3900" t="str">
            <v>0PT47198 -- LANCASTER SUB : BATTERY AND CHARGER REPLACEMENT</v>
          </cell>
          <cell r="F3900" t="str">
            <v>LANCASTER SUB : BATTERY AND CHARGER REPLACEMENT</v>
          </cell>
          <cell r="G3900" t="str">
            <v>Lancaster Sub : Battery and Charger Replacement</v>
          </cell>
          <cell r="H3900" t="str">
            <v>This WA is an estimated cost to Replace Battery and Charger</v>
          </cell>
          <cell r="I3900" t="str">
            <v>CMPC</v>
          </cell>
          <cell r="J3900"/>
          <cell r="K3900"/>
          <cell r="L3900" t="str">
            <v>107</v>
          </cell>
          <cell r="M3900" t="str">
            <v>Battery &amp; Charger Replacements</v>
          </cell>
          <cell r="N3900"/>
          <cell r="O3900" t="str">
            <v/>
          </cell>
          <cell r="P3900"/>
          <cell r="Q3900"/>
          <cell r="R3900" t="str">
            <v/>
          </cell>
          <cell r="S3900" t="str">
            <v xml:space="preserve">This WA is an estimated cost to Replace Battery and Charger
</v>
          </cell>
          <cell r="T3900" t="str">
            <v>This WA is an estimated cost to Replace Battery and Charger</v>
          </cell>
          <cell r="U3900"/>
          <cell r="V3900" t="str">
            <v>Linda Fripp</v>
          </cell>
          <cell r="W3900"/>
          <cell r="X3900"/>
          <cell r="Y3900" t="str">
            <v>METRO EAST</v>
          </cell>
          <cell r="Z3900" t="str">
            <v>DALLAS</v>
          </cell>
          <cell r="AA3900" t="str">
            <v>DALLAS</v>
          </cell>
          <cell r="AB3900" t="str">
            <v>Station</v>
          </cell>
          <cell r="AC3900" t="str">
            <v>0101421</v>
          </cell>
          <cell r="AD3900" t="str">
            <v>Lancaster,138Kv</v>
          </cell>
          <cell r="AE3900" t="str">
            <v>In-Service</v>
          </cell>
          <cell r="AF3900" t="str">
            <v>Closed</v>
          </cell>
          <cell r="AG3900">
            <v>44713</v>
          </cell>
          <cell r="AH3900" t="str">
            <v>18329.21</v>
          </cell>
          <cell r="AI3900">
            <v>17061.47</v>
          </cell>
        </row>
        <row r="3901">
          <cell r="E3901" t="str">
            <v>0PT55048 -- TERRELL SW - ROSE HILL SW 138KV: GROUND LINE MAINTENANCE FOR 139 POLES</v>
          </cell>
          <cell r="F3901" t="str">
            <v>TERRELL SW - ROSE HILL SW 138KV: GROUND LINE MAINTENANCE FOR 139 POLES</v>
          </cell>
          <cell r="G3901" t="str">
            <v>Terrell Sw - Rose Hill Sw 138kV: Ground Line maintenance for 139 poles</v>
          </cell>
          <cell r="H3901" t="str">
            <v>This WA will cover the cost of maintenance for 139 ground lines:
45 - 3
55 - 3
60 - 17
65 - 48
70 - 49
75 - 15
80 - 4
Revision 11/19/2024: Additional internal and fumigation treatment for pests</v>
          </cell>
          <cell r="I3901" t="str">
            <v>CMPC</v>
          </cell>
          <cell r="J3901" t="str">
            <v>Equipment Support and Programmatic Equipment Upgrades</v>
          </cell>
          <cell r="K3901" t="str">
            <v>BI 223_GROUND LINE MAINTENANCE</v>
          </cell>
          <cell r="L3901" t="str">
            <v>223</v>
          </cell>
          <cell r="M3901" t="str">
            <v>Ground Line Maintenance</v>
          </cell>
          <cell r="N3901"/>
          <cell r="O3901" t="str">
            <v/>
          </cell>
          <cell r="P3901"/>
          <cell r="Q3901"/>
          <cell r="R3901" t="str">
            <v/>
          </cell>
          <cell r="S3901" t="str">
            <v xml:space="preserve">This WA will cover the cost of maintenance for 139 ground lines:45 - 355 - 360 - 1765 - 4870 - 4975 - 1580 - 4
</v>
          </cell>
          <cell r="T3901" t="str">
            <v>This WA will cover the cost of maintenance for 139 ground lines:45 - 355 - 360 - 1765 - 4870 - 4975 - 1580 - 4</v>
          </cell>
          <cell r="U3901"/>
          <cell r="V3901" t="str">
            <v>Carissa Hilliard</v>
          </cell>
          <cell r="W3901" t="str">
            <v>Patrick Prevost</v>
          </cell>
          <cell r="X3901" t="str">
            <v>Barry Hance</v>
          </cell>
          <cell r="Y3901" t="str">
            <v>METRO EAST</v>
          </cell>
          <cell r="Z3901" t="str">
            <v>FORNEY</v>
          </cell>
          <cell r="AA3901" t="str">
            <v>FORNEY</v>
          </cell>
          <cell r="AB3901" t="str">
            <v>Line</v>
          </cell>
          <cell r="AC3901" t="str">
            <v>0100458</v>
          </cell>
          <cell r="AD3901" t="str">
            <v>Terrell Sw Sta-Rose Hill 138</v>
          </cell>
          <cell r="AE3901" t="str">
            <v>In-Service</v>
          </cell>
          <cell r="AF3901" t="str">
            <v>Constr. Complete, Chargeable</v>
          </cell>
          <cell r="AG3901">
            <v>45629</v>
          </cell>
          <cell r="AH3901" t="str">
            <v>12292.39</v>
          </cell>
          <cell r="AI3901">
            <v>17058.25</v>
          </cell>
        </row>
        <row r="3902">
          <cell r="E3902" t="str">
            <v>0PT52072 -- SWEETWATER #2 TO COLORADO CITY 69KV: REPLACE POLES, CROSSARMS AND INSULATORS ON FRAMES 20/13 AND 23/7 DUE TO STORM (TSP23019)</v>
          </cell>
          <cell r="F3902" t="str">
            <v>SWEETWATER #2 TO COLORADO CITY 69KV: REPLACE POLES, CROSSARMS AND INSULATORS ON FRAMES 20/13 AND 23/7 DUE TO STORM (TSP23019)</v>
          </cell>
          <cell r="G3902" t="str">
            <v>Sweetwater #2 to Colorado City 69kV: Replace Poles, crossarms and insulators on Frames 20/13 and 23/7 due to storm (TSP23019)</v>
          </cell>
          <cell r="H3902" t="str">
            <v>This Work Authorization will be used to replace 2 poles, 2 crossarms, and 4 insulators on Frames 20/13 and 23/7:
Storm date June 23 and 24
Frame: 20/13
Retire: 1 (one) 45' wood pole, 1 (one) 9' fiber glass crossarm, and 2 (two) 69kV polymer insulators
Install: 1(one) 45' wood pole, 1 (one) 9' fiber glass crossarm, and 2 (two) 69kV polymer insulators
Frame: 23/7
Retire: 1(one) 45' wood pole, 1 (one) 9' fiberglass crossarm, and 2 (two) 69kV polymer insulators
Install: 1 (one) 45' wood pole, 1 (one) 9' fiberglass crossarm, and 2 (two) 69kV polymer insulators
Revision: 07/17/2023: Replaced 1 45' wood pole, 1 (one) 9' fiberglass crossarm, and 2 (two) 69kV polymer insulators on frame 26/2 with 48 hours of labor to be added to WA updated estimated and resubmitted WA for approval
Frame: 26/2
Retire: 1 (one) 45' wood pole, 1 (one) 9' fiberglass crossarm, and 2 (two) 69kV polymer insulators
Install: 1 (one) 45' wood pole, 1 (one) 9' fiberglass crossarm, and 2 (two) 69kV polymer insulators
Note: Reason for Oncor Labor being over on this project is because we had both patrolmen out at the job due to wet conditions and was originally estimated with contract labor but Oncor did the work.</v>
          </cell>
          <cell r="I3902" t="str">
            <v>CMPC</v>
          </cell>
          <cell r="J3902"/>
          <cell r="K3902"/>
          <cell r="L3902" t="str">
            <v>403</v>
          </cell>
          <cell r="M3902" t="str">
            <v>Storm Damage</v>
          </cell>
          <cell r="N3902"/>
          <cell r="O3902" t="str">
            <v/>
          </cell>
          <cell r="P3902"/>
          <cell r="Q3902"/>
          <cell r="R3902" t="str">
            <v/>
          </cell>
          <cell r="S3902" t="str">
            <v xml:space="preserve">This Work Authorization will be used to replace 2 poles, 2 crossarms, and 4 insulators on Frames 20/13 and 23/7:
Frame: 20/13
Retire: 1 (one) 45' wood pole, 1 (one) 9' fiber glass crossarm, and 2 (two) 69kV polymer insulatorsInstall: 1(one) 45' wood pole, 1 (one) 9' fiber glass crossarm, and 2 (two) 69kV polymer insulators
Frame: 23/7
Retire: 1(one) 45' wood pole, 1 (one) 9' fiberglass crossarm, and 2 (two) 69kV polymer insulatorsInstall: 1 (one) 45' wood pole, 1 (one) 9' fiberglass crossarm, and 2 (two) 69kV polymer insulators
</v>
          </cell>
          <cell r="T3902" t="str">
            <v>This Work Authorization will be used to replace 2 poles, 2 crossarms, and 4 insulators on Frames 20/13 and 23/7:
Frame: 20/13
Retire: 1 (one) 45' wood pole, 1 (one) 9' fiber glass crossarm, and 2 (two) 69kV polymer insulatorsInstall: 1(one) 45' wood pole, 1 (one) 9' fiber glass crossarm, and 2 (two) 69kV polymer insulators
Frame: 23/7
Retire: 1(one) 45' wood pole, 1 (one) 9' fiberglass crossarm, and 2 (two) 69kV polymer insulatorsInstall: 1 (one) 45' wood pole, 1 (one) 9' fiberglass crossarm, and 2 (two) 69kV polymer insulators</v>
          </cell>
          <cell r="U3902"/>
          <cell r="V3902" t="str">
            <v>Stephanie Sager</v>
          </cell>
          <cell r="W3902"/>
          <cell r="X3902" t="str">
            <v>Miguel Ortega</v>
          </cell>
          <cell r="Y3902" t="str">
            <v>METRO WEST</v>
          </cell>
          <cell r="Z3902" t="str">
            <v>SWEETWATER</v>
          </cell>
          <cell r="AA3902" t="str">
            <v>SWEETWATER</v>
          </cell>
          <cell r="AB3902" t="str">
            <v>Line</v>
          </cell>
          <cell r="AC3902" t="str">
            <v>0007420</v>
          </cell>
          <cell r="AD3902" t="str">
            <v>Sweetwater - Colorado City 69K</v>
          </cell>
          <cell r="AE3902" t="str">
            <v>In-Service</v>
          </cell>
          <cell r="AF3902" t="str">
            <v>Closed</v>
          </cell>
          <cell r="AG3902">
            <v>45286</v>
          </cell>
          <cell r="AH3902" t="str">
            <v>60650.58</v>
          </cell>
          <cell r="AI3902">
            <v>17055.68</v>
          </cell>
        </row>
        <row r="3903">
          <cell r="E3903" t="str">
            <v>0PT46543 -- HILLSBORO SUB : RELAY UPGRADE ON FEEDERS 1202 AND 1204 FOR DA AND FOR FEEDERS 1201 AND 1203</v>
          </cell>
          <cell r="F3903" t="str">
            <v>HILLSBORO SUB : RELAY UPGRADE ON FEEDERS 1202 AND 1204 FOR DA AND FOR FEEDERS 1201 AND 1203</v>
          </cell>
          <cell r="G3903" t="str">
            <v>Hillsboro Sub : Relay Upgrade on Feeders 1202 and 1204 for DA and for Feeders 1201 and 1203</v>
          </cell>
          <cell r="H3903" t="str">
            <v>Upgrade relaying on Feeders 1201, 1202, 1203 and 1204. This also includes the associated telecommunication equipment and cables necessary to establish Distribution Automation (DA) for Feeders 1202 and 1204.</v>
          </cell>
          <cell r="I3903" t="str">
            <v>CMPC</v>
          </cell>
          <cell r="J3903"/>
          <cell r="K3903"/>
          <cell r="L3903" t="str">
            <v>407</v>
          </cell>
          <cell r="M3903" t="str">
            <v>Distribution Automation (CMPC)</v>
          </cell>
          <cell r="N3903" t="str">
            <v>2022DA</v>
          </cell>
          <cell r="O3903" t="str">
            <v/>
          </cell>
          <cell r="P3903" t="str">
            <v>This work is being performed as part of the Oncor Capital Distribution project to upgrade the distribution system.</v>
          </cell>
          <cell r="Q3903"/>
          <cell r="R3903" t="str">
            <v/>
          </cell>
          <cell r="S3903" t="str">
            <v xml:space="preserve">This WA is being revised from an engineering WA to a standard WA, and this revision covers the entire cost of the project including communication equipment design, material, and construction to upgrade relaying on feeders 1202  1204 for distribution automation (DA) and upgrade relaying on feeders 1201  1203. The scope of this project includes replacing electromechanical and DPU feeder relays in four (4) self-contained feeder breakers 1201, 1202, 1203 and 1204 with two (2) Suburban IV 2-feeder panels to be installed in the control house, and replacing three (3) self-contained breakers (non-RMAG breakers 1201, 1203,  1204) with ABB RMAG non-self-contained breakers, replacing one (1) non-self-contained Bus-Tie breaker (Non-RMAG breaker 6695) with non-self-contained ABB RMAG breaker, and replacing (1) DPU Bus-Tie relaying panel (Panel #32) with one (1) Suburban IV Bus-Tie panel. This includes installing converters on the existing RTU, one (1) 125 VDC panelboard, one (1) SpeedNet radio, one (1) SCADA Pack, one (1) satellite clock, and associated telecommunication equipment and cables necessary to establish distribution automation functionality at Hillsboro Substation. Four (4) auxiliary relays will be installed for the throwover scheme. Existing foundations will be used for the breaker replacements.
This work is being performed as part of the Oncor Capital Distribution project to upgrade the distribution system.
</v>
          </cell>
          <cell r="T3903" t="str">
            <v>This WA is being revised from an engineering WA to a standard WA, and this revision covers the entire cost of the project including communication equipment design, material, and construction to upgrade relaying on feeders 1202  1204 for distribution automation (DA) and upgrade relaying on feeders 1201  1203. The scope of this project includes replacing electromechanical and DPU feeder relays in four (4) self-contained feeder breakers 1201, 1202, 1203 and 1204 with two (2) Suburban IV 2-feeder panels to be installed in the control house, and replacing three (3) self-contained breakers (non-RMAG breakers 1201, 1203,  1204) with ABB RMAG non-self-contained breakers, replacing one (1) non-self-contained Bus-Tie breaker (Non-RMAG breaker 6695) with non-self-contained ABB RMAG breaker, and replacing (1) DPU Bus-Tie relaying panel (Panel #32) with one (1) Suburban IV Bus-Tie panel. This includes installing converters on the existing RTU, one (1) 125 VDC panelboard, one (1) SpeedNet radio, one (1) SCADA Pack, one (1) satellite clock, and associated telecommunication equipment and cables necessary to establish distribution automation functionality at Hillsboro Substation. Four (4) auxiliary relays will be installed for the throwover scheme. Existing foundations will be used for the breaker replacements.</v>
          </cell>
          <cell r="U3903" t="str">
            <v>POWER ENGINEERS INC</v>
          </cell>
          <cell r="V3903" t="str">
            <v>Mark Levesque</v>
          </cell>
          <cell r="W3903" t="str">
            <v>Rhiannon Roberts</v>
          </cell>
          <cell r="X3903" t="str">
            <v>David Luna</v>
          </cell>
          <cell r="Y3903" t="str">
            <v>SOUTHEAST</v>
          </cell>
          <cell r="Z3903" t="str">
            <v>WACO</v>
          </cell>
          <cell r="AA3903" t="str">
            <v>WACO</v>
          </cell>
          <cell r="AB3903" t="str">
            <v>Station</v>
          </cell>
          <cell r="AC3903" t="str">
            <v>0401403</v>
          </cell>
          <cell r="AD3903" t="str">
            <v>Hillsboro,138Kv</v>
          </cell>
          <cell r="AE3903" t="str">
            <v>In-Service</v>
          </cell>
          <cell r="AF3903" t="str">
            <v>Closed</v>
          </cell>
          <cell r="AG3903">
            <v>45191</v>
          </cell>
          <cell r="AH3903" t="str">
            <v>841449.29</v>
          </cell>
          <cell r="AI3903">
            <v>801955.67</v>
          </cell>
        </row>
        <row r="3904">
          <cell r="E3904" t="str">
            <v>0PT46545 -- MEXIA MAIN SUB : RELAY UPGRADE ON FEEDERS 4012 AND 4040 FOR DA</v>
          </cell>
          <cell r="F3904" t="str">
            <v>MEXIA MAIN SUB : RELAY UPGRADE ON FEEDERS 4012 AND 4040 FOR DA</v>
          </cell>
          <cell r="G3904" t="str">
            <v>Mexia Main Sub : Relay Upgrade on Feeders 4012 and 4040 for DA</v>
          </cell>
          <cell r="H3904" t="str">
            <v>Upgrade relaying on Feeders 4012 and 4040.  This also includes the associated telecommunication equipment and cables necessary to establish Distribution Automation (DA) for Feeders 4012 and 4040.</v>
          </cell>
          <cell r="I3904" t="str">
            <v>CMPC</v>
          </cell>
          <cell r="J3904" t="str">
            <v>Distribution Automation</v>
          </cell>
          <cell r="K3904" t="str">
            <v>BI 407_DISTRIBUTION AUTOMATION</v>
          </cell>
          <cell r="L3904" t="str">
            <v>407</v>
          </cell>
          <cell r="M3904" t="str">
            <v>Distribution Automation (CMPC)</v>
          </cell>
          <cell r="N3904" t="str">
            <v>2022DA</v>
          </cell>
          <cell r="O3904" t="str">
            <v/>
          </cell>
          <cell r="P3904" t="str">
            <v>This work is being performed as part of the Oncor Capital Distribution project to upgrade the distribution system.</v>
          </cell>
          <cell r="Q3904"/>
          <cell r="R3904" t="str">
            <v/>
          </cell>
          <cell r="S3904" t="str">
            <v xml:space="preserve">This WA is being revised from an engineering WA to a standard WA, and this revision covers the entire cost of the project including communication equipment design, material, and construction to upgrade relaying on feeders 4012  4040 for distribution automation (DA). The scope of this project includesreplacing one (1) non-self-contained feeder breaker (non-RMAG breaker 4040) with an ABB RMAG non-self-contained breaker and replacing DPU feeder relays in two (2) self-contained feeder breakers 4011  4012 with one (1) Suburban IV 4-feeder panel (Feeders 4011, 4012  4040) which is tobe installed in the control house. Remove Panel #5 and Panel #6 to accommodate additional room needed for the new panel installation. This includes installing five (5) control switches and cables necessary to establish distribution automation functionality at Mexia Main Substation.
This work is being performed as part of the Oncor Capital Distribution project to upgrade the distribution system.
</v>
          </cell>
          <cell r="T3904" t="str">
            <v>This WA is being revised from an engineering WA to a standard WA, and this revision covers the entire cost of the project including communication equipment design, material, and construction to upgrade relaying on feeders 4012  4040 for distribution automation (DA). The scope of this project includesreplacing one (1) non-self-contained feeder breaker (non-RMAG breaker 4040) with an ABB RMAG non-self-contained breaker and replacing DPU feeder relays in two (2) self-contained feeder breakers 4011  4012 with one (1) Suburban IV 4-feeder panel (Feeders 4011, 4012  4040) which is tobe installed in the control house. Remove Panel #5 and Panel #6 to accommodate additional room needed for the new panel installation. This includes installing five (5) control switches and cables necessary to establish distribution automation functionality at Mexia Main Substation.</v>
          </cell>
          <cell r="U3904" t="str">
            <v>POWER ENGINEERS INC</v>
          </cell>
          <cell r="V3904" t="str">
            <v>James Figge</v>
          </cell>
          <cell r="W3904" t="str">
            <v>Rhiannon Roberts</v>
          </cell>
          <cell r="X3904" t="str">
            <v>David Luna</v>
          </cell>
          <cell r="Y3904" t="str">
            <v>SOUTHEAST</v>
          </cell>
          <cell r="Z3904" t="str">
            <v>WACO</v>
          </cell>
          <cell r="AA3904" t="str">
            <v>CORSICANA</v>
          </cell>
          <cell r="AB3904" t="str">
            <v>Station</v>
          </cell>
          <cell r="AC3904" t="str">
            <v>0401912</v>
          </cell>
          <cell r="AD3904" t="str">
            <v>Mexia Main 138 KV</v>
          </cell>
          <cell r="AE3904" t="str">
            <v>In-Service</v>
          </cell>
          <cell r="AF3904" t="str">
            <v>Constr. Complete, Chargeable</v>
          </cell>
          <cell r="AG3904">
            <v>45580</v>
          </cell>
          <cell r="AH3904" t="str">
            <v>257619.7</v>
          </cell>
          <cell r="AI3904">
            <v>533121.66</v>
          </cell>
        </row>
        <row r="3905">
          <cell r="E3905" t="str">
            <v>0PT48084 -- HANDLEY SUB : REPLACE FAILED CAPACITORS ON CAP BANK 21&amp;22 S. FLORES.</v>
          </cell>
          <cell r="F3905" t="str">
            <v>HANDLEY SUB : REPLACE FAILED CAPACITORS ON CAP BANK 21&amp;22 S. FLORES.</v>
          </cell>
          <cell r="G3905" t="str">
            <v>Handley Sub : Replace failed capacitors on Cap Bank 21&amp;22 S. Flores.</v>
          </cell>
          <cell r="H3905" t="str">
            <v>This WA will cover the costs to replace failed capacitor on Cap Bank 21&amp;22 at Handley SES Sub.
To be removed:
(8) 600KVAR, 14.4KV Capacitors
(1) 167KVAR, .825KV Capacitor
To be installed:
(8) 600KVAR, 14.4KV Capacitors
(1) 167KVAR, .825KV Capacitor</v>
          </cell>
          <cell r="I3905" t="str">
            <v>CMPC</v>
          </cell>
          <cell r="J3905"/>
          <cell r="K3905"/>
          <cell r="L3905" t="str">
            <v>217</v>
          </cell>
          <cell r="M3905" t="str">
            <v>Failed Substation Equip Replac</v>
          </cell>
          <cell r="N3905"/>
          <cell r="O3905" t="str">
            <v/>
          </cell>
          <cell r="P3905"/>
          <cell r="Q3905"/>
          <cell r="R3905" t="str">
            <v/>
          </cell>
          <cell r="S3905" t="str">
            <v xml:space="preserve">This WA will cover the costs to replace failed capacitor on Cap Bank 2122 at Handley SES Sub.
</v>
          </cell>
          <cell r="T3905" t="str">
            <v>This WA will cover the costs to replace failed capacitor on Cap Bank 2122 at Handley SES Sub.</v>
          </cell>
          <cell r="U3905"/>
          <cell r="V3905" t="str">
            <v>Bailey Stokes</v>
          </cell>
          <cell r="W3905" t="str">
            <v>Sergio Flores</v>
          </cell>
          <cell r="X3905"/>
          <cell r="Y3905" t="str">
            <v>METRO WEST</v>
          </cell>
          <cell r="Z3905" t="str">
            <v>FORT WORTH</v>
          </cell>
          <cell r="AA3905" t="str">
            <v>FORT WORTH</v>
          </cell>
          <cell r="AB3905" t="str">
            <v>Station</v>
          </cell>
          <cell r="AC3905" t="str">
            <v>0005436</v>
          </cell>
          <cell r="AD3905" t="str">
            <v>Handley 138/69-12.5Kv</v>
          </cell>
          <cell r="AE3905" t="str">
            <v>In-Service</v>
          </cell>
          <cell r="AF3905" t="str">
            <v>Closed</v>
          </cell>
          <cell r="AG3905">
            <v>44743</v>
          </cell>
          <cell r="AH3905" t="str">
            <v>24622.74</v>
          </cell>
          <cell r="AI3905">
            <v>17049.240000000002</v>
          </cell>
        </row>
        <row r="3906">
          <cell r="E3906" t="str">
            <v>0PT52119 -- BENBROOK SWITCH : REPLACE FAILED INTERRUPTER ON AUTO #1, CAP BANK SW. 5572</v>
          </cell>
          <cell r="F3906" t="str">
            <v>BENBROOK SWITCH : REPLACE FAILED INTERRUPTER ON AUTO #1, CAP BANK SW. 5572</v>
          </cell>
          <cell r="G3906" t="str">
            <v>Benbrook Switch : Replace failed interrupter on Auto #1, Cap Bank SW. 5572</v>
          </cell>
          <cell r="H3906" t="str">
            <v>This WA is to cover the cost to Replace failed interrupter on Auto # 1 Capacitor Bank Sw. 5572
Budget Item# 217, Approved by: Cliff Odom on 6.29.2023
*Revision: adjustment on material. Interrupter cost is more than what was estimated</v>
          </cell>
          <cell r="I3906" t="str">
            <v>CMPC</v>
          </cell>
          <cell r="J3906"/>
          <cell r="K3906"/>
          <cell r="L3906" t="str">
            <v>217</v>
          </cell>
          <cell r="M3906" t="str">
            <v>Failed Substation Equip Replac</v>
          </cell>
          <cell r="N3906"/>
          <cell r="O3906" t="str">
            <v/>
          </cell>
          <cell r="P3906"/>
          <cell r="Q3906"/>
          <cell r="R3906" t="str">
            <v/>
          </cell>
          <cell r="S3906" t="str">
            <v xml:space="preserve">This WA is to cover the cost to Replace failed interrupter on Auto # 1 Capacitor Bank Sw. 5572
Budget Item# 217, Approved by: Cliff Odom on 6.29.2023
</v>
          </cell>
          <cell r="T3906" t="str">
            <v>This WA is to cover the cost to Replace failed interrupter on Auto # 1 Capacitor Bank Sw. 5572
Budget Item# 217, Approved by: Cliff Odom on 6.29.2023</v>
          </cell>
          <cell r="U3906"/>
          <cell r="V3906" t="str">
            <v>Marissa Cassidy</v>
          </cell>
          <cell r="W3906"/>
          <cell r="X3906" t="str">
            <v>Miguel Ortega</v>
          </cell>
          <cell r="Y3906" t="str">
            <v>METRO WEST</v>
          </cell>
          <cell r="Z3906" t="str">
            <v>FORT WORTH</v>
          </cell>
          <cell r="AA3906" t="str">
            <v>FORT WORTH</v>
          </cell>
          <cell r="AB3906" t="str">
            <v>Station</v>
          </cell>
          <cell r="AC3906" t="str">
            <v>0005420</v>
          </cell>
          <cell r="AD3906" t="str">
            <v>Benbrook 345/138-25Kv</v>
          </cell>
          <cell r="AE3906" t="str">
            <v>In-Service</v>
          </cell>
          <cell r="AF3906" t="str">
            <v>Closed</v>
          </cell>
          <cell r="AG3906">
            <v>45230</v>
          </cell>
          <cell r="AH3906" t="str">
            <v>10169.7</v>
          </cell>
          <cell r="AI3906">
            <v>17027.099999999999</v>
          </cell>
        </row>
        <row r="3907">
          <cell r="E3907" t="str">
            <v>0PT47499 -- ROGERS SUB : REPLACE RTU</v>
          </cell>
          <cell r="F3907" t="str">
            <v>ROGERS SUB : REPLACE RTU</v>
          </cell>
          <cell r="G3907" t="str">
            <v>Rogers Sub : Replace RTU</v>
          </cell>
          <cell r="H3907"/>
          <cell r="I3907" t="str">
            <v>CMPC</v>
          </cell>
          <cell r="J3907"/>
          <cell r="K3907"/>
          <cell r="L3907" t="str">
            <v>208</v>
          </cell>
          <cell r="M3907" t="str">
            <v>Scada Installation/Additions</v>
          </cell>
          <cell r="N3907"/>
          <cell r="O3907" t="str">
            <v/>
          </cell>
          <cell r="P390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Palmer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v>
          </cell>
          <cell r="Q3907"/>
          <cell r="R3907" t="str">
            <v/>
          </cell>
          <cell r="S3907" t="str">
            <v xml:space="preserve">This Work Authorization covers the cost to replace the RTU for the existing Multiple Address System (MAS) radio communications at Rogers Substation. The existing RTU is a SNW-8550.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Palmer is a targeted station in which network infrastructure is to be installed for SCADA communication. This is to include replacing the RTU for the existing Multiple Address System (MAS) radio communications equipment.
The completion of this project will improve SCADA communication reliability to TMS and remove dependency of the third party services.
This project is planned for service by December, 2022.
This is a CMPC (TRP) Project.
</v>
          </cell>
          <cell r="T3907" t="str">
            <v>This Work Authorization covers the cost to replace the RTU for the existing Multiple Address System (MAS) radio communications at Rogers Substation. The existing RTU is a SNW-8550.</v>
          </cell>
          <cell r="U3907"/>
          <cell r="V3907" t="str">
            <v>Benjamin Winkelblech</v>
          </cell>
          <cell r="W3907" t="str">
            <v>Nicholas Manske</v>
          </cell>
          <cell r="X3907" t="str">
            <v>David Luna</v>
          </cell>
          <cell r="Y3907" t="str">
            <v>SOUTHEAST</v>
          </cell>
          <cell r="Z3907" t="str">
            <v>TEMPLE</v>
          </cell>
          <cell r="AA3907" t="str">
            <v>TEMPLE</v>
          </cell>
          <cell r="AB3907" t="str">
            <v>Station</v>
          </cell>
          <cell r="AC3907" t="str">
            <v>0401443</v>
          </cell>
          <cell r="AD3907" t="str">
            <v>Rogers 138Kv</v>
          </cell>
          <cell r="AE3907" t="str">
            <v>In-Service</v>
          </cell>
          <cell r="AF3907" t="str">
            <v>Reclose After Trailing Charges</v>
          </cell>
          <cell r="AG3907">
            <v>44896</v>
          </cell>
          <cell r="AH3907" t="str">
            <v>50874.96</v>
          </cell>
          <cell r="AI3907">
            <v>16999</v>
          </cell>
        </row>
        <row r="3908">
          <cell r="E3908" t="str">
            <v>0PT51577 -- KRUM WEST SWITCH : INSTALL (2) 2 TON WALL UNITS</v>
          </cell>
          <cell r="F3908" t="str">
            <v>KRUM WEST SWITCH : INSTALL (2) 2 TON WALL UNITS</v>
          </cell>
          <cell r="G3908" t="str">
            <v>Krum West Switch : Install (2) 2 ton Wall Units</v>
          </cell>
          <cell r="H3908" t="str">
            <v>This WA is to cover the cost of Installing (2) Ton Wall units for Krum West Switch House
Part to Remove: (2) 2 Ton Wall Unit
Part to Install: (2) 2 Ton Wall Unit
*Revision to adjust labor and material increase</v>
          </cell>
          <cell r="I3908" t="str">
            <v>CMPC</v>
          </cell>
          <cell r="J3908"/>
          <cell r="K3908"/>
          <cell r="L3908" t="str">
            <v>106</v>
          </cell>
          <cell r="M3908" t="str">
            <v>Air Conditioner Replacements</v>
          </cell>
          <cell r="N3908"/>
          <cell r="O3908" t="str">
            <v/>
          </cell>
          <cell r="P3908"/>
          <cell r="Q3908"/>
          <cell r="R3908" t="str">
            <v/>
          </cell>
          <cell r="S3908" t="str">
            <v xml:space="preserve">This WA is to cover the cost of Installing (2) 2 Ton Wall Units in Krum West Switch House
</v>
          </cell>
          <cell r="T3908" t="str">
            <v>This WA is to cover the cost of Installing (2) 2 Ton Wall Units in Krum West Switch House</v>
          </cell>
          <cell r="U3908"/>
          <cell r="V3908" t="str">
            <v>Marissa Cassidy</v>
          </cell>
          <cell r="W3908"/>
          <cell r="X3908"/>
          <cell r="Y3908" t="str">
            <v>METRO WEST</v>
          </cell>
          <cell r="Z3908" t="str">
            <v>FORT WORTH</v>
          </cell>
          <cell r="AA3908" t="str">
            <v>FORT WORTH</v>
          </cell>
          <cell r="AB3908" t="str">
            <v>Station</v>
          </cell>
          <cell r="AC3908" t="str">
            <v>0301508</v>
          </cell>
          <cell r="AD3908" t="str">
            <v>CREZ KRUM WEST 345 SW STA</v>
          </cell>
          <cell r="AE3908" t="str">
            <v>In-Service</v>
          </cell>
          <cell r="AF3908" t="str">
            <v>Closed</v>
          </cell>
          <cell r="AG3908">
            <v>45138</v>
          </cell>
          <cell r="AH3908" t="str">
            <v>12138.35</v>
          </cell>
          <cell r="AI3908">
            <v>16985.2</v>
          </cell>
        </row>
        <row r="3909">
          <cell r="E3909" t="str">
            <v>0PT48924 -- VILLAGE CREEK SUB :  RELAY UPGRADE ON FEEDER 8011 FOR DA</v>
          </cell>
          <cell r="F3909" t="str">
            <v>VILLAGE CREEK SUB :  RELAY UPGRADE ON FEEDER 8011 FOR DA</v>
          </cell>
          <cell r="G3909" t="str">
            <v>Village Creek Sub :  Relay Upgrade on Feeder 8011 for DA</v>
          </cell>
          <cell r="H3909" t="str">
            <v>Village Creek: Upgrade relaying on Feeder 8011.  This also includes the associated telecommunication equipment and cables necessary to establish Distribution Automation (DA) for Feeder 8011</v>
          </cell>
          <cell r="I3909" t="str">
            <v>CMPC</v>
          </cell>
          <cell r="J3909"/>
          <cell r="K3909"/>
          <cell r="L3909" t="str">
            <v>407</v>
          </cell>
          <cell r="M3909" t="str">
            <v>Distribution Automation (CMPC)</v>
          </cell>
          <cell r="N3909"/>
          <cell r="O3909" t="str">
            <v/>
          </cell>
          <cell r="P3909" t="str">
            <v>This work is being performed as part of the Oncor Capital Distribution Automation project to upgrade the distribution system. The Distribution Automation program will improve system reliability by enabling automated sectionalizing on the distribution system. Village Creek Sub is a targeted substation in which distribution automation infrastructure will be installed. This is an approved Capital Maintenance Prioritization Committee (CMPC) project.</v>
          </cell>
          <cell r="Q3909"/>
          <cell r="R3909" t="str">
            <v/>
          </cell>
          <cell r="S3909" t="str">
            <v xml:space="preserve">This Work Authorization (WA) is being revised from an engineering WA to a standard WA, and this revision covers the entire cost of the project including communication equipment design, material, and construction toupgrade feeder relaying for distribution automation (DA) on feeder 8011 and upgrade relaying on feeders 8021, 8031and 8041. The scope of this project includes replacing one (1) non-self-contained (non-RMAG Bus-Tie breaker 1541) with an ABB RMAG non-self-contained breaker, two (2) DPU feeder relaying Panels #14and #15 (feeders 8011, 8021, 8031  8041) with one (1) Suburban IV 4-feeder panel, one (1) DPU feeder Bus-Tie relaying Panel #16 (Bus-Tie 1541) with one (1) Suburban IV Bus-Tie panel, and establishing backhaul for DA communications via the existing 700 MHz Field Area Network (FAN) radio. This includes installing one (1) Underfrequency/Undervoltage (UF/UV) panel, one (1) SpeedNet, one (1) SCADA Pack, one (1) SEL-2407 satellite clock, associated telecommunication equipment and cables necessary to establish distribution automation functionality at Village Creek Substation.Circuit breaker will be installed on the existing foundation.
This work is being performed as part of the Oncor Capital Distribution Automation project to upgrade the distribution system. The Distribution Automation program will improve system reliability by enabling automated sectionalizing on the distribution system. Village Creek Sub is a targeted substation in which distribution automation infrastructure will be installed. This is an approved Capital Maintenance Prioritization Committee (CMPC) project.
</v>
          </cell>
          <cell r="T3909" t="str">
            <v>This Work Authorization (WA) is being revised from an engineering WA to a standard WA, and this revision covers the entire cost of the project including communication equipment design, material, and construction toupgrade feeder relaying for distribution automation (DA) on feeder 8011 and upgrade relaying on feeders 8021, 8031and 8041. The scope of this project includes replacing one (1) non-self-contained (non-RMAG Bus-Tie breaker 1541) with an ABB RMAG non-self-contained breaker, two (2) DPU feeder relaying Panels #14and #15 (feeders 8011, 8021, 8031  8041) with one (1) Suburban IV 4-feeder panel, one (1) DPU feeder Bus-Tie relaying Panel #16 (Bus-Tie 1541) with one (1) Suburban IV Bus-Tie panel, and establishing backhaul for DA communications via the existing 700 MHz Field Area Network (FAN) radio. This includes installing one (1) Underfrequency/Undervoltage (UF/UV) panel, one (1) SpeedNet, one (1) SCADA Pack, one (1) SEL-2407 satellite clock, associated telecommunication equipment and cables necessary to establish distribution automation functionality at Village Creek Substation.Circuit breaker will be installed on the existing foundation.</v>
          </cell>
          <cell r="U3909" t="str">
            <v>POWER ENGINEERS INC</v>
          </cell>
          <cell r="V3909" t="str">
            <v>Raymond Meads</v>
          </cell>
          <cell r="W3909" t="str">
            <v>Rhiannon Roberts</v>
          </cell>
          <cell r="X3909" t="str">
            <v>Miguel Ortega</v>
          </cell>
          <cell r="Y3909" t="str">
            <v>METRO WEST</v>
          </cell>
          <cell r="Z3909" t="str">
            <v>FORT WORTH</v>
          </cell>
          <cell r="AA3909" t="str">
            <v>FORT WORTH</v>
          </cell>
          <cell r="AB3909" t="str">
            <v>Station</v>
          </cell>
          <cell r="AC3909" t="str">
            <v>0005381</v>
          </cell>
          <cell r="AD3909" t="str">
            <v>Village Creek 138-12.5Kv</v>
          </cell>
          <cell r="AE3909" t="str">
            <v>In-Service</v>
          </cell>
          <cell r="AF3909" t="str">
            <v>Closed</v>
          </cell>
          <cell r="AG3909">
            <v>45243</v>
          </cell>
          <cell r="AH3909" t="str">
            <v>445601.08</v>
          </cell>
          <cell r="AI3909">
            <v>332625.86</v>
          </cell>
        </row>
        <row r="3910">
          <cell r="E3910" t="str">
            <v>0PT46325 -- CADDO MILLS EXPLORER TAP - CADDO MILLS EXPLORER SUB 138 KV LINE: REBUILD AND CONVERT 69 KV LINE TO 138 KV OPERATION  : ROW ACQUISITION</v>
          </cell>
          <cell r="F3910" t="str">
            <v>CADDO MILLS EXPLORER TAP - CADDO MILLS EXPLORER SUB 138 KV LINE: REBUILD AND CONVERT 69 KV LINE TO 138 KV OPERATION  : ROW ACQUISITION</v>
          </cell>
          <cell r="G3910" t="str">
            <v>Caddo Mills Explorer Tap - Caddo Mills Explorer Sub 138 kV Line: Rebuild and convert 69 kV Line to 138 kV operation  : ROW Acquisition</v>
          </cell>
          <cell r="H3910" t="str">
            <v>This work authorization is being requested to secure one new easement in Hunt County, Texas.</v>
          </cell>
          <cell r="I3910" t="str">
            <v>ROW</v>
          </cell>
          <cell r="J3910"/>
          <cell r="K3910"/>
          <cell r="L3910" t="str">
            <v>110</v>
          </cell>
          <cell r="M3910" t="str">
            <v>Substation Sites/Lines Row</v>
          </cell>
          <cell r="N3910" t="str">
            <v>R985</v>
          </cell>
          <cell r="O3910"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3910" t="str">
            <v>In 2021, the loss of the Royse Switch - Burrows POD 69 kV line section results in the Commerce - Royse Switch 69 kV Line loading to 103% of its emergency rating and a greater than 10% voltage drop on the Commerce - Royse Switch 69 kV Line.</v>
          </cell>
          <cell r="Q3910"/>
          <cell r="R3910" t="str">
            <v>NERC Category P2.1 - Opening of a line section without a fault</v>
          </cell>
          <cell r="S3910" t="str">
            <v xml:space="preserve">This work authorization is being requested to secure one new easement in Hunt County, Texas.
In 2021, the loss of the Royse Switch - Burrows POD 69 kV line section results in the Commerce - Royse Switch 69 kV Line loading to 103% of its emergency rating and a greater than 10% voltage drop on the Commerce - Royse Switch 69 kV Line.
</v>
          </cell>
          <cell r="T3910" t="str">
            <v>This work authorization is being requested to secure one new easement in Hunt County, Texas.</v>
          </cell>
          <cell r="U3910"/>
          <cell r="V3910" t="str">
            <v>Amy Kennedy</v>
          </cell>
          <cell r="W3910" t="str">
            <v>Amy Kennedy</v>
          </cell>
          <cell r="X3910" t="str">
            <v>Todd Nordgren</v>
          </cell>
          <cell r="Y3910" t="str">
            <v>METRO EAST</v>
          </cell>
          <cell r="Z3910" t="str">
            <v>SULPHUR SPRINGS</v>
          </cell>
          <cell r="AA3910" t="str">
            <v>SULPHUR SPRINGS</v>
          </cell>
          <cell r="AB3910" t="str">
            <v>ROW</v>
          </cell>
          <cell r="AC3910" t="str">
            <v>0100330</v>
          </cell>
          <cell r="AD3910" t="str">
            <v>Royse City-Commerce, 69Kv</v>
          </cell>
          <cell r="AE3910" t="str">
            <v>In-Service</v>
          </cell>
          <cell r="AF3910" t="str">
            <v>Closed</v>
          </cell>
          <cell r="AG3910">
            <v>44844</v>
          </cell>
          <cell r="AH3910" t="str">
            <v>32700</v>
          </cell>
          <cell r="AI3910">
            <v>16977.580000000002</v>
          </cell>
        </row>
        <row r="3911">
          <cell r="E3911" t="str">
            <v>0PT48927 -- WATSON SUB :  RELAY UPGRADE ON FEEDERS 5331, 5342 AND 5352 FOR DA  AND ON FEEDERS 1237, 5311, 5321, 5361, 5372, 5382</v>
          </cell>
          <cell r="F3911" t="str">
            <v>WATSON SUB :  RELAY UPGRADE ON FEEDERS 5331, 5342 AND 5352 FOR DA  AND ON FEEDERS 1237, 5311, 5321, 5361, 5372, 5382</v>
          </cell>
          <cell r="G3911" t="str">
            <v>Watson Sub :  Relay Upgrade on Feeders 5331, 5342 and 5352 for DA  and on Feeders 1237, 5311, 5321, 5361, 5372, 5382</v>
          </cell>
          <cell r="H3911" t="str">
            <v>Watson Sub: Upgrade relaying on  Feeders 1237, 5311, 5321, 5331, 5342,5352, 5361, 5372, 5382 .  This also includes the associated telecommunication equipment and cables necessary to establish Distribution Automation (DA) for Feeders 5331, 5342 and 5352</v>
          </cell>
          <cell r="I3911" t="str">
            <v>CMPC</v>
          </cell>
          <cell r="J3911"/>
          <cell r="K3911"/>
          <cell r="L3911" t="str">
            <v>407</v>
          </cell>
          <cell r="M3911" t="str">
            <v>Distribution Automation (CMPC)</v>
          </cell>
          <cell r="N3911"/>
          <cell r="O3911" t="str">
            <v/>
          </cell>
          <cell r="P3911" t="str">
            <v>This work is being performed as part of the Oncor Capital Distribution Automation project to upgrade the distribution system. The Distribution Automation program will improve system reliability by enabling automated sectionalizing on the distribution system. Watson Sub is a targeted substation in which distribution automation infrastructure will be installed. This is an approved Capital Maintenance Prioritization Committee (CMPC) project.</v>
          </cell>
          <cell r="Q3911"/>
          <cell r="R3911" t="str">
            <v/>
          </cell>
          <cell r="S3911" t="str">
            <v xml:space="preserve">This Work Authorization (WA) is being revised from an engineering WA to a standard WA, and this revision covers the entire cost of the project including communication equipment design, material, and construction to upgrade relaying for distribution automation (DA) on feeders 5331, 5342  5352 and upgrade relaying on feeders 1237, 5311, 5321, 5361, 5372  5382. The scope of this project includes replacing four (4) electromechanical feeder relaying panels (Panels #4, 5, 7  8) with two (2) Suburban IV 4-feeder panels, replacing one (1) electromechanical bus-tie relaying panel (Panel #6) with one (1) Suburban IV Bus-Tie panel, replacing four (4) Non-self-contained feeder breakers (non-RMAG breakers 5342, 5372, 5382,  1237) with ABB RMAG Non-self-contained breakers, and utilizing existing fiber optic backhaul for DA communications. This includes replacing one (1) AC Distribution panel and installing one (1) SCADA Pack,one (1) SpeedNet, and associated telecommunication equipment and cables necessary to establish distribution automation functionality at Watson Substation. Circuit breakers will be installed on existing foundations.
This work is being performed as part of the Oncor Capital Distribution Automation project to upgrade the distribution system. The Distribution Automation program will improve system reliability by enabling automated sectionalizing on the distribution system. Watson Sub is a targeted substation in which distribution automation infrastructure will be installed. This is an approved Capital Maintenance Prioritization Committee (CMPC) project.
</v>
          </cell>
          <cell r="T3911" t="str">
            <v>This Work Authorization (WA) is being revised from an engineering WA to a standard WA, and this revision covers the entire cost of the project including communication equipment design, material, and construction to upgrade relaying for distribution automation (DA) on feeders 5331, 5342  5352 and upgrade relaying on feeders 1237, 5311, 5321, 5361, 5372  5382. The scope of this project includes replacing four (4) electromechanical feeder relaying panels (Panels #4, 5, 7  8) with two (2) Suburban IV 4-feeder panels, replacing one (1) electromechanical bus-tie relaying panel (Panel #6) with one (1) Suburban IV Bus-Tie panel, replacing four (4) Non-self-contained feeder breakers (non-RMAG breakers 5342, 5372, 5382,  1237) with ABB RMAG Non-self-contained breakers, and utilizing existing fiber optic backhaul for DA communications. This includes replacing one (1) AC Distribution panel and installing one (1) SCADA Pack,one (1) SpeedNet, and associated telecommunication equipment and cables necessary to establish distribution automation functionality at Watson Substation. Circuit breakers will be installed on existing foundations.</v>
          </cell>
          <cell r="U3911" t="str">
            <v>POWER ENGINEERS INC</v>
          </cell>
          <cell r="V3911" t="str">
            <v>Nihar Patel</v>
          </cell>
          <cell r="W3911" t="str">
            <v>Rhiannon Roberts</v>
          </cell>
          <cell r="X3911" t="str">
            <v>Miguel Ortega</v>
          </cell>
          <cell r="Y3911" t="str">
            <v>METRO WEST</v>
          </cell>
          <cell r="Z3911" t="str">
            <v>FORT WORTH</v>
          </cell>
          <cell r="AA3911" t="str">
            <v>FORT WORTH</v>
          </cell>
          <cell r="AB3911" t="str">
            <v>Station</v>
          </cell>
          <cell r="AC3911" t="str">
            <v>0005384</v>
          </cell>
          <cell r="AD3911" t="str">
            <v>Watson 138-12.5Kv</v>
          </cell>
          <cell r="AE3911" t="str">
            <v>In-Service</v>
          </cell>
          <cell r="AF3911" t="str">
            <v>Closed</v>
          </cell>
          <cell r="AG3911">
            <v>45302</v>
          </cell>
          <cell r="AH3911" t="str">
            <v>989300.82</v>
          </cell>
          <cell r="AI3911">
            <v>1300677.26</v>
          </cell>
        </row>
        <row r="3912">
          <cell r="E3912" t="str">
            <v>0PT51346 -- EAGLE MOUNTAIN SWITCH - WEATHERFORD SWITCH 138 KV LINE : 70/9 REPLACE WHOLE FRAME, 1 POLE IS GLT</v>
          </cell>
          <cell r="F3912" t="str">
            <v>EAGLE MOUNTAIN SWITCH - WEATHERFORD SWITCH 138 KV LINE : 70/9 REPLACE WHOLE FRAME, 1 POLE IS GLT</v>
          </cell>
          <cell r="G3912" t="str">
            <v>Eagle Mountain Switch - Weatherford Switch 138 kV Line : 70/9 Replace whole Frame, 1 pole is GLT</v>
          </cell>
          <cell r="H3912" t="str">
            <v>This WA is to cover the cost of Replacing the Whole Frame of 70/9, (1 Pole is GLT)
Frames: Whole Frame 70/9  (1 pole is GLT)
Poles: 2 Class 2 65' Wood Poles
Remove: 2  Class 2  65' Wood Poles
Install: 2 Class 2 65' Wood Poles
Remove: 1  30' steel arms
Install: 1  30' steel arm
Remove: 3 69kv Porcelain Insulators
Install: 3 69kv Polymer Insulators
*Revision to add Labor: there was a problem with the digger that caused more time and labor to fix and finish using. 
*Revision on Material: Material was charged incorrectly at first, so adjustments were made, and the total cost of material decreased</v>
          </cell>
          <cell r="I3912" t="str">
            <v>CMPC</v>
          </cell>
          <cell r="J3912"/>
          <cell r="K3912"/>
          <cell r="L3912" t="str">
            <v>213</v>
          </cell>
          <cell r="M3912" t="str">
            <v>Transmission Line Pole Replace</v>
          </cell>
          <cell r="N3912"/>
          <cell r="O3912" t="str">
            <v/>
          </cell>
          <cell r="P3912"/>
          <cell r="Q3912"/>
          <cell r="R3912" t="str">
            <v/>
          </cell>
          <cell r="S3912" t="str">
            <v xml:space="preserve">This WA is to cover the cost of Replacing the Whole Frame of 70/9, (1 Pole is GLT)
Frames: Whole Frame 70/9 (1 pole is GLT)Poles: 2 Class 2 65' Wood Poles
Remove: 2 Class 2 65' Wood PolesInstall: 2 Class 2 65' Wood PolesRemove: 1 30' steel armsInstall: 1 30' steel armRemove: 3 69kv Porcelain InsulatorsInstall: 3 69kv Polymer Insulators
</v>
          </cell>
          <cell r="T3912" t="str">
            <v>This WA is to cover the cost of Replacing the Whole Frame of 70/9, (1 Pole is GLT)
Frames: Whole Frame 70/9 (1 pole is GLT)Poles: 2 Class 2 65' Wood Poles
Remove: 2 Class 2 65' Wood PolesInstall: 2 Class 2 65' Wood PolesRemove: 1 30' steel armsInstall: 1 30' steel armRemove: 3 69kv Porcelain InsulatorsInstall: 3 69kv Polymer Insulators</v>
          </cell>
          <cell r="U3912"/>
          <cell r="V3912" t="str">
            <v>Marissa Cassidy</v>
          </cell>
          <cell r="W3912"/>
          <cell r="X3912"/>
          <cell r="Y3912" t="str">
            <v>METRO WEST</v>
          </cell>
          <cell r="Z3912" t="str">
            <v>FORT WORTH</v>
          </cell>
          <cell r="AA3912" t="str">
            <v>FORT WORTH</v>
          </cell>
          <cell r="AB3912" t="str">
            <v>Line</v>
          </cell>
          <cell r="AC3912" t="str">
            <v>0007068</v>
          </cell>
          <cell r="AD3912" t="str">
            <v>Eagle Mountain Ses- Azle-Weath</v>
          </cell>
          <cell r="AE3912" t="str">
            <v>In-Service</v>
          </cell>
          <cell r="AF3912" t="str">
            <v>Closed</v>
          </cell>
          <cell r="AG3912">
            <v>45160</v>
          </cell>
          <cell r="AH3912" t="str">
            <v>14202</v>
          </cell>
          <cell r="AI3912">
            <v>16947.43</v>
          </cell>
        </row>
        <row r="3913">
          <cell r="E3913" t="str">
            <v>0PT47608 -- CLEBURNE NORTH SUB : REPLACE FEEDER 1402 DISCONNECT -2, -3</v>
          </cell>
          <cell r="F3913" t="str">
            <v>CLEBURNE NORTH SUB : REPLACE FEEDER 1402 DISCONNECT -2, -3</v>
          </cell>
          <cell r="G3913" t="str">
            <v>Cleburne North Sub : Replace Feeder 1402 Disconnect -2, -3</v>
          </cell>
          <cell r="H3913" t="str">
            <v>This WA is to cover the cost of material and labor needed to replace 1402 feeder disconnects -2, -3.
Rev 1 to show overcalculation of labor, adjustment for material, and additional cost for aerial vehicle rental.</v>
          </cell>
          <cell r="I3913" t="str">
            <v>CMPC</v>
          </cell>
          <cell r="J3913"/>
          <cell r="K3913"/>
          <cell r="L3913" t="str">
            <v>211</v>
          </cell>
          <cell r="M3913" t="str">
            <v>Region Miscellaneous</v>
          </cell>
          <cell r="N3913"/>
          <cell r="O3913" t="str">
            <v/>
          </cell>
          <cell r="P3913"/>
          <cell r="Q3913"/>
          <cell r="R3913" t="str">
            <v/>
          </cell>
          <cell r="S3913" t="str">
            <v xml:space="preserve">This WA is to cover the cost of material and labor needed to replace 1402 feeder disconnects -2, -3.
</v>
          </cell>
          <cell r="T3913" t="str">
            <v>This WA is to cover the cost of material and labor needed to replace 1402 feeder disconnects -2, -3.</v>
          </cell>
          <cell r="U3913"/>
          <cell r="V3913" t="str">
            <v>Andres Maldonado</v>
          </cell>
          <cell r="W3913"/>
          <cell r="X3913"/>
          <cell r="Y3913" t="str">
            <v>SOUTHEAST</v>
          </cell>
          <cell r="Z3913" t="str">
            <v>GLEN ROSE</v>
          </cell>
          <cell r="AA3913" t="str">
            <v>GLEN ROSE</v>
          </cell>
          <cell r="AB3913" t="str">
            <v>Station</v>
          </cell>
          <cell r="AC3913" t="str">
            <v>0501468</v>
          </cell>
          <cell r="AD3913" t="str">
            <v>Cleburne, North 138Kv</v>
          </cell>
          <cell r="AE3913" t="str">
            <v>In-Service</v>
          </cell>
          <cell r="AF3913" t="str">
            <v>Closed</v>
          </cell>
          <cell r="AG3913">
            <v>44897</v>
          </cell>
          <cell r="AH3913" t="str">
            <v>20881.69</v>
          </cell>
          <cell r="AI3913">
            <v>16920.95</v>
          </cell>
        </row>
        <row r="3914">
          <cell r="E3914" t="str">
            <v>0PT50048 -- SOUTHSIDE FILTRATION SUB : REPLACE FAILED INTERRUPTER ON 138KV SWT #2142</v>
          </cell>
          <cell r="F3914" t="str">
            <v>SOUTHSIDE FILTRATION SUB : REPLACE FAILED INTERRUPTER ON 138KV SWT #2142</v>
          </cell>
          <cell r="G3914" t="str">
            <v>Southside Filtration Sub : Replace failed interrupter on 138kV SWT #2142</v>
          </cell>
          <cell r="H3914" t="str">
            <v>This WA is for replacing an interrupter with low gas on 138kV SWT #2142 at Southside Filtration.
Cliff Odom approves use of BI 217</v>
          </cell>
          <cell r="I3914" t="str">
            <v>CMPC</v>
          </cell>
          <cell r="J3914"/>
          <cell r="K3914"/>
          <cell r="L3914" t="str">
            <v>217</v>
          </cell>
          <cell r="M3914" t="str">
            <v>Failed Substation Equip Replac</v>
          </cell>
          <cell r="N3914"/>
          <cell r="O3914" t="str">
            <v/>
          </cell>
          <cell r="P3914"/>
          <cell r="Q3914"/>
          <cell r="R3914" t="str">
            <v/>
          </cell>
          <cell r="S3914" t="str">
            <v xml:space="preserve">This WA is for replacing an interrupter with low gas on 138kV SWT #2142 at Soutside Filtration.
</v>
          </cell>
          <cell r="T3914" t="str">
            <v>This WA is for replacing an interrupter with low gas on 138kV SWT #2142 at Soutside Filtration.</v>
          </cell>
          <cell r="U3914"/>
          <cell r="V3914" t="str">
            <v>Katy Paul</v>
          </cell>
          <cell r="W3914"/>
          <cell r="X3914" t="str">
            <v>Barry Hance</v>
          </cell>
          <cell r="Y3914" t="str">
            <v>METRO EAST</v>
          </cell>
          <cell r="Z3914" t="str">
            <v>FORNEY</v>
          </cell>
          <cell r="AA3914" t="str">
            <v>FORNEY</v>
          </cell>
          <cell r="AB3914" t="str">
            <v>Station</v>
          </cell>
          <cell r="AC3914" t="str">
            <v>0000664</v>
          </cell>
          <cell r="AD3914" t="str">
            <v>Southside Waste Water Trtment</v>
          </cell>
          <cell r="AE3914" t="str">
            <v>In-Service</v>
          </cell>
          <cell r="AF3914" t="str">
            <v>Closed</v>
          </cell>
          <cell r="AG3914">
            <v>44910</v>
          </cell>
          <cell r="AH3914" t="str">
            <v>16143.07</v>
          </cell>
          <cell r="AI3914">
            <v>16909.48</v>
          </cell>
        </row>
        <row r="3915">
          <cell r="E3915" t="str">
            <v>0PT56313 -- WACO SOUTH SUB : REPLACE 12.5KV CB 1020</v>
          </cell>
          <cell r="F3915" t="str">
            <v>WACO SOUTH SUB : REPLACE 12.5KV CB 1020</v>
          </cell>
          <cell r="G3915" t="str">
            <v>Waco South Sub : Replace 12.5kV CB 1020</v>
          </cell>
          <cell r="H3915" t="str">
            <v>WA to replace 12.5kV CB 1020. Existing CB current transformers were deteriorating and about to fail. Crews will be removing the existing breaker and replacing with an RMAG breaker which will be transferred from Marlin SES (CL 0401917 asset id # 00606028)
Retire:
1 12.5kV GE PVD Circuit Breaker
Install:
1 12.5kV ABB RMAG Circuit Breaker
Cliff Odom has approved BI# 217</v>
          </cell>
          <cell r="I3915" t="str">
            <v>CMPC</v>
          </cell>
          <cell r="J3915" t="str">
            <v>Failed Equipment and Storm Damage</v>
          </cell>
          <cell r="K3915" t="str">
            <v>BI 217_FAILED SUBSTATION EQUIPMENT REPLACEMENT</v>
          </cell>
          <cell r="L3915" t="str">
            <v>217</v>
          </cell>
          <cell r="M3915" t="str">
            <v>Failed Substation Equip Replac</v>
          </cell>
          <cell r="N3915"/>
          <cell r="O3915" t="str">
            <v/>
          </cell>
          <cell r="P3915"/>
          <cell r="Q3915"/>
          <cell r="R3915" t="str">
            <v/>
          </cell>
          <cell r="S3915" t="str">
            <v xml:space="preserve">WA to replace 12.5kV CB 1020. Existing CB current transformers were deteriorating and about to fail. Crews will be removing the existing breaker and replacing with an RMAG breaker which will be transferred from Marlin SES.
Retire:
1 12.5kV GE PVD Circuit Breaker
Install:
1 12.5kV ABB RMAG Circuit Breaker
Cliff Odom has approved BI# 217
</v>
          </cell>
          <cell r="T3915" t="str">
            <v>WA to replace 12.5kV CB 1020. Existing CB current transformers were deteriorating and about to fail. Crews will be removing the existing breaker and replacing with an RMAG breaker which will be transferred from Marlin SES.
Retire:
1 12.5kV GE PVD Circuit Breaker
Install:
1 12.5kV ABB RMAG Circuit Breaker
Cliff Odom has approved BI# 217</v>
          </cell>
          <cell r="U3915"/>
          <cell r="V3915" t="str">
            <v>Kenneth Hamilton</v>
          </cell>
          <cell r="W3915"/>
          <cell r="X3915" t="str">
            <v>David Luna</v>
          </cell>
          <cell r="Y3915" t="str">
            <v>SOUTHEAST</v>
          </cell>
          <cell r="Z3915" t="str">
            <v>WACO</v>
          </cell>
          <cell r="AA3915" t="str">
            <v>WACO</v>
          </cell>
          <cell r="AB3915" t="str">
            <v>Station</v>
          </cell>
          <cell r="AC3915" t="str">
            <v>0401454</v>
          </cell>
          <cell r="AD3915" t="str">
            <v>Waco, South 138Kv</v>
          </cell>
          <cell r="AE3915" t="str">
            <v>In-Service</v>
          </cell>
          <cell r="AF3915" t="str">
            <v>Constr. Complete, Chargeable</v>
          </cell>
          <cell r="AG3915">
            <v>45610</v>
          </cell>
          <cell r="AH3915" t="str">
            <v>26379.23</v>
          </cell>
          <cell r="AI3915">
            <v>16900.650000000001</v>
          </cell>
        </row>
        <row r="3916">
          <cell r="E3916" t="str">
            <v>0PT51408 -- COYANOSA NORTHWEST SUB : INSTALL 220 MHZ RADIO</v>
          </cell>
          <cell r="F3916" t="str">
            <v>COYANOSA NORTHWEST SUB : INSTALL 220 MHZ RADIO</v>
          </cell>
          <cell r="G3916" t="str">
            <v>Coyanosa Northwest Sub : Install 220 MHz Radio</v>
          </cell>
          <cell r="H3916"/>
          <cell r="I3916" t="str">
            <v>CMPC</v>
          </cell>
          <cell r="J3916" t="str">
            <v>Telecom Refresh</v>
          </cell>
          <cell r="K3916" t="str">
            <v>BI 208_TELECOM REFRESH (RTU)</v>
          </cell>
          <cell r="L3916" t="str">
            <v>208</v>
          </cell>
          <cell r="M3916" t="str">
            <v>Scada Installation/Additions</v>
          </cell>
          <cell r="N3916"/>
          <cell r="O3916" t="str">
            <v/>
          </cell>
          <cell r="P3916"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Coyanosa Northwest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916"/>
          <cell r="R3916" t="str">
            <v/>
          </cell>
          <cell r="S3916" t="str">
            <v xml:space="preserve">This Work Authorization covers the cost to install220 MHzradio communications at Coyanosa Northwest Sub.This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Coyanosa Northwest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916" t="str">
            <v>This Work Authorization covers the cost to install220 MHzradio communications at Coyanosa Northwest Sub.This is to include installing a 220 MHz remote radio, antenna, and associated cables to connect the SCADA to the radio system.</v>
          </cell>
          <cell r="U3916"/>
          <cell r="V3916" t="str">
            <v>Emma Sitton</v>
          </cell>
          <cell r="W3916" t="str">
            <v>Joshua Ypya</v>
          </cell>
          <cell r="X3916" t="str">
            <v>David Luna</v>
          </cell>
          <cell r="Y3916" t="str">
            <v>METRO WEST</v>
          </cell>
          <cell r="Z3916" t="str">
            <v>ODESSA</v>
          </cell>
          <cell r="AA3916" t="str">
            <v>ODESSA</v>
          </cell>
          <cell r="AB3916" t="str">
            <v>Station</v>
          </cell>
          <cell r="AC3916" t="str">
            <v>0005832</v>
          </cell>
          <cell r="AD3916" t="str">
            <v>Coyanosa Northwest Substation</v>
          </cell>
          <cell r="AE3916" t="str">
            <v>In-Service</v>
          </cell>
          <cell r="AF3916" t="str">
            <v>Constr. Complete, Chargeable</v>
          </cell>
          <cell r="AG3916">
            <v>45566</v>
          </cell>
          <cell r="AH3916" t="str">
            <v>24687.19</v>
          </cell>
          <cell r="AI3916">
            <v>16843.39</v>
          </cell>
        </row>
        <row r="3917">
          <cell r="E3917" t="str">
            <v>0PT53998 -- WHITNEY SWITCH : INSTALL BATTERY MONITOR</v>
          </cell>
          <cell r="F3917" t="str">
            <v>WHITNEY SWITCH : INSTALL BATTERY MONITOR</v>
          </cell>
          <cell r="G3917" t="str">
            <v>Whitney Switch : Install battery monitor</v>
          </cell>
          <cell r="H3917" t="str">
            <v>Install battery monitor for TPL-001-5 initiative.</v>
          </cell>
          <cell r="I3917" t="str">
            <v>CMPC</v>
          </cell>
          <cell r="J3917" t="str">
            <v>System Protection</v>
          </cell>
          <cell r="K3917"/>
          <cell r="L3917" t="str">
            <v>103</v>
          </cell>
          <cell r="M3917" t="str">
            <v>System Protection</v>
          </cell>
          <cell r="N3917"/>
          <cell r="O3917" t="str">
            <v/>
          </cell>
          <cell r="P3917" t="str">
            <v>Whitney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v>
          </cell>
          <cell r="Q3917"/>
          <cell r="R3917" t="str">
            <v/>
          </cell>
          <cell r="S3917" t="str">
            <v xml:space="preserve">This Work Authorization covers the material and labor cost to install the Electroswitch Model 25-1000-125B battery monitor under the capital maintenance program. Assets are not available to retire.
Whitney Switch has one battery set available and therefore does not meet the requirements outlined in TPL-001-5. An exception is made for single battery sets that are continuously monitored. This will be achieved through the installation of the Electroswitch Model 25-1000-125B battery monitor and Model 25-1100-H1 high impedance current sensor.
</v>
          </cell>
          <cell r="T3917" t="str">
            <v>This Work Authorization covers the material and labor cost to install the Electroswitch Model 25-1000-125B battery monitor under the capital maintenance program. Assets are not available to retire.</v>
          </cell>
          <cell r="U3917" t="str">
            <v>BURNS &amp; MCDONNELL ENGINEERING CO INC</v>
          </cell>
          <cell r="V3917" t="str">
            <v>Paresh Patel</v>
          </cell>
          <cell r="W3917" t="str">
            <v>Prince Shaka</v>
          </cell>
          <cell r="X3917" t="str">
            <v>David Luna</v>
          </cell>
          <cell r="Y3917" t="str">
            <v>SOUTHEAST</v>
          </cell>
          <cell r="Z3917" t="str">
            <v>WACO</v>
          </cell>
          <cell r="AA3917" t="str">
            <v>WACO</v>
          </cell>
          <cell r="AB3917" t="str">
            <v>Station</v>
          </cell>
          <cell r="AC3917" t="str">
            <v>0401413</v>
          </cell>
          <cell r="AD3917" t="str">
            <v>Whitney Switching Station,138K</v>
          </cell>
          <cell r="AE3917" t="str">
            <v>In-Service</v>
          </cell>
          <cell r="AF3917" t="str">
            <v>Constr. Complete, Chargeable</v>
          </cell>
          <cell r="AG3917">
            <v>45638</v>
          </cell>
          <cell r="AH3917" t="str">
            <v>27947.7</v>
          </cell>
          <cell r="AI3917">
            <v>16816.5</v>
          </cell>
        </row>
        <row r="3918">
          <cell r="E3918" t="str">
            <v>0PT55137 -- WICHITA FALLS SWITCHING STATION: REPLACE FAILED BUSHING ON TRANSFORMER #4</v>
          </cell>
          <cell r="F3918" t="str">
            <v>WICHITA FALLS SWITCHING STATION: REPLACE FAILED BUSHING ON TRANSFORMER #4</v>
          </cell>
          <cell r="G3918" t="str">
            <v>Wichita Falls Switching Station: Replace Failed Bushing on Transformer #4</v>
          </cell>
          <cell r="H3918" t="str">
            <v>This Work Authorization (WA) will cover the cost to replace failed 138KV Bushing on Transformer #4 at Wichita Falls Switch Station.
Cliff Odom approves BI 217</v>
          </cell>
          <cell r="I3918" t="str">
            <v>CMPC</v>
          </cell>
          <cell r="J3918" t="str">
            <v>Failed Equipment and Storm Damage</v>
          </cell>
          <cell r="K3918" t="str">
            <v>BI 217_FAILED SUBSTATION EQUIPMENT REPLACEMENT</v>
          </cell>
          <cell r="L3918" t="str">
            <v>217</v>
          </cell>
          <cell r="M3918" t="str">
            <v>Failed Substation Equip Replac</v>
          </cell>
          <cell r="N3918"/>
          <cell r="O3918" t="str">
            <v/>
          </cell>
          <cell r="P3918"/>
          <cell r="Q3918"/>
          <cell r="R3918" t="str">
            <v/>
          </cell>
          <cell r="S3918" t="str">
            <v xml:space="preserve">This Work Authorization (WA) will cover the cost to replace failed 138KV Bushing on Transformer #4 at Wichita Falls Switch Station.
Cliff Odom approves BI 217
</v>
          </cell>
          <cell r="T3918" t="str">
            <v>This Work Authorization (WA) will cover the cost to replace failed 138KV Bushing on Transformer #4 at Wichita Falls Switch Station.
Cliff Odom approves BI 217</v>
          </cell>
          <cell r="U3918"/>
          <cell r="V3918" t="str">
            <v>Priscilla Martinez</v>
          </cell>
          <cell r="W3918"/>
          <cell r="X3918" t="str">
            <v>Miguel Ortega</v>
          </cell>
          <cell r="Y3918" t="str">
            <v>METRO WEST</v>
          </cell>
          <cell r="Z3918" t="str">
            <v>WICHITA FALLS</v>
          </cell>
          <cell r="AA3918" t="str">
            <v>WICHITA FALLS</v>
          </cell>
          <cell r="AB3918" t="str">
            <v>Station</v>
          </cell>
          <cell r="AC3918" t="str">
            <v>0005990</v>
          </cell>
          <cell r="AD3918" t="str">
            <v>Wichita Falls 138/69-12.5KV</v>
          </cell>
          <cell r="AE3918" t="str">
            <v>In-Service</v>
          </cell>
          <cell r="AF3918" t="str">
            <v>Closed</v>
          </cell>
          <cell r="AG3918">
            <v>45464</v>
          </cell>
          <cell r="AH3918" t="str">
            <v>23342.14</v>
          </cell>
          <cell r="AI3918">
            <v>16807.05</v>
          </cell>
        </row>
        <row r="3919">
          <cell r="E3919" t="str">
            <v>0PT54038 -- SPRABERRY-STANTON E-MIDLAND GULF 69KV LINE: REPLACE CROSSARM (NO2024TSP)</v>
          </cell>
          <cell r="F3919" t="str">
            <v>SPRABERRY-STANTON E-MIDLAND GULF 69KV LINE: REPLACE CROSSARM (NO2024TSP)</v>
          </cell>
          <cell r="G3919" t="str">
            <v>Spraberry-Stanton E-Midland Gulf 69kV Line: Replace Crossarm (NO2024TSP)</v>
          </cell>
          <cell r="H3919" t="str">
            <v>This Work Authorization (WA) will cover the cost to replace a crossarm on the Spraberry-Stanton E-Midland Gulf 69kV line as detailed below.
Storm date 01/24/24
Structure 29/17
Remove: One (1) 30' wood crossarm
Install: One (1) 30' fiberglass crossarm</v>
          </cell>
          <cell r="I3919" t="str">
            <v>CMPC</v>
          </cell>
          <cell r="J3919" t="str">
            <v>Failed Equipment and Storm Damage</v>
          </cell>
          <cell r="K3919" t="str">
            <v>BI 403_STORM DAMAGE</v>
          </cell>
          <cell r="L3919" t="str">
            <v>403</v>
          </cell>
          <cell r="M3919" t="str">
            <v>Storm Damage</v>
          </cell>
          <cell r="N3919"/>
          <cell r="O3919" t="str">
            <v/>
          </cell>
          <cell r="P3919"/>
          <cell r="Q3919"/>
          <cell r="R3919" t="str">
            <v/>
          </cell>
          <cell r="S3919" t="str">
            <v xml:space="preserve">This Work Authorization (WA) will cover the cost to replace a crossarm on the Spraberry-Stanton E-Midland Gulf 69kV line as detailed below.
Structure 29/17Remove: One (1) 30' wood crossarmInstall: One (1) 30' fiberglass crossarm
</v>
          </cell>
          <cell r="T3919" t="str">
            <v>This Work Authorization (WA) will cover the cost to replace a crossarm on the Spraberry-Stanton E-Midland Gulf 69kV line as detailed below.
Structure 29/17Remove: One (1) 30' wood crossarmInstall: One (1) 30' fiberglass crossarm</v>
          </cell>
          <cell r="U3919"/>
          <cell r="V3919" t="str">
            <v>Angie Edwards</v>
          </cell>
          <cell r="W3919"/>
          <cell r="X3919" t="str">
            <v>Miguel Ortega</v>
          </cell>
          <cell r="Y3919" t="str">
            <v>METRO WEST</v>
          </cell>
          <cell r="Z3919" t="str">
            <v>ODESSA</v>
          </cell>
          <cell r="AA3919" t="str">
            <v>ODESSA</v>
          </cell>
          <cell r="AB3919" t="str">
            <v>Line</v>
          </cell>
          <cell r="AC3919" t="str">
            <v>0007484</v>
          </cell>
          <cell r="AD3919" t="str">
            <v>Big Spring-Spraberry 69Kv</v>
          </cell>
          <cell r="AE3919" t="str">
            <v>In-Service</v>
          </cell>
          <cell r="AF3919" t="str">
            <v>Closed</v>
          </cell>
          <cell r="AG3919">
            <v>45523</v>
          </cell>
          <cell r="AH3919" t="str">
            <v>9724.33</v>
          </cell>
          <cell r="AI3919">
            <v>16783.93</v>
          </cell>
        </row>
        <row r="3920">
          <cell r="E3920" t="str">
            <v>0PT54539 -- ALLEN NORTH SUB : REPLACE FAILED H3 BUSHING AND LIGHTNING ARRESTERS ON TRF #1</v>
          </cell>
          <cell r="F3920" t="str">
            <v>ALLEN NORTH SUB : REPLACE FAILED H3 BUSHING AND LIGHTNING ARRESTERS ON TRF #1</v>
          </cell>
          <cell r="G3920" t="str">
            <v>Allen North Sub : Replace Failed H3 Bushing and Lightning Arresters on TRF #1</v>
          </cell>
          <cell r="H3920" t="str">
            <v>This WA is to cover the cost of replacing one failed H3 bushing and three failed 25 kV arrester on Transformer #1.
Cliff Odom has approved BI 217.</v>
          </cell>
          <cell r="I3920" t="str">
            <v>CMPC</v>
          </cell>
          <cell r="J3920" t="str">
            <v>Failed Equipment and Storm Damage</v>
          </cell>
          <cell r="K3920" t="str">
            <v>BI 217_FAILED SUBSTATION EQUIPMENT REPLACEMENT</v>
          </cell>
          <cell r="L3920" t="str">
            <v>217</v>
          </cell>
          <cell r="M3920" t="str">
            <v>Failed Substation Equip Replac</v>
          </cell>
          <cell r="N3920"/>
          <cell r="O3920" t="str">
            <v/>
          </cell>
          <cell r="P3920"/>
          <cell r="Q3920"/>
          <cell r="R3920" t="str">
            <v/>
          </cell>
          <cell r="S3920" t="str">
            <v xml:space="preserve">This WA is to cover the cost of replacing one failed H3 bushing and three failed 25 kV arrester on Transformer #1. Cliff Odom has approved BI 217.
</v>
          </cell>
          <cell r="T3920" t="str">
            <v>This WA is to cover the cost of replacing one failed H3 bushing and three failed 25 kV arrester on Transformer #1. Cliff Odom has approved BI 217.</v>
          </cell>
          <cell r="U3920"/>
          <cell r="V3920" t="str">
            <v>Samantha Bogusch</v>
          </cell>
          <cell r="W3920" t="str">
            <v>Gabriel Gonzalez</v>
          </cell>
          <cell r="X3920" t="str">
            <v>Barry Hance</v>
          </cell>
          <cell r="Y3920" t="str">
            <v>METRO EAST</v>
          </cell>
          <cell r="Z3920" t="str">
            <v>NORTH DALLAS</v>
          </cell>
          <cell r="AA3920" t="str">
            <v>NORTH DALLAS</v>
          </cell>
          <cell r="AB3920" t="str">
            <v>Station</v>
          </cell>
          <cell r="AC3920" t="str">
            <v>0101463</v>
          </cell>
          <cell r="AD3920" t="str">
            <v>Allen, North 138Kv</v>
          </cell>
          <cell r="AE3920" t="str">
            <v>In-Service</v>
          </cell>
          <cell r="AF3920" t="str">
            <v>Closed</v>
          </cell>
          <cell r="AG3920">
            <v>45502</v>
          </cell>
          <cell r="AH3920" t="str">
            <v>19225.7</v>
          </cell>
          <cell r="AI3920">
            <v>16770.45</v>
          </cell>
        </row>
        <row r="3921">
          <cell r="E3921" t="str">
            <v>0PT50911 -- KERENS SUB : REPLACE SUBSTATION BATTERIES</v>
          </cell>
          <cell r="F3921" t="str">
            <v>KERENS SUB : REPLACE SUBSTATION BATTERIES</v>
          </cell>
          <cell r="G3921" t="str">
            <v>Kerens Sub : Replace substation batteries</v>
          </cell>
          <cell r="H3921" t="str">
            <v>WA presented to replace batteries at Kerens substation 
Remove 10 100 amp hour BAE batteries 
Install 10 100 amp BAE batteries
Install 2 tier battery rack</v>
          </cell>
          <cell r="I3921" t="str">
            <v>CMPC</v>
          </cell>
          <cell r="J3921"/>
          <cell r="K3921"/>
          <cell r="L3921" t="str">
            <v>107</v>
          </cell>
          <cell r="M3921" t="str">
            <v>Battery &amp; Charger Replacements</v>
          </cell>
          <cell r="N3921"/>
          <cell r="O3921" t="str">
            <v/>
          </cell>
          <cell r="P3921"/>
          <cell r="Q3921"/>
          <cell r="R3921" t="str">
            <v/>
          </cell>
          <cell r="S3921" t="str">
            <v xml:space="preserve">WA presented to replace batteries at Kerens substation
Remove 10 100 amp hour BAE batteries Install 10 100 amp BAE batteries
Install 2 tier battery rack
</v>
          </cell>
          <cell r="T3921" t="str">
            <v>WA presented to replace batteries at Kerens substation
Remove 10 100 amp hour BAE batteries Install 10 100 amp BAE batteries
Install 2 tier battery rack</v>
          </cell>
          <cell r="U3921"/>
          <cell r="V3921" t="str">
            <v>Cedric Durley</v>
          </cell>
          <cell r="W3921"/>
          <cell r="X3921"/>
          <cell r="Y3921" t="str">
            <v>SOUTHEAST</v>
          </cell>
          <cell r="Z3921" t="str">
            <v>WACO</v>
          </cell>
          <cell r="AA3921" t="str">
            <v>CORSICANA</v>
          </cell>
          <cell r="AB3921" t="str">
            <v>Station</v>
          </cell>
          <cell r="AC3921" t="str">
            <v>0401319</v>
          </cell>
          <cell r="AD3921" t="str">
            <v>Kerens 69KV</v>
          </cell>
          <cell r="AE3921" t="str">
            <v>In-Service</v>
          </cell>
          <cell r="AF3921" t="str">
            <v>Closed</v>
          </cell>
          <cell r="AG3921">
            <v>45072</v>
          </cell>
          <cell r="AH3921" t="str">
            <v>15978.9</v>
          </cell>
          <cell r="AI3921">
            <v>16753.39</v>
          </cell>
        </row>
        <row r="3922">
          <cell r="E3922" t="str">
            <v>0PT48878 -- SWINDELL SUB : REPLACE EPS METERS</v>
          </cell>
          <cell r="F3922" t="str">
            <v>SWINDELL SUB : REPLACE EPS METERS</v>
          </cell>
          <cell r="G3922" t="str">
            <v>Swindell Sub : Replace EPS Meters</v>
          </cell>
          <cell r="H3922"/>
          <cell r="I3922" t="str">
            <v>CMPC</v>
          </cell>
          <cell r="J3922"/>
          <cell r="K3922"/>
          <cell r="L3922" t="str">
            <v>208</v>
          </cell>
          <cell r="M3922" t="str">
            <v>Scada Installation/Additions</v>
          </cell>
          <cell r="N3922"/>
          <cell r="O3922" t="str">
            <v/>
          </cell>
          <cell r="P3922" t="str">
            <v>Due to the upgrade in communications protocol, the EPS meters need to be replaced in order to communicate. This will support the Telecom Refresh Program andis an approvedCapital Maintenance Prioritization Committee (CMPC) project.</v>
          </cell>
          <cell r="Q3922"/>
          <cell r="R3922" t="str">
            <v/>
          </cell>
          <cell r="S3922" t="str">
            <v xml:space="preserve">This Work Authorization covers the cost to upgrade one EPS meter. No metering assets were available to retire.
Due to the upgrade in communications protocol, the EPS meters need to be replaced in order to communicate. This will support the Telecom Refresh Program andis an approvedCapital Maintenance Prioritization Committee (CMPC) project.
</v>
          </cell>
          <cell r="T3922" t="str">
            <v>This Work Authorization covers the cost to upgrade one EPS meter. No metering assets were available to retire.</v>
          </cell>
          <cell r="U3922"/>
          <cell r="V3922" t="str">
            <v>Prince Shaka</v>
          </cell>
          <cell r="W3922"/>
          <cell r="X3922" t="str">
            <v>Barry Hance</v>
          </cell>
          <cell r="Y3922" t="str">
            <v>METRO EAST</v>
          </cell>
          <cell r="Z3922" t="str">
            <v>SULPHUR SPRINGS</v>
          </cell>
          <cell r="AA3922" t="str">
            <v>SULPHUR SPRINGS</v>
          </cell>
          <cell r="AB3922" t="str">
            <v>Station</v>
          </cell>
          <cell r="AC3922" t="str">
            <v>0301100</v>
          </cell>
          <cell r="AD3922" t="str">
            <v>Swindell Sub</v>
          </cell>
          <cell r="AE3922" t="str">
            <v>In-Service</v>
          </cell>
          <cell r="AF3922" t="str">
            <v>Closed</v>
          </cell>
          <cell r="AG3922">
            <v>45072</v>
          </cell>
          <cell r="AH3922" t="str">
            <v>10329.33</v>
          </cell>
          <cell r="AI3922">
            <v>16750.32</v>
          </cell>
        </row>
        <row r="3923">
          <cell r="E3923" t="str">
            <v>0PT49979 -- SUN SWITCHING STATION: REPLACE BATTERY CHARGER AND AC UNIT</v>
          </cell>
          <cell r="F3923" t="str">
            <v>SUN SWITCHING STATION: REPLACE BATTERY CHARGER AND AC UNIT</v>
          </cell>
          <cell r="G3923" t="str">
            <v>Sun Switching Station: Replace Battery Charger and AC Unit</v>
          </cell>
          <cell r="H3923" t="str">
            <v>This Work Authorization (WA) will be used to cover the cost to replace a battery charger and an A/C unit at Sun Switching Station:
Retire: 1 (one) battery charger
Install: 1 (one) battery charger
Retire: 1 (one) HVAC 2 ton unit
Install: 1 (one) HVAC 2 ton unit</v>
          </cell>
          <cell r="I3923" t="str">
            <v>CMPC</v>
          </cell>
          <cell r="J3923"/>
          <cell r="K3923"/>
          <cell r="L3923" t="str">
            <v>106</v>
          </cell>
          <cell r="M3923" t="str">
            <v>Air Conditioner Replacements</v>
          </cell>
          <cell r="N3923"/>
          <cell r="O3923" t="str">
            <v/>
          </cell>
          <cell r="P3923"/>
          <cell r="Q3923"/>
          <cell r="R3923" t="str">
            <v/>
          </cell>
          <cell r="S3923" t="str">
            <v xml:space="preserve">This Work Authorization (WA) will be used to cover the cost to replace a battery charger and an A/C unit at Sun Switching Station:
Retire: 1 (one) battery chargerInstall: 1 (one) battery charger
Retire: 1 (one) HVAC 2 ton unitInstall: 1 (one) HVAC 2 ton unit
</v>
          </cell>
          <cell r="T3923" t="str">
            <v>This Work Authorization (WA) will be used to cover the cost to replace a battery charger and an A/C unit at Sun Switching Station:
Retire: 1 (one) battery chargerInstall: 1 (one) battery charger
Retire: 1 (one) HVAC 2 ton unitInstall: 1 (one) HVAC 2 ton unit</v>
          </cell>
          <cell r="U3923"/>
          <cell r="V3923" t="str">
            <v>Stephanie Sager</v>
          </cell>
          <cell r="W3923"/>
          <cell r="X3923"/>
          <cell r="Y3923" t="str">
            <v>METRO WEST</v>
          </cell>
          <cell r="Z3923" t="str">
            <v>SWEETWATER</v>
          </cell>
          <cell r="AA3923" t="str">
            <v>SWEETWATER</v>
          </cell>
          <cell r="AB3923" t="str">
            <v>Station</v>
          </cell>
          <cell r="AC3923" t="str">
            <v>0005497</v>
          </cell>
          <cell r="AD3923" t="str">
            <v>Sun 138-12.5KV</v>
          </cell>
          <cell r="AE3923" t="str">
            <v>In-Service</v>
          </cell>
          <cell r="AF3923" t="str">
            <v>Closed</v>
          </cell>
          <cell r="AG3923">
            <v>44911</v>
          </cell>
          <cell r="AH3923" t="str">
            <v>15403.86</v>
          </cell>
          <cell r="AI3923">
            <v>16746.34</v>
          </cell>
        </row>
        <row r="3924">
          <cell r="E3924" t="str">
            <v>0PT47681 -- TYLER SOUTHWEST SUB : REPLACE DPU RELAYING FOR BUS TIE BT1-2</v>
          </cell>
          <cell r="F3924" t="str">
            <v>TYLER SOUTHWEST SUB : REPLACE DPU RELAYING FOR BUS TIE BT1-2</v>
          </cell>
          <cell r="G3924" t="str">
            <v>Tyler Southwest Sub : Replace DPU relaying for bus tie BT1-2</v>
          </cell>
          <cell r="H3924" t="str">
            <v>Replace DPU relaying for bus tie NSW1-2 with microprocessor-based relaying</v>
          </cell>
          <cell r="I3924" t="str">
            <v>CMPC</v>
          </cell>
          <cell r="J3924"/>
          <cell r="K3924"/>
          <cell r="L3924" t="str">
            <v>103</v>
          </cell>
          <cell r="M3924" t="str">
            <v>System Protection</v>
          </cell>
          <cell r="N3924"/>
          <cell r="O3924" t="str">
            <v/>
          </cell>
          <cell r="P3924" t="str">
            <v>DPU relaying for circuit breaker #1011 is beyond its serviceable lifetime. This relaying has been identified and approved for replacement by the Capital Maintenance Prioritization Committee (CMPC) to ensure system reliability.</v>
          </cell>
          <cell r="Q3924"/>
          <cell r="R3924" t="str">
            <v/>
          </cell>
          <cell r="S3924" t="str">
            <v xml:space="preserve">This Work Authorization covers the cost to upgrade feeder relaying on Tyler Southwest Sub bus-tie #BT1-2. The scope of this project includes replacing one (1) DPU feeder relay with SEL-351s relay on Panel #12.
DPU relaying for circuit breaker #1011 is beyond its serviceable lifetime. This relaying has been identified and approved for replacement by the Capital Maintenance Prioritization Committee (CMPC) to ensure system reliability.
</v>
          </cell>
          <cell r="T3924" t="str">
            <v>This Work Authorization covers the cost to upgrade feeder relaying on Tyler Southwest Sub bus-tie #BT1-2. The scope of this project includes replacing one (1) DPU feeder relay with SEL-351s relay on Panel #12.</v>
          </cell>
          <cell r="U3924"/>
          <cell r="V3924" t="str">
            <v>Palmira Cumbo</v>
          </cell>
          <cell r="W3924" t="str">
            <v>Prince Shaka</v>
          </cell>
          <cell r="X3924" t="str">
            <v>David Luna</v>
          </cell>
          <cell r="Y3924" t="str">
            <v>SOUTHEAST</v>
          </cell>
          <cell r="Z3924" t="str">
            <v>TYLER</v>
          </cell>
          <cell r="AA3924" t="str">
            <v>TYLER</v>
          </cell>
          <cell r="AB3924" t="str">
            <v>Station</v>
          </cell>
          <cell r="AC3924" t="str">
            <v>0201405</v>
          </cell>
          <cell r="AD3924" t="str">
            <v>Tyler Southwest 138-12.5 KV</v>
          </cell>
          <cell r="AE3924" t="str">
            <v>In-Service</v>
          </cell>
          <cell r="AF3924" t="str">
            <v>Closed</v>
          </cell>
          <cell r="AG3924">
            <v>45103</v>
          </cell>
          <cell r="AH3924" t="str">
            <v>13436.04</v>
          </cell>
          <cell r="AI3924">
            <v>16728.09</v>
          </cell>
        </row>
        <row r="3925">
          <cell r="E3925" t="str">
            <v>0PT52707 -- HARKER HEIGHTS SOUTH SUB : INSTALL VOLTAGE REDUCTION EQUIPMENT</v>
          </cell>
          <cell r="F3925" t="str">
            <v>HARKER HEIGHTS SOUTH SUB : INSTALL VOLTAGE REDUCTION EQUIPMENT</v>
          </cell>
          <cell r="G3925" t="str">
            <v>Harker Heights South Sub : Install voltage reduction equipment</v>
          </cell>
          <cell r="H3925" t="str">
            <v>Update the voltage reduction scheme at Harker Heights South Sub.</v>
          </cell>
          <cell r="I3925" t="str">
            <v>CMPC</v>
          </cell>
          <cell r="J3925"/>
          <cell r="K3925"/>
          <cell r="L3925" t="str">
            <v>215</v>
          </cell>
          <cell r="M3925" t="str">
            <v>Transmission Engineering Misc</v>
          </cell>
          <cell r="N3925"/>
          <cell r="O3925" t="str">
            <v/>
          </cell>
          <cell r="P3925"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v>
          </cell>
          <cell r="Q3925"/>
          <cell r="R3925" t="str">
            <v/>
          </cell>
          <cell r="S3925" t="str">
            <v xml:space="preserve">This WA covers the costto install Voltage Reduction equipment atHarker Heights South Substation required as part of the Voltage Reduction program. The workwill include one (1) RS-232/RS-485 converter for Transformers #1  #2 and pulling and replacing one (1) existing cable in to each transformer to implement serial communications to the existing LTC controllers.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and is an approvedCapital Maintenance Prioritization Committee (CMPC) project.
</v>
          </cell>
          <cell r="T3925" t="str">
            <v>This WA covers the costto install Voltage Reduction equipment atHarker Heights South Substation required as part of the Voltage Reduction program. The workwill include one (1) RS-232/RS-485 converter for Transformers #1  #2 and pulling and replacing one (1) existing cable in to each transformer to implement serial communications to the existing LTC controllers.</v>
          </cell>
          <cell r="U3925"/>
          <cell r="V3925" t="str">
            <v>Emma Sitton</v>
          </cell>
          <cell r="W3925" t="str">
            <v>Joshua Ypya</v>
          </cell>
          <cell r="X3925" t="str">
            <v>David Luna</v>
          </cell>
          <cell r="Y3925" t="str">
            <v>SOUTHEAST</v>
          </cell>
          <cell r="Z3925" t="str">
            <v>TEMPLE</v>
          </cell>
          <cell r="AA3925" t="str">
            <v>TEMPLE</v>
          </cell>
          <cell r="AB3925" t="str">
            <v>Station</v>
          </cell>
          <cell r="AC3925" t="str">
            <v>0401444</v>
          </cell>
          <cell r="AD3925" t="str">
            <v>Harker Heights South 138Kv</v>
          </cell>
          <cell r="AE3925" t="str">
            <v>In-Service</v>
          </cell>
          <cell r="AF3925" t="str">
            <v>Closed</v>
          </cell>
          <cell r="AG3925">
            <v>45385</v>
          </cell>
          <cell r="AH3925" t="str">
            <v>18686.22</v>
          </cell>
          <cell r="AI3925">
            <v>16716.060000000001</v>
          </cell>
        </row>
        <row r="3926">
          <cell r="E3926" t="str">
            <v>0PT50477 -- MBTRL17 SUB : REPLACEMENT OF BAT01 BATTERY AND CHARGER, AND BAT02 BATTERY</v>
          </cell>
          <cell r="F3926" t="str">
            <v>MBTRL17 SUB : REPLACEMENT OF BAT01 BATTERY AND CHARGER, AND BAT02 BATTERY</v>
          </cell>
          <cell r="G3926" t="str">
            <v>MBTRL17 Sub : Replacement of BAT01 battery and charger, and BAT02 battery</v>
          </cell>
          <cell r="H3926" t="str">
            <v>This project is for the replacement of Battery BAT01 (10 cells per set) and charger , BAT02 (4 cells per set) for the Texoma Battery trailer MB017.   Construction work location set up as 5172115.
New construction location for trailer.  NO assets to retire.
REVISED 09/21/2023:  Material cost increase + misc materials needed for project; reduce labor to actual man hours used.  BLW</v>
          </cell>
          <cell r="I3926" t="str">
            <v>CMPC</v>
          </cell>
          <cell r="J3926"/>
          <cell r="K3926"/>
          <cell r="L3926" t="str">
            <v>107</v>
          </cell>
          <cell r="M3926" t="str">
            <v>Battery &amp; Charger Replacements</v>
          </cell>
          <cell r="N3926"/>
          <cell r="O3926" t="str">
            <v/>
          </cell>
          <cell r="P3926"/>
          <cell r="Q3926"/>
          <cell r="R3926" t="str">
            <v/>
          </cell>
          <cell r="S3926" t="str">
            <v xml:space="preserve">This project is to replace Battery BAT01 and charger  BAT02 for the mobile battery trailer. *There is no retirements on this project.
</v>
          </cell>
          <cell r="T3926" t="str">
            <v>This project is to replace Battery BAT01 and charger  BAT02 for the mobile battery trailer. *There is no retirements on this project.</v>
          </cell>
          <cell r="U3926"/>
          <cell r="V3926" t="str">
            <v>Leah Ashley</v>
          </cell>
          <cell r="W3926"/>
          <cell r="X3926" t="str">
            <v>Barry Hance</v>
          </cell>
          <cell r="Y3926" t="str">
            <v>METRO EAST</v>
          </cell>
          <cell r="Z3926" t="str">
            <v>TEXOMA</v>
          </cell>
          <cell r="AA3926" t="str">
            <v>TEXOMA</v>
          </cell>
          <cell r="AB3926" t="str">
            <v>Station</v>
          </cell>
          <cell r="AC3926" t="str">
            <v>5172115</v>
          </cell>
          <cell r="AD3926" t="str">
            <v>Mobile Batt #17 TEX</v>
          </cell>
          <cell r="AE3926" t="str">
            <v>In-Service</v>
          </cell>
          <cell r="AF3926" t="str">
            <v>Closed</v>
          </cell>
          <cell r="AG3926">
            <v>45209</v>
          </cell>
          <cell r="AH3926" t="str">
            <v>16970.89</v>
          </cell>
          <cell r="AI3926">
            <v>16712.169999999998</v>
          </cell>
        </row>
        <row r="3927">
          <cell r="E3927" t="str">
            <v>0PT49166 -- JEWETT - LONG LAKE - PALESTINE SOUTH 138 KV LINE:  REPLACE 1 B/O POLE</v>
          </cell>
          <cell r="F3927" t="str">
            <v>JEWETT - LONG LAKE - PALESTINE SOUTH 138 KV LINE:  REPLACE 1 B/O POLE</v>
          </cell>
          <cell r="G3927" t="str">
            <v>Jewett - Long Lake - Palestine South 138 kV line:  Replace 1 B/O pole</v>
          </cell>
          <cell r="H3927" t="str">
            <v>WA created to replace 1, 65-foot B/O pole at Frame 17/8 on the Jewett-Long Lake-Palestine South 138 kV line between Jewett and Butler Tap.
Work to be done:  17/8: Replace 1 - 65' wood pole w/1 - 65' wood pole.</v>
          </cell>
          <cell r="I3927" t="str">
            <v>CMPC</v>
          </cell>
          <cell r="J3927"/>
          <cell r="K3927"/>
          <cell r="L3927" t="str">
            <v>213</v>
          </cell>
          <cell r="M3927" t="str">
            <v>Transmission Line Pole Replace</v>
          </cell>
          <cell r="N3927"/>
          <cell r="O3927" t="str">
            <v/>
          </cell>
          <cell r="P3927"/>
          <cell r="Q3927"/>
          <cell r="R3927" t="str">
            <v/>
          </cell>
          <cell r="S3927" t="str">
            <v xml:space="preserve">WA created to replace 1, 65-foot B/O pole at Frame 17/8 on the Jewett-Long Lake-Palestine South 138 kV line between Jewett and Butler Tap.
Work to be done: 17/8: Replace 1- 65' wood pole w/1 - 65' wood pole.
</v>
          </cell>
          <cell r="T3927" t="str">
            <v>WA created to replace 1, 65-foot B/O pole at Frame 17/8 on the Jewett-Long Lake-Palestine South 138 kV line between Jewett and Butler Tap.
Work to be done: 17/8: Replace 1- 65' wood pole w/1 - 65' wood pole.</v>
          </cell>
          <cell r="U3927"/>
          <cell r="V3927" t="str">
            <v>Stephen Harris</v>
          </cell>
          <cell r="W3927"/>
          <cell r="X3927"/>
          <cell r="Y3927" t="str">
            <v>SOUTHEAST</v>
          </cell>
          <cell r="Z3927" t="str">
            <v>PALESTINE</v>
          </cell>
          <cell r="AA3927" t="str">
            <v>PALESTINE</v>
          </cell>
          <cell r="AB3927" t="str">
            <v>Line</v>
          </cell>
          <cell r="AC3927" t="str">
            <v>0200413</v>
          </cell>
          <cell r="AD3927" t="str">
            <v>Stryker Creek-Jewett</v>
          </cell>
          <cell r="AE3927" t="str">
            <v>In-Service</v>
          </cell>
          <cell r="AF3927" t="str">
            <v>Closed</v>
          </cell>
          <cell r="AG3927">
            <v>44923</v>
          </cell>
          <cell r="AH3927" t="str">
            <v>12755.09</v>
          </cell>
          <cell r="AI3927">
            <v>16709.77</v>
          </cell>
        </row>
        <row r="3928">
          <cell r="E3928" t="str">
            <v>0PT54153 -- HACKBERRY SWITCH : REPLACE (4) FAILED CAPACITORS ON BANKS 12 &amp; 13</v>
          </cell>
          <cell r="F3928" t="str">
            <v>HACKBERRY SWITCH : REPLACE (4) FAILED CAPACITORS ON BANKS 12 &amp; 13</v>
          </cell>
          <cell r="G3928" t="str">
            <v>Hackberry Switch : Replace (4) Failed Capacitors on Banks 12 &amp; 13</v>
          </cell>
          <cell r="H3928" t="str">
            <v>This WA is an estimated cost to Replace (4) four Failed Capacitors on Banks 12 &amp; 13</v>
          </cell>
          <cell r="I3928" t="str">
            <v>CMPC</v>
          </cell>
          <cell r="J3928" t="str">
            <v>Failed Equipment and Storm Damage</v>
          </cell>
          <cell r="K3928" t="str">
            <v>BI 217_FAILED SUBSTATION EQUIPMENT REPLACEMENT</v>
          </cell>
          <cell r="L3928" t="str">
            <v>217</v>
          </cell>
          <cell r="M3928" t="str">
            <v>Failed Substation Equip Replac</v>
          </cell>
          <cell r="N3928"/>
          <cell r="O3928" t="str">
            <v/>
          </cell>
          <cell r="P3928"/>
          <cell r="Q3928"/>
          <cell r="R3928" t="str">
            <v/>
          </cell>
          <cell r="S3928" t="str">
            <v xml:space="preserve">This WA is an estimated cost to Replace (4) four Failed Capacitors Banks 12  13
</v>
          </cell>
          <cell r="T3928" t="str">
            <v>This WA is an estimated cost to Replace (4) four Failed Capacitors Banks 12  13</v>
          </cell>
          <cell r="U3928"/>
          <cell r="V3928" t="str">
            <v>Martha Mata</v>
          </cell>
          <cell r="W3928"/>
          <cell r="X3928" t="str">
            <v>Barry Hance</v>
          </cell>
          <cell r="Y3928" t="str">
            <v>METRO EAST</v>
          </cell>
          <cell r="Z3928" t="str">
            <v>DALLAS</v>
          </cell>
          <cell r="AA3928" t="str">
            <v>DALLAS</v>
          </cell>
          <cell r="AB3928" t="str">
            <v>Station</v>
          </cell>
          <cell r="AC3928" t="str">
            <v>0101507</v>
          </cell>
          <cell r="AD3928" t="str">
            <v>Hackberry,345Kv</v>
          </cell>
          <cell r="AE3928" t="str">
            <v>In-Service</v>
          </cell>
          <cell r="AF3928" t="str">
            <v>Closed</v>
          </cell>
          <cell r="AG3928">
            <v>45386</v>
          </cell>
          <cell r="AH3928" t="str">
            <v>16061.19</v>
          </cell>
          <cell r="AI3928">
            <v>16701.71</v>
          </cell>
        </row>
        <row r="3929">
          <cell r="E3929" t="str">
            <v>0PT48814 -- IRVING NORWOOD SUB : REPLACE STATION SERVICE ON TRANSFORMER #1</v>
          </cell>
          <cell r="F3929" t="str">
            <v>IRVING NORWOOD SUB : REPLACE STATION SERVICE ON TRANSFORMER #1</v>
          </cell>
          <cell r="G3929" t="str">
            <v>Irving Norwood Sub : Replace Station Service on Transformer #1</v>
          </cell>
          <cell r="H3929" t="str">
            <v>This WA is an estimated cost to Replace (2) Failed Station Service on Transformer #1 
RETIREMENT        310812
                               122400
                               317486
This project has been approved by Cliff Odom to use 217
REVISION- LABOR WAS OVER DUE TO A JOB DELAY ONSITE DUE TO ISSUES WHEN TAKING OUT PARTS AND PUTTING NEW ONES IN</v>
          </cell>
          <cell r="I3929" t="str">
            <v>CMPC</v>
          </cell>
          <cell r="J3929"/>
          <cell r="K3929"/>
          <cell r="L3929" t="str">
            <v>217</v>
          </cell>
          <cell r="M3929" t="str">
            <v>Failed Substation Equip Replac</v>
          </cell>
          <cell r="N3929"/>
          <cell r="O3929" t="str">
            <v/>
          </cell>
          <cell r="P3929"/>
          <cell r="Q3929"/>
          <cell r="R3929" t="str">
            <v/>
          </cell>
          <cell r="S3929" t="str">
            <v xml:space="preserve">This WA is an estimated cost to Replace (2) Failed Station Service on Transformer #1
RETIREMENT 310812 122400 317486
</v>
          </cell>
          <cell r="T3929" t="str">
            <v>This WA is an estimated cost to Replace (2) Failed Station Service on Transformer #1
RETIREMENT 310812 122400 317486</v>
          </cell>
          <cell r="U3929"/>
          <cell r="V3929" t="str">
            <v>Bettye Turner</v>
          </cell>
          <cell r="W3929"/>
          <cell r="X3929"/>
          <cell r="Y3929" t="str">
            <v>METRO EAST</v>
          </cell>
          <cell r="Z3929" t="str">
            <v>DALLAS</v>
          </cell>
          <cell r="AA3929" t="str">
            <v>DALLAS</v>
          </cell>
          <cell r="AB3929" t="str">
            <v>Station</v>
          </cell>
          <cell r="AC3929" t="str">
            <v>0101404</v>
          </cell>
          <cell r="AD3929" t="str">
            <v>Irving 138Kv</v>
          </cell>
          <cell r="AE3929" t="str">
            <v>In-Service</v>
          </cell>
          <cell r="AF3929" t="str">
            <v>Closed</v>
          </cell>
          <cell r="AG3929">
            <v>44896</v>
          </cell>
          <cell r="AH3929" t="str">
            <v>13087.73</v>
          </cell>
          <cell r="AI3929">
            <v>16689.87</v>
          </cell>
        </row>
        <row r="3930">
          <cell r="E3930" t="str">
            <v>0PT47079 -- ROUND ROCK NORTHEAST SUB : REPLACE BATTERIES AND RACK</v>
          </cell>
          <cell r="F3930" t="str">
            <v>ROUND ROCK NORTHEAST SUB : REPLACE BATTERIES AND RACK</v>
          </cell>
          <cell r="G3930" t="str">
            <v>Round Rock Northeast Sub : Replace Batteries and Rack</v>
          </cell>
          <cell r="H3930" t="str">
            <v>This WA is to replace the batteries and rack at Round Rock Northeast Sub.
REVISIONS 01.27.23 ONCOR LABOR OVER ESTIMATED</v>
          </cell>
          <cell r="I3930" t="str">
            <v>CMPC</v>
          </cell>
          <cell r="J3930"/>
          <cell r="K3930"/>
          <cell r="L3930" t="str">
            <v>107</v>
          </cell>
          <cell r="M3930" t="str">
            <v>Battery &amp; Charger Replacements</v>
          </cell>
          <cell r="N3930"/>
          <cell r="O3930" t="str">
            <v/>
          </cell>
          <cell r="P3930"/>
          <cell r="Q3930"/>
          <cell r="R3930" t="str">
            <v/>
          </cell>
          <cell r="S3930" t="str">
            <v xml:space="preserve">This WA covers the cost to replace the batteries and rack at Round Rock Northeast 138kv sub station.
</v>
          </cell>
          <cell r="T3930" t="str">
            <v>This WA covers the cost to replace the batteries and rack at Round Rock Northeast 138kv sub station.</v>
          </cell>
          <cell r="U3930"/>
          <cell r="V3930" t="str">
            <v>Kelli Hendershot</v>
          </cell>
          <cell r="W3930"/>
          <cell r="X3930"/>
          <cell r="Y3930" t="str">
            <v>SOUTHEAST</v>
          </cell>
          <cell r="Z3930" t="str">
            <v>TEMPLE</v>
          </cell>
          <cell r="AA3930" t="str">
            <v>TEMPLE</v>
          </cell>
          <cell r="AB3930" t="str">
            <v>Station</v>
          </cell>
          <cell r="AC3930" t="str">
            <v>0401478</v>
          </cell>
          <cell r="AD3930" t="str">
            <v>Round Rock, Ne 138Kv Sub</v>
          </cell>
          <cell r="AE3930" t="str">
            <v>In-Service</v>
          </cell>
          <cell r="AF3930" t="str">
            <v>Reclose After Trailing Charges</v>
          </cell>
          <cell r="AG3930">
            <v>44922</v>
          </cell>
          <cell r="AH3930" t="str">
            <v>17788.68</v>
          </cell>
          <cell r="AI3930">
            <v>16677.34</v>
          </cell>
        </row>
        <row r="3931">
          <cell r="E3931" t="str">
            <v>0PT48968 -- HICKS SWITCH : REPLACE 2 - 2 TON WALL MOUNT UNITS A/C</v>
          </cell>
          <cell r="F3931" t="str">
            <v>HICKS SWITCH : REPLACE 2 - 2 TON WALL MOUNT UNITS A/C</v>
          </cell>
          <cell r="G3931" t="str">
            <v>Hicks Switch : Replace 2 - 2 Ton Wall Mount Units A/C</v>
          </cell>
          <cell r="H3931" t="str">
            <v>WA covers the cost to Replace 2 - 2 Ton Wall Mount Units at Hicks Switch.
Triple A will supply all material and labor.</v>
          </cell>
          <cell r="I3931" t="str">
            <v>CMPC</v>
          </cell>
          <cell r="J3931"/>
          <cell r="K3931"/>
          <cell r="L3931" t="str">
            <v>106</v>
          </cell>
          <cell r="M3931" t="str">
            <v>Air Conditioner Replacements</v>
          </cell>
          <cell r="N3931"/>
          <cell r="O3931" t="str">
            <v/>
          </cell>
          <cell r="P3931"/>
          <cell r="Q3931"/>
          <cell r="R3931" t="str">
            <v/>
          </cell>
          <cell r="S3931" t="str">
            <v xml:space="preserve">WA covers the cost to Replace 2 - 2 Ton Wall Mount Units at Hicks Switch.Triple A will supply all material and labor.
</v>
          </cell>
          <cell r="T3931" t="str">
            <v>WA covers the cost to Replace 2 - 2 Ton Wall Mount Units at Hicks Switch.Triple A will supply all material and labor.</v>
          </cell>
          <cell r="U3931"/>
          <cell r="V3931" t="str">
            <v>Marissa Cassidy</v>
          </cell>
          <cell r="W3931"/>
          <cell r="X3931"/>
          <cell r="Y3931" t="str">
            <v>METRO WEST</v>
          </cell>
          <cell r="Z3931" t="str">
            <v>FORT WORTH</v>
          </cell>
          <cell r="AA3931" t="str">
            <v>FORT WORTH</v>
          </cell>
          <cell r="AB3931" t="str">
            <v>Station</v>
          </cell>
          <cell r="AC3931" t="str">
            <v>0501512</v>
          </cell>
          <cell r="AD3931" t="str">
            <v>HICKS 345KV SW STA</v>
          </cell>
          <cell r="AE3931" t="str">
            <v>In-Service</v>
          </cell>
          <cell r="AF3931" t="str">
            <v>Closed</v>
          </cell>
          <cell r="AG3931">
            <v>44854</v>
          </cell>
          <cell r="AH3931" t="str">
            <v>18087.39</v>
          </cell>
          <cell r="AI3931">
            <v>16670.400000000001</v>
          </cell>
        </row>
        <row r="3932">
          <cell r="E3932" t="str">
            <v>0PT51376 -- NTUSU VEALMOOR - LONG DRAW 345KV:  GROUND LINE MAINTENANCE FOR 148 POLES</v>
          </cell>
          <cell r="F3932" t="str">
            <v>NTUSU VEALMOOR - LONG DRAW 345KV:  GROUND LINE MAINTENANCE FOR 148 POLES</v>
          </cell>
          <cell r="G3932" t="str">
            <v>NTUSU Vealmoor - Long Draw 345kV:  Ground Line Maintenance for 148 poles</v>
          </cell>
          <cell r="H3932" t="str">
            <v>This WA will cover the cost of Ground Line Maintenance for 148 poles 345kV
94 - 80', 30 - 85', 16 - 90', 4 - 95', 4 - 100'
Revision: 11/16/2023  Price increase due to internal treatment of fire retardant and rot resistant</v>
          </cell>
          <cell r="I3932" t="str">
            <v>CMPC</v>
          </cell>
          <cell r="J3932"/>
          <cell r="K3932"/>
          <cell r="L3932" t="str">
            <v>223</v>
          </cell>
          <cell r="M3932" t="str">
            <v>Ground Line Maintenance</v>
          </cell>
          <cell r="N3932"/>
          <cell r="O3932" t="str">
            <v/>
          </cell>
          <cell r="P3932"/>
          <cell r="Q3932"/>
          <cell r="R3932" t="str">
            <v/>
          </cell>
          <cell r="S3932" t="str">
            <v xml:space="preserve">This WA will cover the cost of Ground Line Maintenance for 148 poles 345kV
94 - 80', 30 - 85', 16 - 90', 4 - 95', 4 - 100
</v>
          </cell>
          <cell r="T3932" t="str">
            <v>This WA will cover the cost of Ground Line Maintenance for 148 poles 345kV
94 - 80', 30 - 85', 16 - 90', 4 - 95', 4 - 100</v>
          </cell>
          <cell r="U3932"/>
          <cell r="V3932" t="str">
            <v>Carissa Hilliard</v>
          </cell>
          <cell r="W3932" t="str">
            <v>Peter Carhart</v>
          </cell>
          <cell r="X3932" t="str">
            <v>Miguel Ortega</v>
          </cell>
          <cell r="Y3932" t="str">
            <v>METRO WEST</v>
          </cell>
          <cell r="Z3932" t="str">
            <v>BIG SPRING</v>
          </cell>
          <cell r="AA3932" t="str">
            <v>BIG SPRING</v>
          </cell>
          <cell r="AB3932" t="str">
            <v>Line</v>
          </cell>
          <cell r="AC3932" t="str">
            <v>N504400</v>
          </cell>
          <cell r="AD3932" t="str">
            <v>Longdraw - Vealmoor 345 kV</v>
          </cell>
          <cell r="AE3932" t="str">
            <v>In-Service</v>
          </cell>
          <cell r="AF3932" t="str">
            <v>Closed</v>
          </cell>
          <cell r="AG3932">
            <v>45258</v>
          </cell>
          <cell r="AH3932" t="str">
            <v>11313.77</v>
          </cell>
          <cell r="AI3932">
            <v>16666.97</v>
          </cell>
        </row>
        <row r="3933">
          <cell r="E3933" t="str">
            <v>0PT49823 -- MIDKIFF SWITCH: 138 KV CB 12760 LINE TERMINAL UPGRADE</v>
          </cell>
          <cell r="F3933" t="str">
            <v>MIDKIFF SWITCH: 138 KV CB 12760 LINE TERMINAL UPGRADE</v>
          </cell>
          <cell r="G3933" t="str">
            <v>Midkiff Switch: 138 kV CB 12760 Line Terminal Upgrade</v>
          </cell>
          <cell r="H3933" t="str">
            <v>Upgrade 138 kV CB 12760 line terminal and associated equipment to meet or exceed 3000 A as part of rebuilding the Midkiff Switch - Pemkiff 138 kV Line. Ensure all new terminal equipment meets or exceeds 3200 A.</v>
          </cell>
          <cell r="I3933" t="str">
            <v>RSCO</v>
          </cell>
          <cell r="J3933"/>
          <cell r="K3933"/>
          <cell r="L3933" t="str">
            <v>101</v>
          </cell>
          <cell r="M3933" t="str">
            <v>Bulk Power Plan</v>
          </cell>
          <cell r="N3933" t="str">
            <v>R8641</v>
          </cell>
          <cell r="O3933" t="str">
            <v>Circuit miles: 0.31
Capability: 2569 A or greater
Terminal equipment minimum capability: 3000 A (existing assets), 3200 A (all new assets)
Rebuild the 0.31-mile Midkiff Switch - Pemkiff 138 kV Line using 138 kV double-circuit capable structures with one circuit in place. Use a conductor rated 2569 A or greater. Ensure all new terminal equipment meets or exceeds 3200 A. In 2024, with the addition of potential oil and gas loads, the loss of Driver - Hadacol Corner 138 kV Line results in the Midkiff Switch - Pemkiff 138 kV Line  loading to 112% of its emergency rating. To meet reliability objectives, relieve overloading, and provide adequate transmission capacity, the rebuild of the Midkiff Switch - Pemkiff 138 kV Line is planned to be completed by May 2024. NERC Category P1 - Loss of a single component</v>
          </cell>
          <cell r="P3933" t="str">
            <v>In 2024, with the addition of potential oil and gas loads, the loss of Driver - Hadacol Corner 138 kV Line results in the Midkiff Switch - Pemkiff 138 kV Line loading to 112% of its emergency rating.
To meet reliability objectives, relieve overloading, and provide adequate transmission capacity, the rebuild of the Midkiff Switch - Pemkiff 138 kV Line is planned to be completed by May 2024.</v>
          </cell>
          <cell r="Q3933"/>
          <cell r="R3933" t="str">
            <v>NERC Category P1 - Loss of a single component</v>
          </cell>
          <cell r="S3933" t="str">
            <v>This Work Authorization covers the cost to upgrade the line terminal to 3200A at Midkiff Switch. This includes upgrading switches #12761  #12759 to 3200A.
In 2024, with the addition of potential oil and gas loads, the loss of Driver - Hadacol Corner 138 kV Line results in the Midkiff Switch - Pemkiff 138 kV Line loading to 112% of its emergency rating.
To meet reliability objectives, relieve overloading, and provide adequate transmission capacity, the rebuild of the Midkiff Switch - Pemkiff 138 kV Line is planned to be completed by May 2024.
This project was created to resolve a NERC Category P1 contingency violation.</v>
          </cell>
          <cell r="T3933" t="str">
            <v>This Work Authorization covers the cost to upgrade the line terminal to 3200A at Midkiff Switch. This includes upgrading switches #12761  #12759 to 3200A.</v>
          </cell>
          <cell r="U3933" t="str">
            <v>BURNS &amp; MCDONNELL ENGINEERING CO INC</v>
          </cell>
          <cell r="V3933" t="str">
            <v>Patrick Tchassemq Noukimi</v>
          </cell>
          <cell r="W3933" t="str">
            <v>Jeff Elms</v>
          </cell>
          <cell r="X3933" t="str">
            <v>Alec Fuller</v>
          </cell>
          <cell r="Y3933" t="str">
            <v>METRO WEST</v>
          </cell>
          <cell r="Z3933" t="str">
            <v>ODESSA</v>
          </cell>
          <cell r="AA3933" t="str">
            <v>ODESSA</v>
          </cell>
          <cell r="AB3933" t="str">
            <v>Station</v>
          </cell>
          <cell r="AC3933" t="str">
            <v>0005806</v>
          </cell>
          <cell r="AD3933" t="str">
            <v>Midkiff Sw Sta 69Kv</v>
          </cell>
          <cell r="AE3933" t="str">
            <v>In-Service</v>
          </cell>
          <cell r="AF3933" t="str">
            <v>Constr. Complete, Chargeable</v>
          </cell>
          <cell r="AG3933">
            <v>45454</v>
          </cell>
          <cell r="AH3933" t="str">
            <v>210232.32</v>
          </cell>
          <cell r="AI3933">
            <v>359187.07</v>
          </cell>
        </row>
        <row r="3934">
          <cell r="E3934" t="str">
            <v>0PT55409 -- WICHITA FALLS N. - PLEASANT VALLEY SW. 69KV: POLE REINFORCEMENT FOR 20 POLES</v>
          </cell>
          <cell r="F3934" t="str">
            <v>WICHITA FALLS N. - PLEASANT VALLEY SW. 69KV: POLE REINFORCEMENT FOR 20 POLES</v>
          </cell>
          <cell r="G3934" t="str">
            <v>Wichita Falls N. - Pleasant Valley Sw. 69kV: Pole Reinforcement for 20 poles</v>
          </cell>
          <cell r="H3934" t="str">
            <v>This WA will cover the cost of pole reinforcement for 20 poles:
45 - 2
50 - 13
55 - 3
60 - 2</v>
          </cell>
          <cell r="I3934" t="str">
            <v>CMPC</v>
          </cell>
          <cell r="J3934" t="str">
            <v>Equipment Support and Programmatic Equipment Upgrades</v>
          </cell>
          <cell r="K3934" t="str">
            <v>BI 219_POLE LIFE EXTENSION TREATMENT</v>
          </cell>
          <cell r="L3934" t="str">
            <v>219</v>
          </cell>
          <cell r="M3934" t="str">
            <v>Pole Life Extension Treatment</v>
          </cell>
          <cell r="N3934"/>
          <cell r="O3934" t="str">
            <v/>
          </cell>
          <cell r="P3934"/>
          <cell r="Q3934"/>
          <cell r="R3934" t="str">
            <v/>
          </cell>
          <cell r="S3934" t="str">
            <v xml:space="preserve">This WA will cover the cost of pole reinforcement for 20 poles:45 - 250 - 1355 - 360 - 2
</v>
          </cell>
          <cell r="T3934" t="str">
            <v>This WA will cover the cost of pole reinforcement for 20 poles:45 - 250 - 1355 - 360 - 2</v>
          </cell>
          <cell r="U3934"/>
          <cell r="V3934" t="str">
            <v>Carissa Hilliard</v>
          </cell>
          <cell r="W3934" t="str">
            <v>Patrick Prevost</v>
          </cell>
          <cell r="X3934" t="str">
            <v>Miguel Ortega</v>
          </cell>
          <cell r="Y3934" t="str">
            <v>METRO WEST</v>
          </cell>
          <cell r="Z3934" t="str">
            <v>WICHITA FALLS</v>
          </cell>
          <cell r="AA3934" t="str">
            <v>WICHITA FALLS</v>
          </cell>
          <cell r="AB3934" t="str">
            <v>Line</v>
          </cell>
          <cell r="AC3934" t="str">
            <v>0007332</v>
          </cell>
          <cell r="AD3934" t="str">
            <v>North Wichita Falls - Pleasant</v>
          </cell>
          <cell r="AE3934" t="str">
            <v>In-Service</v>
          </cell>
          <cell r="AF3934" t="str">
            <v>Constr. Complete, Chargeable</v>
          </cell>
          <cell r="AG3934">
            <v>45615</v>
          </cell>
          <cell r="AH3934" t="str">
            <v>25644.16</v>
          </cell>
          <cell r="AI3934">
            <v>16665.189999999999</v>
          </cell>
        </row>
        <row r="3935">
          <cell r="E3935" t="str">
            <v>0PT52292 -- RILEY FIBER HUT : REPLACE AGING BATTERIES AT RILEY FIBER HUT BAT01</v>
          </cell>
          <cell r="F3935" t="str">
            <v>RILEY FIBER HUT : REPLACE AGING BATTERIES AT RILEY FIBER HUT BAT01</v>
          </cell>
          <cell r="G3935" t="str">
            <v>Riley Fiber Hut : Replace Aging Batteries at Riley Fiber Hut BAT01</v>
          </cell>
          <cell r="H3935" t="str">
            <v>Riley Fiber Hut : Replace Aging Batteries at Riley Fiber Hut BAT01 - Budget Item 107
This Work Authorization will cover the costs to replace aging batteries at Riley Fiber Hut.
Remove:
(1) Battery Set
Install:
(1) Battery Set</v>
          </cell>
          <cell r="I3935" t="str">
            <v>CMPC</v>
          </cell>
          <cell r="J3935"/>
          <cell r="K3935"/>
          <cell r="L3935" t="str">
            <v>107</v>
          </cell>
          <cell r="M3935" t="str">
            <v>Battery &amp; Charger Replacements</v>
          </cell>
          <cell r="N3935"/>
          <cell r="O3935" t="str">
            <v/>
          </cell>
          <cell r="P3935"/>
          <cell r="Q3935"/>
          <cell r="R3935" t="str">
            <v/>
          </cell>
          <cell r="S3935" t="str">
            <v xml:space="preserve">Riley Fiber Hut : Replace Aging Batteries at Riley Fiber Hut BAT01 - Budget Item 107
This Work Authorization will cover the costs to replace aging batteries at Riley Fiber Hut.
Remove:(1) Battery Set
Install:(1) Battery Set
</v>
          </cell>
          <cell r="T3935" t="str">
            <v>Riley Fiber Hut : Replace Aging Batteries at Riley Fiber Hut BAT01 - Budget Item 107
This Work Authorization will cover the costs to replace aging batteries at Riley Fiber Hut.
Remove:(1) Battery Set
Install:(1) Battery Set</v>
          </cell>
          <cell r="U3935"/>
          <cell r="V3935" t="str">
            <v>Priscilla Martinez</v>
          </cell>
          <cell r="W3935"/>
          <cell r="X3935" t="str">
            <v>Miguel Ortega</v>
          </cell>
          <cell r="Y3935" t="str">
            <v>METRO WEST</v>
          </cell>
          <cell r="Z3935" t="str">
            <v>WICHITA FALLS</v>
          </cell>
          <cell r="AA3935" t="str">
            <v>WICHITA FALLS</v>
          </cell>
          <cell r="AB3935" t="str">
            <v>Station</v>
          </cell>
          <cell r="AC3935" t="str">
            <v>0005863</v>
          </cell>
          <cell r="AD3935" t="str">
            <v>Riley Fiber Hut</v>
          </cell>
          <cell r="AE3935" t="str">
            <v>In-Service</v>
          </cell>
          <cell r="AF3935" t="str">
            <v>Closed</v>
          </cell>
          <cell r="AG3935">
            <v>45278</v>
          </cell>
          <cell r="AH3935" t="str">
            <v>16904.82</v>
          </cell>
          <cell r="AI3935">
            <v>16644.18</v>
          </cell>
        </row>
        <row r="3936">
          <cell r="E3936" t="str">
            <v>0PT55051 -- SEAGOVILLE SW - MESQUITE SW 138KV: GROUND LINE MAINTENANCE FOR 180 POLES</v>
          </cell>
          <cell r="F3936" t="str">
            <v>SEAGOVILLE SW - MESQUITE SW 138KV: GROUND LINE MAINTENANCE FOR 180 POLES</v>
          </cell>
          <cell r="G3936" t="str">
            <v>Seagoville Sw - Mesquite Sw 138kV: Ground line maintenance for 180 poles</v>
          </cell>
          <cell r="H3936" t="str">
            <v>This WA will cover the cost of ground line maintenance for 180 poles:
35 - 1
45 - 4
50 - 6
55 - 4
60 - 24
65 - 51
70 - 61
75 - 16
80 - 4
85 - 2
90 - 3
95 - 3
100 - 1</v>
          </cell>
          <cell r="I3936" t="str">
            <v>CMPC</v>
          </cell>
          <cell r="J3936" t="str">
            <v>Equipment Support and Programmatic Equipment Upgrades</v>
          </cell>
          <cell r="K3936" t="str">
            <v>BI 223_GROUND LINE MAINTENANCE</v>
          </cell>
          <cell r="L3936" t="str">
            <v>223</v>
          </cell>
          <cell r="M3936" t="str">
            <v>Ground Line Maintenance</v>
          </cell>
          <cell r="N3936"/>
          <cell r="O3936" t="str">
            <v/>
          </cell>
          <cell r="P3936"/>
          <cell r="Q3936"/>
          <cell r="R3936" t="str">
            <v/>
          </cell>
          <cell r="S3936" t="str">
            <v xml:space="preserve">This WA will cover the cost of ground line maintenance for 180 poles:35 - 145 - 450 - 655 - 460 - 2465 - 5170 - 6175 - 1680 - 485 - 290 - 395 - 3100 - 1
</v>
          </cell>
          <cell r="T3936" t="str">
            <v>This WA will cover the cost of ground line maintenance for 180 poles:35 - 145 - 450 - 655 - 460 - 2465 - 5170 - 6175 - 1680 - 485 - 290 - 395 - 3100 - 1</v>
          </cell>
          <cell r="U3936"/>
          <cell r="V3936" t="str">
            <v>Carissa Hilliard</v>
          </cell>
          <cell r="W3936" t="str">
            <v>Patrick Prevost</v>
          </cell>
          <cell r="X3936" t="str">
            <v>Barry Hance</v>
          </cell>
          <cell r="Y3936" t="str">
            <v>METRO EAST</v>
          </cell>
          <cell r="Z3936" t="str">
            <v>FORNEY</v>
          </cell>
          <cell r="AA3936" t="str">
            <v>FORNEY</v>
          </cell>
          <cell r="AB3936" t="str">
            <v>Line</v>
          </cell>
          <cell r="AC3936" t="str">
            <v>0100422</v>
          </cell>
          <cell r="AD3936" t="str">
            <v>Mesquite,E-Seagoville Sw</v>
          </cell>
          <cell r="AE3936" t="str">
            <v>In-Service</v>
          </cell>
          <cell r="AF3936" t="str">
            <v>Constr. Complete, Chargeable</v>
          </cell>
          <cell r="AG3936">
            <v>45568</v>
          </cell>
          <cell r="AH3936" t="str">
            <v>15918.2</v>
          </cell>
          <cell r="AI3936">
            <v>16643.330000000002</v>
          </cell>
        </row>
        <row r="3937">
          <cell r="E3937" t="str">
            <v>0PT52150 -- LUFKIN SUB : REPLACE AC UNIT</v>
          </cell>
          <cell r="F3937" t="str">
            <v>LUFKIN SUB : REPLACE AC UNIT</v>
          </cell>
          <cell r="G3937" t="str">
            <v>Lufkin Sub : Replace AC unit</v>
          </cell>
          <cell r="H3937" t="str">
            <v>This WA will cover the cost to replace the AC unit at Lufkin Sub.  Oncor will do the work.
2/7/24     I had to add more labor.  It took longer to get the AC out and installed than expected.</v>
          </cell>
          <cell r="I3937" t="str">
            <v>CMPC</v>
          </cell>
          <cell r="J3937" t="str">
            <v>Region Reactive</v>
          </cell>
          <cell r="K3937" t="str">
            <v>BI 106_A/C REPLACMENTS</v>
          </cell>
          <cell r="L3937" t="str">
            <v>106</v>
          </cell>
          <cell r="M3937" t="str">
            <v>Air Conditioner Replacements</v>
          </cell>
          <cell r="N3937"/>
          <cell r="O3937" t="str">
            <v/>
          </cell>
          <cell r="P3937"/>
          <cell r="Q3937"/>
          <cell r="R3937" t="str">
            <v/>
          </cell>
          <cell r="S3937" t="str">
            <v xml:space="preserve">This WA will cover the cost to repair the AC unit at Lufkin Sub. Oncor will do the work.
</v>
          </cell>
          <cell r="T3937" t="str">
            <v>This WA will cover the cost to repair the AC unit at Lufkin Sub. Oncor will do the work.</v>
          </cell>
          <cell r="U3937"/>
          <cell r="V3937" t="str">
            <v>Melissa Dunn</v>
          </cell>
          <cell r="W3937"/>
          <cell r="X3937" t="str">
            <v>David Luna</v>
          </cell>
          <cell r="Y3937" t="str">
            <v>SOUTHEAST</v>
          </cell>
          <cell r="Z3937" t="str">
            <v>TYLER</v>
          </cell>
          <cell r="AA3937" t="str">
            <v>LUFKIN</v>
          </cell>
          <cell r="AB3937" t="str">
            <v>Station</v>
          </cell>
          <cell r="AC3937" t="str">
            <v>0201409</v>
          </cell>
          <cell r="AD3937" t="str">
            <v>Lufkin,138Kv</v>
          </cell>
          <cell r="AE3937" t="str">
            <v>In-Service</v>
          </cell>
          <cell r="AF3937" t="str">
            <v>Closed</v>
          </cell>
          <cell r="AG3937">
            <v>45331</v>
          </cell>
          <cell r="AH3937" t="str">
            <v>12861.98</v>
          </cell>
          <cell r="AI3937">
            <v>16634.53</v>
          </cell>
        </row>
        <row r="3938">
          <cell r="E3938" t="str">
            <v>0PT47720 -- KILLEEN ELMS ROAD SUB : REPLACE HV ARRESTORS ON TRANSFORMER #2</v>
          </cell>
          <cell r="F3938" t="str">
            <v>KILLEEN ELMS ROAD SUB : REPLACE HV ARRESTORS ON TRANSFORMER #2</v>
          </cell>
          <cell r="G3938" t="str">
            <v>Killeen Elms Road Sub : Replace HV Arrestors on Transformer #2</v>
          </cell>
          <cell r="H3938" t="str">
            <v>This WA is to cover the cost to replace the HV arresters on Transformer #2 at Killeen Elms Road Sub.  This station falls under the Taylor Area SOC.   
Retire: 3 HV arresters
Add: 3 HV arresters
Equipment support approved use of BI 222.
Revisions 09.07.22: Oncor labor under estimated on original WA</v>
          </cell>
          <cell r="I3938" t="str">
            <v>CMPC</v>
          </cell>
          <cell r="J3938"/>
          <cell r="K3938"/>
          <cell r="L3938" t="str">
            <v>222</v>
          </cell>
          <cell r="M3938" t="str">
            <v>Arresters</v>
          </cell>
          <cell r="N3938"/>
          <cell r="O3938" t="str">
            <v/>
          </cell>
          <cell r="P3938"/>
          <cell r="Q3938"/>
          <cell r="R3938" t="str">
            <v/>
          </cell>
          <cell r="S3938" t="str">
            <v xml:space="preserve">This WA is to cover the cost to replace the HV arresters on Transformer #2 at Killeen Elms Road Sub. This station falls under the Taylor Area SOC.
Retire: 3 HV arrestersAdd: 3 HV arresters
</v>
          </cell>
          <cell r="T3938" t="str">
            <v>This WA is to cover the cost to replace the HV arresters on Transformer #2 at Killeen Elms Road Sub. This station falls under the Taylor Area SOC.
Retire: 3 HV arrestersAdd: 3 HV arresters</v>
          </cell>
          <cell r="U3938"/>
          <cell r="V3938" t="str">
            <v>Kelli Hendershot</v>
          </cell>
          <cell r="W3938"/>
          <cell r="X3938"/>
          <cell r="Y3938" t="str">
            <v>SOUTHEAST</v>
          </cell>
          <cell r="Z3938" t="str">
            <v>TEMPLE</v>
          </cell>
          <cell r="AA3938" t="str">
            <v>TEMPLE</v>
          </cell>
          <cell r="AB3938" t="str">
            <v>Station</v>
          </cell>
          <cell r="AC3938" t="str">
            <v>0401422</v>
          </cell>
          <cell r="AD3938" t="str">
            <v>Killeen-Elms Rd. 138KV</v>
          </cell>
          <cell r="AE3938" t="str">
            <v>In-Service</v>
          </cell>
          <cell r="AF3938" t="str">
            <v>Closed</v>
          </cell>
          <cell r="AG3938">
            <v>44823</v>
          </cell>
          <cell r="AH3938" t="str">
            <v>10179.95</v>
          </cell>
          <cell r="AI3938">
            <v>16621.93</v>
          </cell>
        </row>
        <row r="3939">
          <cell r="E3939" t="str">
            <v>0PT53400 -- BARSTOW NORTHWEST SUB : REPLACEMENT OF AC UNIT</v>
          </cell>
          <cell r="F3939" t="str">
            <v>BARSTOW NORTHWEST SUB : REPLACEMENT OF AC UNIT</v>
          </cell>
          <cell r="G3939" t="str">
            <v>Barstow Northwest Sub : Replacement of AC Unit</v>
          </cell>
          <cell r="H3939" t="str">
            <v>This Work Authorization will cover the cost to replace the AC Unit in the Barstow Northwest Substation house.
No Charges, No Work in 2023
*Edited 2/27/24 to reflect actual labor charges</v>
          </cell>
          <cell r="I3939" t="str">
            <v>CMPC</v>
          </cell>
          <cell r="J3939" t="str">
            <v>Region Reactive</v>
          </cell>
          <cell r="K3939" t="str">
            <v>BI 106_A/C REPLACMENTS</v>
          </cell>
          <cell r="L3939" t="str">
            <v>106</v>
          </cell>
          <cell r="M3939" t="str">
            <v>Air Conditioner Replacements</v>
          </cell>
          <cell r="N3939"/>
          <cell r="O3939" t="str">
            <v/>
          </cell>
          <cell r="P3939"/>
          <cell r="Q3939"/>
          <cell r="R3939" t="str">
            <v/>
          </cell>
          <cell r="S3939" t="str">
            <v xml:space="preserve">This Work Authorization will cover the cost to replace the AC Unit in the Barstow Northwest Substation house.
</v>
          </cell>
          <cell r="T3939" t="str">
            <v>This Work Authorization will cover the cost to replace the AC Unit in the Barstow Northwest Substation house.</v>
          </cell>
          <cell r="U3939"/>
          <cell r="V3939" t="str">
            <v>Amber Dawdy</v>
          </cell>
          <cell r="W3939"/>
          <cell r="X3939"/>
          <cell r="Y3939" t="str">
            <v>METRO WEST</v>
          </cell>
          <cell r="Z3939" t="str">
            <v>ODESSA</v>
          </cell>
          <cell r="AA3939" t="str">
            <v>PECOS</v>
          </cell>
          <cell r="AB3939" t="str">
            <v>Station</v>
          </cell>
          <cell r="AC3939" t="str">
            <v>0005638</v>
          </cell>
          <cell r="AD3939" t="str">
            <v>Barstow Northwest</v>
          </cell>
          <cell r="AE3939" t="str">
            <v>In-Service</v>
          </cell>
          <cell r="AF3939" t="str">
            <v>Closed</v>
          </cell>
          <cell r="AG3939">
            <v>45355</v>
          </cell>
          <cell r="AH3939" t="str">
            <v>20055.98</v>
          </cell>
          <cell r="AI3939">
            <v>16620.46</v>
          </cell>
        </row>
        <row r="3940">
          <cell r="E3940" t="str">
            <v>0PT51042 -- CRANE EAST SUB : REPLACE FAILED INTERRUPTER ON SWITCH 16809</v>
          </cell>
          <cell r="F3940" t="str">
            <v>CRANE EAST SUB : REPLACE FAILED INTERRUPTER ON SWITCH 16809</v>
          </cell>
          <cell r="G3940" t="str">
            <v>Crane East Sub : Replace Failed Interrupter on Switch 16809</v>
          </cell>
          <cell r="H3940" t="str">
            <v>This Work Authorization (WA) will cover the cost to replace a failed interrupter on switch 16809 at Crane East 138KV.
Cliff Odom approved use of BI217
Revision 07/14/23 AD
- Increase Oncor labor, initial estimate was too low
- Added cost of rental truck</v>
          </cell>
          <cell r="I3940" t="str">
            <v>CMPC</v>
          </cell>
          <cell r="J3940"/>
          <cell r="K3940"/>
          <cell r="L3940" t="str">
            <v>217</v>
          </cell>
          <cell r="M3940" t="str">
            <v>Failed Substation Equip Replac</v>
          </cell>
          <cell r="N3940"/>
          <cell r="O3940" t="str">
            <v/>
          </cell>
          <cell r="P3940"/>
          <cell r="Q3940"/>
          <cell r="R3940" t="str">
            <v/>
          </cell>
          <cell r="S3940" t="str">
            <v xml:space="preserve">This work authorization (WA) will cover the cost to replace a failed interrupter on switch 16809 at Crane East 138KV.
Cliff Odom approved use of BI127
</v>
          </cell>
          <cell r="T3940" t="str">
            <v>This work authorization (WA) will cover the cost to replace a failed interrupter on switch 16809 at Crane East 138KV.
Cliff Odom approved use of BI127</v>
          </cell>
          <cell r="U3940"/>
          <cell r="V3940" t="str">
            <v>Angie Edwards</v>
          </cell>
          <cell r="W3940"/>
          <cell r="X3940" t="str">
            <v>Miguel Ortega</v>
          </cell>
          <cell r="Y3940" t="str">
            <v>METRO WEST</v>
          </cell>
          <cell r="Z3940" t="str">
            <v>ODESSA</v>
          </cell>
          <cell r="AA3940" t="str">
            <v>ODESSA</v>
          </cell>
          <cell r="AB3940" t="str">
            <v>Station</v>
          </cell>
          <cell r="AC3940" t="str">
            <v>0005831</v>
          </cell>
          <cell r="AD3940" t="str">
            <v>Crane East Substation</v>
          </cell>
          <cell r="AE3940" t="str">
            <v>In-Service</v>
          </cell>
          <cell r="AF3940" t="str">
            <v>Closed</v>
          </cell>
          <cell r="AG3940">
            <v>45267</v>
          </cell>
          <cell r="AH3940" t="str">
            <v>22092.65</v>
          </cell>
          <cell r="AI3940">
            <v>16608.78</v>
          </cell>
        </row>
        <row r="3941">
          <cell r="E3941" t="str">
            <v>0PT47200 -- ABRAMS SUB : BATTERY REPLACEMENT</v>
          </cell>
          <cell r="F3941" t="str">
            <v>ABRAMS SUB : BATTERY REPLACEMENT</v>
          </cell>
          <cell r="G3941" t="str">
            <v>Abrams Sub : Battery Replacement</v>
          </cell>
          <cell r="H3941" t="str">
            <v>This WA is an estimated cost to Replace Battery</v>
          </cell>
          <cell r="I3941" t="str">
            <v>CMPC</v>
          </cell>
          <cell r="J3941"/>
          <cell r="K3941"/>
          <cell r="L3941" t="str">
            <v>107</v>
          </cell>
          <cell r="M3941" t="str">
            <v>Battery &amp; Charger Replacements</v>
          </cell>
          <cell r="N3941"/>
          <cell r="O3941" t="str">
            <v/>
          </cell>
          <cell r="P3941"/>
          <cell r="Q3941"/>
          <cell r="R3941" t="str">
            <v/>
          </cell>
          <cell r="S3941" t="str">
            <v xml:space="preserve">This WA is an estimated cost to Replace Battery
</v>
          </cell>
          <cell r="T3941" t="str">
            <v>This WA is an estimated cost to Replace Battery</v>
          </cell>
          <cell r="U3941"/>
          <cell r="V3941" t="str">
            <v>Bettye Turner</v>
          </cell>
          <cell r="W3941"/>
          <cell r="X3941"/>
          <cell r="Y3941" t="str">
            <v>METRO EAST</v>
          </cell>
          <cell r="Z3941" t="str">
            <v>DALLAS</v>
          </cell>
          <cell r="AA3941" t="str">
            <v>DALLAS</v>
          </cell>
          <cell r="AB3941" t="str">
            <v>Station</v>
          </cell>
          <cell r="AC3941" t="str">
            <v>0000563</v>
          </cell>
          <cell r="AD3941" t="str">
            <v>Abrams Rd S/Sta T&amp;D</v>
          </cell>
          <cell r="AE3941" t="str">
            <v>In-Service</v>
          </cell>
          <cell r="AF3941" t="str">
            <v>Closed</v>
          </cell>
          <cell r="AG3941">
            <v>44838</v>
          </cell>
          <cell r="AH3941" t="str">
            <v>17145.4</v>
          </cell>
          <cell r="AI3941">
            <v>16597.98</v>
          </cell>
        </row>
        <row r="3942">
          <cell r="E3942" t="str">
            <v>0PT50314 -- WHITESBORO JORDAN BKR 2655 - GAINESVILLE EAST TAP 138 SWT 2945: REPLACE H FRAME 28/1(GLT)</v>
          </cell>
          <cell r="F3942" t="str">
            <v>WHITESBORO JORDAN BKR 2655 - GAINESVILLE EAST TAP 138 SWT 2945: REPLACE H FRAME 28/1(GLT)</v>
          </cell>
          <cell r="G3942" t="str">
            <v>Whitesboro Jordan BKR 2655 - Gainesville East Tap 138 SWT 2945: Replace H Frame 28/1(GLT)</v>
          </cell>
          <cell r="H3942" t="str">
            <v>This WA is to cover the cost to replace H- Frame 28/1 on Whitesboro Jordan BKR 2655 - Gainesville East Tap 138 SWT 2945 due to failed GLT. The current wood crossarm will be replaced with a steel crossarm. 
Remove:
2 - 65' Wood Pole
1- Wooden "hughes" crossarm
3 - glass insulator
Install:
2- 65' Wood Pole
1 - Steel Crossarm
3 - glass insulator 
*Revised 06/15/23.    Replace 4 pole dead end SW structure on frame 28/1 with (2) 70' &amp; (2) 85' poles and wood crossarms 
Remove:
2- 70' poles &amp; 2 - 85' poles, 8 wooden crossarms and 6 glass insulator strings
Install:
2- 70' wood poles, 2- 85' wood poles. 8 wood crossarms and 6 glass insulator strings (6x18= 108)
REVISION 12/15/2023:  adjust labor cost to account for expediting work due to outage and weather.  Task request has been revised.  Adjust material and supplies as required for the expedition of work.  BW
REVISION 01/23/2024:  Structure required double strand insulators (14x6)x2.  Matting cost increased.  BW</v>
          </cell>
          <cell r="I3942" t="str">
            <v>CMPC</v>
          </cell>
          <cell r="J3942"/>
          <cell r="K3942"/>
          <cell r="L3942" t="str">
            <v>213</v>
          </cell>
          <cell r="M3942" t="str">
            <v>Transmission Line Pole Replace</v>
          </cell>
          <cell r="N3942"/>
          <cell r="O3942" t="str">
            <v/>
          </cell>
          <cell r="P3942"/>
          <cell r="Q3942"/>
          <cell r="R3942" t="str">
            <v/>
          </cell>
          <cell r="S3942" t="str">
            <v xml:space="preserve">This WA is to cover the cost to replace H- Frame 28/1 on Whitesboro Jordan BKR 2655 - Gainesville East Tap 138 SWT 2945 due to failed GLT. The current wood crossarm will be replaced with a steel crossarm.
Remove:2 - 65' Wood Pole1- Wooden "hughes" crossarm
1 glass insulator
Install:2- 65' Wood Pole1 - Steel Crossarm
1- glass insulator
</v>
          </cell>
          <cell r="T3942" t="str">
            <v>This WA is to cover the cost to replace H- Frame 28/1 on Whitesboro Jordan BKR 2655 - Gainesville East Tap 138 SWT 2945 due to failed GLT. The current wood crossarm will be replaced with a steel crossarm.
Remove:2 - 65' Wood Pole1- Wooden "hughes" crossarm
1 glass insulator
Install:2- 65' Wood Pole1 - Steel Crossarm
1- glass insulator</v>
          </cell>
          <cell r="U3942"/>
          <cell r="V3942" t="str">
            <v>Brenda Walston</v>
          </cell>
          <cell r="W3942"/>
          <cell r="X3942" t="str">
            <v>Barry Hance</v>
          </cell>
          <cell r="Y3942" t="str">
            <v>METRO EAST</v>
          </cell>
          <cell r="Z3942" t="str">
            <v>TEXOMA</v>
          </cell>
          <cell r="AA3942" t="str">
            <v>TEXOMA</v>
          </cell>
          <cell r="AB3942" t="str">
            <v>Line</v>
          </cell>
          <cell r="AC3942" t="str">
            <v>0300438</v>
          </cell>
          <cell r="AD3942" t="str">
            <v>Gainesville,E Tap</v>
          </cell>
          <cell r="AE3942" t="str">
            <v>In-Service</v>
          </cell>
          <cell r="AF3942" t="str">
            <v>Closed</v>
          </cell>
          <cell r="AG3942">
            <v>45280</v>
          </cell>
          <cell r="AH3942" t="str">
            <v>17390.16</v>
          </cell>
          <cell r="AI3942">
            <v>285431.12</v>
          </cell>
        </row>
        <row r="3943">
          <cell r="E3943" t="str">
            <v>0PT51290 -- BUZZARD DRAW SWITCH - GUNSIGHT SWITCH138KV: GROUND LINE MAINTENANCE FOR 210 POLES</v>
          </cell>
          <cell r="F3943" t="str">
            <v>BUZZARD DRAW SWITCH - GUNSIGHT SWITCH138KV: GROUND LINE MAINTENANCE FOR 210 POLES</v>
          </cell>
          <cell r="G3943" t="str">
            <v>Buzzard Draw Switch - Gunsight Switch138kV: Ground Line Maintenance for 210 poles</v>
          </cell>
          <cell r="H3943" t="str">
            <v>This WA will cover the cost of Ground Line Maintenance of 210 poles 138KV
1-45', 2-50', 9-55', 144-60', 26-65', 13-70', 7-75', 6-80', 2-90'</v>
          </cell>
          <cell r="I3943" t="str">
            <v>CMPC</v>
          </cell>
          <cell r="J3943"/>
          <cell r="K3943"/>
          <cell r="L3943" t="str">
            <v>223</v>
          </cell>
          <cell r="M3943" t="str">
            <v>Ground Line Maintenance</v>
          </cell>
          <cell r="N3943"/>
          <cell r="O3943" t="str">
            <v/>
          </cell>
          <cell r="P3943"/>
          <cell r="Q3943"/>
          <cell r="R3943" t="str">
            <v/>
          </cell>
          <cell r="S3943" t="str">
            <v xml:space="preserve">This WA will cover the cost of Ground Line Maintenance of 210 poles 138KV1-45', 2-50', 9-55', 144-60', 26-65', 13-70', 7-75', 6-80', 2-90'
</v>
          </cell>
          <cell r="T3943" t="str">
            <v>This WA will cover the cost of Ground Line Maintenance of 210 poles 138KV1-45', 2-50', 9-55', 144-60', 26-65', 13-70', 7-75', 6-80', 2-90'</v>
          </cell>
          <cell r="U3943"/>
          <cell r="V3943" t="str">
            <v>Carissa Hilliard</v>
          </cell>
          <cell r="W3943" t="str">
            <v>Peter Carhart</v>
          </cell>
          <cell r="X3943"/>
          <cell r="Y3943" t="str">
            <v>METRO WEST</v>
          </cell>
          <cell r="Z3943" t="str">
            <v>BIG SPRING</v>
          </cell>
          <cell r="AA3943" t="str">
            <v>BIG SPRING</v>
          </cell>
          <cell r="AB3943" t="str">
            <v>Line</v>
          </cell>
          <cell r="AC3943" t="str">
            <v>0007467</v>
          </cell>
          <cell r="AD3943" t="str">
            <v>Getty Vealmoor- Ackerly Vealmo</v>
          </cell>
          <cell r="AE3943" t="str">
            <v>In-Service</v>
          </cell>
          <cell r="AF3943" t="str">
            <v>Closed</v>
          </cell>
          <cell r="AG3943">
            <v>45218</v>
          </cell>
          <cell r="AH3943" t="str">
            <v>16053.33</v>
          </cell>
          <cell r="AI3943">
            <v>16593.8</v>
          </cell>
        </row>
        <row r="3944">
          <cell r="E3944" t="str">
            <v>0PT45626 -- GLASSCOCK COUNTY NORTH SUB : INSTALL FIBER COMMUNICATIONS</v>
          </cell>
          <cell r="F3944" t="str">
            <v>GLASSCOCK COUNTY NORTH SUB : INSTALL FIBER COMMUNICATIONS</v>
          </cell>
          <cell r="G3944" t="str">
            <v>Glasscock County North Sub : Install Fiber Communications</v>
          </cell>
          <cell r="H3944" t="str">
            <v>Install Fiber Communications</v>
          </cell>
          <cell r="I3944" t="str">
            <v>CMPC</v>
          </cell>
          <cell r="J3944"/>
          <cell r="K3944"/>
          <cell r="L3944" t="str">
            <v>208</v>
          </cell>
          <cell r="M3944" t="str">
            <v>Scada Installation/Additions</v>
          </cell>
          <cell r="N3944"/>
          <cell r="O3944" t="str">
            <v/>
          </cell>
          <cell r="P394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monitoring.Glasscock County NorthSub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3944"/>
          <cell r="R3944" t="str">
            <v/>
          </cell>
          <cell r="S3944" t="str">
            <v xml:space="preserve">This Work Authorization covers the cost to install fiber network router equipment atGlasscock County North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monitoring.Glasscock County NorthSub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3944" t="str">
            <v>This Work Authorization covers the cost to install fiber network router equipment atGlasscock County North Substation.</v>
          </cell>
          <cell r="U3944"/>
          <cell r="V3944" t="str">
            <v>Nikki Dennison</v>
          </cell>
          <cell r="W3944" t="str">
            <v>Nicholas Manske</v>
          </cell>
          <cell r="X3944" t="str">
            <v>David Luna</v>
          </cell>
          <cell r="Y3944" t="str">
            <v>METRO WEST</v>
          </cell>
          <cell r="Z3944" t="str">
            <v>BIG SPRING</v>
          </cell>
          <cell r="AA3944" t="str">
            <v>BIG SPRING</v>
          </cell>
          <cell r="AB3944" t="str">
            <v>Station</v>
          </cell>
          <cell r="AC3944" t="str">
            <v>0005825</v>
          </cell>
          <cell r="AD3944" t="str">
            <v>Glasscock County North Sub</v>
          </cell>
          <cell r="AE3944" t="str">
            <v>In-Service</v>
          </cell>
          <cell r="AF3944" t="str">
            <v>Closed</v>
          </cell>
          <cell r="AG3944">
            <v>44713</v>
          </cell>
          <cell r="AH3944" t="str">
            <v>56744.93</v>
          </cell>
          <cell r="AI3944">
            <v>16471.52</v>
          </cell>
        </row>
        <row r="3945">
          <cell r="E3945" t="str">
            <v>0PT50536 -- TEMPLE ELM CREEK SWITCH : REPLACE TWO (2) BATTERY CHARGERS</v>
          </cell>
          <cell r="F3945" t="str">
            <v>TEMPLE ELM CREEK SWITCH : REPLACE TWO (2) BATTERY CHARGERS</v>
          </cell>
          <cell r="G3945" t="str">
            <v>Temple Elm Creek Switch : Replace Two (2) Battery Chargers</v>
          </cell>
          <cell r="H3945" t="str">
            <v>This WA is for the cost to replace two (2) battery chargers at Temple Elm Creek.
Revisions 11/08/23: Cost of battery chargers different than PETE estimated. (PETE $3700, 3 Phase Cost 6034.94) and ONCOR labor was over estimated on original WA-kh</v>
          </cell>
          <cell r="I3945" t="str">
            <v>CMPC</v>
          </cell>
          <cell r="J3945"/>
          <cell r="K3945"/>
          <cell r="L3945" t="str">
            <v>107</v>
          </cell>
          <cell r="M3945" t="str">
            <v>Battery &amp; Charger Replacements</v>
          </cell>
          <cell r="N3945"/>
          <cell r="O3945" t="str">
            <v/>
          </cell>
          <cell r="P3945"/>
          <cell r="Q3945"/>
          <cell r="R3945" t="str">
            <v/>
          </cell>
          <cell r="S3945" t="str">
            <v xml:space="preserve">This WA is for the cost to replace the failing chargers at Temple Elm Creek.
</v>
          </cell>
          <cell r="T3945" t="str">
            <v>This WA is for the cost to replace the failing chargers at Temple Elm Creek.</v>
          </cell>
          <cell r="U3945"/>
          <cell r="V3945" t="str">
            <v>Kelli Hendershot</v>
          </cell>
          <cell r="W3945"/>
          <cell r="X3945" t="str">
            <v>David Luna</v>
          </cell>
          <cell r="Y3945" t="str">
            <v>SOUTHEAST</v>
          </cell>
          <cell r="Z3945" t="str">
            <v>TEMPLE</v>
          </cell>
          <cell r="AA3945" t="str">
            <v>TEMPLE</v>
          </cell>
          <cell r="AB3945" t="str">
            <v>Station</v>
          </cell>
          <cell r="AC3945" t="str">
            <v>0401477</v>
          </cell>
          <cell r="AD3945" t="str">
            <v>Temple Elm Creek 138KV Sw Sta</v>
          </cell>
          <cell r="AE3945" t="str">
            <v>In-Service</v>
          </cell>
          <cell r="AF3945" t="str">
            <v>Closed</v>
          </cell>
          <cell r="AG3945">
            <v>45238</v>
          </cell>
          <cell r="AH3945" t="str">
            <v>13494.75</v>
          </cell>
          <cell r="AI3945">
            <v>16470.07</v>
          </cell>
        </row>
        <row r="3946">
          <cell r="E3946" t="str">
            <v>0PT46179 -- BRIAR CREEK SUB : REPLACE BATTERY SET</v>
          </cell>
          <cell r="F3946" t="str">
            <v>BRIAR CREEK SUB : REPLACE BATTERY SET</v>
          </cell>
          <cell r="G3946" t="str">
            <v>Briar Creek Sub : Replace Battery Set</v>
          </cell>
          <cell r="H3946" t="str">
            <v>Replace battery set at Briar Creek Sub due to resistance in excess of 125%
C. Durley
3/30/22 project was revised due to additional man power charges.</v>
          </cell>
          <cell r="I3946" t="str">
            <v>CMPC</v>
          </cell>
          <cell r="J3946"/>
          <cell r="K3946"/>
          <cell r="L3946" t="str">
            <v>107</v>
          </cell>
          <cell r="M3946" t="str">
            <v>Battery &amp; Charger Replacements</v>
          </cell>
          <cell r="N3946"/>
          <cell r="O3946" t="str">
            <v/>
          </cell>
          <cell r="P3946"/>
          <cell r="Q3946"/>
          <cell r="R3946" t="str">
            <v/>
          </cell>
          <cell r="S3946" t="str">
            <v xml:space="preserve">Replace battery set at Briar Creek Sub due to resistance in excess of 125%
</v>
          </cell>
          <cell r="T3946" t="str">
            <v>Replace battery set at Briar Creek Sub due to resistance in excess of 125%</v>
          </cell>
          <cell r="U3946"/>
          <cell r="V3946" t="str">
            <v>Cedric Durley</v>
          </cell>
          <cell r="W3946"/>
          <cell r="X3946"/>
          <cell r="Y3946" t="str">
            <v>SOUTHEAST</v>
          </cell>
          <cell r="Z3946" t="str">
            <v>WACO</v>
          </cell>
          <cell r="AA3946" t="str">
            <v>CORSICANA</v>
          </cell>
          <cell r="AB3946" t="str">
            <v>Station</v>
          </cell>
          <cell r="AC3946" t="str">
            <v>0401496</v>
          </cell>
          <cell r="AD3946" t="str">
            <v>Briar Creek 69KV POI</v>
          </cell>
          <cell r="AE3946" t="str">
            <v>In-Service</v>
          </cell>
          <cell r="AF3946" t="str">
            <v>Closed</v>
          </cell>
          <cell r="AG3946">
            <v>44669</v>
          </cell>
          <cell r="AH3946" t="str">
            <v>12536.34</v>
          </cell>
          <cell r="AI3946">
            <v>16449.53</v>
          </cell>
        </row>
        <row r="3947">
          <cell r="E3947" t="str">
            <v>0PT51407 -- WICKETT SUB : INSTALL 220 MHZ RADIO</v>
          </cell>
          <cell r="F3947" t="str">
            <v>WICKETT SUB : INSTALL 220 MHZ RADIO</v>
          </cell>
          <cell r="G3947" t="str">
            <v>Wickett Sub : Install 220 MHz Radio</v>
          </cell>
          <cell r="H3947"/>
          <cell r="I3947" t="str">
            <v>CMPC</v>
          </cell>
          <cell r="J3947" t="str">
            <v>Telecom Refresh</v>
          </cell>
          <cell r="K3947" t="str">
            <v>BI 208_TELECOM REFRESH (RTU)</v>
          </cell>
          <cell r="L3947" t="str">
            <v>208</v>
          </cell>
          <cell r="M3947" t="str">
            <v>Scada Installation/Additions</v>
          </cell>
          <cell r="N3947"/>
          <cell r="O3947" t="str">
            <v/>
          </cell>
          <cell r="P3947"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monitoring.Wickett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947"/>
          <cell r="R3947" t="str">
            <v/>
          </cell>
          <cell r="S3947" t="str">
            <v xml:space="preserve">This Work Authorization covers the cost to install220 MHzradio communications at Wickett Sub.This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monitoring.Wickett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947" t="str">
            <v>This Work Authorization covers the cost to install220 MHzradio communications at Wickett Sub.This is to include installing a 220 MHz remote radio, antenna, and associated cables to connect the SCADA to the radio system.</v>
          </cell>
          <cell r="U3947"/>
          <cell r="V3947" t="str">
            <v>Emma Sitton</v>
          </cell>
          <cell r="W3947" t="str">
            <v>Joshua Ypya</v>
          </cell>
          <cell r="X3947" t="str">
            <v>David Luna</v>
          </cell>
          <cell r="Y3947" t="str">
            <v>METRO WEST</v>
          </cell>
          <cell r="Z3947" t="str">
            <v>ODESSA</v>
          </cell>
          <cell r="AA3947" t="str">
            <v>ODESSA</v>
          </cell>
          <cell r="AB3947" t="str">
            <v>Station</v>
          </cell>
          <cell r="AC3947" t="str">
            <v>0005774</v>
          </cell>
          <cell r="AD3947" t="str">
            <v>Wickett 69-12.5Kv</v>
          </cell>
          <cell r="AE3947" t="str">
            <v>In-Service</v>
          </cell>
          <cell r="AF3947" t="str">
            <v>Constr. Complete, Chargeable</v>
          </cell>
          <cell r="AG3947">
            <v>45575</v>
          </cell>
          <cell r="AH3947" t="str">
            <v>26217.88</v>
          </cell>
          <cell r="AI3947">
            <v>16438.48</v>
          </cell>
        </row>
        <row r="3948">
          <cell r="E3948" t="str">
            <v>0PT52197 -- EDITH CLARKE FIBER HUT : REPLACE AGING BATTERIES AT EDITH CLARKE FIBER HUT BAT01</v>
          </cell>
          <cell r="F3948" t="str">
            <v>EDITH CLARKE FIBER HUT : REPLACE AGING BATTERIES AT EDITH CLARKE FIBER HUT BAT01</v>
          </cell>
          <cell r="G3948" t="str">
            <v>Edith Clarke Fiber Hut : Replace Aging Batteries at Edith Clarke Fiber Hut BAT01</v>
          </cell>
          <cell r="H3948" t="str">
            <v>Edith Clarke Fiber Hut : Replace Aging Batteries at Edith Clarke Fiber Hut BAT01- Budget Item 107
This Work Authorization will cover the costs to replace aging batteries at Edith Clarke Fiber Hut.
7.27.2023 - Revised estimate to include additional material needed.
Remove:
(1) Battery Set
Install:
(1) Battery Set</v>
          </cell>
          <cell r="I3948" t="str">
            <v>CMPC</v>
          </cell>
          <cell r="J3948"/>
          <cell r="K3948"/>
          <cell r="L3948" t="str">
            <v>107</v>
          </cell>
          <cell r="M3948" t="str">
            <v>Battery &amp; Charger Replacements</v>
          </cell>
          <cell r="N3948"/>
          <cell r="O3948" t="str">
            <v/>
          </cell>
          <cell r="P3948"/>
          <cell r="Q3948"/>
          <cell r="R3948" t="str">
            <v/>
          </cell>
          <cell r="S3948" t="str">
            <v xml:space="preserve">Edith Clarke Fiber Hut : Replace Aging Batteries at Edith Clarke Fiber Hut BAT01- Budget Item 107
This Work Authorization will cover the costs to replace aging batteries at Edith Clarke Fiber Hut.
Remove:(1) Battery Set
Install:(1) Battery Set
</v>
          </cell>
          <cell r="T3948" t="str">
            <v>Edith Clarke Fiber Hut : Replace Aging Batteries at Edith Clarke Fiber Hut BAT01- Budget Item 107
This Work Authorization will cover the costs to replace aging batteries at Edith Clarke Fiber Hut.
Remove:(1) Battery Set
Install:(1) Battery Set</v>
          </cell>
          <cell r="U3948"/>
          <cell r="V3948" t="str">
            <v>Priscilla Martinez</v>
          </cell>
          <cell r="W3948"/>
          <cell r="X3948" t="str">
            <v>Miguel Ortega</v>
          </cell>
          <cell r="Y3948" t="str">
            <v>METRO WEST</v>
          </cell>
          <cell r="Z3948" t="str">
            <v>WICHITA FALLS</v>
          </cell>
          <cell r="AA3948" t="str">
            <v>WICHITA FALLS</v>
          </cell>
          <cell r="AB3948" t="str">
            <v>Station</v>
          </cell>
          <cell r="AC3948" t="str">
            <v>0005864</v>
          </cell>
          <cell r="AD3948" t="str">
            <v>Edith Clarke Fiber Hut</v>
          </cell>
          <cell r="AE3948" t="str">
            <v>In-Service</v>
          </cell>
          <cell r="AF3948" t="str">
            <v>Closed</v>
          </cell>
          <cell r="AG3948">
            <v>45286</v>
          </cell>
          <cell r="AH3948" t="str">
            <v>15887.71</v>
          </cell>
          <cell r="AI3948">
            <v>16427.650000000001</v>
          </cell>
        </row>
        <row r="3949">
          <cell r="E3949" t="str">
            <v>0PT56231 -- COTTONWOOD ROAD SWITCH - ANARENE SWITCH 69 KV LINE : REPLACE POLES, CROSSARM, AND INSULATORS</v>
          </cell>
          <cell r="F3949" t="str">
            <v>COTTONWOOD ROAD SWITCH - ANARENE SWITCH 69 KV LINE : REPLACE POLES, CROSSARM, AND INSULATORS</v>
          </cell>
          <cell r="G3949" t="str">
            <v>Cottonwood Road Switch - Anarene Switch 69 kV Line : Replace poles, crossarm, and insulators</v>
          </cell>
          <cell r="H3949" t="str">
            <v>This Work Authorization (WA) will cover the cost to replace poles, crossarm and insulators on the Cottonwood Road Switch-Anarene Switch 69kV line as detailed below:
Structure 59/9
Remove: Two (2) Class 3 60' poles, One (1) 30' Wood crossarm, Three (3) strings of 69kV porcelain suspension insulators
Install: Two (2) Class 3 65' poles, One (1) 30' Steel crossarm, Three (3) 69kV polymer suspension insulators</v>
          </cell>
          <cell r="I3949" t="str">
            <v>CMPC</v>
          </cell>
          <cell r="J3949" t="str">
            <v>Region Reactive</v>
          </cell>
          <cell r="K3949" t="str">
            <v>BI 213_TRANSMISSION LINE POLE REPLACEMENT</v>
          </cell>
          <cell r="L3949" t="str">
            <v>213</v>
          </cell>
          <cell r="M3949" t="str">
            <v>Transmission Line Pole Replace</v>
          </cell>
          <cell r="N3949"/>
          <cell r="O3949" t="str">
            <v/>
          </cell>
          <cell r="P3949"/>
          <cell r="Q3949"/>
          <cell r="R3949" t="str">
            <v/>
          </cell>
          <cell r="S3949" t="str">
            <v xml:space="preserve">This Work Authorization (WA) will cover the cost to replace poles, crossarm and insulators on the Cottonwood Road Switch-Anarene Switch 69kV line as detailed below:
Structure 59/9Remove: Two (2) Class 3 60' poles, One (1) 30' Wood crossarm, Three (3) strings of 69kV porcelain suspension insulatorsInstall: Two (2) Class 3 65' poles, One (1) 30' Steel crossarm, Three (3) 69kV polymer suspension insulators
</v>
          </cell>
          <cell r="T3949" t="str">
            <v>This Work Authorization (WA) will cover the cost to replace poles, crossarm and insulators on the Cottonwood Road Switch-Anarene Switch 69kV line as detailed below:
Structure 59/9Remove: Two (2) Class 3 60' poles, One (1) 30' Wood crossarm, Three (3) strings of 69kV porcelain suspension insulatorsInstall: Two (2) Class 3 65' poles, One (1) 30' Steel crossarm, Three (3) 69kV polymer suspension insulators</v>
          </cell>
          <cell r="U3949"/>
          <cell r="V3949" t="str">
            <v>Priscilla Martinez</v>
          </cell>
          <cell r="W3949"/>
          <cell r="X3949" t="str">
            <v>Miguel Ortega</v>
          </cell>
          <cell r="Y3949" t="str">
            <v>METRO WEST</v>
          </cell>
          <cell r="Z3949" t="str">
            <v>WICHITA FALLS</v>
          </cell>
          <cell r="AA3949" t="str">
            <v>WICHITA FALLS</v>
          </cell>
          <cell r="AB3949" t="str">
            <v>Line</v>
          </cell>
          <cell r="AC3949" t="str">
            <v>0007236</v>
          </cell>
          <cell r="AD3949" t="str">
            <v>Graham (34/4)-Navy Kickapoo Sw</v>
          </cell>
          <cell r="AE3949" t="str">
            <v>In-Service</v>
          </cell>
          <cell r="AF3949" t="str">
            <v>Constr. Complete, Chargeable</v>
          </cell>
          <cell r="AG3949">
            <v>45600</v>
          </cell>
          <cell r="AH3949" t="str">
            <v>23191.52</v>
          </cell>
          <cell r="AI3949">
            <v>16427.259999999998</v>
          </cell>
        </row>
        <row r="3950">
          <cell r="E3950" t="str">
            <v>0PT51406 -- DOOLEY SUB : INSTALL 220 MHZ RADIO</v>
          </cell>
          <cell r="F3950" t="str">
            <v>DOOLEY SUB : INSTALL 220 MHZ RADIO</v>
          </cell>
          <cell r="G3950" t="str">
            <v>Dooley Sub : Install 220 MHz Radio</v>
          </cell>
          <cell r="H3950"/>
          <cell r="I3950" t="str">
            <v>CMPC</v>
          </cell>
          <cell r="J3950" t="str">
            <v>Telecom Refresh</v>
          </cell>
          <cell r="K3950" t="str">
            <v>BI 208_TELECOM REFRESH (RTU)</v>
          </cell>
          <cell r="L3950" t="str">
            <v>208</v>
          </cell>
          <cell r="M3950" t="str">
            <v>Scada Installation/Additions</v>
          </cell>
          <cell r="N3950"/>
          <cell r="O3950" t="str">
            <v/>
          </cell>
          <cell r="P3950"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Dooley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950"/>
          <cell r="R3950" t="str">
            <v/>
          </cell>
          <cell r="S3950" t="str">
            <v xml:space="preserve">This Work Authorization covers the cost to install220 MHzradio communications at Dooley Sub.This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Dooley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950" t="str">
            <v>This Work Authorization covers the cost to install220 MHzradio communications at Dooley Sub.This is to include installing a 220 MHz remote radio, antenna, and associated cables to connect the SCADA to the radio system.</v>
          </cell>
          <cell r="U3950"/>
          <cell r="V3950" t="str">
            <v>Emma Sitton</v>
          </cell>
          <cell r="W3950" t="str">
            <v>Joshua Ypya</v>
          </cell>
          <cell r="X3950" t="str">
            <v>David Luna</v>
          </cell>
          <cell r="Y3950" t="str">
            <v>METRO WEST</v>
          </cell>
          <cell r="Z3950" t="str">
            <v>ODESSA</v>
          </cell>
          <cell r="AA3950" t="str">
            <v>ODESSA</v>
          </cell>
          <cell r="AB3950" t="str">
            <v>Station</v>
          </cell>
          <cell r="AC3950" t="str">
            <v>0005681</v>
          </cell>
          <cell r="AD3950" t="str">
            <v>Dooley Sub</v>
          </cell>
          <cell r="AE3950" t="str">
            <v>In-Service</v>
          </cell>
          <cell r="AF3950" t="str">
            <v>Constr. Complete, Chargeable</v>
          </cell>
          <cell r="AG3950">
            <v>45572</v>
          </cell>
          <cell r="AH3950" t="str">
            <v>24687.19</v>
          </cell>
          <cell r="AI3950">
            <v>16398.63</v>
          </cell>
        </row>
        <row r="3951">
          <cell r="E3951" t="str">
            <v>0PG54354 -- 2024 GRAHAM GP : TEST EQUIPMENT</v>
          </cell>
          <cell r="F3951" t="str">
            <v>2024 GRAHAM GP : TEST EQUIPMENT</v>
          </cell>
          <cell r="G3951" t="str">
            <v>2024 GRAHAM GP : TEST EQUIPMENT</v>
          </cell>
          <cell r="H3951" t="str">
            <v>This WA is to cover the cost to purchase test equipment for GRAHAM.
chance LoadLooker Ammeter # MEAMP21RW - $2,500 revised to 3,446 - Rec'd 7/1/24, Voucher M1561801
FLIR Handheld Camera Model EXX 76 - $2,000- Rec'd 7/25/24, XPR 0000459563
Revision: 9/3/24, E76 DFOV 14+24 FUR IR CAMERA W/DUAL FOV LENS 14DEG&amp;24DEG, $9,254.40, AD
CONTACT: JOSH BANKS
In-serviced 8/5/24, AD</v>
          </cell>
          <cell r="I3951" t="str">
            <v>GP</v>
          </cell>
          <cell r="J3951" t="str">
            <v>GP_TRN OPS TOOLS, EQUIPMENT &amp; FACILITIES</v>
          </cell>
          <cell r="K3951" t="str">
            <v>TOOLS</v>
          </cell>
          <cell r="L3951" t="str">
            <v>870</v>
          </cell>
          <cell r="M3951" t="str">
            <v>Tools/Work Equipment</v>
          </cell>
          <cell r="N3951"/>
          <cell r="O3951" t="str">
            <v/>
          </cell>
          <cell r="P3951"/>
          <cell r="Q3951"/>
          <cell r="R3951" t="str">
            <v/>
          </cell>
          <cell r="S3951" t="str">
            <v xml:space="preserve">This WA is to cover the cost to purchase test equipment for GRAHAM.
chance LoadLooker Ammeter # MEAMP21RW - $2,500FLIR Handheld Camera Model EXX 76 - $2,000
CONTACT: JOSH BANKS
</v>
          </cell>
          <cell r="T3951" t="str">
            <v>This WA is to cover the cost to purchase test equipment for GRAHAM.
chance LoadLooker Ammeter # MEAMP21RW - $2,500FLIR Handheld Camera Model EXX 76 - $2,000
CONTACT: JOSH BANKS</v>
          </cell>
          <cell r="U3951"/>
          <cell r="V3951" t="str">
            <v>Gretchen Koehling</v>
          </cell>
          <cell r="W3951"/>
          <cell r="X3951"/>
          <cell r="Y3951" t="str">
            <v>METRO WEST</v>
          </cell>
          <cell r="Z3951" t="str">
            <v>WICHITA FALLS</v>
          </cell>
          <cell r="AA3951" t="str">
            <v>GRAHAM</v>
          </cell>
          <cell r="AB3951" t="str">
            <v>N/A</v>
          </cell>
          <cell r="AC3951" t="str">
            <v>0002438</v>
          </cell>
          <cell r="AD3951" t="str">
            <v>Graham Transmission</v>
          </cell>
          <cell r="AE3951" t="str">
            <v>In-Service</v>
          </cell>
          <cell r="AF3951" t="str">
            <v>Closed</v>
          </cell>
          <cell r="AG3951">
            <v>45509</v>
          </cell>
          <cell r="AH3951" t="str">
            <v>5196.25</v>
          </cell>
          <cell r="AI3951">
            <v>16374.35</v>
          </cell>
        </row>
        <row r="3952">
          <cell r="E3952" t="str">
            <v>0PT49036 -- ODESSA NORTH - ODESSA 138 KV LINE: REPLACE CROSSARM AND INSULATORS - 2022 SUMMER WORK</v>
          </cell>
          <cell r="F3952" t="str">
            <v>ODESSA NORTH - ODESSA 138 KV LINE: REPLACE CROSSARM AND INSULATORS - 2022 SUMMER WORK</v>
          </cell>
          <cell r="G3952" t="str">
            <v>Odessa North - Odessa 138 kV Line: Replace Crossarm and Insulators - 2022 Summer Work</v>
          </cell>
          <cell r="H3952" t="str">
            <v>This Work Authorization (WA) will cover the cost to replace a crossarm and insulators on the Odessa North - Odessa 138 kV line as detailed below.
Structure 3/7: 
Remove: One (1) crossarm and three (3) susp insulators
Install: One (1) 30' steel crossarm and three (3) 138 kV poly susp insulators
Revision 11/07/22 AD
- Added Oncor labor that wasn't initially on original WA request
- Lowered contractor labor cost, original estimate was too high</v>
          </cell>
          <cell r="I3952" t="str">
            <v>CMPC</v>
          </cell>
          <cell r="J3952"/>
          <cell r="K3952"/>
          <cell r="L3952" t="str">
            <v>125</v>
          </cell>
          <cell r="M3952" t="str">
            <v>Insulator Replacement</v>
          </cell>
          <cell r="N3952"/>
          <cell r="O3952" t="str">
            <v/>
          </cell>
          <cell r="P3952"/>
          <cell r="Q3952"/>
          <cell r="R3952" t="str">
            <v/>
          </cell>
          <cell r="S3952" t="str">
            <v xml:space="preserve">This Work Authorization (WA) will cover the cost to replace a crossarm and insulators on the Odessa North - Odessa 138 kV line as detailed below.
Structure 3/7: Remove: One (1) crossarm and three (3) susp insulatorsInstall: One (1) 30' steel crossarm and three (3) 138 kV poly susp insulators
</v>
          </cell>
          <cell r="T3952" t="str">
            <v>This Work Authorization (WA) will cover the cost to replace a crossarm and insulators on the Odessa North - Odessa 138 kV line as detailed below.
Structure 3/7: Remove: One (1) crossarm and three (3) susp insulatorsInstall: One (1) 30' steel crossarm and three (3) 138 kV poly susp insulators</v>
          </cell>
          <cell r="U3952"/>
          <cell r="V3952" t="str">
            <v>Angie Edwards</v>
          </cell>
          <cell r="W3952"/>
          <cell r="X3952"/>
          <cell r="Y3952" t="str">
            <v>METRO WEST</v>
          </cell>
          <cell r="Z3952" t="str">
            <v>ODESSA</v>
          </cell>
          <cell r="AA3952" t="str">
            <v>ODESSA</v>
          </cell>
          <cell r="AB3952" t="str">
            <v>Line</v>
          </cell>
          <cell r="AC3952" t="str">
            <v>0007616</v>
          </cell>
          <cell r="AD3952" t="str">
            <v>Odessa - Odessa North, Permian</v>
          </cell>
          <cell r="AE3952" t="str">
            <v>In-Service</v>
          </cell>
          <cell r="AF3952" t="str">
            <v>Closed</v>
          </cell>
          <cell r="AG3952">
            <v>44872</v>
          </cell>
          <cell r="AH3952" t="str">
            <v>30537.68</v>
          </cell>
          <cell r="AI3952">
            <v>16370.07</v>
          </cell>
        </row>
        <row r="3953">
          <cell r="E3953" t="str">
            <v>0PT51568 -- JEWETT SWITCH - WORTHAM GULF PUMP SUB 69 KV LINE : GLT POLE REPLACEMENT AND CROSSARM AT FRAME 36/11</v>
          </cell>
          <cell r="F3953" t="str">
            <v>JEWETT SWITCH - WORTHAM GULF PUMP SUB 69 KV LINE : GLT POLE REPLACEMENT AND CROSSARM AT FRAME 36/11</v>
          </cell>
          <cell r="G3953" t="str">
            <v>Jewett Switch - Wortham Gulf Pump Sub 69 kV Line : GLT Pole Replacement and Crossarm at frame 36/11</v>
          </cell>
          <cell r="H3953" t="str">
            <v>This WA is created for the cost to remove and replace 1 - 50' (class 2) pole and 1 - 20' wood cross arm to 20' steel cross arm from Jewett Switch and ending location Wortham Gulf Pump Substation 69 kV line at frame 36/11.
36/11
Remove:
1 - 50' Wood Pole
1 - 20' Wood Cross arm
Install:
1 - 50' Wood Pole
1 - 20' Steel Cross arm
12/14/2023 - Revision 1: The revision is to adjust for material and labor costs to fit the scope of the work.
02/12/2023 - Revision 2: This revision is to adjust for additional unforeseen labor costs from Revision 1.</v>
          </cell>
          <cell r="I3953" t="str">
            <v>CMPC</v>
          </cell>
          <cell r="J3953"/>
          <cell r="K3953"/>
          <cell r="L3953" t="str">
            <v>213</v>
          </cell>
          <cell r="M3953" t="str">
            <v>Transmission Line Pole Replace</v>
          </cell>
          <cell r="N3953"/>
          <cell r="O3953" t="str">
            <v/>
          </cell>
          <cell r="P3953"/>
          <cell r="Q3953"/>
          <cell r="R3953" t="str">
            <v/>
          </cell>
          <cell r="S3953" t="str">
            <v xml:space="preserve">This WA is created for the cost to remove and replace 1 - 50' (class 2) pole and 1 - 20' wood cross arm to 20' steel cross arm from Jewett Switch and ending location Wortham Gulf Pump Substation 69 kV line at frame 36/11.
36/11Remove:1 - 50' Wood Pole1 - 20' Wood Cross armInstall:1 - 50' Wood Pole1 - 20' Steel Cross arm
</v>
          </cell>
          <cell r="T3953" t="str">
            <v>This WA is created for the cost to remove and replace 1 - 50' (class 2) pole and 1 - 20' wood cross arm to 20' steel cross arm from Jewett Switch and ending location Wortham Gulf Pump Substation 69 kV line at frame 36/11.
36/11Remove:1 - 50' Wood Pole1 - 20' Wood Cross armInstall:1 - 50' Wood Pole1 - 20' Steel Cross arm</v>
          </cell>
          <cell r="U3953"/>
          <cell r="V3953" t="str">
            <v>Taylor Goode</v>
          </cell>
          <cell r="W3953"/>
          <cell r="X3953" t="str">
            <v>David Luna</v>
          </cell>
          <cell r="Y3953" t="str">
            <v>SOUTHEAST</v>
          </cell>
          <cell r="Z3953" t="str">
            <v>PALESTINE</v>
          </cell>
          <cell r="AA3953" t="str">
            <v>PALESTINE</v>
          </cell>
          <cell r="AB3953" t="str">
            <v>Line</v>
          </cell>
          <cell r="AC3953" t="str">
            <v>0200322</v>
          </cell>
          <cell r="AD3953" t="str">
            <v>Navarro-Jewett</v>
          </cell>
          <cell r="AE3953" t="str">
            <v>In-Service</v>
          </cell>
          <cell r="AF3953" t="str">
            <v>Closed</v>
          </cell>
          <cell r="AG3953">
            <v>45278</v>
          </cell>
          <cell r="AH3953" t="str">
            <v>9928.5</v>
          </cell>
          <cell r="AI3953">
            <v>16363</v>
          </cell>
        </row>
        <row r="3954">
          <cell r="E3954" t="str">
            <v>0PT46783 -- FASKEN RANCH POI: REPLACE BATTERY SET</v>
          </cell>
          <cell r="F3954" t="str">
            <v>FASKEN RANCH POI: REPLACE BATTERY SET</v>
          </cell>
          <cell r="G3954" t="str">
            <v>Fasken Ranch POI: Replace Battery Set</v>
          </cell>
          <cell r="H3954" t="str">
            <v>This Work Authorization will cover the cost to replace a battery set at Fasken Ranch POI.</v>
          </cell>
          <cell r="I3954" t="str">
            <v>CMPC</v>
          </cell>
          <cell r="J3954"/>
          <cell r="K3954"/>
          <cell r="L3954" t="str">
            <v>107</v>
          </cell>
          <cell r="M3954" t="str">
            <v>Battery &amp; Charger Replacements</v>
          </cell>
          <cell r="N3954"/>
          <cell r="O3954" t="str">
            <v/>
          </cell>
          <cell r="P3954"/>
          <cell r="Q3954"/>
          <cell r="R3954" t="str">
            <v/>
          </cell>
          <cell r="S3954" t="str">
            <v xml:space="preserve">This Work Authorization will cover the cost to replace a battery set at Fasken Ranch POI.
</v>
          </cell>
          <cell r="T3954" t="str">
            <v>This Work Authorization will cover the cost to replace a battery set at Fasken Ranch POI.</v>
          </cell>
          <cell r="U3954"/>
          <cell r="V3954" t="str">
            <v>Angie Edwards</v>
          </cell>
          <cell r="W3954"/>
          <cell r="X3954"/>
          <cell r="Y3954" t="str">
            <v>METRO WEST</v>
          </cell>
          <cell r="Z3954" t="str">
            <v>ODESSA</v>
          </cell>
          <cell r="AA3954" t="str">
            <v>ODESSA</v>
          </cell>
          <cell r="AB3954" t="str">
            <v>Station</v>
          </cell>
          <cell r="AC3954" t="str">
            <v>0005609</v>
          </cell>
          <cell r="AD3954" t="str">
            <v>Fasken Ranch POI</v>
          </cell>
          <cell r="AE3954" t="str">
            <v>In-Service</v>
          </cell>
          <cell r="AF3954" t="str">
            <v>Closed</v>
          </cell>
          <cell r="AG3954">
            <v>44685</v>
          </cell>
          <cell r="AH3954" t="str">
            <v>32592.34</v>
          </cell>
          <cell r="AI3954">
            <v>16360.94</v>
          </cell>
        </row>
        <row r="3955">
          <cell r="E3955" t="str">
            <v>0PT54944 -- DOLLARHIDE SUB 138KV: REPLACE FAILED CCVT</v>
          </cell>
          <cell r="F3955" t="str">
            <v>DOLLARHIDE SUB 138KV: REPLACE FAILED CCVT</v>
          </cell>
          <cell r="G3955" t="str">
            <v>Dollarhide Sub 138kV: Replace Failed CCVT</v>
          </cell>
          <cell r="H3955" t="str">
            <v>This Work Authorization (WA) will cover the cost to replace a failed CCVT at Dollarhide Sub 138kV.
BI 217 approved by Cliff Odom</v>
          </cell>
          <cell r="I3955" t="str">
            <v>CMPC</v>
          </cell>
          <cell r="J3955" t="str">
            <v>Failed Equipment and Storm Damage</v>
          </cell>
          <cell r="K3955" t="str">
            <v>BI 217_FAILED SUBSTATION EQUIPMENT REPLACEMENT</v>
          </cell>
          <cell r="L3955" t="str">
            <v>217</v>
          </cell>
          <cell r="M3955" t="str">
            <v>Failed Substation Equip Replac</v>
          </cell>
          <cell r="N3955"/>
          <cell r="O3955" t="str">
            <v/>
          </cell>
          <cell r="P3955"/>
          <cell r="Q3955"/>
          <cell r="R3955" t="str">
            <v/>
          </cell>
          <cell r="S3955" t="str">
            <v xml:space="preserve">This Work Authorization (WA) will cover the cost to replace a failed CCVT at Dollarhide Sub 138kV.
BI 217 aproved by Cliff Odom
</v>
          </cell>
          <cell r="T3955" t="str">
            <v>This Work Authorization (WA) will cover the cost to replace a failed CCVT at Dollarhide Sub 138kV.
BI 217 aproved by Cliff Odom</v>
          </cell>
          <cell r="U3955"/>
          <cell r="V3955" t="str">
            <v>Angie Edwards</v>
          </cell>
          <cell r="W3955"/>
          <cell r="X3955" t="str">
            <v>Miguel Ortega</v>
          </cell>
          <cell r="Y3955" t="str">
            <v>METRO WEST</v>
          </cell>
          <cell r="Z3955" t="str">
            <v>ODESSA</v>
          </cell>
          <cell r="AA3955" t="str">
            <v>ODESSA</v>
          </cell>
          <cell r="AB3955" t="str">
            <v>Station</v>
          </cell>
          <cell r="AC3955" t="str">
            <v>0005584</v>
          </cell>
          <cell r="AD3955" t="str">
            <v>Dollarhide 138-22Kv</v>
          </cell>
          <cell r="AE3955" t="str">
            <v>In-Service</v>
          </cell>
          <cell r="AF3955" t="str">
            <v>Closed</v>
          </cell>
          <cell r="AG3955">
            <v>45523</v>
          </cell>
          <cell r="AH3955" t="str">
            <v>16542.57</v>
          </cell>
          <cell r="AI3955">
            <v>16358.05</v>
          </cell>
        </row>
        <row r="3956">
          <cell r="E3956" t="str">
            <v>0PT49338 -- HARKER HEIGHTS SOUTH SUB : REPLACE FAILED INTERRUPTER</v>
          </cell>
          <cell r="F3956" t="str">
            <v>HARKER HEIGHTS SOUTH SUB : REPLACE FAILED INTERRUPTER</v>
          </cell>
          <cell r="G3956" t="str">
            <v>Harker Heights South Sub : Replace Failed Interrupter</v>
          </cell>
          <cell r="H3956" t="str">
            <v>This WA is for the cost to replace the failed interrupter on switch 2312 at Harker Heights South Substation.
Cliff Odom approved use of BI 217
Revisions 10/10/22- ONCOR labor over estimated on original WA.</v>
          </cell>
          <cell r="I3956" t="str">
            <v>CMPC</v>
          </cell>
          <cell r="J3956"/>
          <cell r="K3956"/>
          <cell r="L3956" t="str">
            <v>217</v>
          </cell>
          <cell r="M3956" t="str">
            <v>Failed Substation Equip Replac</v>
          </cell>
          <cell r="N3956"/>
          <cell r="O3956" t="str">
            <v/>
          </cell>
          <cell r="P3956"/>
          <cell r="Q3956"/>
          <cell r="R3956" t="str">
            <v/>
          </cell>
          <cell r="S3956" t="str">
            <v xml:space="preserve">This WA is for the cost to replace the failed interrupter on switch 2312 at Harker Heights South Substation.
Cliff Odom approved use of BI 217
</v>
          </cell>
          <cell r="T3956" t="str">
            <v>This WA is for the cost to replace the failed interrupter on switch 2312 at Harker Heights South Substation.
Cliff Odom approved use of BI 217</v>
          </cell>
          <cell r="U3956"/>
          <cell r="V3956" t="str">
            <v>Kelli Hendershot</v>
          </cell>
          <cell r="W3956"/>
          <cell r="X3956"/>
          <cell r="Y3956" t="str">
            <v>SOUTHEAST</v>
          </cell>
          <cell r="Z3956" t="str">
            <v>TEMPLE</v>
          </cell>
          <cell r="AA3956" t="str">
            <v>TEMPLE</v>
          </cell>
          <cell r="AB3956" t="str">
            <v>Station</v>
          </cell>
          <cell r="AC3956" t="str">
            <v>0401444</v>
          </cell>
          <cell r="AD3956" t="str">
            <v>Harker Heights South 138Kv</v>
          </cell>
          <cell r="AE3956" t="str">
            <v>In-Service</v>
          </cell>
          <cell r="AF3956" t="str">
            <v>Reclose After Trailing Charges</v>
          </cell>
          <cell r="AG3956">
            <v>44853</v>
          </cell>
          <cell r="AH3956" t="str">
            <v>20239.65</v>
          </cell>
          <cell r="AI3956">
            <v>16349.44</v>
          </cell>
        </row>
        <row r="3957">
          <cell r="E3957" t="str">
            <v>0PT52739 -- CURRIE SUB : REPLACE FAILED X2 BUSHING ON XFMR#1</v>
          </cell>
          <cell r="F3957" t="str">
            <v>CURRIE SUB : REPLACE FAILED X2 BUSHING ON XFMR#1</v>
          </cell>
          <cell r="G3957" t="str">
            <v>Currie Sub : Replace Failed X2 Bushing on XFMR#1</v>
          </cell>
          <cell r="H3957" t="str">
            <v>This WA is to cover the cost to Replace Failed X2 Bushing on XFMR#1
Budget Item# 217: Approved by Cliff Odom on 8.30.2023
*Revision: Cost of Labor increased. We estimated under budget</v>
          </cell>
          <cell r="I3957" t="str">
            <v>CMPC</v>
          </cell>
          <cell r="J3957"/>
          <cell r="K3957"/>
          <cell r="L3957" t="str">
            <v>217</v>
          </cell>
          <cell r="M3957" t="str">
            <v>Failed Substation Equip Replac</v>
          </cell>
          <cell r="N3957"/>
          <cell r="O3957" t="str">
            <v/>
          </cell>
          <cell r="P3957"/>
          <cell r="Q3957"/>
          <cell r="R3957" t="str">
            <v/>
          </cell>
          <cell r="S3957" t="str">
            <v xml:space="preserve">This WA is to cover the cost to Replace Failed X2 Bushing on XFMR#1
Budget Item# 217: Approved by Cliff Odom on 8.30.2023
</v>
          </cell>
          <cell r="T3957" t="str">
            <v>This WA is to cover the cost to Replace Failed X2 Bushing on XFMR#1
Budget Item# 217: Approved by Cliff Odom on 8.30.2023</v>
          </cell>
          <cell r="U3957"/>
          <cell r="V3957" t="str">
            <v>Marissa Cassidy</v>
          </cell>
          <cell r="W3957"/>
          <cell r="X3957" t="str">
            <v>Miguel Ortega</v>
          </cell>
          <cell r="Y3957" t="str">
            <v>METRO WEST</v>
          </cell>
          <cell r="Z3957" t="str">
            <v>FORT WORTH</v>
          </cell>
          <cell r="AA3957" t="str">
            <v>FORT WORTH</v>
          </cell>
          <cell r="AB3957" t="str">
            <v>Station</v>
          </cell>
          <cell r="AC3957" t="str">
            <v>0005190</v>
          </cell>
          <cell r="AD3957" t="str">
            <v>Currie 138-12.5Kv</v>
          </cell>
          <cell r="AE3957" t="str">
            <v>In-Service</v>
          </cell>
          <cell r="AF3957" t="str">
            <v>Closed</v>
          </cell>
          <cell r="AG3957">
            <v>45231</v>
          </cell>
          <cell r="AH3957" t="str">
            <v>13065.82</v>
          </cell>
          <cell r="AI3957">
            <v>16306.05</v>
          </cell>
        </row>
        <row r="3958">
          <cell r="E3958" t="str">
            <v>0PT48867 -- 138KV SNYDER TO SUN SWITCH : REPLACED FRAME 1/10</v>
          </cell>
          <cell r="F3958" t="str">
            <v>138KV SNYDER TO SUN SWITCH : REPLACED FRAME 1/10</v>
          </cell>
          <cell r="G3958" t="str">
            <v>138kv Snyder to Sun Switch : Replaced Frame 1/10</v>
          </cell>
          <cell r="H3958" t="str">
            <v>This Work Authorization (WA) will be used to replace the Frame 1/10, the cross arm was steel and will be reused:
Retire: 2(two) 65' Wood poles, 3 (three) 138kv poly support insulators
Install: 2(two) 65' Wood Poles, 3 (three) 138kv poly support insulators
11/09/2022: Decreased labor hours from $13,500 to $11,500 as they were over estimated.</v>
          </cell>
          <cell r="I3958" t="str">
            <v>CMPC</v>
          </cell>
          <cell r="J3958"/>
          <cell r="K3958"/>
          <cell r="L3958" t="str">
            <v>213</v>
          </cell>
          <cell r="M3958" t="str">
            <v>Transmission Line Pole Replace</v>
          </cell>
          <cell r="N3958"/>
          <cell r="O3958" t="str">
            <v/>
          </cell>
          <cell r="P3958"/>
          <cell r="Q3958"/>
          <cell r="R3958" t="str">
            <v/>
          </cell>
          <cell r="S3958" t="str">
            <v xml:space="preserve">This Work Authorization (WA) will be used to replace the Frame 1/10, the cross arm was steel and will be reused:
Retire: 2(two) 65' Wood poles, 3 (three) 138kv poly support insulatorsInstall: 2(two) 65' Wood Poles, 3 (three) 138kv poly support insulators
</v>
          </cell>
          <cell r="T3958" t="str">
            <v>This Work Authorization (WA) will be used to replace the Frame 1/10, the cross arm was steel and will be reused:
Retire: 2(two) 65' Wood poles, 3 (three) 138kv poly support insulatorsInstall: 2(two) 65' Wood Poles, 3 (three) 138kv poly support insulators</v>
          </cell>
          <cell r="U3958"/>
          <cell r="V3958" t="str">
            <v>Stephanie Sager</v>
          </cell>
          <cell r="W3958"/>
          <cell r="X3958"/>
          <cell r="Y3958" t="str">
            <v>METRO WEST</v>
          </cell>
          <cell r="Z3958" t="str">
            <v>SWEETWATER</v>
          </cell>
          <cell r="AA3958" t="str">
            <v>SWEETWATER</v>
          </cell>
          <cell r="AB3958" t="str">
            <v>Line</v>
          </cell>
          <cell r="AC3958" t="str">
            <v>0007459</v>
          </cell>
          <cell r="AD3958" t="str">
            <v>Sun Synder Tap 138Kv</v>
          </cell>
          <cell r="AE3958" t="str">
            <v>In-Service</v>
          </cell>
          <cell r="AF3958" t="str">
            <v>Closed</v>
          </cell>
          <cell r="AG3958">
            <v>44895</v>
          </cell>
          <cell r="AH3958" t="str">
            <v>18854.55</v>
          </cell>
          <cell r="AI3958">
            <v>16292.82</v>
          </cell>
        </row>
        <row r="3959">
          <cell r="E3959" t="str">
            <v>0PT50884 -- HUNTINGTON SUB : INSTALL TTC-1000 ON XFMR #3</v>
          </cell>
          <cell r="F3959" t="str">
            <v>HUNTINGTON SUB : INSTALL TTC-1000 ON XFMR #3</v>
          </cell>
          <cell r="G3959" t="str">
            <v>Huntington Sub : Install TTC-1000 on XFMR #3</v>
          </cell>
          <cell r="H3959" t="str">
            <v>This WA will cover the cost to install TTC-1000 at Huntington Sub on XFMR #3.  Oncor will do the work. 
7/7/23 updated material cost.   We need more wire that was not accounted for ahead of time</v>
          </cell>
          <cell r="I3959" t="str">
            <v>CMPC</v>
          </cell>
          <cell r="J3959"/>
          <cell r="K3959"/>
          <cell r="L3959" t="str">
            <v>216</v>
          </cell>
          <cell r="M3959" t="str">
            <v>Oper Support Misc (Or Improve)</v>
          </cell>
          <cell r="N3959"/>
          <cell r="O3959" t="str">
            <v/>
          </cell>
          <cell r="P3959"/>
          <cell r="Q3959"/>
          <cell r="R3959" t="str">
            <v/>
          </cell>
          <cell r="S3959" t="str">
            <v xml:space="preserve">This WA will cover the cost to install TTC-1000 at Hunington Sub on XFMR #3.
</v>
          </cell>
          <cell r="T3959" t="str">
            <v>This WA will cover the cost to install TTC-1000 at Hunington Sub on XFMR #3.</v>
          </cell>
          <cell r="U3959"/>
          <cell r="V3959" t="str">
            <v>Melissa Dunn</v>
          </cell>
          <cell r="W3959"/>
          <cell r="X3959"/>
          <cell r="Y3959" t="str">
            <v>SOUTHEAST</v>
          </cell>
          <cell r="Z3959" t="str">
            <v>TYLER</v>
          </cell>
          <cell r="AA3959" t="str">
            <v>LUFKIN</v>
          </cell>
          <cell r="AB3959" t="str">
            <v>Station</v>
          </cell>
          <cell r="AC3959" t="str">
            <v>0201421</v>
          </cell>
          <cell r="AD3959" t="str">
            <v>Huntington, 138Kv</v>
          </cell>
          <cell r="AE3959" t="str">
            <v>In-Service</v>
          </cell>
          <cell r="AF3959" t="str">
            <v>Closed</v>
          </cell>
          <cell r="AG3959">
            <v>45124</v>
          </cell>
          <cell r="AH3959" t="str">
            <v>10989.61</v>
          </cell>
          <cell r="AI3959">
            <v>16288.64</v>
          </cell>
        </row>
        <row r="3960">
          <cell r="E3960" t="str">
            <v>0PT47626 -- TRINIDAD  SWITCH - TRI CORNER  SWITCH 345 KV LINE : REPLACE BROKEN INSULATOR</v>
          </cell>
          <cell r="F3960" t="str">
            <v>TRINIDAD  SWITCH - TRI CORNER  SWITCH 345 KV LINE : REPLACE BROKEN INSULATOR</v>
          </cell>
          <cell r="G3960" t="str">
            <v>Trinidad  Switch - Tri Corner  Switch 345 kV Line : Replace broken Insulator</v>
          </cell>
          <cell r="H3960" t="str">
            <v>Remove 1 I string on frame 73/1 totaling 18 units 
Replace broken I string on frame 73/1 totaling 18 units
Cedric Durley 7/1/2022
Project has been delayed due to ERCOT line outage restrictions.  Project is scheduled to be completed in the fall.  
Cedric Durley 10/26/2022
Project has been scheduled to be completed on 10/31/2022</v>
          </cell>
          <cell r="I3960" t="str">
            <v>CMPC</v>
          </cell>
          <cell r="J3960"/>
          <cell r="K3960"/>
          <cell r="L3960" t="str">
            <v>125</v>
          </cell>
          <cell r="M3960" t="str">
            <v>Insulator Replacement</v>
          </cell>
          <cell r="N3960"/>
          <cell r="O3960" t="str">
            <v/>
          </cell>
          <cell r="P3960"/>
          <cell r="Q3960"/>
          <cell r="R3960" t="str">
            <v/>
          </cell>
          <cell r="S3960" t="str">
            <v xml:space="preserve">Remove 1 I string on frame 73/1 totaling 18 units
Replace broken I string on frame 73/1 totaling 18 units
</v>
          </cell>
          <cell r="T3960" t="str">
            <v>Remove 1 I string on frame 73/1 totaling 18 units
Replace broken I string on frame 73/1 totaling 18 units</v>
          </cell>
          <cell r="U3960"/>
          <cell r="V3960" t="str">
            <v>Cedric Durley</v>
          </cell>
          <cell r="W3960"/>
          <cell r="X3960"/>
          <cell r="Y3960" t="str">
            <v>SOUTHEAST</v>
          </cell>
          <cell r="Z3960" t="str">
            <v>WACO</v>
          </cell>
          <cell r="AA3960" t="str">
            <v>CORSICANA</v>
          </cell>
          <cell r="AB3960" t="str">
            <v>Line</v>
          </cell>
          <cell r="AC3960" t="str">
            <v>0100413</v>
          </cell>
          <cell r="AD3960" t="str">
            <v>Trinidad-Liggett</v>
          </cell>
          <cell r="AE3960" t="str">
            <v>In-Service</v>
          </cell>
          <cell r="AF3960" t="str">
            <v>Closed</v>
          </cell>
          <cell r="AG3960">
            <v>44904</v>
          </cell>
          <cell r="AH3960" t="str">
            <v>21086.99</v>
          </cell>
          <cell r="AI3960">
            <v>16268.95</v>
          </cell>
        </row>
        <row r="3961">
          <cell r="E3961" t="str">
            <v>0PG51356 -- 2023 PECOS : TOOLS AND TEST</v>
          </cell>
          <cell r="F3961" t="str">
            <v>2023 PECOS : TOOLS AND TEST</v>
          </cell>
          <cell r="G3961" t="str">
            <v>2023 Pecos : Tools and Test</v>
          </cell>
          <cell r="H3961" t="str">
            <v>This General Plant WA is for Pecos Transmission to purchase tools and test equipment.
Contact - Chris Wright
Grounds  60ft : $1,100
Grounds  Shunt : $1,100
Grounds  25ft : $1,100
Grounds  30ft : $1,100
REVISION 5/1/23 : Grounds price increased from $1,100 to $2k on each size, per K Cowgill</v>
          </cell>
          <cell r="I3961" t="str">
            <v>GP</v>
          </cell>
          <cell r="J3961"/>
          <cell r="K3961"/>
          <cell r="L3961" t="str">
            <v>870</v>
          </cell>
          <cell r="M3961" t="str">
            <v>Tools/Work Equipment</v>
          </cell>
          <cell r="N3961"/>
          <cell r="O3961" t="str">
            <v/>
          </cell>
          <cell r="P3961"/>
          <cell r="Q3961"/>
          <cell r="R3961" t="str">
            <v/>
          </cell>
          <cell r="S3961" t="str">
            <v xml:space="preserve">This General Plant WA is for Pecos Transmission to purchase tools and test equipment.Contact - Chris Wright
Grounds 60ft : $1,100Grounds Shunt : $1,100Grounds 25ft : $1,100Grounds 30ft : $1,100
</v>
          </cell>
          <cell r="T3961" t="str">
            <v>This General Plant WA is for Pecos Transmission to purchase tools and test equipment.Contact - Chris Wright
Grounds 60ft : $1,100Grounds Shunt : $1,100Grounds 25ft : $1,100Grounds 30ft : $1,100</v>
          </cell>
          <cell r="U3961"/>
          <cell r="V3961" t="str">
            <v>Gretchen Koehling</v>
          </cell>
          <cell r="W3961"/>
          <cell r="X3961"/>
          <cell r="Y3961" t="str">
            <v>METRO WEST</v>
          </cell>
          <cell r="Z3961" t="str">
            <v>ODESSA</v>
          </cell>
          <cell r="AA3961" t="str">
            <v>PECOS</v>
          </cell>
          <cell r="AB3961" t="str">
            <v>N/A</v>
          </cell>
          <cell r="AC3961" t="str">
            <v>0002440</v>
          </cell>
          <cell r="AD3961" t="str">
            <v>Pecos SC County Road 203</v>
          </cell>
          <cell r="AE3961" t="str">
            <v>In-Service</v>
          </cell>
          <cell r="AF3961" t="str">
            <v>Closed</v>
          </cell>
          <cell r="AG3961">
            <v>45281</v>
          </cell>
          <cell r="AH3961" t="str">
            <v>5083</v>
          </cell>
          <cell r="AI3961">
            <v>16262.21</v>
          </cell>
        </row>
        <row r="3962">
          <cell r="E3962" t="str">
            <v>0PT49358 -- BROOKHOLLOW - BROOKHOLLOW TAP 2 138KV LINE : FOUNDATION REMEDIATION ON STR. 1/3</v>
          </cell>
          <cell r="F3962" t="str">
            <v>BROOKHOLLOW - BROOKHOLLOW TAP 2 138KV LINE : FOUNDATION REMEDIATION ON STR. 1/3</v>
          </cell>
          <cell r="G3962" t="str">
            <v>Brookhollow - Brookhollow Tap 2 138kV Line : Foundation Remediation on Str. 1/3</v>
          </cell>
          <cell r="H3962" t="str">
            <v>Repair damaged foundation on structure Str. 1/3</v>
          </cell>
          <cell r="I3962" t="str">
            <v>CMPC</v>
          </cell>
          <cell r="J3962"/>
          <cell r="K3962"/>
          <cell r="L3962" t="str">
            <v>225</v>
          </cell>
          <cell r="M3962" t="str">
            <v>Line Maintenance</v>
          </cell>
          <cell r="N3962"/>
          <cell r="O3962" t="str">
            <v/>
          </cell>
          <cell r="P3962" t="str">
            <v>This is a CMPC (Capital Maintenance Prioritize Committee) erosion control/structural integrity project. Improving facilities will reduce risk of failure and will allow for safe and reliable operation of the transmission grid.</v>
          </cell>
          <cell r="Q3962"/>
          <cell r="R3962" t="str">
            <v/>
          </cell>
          <cell r="S3962" t="str">
            <v xml:space="preserve">This WA covers the cost for the foundation remediation at structure1/3 on the Brookhollow - Brookhollow Tap 2 138kV Line. The mitigation will include excavating and encasing the existing foundation.
This is a CMPC (Capital Maintenance Prioritize Committee) erosion control/structural integrity project. Improving facilities will reduce risk of failure and will allow for safe and reliable operation of the transmission grid.
</v>
          </cell>
          <cell r="T3962" t="str">
            <v>This WA covers the cost for the foundation remediation at structure1/3 on the Brookhollow - Brookhollow Tap 2 138kV Line. The mitigation will include excavating and encasing the existing foundation.</v>
          </cell>
          <cell r="U3962"/>
          <cell r="V3962" t="str">
            <v>Shanti Maharjan</v>
          </cell>
          <cell r="W3962" t="str">
            <v>Sevan Mirzaian</v>
          </cell>
          <cell r="X3962" t="str">
            <v>Miguel Ortega</v>
          </cell>
          <cell r="Y3962" t="str">
            <v>METRO WEST</v>
          </cell>
          <cell r="Z3962" t="str">
            <v>FORT WORTH</v>
          </cell>
          <cell r="AA3962" t="str">
            <v>FORT WORTH</v>
          </cell>
          <cell r="AB3962" t="str">
            <v>Line</v>
          </cell>
          <cell r="AC3962" t="str">
            <v>0007020</v>
          </cell>
          <cell r="AD3962" t="str">
            <v>Handley Ses - Liggitt (No) 138</v>
          </cell>
          <cell r="AE3962" t="str">
            <v>In-Service</v>
          </cell>
          <cell r="AF3962" t="str">
            <v>Closed</v>
          </cell>
          <cell r="AG3962">
            <v>44911</v>
          </cell>
          <cell r="AH3962" t="str">
            <v>19589.21</v>
          </cell>
          <cell r="AI3962">
            <v>16237.87</v>
          </cell>
        </row>
        <row r="3963">
          <cell r="E3963" t="str">
            <v>0PT53926 -- TYLER SOUTHWEST SUB : REPLACE BATTERY SET #1 WITH RACK</v>
          </cell>
          <cell r="F3963" t="str">
            <v>TYLER SOUTHWEST SUB : REPLACE BATTERY SET #1 WITH RACK</v>
          </cell>
          <cell r="G3963" t="str">
            <v>Tyler Southwest Sub : Replace battery set #1 with rack</v>
          </cell>
          <cell r="H3963" t="str">
            <v>This WA provides the cost to replace battery set #1 with rack.
Oncor will do the work.
Material to be removed: 125VDC, 100AH battery set &amp; rack
Material to be installed: 125VDC, 100AH battery set &amp; rack
Revision 10/10/24 : Oncor Labor was adusted to reflect true labor time it took to complete the job.
MISC budget was deleted</v>
          </cell>
          <cell r="I3963" t="str">
            <v>CMPC</v>
          </cell>
          <cell r="J3963" t="str">
            <v>Region Reactive</v>
          </cell>
          <cell r="K3963" t="str">
            <v>BI 107_BATTERY REPLACEMENTS</v>
          </cell>
          <cell r="L3963" t="str">
            <v>107</v>
          </cell>
          <cell r="M3963" t="str">
            <v>Battery &amp; Charger Replacements</v>
          </cell>
          <cell r="N3963"/>
          <cell r="O3963" t="str">
            <v/>
          </cell>
          <cell r="P3963"/>
          <cell r="Q3963"/>
          <cell r="R3963" t="str">
            <v/>
          </cell>
          <cell r="S3963" t="str">
            <v xml:space="preserve">This WA provides the cost to replace battery set #1 with rack.
Oncor will do the job.
Materials to be removed: 125VDC, 100AH battery set and rack
Materials to be installed: 125VDC, 100AH battery set and rack
</v>
          </cell>
          <cell r="T3963" t="str">
            <v>This WA provides the cost to replace battery set #1 with rack.
Oncor will do the job.
Materials to be removed: 125VDC, 100AH battery set and rack
Materials to be installed: 125VDC, 100AH battery set and rack</v>
          </cell>
          <cell r="U3963"/>
          <cell r="V3963" t="str">
            <v>Sarah Kirby</v>
          </cell>
          <cell r="W3963"/>
          <cell r="X3963" t="str">
            <v>David Luna</v>
          </cell>
          <cell r="Y3963" t="str">
            <v>SOUTHEAST</v>
          </cell>
          <cell r="Z3963" t="str">
            <v>TYLER</v>
          </cell>
          <cell r="AA3963" t="str">
            <v>TYLER</v>
          </cell>
          <cell r="AB3963" t="str">
            <v>Station</v>
          </cell>
          <cell r="AC3963" t="str">
            <v>0201405</v>
          </cell>
          <cell r="AD3963" t="str">
            <v>Tyler Southwest 138-12.5 KV</v>
          </cell>
          <cell r="AE3963" t="str">
            <v>In-Service</v>
          </cell>
          <cell r="AF3963" t="str">
            <v>Constr. Complete, Chargeable</v>
          </cell>
          <cell r="AG3963">
            <v>45575</v>
          </cell>
          <cell r="AH3963" t="str">
            <v>24985.28</v>
          </cell>
          <cell r="AI3963">
            <v>16236.44</v>
          </cell>
        </row>
        <row r="3964">
          <cell r="E3964" t="str">
            <v>0PT51338 -- RICHLAND SPRING - TERRY - SAN SABA SWITCH 69KV: GROUND LINE MAINTENANCE FOR 156 POLES</v>
          </cell>
          <cell r="F3964" t="str">
            <v>RICHLAND SPRING - TERRY - SAN SABA SWITCH 69KV: GROUND LINE MAINTENANCE FOR 156 POLES</v>
          </cell>
          <cell r="G3964" t="str">
            <v>Richland Spring - Terry - San Saba Switch 69kV: Ground Line Maintenance for 156 poles</v>
          </cell>
          <cell r="H3964" t="str">
            <v>This WA will cover the cost of Ground Line Maintenance for 156 poles 69KV
2 - 35', 6 - 55', 70 - 60', 62 - 65', 15 - 70', 1 - 80'
Revision: 11/16/2023  Price increase due to internal treatment of fire retardant and rot resistant</v>
          </cell>
          <cell r="I3964" t="str">
            <v>CMPC</v>
          </cell>
          <cell r="J3964"/>
          <cell r="K3964"/>
          <cell r="L3964" t="str">
            <v>223</v>
          </cell>
          <cell r="M3964" t="str">
            <v>Ground Line Maintenance</v>
          </cell>
          <cell r="N3964"/>
          <cell r="O3964" t="str">
            <v/>
          </cell>
          <cell r="P3964"/>
          <cell r="Q3964"/>
          <cell r="R3964" t="str">
            <v/>
          </cell>
          <cell r="S3964" t="str">
            <v xml:space="preserve">This WA will cover the cost of Ground Line Maintenance for 156 poles 69KV2 - 35', 6 - 55', 70 - 60', 62 - 65', 15 - 70', 1 - 80'
</v>
          </cell>
          <cell r="T3964" t="str">
            <v>This WA will cover the cost of Ground Line Maintenance for 156 poles 69KV2 - 35', 6 - 55', 70 - 60', 62 - 65', 15 - 70', 1 - 80'</v>
          </cell>
          <cell r="U3964"/>
          <cell r="V3964" t="str">
            <v>Carissa Hilliard</v>
          </cell>
          <cell r="W3964" t="str">
            <v>Peter Carhart</v>
          </cell>
          <cell r="X3964" t="str">
            <v>David Luna</v>
          </cell>
          <cell r="Y3964" t="str">
            <v>SOUTHEAST</v>
          </cell>
          <cell r="Z3964" t="str">
            <v>GLEN ROSE</v>
          </cell>
          <cell r="AA3964" t="str">
            <v>COMANCHE</v>
          </cell>
          <cell r="AB3964" t="str">
            <v>Line</v>
          </cell>
          <cell r="AC3964" t="str">
            <v>0400524</v>
          </cell>
          <cell r="AD3964" t="str">
            <v>San Saba - Richland Springs 69</v>
          </cell>
          <cell r="AE3964" t="str">
            <v>In-Service</v>
          </cell>
          <cell r="AF3964" t="str">
            <v>Closed</v>
          </cell>
          <cell r="AG3964">
            <v>45258</v>
          </cell>
          <cell r="AH3964" t="str">
            <v>11925.33</v>
          </cell>
          <cell r="AI3964">
            <v>16204.12</v>
          </cell>
        </row>
        <row r="3965">
          <cell r="E3965" t="str">
            <v>0PT50937 -- FLINT  SUB : REPLACE SWT 8170 INTERRUPTER BOTTLES_2023</v>
          </cell>
          <cell r="F3965" t="str">
            <v>FLINT  SUB : REPLACE SWT 8170 INTERRUPTER BOTTLES_2023</v>
          </cell>
          <cell r="G3965" t="str">
            <v>Flint  Sub : Replace SWT 8170 Interrupter bottles_2023</v>
          </cell>
          <cell r="H3965" t="str">
            <v>Project to replace 2ea existing interrupter bottles and 1ea failed bottle with new.
Oncor will do the work.
Item: 911962; 
Turner RLS Interrupter, 3 phase set to mount on an USCO 123/145kV 2000A,
center break switch
Remove: 1 set of interrupter bottles
Install: 1 set of interrupter bottles with mounting hardware.</v>
          </cell>
          <cell r="I3965" t="str">
            <v>CMPC</v>
          </cell>
          <cell r="J3965"/>
          <cell r="K3965"/>
          <cell r="L3965" t="str">
            <v>211</v>
          </cell>
          <cell r="M3965" t="str">
            <v>Region Miscellaneous</v>
          </cell>
          <cell r="N3965"/>
          <cell r="O3965" t="str">
            <v/>
          </cell>
          <cell r="P3965"/>
          <cell r="Q3965"/>
          <cell r="R3965" t="str">
            <v/>
          </cell>
          <cell r="S3965" t="str">
            <v xml:space="preserve">Project to replace 2ea existing interrupter bottles and 1ea failed bottle with new.
Oncor will do the work.
Item: 911962; Turner RLS Interrupter, 3 phase set to mount on an USCO 123/145kV 2000A,center break switch
Remove: 1 set of interrupter bottlesInstall: 1 set of interrupter bottles with mounting hardware.
</v>
          </cell>
          <cell r="T3965" t="str">
            <v>Project to replace 2ea existing interrupter bottles and 1ea failed bottle with new.
Oncor will do the work.
Item: 911962; Turner RLS Interrupter, 3 phase set to mount on an USCO 123/145kV 2000A,center break switch
Remove: 1 set of interrupter bottlesInstall: 1 set of interrupter bottles with mounting hardware.</v>
          </cell>
          <cell r="U3965"/>
          <cell r="V3965" t="str">
            <v>Dustin Cummings</v>
          </cell>
          <cell r="W3965"/>
          <cell r="X3965"/>
          <cell r="Y3965" t="str">
            <v>SOUTHEAST</v>
          </cell>
          <cell r="Z3965" t="str">
            <v>TYLER</v>
          </cell>
          <cell r="AA3965" t="str">
            <v>TYLER</v>
          </cell>
          <cell r="AB3965" t="str">
            <v>Station</v>
          </cell>
          <cell r="AC3965" t="str">
            <v>0201450</v>
          </cell>
          <cell r="AD3965" t="str">
            <v>Flint 138-25KV</v>
          </cell>
          <cell r="AE3965" t="str">
            <v>In-Service</v>
          </cell>
          <cell r="AF3965" t="str">
            <v>Closed</v>
          </cell>
          <cell r="AG3965">
            <v>45058</v>
          </cell>
          <cell r="AH3965" t="str">
            <v>18468.63</v>
          </cell>
          <cell r="AI3965">
            <v>16164.68</v>
          </cell>
        </row>
        <row r="3966">
          <cell r="E3966" t="str">
            <v>0PT52115 -- CENTURY SUB : NEW FENCE AND GATE TO PREVENT UNAUTHORIZED ACCESS TO PROPERTY AT 4 LOCATIONS.</v>
          </cell>
          <cell r="F3966" t="str">
            <v>CENTURY SUB : NEW FENCE AND GATE TO PREVENT UNAUTHORIZED ACCESS TO PROPERTY AT 4 LOCATIONS.</v>
          </cell>
          <cell r="G3966" t="str">
            <v>Century Sub : New fence and gate to prevent unauthorized access to property at 4 locations.</v>
          </cell>
          <cell r="H3966" t="str">
            <v>This WA is to cover the  Install of New fence and gate to prevent unauthorized access to property at 4 locations.
L and C to cover the Material and Labor</v>
          </cell>
          <cell r="I3966" t="str">
            <v>CMPC</v>
          </cell>
          <cell r="J3966"/>
          <cell r="K3966"/>
          <cell r="L3966" t="str">
            <v>211</v>
          </cell>
          <cell r="M3966" t="str">
            <v>Region Miscellaneous</v>
          </cell>
          <cell r="N3966"/>
          <cell r="O3966" t="str">
            <v/>
          </cell>
          <cell r="P3966"/>
          <cell r="Q3966"/>
          <cell r="R3966" t="str">
            <v/>
          </cell>
          <cell r="S3966" t="str">
            <v xml:space="preserve">This WA is to cover the Install of New fence and gate to prevent unauthorized access to property at 4 locations.
L and C to cover the Material and Labor
</v>
          </cell>
          <cell r="T3966" t="str">
            <v>This WA is to cover the Install of New fence and gate to prevent unauthorized access to property at 4 locations.
L and C to cover the Material and Labor</v>
          </cell>
          <cell r="U3966"/>
          <cell r="V3966" t="str">
            <v>Marissa Cassidy</v>
          </cell>
          <cell r="W3966"/>
          <cell r="X3966"/>
          <cell r="Y3966" t="str">
            <v>METRO WEST</v>
          </cell>
          <cell r="Z3966" t="str">
            <v>FORT WORTH</v>
          </cell>
          <cell r="AA3966" t="str">
            <v>FORT WORTH</v>
          </cell>
          <cell r="AB3966" t="str">
            <v>Station</v>
          </cell>
          <cell r="AC3966" t="str">
            <v>0005193</v>
          </cell>
          <cell r="AD3966" t="str">
            <v>Century 345-25Kv</v>
          </cell>
          <cell r="AE3966" t="str">
            <v>In-Service</v>
          </cell>
          <cell r="AF3966" t="str">
            <v>Closed</v>
          </cell>
          <cell r="AG3966">
            <v>45177</v>
          </cell>
          <cell r="AH3966" t="str">
            <v>17649.83</v>
          </cell>
          <cell r="AI3966">
            <v>16123.5</v>
          </cell>
        </row>
        <row r="3967">
          <cell r="E3967" t="str">
            <v>0PT50315 -- HEBRON ROSEMADE SUB : REPLACE BATTERY SET, CHARGER AND RACK ON BAT01</v>
          </cell>
          <cell r="F3967" t="str">
            <v>HEBRON ROSEMADE SUB : REPLACE BATTERY SET, CHARGER AND RACK ON BAT01</v>
          </cell>
          <cell r="G3967" t="str">
            <v>Hebron Rosemade Sub : Replace Battery Set, Charger and Rack on BAT01</v>
          </cell>
          <cell r="H3967" t="str">
            <v>This Work Authorization will cover the cost to replace battery set, charger and rack on BAT01.</v>
          </cell>
          <cell r="I3967" t="str">
            <v>CMPC</v>
          </cell>
          <cell r="J3967"/>
          <cell r="K3967"/>
          <cell r="L3967" t="str">
            <v>107</v>
          </cell>
          <cell r="M3967" t="str">
            <v>Battery &amp; Charger Replacements</v>
          </cell>
          <cell r="N3967"/>
          <cell r="O3967" t="str">
            <v/>
          </cell>
          <cell r="P3967"/>
          <cell r="Q3967"/>
          <cell r="R3967" t="str">
            <v/>
          </cell>
          <cell r="S3967" t="str">
            <v xml:space="preserve">This Work Authorization will cover the cost to replace battery set, charger and rack on BAT01.
</v>
          </cell>
          <cell r="T3967" t="str">
            <v>This Work Authorization will cover the cost to replace battery set, charger and rack on BAT01.</v>
          </cell>
          <cell r="U3967"/>
          <cell r="V3967" t="str">
            <v>Samantha Bogusch</v>
          </cell>
          <cell r="W3967" t="str">
            <v>Tracy Nolen</v>
          </cell>
          <cell r="X3967"/>
          <cell r="Y3967" t="str">
            <v>METRO EAST</v>
          </cell>
          <cell r="Z3967" t="str">
            <v>NORTH DALLAS</v>
          </cell>
          <cell r="AA3967" t="str">
            <v>NORTH DALLAS</v>
          </cell>
          <cell r="AB3967" t="str">
            <v>Station</v>
          </cell>
          <cell r="AC3967" t="str">
            <v>0101485</v>
          </cell>
          <cell r="AD3967" t="str">
            <v>Hebron-Rosemeade Parkway</v>
          </cell>
          <cell r="AE3967" t="str">
            <v>In-Service</v>
          </cell>
          <cell r="AF3967" t="str">
            <v>Closed</v>
          </cell>
          <cell r="AG3967">
            <v>45181</v>
          </cell>
          <cell r="AH3967" t="str">
            <v>16575.14</v>
          </cell>
          <cell r="AI3967">
            <v>16121.58</v>
          </cell>
        </row>
        <row r="3968">
          <cell r="E3968" t="str">
            <v>0PT55050 -- SHANKLE SW - ENNIS W SW 138KV: GROUND LINE MAINTENANCE FOR 138 POLES</v>
          </cell>
          <cell r="F3968" t="str">
            <v>SHANKLE SW - ENNIS W SW 138KV: GROUND LINE MAINTENANCE FOR 138 POLES</v>
          </cell>
          <cell r="G3968" t="str">
            <v>Shankle Sw - Ennis W Sw 138kV: Ground line maintenance for 138 poles</v>
          </cell>
          <cell r="H3968" t="str">
            <v>This WA will cover the cost of maintenance for 138 Ground lines:
60 - 10
65 - 25
70 - 24
75 - 47
80 - 16
85 - 8
90 - 5
95 - 3
Revision 11/19/2024: Additional fire retardant added to maintenance</v>
          </cell>
          <cell r="I3968" t="str">
            <v>CMPC</v>
          </cell>
          <cell r="J3968" t="str">
            <v>Equipment Support and Programmatic Equipment Upgrades</v>
          </cell>
          <cell r="K3968" t="str">
            <v>BI 223_GROUND LINE MAINTENANCE</v>
          </cell>
          <cell r="L3968" t="str">
            <v>223</v>
          </cell>
          <cell r="M3968" t="str">
            <v>Ground Line Maintenance</v>
          </cell>
          <cell r="N3968"/>
          <cell r="O3968" t="str">
            <v/>
          </cell>
          <cell r="P3968"/>
          <cell r="Q3968"/>
          <cell r="R3968" t="str">
            <v/>
          </cell>
          <cell r="S3968" t="str">
            <v xml:space="preserve">This WA will cover the cost of maintenance for 138 Ground lines:60 - 1065 - 2570 - 2475 - 4780 - 1685 - 890 - 595 - 3
</v>
          </cell>
          <cell r="T3968" t="str">
            <v>This WA will cover the cost of maintenance for 138 Ground lines:60 - 1065 - 2570 - 2475 - 4780 - 1685 - 890 - 595 - 3</v>
          </cell>
          <cell r="U3968"/>
          <cell r="V3968" t="str">
            <v>Carissa Hilliard</v>
          </cell>
          <cell r="W3968" t="str">
            <v>Patrick Prevost</v>
          </cell>
          <cell r="X3968" t="str">
            <v>Barry Hance</v>
          </cell>
          <cell r="Y3968" t="str">
            <v>METRO EAST</v>
          </cell>
          <cell r="Z3968" t="str">
            <v>FORNEY</v>
          </cell>
          <cell r="AA3968" t="str">
            <v>FORNEY</v>
          </cell>
          <cell r="AB3968" t="str">
            <v>Line</v>
          </cell>
          <cell r="AC3968" t="str">
            <v>0100449</v>
          </cell>
          <cell r="AD3968" t="str">
            <v>Ennis Tap</v>
          </cell>
          <cell r="AE3968" t="str">
            <v>In-Service</v>
          </cell>
          <cell r="AF3968" t="str">
            <v>Constr. Complete, Chargeable</v>
          </cell>
          <cell r="AG3968">
            <v>45629</v>
          </cell>
          <cell r="AH3968" t="str">
            <v>12203.95</v>
          </cell>
          <cell r="AI3968">
            <v>16111.64</v>
          </cell>
        </row>
        <row r="3969">
          <cell r="E3969" t="str">
            <v>0PT50712 -- CARMICHAEL BEND SWITCH : INSTALL BACKUP GENERATOR</v>
          </cell>
          <cell r="F3969" t="str">
            <v>CARMICHAEL BEND SWITCH : INSTALL BACKUP GENERATOR</v>
          </cell>
          <cell r="G3969" t="str">
            <v>Carmichael Bend Switch : Install backup generator</v>
          </cell>
          <cell r="H3969" t="str">
            <v>Install a backup station service generator because this station is located in Black Start Corridor.</v>
          </cell>
          <cell r="I3969" t="str">
            <v>CMPC</v>
          </cell>
          <cell r="J3969" t="str">
            <v>CMPC Other and Major Projects</v>
          </cell>
          <cell r="K3969"/>
          <cell r="L3969" t="str">
            <v>215</v>
          </cell>
          <cell r="M3969" t="str">
            <v>Transmission Engineering Misc</v>
          </cell>
          <cell r="N3969"/>
          <cell r="O3969" t="str">
            <v/>
          </cell>
          <cell r="P3969" t="str">
            <v>Carmichael Bend Switch is a critical station located in a Black Start Corridor and has been identified as requiring an emergency backup generator to ensure reliable black start corridor capabilities.</v>
          </cell>
          <cell r="Q3969"/>
          <cell r="R3969" t="str">
            <v/>
          </cell>
          <cell r="S3969" t="str">
            <v xml:space="preserve">This Work Authorization (WA) covers the cost to establish an emergency backup generator at Carmichael Bend Switch for backup station service black start capabilities. The scope of this project includes installing one (1) emergency generator with propane tank, one (1) automatic throwover switch, and all associated foundations, grounding, conduit, and cable to connect this equipment.
Carmichael Bend Switch is a critical station located in a Black Start Corridor and has been identified as requiring an emergency backup generator to ensure reliable black start corridor capabilities.
</v>
          </cell>
          <cell r="T3969" t="str">
            <v>This Work Authorization (WA) covers the cost to establish an emergency backup generator at Carmichael Bend Switch for backup station service black start capabilities. The scope of this project includes installing one (1) emergency generator with propane tank, one (1) automatic throwover switch, and all associated foundations, grounding, conduit, and cable to connect this equipment.</v>
          </cell>
          <cell r="U3969" t="str">
            <v>POWER ENGINEERS INC</v>
          </cell>
          <cell r="V3969" t="str">
            <v>Matt Guillory</v>
          </cell>
          <cell r="W3969" t="str">
            <v>Prince Shaka</v>
          </cell>
          <cell r="X3969" t="str">
            <v>David Luna</v>
          </cell>
          <cell r="Y3969" t="str">
            <v>SOUTHEAST</v>
          </cell>
          <cell r="Z3969" t="str">
            <v>GLEN ROSE</v>
          </cell>
          <cell r="AA3969" t="str">
            <v>GLEN ROSE</v>
          </cell>
          <cell r="AB3969" t="str">
            <v>Station</v>
          </cell>
          <cell r="AC3969" t="str">
            <v>0501475</v>
          </cell>
          <cell r="AD3969" t="str">
            <v>Carmichael Bend Switch</v>
          </cell>
          <cell r="AE3969" t="str">
            <v>In-Service</v>
          </cell>
          <cell r="AF3969" t="str">
            <v>Constr. Complete, Chargeable</v>
          </cell>
          <cell r="AG3969">
            <v>45541</v>
          </cell>
          <cell r="AH3969" t="str">
            <v>208303.85</v>
          </cell>
          <cell r="AI3969">
            <v>261091.5</v>
          </cell>
        </row>
        <row r="3970">
          <cell r="E3970" t="str">
            <v>0PT47210 -- LEON SWITCH BKR 13555- RANGER GULF BKR 1320 - MORTON VALLEY 69 KV :  POLE REINFORCEMENT ON 12 POLES</v>
          </cell>
          <cell r="F3970" t="str">
            <v>LEON SWITCH BKR 13555- RANGER GULF BKR 1320 - MORTON VALLEY 69 KV :  POLE REINFORCEMENT ON 12 POLES</v>
          </cell>
          <cell r="G3970" t="str">
            <v>LEON SWITCH BKR 13555- RANGER GULF BKR 1320 - MORTON VALLEY 69 kV :  Pole Reinforcement on 12 poles</v>
          </cell>
          <cell r="H3970" t="str">
            <v>This Work Authorization (WA) will cover the cost to reinforce poleson 12 poles on the LEON SWITCH BKR 13555- RANGER GULF BKR 1320 - MORTON VALLEY 69 kV line.</v>
          </cell>
          <cell r="I3970" t="str">
            <v>CMPC</v>
          </cell>
          <cell r="J3970"/>
          <cell r="K3970"/>
          <cell r="L3970" t="str">
            <v>219</v>
          </cell>
          <cell r="M3970" t="str">
            <v>Pole Life Extension Treatment</v>
          </cell>
          <cell r="N3970"/>
          <cell r="O3970" t="str">
            <v/>
          </cell>
          <cell r="P3970"/>
          <cell r="Q3970"/>
          <cell r="R3970" t="str">
            <v/>
          </cell>
          <cell r="S3970" t="str">
            <v xml:space="preserve">This Work Authorization (WA) will cover the cost to reinforce poleson 12 poles on the LEON SWITCH BKR 13555- RANGER GULF BKR 1320 - MORTON VALLEY 69 kV line.
</v>
          </cell>
          <cell r="T3970" t="str">
            <v>This Work Authorization (WA) will cover the cost to reinforce poleson 12 poles on the LEON SWITCH BKR 13555- RANGER GULF BKR 1320 - MORTON VALLEY 69 kV line.</v>
          </cell>
          <cell r="U3970"/>
          <cell r="V3970" t="str">
            <v>Carissa Hilliard</v>
          </cell>
          <cell r="W3970" t="str">
            <v>Peter Carhart</v>
          </cell>
          <cell r="X3970"/>
          <cell r="Y3970" t="str">
            <v>SOUTHEAST</v>
          </cell>
          <cell r="Z3970" t="str">
            <v>GLEN ROSE</v>
          </cell>
          <cell r="AA3970" t="str">
            <v>COMANCHE</v>
          </cell>
          <cell r="AB3970" t="str">
            <v>Line</v>
          </cell>
          <cell r="AC3970" t="str">
            <v>0007248</v>
          </cell>
          <cell r="AD3970" t="str">
            <v>Morton Valley - Ranger Gulf 69</v>
          </cell>
          <cell r="AE3970" t="str">
            <v>In-Service</v>
          </cell>
          <cell r="AF3970" t="str">
            <v>Closed</v>
          </cell>
          <cell r="AG3970">
            <v>44684</v>
          </cell>
          <cell r="AH3970" t="str">
            <v>14395.95</v>
          </cell>
          <cell r="AI3970">
            <v>16111.32</v>
          </cell>
        </row>
        <row r="3971">
          <cell r="E3971" t="str">
            <v>0PT55713 -- NACOGDOCHES SOUTHEAST SWITCH - REDLAND SWITCH 345 KV LINE: ADD 345 KV CIRCUIT TO EXISTING DOUBLE CIRCUIT LATTICE TOWERS : ROW ACQUISITION</v>
          </cell>
          <cell r="F3971" t="str">
            <v>NACOGDOCHES SOUTHEAST SWITCH - REDLAND SWITCH 345 KV LINE: ADD 345 KV CIRCUIT TO EXISTING DOUBLE CIRCUIT LATTICE TOWERS : ROW ACQUISITION</v>
          </cell>
          <cell r="G3971" t="str">
            <v>Nacogdoches Southeast Switch - Redland Switch 345 kV Line: Add 345 kV Circuit to Existing Double Circuit Lattice Towers : ROW Acquisition</v>
          </cell>
          <cell r="H3971" t="str">
            <v>This work authorization is being requested to secure one Supplemental Easement  (1 structure: near 11/3) in the V. Micheli Survey, Abstract 29, 25.259 Acres, in Angelina County, Texas.</v>
          </cell>
          <cell r="I3971" t="str">
            <v>ROW</v>
          </cell>
          <cell r="J3971" t="str">
            <v>Brownfield Line Rights</v>
          </cell>
          <cell r="K3971"/>
          <cell r="L3971" t="str">
            <v>110</v>
          </cell>
          <cell r="M3971" t="str">
            <v>Substation Sites/Lines Row</v>
          </cell>
          <cell r="N3971" t="str">
            <v>R6075</v>
          </cell>
          <cell r="O3971" t="str">
            <v>Circuit miles: 13.4
Capacity: 3298 A or greater
Terminal equipment minimum capability: 3200 A
Install a new 345 kV line on existing structures of the 13.4-mile Nacogdoches Southeast Switch - Redland Switch 138 kV Line using a conductor rated 3298 A or greater. Expand Nacogdoches Southeast 345/138 kV Switch by installing three 345 kV circuit breakers in a ring bus arrangement. Ensure all line terminal and associated equipment meets or exceeds 3200 A.
Note: The existing Nacogdoches Southeast Switch - Redland Switch 138 kV Line is on 345 kV double-circuit structures, with one circuit in place. This project will require a CCN and RPG review.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(R6075) To meet reliability objectives, relieve overloading, and provide adequate transmission capacity for contingency conditions, the establishment of the Nacogdoches Southeast Switch - Redland Switch 345 kV Line is planned to be complete by May 2022. EP6 - Loss of a 345/138 kV autotransformer (or DC Tie) followed by a common tower outage or single transmission element</v>
          </cell>
          <cell r="P3971" t="str">
            <v>This work authorization is being requested to secure one Supplemental Easement (1 structure: near 11/3) in the V. Micheli Survey, Abstract 29, 25.259 Acres, in Angelina County, Texas.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(R6075)</v>
          </cell>
          <cell r="Q3971"/>
          <cell r="R3971" t="str">
            <v>EP6 - Loss of a 345/138 kV autotransformer (or DC Tie) followed by a common tower outage or single transmission element</v>
          </cell>
          <cell r="S3971" t="str">
            <v>This work authorization is being requested to secure one Supplemental Easement (1 structure: near 11/3) in the V. Micheli Survey, Abstract 29, 25.259 Acres, in Angelina County, Texas.
This work authorization is being requested to secure one Supplemental Easement (1 structure: near 11/3) in the V. Micheli Survey, Abstract 29, 25.259 Acres, in Angelina County, Texas.
The replacement of a failed autotransformer may take up to six months. The extended outage could last through peak conditions exposing the system to additional contingencies that could result in unacceptable system impacts. In 2022, after the loss of the Lufkin Switch 345/138 kV Autotransformer, the second contingency loss of the Nacogdoches Southeast Switch 345/138 kV Autotransformer results in the Lufkin Switch - Redland Switch 138 kV Line loading to 116% of its emergency rating. Establishing the Nacogdoches Southeast Switch - Redland Switch 345 kV Line and the Lufkin Switch - Redland Switch 345 kV Line will create a 345 kV loop for three major 345/138 kV Switches in Angelina and Nacogdoches counties. Additionally, this project will allow for future expansion in the area. Note: This project will require a Certificate of Convenience and Necessity (CCN) submittal. The 13.4-mile Nacogdoches Southeast Switch - Redland Switch Line will be on double-circuit structures with one circuit operated at 138 kV (R6049) and the second circuit operated at 345 kV (R6075)
This project was created to resolve an ERCOT-required EP6 Contingency.</v>
          </cell>
          <cell r="T3971" t="str">
            <v>This work authorization is being requested to secure one Supplemental Easement (1 structure: near 11/3) in the V. Micheli Survey, Abstract 29, 25.259 Acres, in Angelina County, Texas.</v>
          </cell>
          <cell r="U3971"/>
          <cell r="V3971" t="str">
            <v>Amy Kennedy</v>
          </cell>
          <cell r="W3971"/>
          <cell r="X3971" t="str">
            <v>Eric Veloz</v>
          </cell>
          <cell r="Y3971" t="str">
            <v>SOUTHEAST</v>
          </cell>
          <cell r="Z3971" t="str">
            <v>TYLER</v>
          </cell>
          <cell r="AA3971" t="str">
            <v>LUFKIN</v>
          </cell>
          <cell r="AB3971" t="str">
            <v>ROW</v>
          </cell>
          <cell r="AC3971" t="str">
            <v>0200423</v>
          </cell>
          <cell r="AD3971" t="str">
            <v>Lufkin Switch - Redland Switch</v>
          </cell>
          <cell r="AE3971" t="str">
            <v>In-Service</v>
          </cell>
          <cell r="AF3971" t="str">
            <v>Constr. Complete, Chargeable</v>
          </cell>
          <cell r="AG3971">
            <v>45618</v>
          </cell>
          <cell r="AH3971" t="str">
            <v>45289.5</v>
          </cell>
          <cell r="AI3971">
            <v>16110.96</v>
          </cell>
        </row>
        <row r="3972">
          <cell r="E3972" t="str">
            <v>0PT49439 -- KAUFMAN SOUTH SUB : REPLACE 6 DISCONNECT SWITCHES ON 1301-1, -2 &amp; -3</v>
          </cell>
          <cell r="F3972" t="str">
            <v>KAUFMAN SOUTH SUB : REPLACE 6 DISCONNECT SWITCHES ON 1301-1, -2 &amp; -3</v>
          </cell>
          <cell r="G3972" t="str">
            <v>Kaufman South Sub : replace 6 disconnect Switches on 1301-1, -2 &amp; -3</v>
          </cell>
          <cell r="H3972" t="str">
            <v>WA provides cost to replace 3 each disconnect switches on Switches 1301-1, 1301-2 &amp; 1301-3 at Kaufman South Substation.  
Item 323100 qty 6 Disconnect Hookstick
Item 323096 qty 3 Outdoor Hookstick
Retirement.
REV 11/29/22: 3 disconnect switches Item 323100 were not replaced.</v>
          </cell>
          <cell r="I3972" t="str">
            <v>CMPC</v>
          </cell>
          <cell r="J3972"/>
          <cell r="K3972"/>
          <cell r="L3972" t="str">
            <v>211</v>
          </cell>
          <cell r="M3972" t="str">
            <v>Region Miscellaneous</v>
          </cell>
          <cell r="N3972"/>
          <cell r="O3972" t="str">
            <v/>
          </cell>
          <cell r="P3972" t="str">
            <v>WA provides cost to replace 3 each disconnect switches on Switches 1301-1, 1301-2  1301-3 at Kaufman South Substation. Item 323100 qty 6 Disconnect HookstickItem 323096 qty 3 Outdoor HookstickRetirement.</v>
          </cell>
          <cell r="Q3972"/>
          <cell r="R3972" t="str">
            <v/>
          </cell>
          <cell r="S3972" t="str">
            <v xml:space="preserve">WA provides cost to replace 3 each disconnect switches on Switches 1301-1, 1301-2  1301-3 at Kaufman South Substation. Item 323100 qty 6 Disconnect HookstickItem 323096 qty 3 Outdoor HookstickRetirement.
WA provides cost to replace 3 each disconnect switches on Switches 1301-1, 1301-2  1301-3 at Kaufman South Substation. Item 323100 qty 6 Disconnect HookstickItem 323096 qty 3 Outdoor HookstickRetirement.
</v>
          </cell>
          <cell r="T3972" t="str">
            <v>WA provides cost to replace 3 each disconnect switches on Switches 1301-1, 1301-2  1301-3 at Kaufman South Substation. Item 323100 qty 6 Disconnect HookstickItem 323096 qty 3 Outdoor HookstickRetirement.</v>
          </cell>
          <cell r="U3972"/>
          <cell r="V3972" t="str">
            <v>Katy Paul</v>
          </cell>
          <cell r="W3972"/>
          <cell r="X3972"/>
          <cell r="Y3972" t="str">
            <v>METRO EAST</v>
          </cell>
          <cell r="Z3972" t="str">
            <v>FORNEY</v>
          </cell>
          <cell r="AA3972" t="str">
            <v>FORNEY</v>
          </cell>
          <cell r="AB3972" t="str">
            <v>Station</v>
          </cell>
          <cell r="AC3972" t="str">
            <v>0101616</v>
          </cell>
          <cell r="AD3972" t="str">
            <v>Kaufman, South 138Kv</v>
          </cell>
          <cell r="AE3972" t="str">
            <v>In-Service</v>
          </cell>
          <cell r="AF3972" t="str">
            <v>Closed</v>
          </cell>
          <cell r="AG3972">
            <v>44896</v>
          </cell>
          <cell r="AH3972" t="str">
            <v>17829.05</v>
          </cell>
          <cell r="AI3972">
            <v>16096.37</v>
          </cell>
        </row>
        <row r="3973">
          <cell r="E3973" t="str">
            <v>0PT49547 -- KILLEEN ELMS ROAD SUB : REPLACE FAILED INTERRUPTER</v>
          </cell>
          <cell r="F3973" t="str">
            <v>KILLEEN ELMS ROAD SUB : REPLACE FAILED INTERRUPTER</v>
          </cell>
          <cell r="G3973" t="str">
            <v>Killeen Elms Road Sub : Replace Failed Interrupter</v>
          </cell>
          <cell r="H3973" t="str">
            <v>This WA is for the cost to replace the failed interrupter on switch 6555 at Killeen Elms Road Sub.
Cliff Odom approved use of BI 217
Revisions: 11.15.22 ONCOR labor over estimated on original WA</v>
          </cell>
          <cell r="I3973" t="str">
            <v>CMPC</v>
          </cell>
          <cell r="J3973"/>
          <cell r="K3973"/>
          <cell r="L3973" t="str">
            <v>217</v>
          </cell>
          <cell r="M3973" t="str">
            <v>Failed Substation Equip Replac</v>
          </cell>
          <cell r="N3973"/>
          <cell r="O3973" t="str">
            <v/>
          </cell>
          <cell r="P3973"/>
          <cell r="Q3973"/>
          <cell r="R3973" t="str">
            <v/>
          </cell>
          <cell r="S3973" t="str">
            <v xml:space="preserve">This WA is for the cost to replace the failed interrupter on switch 6555 at Killeen Elms Road Sub.Cliff Odom approved use of BI 217
</v>
          </cell>
          <cell r="T3973" t="str">
            <v>This WA is for the cost to replace the failed interrupter on switch 6555 at Killeen Elms Road Sub.Cliff Odom approved use of BI 217</v>
          </cell>
          <cell r="U3973"/>
          <cell r="V3973" t="str">
            <v>Kelli Hendershot</v>
          </cell>
          <cell r="W3973"/>
          <cell r="X3973"/>
          <cell r="Y3973" t="str">
            <v>SOUTHEAST</v>
          </cell>
          <cell r="Z3973" t="str">
            <v>TEMPLE</v>
          </cell>
          <cell r="AA3973" t="str">
            <v>TEMPLE</v>
          </cell>
          <cell r="AB3973" t="str">
            <v>Station</v>
          </cell>
          <cell r="AC3973" t="str">
            <v>0401422</v>
          </cell>
          <cell r="AD3973" t="str">
            <v>Killeen-Elms Rd. 138KV</v>
          </cell>
          <cell r="AE3973" t="str">
            <v>In-Service</v>
          </cell>
          <cell r="AF3973" t="str">
            <v>Closed</v>
          </cell>
          <cell r="AG3973">
            <v>44923</v>
          </cell>
          <cell r="AH3973" t="str">
            <v>21547.65</v>
          </cell>
          <cell r="AI3973">
            <v>16083.65</v>
          </cell>
        </row>
        <row r="3974">
          <cell r="E3974" t="str">
            <v>0PG49913 -- 2022 NORTH DALLAS GP : TOOLS/TEST EQUIPMENT (ARC FLASH SUITS)</v>
          </cell>
          <cell r="F3974" t="str">
            <v>2022 NORTH DALLAS GP : TOOLS/TEST EQUIPMENT (ARC FLASH SUITS)</v>
          </cell>
          <cell r="G3974" t="str">
            <v>2022 North Dallas GP : Tools/Test Equipment (Arc Flash Suits)</v>
          </cell>
          <cell r="H3974" t="str">
            <v>This General Plant WA is to cover the cost to purchase an Arch Flash Suits for Dallas Transmission District.
Contact: Brittny Montez (254-396-6558)
QTY 7: Tools - Arch Flash Suit (Wayne's or Tyndale) (Estimated Per Cost: $2,500) (Estimated Total Cost: $17,500) - PO #2033989 RCVD</v>
          </cell>
          <cell r="I3974" t="str">
            <v>GP</v>
          </cell>
          <cell r="J3974"/>
          <cell r="K3974"/>
          <cell r="L3974" t="str">
            <v>870</v>
          </cell>
          <cell r="M3974" t="str">
            <v>Tools/Work Equipment</v>
          </cell>
          <cell r="N3974"/>
          <cell r="O3974" t="str">
            <v/>
          </cell>
          <cell r="P3974"/>
          <cell r="Q3974"/>
          <cell r="R3974" t="str">
            <v/>
          </cell>
          <cell r="S3974" t="str">
            <v xml:space="preserve">This General Plant WA is to cover the cost to purchase an Arch Flash Suits for Dallas Transmission District.
Contact: Brittny Montez (254-396-6558)
QTY 7: Tools - Arch Flash Suit (Wayne's or Tyndale) (Estimated Per Cost: $2,500) (Estimated Total Cost: $17,500)
</v>
          </cell>
          <cell r="T3974" t="str">
            <v>This General Plant WA is to cover the cost to purchase an Arch Flash Suits for Dallas Transmission District.
Contact: Brittny Montez (254-396-6558)
QTY 7: Tools - Arch Flash Suit (Wayne's or Tyndale) (Estimated Per Cost: $2,500) (Estimated Total Cost: $17,500)</v>
          </cell>
          <cell r="U3974"/>
          <cell r="V3974" t="str">
            <v>Taylor Goode</v>
          </cell>
          <cell r="W3974"/>
          <cell r="X3974"/>
          <cell r="Y3974" t="str">
            <v>METRO EAST</v>
          </cell>
          <cell r="Z3974" t="str">
            <v>NORTH DALLAS</v>
          </cell>
          <cell r="AA3974" t="str">
            <v>NORTH DALLAS</v>
          </cell>
          <cell r="AB3974" t="str">
            <v>N/A</v>
          </cell>
          <cell r="AC3974" t="str">
            <v>0000980</v>
          </cell>
          <cell r="AD3974" t="str">
            <v>North Dallas Transmission</v>
          </cell>
          <cell r="AE3974" t="str">
            <v>In-Service</v>
          </cell>
          <cell r="AF3974" t="str">
            <v>Closed</v>
          </cell>
          <cell r="AG3974">
            <v>44915</v>
          </cell>
          <cell r="AH3974" t="str">
            <v>19819.75</v>
          </cell>
          <cell r="AI3974">
            <v>16081.58</v>
          </cell>
        </row>
        <row r="3975">
          <cell r="E3975" t="str">
            <v>0PT54037 -- SPRABERRY-STANTON E-MIDLAND GULF: REPLACE CROSSARM (NO2024TSP)</v>
          </cell>
          <cell r="F3975" t="str">
            <v>SPRABERRY-STANTON E-MIDLAND GULF: REPLACE CROSSARM (NO2024TSP)</v>
          </cell>
          <cell r="G3975" t="str">
            <v>Spraberry-Stanton E-Midland Gulf: Replace Crossarm (NO2024TSP)</v>
          </cell>
          <cell r="H3975" t="str">
            <v>This Work Authorization (WA) will cover the cost to replace a burned crossarm due to a storm on 01/23/24 on the Spraberry-Stanton E-Midland Gulf Line as detailed below.
Structure 41/7
Remove: One (1) 30' wood crossarm
Install: One (1) 30' wood crossarm
Revision 03/26/24 AD
-Reduced Oncor labor, initial estimate too high for work, job completed in field
-Revised contractor labor to match invoiced amount</v>
          </cell>
          <cell r="I3975" t="str">
            <v>CMPC</v>
          </cell>
          <cell r="J3975" t="str">
            <v>Failed Equipment and Storm Damage</v>
          </cell>
          <cell r="K3975" t="str">
            <v>BI 403_STORM DAMAGE</v>
          </cell>
          <cell r="L3975" t="str">
            <v>403</v>
          </cell>
          <cell r="M3975" t="str">
            <v>Storm Damage</v>
          </cell>
          <cell r="N3975"/>
          <cell r="O3975" t="str">
            <v/>
          </cell>
          <cell r="P3975"/>
          <cell r="Q3975"/>
          <cell r="R3975" t="str">
            <v/>
          </cell>
          <cell r="S3975" t="str">
            <v xml:space="preserve">This Work Authorization (WA) will cover the cost to replace a burned crossarm due to a storm on 01/23/24 on the Spraberry-Stanton E-Midland Gulf Line as detailed below.
Structure 41/7Remove: One (1) 30' wood crossarmInstall: One (1) 30' wood crossarm
</v>
          </cell>
          <cell r="T3975" t="str">
            <v>This Work Authorization (WA) will cover the cost to replace a burned crossarm due to a storm on 01/23/24 on the Spraberry-Stanton E-Midland Gulf Line as detailed below.
Structure 41/7Remove: One (1) 30' wood crossarmInstall: One (1) 30' wood crossarm</v>
          </cell>
          <cell r="U3975"/>
          <cell r="V3975" t="str">
            <v>Angie Edwards</v>
          </cell>
          <cell r="W3975"/>
          <cell r="X3975" t="str">
            <v>Miguel Ortega</v>
          </cell>
          <cell r="Y3975" t="str">
            <v>METRO WEST</v>
          </cell>
          <cell r="Z3975" t="str">
            <v>ODESSA</v>
          </cell>
          <cell r="AA3975" t="str">
            <v>ODESSA</v>
          </cell>
          <cell r="AB3975" t="str">
            <v>Line</v>
          </cell>
          <cell r="AC3975" t="str">
            <v>0007485</v>
          </cell>
          <cell r="AD3975" t="str">
            <v>Midlnad Gulf Tap 69Kv (Off 748</v>
          </cell>
          <cell r="AE3975" t="str">
            <v>In-Service</v>
          </cell>
          <cell r="AF3975" t="str">
            <v>Closed</v>
          </cell>
          <cell r="AG3975">
            <v>45385</v>
          </cell>
          <cell r="AH3975" t="str">
            <v>72467.88</v>
          </cell>
          <cell r="AI3975">
            <v>16064.62</v>
          </cell>
        </row>
        <row r="3976">
          <cell r="E3976" t="str">
            <v>0PT50057 -- YUCCA DRIVE SW - MOSS SW 138 KV: REPLACE CROSSARMS AND INSULATORS</v>
          </cell>
          <cell r="F3976" t="str">
            <v>YUCCA DRIVE SW - MOSS SW 138 KV: REPLACE CROSSARMS AND INSULATORS</v>
          </cell>
          <cell r="G3976" t="str">
            <v>Yucca Drive SW - Moss SW 138 kV: Replace Crossarms and Insulators</v>
          </cell>
          <cell r="H3976" t="str">
            <v>This Work Authorization (WA) will cover the cost to replace crossarms and insulators on the Yucca Drive SW - Moss SW 138 kV line as detailed below.
Structures 14/1 and 13/4
Remove: One (1) crossarm and three (3) string insulators on each structure
Install: One (1) 30' steel crossarm and three (3) 138 kV poly insulators on each structure
Revision 12/02/22 AD
-Revised Oncor labor, initially underestimated 
Revision 12/01/22 AD
- Increased contractor labor to match PAT total, a dozer had to be rented by contractor</v>
          </cell>
          <cell r="I3976" t="str">
            <v>CMPC</v>
          </cell>
          <cell r="J3976"/>
          <cell r="K3976"/>
          <cell r="L3976" t="str">
            <v>121</v>
          </cell>
          <cell r="M3976" t="str">
            <v>Crossarm Replacement</v>
          </cell>
          <cell r="N3976"/>
          <cell r="O3976" t="str">
            <v/>
          </cell>
          <cell r="P3976"/>
          <cell r="Q3976"/>
          <cell r="R3976" t="str">
            <v/>
          </cell>
          <cell r="S3976" t="str">
            <v xml:space="preserve">This Work Authorization (WA) will cover the cost to replace crossarms and insulators on the Yucca Drive SW - Moss SW 138 kV line as detailed below.
Structures 14/1 and 13/4Remove: One (1) crossarm and three (3) string insulators on each structureInstall: One (1) 30' steel crossarm and three (3) 138 kV poly insulators on each structure
</v>
          </cell>
          <cell r="T3976" t="str">
            <v>This Work Authorization (WA) will cover the cost to replace crossarms and insulators on the Yucca Drive SW - Moss SW 138 kV line as detailed below.
Structures 14/1 and 13/4Remove: One (1) crossarm and three (3) string insulators on each structureInstall: One (1) 30' steel crossarm and three (3) 138 kV poly insulators on each structure</v>
          </cell>
          <cell r="U3976"/>
          <cell r="V3976" t="str">
            <v>Angie Edwards</v>
          </cell>
          <cell r="W3976"/>
          <cell r="X3976"/>
          <cell r="Y3976" t="str">
            <v>METRO WEST</v>
          </cell>
          <cell r="Z3976" t="str">
            <v>ODESSA</v>
          </cell>
          <cell r="AA3976" t="str">
            <v>ODESSA</v>
          </cell>
          <cell r="AB3976" t="str">
            <v>Line</v>
          </cell>
          <cell r="AC3976" t="str">
            <v>0007667</v>
          </cell>
          <cell r="AD3976" t="str">
            <v>Permian - Moss (North) 138Kv</v>
          </cell>
          <cell r="AE3976" t="str">
            <v>In-Service</v>
          </cell>
          <cell r="AF3976" t="str">
            <v>Closed</v>
          </cell>
          <cell r="AG3976">
            <v>44900</v>
          </cell>
          <cell r="AH3976" t="str">
            <v>14393.32</v>
          </cell>
          <cell r="AI3976">
            <v>16063.77</v>
          </cell>
        </row>
        <row r="3977">
          <cell r="E3977" t="str">
            <v>0PT49424 -- SOUTHSIDE FILTRATION SUB : REPLACE 138 KV &amp; 12.5 KV LAS ON XFMR #1</v>
          </cell>
          <cell r="F3977" t="str">
            <v>SOUTHSIDE FILTRATION SUB : REPLACE 138 KV &amp; 12.5 KV LAS ON XFMR #1</v>
          </cell>
          <cell r="G3977" t="str">
            <v>Southside Filtration Sub : replace 138 kV &amp; 12.5 kV LAs on Xfmr #1</v>
          </cell>
          <cell r="H3977" t="str">
            <v>WA provides cost to replace three each porcelain 138 kV &amp; 12.5 kV LAs on Xfmr #1 with three each polymer LAs at Southside Filtration Sub.
Item 476077 qty 3 12.5 kV
Item 476086 qty 3 138 kV
Retirement.
REV 1 Dec 8 2022: increase labor which was underestimated.</v>
          </cell>
          <cell r="I3977" t="str">
            <v>CMPC</v>
          </cell>
          <cell r="J3977"/>
          <cell r="K3977"/>
          <cell r="L3977" t="str">
            <v>211</v>
          </cell>
          <cell r="M3977" t="str">
            <v>Region Miscellaneous</v>
          </cell>
          <cell r="N3977"/>
          <cell r="O3977" t="str">
            <v/>
          </cell>
          <cell r="P3977" t="str">
            <v>WA provides cost to replace three each porcelain 138 kV  12.5 kV LAs on Xfmr #1 with three each polymer LAs at Southside Filtration Sub.Item 476077 qty 3 12.5 kVItem 476086 qty 3 138 kVRetirement.</v>
          </cell>
          <cell r="Q3977"/>
          <cell r="R3977" t="str">
            <v/>
          </cell>
          <cell r="S3977" t="str">
            <v xml:space="preserve">WA provides cost to replace three each porcelain 138 kV  12.5 kV LAs on Xfmr #1 with three each polymer LAs at Southside Filtration Sub.Item 476077 qty 3 12.5 kVItem 476086 qty 3 138 kVRetirement.
WA provides cost to replace three each porcelain 138 kV  12.5 kV LAs on Xfmr #1 with three each polymer LAs at Southside Filtration Sub.Item 476077 qty 3 12.5 kVItem 476086 qty 3 138 kVRetirement.
</v>
          </cell>
          <cell r="T3977" t="str">
            <v>WA provides cost to replace three each porcelain 138 kV  12.5 kV LAs on Xfmr #1 with three each polymer LAs at Southside Filtration Sub.Item 476077 qty 3 12.5 kVItem 476086 qty 3 138 kVRetirement.</v>
          </cell>
          <cell r="U3977"/>
          <cell r="V3977" t="str">
            <v>Katy Paul</v>
          </cell>
          <cell r="W3977"/>
          <cell r="X3977" t="str">
            <v>Barry Hance</v>
          </cell>
          <cell r="Y3977" t="str">
            <v>METRO EAST</v>
          </cell>
          <cell r="Z3977" t="str">
            <v>FORNEY</v>
          </cell>
          <cell r="AA3977" t="str">
            <v>FORNEY</v>
          </cell>
          <cell r="AB3977" t="str">
            <v>Station</v>
          </cell>
          <cell r="AC3977" t="str">
            <v>0000664</v>
          </cell>
          <cell r="AD3977" t="str">
            <v>Southside Waste Water Trtment</v>
          </cell>
          <cell r="AE3977" t="str">
            <v>In-Service</v>
          </cell>
          <cell r="AF3977" t="str">
            <v>Closed</v>
          </cell>
          <cell r="AG3977">
            <v>44909</v>
          </cell>
          <cell r="AH3977" t="str">
            <v>12579.2</v>
          </cell>
          <cell r="AI3977">
            <v>16055.73</v>
          </cell>
        </row>
        <row r="3978">
          <cell r="E3978" t="str">
            <v>0PT54281 -- KILLEEN SUB : VOLTAGE REDUCTION INSTALLATION</v>
          </cell>
          <cell r="F3978" t="str">
            <v>KILLEEN SUB : VOLTAGE REDUCTION INSTALLATION</v>
          </cell>
          <cell r="G3978" t="str">
            <v>Killeen Sub : Voltage Reduction Installation</v>
          </cell>
          <cell r="H3978" t="str">
            <v>This WA is for the cost to upgrade T1 and T2 tap changer controllers to Beckwith M2001D Models and establish Voltage Reduction through SCADA via 485 communication using DNP protocol.  4/C #18 Shielded Cable will be run from RTU to  TRF02 at the Killeen Substation for voltage reduction.
Revision 04/09/24-Oncor labor over estimated on original WA.KH</v>
          </cell>
          <cell r="I3978" t="str">
            <v>CMPC</v>
          </cell>
          <cell r="J3978" t="str">
            <v>Region Reactive</v>
          </cell>
          <cell r="K3978" t="str">
            <v>BI 211_REGION REACTIVE MAINTENANCE</v>
          </cell>
          <cell r="L3978" t="str">
            <v>211</v>
          </cell>
          <cell r="M3978" t="str">
            <v>Region Miscellaneous</v>
          </cell>
          <cell r="N3978"/>
          <cell r="O3978" t="str">
            <v/>
          </cell>
          <cell r="P3978"/>
          <cell r="Q3978"/>
          <cell r="R3978" t="str">
            <v/>
          </cell>
          <cell r="S3978" t="str">
            <v xml:space="preserve">This WA is for the cost to upgrade T1 and T2 tap changer controllers to Beckwith M2001D Models and establish Voltage Reduction through SCADA via 485 communication using DNP protocol. 4/C #18 Shielded Cable will be run from RTU to TRF02 at the Killeen Substation for voltage reduction.
</v>
          </cell>
          <cell r="T3978" t="str">
            <v>This WA is for the cost to upgrade T1 and T2 tap changer controllers to Beckwith M2001D Models and establish Voltage Reduction through SCADA via 485 communication using DNP protocol. 4/C #18 Shielded Cable will be run from RTU to TRF02 at the Killeen Substation for voltage reduction.</v>
          </cell>
          <cell r="U3978"/>
          <cell r="V3978" t="str">
            <v>Kelli Hendershot</v>
          </cell>
          <cell r="W3978"/>
          <cell r="X3978" t="str">
            <v>David Luna</v>
          </cell>
          <cell r="Y3978" t="str">
            <v>SOUTHEAST</v>
          </cell>
          <cell r="Z3978" t="str">
            <v>TEMPLE</v>
          </cell>
          <cell r="AA3978" t="str">
            <v>TEMPLE</v>
          </cell>
          <cell r="AB3978" t="str">
            <v>Station</v>
          </cell>
          <cell r="AC3978" t="str">
            <v>0401406</v>
          </cell>
          <cell r="AD3978" t="str">
            <v>Killeen 138Kv</v>
          </cell>
          <cell r="AE3978" t="str">
            <v>In-Service</v>
          </cell>
          <cell r="AF3978" t="str">
            <v>Closed</v>
          </cell>
          <cell r="AG3978">
            <v>45391</v>
          </cell>
          <cell r="AH3978" t="str">
            <v>19141.58</v>
          </cell>
          <cell r="AI3978">
            <v>15962.6</v>
          </cell>
        </row>
        <row r="3979">
          <cell r="E3979" t="str">
            <v>0PT56093 -- BAYLOR  SWITCH - SEYMOUR BASIN SWITCH 69 KV LINE : REPLACE POLES, CROSSARM, AND INSULATORS (NO2024TSP)</v>
          </cell>
          <cell r="F3979" t="str">
            <v>BAYLOR  SWITCH - SEYMOUR BASIN SWITCH 69 KV LINE : REPLACE POLES, CROSSARM, AND INSULATORS (NO2024TSP)</v>
          </cell>
          <cell r="G3979" t="str">
            <v>Baylor  Switch - Seymour Basin Switch 69 kV Line : Replace poles, crossarm, and insulators (NO2024TSP)</v>
          </cell>
          <cell r="H3979" t="str">
            <v>This Work Authorization (WA) will cover the cost to replace poles, crossarm, and insulators damaged in an isolated storm on the Baylor Switch-Seymour Basin Switch 69kV line as detailed below:
(NO2024TSP)
Structure 2/3
Remove: Two (2) Class 3 55' poles, One (1) 20' Wood crossarm, Three (3) strings of 69kV porcelain suspension insulators
Install: Two (2) Class 2 55' poles, One (1) 20' Steel crossarm, Three (3) strings of 69kV polymer suspension insulators
REVISION: 10.11.24  (PM) Reduced Oncor labor initial estimate too high</v>
          </cell>
          <cell r="I3979" t="str">
            <v>CMPC</v>
          </cell>
          <cell r="J3979" t="str">
            <v>Failed Equipment and Storm Damage</v>
          </cell>
          <cell r="K3979" t="str">
            <v>BI 403_STORM DAMAGE</v>
          </cell>
          <cell r="L3979" t="str">
            <v>403</v>
          </cell>
          <cell r="M3979" t="str">
            <v>Storm Damage</v>
          </cell>
          <cell r="N3979"/>
          <cell r="O3979" t="str">
            <v/>
          </cell>
          <cell r="P3979"/>
          <cell r="Q3979"/>
          <cell r="R3979" t="str">
            <v/>
          </cell>
          <cell r="S3979" t="str">
            <v xml:space="preserve">This Work Authorization (WA) will cover the cost to replace poles, crossarm, and insulators damaged in an isolated storm on the Baylor Switch-Seymour Basin Switch 69kV line as detailed below:
(NO2024TSP)
Structure 2/3Remove: Two (2) Class 3 55' poles, One (1) 20' Wood crossarm, Three (3) strings of 69kV porcelain suspension insulatorsInstall: Two (2) Class 2 55' poles, One (1) 20' Steel crossarm, Three (3) strings of 69kV polymer suspension insulators
</v>
          </cell>
          <cell r="T3979" t="str">
            <v>This Work Authorization (WA) will cover the cost to replace poles, crossarm, and insulators damaged in an isolated storm on the Baylor Switch-Seymour Basin Switch 69kV line as detailed below:
(NO2024TSP)
Structure 2/3Remove: Two (2) Class 3 55' poles, One (1) 20' Wood crossarm, Three (3) strings of 69kV porcelain suspension insulatorsInstall: Two (2) Class 2 55' poles, One (1) 20' Steel crossarm, Three (3) strings of 69kV polymer suspension insulators</v>
          </cell>
          <cell r="U3979"/>
          <cell r="V3979" t="str">
            <v>Priscilla Martinez</v>
          </cell>
          <cell r="W3979"/>
          <cell r="X3979" t="str">
            <v>Miguel Ortega</v>
          </cell>
          <cell r="Y3979" t="str">
            <v>METRO WEST</v>
          </cell>
          <cell r="Z3979" t="str">
            <v>WICHITA FALLS</v>
          </cell>
          <cell r="AA3979" t="str">
            <v>WICHITA FALLS</v>
          </cell>
          <cell r="AB3979" t="str">
            <v>Line</v>
          </cell>
          <cell r="AC3979" t="str">
            <v>0007350</v>
          </cell>
          <cell r="AD3979" t="str">
            <v>Baylor Switching Station -Seym</v>
          </cell>
          <cell r="AE3979" t="str">
            <v>In-Service</v>
          </cell>
          <cell r="AF3979" t="str">
            <v>Constr. Complete, Chargeable</v>
          </cell>
          <cell r="AG3979">
            <v>45583</v>
          </cell>
          <cell r="AH3979" t="str">
            <v>26153.29</v>
          </cell>
          <cell r="AI3979">
            <v>15959.25</v>
          </cell>
        </row>
        <row r="3980">
          <cell r="E3980" t="str">
            <v>0PG51383 -- 2023 PALESTINE GP :  SECURITY CAMERAS AND OFFICE FURNITURE FOR OFFICE</v>
          </cell>
          <cell r="F3980" t="str">
            <v>2023 PALESTINE GP :  SECURITY CAMERAS AND OFFICE FURNITURE FOR OFFICE</v>
          </cell>
          <cell r="G3980" t="str">
            <v>2023 Palestine GP :  Security Cameras and Office Furniture for Office</v>
          </cell>
          <cell r="H3980" t="str">
            <v>This General Plant WA is to cover the cost to purchase new office furniture and security cameras for the Palestine District.
Contact : Lance Holiman - 817-403-0517.
Security Cameras : $7,500
Office Furniture : $3,500
Office Furniture : $3,000
Tool Chest $1500</v>
          </cell>
          <cell r="I3980" t="str">
            <v>GP</v>
          </cell>
          <cell r="J3980"/>
          <cell r="K3980"/>
          <cell r="L3980" t="str">
            <v>810</v>
          </cell>
          <cell r="M3980" t="str">
            <v>General Plant Structures</v>
          </cell>
          <cell r="N3980"/>
          <cell r="O3980" t="str">
            <v/>
          </cell>
          <cell r="P3980"/>
          <cell r="Q3980"/>
          <cell r="R3980" t="str">
            <v/>
          </cell>
          <cell r="S3980" t="str">
            <v xml:space="preserve">This General Plant WA is to cover the cost to purchase new office furniture and security cameras for the Palestine District.Contact : Lance Holiman - 817-403-0517.
Security Cameras : $7,500Office Furniture : $3,500Office Furniture : $3,000
</v>
          </cell>
          <cell r="T3980" t="str">
            <v>This General Plant WA is to cover the cost to purchase new office furniture and security cameras for the Palestine District.Contact : Lance Holiman - 817-403-0517.
Security Cameras : $7,500Office Furniture : $3,500Office Furniture : $3,000</v>
          </cell>
          <cell r="U3980"/>
          <cell r="V3980" t="str">
            <v>Jessica Zapata</v>
          </cell>
          <cell r="W3980"/>
          <cell r="X3980"/>
          <cell r="Y3980" t="str">
            <v>SOUTHEAST</v>
          </cell>
          <cell r="Z3980" t="str">
            <v>PALESTINE</v>
          </cell>
          <cell r="AA3980" t="str">
            <v>PALESTINE</v>
          </cell>
          <cell r="AB3980" t="str">
            <v>N/A</v>
          </cell>
          <cell r="AC3980" t="str">
            <v>0003720</v>
          </cell>
          <cell r="AD3980" t="str">
            <v>Palestine Transmission</v>
          </cell>
          <cell r="AE3980" t="str">
            <v>In-Service</v>
          </cell>
          <cell r="AF3980" t="str">
            <v>Closed</v>
          </cell>
          <cell r="AG3980">
            <v>45220</v>
          </cell>
          <cell r="AH3980" t="str">
            <v>15955</v>
          </cell>
          <cell r="AI3980">
            <v>15951.88</v>
          </cell>
        </row>
        <row r="3981">
          <cell r="E3981" t="str">
            <v>0PT51520 -- STONE CREEK SWITCH BKR 15445 AND BKR 1540 - GAINESVILLE BKR 336: REPLACE 31 H-FRAMES (GLT)</v>
          </cell>
          <cell r="F3981" t="str">
            <v>STONE CREEK SWITCH BKR 15445 AND BKR 1540 - GAINESVILLE BKR 336: REPLACE 31 H-FRAMES (GLT)</v>
          </cell>
          <cell r="G3981" t="str">
            <v>Stone Creek Switch BKR 15445 and BKR 1540 - Gainesville BKR 336: Replace 31 H-Frames (GLT)</v>
          </cell>
          <cell r="H3981" t="str">
            <v>This WA is to cover the cost to replace 31 H-Frames on Stone Creek Switch BKR 15445 and BKR 1540 - Gainesville BKR 336 due to failed GLT. The current wood crossarms will be replaced with a steel crossarm. 
1/8, 2/3, 3/8, 5/6, 5/7, 6/1, 7/5, 7/6, 8/3, 8/6, 9/5, 10/7, 12/3, 12/6, 14/7, 15/6, 16/1, 17/9, 18/3, 18/5, 24/2, 24/3, 24/7, 24/9, 24/10 (25 structures):
Remove:
2- 50' poles (50 total)
1- Wooden "hughes" crossarm (25 total)
3- Glass insulators (75 total)
3- Arresters (75 total)
Install:
2 - 50' poles (50 total)
1- Steel crossarm (25 total)
3 - Glass Insulators (75 total)
3- Arresters (75 total)
2/4, 3/4, 5/8, 20/2 (4 structures):
Remove: 
2 - 55' pole (8 total)
1- Wooden 'hughes" crossarm (4 total)
3 - Glass insulators (12 total)
3- Arresters (12 total)
Install:
2 - 55' pole (8 total)
1- Steel crossarm (4 total)
3 - Glass insulators (12 total)
3- Arresters (12 total)
19/9, 26/13 (2 structures):
Remove:
2- 60' pole (4 total)
1- Wooden "hughes" crossarm (2 total)
3- Glass insulators (6 total)
3- Arresters (6 total)
Install: 
2 - 60' pole (4 total)
1- Steel cross arm (2 total)
3 - Glass insulators (6 total)
3 - Arresters - (6 total)
REVISION 12/15/2023: originally written for Oncor and contract labor - now will be all contract labor with Oncor being active for FCC services.  Matting is now required.  Additional bad frames were also found - added 8 additional structures.  BW
REVISION 12/18/2023:  Reduce matting estimate per quote.  BW</v>
          </cell>
          <cell r="I3981" t="str">
            <v>CMPC</v>
          </cell>
          <cell r="J3981" t="str">
            <v>Region Reactive</v>
          </cell>
          <cell r="K3981" t="str">
            <v>BI 213_TRANSMISSION LINE POLE REPLACEMENT</v>
          </cell>
          <cell r="L3981" t="str">
            <v>213</v>
          </cell>
          <cell r="M3981" t="str">
            <v>Transmission Line Pole Replace</v>
          </cell>
          <cell r="N3981"/>
          <cell r="O3981" t="str">
            <v/>
          </cell>
          <cell r="P3981"/>
          <cell r="Q3981"/>
          <cell r="R3981" t="str">
            <v/>
          </cell>
          <cell r="S3981" t="str">
            <v xml:space="preserve">This WA is to cover the cost to replace 31 H-Frames on Stone Creek Switch BKR 15445 and BKR 1540 - Gainesville BKR 336 due to failed GLT. The current wood crossarms will be replaced with a steel crossarm.
1/8, 2/3, 3/8, 5/6, 5/7, 6/1, 7/5, 7/6, 8/3, 8/6, 9/5, 10/7, 12/3, 12/6, 14/7, 15/6, 16/1, 17/9, 18/3, 18/5, 24/2, 24/3, 24/7, 24/9, 24/10 (25 structures):Remove:2- 50' poles (50 total)1- Wooden "hughes" crossarm (25 total)3- Glass insulators (75 total)3- Arresters (75 total)
Install:2 - 50' poles (50 total)1- Steel crossarm (25 total)3 - Glass Insulators (75 total)3- Arresters (75 total)
2/4, 3/4, 5/8, 20/2 (4 structures):Remove: 2 - 55' pole (8 total)1- Wooden 'hughes" crossarm (4 total)3 - Glass insulators (12 total)3- Arresters (12 total)
Install:2 - 55' pole (8 total)1- Steel crossarm (4 total)3 - Glass insulators (12 total)3- Arresters (12 total)
19/9, 26/13 (2 structures):Remove:2- 60' pole (4 total)1- Wooden "hughes" crossarm (2 total)3- Glass insulators (6 total)3- Arresters (6 total)
Install: 2 - 60' pole (4 total)1- Steel cross arm (2 total)3 - Glass insulators (6 total)3 - Arresters - (6 total)
</v>
          </cell>
          <cell r="T3981" t="str">
            <v>This WA is to cover the cost to replace 31 H-Frames on Stone Creek Switch BKR 15445 and BKR 1540 - Gainesville BKR 336 due to failed GLT. The current wood crossarms will be replaced with a steel crossarm.
1/8, 2/3, 3/8, 5/6, 5/7, 6/1, 7/5, 7/6, 8/3, 8/6, 9/5, 10/7, 12/3, 12/6, 14/7, 15/6, 16/1, 17/9, 18/3, 18/5, 24/2, 24/3, 24/7, 24/9, 24/10 (25 structures):Remove:2- 50' poles (50 total)1- Wooden "hughes" crossarm (25 total)3- Glass insulators (75 total)3- Arresters (75 total)
Install:2 - 50' poles (50 total)1- Steel crossarm (25 total)3 - Glass Insulators (75 total)3- Arresters (75 total)
2/4, 3/4, 5/8, 20/2 (4 structures):Remove: 2 - 55' pole (8 total)1- Wooden 'hughes" crossarm (4 total)3 - Glass insulators (12 total)3- Arresters (12 total)
Install:2 - 55' pole (8 total)1- Steel crossarm (4 total)3 - Glass insulators (12 total)3- Arresters (12 total)
19/9, 26/13 (2 structures):Remove:2- 60' pole (4 total)1- Wooden "hughes" crossarm (2 total)3- Glass insulators (6 total)3- Arresters (6 total)
Install: 2 - 60' pole (4 total)1- Steel cross arm (2 total)3 - Glass insulators (6 total)3 - Arresters - (6 total)</v>
          </cell>
          <cell r="U3981"/>
          <cell r="V3981" t="str">
            <v>Brenda Walston</v>
          </cell>
          <cell r="W3981"/>
          <cell r="X3981" t="str">
            <v>Barry Hance</v>
          </cell>
          <cell r="Y3981" t="str">
            <v>METRO EAST</v>
          </cell>
          <cell r="Z3981" t="str">
            <v>TEXOMA</v>
          </cell>
          <cell r="AA3981" t="str">
            <v>TEXOMA</v>
          </cell>
          <cell r="AB3981" t="str">
            <v>Line</v>
          </cell>
          <cell r="AC3981" t="str">
            <v>0300313</v>
          </cell>
          <cell r="AD3981" t="str">
            <v>Stone Creek-Gainesville 69</v>
          </cell>
          <cell r="AE3981" t="str">
            <v>In-Service</v>
          </cell>
          <cell r="AF3981" t="str">
            <v>Closed</v>
          </cell>
          <cell r="AG3981">
            <v>45286</v>
          </cell>
          <cell r="AH3981" t="str">
            <v>475709.1</v>
          </cell>
          <cell r="AI3981">
            <v>822201.28</v>
          </cell>
        </row>
        <row r="3982">
          <cell r="E3982" t="str">
            <v>0PT50403 -- ANNA SWITCH : REPLACEMENT OF FAILED CAPACITORS</v>
          </cell>
          <cell r="F3982" t="str">
            <v>ANNA SWITCH : REPLACEMENT OF FAILED CAPACITORS</v>
          </cell>
          <cell r="G3982" t="str">
            <v>Anna Switch : Replacement of failed capacitors</v>
          </cell>
          <cell r="H3982" t="str">
            <v>This project is for the replacement of (4) failed capacitors at Anna Switch.  
Revised to add 1 additional cap, per Heath Strickland and revise over-estimated labor.  11/01/23- LLA</v>
          </cell>
          <cell r="I3982" t="str">
            <v>CMPC</v>
          </cell>
          <cell r="J3982"/>
          <cell r="K3982"/>
          <cell r="L3982" t="str">
            <v>217</v>
          </cell>
          <cell r="M3982" t="str">
            <v>Failed Substation Equip Replac</v>
          </cell>
          <cell r="N3982"/>
          <cell r="O3982" t="str">
            <v/>
          </cell>
          <cell r="P3982"/>
          <cell r="Q3982"/>
          <cell r="R3982" t="str">
            <v/>
          </cell>
          <cell r="S3982" t="str">
            <v xml:space="preserve">This project is for the replacement of (4) failed caps and resistors.
</v>
          </cell>
          <cell r="T3982" t="str">
            <v>This project is for the replacement of (4) failed caps and resistors.</v>
          </cell>
          <cell r="U3982"/>
          <cell r="V3982" t="str">
            <v>Leah Ashley</v>
          </cell>
          <cell r="W3982"/>
          <cell r="X3982" t="str">
            <v>Barry Hance</v>
          </cell>
          <cell r="Y3982" t="str">
            <v>METRO EAST</v>
          </cell>
          <cell r="Z3982" t="str">
            <v>TEXOMA</v>
          </cell>
          <cell r="AA3982" t="str">
            <v>TEXOMA</v>
          </cell>
          <cell r="AB3982" t="str">
            <v>Station</v>
          </cell>
          <cell r="AC3982" t="str">
            <v>0301506</v>
          </cell>
          <cell r="AD3982" t="str">
            <v>Anna Sw,345Kv</v>
          </cell>
          <cell r="AE3982" t="str">
            <v>In-Service</v>
          </cell>
          <cell r="AF3982" t="str">
            <v>Closed</v>
          </cell>
          <cell r="AG3982">
            <v>45237</v>
          </cell>
          <cell r="AH3982" t="str">
            <v>14256.18</v>
          </cell>
          <cell r="AI3982">
            <v>15935.33</v>
          </cell>
        </row>
        <row r="3983">
          <cell r="E3983" t="str">
            <v>0PT47464 -- DELTA SUB : REPLACE BATTERIES #01 AND RACK</v>
          </cell>
          <cell r="F3983" t="str">
            <v>DELTA SUB : REPLACE BATTERIES #01 AND RACK</v>
          </cell>
          <cell r="G3983" t="str">
            <v>Delta Sub : Replace Batteries #01 and Rack</v>
          </cell>
          <cell r="H3983" t="str">
            <v>This WA provides the cost of replacing Battery #01 (item ID #930045) due to continuous corrosion.  The rack (item ID #930052) will also be replaced.
RETIREMENT
Item ID #930045 - 1 Set</v>
          </cell>
          <cell r="I3983" t="str">
            <v>CMPC</v>
          </cell>
          <cell r="J3983"/>
          <cell r="K3983"/>
          <cell r="L3983" t="str">
            <v>107</v>
          </cell>
          <cell r="M3983" t="str">
            <v>Battery &amp; Charger Replacements</v>
          </cell>
          <cell r="N3983"/>
          <cell r="O3983" t="str">
            <v/>
          </cell>
          <cell r="P3983"/>
          <cell r="Q3983"/>
          <cell r="R3983" t="str">
            <v/>
          </cell>
          <cell r="S3983" t="str">
            <v xml:space="preserve">This WA provides the cost of replacing Battery #01 (item ID #930045) due to continuous corrosion. The rack (item ID #930052) will also be replaced.
RETIREMENT
Item ID #930045 - 1 Set
</v>
          </cell>
          <cell r="T3983" t="str">
            <v>This WA provides the cost of replacing Battery #01 (item ID #930045) due to continuous corrosion. The rack (item ID #930052) will also be replaced.
RETIREMENT
Item ID #930045 - 1 Set</v>
          </cell>
          <cell r="U3983"/>
          <cell r="V3983" t="str">
            <v>Sharon Acker</v>
          </cell>
          <cell r="W3983" t="str">
            <v>Jonathan Moore</v>
          </cell>
          <cell r="X3983"/>
          <cell r="Y3983" t="str">
            <v>METRO EAST</v>
          </cell>
          <cell r="Z3983" t="str">
            <v>SULPHUR SPRINGS</v>
          </cell>
          <cell r="AA3983" t="str">
            <v>SULPHUR SPRINGS</v>
          </cell>
          <cell r="AB3983" t="str">
            <v>Station</v>
          </cell>
          <cell r="AC3983" t="str">
            <v>0301402</v>
          </cell>
          <cell r="AD3983" t="str">
            <v>Delta Sub</v>
          </cell>
          <cell r="AE3983" t="str">
            <v>In-Service</v>
          </cell>
          <cell r="AF3983" t="str">
            <v>Closed</v>
          </cell>
          <cell r="AG3983">
            <v>44769</v>
          </cell>
          <cell r="AH3983" t="str">
            <v>18748.96</v>
          </cell>
          <cell r="AI3983">
            <v>15935.29</v>
          </cell>
        </row>
        <row r="3984">
          <cell r="E3984" t="str">
            <v>0PT51586 -- BENBROOK SWITCH : REPLACE CAPACITOR UNITS ON CAP BANK 21 AND CAP BANK 22</v>
          </cell>
          <cell r="F3984" t="str">
            <v>BENBROOK SWITCH : REPLACE CAPACITOR UNITS ON CAP BANK 21 AND CAP BANK 22</v>
          </cell>
          <cell r="G3984" t="str">
            <v>Benbrook Switch : Replace Capacitor units on Cap Bank 21 and Cap Bank 22</v>
          </cell>
          <cell r="H3984" t="str">
            <v>This WA is to cover the cost of Replacing the Capacitor units on Cap Bank 21 and Cap Bank 22 
Cap 21- 4 bad capacitor units
Cap 22- 5 bad capacitor units
Parts to be removed: 600KVAR, 14.4KV and  167KVAR .825KV ABB Power Capacitor
Parts to be Installed: 600KVAR, 14.4KV and  167KVAR .825KV ABB Power Capacitor</v>
          </cell>
          <cell r="I3984" t="str">
            <v>CMPC</v>
          </cell>
          <cell r="J3984"/>
          <cell r="K3984"/>
          <cell r="L3984" t="str">
            <v>217</v>
          </cell>
          <cell r="M3984" t="str">
            <v>Failed Substation Equip Replac</v>
          </cell>
          <cell r="N3984"/>
          <cell r="O3984" t="str">
            <v/>
          </cell>
          <cell r="P3984"/>
          <cell r="Q3984"/>
          <cell r="R3984" t="str">
            <v/>
          </cell>
          <cell r="S3984" t="str">
            <v xml:space="preserve">This WA is to cover the cost of Replacing the Capacitor units on Cap Bank 21 and Cap Bank 22
Cap 21- 4 bad capacitor unitsCap 22- 5 bad capacitor units
Parts to be removed: 600KVAR, 14.4KV and 167KVAR .825KV ABB Power CapacitorParts to be Installed: 600KVAR, 14.4KV and 167KVAR .825KV ABB Power Capacitor
</v>
          </cell>
          <cell r="T3984" t="str">
            <v>This WA is to cover the cost of Replacing the Capacitor units on Cap Bank 21 and Cap Bank 22
Cap 21- 4 bad capacitor unitsCap 22- 5 bad capacitor units
Parts to be removed: 600KVAR, 14.4KV and 167KVAR .825KV ABB Power CapacitorParts to be Installed: 600KVAR, 14.4KV and 167KVAR .825KV ABB Power Capacitor</v>
          </cell>
          <cell r="U3984"/>
          <cell r="V3984" t="str">
            <v>Marissa Cassidy</v>
          </cell>
          <cell r="W3984"/>
          <cell r="X3984"/>
          <cell r="Y3984" t="str">
            <v>METRO WEST</v>
          </cell>
          <cell r="Z3984" t="str">
            <v>FORT WORTH</v>
          </cell>
          <cell r="AA3984" t="str">
            <v>FORT WORTH</v>
          </cell>
          <cell r="AB3984" t="str">
            <v>Station</v>
          </cell>
          <cell r="AC3984" t="str">
            <v>0005420</v>
          </cell>
          <cell r="AD3984" t="str">
            <v>Benbrook 345/138-25Kv</v>
          </cell>
          <cell r="AE3984" t="str">
            <v>In-Service</v>
          </cell>
          <cell r="AF3984" t="str">
            <v>Closed</v>
          </cell>
          <cell r="AG3984">
            <v>45072</v>
          </cell>
          <cell r="AH3984" t="str">
            <v>21157.09</v>
          </cell>
          <cell r="AI3984">
            <v>15847.87</v>
          </cell>
        </row>
        <row r="3985">
          <cell r="E3985" t="str">
            <v>0PT47195 -- COLLEVILLE SUB : BATTERY REPLACEMENT</v>
          </cell>
          <cell r="F3985" t="str">
            <v>COLLEVILLE SUB : BATTERY REPLACEMENT</v>
          </cell>
          <cell r="G3985" t="str">
            <v>Colleville Sub : Battery Replacement</v>
          </cell>
          <cell r="H3985" t="str">
            <v>This WA is an estimated cost to Replace Battery</v>
          </cell>
          <cell r="I3985" t="str">
            <v>CMPC</v>
          </cell>
          <cell r="J3985"/>
          <cell r="K3985"/>
          <cell r="L3985" t="str">
            <v>107</v>
          </cell>
          <cell r="M3985" t="str">
            <v>Battery &amp; Charger Replacements</v>
          </cell>
          <cell r="N3985"/>
          <cell r="O3985" t="str">
            <v/>
          </cell>
          <cell r="P3985"/>
          <cell r="Q3985"/>
          <cell r="R3985" t="str">
            <v/>
          </cell>
          <cell r="S3985" t="str">
            <v xml:space="preserve">This WA is an estimated cost to Replace Battery
</v>
          </cell>
          <cell r="T3985" t="str">
            <v>This WA is an estimated cost to Replace Battery</v>
          </cell>
          <cell r="U3985"/>
          <cell r="V3985" t="str">
            <v>Bettye Turner</v>
          </cell>
          <cell r="W3985"/>
          <cell r="X3985"/>
          <cell r="Y3985" t="str">
            <v>METRO EAST</v>
          </cell>
          <cell r="Z3985" t="str">
            <v>DALLAS</v>
          </cell>
          <cell r="AA3985" t="str">
            <v>DALLAS</v>
          </cell>
          <cell r="AB3985" t="str">
            <v>Station</v>
          </cell>
          <cell r="AC3985" t="str">
            <v>0000557</v>
          </cell>
          <cell r="AD3985" t="str">
            <v>Collville S/Sta T&amp;D</v>
          </cell>
          <cell r="AE3985" t="str">
            <v>In-Service</v>
          </cell>
          <cell r="AF3985" t="str">
            <v>Closed</v>
          </cell>
          <cell r="AG3985">
            <v>44848</v>
          </cell>
          <cell r="AH3985" t="str">
            <v>17145.4</v>
          </cell>
          <cell r="AI3985">
            <v>15838.9</v>
          </cell>
        </row>
        <row r="3986">
          <cell r="E3986" t="str">
            <v>0PT49498 -- ATHENS SUB : REPLACE 125VDC BATTERY SET #2</v>
          </cell>
          <cell r="F3986" t="str">
            <v>ATHENS SUB : REPLACE 125VDC BATTERY SET #2</v>
          </cell>
          <cell r="G3986" t="str">
            <v>Athens Sub : Replace 125VDC Battery Set #2</v>
          </cell>
          <cell r="H3986" t="str">
            <v>WA to replace 100AH, 125VDC C&amp;D Battery set.
TSN# Qty. Description    
930023 10  Battery, Substation Storage, 125.00 VDC, NONE, 100.0 AH    
497605 2 "46 inch X 46 inch battery pallet"    
497327 2 42"x42" battery box    
497604 8 40"x40" fiberboard covers    
497606 10 20"x40" fiberboard dividers    
497603 16 8"x36" hexacomb filler    
          4 1"x12"x8' pine boards    
930042 1 Rack, Battery, 2 Tier Non Seismic Rack, For Mesa Tec 125 V DC Battery Set, 100 Ah</v>
          </cell>
          <cell r="I3986" t="str">
            <v>CMPC</v>
          </cell>
          <cell r="J3986"/>
          <cell r="K3986"/>
          <cell r="L3986" t="str">
            <v>107</v>
          </cell>
          <cell r="M3986" t="str">
            <v>Battery &amp; Charger Replacements</v>
          </cell>
          <cell r="N3986"/>
          <cell r="O3986" t="str">
            <v/>
          </cell>
          <cell r="P3986"/>
          <cell r="Q3986"/>
          <cell r="R3986" t="str">
            <v/>
          </cell>
          <cell r="S3986" t="str">
            <v xml:space="preserve">WA to replace aged CD battery set experiencing heavy corrosion.
</v>
          </cell>
          <cell r="T3986" t="str">
            <v>WA to replace aged CD battery set experiencing heavy corrosion.</v>
          </cell>
          <cell r="U3986"/>
          <cell r="V3986" t="str">
            <v>Dustin Cummings</v>
          </cell>
          <cell r="W3986"/>
          <cell r="X3986"/>
          <cell r="Y3986" t="str">
            <v>SOUTHEAST</v>
          </cell>
          <cell r="Z3986" t="str">
            <v>TYLER</v>
          </cell>
          <cell r="AA3986" t="str">
            <v>TYLER</v>
          </cell>
          <cell r="AB3986" t="str">
            <v>Station</v>
          </cell>
          <cell r="AC3986" t="str">
            <v>0201461</v>
          </cell>
          <cell r="AD3986" t="str">
            <v>Athens 138 KV</v>
          </cell>
          <cell r="AE3986" t="str">
            <v>In-Service</v>
          </cell>
          <cell r="AF3986" t="str">
            <v>Closed</v>
          </cell>
          <cell r="AG3986">
            <v>44909</v>
          </cell>
          <cell r="AH3986" t="str">
            <v>20319.16</v>
          </cell>
          <cell r="AI3986">
            <v>15834.65</v>
          </cell>
        </row>
        <row r="3987">
          <cell r="E3987" t="str">
            <v>0PT53771 -- IVAN SWITCH - SOUTH BEND SWITCH 69 KV LINE : REPLACE CROSS ARM AND TIMBER</v>
          </cell>
          <cell r="F3987" t="str">
            <v>IVAN SWITCH - SOUTH BEND SWITCH 69 KV LINE : REPLACE CROSS ARM AND TIMBER</v>
          </cell>
          <cell r="G3987" t="str">
            <v>Ivan Switch - South Bend Switch 69 kV Line : Replace Cross arm and Timber</v>
          </cell>
          <cell r="H3987" t="str">
            <v>This Work Authorization (WA) will cover the cost to replace 1 Cross arm and 1 Wood Timber on the Ivan Switch-South Bend Switch 69kV lines as detailed below:
Structure 22/7
Remove: One (1) Wood timber
Install: One (1) 30' Wood Timber
Structure 27/6
Remove: One (1) Wood timber
Install: One (1) 30' Steel Cross arm</v>
          </cell>
          <cell r="I3987" t="str">
            <v>CMPC</v>
          </cell>
          <cell r="J3987" t="str">
            <v>Region Reactive</v>
          </cell>
          <cell r="K3987" t="str">
            <v>BI 121_CROSSARM REPLACEMENTS</v>
          </cell>
          <cell r="L3987" t="str">
            <v>121</v>
          </cell>
          <cell r="M3987" t="str">
            <v>Crossarm Replacement</v>
          </cell>
          <cell r="N3987"/>
          <cell r="O3987" t="str">
            <v/>
          </cell>
          <cell r="P3987"/>
          <cell r="Q3987"/>
          <cell r="R3987" t="str">
            <v/>
          </cell>
          <cell r="S3987" t="str">
            <v xml:space="preserve">This Work Authorization (WA) will cover the cost to replace 1 Cross arm and 1 Wood Timber on the Ivan Switch-South Bend Switch 69kV lines as detailed below:
Structure 22/7Remove: One (1) Wood timberInstall: One (1) 30' Wood Timber
Structure 27/6Remove: One (1) Wood timberInstall: One (1) 30' Steel Cross arm
</v>
          </cell>
          <cell r="T3987" t="str">
            <v>This Work Authorization (WA) will cover the cost to replace 1 Cross arm and 1 Wood Timber on the Ivan Switch-South Bend Switch 69kV lines as detailed below:
Structure 22/7Remove: One (1) Wood timberInstall: One (1) 30' Wood Timber
Structure 27/6Remove: One (1) Wood timberInstall: One (1) 30' Steel Cross arm</v>
          </cell>
          <cell r="U3987"/>
          <cell r="V3987" t="str">
            <v>Priscilla Martinez</v>
          </cell>
          <cell r="W3987"/>
          <cell r="X3987" t="str">
            <v>Miguel Ortega</v>
          </cell>
          <cell r="Y3987" t="str">
            <v>METRO WEST</v>
          </cell>
          <cell r="Z3987" t="str">
            <v>WICHITA FALLS</v>
          </cell>
          <cell r="AA3987" t="str">
            <v>GRAHAM</v>
          </cell>
          <cell r="AB3987" t="str">
            <v>Line</v>
          </cell>
          <cell r="AC3987" t="str">
            <v>0007235</v>
          </cell>
          <cell r="AD3987" t="str">
            <v>Breckenridge-Graham (34/4) 69K</v>
          </cell>
          <cell r="AE3987" t="str">
            <v>In-Service</v>
          </cell>
          <cell r="AF3987" t="str">
            <v>Closed</v>
          </cell>
          <cell r="AG3987">
            <v>45385</v>
          </cell>
          <cell r="AH3987" t="str">
            <v>15125.34</v>
          </cell>
          <cell r="AI3987">
            <v>15807.91</v>
          </cell>
        </row>
        <row r="3988">
          <cell r="E3988" t="str">
            <v>0PT48565 -- WAXAHACHIE SUB : REPLACE FAILED CAPACITORS AND (1) RESISTOR</v>
          </cell>
          <cell r="F3988" t="str">
            <v>WAXAHACHIE SUB : REPLACE FAILED CAPACITORS AND (1) RESISTOR</v>
          </cell>
          <cell r="G3988" t="str">
            <v>Waxahachie Sub : Replace Failed Capacitors and (1) Resistor</v>
          </cell>
          <cell r="H3988" t="str">
            <v>This WA is an estimated cost to Replace (9) Failed Capacitors and (1) Resistor.
RETIREMENT: 450080
                         478899
REVISED: To add testing for Capacitors and utilize more personnel
REVISION- DID NOT NEED AS MANY GUYS AS EXPECTED IN ORIGINAL ESTIMATE</v>
          </cell>
          <cell r="I3988" t="str">
            <v>CMPC</v>
          </cell>
          <cell r="J3988"/>
          <cell r="K3988"/>
          <cell r="L3988" t="str">
            <v>217</v>
          </cell>
          <cell r="M3988" t="str">
            <v>Failed Substation Equip Replac</v>
          </cell>
          <cell r="N3988"/>
          <cell r="O3988" t="str">
            <v/>
          </cell>
          <cell r="P3988"/>
          <cell r="Q3988"/>
          <cell r="R3988" t="str">
            <v/>
          </cell>
          <cell r="S3988" t="str">
            <v xml:space="preserve">This WA is an estimated cost to Replace (9) Failed Capacitors and (1) Resistor.
RETIREMENT: 450080 478899
</v>
          </cell>
          <cell r="T3988" t="str">
            <v>This WA is an estimated cost to Replace (9) Failed Capacitors and (1) Resistor.
RETIREMENT: 450080 478899</v>
          </cell>
          <cell r="U3988"/>
          <cell r="V3988" t="str">
            <v>Bettye Turner</v>
          </cell>
          <cell r="W3988"/>
          <cell r="X3988"/>
          <cell r="Y3988" t="str">
            <v>METRO EAST</v>
          </cell>
          <cell r="Z3988" t="str">
            <v>DALLAS</v>
          </cell>
          <cell r="AA3988" t="str">
            <v>DALLAS</v>
          </cell>
          <cell r="AB3988" t="str">
            <v>Station</v>
          </cell>
          <cell r="AC3988" t="str">
            <v>0101433</v>
          </cell>
          <cell r="AD3988" t="str">
            <v>Waxahachie,138Kv</v>
          </cell>
          <cell r="AE3988" t="str">
            <v>In-Service</v>
          </cell>
          <cell r="AF3988" t="str">
            <v>Closed</v>
          </cell>
          <cell r="AG3988">
            <v>44908</v>
          </cell>
          <cell r="AH3988" t="str">
            <v>12507.31</v>
          </cell>
          <cell r="AI3988">
            <v>15801.22</v>
          </cell>
        </row>
        <row r="3989">
          <cell r="E3989" t="str">
            <v>0PT50904 -- SAND LAKE SWITCHING STATION 138/345KV: REPLACE A/C UNIT</v>
          </cell>
          <cell r="F3989" t="str">
            <v>SAND LAKE SWITCHING STATION 138/345KV: REPLACE A/C UNIT</v>
          </cell>
          <cell r="G3989" t="str">
            <v>Sand Lake Switching Station 138/345kV: Replace A/C Unit</v>
          </cell>
          <cell r="H3989" t="str">
            <v>This Work Authorization (WA) will cover the cost to replace the A/C unit at Sand Lake Switching Station 138/345kV.
TSN 915224 HVAC 2 Ton Bard 
Revision 11/16/23 AD
-Revised increased Oncor labor, initial estimate was too low for job.</v>
          </cell>
          <cell r="I3989" t="str">
            <v>CMPC</v>
          </cell>
          <cell r="J3989"/>
          <cell r="K3989"/>
          <cell r="L3989" t="str">
            <v>106</v>
          </cell>
          <cell r="M3989" t="str">
            <v>Air Conditioner Replacements</v>
          </cell>
          <cell r="N3989"/>
          <cell r="O3989" t="str">
            <v/>
          </cell>
          <cell r="P3989"/>
          <cell r="Q3989"/>
          <cell r="R3989" t="str">
            <v/>
          </cell>
          <cell r="S3989" t="str">
            <v xml:space="preserve">This Work Authorization (WA) will cover the cost to replace the A/C unit at Sand Lake Switching Station 138/345kV.
TSN 915224 HVAC 2 Ton Bard
</v>
          </cell>
          <cell r="T3989" t="str">
            <v>This Work Authorization (WA) will cover the cost to replace the A/C unit at Sand Lake Switching Station 138/345kV.
TSN 915224 HVAC 2 Ton Bard</v>
          </cell>
          <cell r="U3989"/>
          <cell r="V3989" t="str">
            <v>Angie Edwards</v>
          </cell>
          <cell r="W3989"/>
          <cell r="X3989" t="str">
            <v>Miguel Ortega</v>
          </cell>
          <cell r="Y3989" t="str">
            <v>METRO WEST</v>
          </cell>
          <cell r="Z3989" t="str">
            <v>ODESSA</v>
          </cell>
          <cell r="AA3989" t="str">
            <v>ODESSA</v>
          </cell>
          <cell r="AB3989" t="str">
            <v>Station</v>
          </cell>
          <cell r="AC3989" t="str">
            <v>0005983</v>
          </cell>
          <cell r="AD3989" t="str">
            <v>Sand Lake Switching Station</v>
          </cell>
          <cell r="AE3989" t="str">
            <v>In-Service</v>
          </cell>
          <cell r="AF3989" t="str">
            <v>Closed</v>
          </cell>
          <cell r="AG3989">
            <v>45246</v>
          </cell>
          <cell r="AH3989" t="str">
            <v>10027.98</v>
          </cell>
          <cell r="AI3989">
            <v>15795.96</v>
          </cell>
        </row>
        <row r="3990">
          <cell r="E3990" t="str">
            <v>0PT52732 -- GRAPELAND SUB : REPLACE 125 V BATTERY SET</v>
          </cell>
          <cell r="F3990" t="str">
            <v>GRAPELAND SUB : REPLACE 125 V BATTERY SET</v>
          </cell>
          <cell r="G3990" t="str">
            <v>GRAPELAND Sub : Replace 125 V Battery Set</v>
          </cell>
          <cell r="H3990" t="str">
            <v>WA was created for the replacement of the 125 volt battery set at Grapeland. The batteries were found deteriorated during diagnostic testing.
Work to be done:
Remove 125 volt battery set.
Install 125 volt battery set.
T. Goode - 01-26-2024
Revised Estimate: The newly revised estimate will account for $1,899 in material inflation on one battery set from September 5, 2023 to December 13, 2023.</v>
          </cell>
          <cell r="I3990" t="str">
            <v>CMPC</v>
          </cell>
          <cell r="J3990"/>
          <cell r="K3990"/>
          <cell r="L3990" t="str">
            <v>107</v>
          </cell>
          <cell r="M3990" t="str">
            <v>Battery &amp; Charger Replacements</v>
          </cell>
          <cell r="N3990"/>
          <cell r="O3990" t="str">
            <v/>
          </cell>
          <cell r="P3990"/>
          <cell r="Q3990"/>
          <cell r="R3990" t="str">
            <v/>
          </cell>
          <cell r="S3990" t="str">
            <v xml:space="preserve">GRAPELAND Sub : Replace Batteries
WA created for the replacement of 125volt batteries Grapeland Sub.
Remove:1- 125v battery set (BAE)
Install:1 - 125v battery set (BAE)
</v>
          </cell>
          <cell r="T3990" t="str">
            <v>GRAPELAND Sub : Replace Batteries
WA created for the replacement of 125volt batteries Grapeland Sub.
Remove:1- 125v battery set (BAE)
Install:1 - 125v battery set (BAE)</v>
          </cell>
          <cell r="U3990"/>
          <cell r="V3990" t="str">
            <v>Stephen Harris</v>
          </cell>
          <cell r="W3990"/>
          <cell r="X3990" t="str">
            <v>David Luna</v>
          </cell>
          <cell r="Y3990" t="str">
            <v>SOUTHEAST</v>
          </cell>
          <cell r="Z3990" t="str">
            <v>PALESTINE</v>
          </cell>
          <cell r="AA3990" t="str">
            <v>PALESTINE</v>
          </cell>
          <cell r="AB3990" t="str">
            <v>Station</v>
          </cell>
          <cell r="AC3990" t="str">
            <v>0201308</v>
          </cell>
          <cell r="AD3990" t="str">
            <v>Grapeland, 69Kv</v>
          </cell>
          <cell r="AE3990" t="str">
            <v>In-Service</v>
          </cell>
          <cell r="AF3990" t="str">
            <v>Closed</v>
          </cell>
          <cell r="AG3990">
            <v>45261</v>
          </cell>
          <cell r="AH3990" t="str">
            <v>14261.64</v>
          </cell>
          <cell r="AI3990">
            <v>15791.43</v>
          </cell>
        </row>
        <row r="3991">
          <cell r="E3991" t="str">
            <v>0PT55936 -- BONHAM NW : REPLACE  2 FAILED SEL-351S RELAYS AND A FAILED TELVENT 2400 BASEBOARD</v>
          </cell>
          <cell r="F3991" t="str">
            <v>BONHAM NW : REPLACE  2 FAILED SEL-351S RELAYS AND A FAILED TELVENT 2400 BASEBOARD</v>
          </cell>
          <cell r="G3991" t="str">
            <v>Bonham NW : Replace  2 failed SEL-351S relays and a failed Telvent 2400 Baseboard</v>
          </cell>
          <cell r="H3991" t="str">
            <v>This WA is for the replacement of  ( 2 )  failed SEL-351S relays and a failed Telvent 2400 Baseboard under BI 217 per Cliff Odom.
Remove: 2 failed SEL 351s relays &amp; 2400 Televent baseboard
Install: 2 failed SEL 351s relays &amp; 2400 Televent baseboard
From: Odom, Cliff &lt;Clifton.Odom@oncor.com&gt; 
Sent: Wednesday, July 31, 2024 1:47 PM
To: Snyder, Gavin &lt;Gavin.Snyder@oncor.com&gt;; Bryan, Adam &lt;Adam.Bryan@oncor.com&gt;
Failed_Equipment@oncor.com&gt;
Subject: RE: Bonham NW Telvent 2400 Power Supply
Approved but I would get with Engineering to check grounding at the station too.
Thanks,
Cliff</v>
          </cell>
          <cell r="I3991" t="str">
            <v>CMPC</v>
          </cell>
          <cell r="J3991" t="str">
            <v>Failed Equipment and Storm Damage</v>
          </cell>
          <cell r="K3991" t="str">
            <v>BI 217_FAILED SUBSTATION EQUIPMENT REPLACEMENT</v>
          </cell>
          <cell r="L3991" t="str">
            <v>217</v>
          </cell>
          <cell r="M3991" t="str">
            <v>Failed Substation Equip Replac</v>
          </cell>
          <cell r="N3991"/>
          <cell r="O3991" t="str">
            <v/>
          </cell>
          <cell r="P3991"/>
          <cell r="Q3991"/>
          <cell r="R3991" t="str">
            <v/>
          </cell>
          <cell r="S3991" t="str">
            <v xml:space="preserve">This WA is for the replacement of (2) failed SEL 351S relays and a Televent 2400
Remove: 2 failed SEL 351s relays and televent 2400 and Install 2 SEL 351s Relays and Televent 2400
</v>
          </cell>
          <cell r="T3991" t="str">
            <v>This WA is for the replacement of (2) failed SEL 351S relays and a Televent 2400
Remove: 2 failed SEL 351s relays and televent 2400 and Install 2 SEL 351s Relays and Televent 2400</v>
          </cell>
          <cell r="U3991"/>
          <cell r="V3991" t="str">
            <v>Leah Ashley</v>
          </cell>
          <cell r="W3991"/>
          <cell r="X3991" t="str">
            <v>Barry Hance</v>
          </cell>
          <cell r="Y3991" t="str">
            <v>METRO EAST</v>
          </cell>
          <cell r="Z3991" t="str">
            <v>TEXOMA</v>
          </cell>
          <cell r="AA3991" t="str">
            <v>TEXOMA</v>
          </cell>
          <cell r="AB3991" t="str">
            <v>Station</v>
          </cell>
          <cell r="AC3991" t="str">
            <v>0301467</v>
          </cell>
          <cell r="AD3991" t="str">
            <v>Bonham, Northwest 138-12.5KV</v>
          </cell>
          <cell r="AE3991" t="str">
            <v>In-Service</v>
          </cell>
          <cell r="AF3991" t="str">
            <v>Constr. Complete, Chargeable</v>
          </cell>
          <cell r="AG3991">
            <v>45631</v>
          </cell>
          <cell r="AH3991" t="str">
            <v>19544.74</v>
          </cell>
          <cell r="AI3991">
            <v>15755.12</v>
          </cell>
        </row>
        <row r="3992">
          <cell r="E3992" t="str">
            <v>0PT51591 -- GARLAND SUB : REPLACE VACUUM BOTTLES SWITCH 1006</v>
          </cell>
          <cell r="F3992" t="str">
            <v>GARLAND SUB : REPLACE VACUUM BOTTLES SWITCH 1006</v>
          </cell>
          <cell r="G3992" t="str">
            <v>Garland Sub : Replace Vacuum Bottles Switch 1006</v>
          </cell>
          <cell r="H3992" t="str">
            <v>This WA will cover the cost to replace 3 Vacuum Bottles on Switch 1006.
Cliff Odom has approved BI 217.</v>
          </cell>
          <cell r="I3992" t="str">
            <v>CMPC</v>
          </cell>
          <cell r="J3992"/>
          <cell r="K3992"/>
          <cell r="L3992" t="str">
            <v>217</v>
          </cell>
          <cell r="M3992" t="str">
            <v>Failed Substation Equip Replac</v>
          </cell>
          <cell r="N3992"/>
          <cell r="O3992" t="str">
            <v/>
          </cell>
          <cell r="P3992"/>
          <cell r="Q3992"/>
          <cell r="R3992" t="str">
            <v/>
          </cell>
          <cell r="S3992" t="str">
            <v xml:space="preserve">This WA will cover the cost to replace 3 Vacuum Bottles on Switch 1006.
Cliff Odom has approved BI 217.
</v>
          </cell>
          <cell r="T3992" t="str">
            <v>This WA will cover the cost to replace 3 Vacuum Bottles on Switch 1006.
Cliff Odom has approved BI 217.</v>
          </cell>
          <cell r="U3992"/>
          <cell r="V3992" t="str">
            <v>Samantha Bogusch</v>
          </cell>
          <cell r="W3992" t="str">
            <v>Charlie Favors</v>
          </cell>
          <cell r="X3992"/>
          <cell r="Y3992" t="str">
            <v>METRO EAST</v>
          </cell>
          <cell r="Z3992" t="str">
            <v>NORTH DALLAS</v>
          </cell>
          <cell r="AA3992" t="str">
            <v>NORTH DALLAS</v>
          </cell>
          <cell r="AB3992" t="str">
            <v>Station</v>
          </cell>
          <cell r="AC3992" t="str">
            <v>0101456</v>
          </cell>
          <cell r="AD3992" t="str">
            <v>Garland 138Kv</v>
          </cell>
          <cell r="AE3992" t="str">
            <v>In-Service</v>
          </cell>
          <cell r="AF3992" t="str">
            <v>Closed</v>
          </cell>
          <cell r="AG3992">
            <v>45155</v>
          </cell>
          <cell r="AH3992" t="str">
            <v>16076.04</v>
          </cell>
          <cell r="AI3992">
            <v>15752.89</v>
          </cell>
        </row>
        <row r="3993">
          <cell r="E3993" t="str">
            <v>0PT51883 -- JACKSONVILLE SWITCH : TTC1000-INSTALL TEMPERATURE MONITOR AUTO2</v>
          </cell>
          <cell r="F3993" t="str">
            <v>JACKSONVILLE SWITCH : TTC1000-INSTALL TEMPERATURE MONITOR AUTO2</v>
          </cell>
          <cell r="G3993" t="str">
            <v>Jacksonville Switch : TTC1000-Install Temperature Monitor Auto2</v>
          </cell>
          <cell r="H3993" t="str">
            <v>Installation of new TTC-1000 Temperature monitor
Oncor will do the work.
Qnty   Item No.     Description
1ea     476574 Transformer Parts, Monitor, Temperature 
2ea     476573 Transformer Parts, Probe, Magnetic, For Transformer Temperature Monitor Model Ttc-1000-34460(1 Per Monitor), 25 FT Cord
2ea     476572 Transformer Parts, Probe, Oil, For Transformer Temperature Monitor Model Ttc-1000-34460 (1 Per Monitor)</v>
          </cell>
          <cell r="I3993" t="str">
            <v>CMPC</v>
          </cell>
          <cell r="J3993"/>
          <cell r="K3993"/>
          <cell r="L3993" t="str">
            <v>216</v>
          </cell>
          <cell r="M3993" t="str">
            <v>Oper Support Misc (Or Improve)</v>
          </cell>
          <cell r="N3993"/>
          <cell r="O3993" t="str">
            <v/>
          </cell>
          <cell r="P3993"/>
          <cell r="Q3993"/>
          <cell r="R3993" t="str">
            <v/>
          </cell>
          <cell r="S3993" t="str">
            <v xml:space="preserve">Install new TTC-1000 on Auto#2 at Jacksonville Switch
</v>
          </cell>
          <cell r="T3993" t="str">
            <v>Install new TTC-1000 on Auto#2 at Jacksonville Switch</v>
          </cell>
          <cell r="U3993"/>
          <cell r="V3993" t="str">
            <v>Dustin Cummings</v>
          </cell>
          <cell r="W3993"/>
          <cell r="X3993" t="str">
            <v>David Luna</v>
          </cell>
          <cell r="Y3993" t="str">
            <v>SOUTHEAST</v>
          </cell>
          <cell r="Z3993" t="str">
            <v>TYLER</v>
          </cell>
          <cell r="AA3993" t="str">
            <v>TYLER</v>
          </cell>
          <cell r="AB3993" t="str">
            <v>Station</v>
          </cell>
          <cell r="AC3993" t="str">
            <v>0201407</v>
          </cell>
          <cell r="AD3993" t="str">
            <v>Jacksonville 138 KV</v>
          </cell>
          <cell r="AE3993" t="str">
            <v>In-Service</v>
          </cell>
          <cell r="AF3993" t="str">
            <v>Closed</v>
          </cell>
          <cell r="AG3993">
            <v>45205</v>
          </cell>
          <cell r="AH3993" t="str">
            <v>28731.3</v>
          </cell>
          <cell r="AI3993">
            <v>15739.85</v>
          </cell>
        </row>
        <row r="3994">
          <cell r="E3994" t="str">
            <v>0PT56856 -- TRINIDAD SWITCH - FOREST GROVE SWITCH 345 KV LINE : REPLACE INSULATORS AT 10/2 &amp; 10/3</v>
          </cell>
          <cell r="F3994" t="str">
            <v>TRINIDAD SWITCH - FOREST GROVE SWITCH 345 KV LINE : REPLACE INSULATORS AT 10/2 &amp; 10/3</v>
          </cell>
          <cell r="G3994" t="str">
            <v>Trinidad Switch - Forest Grove Switch 345 kV Line : Replace Insulators at 10/2 &amp; 10/3</v>
          </cell>
          <cell r="H3994" t="str">
            <v>This project covers replacement of contaminated insulators and installation of buzzard guards at frames #10/2 &amp; #10/3 on the Trinidad-Forest Grove 345kV line.
Frame #10/2
Retire: 72 insulators
Install: 72 insulators &amp; buzzard guards
Frame #10/3
Retire: 72 insulators
Install: 72 insulators &amp; buzzard guards
Worked to be performed by Brim Aviation (Contractor)
ITEM CC_3516 - Buzzard Guard for V-String Assembly (estimated $1,000 each)
NOTE: Per Property Accounting (Sophia Chung), use construction location 0400518. 11/4/24 GKOEHLING 
OTIS construction location is being fixed
12/30/24 - Revisions made for project completed by contractors - Completed by Primoris, not Brim Aviation. Also added frames for insulator replacement.
Frame #10/1
Retire: 72 insulators
Install: 72 insulators
Frame #10/4
Retire: 72 insulators
Install: 72 insulators</v>
          </cell>
          <cell r="I3994" t="str">
            <v>CMPC</v>
          </cell>
          <cell r="J3994" t="str">
            <v>Region Reactive</v>
          </cell>
          <cell r="K3994" t="str">
            <v>BI 125_INSULATOR REPLACEMENT</v>
          </cell>
          <cell r="L3994" t="str">
            <v>125</v>
          </cell>
          <cell r="M3994" t="str">
            <v>Insulator Replacement</v>
          </cell>
          <cell r="N3994"/>
          <cell r="O3994" t="str">
            <v/>
          </cell>
          <cell r="P3994"/>
          <cell r="Q3994"/>
          <cell r="R3994" t="str">
            <v/>
          </cell>
          <cell r="S3994" t="str">
            <v xml:space="preserve">This project covers replacement of contaminated insulators and installation of buzzard guards at frames #10/2  #10/3 on the Trinidad-Forest Grove 345kV line.
Frame #10/2Retire: 72 insulatorsInstall: 72 insulators  buzzard guards
Frame #10/3Retire: 72 insulatorsInstall: 72 insulators  buzzard guards
Worked to be performed by Brim Aviation (Contractor)
ITEM CC_3516 - Buzzard Guard for V-String Assembly (estimated $1,000 each)
NOTE: Per Property Accounting (Sophia Chung), use construction location 0400518. 11/4/24 GKOEHLING OTIS construction location is being fixed
</v>
          </cell>
          <cell r="T3994" t="str">
            <v>This project covers replacement of contaminated insulators and installation of buzzard guards at frames #10/2  #10/3 on the Trinidad-Forest Grove 345kV line.
Frame #10/2Retire: 72 insulatorsInstall: 72 insulators  buzzard guards
Frame #10/3Retire: 72 insulatorsInstall: 72 insulators  buzzard guards
Worked to be performed by Brim Aviation (Contractor)
ITEM CC_3516 - Buzzard Guard for V-String Assembly (estimated $1,000 each)
NOTE: Per Property Accounting (Sophia Chung), use construction location 0400518. 11/4/24 GKOEHLING OTIS construction location is being fixed</v>
          </cell>
          <cell r="U3994"/>
          <cell r="V3994" t="str">
            <v>Jonathan Bauer</v>
          </cell>
          <cell r="W3994"/>
          <cell r="X3994" t="str">
            <v>David Luna</v>
          </cell>
          <cell r="Y3994" t="str">
            <v>SOUTHEAST</v>
          </cell>
          <cell r="Z3994" t="str">
            <v>WACO</v>
          </cell>
          <cell r="AA3994" t="str">
            <v>CORSICANA</v>
          </cell>
          <cell r="AB3994" t="str">
            <v>Line</v>
          </cell>
          <cell r="AC3994" t="str">
            <v>0400518</v>
          </cell>
          <cell r="AD3994" t="str">
            <v>Forest Grove - Trinidad 345Kv</v>
          </cell>
          <cell r="AE3994" t="str">
            <v>In-Service</v>
          </cell>
          <cell r="AF3994" t="str">
            <v>Constr. Complete, Chargeable</v>
          </cell>
          <cell r="AG3994">
            <v>45646</v>
          </cell>
          <cell r="AH3994" t="str">
            <v>53914.76</v>
          </cell>
          <cell r="AI3994">
            <v>15738.48</v>
          </cell>
        </row>
        <row r="3995">
          <cell r="E3995" t="str">
            <v>0PT52859 -- VAN ALSTYNE SUB : REPLACE 3 138KV LIGHTNING ARRESTERS FOR TRANSFORMER #2</v>
          </cell>
          <cell r="F3995" t="str">
            <v>VAN ALSTYNE SUB : REPLACE 3 138KV LIGHTNING ARRESTERS FOR TRANSFORMER #2</v>
          </cell>
          <cell r="G3995" t="str">
            <v>Van Alstyne Sub : Replace 3 138kv lightning arresters for Transformer #2</v>
          </cell>
          <cell r="H3995" t="str">
            <v>This WA is to replace 3 138kv lightning arresters for Transformer #2
REVISION 12/18/2023: Project did not require as much material or labor as estimated.  BW</v>
          </cell>
          <cell r="I3995" t="str">
            <v>CMPC</v>
          </cell>
          <cell r="J3995"/>
          <cell r="K3995"/>
          <cell r="L3995" t="str">
            <v>217</v>
          </cell>
          <cell r="M3995" t="str">
            <v>Failed Substation Equip Replac</v>
          </cell>
          <cell r="N3995"/>
          <cell r="O3995" t="str">
            <v/>
          </cell>
          <cell r="P3995"/>
          <cell r="Q3995"/>
          <cell r="R3995" t="str">
            <v/>
          </cell>
          <cell r="S3995" t="str">
            <v xml:space="preserve">This WA is to replace 3 138kv lightning arresters on transformer #2
</v>
          </cell>
          <cell r="T3995" t="str">
            <v>This WA is to replace 3 138kv lightning arresters on transformer #2</v>
          </cell>
          <cell r="U3995"/>
          <cell r="V3995" t="str">
            <v>Brenda Walston</v>
          </cell>
          <cell r="W3995"/>
          <cell r="X3995" t="str">
            <v>Barry Hance</v>
          </cell>
          <cell r="Y3995" t="str">
            <v>METRO EAST</v>
          </cell>
          <cell r="Z3995" t="str">
            <v>TEXOMA</v>
          </cell>
          <cell r="AA3995" t="str">
            <v>TEXOMA</v>
          </cell>
          <cell r="AB3995" t="str">
            <v>Station</v>
          </cell>
          <cell r="AC3995" t="str">
            <v>0301428</v>
          </cell>
          <cell r="AD3995" t="str">
            <v>Van Alstyne 138Kv</v>
          </cell>
          <cell r="AE3995" t="str">
            <v>In-Service</v>
          </cell>
          <cell r="AF3995" t="str">
            <v>Closed</v>
          </cell>
          <cell r="AG3995">
            <v>45280</v>
          </cell>
          <cell r="AH3995" t="str">
            <v>20964.84</v>
          </cell>
          <cell r="AI3995">
            <v>15687.72</v>
          </cell>
        </row>
        <row r="3996">
          <cell r="E3996" t="str">
            <v>0PT51498 -- PLANO WEST SWITCH - RICHARDSON EAST SUB 138 KV LINE : INCREASE FOUNDATION REVEAL CAP</v>
          </cell>
          <cell r="F3996" t="str">
            <v>PLANO WEST SWITCH - RICHARDSON EAST SUB 138 KV LINE : INCREASE FOUNDATION REVEAL CAP</v>
          </cell>
          <cell r="G3996" t="str">
            <v>Plano West Switch - Richardson East Sub 138 kV Line : Increase Foundation Reveal Cap</v>
          </cell>
          <cell r="H3996" t="str">
            <v>This project scope entails increasing the foundation reveal cap on structure 6/5 on the Plano West Switch - Richardson East Sub 138kV Line.</v>
          </cell>
          <cell r="I3996" t="str">
            <v>CMPC</v>
          </cell>
          <cell r="J3996"/>
          <cell r="K3996"/>
          <cell r="L3996" t="str">
            <v>225</v>
          </cell>
          <cell r="M3996" t="str">
            <v>Line Maintenance</v>
          </cell>
          <cell r="N3996"/>
          <cell r="O3996" t="str">
            <v/>
          </cell>
          <cell r="P3996" t="str">
            <v>It has been determined that the foundation on structure 6/5 on the Plano West Switch - Richardson East Sub 138kV Line will need to be reinforced due from being damage. This is an approved CMPC (Capital Maintenance Prioritize Committee) structural integrity project. Improving facilities will reduce risk of failure and will allow for safe and reliable operation of the transmission grid.</v>
          </cell>
          <cell r="Q3996"/>
          <cell r="R3996" t="str">
            <v/>
          </cell>
          <cell r="S3996" t="str">
            <v xml:space="preserve">This WA covers the cost to remediate a foundation on Tower 6/5on the Plano West Switch - Richardson East Sub 138kV Line. The existing conductor is 795, ACSR, Drake, designed to operate at a maximum temperature of 90 degrees C and897 amps.
It has been determined that the foundation on structure 6/5 on the Plano West Switch - Richardson East Sub 138kV Line will need to be reinforced due from being damage. This is an approved CMPC (Capital Maintenance Prioritize Committee) structural integrity project. Improving facilities will reduce risk of failure and will allow for safe and reliable operation of the transmission grid.
</v>
          </cell>
          <cell r="T3996" t="str">
            <v>This WA covers the cost to remediate a foundation on Tower 6/5on the Plano West Switch - Richardson East Sub 138kV Line. The existing conductor is 795, ACSR, Drake, designed to operate at a maximum temperature of 90 degrees C and897 amps.</v>
          </cell>
          <cell r="U3996"/>
          <cell r="V3996" t="str">
            <v>Thao Huynh</v>
          </cell>
          <cell r="W3996" t="str">
            <v>Shanti Maharjan</v>
          </cell>
          <cell r="X3996" t="str">
            <v>Barry Hance</v>
          </cell>
          <cell r="Y3996" t="str">
            <v>METRO EAST</v>
          </cell>
          <cell r="Z3996" t="str">
            <v>NORTH DALLAS</v>
          </cell>
          <cell r="AA3996" t="str">
            <v>NORTH DALLAS</v>
          </cell>
          <cell r="AB3996" t="str">
            <v>Line</v>
          </cell>
          <cell r="AC3996" t="str">
            <v>0100415</v>
          </cell>
          <cell r="AD3996" t="str">
            <v>W. Plano - E. Richardson</v>
          </cell>
          <cell r="AE3996" t="str">
            <v>In-Service</v>
          </cell>
          <cell r="AF3996" t="str">
            <v>Closed</v>
          </cell>
          <cell r="AG3996">
            <v>45211</v>
          </cell>
          <cell r="AH3996" t="str">
            <v>38268.61</v>
          </cell>
          <cell r="AI3996">
            <v>15681.99</v>
          </cell>
        </row>
        <row r="3997">
          <cell r="E3997" t="str">
            <v>0PT51767 -- WAGLEY-ROBERTSON SUB : REPLACE FAILED TOTALIZING SWITCH #17 DUE TO STORM DAMAGE (TSP23012)</v>
          </cell>
          <cell r="F3997" t="str">
            <v>WAGLEY-ROBERTSON SUB : REPLACE FAILED TOTALIZING SWITCH #17 DUE TO STORM DAMAGE (TSP23012)</v>
          </cell>
          <cell r="G3997" t="str">
            <v>Wagley-Robertson Sub : Replace Failed Totalizing Switch #17 Due to Storm Damage (TSP23012)</v>
          </cell>
          <cell r="H3997" t="str">
            <v>This project is to cover the cost of Storm Damage and Replace the Failed Totalizing Switch #17, Storm Date: 5.6.2023 (TSP23012)
Budget Item# 403
Parts to Remove: Failed USCO Type AVR
Parts to Install: 3000 Amp USCO Type AVR</v>
          </cell>
          <cell r="I3997" t="str">
            <v>CMPC</v>
          </cell>
          <cell r="J3997"/>
          <cell r="K3997"/>
          <cell r="L3997" t="str">
            <v>403</v>
          </cell>
          <cell r="M3997" t="str">
            <v>Storm Damage</v>
          </cell>
          <cell r="N3997"/>
          <cell r="O3997" t="str">
            <v/>
          </cell>
          <cell r="P3997"/>
          <cell r="Q3997"/>
          <cell r="R3997" t="str">
            <v/>
          </cell>
          <cell r="S3997" t="str">
            <v xml:space="preserve">This project is to cover the cost of Storm Damage and Replace the Failed Totalizing Switch #17 (TSP23012)Budget Item# 403
Parts to Remove: Failed USCO Type AVRParts to Install: 3000 Amp USCO Type AVR
</v>
          </cell>
          <cell r="T3997" t="str">
            <v>This project is to cover the cost of Storm Damage and Replace the Failed Totalizing Switch #17 (TSP23012)Budget Item# 403
Parts to Remove: Failed USCO Type AVRParts to Install: 3000 Amp USCO Type AVR</v>
          </cell>
          <cell r="U3997"/>
          <cell r="V3997" t="str">
            <v>Marissa Cassidy</v>
          </cell>
          <cell r="W3997"/>
          <cell r="X3997"/>
          <cell r="Y3997" t="str">
            <v>METRO WEST</v>
          </cell>
          <cell r="Z3997" t="str">
            <v>FORT WORTH</v>
          </cell>
          <cell r="AA3997" t="str">
            <v>FORT WORTH</v>
          </cell>
          <cell r="AB3997" t="str">
            <v>Station</v>
          </cell>
          <cell r="AC3997" t="str">
            <v>0501401</v>
          </cell>
          <cell r="AD3997" t="str">
            <v>Wagley-Robinson 138-25 KV</v>
          </cell>
          <cell r="AE3997" t="str">
            <v>In-Service</v>
          </cell>
          <cell r="AF3997" t="str">
            <v>Closed</v>
          </cell>
          <cell r="AG3997">
            <v>45076</v>
          </cell>
          <cell r="AH3997" t="str">
            <v>32571.52</v>
          </cell>
          <cell r="AI3997">
            <v>15665.77</v>
          </cell>
        </row>
        <row r="3998">
          <cell r="E3998" t="str">
            <v>0PT51425 -- ECTOR HILLMONT SUB : INSTALL 220 MHZ RADIO</v>
          </cell>
          <cell r="F3998" t="str">
            <v>ECTOR HILLMONT SUB : INSTALL 220 MHZ RADIO</v>
          </cell>
          <cell r="G3998" t="str">
            <v>Ector Hillmont Sub : Install 220 MHz Radio</v>
          </cell>
          <cell r="H3998"/>
          <cell r="I3998" t="str">
            <v>CMPC</v>
          </cell>
          <cell r="J3998"/>
          <cell r="K3998"/>
          <cell r="L3998" t="str">
            <v>208</v>
          </cell>
          <cell r="M3998" t="str">
            <v>Scada Installation/Additions</v>
          </cell>
          <cell r="N3998"/>
          <cell r="O3998" t="str">
            <v/>
          </cell>
          <cell r="P399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monitoring.Ector Hillmont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3998"/>
          <cell r="R3998" t="str">
            <v/>
          </cell>
          <cell r="S3998" t="str">
            <v xml:space="preserve">This Work Authorization covers the cost to install220 MHzradio communications at Ector Hillmont Sub.This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monitoring.Ector Hillmont Substation 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3998" t="str">
            <v>This Work Authorization covers the cost to install220 MHzradio communications at Ector Hillmont Sub.This is to include installing a 220 MHz remote radio, antenna, and associated cables to connect the SCADA to the radio system.</v>
          </cell>
          <cell r="U3998"/>
          <cell r="V3998" t="str">
            <v>Palmira Cumbo</v>
          </cell>
          <cell r="W3998" t="str">
            <v>Adam Linker</v>
          </cell>
          <cell r="X3998" t="str">
            <v>David Luna</v>
          </cell>
          <cell r="Y3998" t="str">
            <v>METRO WEST</v>
          </cell>
          <cell r="Z3998" t="str">
            <v>ODESSA</v>
          </cell>
          <cell r="AA3998" t="str">
            <v>ODESSA</v>
          </cell>
          <cell r="AB3998" t="str">
            <v>Station</v>
          </cell>
          <cell r="AC3998" t="str">
            <v>0005591</v>
          </cell>
          <cell r="AD3998" t="str">
            <v>Ector-Hillmont 138-12.5Kv</v>
          </cell>
          <cell r="AE3998" t="str">
            <v>In-Service</v>
          </cell>
          <cell r="AF3998" t="str">
            <v>Constr. Complete, Chargeable</v>
          </cell>
          <cell r="AG3998">
            <v>45552</v>
          </cell>
          <cell r="AH3998" t="str">
            <v>31696.62</v>
          </cell>
          <cell r="AI3998">
            <v>15663.35</v>
          </cell>
        </row>
        <row r="3999">
          <cell r="E3999" t="str">
            <v>0PT53980 -- LAGUNA VISTA SUB : DECOMMISSION CAP BANK #1 AND ALL ASSOCIATED EQUIPMENT- S.FLORES</v>
          </cell>
          <cell r="F3999" t="str">
            <v>LAGUNA VISTA SUB : DECOMMISSION CAP BANK #1 AND ALL ASSOCIATED EQUIPMENT- S.FLORES</v>
          </cell>
          <cell r="G3999" t="str">
            <v>Laguna Vista Sub : Decommission Cap Bank #1 and all associated equipment- S.Flores</v>
          </cell>
          <cell r="H3999" t="str">
            <v>This WA is to cover the cost to Decommission Cap Bank #1 and all associated equipment
Parts to Remove: Cap Bank #1, 3 PTs, 3 Arrestors, Recloser 5450, SW 5450, SW AM-1
*Revision on Estimate: we over estimated, so changing to match what was actually charged.</v>
          </cell>
          <cell r="I3999" t="str">
            <v>CMPC</v>
          </cell>
          <cell r="J3999" t="str">
            <v>Region Reactive</v>
          </cell>
          <cell r="K3999" t="str">
            <v>BI 211_REGION REACTIVE MAINTENANCE</v>
          </cell>
          <cell r="L3999" t="str">
            <v>211</v>
          </cell>
          <cell r="M3999" t="str">
            <v>Region Miscellaneous</v>
          </cell>
          <cell r="N3999"/>
          <cell r="O3999" t="str">
            <v/>
          </cell>
          <cell r="P3999"/>
          <cell r="Q3999"/>
          <cell r="R3999" t="str">
            <v/>
          </cell>
          <cell r="S3999" t="str">
            <v xml:space="preserve">This WA is to cover the cost to Decommission Cap Bank #1 and all associated equipment
Parts to Remove: Cap Bank #1, 3 PTs, 3 Arrestors, Recloser 5450, SW 5450, SW AM-1
</v>
          </cell>
          <cell r="T3999" t="str">
            <v>This WA is to cover the cost to Decommission Cap Bank #1 and all associated equipment
Parts to Remove: Cap Bank #1, 3 PTs, 3 Arrestors, Recloser 5450, SW 5450, SW AM-1</v>
          </cell>
          <cell r="U3999"/>
          <cell r="V3999" t="str">
            <v>Marissa Cassidy</v>
          </cell>
          <cell r="W3999"/>
          <cell r="X3999" t="str">
            <v>Miguel Ortega</v>
          </cell>
          <cell r="Y3999" t="str">
            <v>METRO WEST</v>
          </cell>
          <cell r="Z3999" t="str">
            <v>FORT WORTH</v>
          </cell>
          <cell r="AA3999" t="str">
            <v>FORT WORTH</v>
          </cell>
          <cell r="AB3999" t="str">
            <v>Station</v>
          </cell>
          <cell r="AC3999" t="str">
            <v>0005282</v>
          </cell>
          <cell r="AD3999" t="str">
            <v>Laguna Vista 69-25Kv</v>
          </cell>
          <cell r="AE3999" t="str">
            <v>In-Service</v>
          </cell>
          <cell r="AF3999" t="str">
            <v>Closed</v>
          </cell>
          <cell r="AG3999">
            <v>45398</v>
          </cell>
          <cell r="AH3999" t="str">
            <v>26492.45</v>
          </cell>
          <cell r="AI3999">
            <v>15660.11</v>
          </cell>
        </row>
        <row r="4000">
          <cell r="E4000" t="str">
            <v>0PT51336 -- LONG PRAIRIE SWITCH - NAVARRO 138KV: GROUND LINE MAINTENANCE FOR 166 POLES</v>
          </cell>
          <cell r="F4000" t="str">
            <v>LONG PRAIRIE SWITCH - NAVARRO 138KV: GROUND LINE MAINTENANCE FOR 166 POLES</v>
          </cell>
          <cell r="G4000" t="str">
            <v>Long Prairie Switch - Navarro 138kV: Ground Line Maintenance for 166 poles</v>
          </cell>
          <cell r="H4000" t="str">
            <v>This WA will cover the cost of Ground Line Maintenance for 166 poles 138KV
12 - 55', 25 - 60', 76 - 65', 12 - 70', 35 - 75', 2 - 80', 4 - 85'
Revision: 11/16/2023  Price increase due to internal treatment of fire retardant and rot resistant</v>
          </cell>
          <cell r="I4000" t="str">
            <v>CMPC</v>
          </cell>
          <cell r="J4000"/>
          <cell r="K4000"/>
          <cell r="L4000" t="str">
            <v>223</v>
          </cell>
          <cell r="M4000" t="str">
            <v>Ground Line Maintenance</v>
          </cell>
          <cell r="N4000"/>
          <cell r="O4000" t="str">
            <v/>
          </cell>
          <cell r="P4000"/>
          <cell r="Q4000"/>
          <cell r="R4000" t="str">
            <v/>
          </cell>
          <cell r="S4000" t="str">
            <v xml:space="preserve">This WA will cover the cost of Ground Line Maintenancefor 166 poles 138KV12 - 55', 25 - 60', 76 - 65', 12 - 70', 35 - 75', 2 - 80', 4 - 85'
</v>
          </cell>
          <cell r="T4000" t="str">
            <v>This WA will cover the cost of Ground Line Maintenancefor 166 poles 138KV12 - 55', 25 - 60', 76 - 65', 12 - 70', 35 - 75', 2 - 80', 4 - 85'</v>
          </cell>
          <cell r="U4000"/>
          <cell r="V4000" t="str">
            <v>Carissa Hilliard</v>
          </cell>
          <cell r="W4000" t="str">
            <v>Peter Carhart</v>
          </cell>
          <cell r="X4000" t="str">
            <v>David Luna</v>
          </cell>
          <cell r="Y4000" t="str">
            <v>SOUTHEAST</v>
          </cell>
          <cell r="Z4000" t="str">
            <v>WACO</v>
          </cell>
          <cell r="AA4000" t="str">
            <v>CORSICANA</v>
          </cell>
          <cell r="AB4000" t="str">
            <v>Line</v>
          </cell>
          <cell r="AC4000" t="str">
            <v>0400412</v>
          </cell>
          <cell r="AD4000" t="str">
            <v>Trinidad - Hillsboro 138KV</v>
          </cell>
          <cell r="AE4000" t="str">
            <v>In-Service</v>
          </cell>
          <cell r="AF4000" t="str">
            <v>Closed</v>
          </cell>
          <cell r="AG4000">
            <v>45258</v>
          </cell>
          <cell r="AH4000" t="str">
            <v>12689.77</v>
          </cell>
          <cell r="AI4000">
            <v>15631.22</v>
          </cell>
        </row>
        <row r="4001">
          <cell r="E4001" t="str">
            <v>0PT53318 -- BONHAM SWITCH TO STONE CREEK SWITCH 69KV INSULATOR REPLACEMENT STRUCTURE 19/18 (TSP23032)</v>
          </cell>
          <cell r="F4001" t="str">
            <v>BONHAM SWITCH TO STONE CREEK SWITCH 69KV INSULATOR REPLACEMENT STRUCTURE 19/18 (TSP23032)</v>
          </cell>
          <cell r="G4001" t="str">
            <v>Bonham Switch to Stone Creek Switch 69kv Insulator replacement Structure 19/18 (TSP23032)</v>
          </cell>
          <cell r="H4001" t="str">
            <v>This WA estimate is for the removal of 2 wood cross arms, 15 porcelain insulators and replace with 3 138kv horizontal line post insulators for 69kv structure 29/28 on the Bells to Ector line segment.  Peter Babcock approved.  Storm 10/28/23
REVISED 12/13/2023:  Adjust material and supplies actual cost.  Labor increased as it was done on weekend overtime.  BW</v>
          </cell>
          <cell r="I4001" t="str">
            <v>CMPC</v>
          </cell>
          <cell r="J4001"/>
          <cell r="K4001"/>
          <cell r="L4001" t="str">
            <v>403</v>
          </cell>
          <cell r="M4001" t="str">
            <v>Storm Damage</v>
          </cell>
          <cell r="N4001"/>
          <cell r="O4001" t="str">
            <v/>
          </cell>
          <cell r="P4001"/>
          <cell r="Q4001"/>
          <cell r="R4001" t="str">
            <v/>
          </cell>
          <cell r="S4001" t="str">
            <v xml:space="preserve">Removal 2 wood corss arms 15 porcelain insulators and replace with 3 138kv horizontal line post insulators for 69kv structure 19/18 on Bells to Ector line segment
</v>
          </cell>
          <cell r="T4001" t="str">
            <v>Removal 2 wood corss arms 15 porcelain insulators and replace with 3 138kv horizontal line post insulators for 69kv structure 19/18 on Bells to Ector line segment</v>
          </cell>
          <cell r="U4001"/>
          <cell r="V4001" t="str">
            <v>Brenda Walston</v>
          </cell>
          <cell r="W4001"/>
          <cell r="X4001" t="str">
            <v>Barry Hance</v>
          </cell>
          <cell r="Y4001" t="str">
            <v>METRO EAST</v>
          </cell>
          <cell r="Z4001" t="str">
            <v>TEXOMA</v>
          </cell>
          <cell r="AA4001" t="str">
            <v>TEXOMA</v>
          </cell>
          <cell r="AB4001" t="str">
            <v>Line</v>
          </cell>
          <cell r="AC4001" t="str">
            <v>0300310</v>
          </cell>
          <cell r="AD4001" t="str">
            <v>Stone Creek-Bells-Bonham 69</v>
          </cell>
          <cell r="AE4001" t="str">
            <v>In-Service</v>
          </cell>
          <cell r="AF4001" t="str">
            <v>Closed</v>
          </cell>
          <cell r="AG4001">
            <v>45278</v>
          </cell>
          <cell r="AH4001" t="str">
            <v>17860.33</v>
          </cell>
          <cell r="AI4001">
            <v>15612.09</v>
          </cell>
        </row>
        <row r="4002">
          <cell r="E4002" t="str">
            <v>0PT46485 -- SHERRY  SWITCH : REPLACING A BROKEN A/C UNIT IN CONTROL HOUSE</v>
          </cell>
          <cell r="F4002" t="str">
            <v>SHERRY  SWITCH : REPLACING A BROKEN A/C UNIT IN CONTROL HOUSE</v>
          </cell>
          <cell r="G4002" t="str">
            <v>Sherry  Switch : Replacing a broken a/c unit in control house</v>
          </cell>
          <cell r="H4002" t="str">
            <v>Replacing a broken a/c unit in control house J. Hutchinson
REVISION: Adjustments made to Estimate/WA - Upgrade 2 ton to 4 ton unit, Additional Material, Oncor Labor, and Rentals required to complete work.</v>
          </cell>
          <cell r="I4002" t="str">
            <v>CMPC</v>
          </cell>
          <cell r="J4002"/>
          <cell r="K4002"/>
          <cell r="L4002" t="str">
            <v>106</v>
          </cell>
          <cell r="M4002" t="str">
            <v>Air Conditioner Replacements</v>
          </cell>
          <cell r="N4002"/>
          <cell r="O4002" t="str">
            <v/>
          </cell>
          <cell r="P4002"/>
          <cell r="Q4002"/>
          <cell r="R4002" t="str">
            <v/>
          </cell>
          <cell r="S4002" t="str">
            <v xml:space="preserve">Replacing a broken a/c unit in control house
</v>
          </cell>
          <cell r="T4002" t="str">
            <v>Replacing a broken a/c unit in control house</v>
          </cell>
          <cell r="U4002"/>
          <cell r="V4002" t="str">
            <v>Bailey Stokes</v>
          </cell>
          <cell r="W4002"/>
          <cell r="X4002" t="str">
            <v>Miguel Ortega</v>
          </cell>
          <cell r="Y4002" t="str">
            <v>METRO WEST</v>
          </cell>
          <cell r="Z4002" t="str">
            <v>FORT WORTH</v>
          </cell>
          <cell r="AA4002" t="str">
            <v>FORT WORTH</v>
          </cell>
          <cell r="AB4002" t="str">
            <v>Station</v>
          </cell>
          <cell r="AC4002" t="str">
            <v>0005410</v>
          </cell>
          <cell r="AD4002" t="str">
            <v>Sherry 345/138-12.5KV</v>
          </cell>
          <cell r="AE4002" t="str">
            <v>In-Service</v>
          </cell>
          <cell r="AF4002" t="str">
            <v>Closed</v>
          </cell>
          <cell r="AG4002">
            <v>44575</v>
          </cell>
          <cell r="AH4002" t="str">
            <v>11945.29</v>
          </cell>
          <cell r="AI4002">
            <v>15600.23</v>
          </cell>
        </row>
        <row r="4003">
          <cell r="E4003" t="str">
            <v>0PG51414 -- 2023 CONSTRUCTION MANAGEMENT GP : FACILITIES EQUIPMENT</v>
          </cell>
          <cell r="F4003" t="str">
            <v>2023 CONSTRUCTION MANAGEMENT GP : FACILITIES EQUIPMENT</v>
          </cell>
          <cell r="G4003" t="str">
            <v>2023 Construction Management GP : Facilities Equipment</v>
          </cell>
          <cell r="H4003" t="str">
            <v>This General Plant WA is to cover the cost to purchase new facilities equipment for Construction Management.
Contact : Tod Whitley - 817-996-7113.
Storage: $8,000
Storage (material and prints) : $8,000</v>
          </cell>
          <cell r="I4003" t="str">
            <v>GP</v>
          </cell>
          <cell r="J4003"/>
          <cell r="K4003"/>
          <cell r="L4003" t="str">
            <v>810</v>
          </cell>
          <cell r="M4003" t="str">
            <v>General Plant Structures</v>
          </cell>
          <cell r="N4003"/>
          <cell r="O4003" t="str">
            <v/>
          </cell>
          <cell r="P4003"/>
          <cell r="Q4003"/>
          <cell r="R4003" t="str">
            <v/>
          </cell>
          <cell r="S4003" t="str">
            <v xml:space="preserve">This General Plant WA is to cover the cost to purchase new facilities equipment for Construction Management.Contact : Tod Whitley - 817-996-7113.
Storage: $8,000Storage (material and prints) : $8,000
</v>
          </cell>
          <cell r="T4003" t="str">
            <v>This General Plant WA is to cover the cost to purchase new facilities equipment for Construction Management.Contact : Tod Whitley - 817-996-7113.
Storage: $8,000Storage (material and prints) : $8,000</v>
          </cell>
          <cell r="U4003"/>
          <cell r="V4003" t="str">
            <v>Jessica Zapata</v>
          </cell>
          <cell r="W4003"/>
          <cell r="X4003"/>
          <cell r="Y4003" t="str">
            <v>NON-SPECIFIC</v>
          </cell>
          <cell r="Z4003" t="str">
            <v>NON-SPECIFIC</v>
          </cell>
          <cell r="AA4003" t="str">
            <v>NON-SPECIFIC</v>
          </cell>
          <cell r="AB4003" t="str">
            <v>N/A</v>
          </cell>
          <cell r="AC4003" t="str">
            <v>0007902</v>
          </cell>
          <cell r="AD4003" t="str">
            <v>Temple T&amp;D Satellite</v>
          </cell>
          <cell r="AE4003" t="str">
            <v>In-Service</v>
          </cell>
          <cell r="AF4003" t="str">
            <v>Closed</v>
          </cell>
          <cell r="AG4003">
            <v>45209</v>
          </cell>
          <cell r="AH4003" t="str">
            <v>18220</v>
          </cell>
          <cell r="AI4003">
            <v>15596</v>
          </cell>
        </row>
        <row r="4004">
          <cell r="E4004" t="str">
            <v>0PT47139 -- JACKSONVILLE SWITCH - JACKSONVILLE WEST SUB 69 KV LINE : REPLACE 3 INSULATORS</v>
          </cell>
          <cell r="F4004" t="str">
            <v>JACKSONVILLE SWITCH - JACKSONVILLE WEST SUB 69 KV LINE : REPLACE 3 INSULATORS</v>
          </cell>
          <cell r="G4004" t="str">
            <v>Jacksonville Switch - Jacksonville West Sub 69 kV Line : Replace 3 Insulators</v>
          </cell>
          <cell r="H4004" t="str">
            <v>Replace 3ea 69kv insulators with 3ea 138kv standoff insulators at frame 7.</v>
          </cell>
          <cell r="I4004" t="str">
            <v>CMPC</v>
          </cell>
          <cell r="J4004"/>
          <cell r="K4004"/>
          <cell r="L4004" t="str">
            <v>125</v>
          </cell>
          <cell r="M4004" t="str">
            <v>Insulator Replacement</v>
          </cell>
          <cell r="N4004"/>
          <cell r="O4004" t="str">
            <v/>
          </cell>
          <cell r="P4004"/>
          <cell r="Q4004"/>
          <cell r="R4004" t="str">
            <v/>
          </cell>
          <cell r="S4004" t="str">
            <v xml:space="preserve">Replace 3ea. 69kv insulators with 138kv standoff insulators.
</v>
          </cell>
          <cell r="T4004" t="str">
            <v>Replace 3ea. 69kv insulators with 138kv standoff insulators.</v>
          </cell>
          <cell r="U4004"/>
          <cell r="V4004" t="str">
            <v>Dustin Cummings</v>
          </cell>
          <cell r="W4004"/>
          <cell r="X4004"/>
          <cell r="Y4004" t="str">
            <v>SOUTHEAST</v>
          </cell>
          <cell r="Z4004" t="str">
            <v>TYLER</v>
          </cell>
          <cell r="AA4004" t="str">
            <v>TYLER</v>
          </cell>
          <cell r="AB4004" t="str">
            <v>Line</v>
          </cell>
          <cell r="AC4004" t="str">
            <v>0007522</v>
          </cell>
          <cell r="AD4004" t="str">
            <v>JAX - JAX Plant North 69 KV</v>
          </cell>
          <cell r="AE4004" t="str">
            <v>In-Service</v>
          </cell>
          <cell r="AF4004" t="str">
            <v>Closed</v>
          </cell>
          <cell r="AG4004">
            <v>44648</v>
          </cell>
          <cell r="AH4004" t="str">
            <v>20504.82</v>
          </cell>
          <cell r="AI4004">
            <v>15588.56</v>
          </cell>
        </row>
        <row r="4005">
          <cell r="E4005" t="str">
            <v>0PT55216 -- ROSE HILL SWITCH TO KAUFMAN NORTHWEST TO SEAGOVILLE SWITCH 138KV LINE: REPLACE CROSSARM AND INSULATORS (BL24)</v>
          </cell>
          <cell r="F4005" t="str">
            <v>ROSE HILL SWITCH TO KAUFMAN NORTHWEST TO SEAGOVILLE SWITCH 138KV LINE: REPLACE CROSSARM AND INSULATORS (BL24)</v>
          </cell>
          <cell r="G4005" t="str">
            <v>Rose Hill Switch to Kaufman Northwest to Seagoville Switch 138kV Line: Replace Crossarm and Insulators (BL24)</v>
          </cell>
          <cell r="H4005" t="str">
            <v>This WA provides the cost to replace one crossarm, x-brace and insulators for the 138kV Rose Hill Switch to Kaufman Northwest to Seagoville Switch Line. 
Structure 1/2 
Remove: 1 wood crossarm, 1 wood x-brace, 27 porcelain insulator bells
Install: 1 steel crossarm, 1 steel x-brace, 27 toughened glass bell insulators
Revision 10/1/2024
Removed contract labor, Oncor did work</v>
          </cell>
          <cell r="I4005" t="str">
            <v>CMPC</v>
          </cell>
          <cell r="J4005" t="str">
            <v>Region Reactive</v>
          </cell>
          <cell r="K4005" t="str">
            <v>BI 121_CROSSARM REPLACEMENTS</v>
          </cell>
          <cell r="L4005" t="str">
            <v>121</v>
          </cell>
          <cell r="M4005" t="str">
            <v>Crossarm Replacement</v>
          </cell>
          <cell r="N4005"/>
          <cell r="O4005" t="str">
            <v/>
          </cell>
          <cell r="P4005" t="str">
            <v>This WA provides the cost to replace one crossarm, x-brace and insulators for the 138kV Rose Hill Switch to Kaufman Northwest to Seagoville Switch Line.
Structure 1/2 Remove: 1 wood crossarm, 1 wood x-brace, 27 porcelain insulator bellsInstall: 1 steel crossarm, 1 steel x-brace, 27 toughened glass bell insulators</v>
          </cell>
          <cell r="Q4005"/>
          <cell r="R4005" t="str">
            <v/>
          </cell>
          <cell r="S4005" t="str">
            <v xml:space="preserve">This WA provides the cost to replace one crossarm, x-brace and insulators for the 138kV Rose Hill Switch to Kaufman Northwest to Seagoville Switch Line.
Structure 1/2Remove: 1 wood crossarm, 1 wood x-brace, 27 porcelain insulator bellsInstall: 1 steel crossarm, 1 steel x-brace, 27 toughened glass bell insulators
This WA provides the cost to replace one crossarm, x-brace and insulators for the 138kV Rose Hill Switch to Kaufman Northwest to Seagoville Switch Line.
Structure 1/2 Remove: 1 wood crossarm, 1 wood x-brace, 27 porcelain insulator bellsInstall: 1 steel crossarm, 1 steel x-brace, 27 toughened glass bell insulators
</v>
          </cell>
          <cell r="T4005" t="str">
            <v>This WA provides the cost to replace one crossarm, x-brace and insulators for the 138kV Rose Hill Switch to Kaufman Northwest to Seagoville Switch Line.
Structure 1/2Remove: 1 wood crossarm, 1 wood x-brace, 27 porcelain insulator bellsInstall: 1 steel crossarm, 1 steel x-brace, 27 toughened glass bell insulators</v>
          </cell>
          <cell r="U4005"/>
          <cell r="V4005" t="str">
            <v>Byron Leewright</v>
          </cell>
          <cell r="W4005"/>
          <cell r="X4005" t="str">
            <v>Barry Hance</v>
          </cell>
          <cell r="Y4005" t="str">
            <v>METRO EAST</v>
          </cell>
          <cell r="Z4005" t="str">
            <v>FORNEY</v>
          </cell>
          <cell r="AA4005" t="str">
            <v>FORNEY</v>
          </cell>
          <cell r="AB4005" t="str">
            <v>Line</v>
          </cell>
          <cell r="AC4005" t="str">
            <v>0100468</v>
          </cell>
          <cell r="AD4005" t="str">
            <v>Seagoville Sw-Kaufman Sw</v>
          </cell>
          <cell r="AE4005" t="str">
            <v>In-Service</v>
          </cell>
          <cell r="AF4005" t="str">
            <v>Constr. Complete, Chargeable</v>
          </cell>
          <cell r="AG4005">
            <v>45594</v>
          </cell>
          <cell r="AH4005" t="str">
            <v>27635.02</v>
          </cell>
          <cell r="AI4005">
            <v>15585.39</v>
          </cell>
        </row>
        <row r="4006">
          <cell r="E4006" t="str">
            <v>0PT51024 -- WILMER SUB : REPLACE TWO (2) SSVT ON AUTO #1</v>
          </cell>
          <cell r="F4006" t="str">
            <v>WILMER SUB : REPLACE TWO (2) SSVT ON AUTO #1</v>
          </cell>
          <cell r="G4006" t="str">
            <v>Wilmer Sub : Replace two (2) SSVT on Auto #1</v>
          </cell>
          <cell r="H4006" t="str">
            <v>This WA provides the cost to replace two (2) SSVTs on Auto #1 at Wilmer Substation.
REVISION 8/2/23 : 2 SSVT'S transferred from SOSF to Wilmer Sub.  Per Frank Lewis, the asset transfer is between ESD and TRN.  The transfer is visible at the Construction Location, but, not in PETE. GKOEHLING</v>
          </cell>
          <cell r="I4006" t="str">
            <v>CMPC</v>
          </cell>
          <cell r="J4006"/>
          <cell r="K4006"/>
          <cell r="L4006" t="str">
            <v>211</v>
          </cell>
          <cell r="M4006" t="str">
            <v>Region Miscellaneous</v>
          </cell>
          <cell r="N4006"/>
          <cell r="O4006" t="str">
            <v/>
          </cell>
          <cell r="P4006"/>
          <cell r="Q4006"/>
          <cell r="R4006" t="str">
            <v/>
          </cell>
          <cell r="S4006" t="str">
            <v xml:space="preserve">This WA provides the cost to replace two (2) SSVTs on Auto #1 at Wilmer Substation.
</v>
          </cell>
          <cell r="T4006" t="str">
            <v>This WA provides the cost to replace two (2) SSVTs on Auto #1 at Wilmer Substation.</v>
          </cell>
          <cell r="U4006"/>
          <cell r="V4006" t="str">
            <v>Katy Paul</v>
          </cell>
          <cell r="W4006"/>
          <cell r="X4006"/>
          <cell r="Y4006" t="str">
            <v>METRO EAST</v>
          </cell>
          <cell r="Z4006" t="str">
            <v>FORNEY</v>
          </cell>
          <cell r="AA4006" t="str">
            <v>FORNEY</v>
          </cell>
          <cell r="AB4006" t="str">
            <v>Station</v>
          </cell>
          <cell r="AC4006" t="str">
            <v>0101417</v>
          </cell>
          <cell r="AD4006" t="str">
            <v>Wilmer,138Kv</v>
          </cell>
          <cell r="AE4006" t="str">
            <v>In-Service</v>
          </cell>
          <cell r="AF4006" t="str">
            <v>Closed</v>
          </cell>
          <cell r="AG4006">
            <v>45141</v>
          </cell>
          <cell r="AH4006" t="str">
            <v>20239.8</v>
          </cell>
          <cell r="AI4006">
            <v>15563.4</v>
          </cell>
        </row>
        <row r="4007">
          <cell r="E4007" t="str">
            <v>0PT55600 -- NORTH PARKWAY SUB : REPLACE A/C UNIT</v>
          </cell>
          <cell r="F4007" t="str">
            <v>NORTH PARKWAY SUB : REPLACE A/C UNIT</v>
          </cell>
          <cell r="G4007" t="str">
            <v>North Parkway Sub : Replace A/C Unit</v>
          </cell>
          <cell r="H4007" t="str">
            <v>This WA is an estimated cost to replace unit with a 6 Ton Bard 230v 3phase with electric heat kit.
All material, as well as labor, will be provided by Environmental Air Conditioning Services, Inc.
o 6/25/24: Per Sophia Chung, no retirement available.  NOTE: No existing assets to be retired per Property Accounting.  The previous HEATING - VENTILATING - AIR CONDITIONING SYSTEM or HVAC is written off during conversion process.</v>
          </cell>
          <cell r="I4007" t="str">
            <v>CMPC</v>
          </cell>
          <cell r="J4007" t="str">
            <v>Region Reactive</v>
          </cell>
          <cell r="K4007" t="str">
            <v>BI 106_A/C REPLACMENTS</v>
          </cell>
          <cell r="L4007" t="str">
            <v>106</v>
          </cell>
          <cell r="M4007" t="str">
            <v>Air Conditioner Replacements</v>
          </cell>
          <cell r="N4007"/>
          <cell r="O4007" t="str">
            <v/>
          </cell>
          <cell r="P4007"/>
          <cell r="Q4007"/>
          <cell r="R4007" t="str">
            <v/>
          </cell>
          <cell r="S4007" t="str">
            <v xml:space="preserve">This WA is an estimated cost to replace unit with a 6 Ton Bard 230v 3phase with electric heat kit.
All material, as well as labor, will be provided by Environmental Air Conditioning Services, Inc.
o 6/25/24: Per Sophia Chung, no retirement available. NOTE: No existing assets to be retired per Property Accounting. The previous HEATING - VENTILATING - AIR CONDITIONING SYSTEM or HVAC is written off during conversion process.
</v>
          </cell>
          <cell r="T4007" t="str">
            <v>This WA is an estimated cost to replace unit with a 6 Ton Bard 230v 3phase with electric heat kit.
All material, as well as labor, will be provided by Environmental Air Conditioning Services, Inc.
o 6/25/24: Per Sophia Chung, no retirement available. NOTE: No existing assets to be retired per Property Accounting. The previous HEATING - VENTILATING - AIR CONDITIONING SYSTEM or HVAC is written off during conversion process.</v>
          </cell>
          <cell r="U4007"/>
          <cell r="V4007" t="str">
            <v>Samantha Bogusch</v>
          </cell>
          <cell r="W4007" t="str">
            <v>Isaac Brooks</v>
          </cell>
          <cell r="X4007" t="str">
            <v>Barry Hance</v>
          </cell>
          <cell r="Y4007" t="str">
            <v>METRO EAST</v>
          </cell>
          <cell r="Z4007" t="str">
            <v>NORTH DALLAS</v>
          </cell>
          <cell r="AA4007" t="str">
            <v>NORTH DALLAS</v>
          </cell>
          <cell r="AB4007" t="str">
            <v>Station</v>
          </cell>
          <cell r="AC4007" t="str">
            <v>0000579</v>
          </cell>
          <cell r="AD4007" t="str">
            <v>North Parkway S/Station T&amp;D</v>
          </cell>
          <cell r="AE4007" t="str">
            <v>In-Service</v>
          </cell>
          <cell r="AF4007" t="str">
            <v>Constr. Complete, No Charges</v>
          </cell>
          <cell r="AG4007">
            <v>45533</v>
          </cell>
          <cell r="AH4007" t="str">
            <v>17898.71</v>
          </cell>
          <cell r="AI4007">
            <v>15521.05</v>
          </cell>
        </row>
        <row r="4008">
          <cell r="E4008" t="str">
            <v>0PT47223 -- SORCEY SUB : BATTERY AND CHARGER REPLACEMENT</v>
          </cell>
          <cell r="F4008" t="str">
            <v>SORCEY SUB : BATTERY AND CHARGER REPLACEMENT</v>
          </cell>
          <cell r="G4008" t="str">
            <v>Sorcey Sub : Battery and Charger Replacement</v>
          </cell>
          <cell r="H4008" t="str">
            <v>This WA is an estimated cost to Replace Battery and Charger
REVISED: Material overage due to increased prices on material and shipping.  Labor is under budget due to the crew not having to stay the entire day to complete the job.</v>
          </cell>
          <cell r="I4008" t="str">
            <v>CMPC</v>
          </cell>
          <cell r="J4008"/>
          <cell r="K4008"/>
          <cell r="L4008" t="str">
            <v>107</v>
          </cell>
          <cell r="M4008" t="str">
            <v>Battery &amp; Charger Replacements</v>
          </cell>
          <cell r="N4008"/>
          <cell r="O4008" t="str">
            <v/>
          </cell>
          <cell r="P4008"/>
          <cell r="Q4008"/>
          <cell r="R4008" t="str">
            <v/>
          </cell>
          <cell r="S4008" t="str">
            <v xml:space="preserve">This WA is an estimated cost to Replace Battery and Charger
</v>
          </cell>
          <cell r="T4008" t="str">
            <v>This WA is an estimated cost to Replace Battery and Charger</v>
          </cell>
          <cell r="U4008"/>
          <cell r="V4008" t="str">
            <v>Linda Fripp</v>
          </cell>
          <cell r="W4008"/>
          <cell r="X4008"/>
          <cell r="Y4008" t="str">
            <v>METRO EAST</v>
          </cell>
          <cell r="Z4008" t="str">
            <v>DALLAS</v>
          </cell>
          <cell r="AA4008" t="str">
            <v>DALLAS</v>
          </cell>
          <cell r="AB4008" t="str">
            <v>Station</v>
          </cell>
          <cell r="AC4008" t="str">
            <v>0000577</v>
          </cell>
          <cell r="AD4008" t="str">
            <v>Sorcey Rd S/Sta T&amp;D</v>
          </cell>
          <cell r="AE4008" t="str">
            <v>In-Service</v>
          </cell>
          <cell r="AF4008" t="str">
            <v>Closed</v>
          </cell>
          <cell r="AG4008">
            <v>44743</v>
          </cell>
          <cell r="AH4008" t="str">
            <v>16519.54</v>
          </cell>
          <cell r="AI4008">
            <v>15504.1</v>
          </cell>
        </row>
        <row r="4009">
          <cell r="E4009" t="str">
            <v>0PT51139 -- YUCCA DRIVE SWITCH - MOSS SWITCH 138 KV LINE : REPLACE CROSS ARM, WOOD POLE AND INSULATORS (NO2023TSP)</v>
          </cell>
          <cell r="F4009" t="str">
            <v>YUCCA DRIVE SWITCH - MOSS SWITCH 138 KV LINE : REPLACE CROSS ARM, WOOD POLE AND INSULATORS (NO2023TSP)</v>
          </cell>
          <cell r="G4009" t="str">
            <v>Yucca Drive Switch - Moss Switch 138 kV Line : Replace Cross arm, wood pole and insulators (NO2023TSP)</v>
          </cell>
          <cell r="H4009" t="str">
            <v>This Work Authorization (WA) will cover the cost to replace a cross arm, wood pole, and insulators on the Yucca Drive Switch-Moss Switch 138 KV line as detailed below:
Remove: One (1) cross arm, One (1) 60' wood pole, and three (3) porcelain string insulators
Install: One (1) 30 ft. cross arm, one (1) 60 ft. wood pole, and three (3) 138 KV polymer insulators
Not related to a TSP number</v>
          </cell>
          <cell r="I4009" t="str">
            <v>CMPC</v>
          </cell>
          <cell r="J4009"/>
          <cell r="K4009"/>
          <cell r="L4009" t="str">
            <v>403</v>
          </cell>
          <cell r="M4009" t="str">
            <v>Storm Damage</v>
          </cell>
          <cell r="N4009"/>
          <cell r="O4009" t="str">
            <v/>
          </cell>
          <cell r="P4009"/>
          <cell r="Q4009"/>
          <cell r="R4009" t="str">
            <v/>
          </cell>
          <cell r="S4009" t="str">
            <v xml:space="preserve">This Work Authorization (WA) will cover the cost to replace a cross arm, wood pole, and insulators on the Yucca Drive Switch-Moss Switch 138 KV line as detailed below:
Remove: One (1) cross arm, One (1) wood pole, and three (3) porcelain string insulatorsInstall: One (1) 30 ft. cross arm, one (1) 60 ft. wood pole, and three (3) 138 KV polymer insulators
Not related to TSP number
</v>
          </cell>
          <cell r="T4009" t="str">
            <v>This Work Authorization (WA) will cover the cost to replace a cross arm, wood pole, and insulators on the Yucca Drive Switch-Moss Switch 138 KV line as detailed below:
Remove: One (1) cross arm, One (1) wood pole, and three (3) porcelain string insulatorsInstall: One (1) 30 ft. cross arm, one (1) 60 ft. wood pole, and three (3) 138 KV polymer insulators
Not related to TSP number</v>
          </cell>
          <cell r="U4009"/>
          <cell r="V4009" t="str">
            <v>Priscilla Martinez</v>
          </cell>
          <cell r="W4009"/>
          <cell r="X4009"/>
          <cell r="Y4009" t="str">
            <v>METRO WEST</v>
          </cell>
          <cell r="Z4009" t="str">
            <v>ODESSA</v>
          </cell>
          <cell r="AA4009" t="str">
            <v>ODESSA</v>
          </cell>
          <cell r="AB4009" t="str">
            <v>Line</v>
          </cell>
          <cell r="AC4009" t="str">
            <v>0007667</v>
          </cell>
          <cell r="AD4009" t="str">
            <v>Permian - Moss (North) 138Kv</v>
          </cell>
          <cell r="AE4009" t="str">
            <v>In-Service</v>
          </cell>
          <cell r="AF4009" t="str">
            <v>Closed</v>
          </cell>
          <cell r="AG4009">
            <v>45034</v>
          </cell>
          <cell r="AH4009" t="str">
            <v>22680.32</v>
          </cell>
          <cell r="AI4009">
            <v>15490.33</v>
          </cell>
        </row>
        <row r="4010">
          <cell r="E4010" t="str">
            <v>0PT47202 -- CEDAR HILL CLARK RD SUB : BATTERY REPLACEMENT</v>
          </cell>
          <cell r="F4010" t="str">
            <v>CEDAR HILL CLARK RD SUB : BATTERY REPLACEMENT</v>
          </cell>
          <cell r="G4010" t="str">
            <v>Cedar Hill Clark Rd Sub : Battery Replacement</v>
          </cell>
          <cell r="H4010" t="str">
            <v>This WA is an estimated cost to Replace Battery</v>
          </cell>
          <cell r="I4010" t="str">
            <v>CMPC</v>
          </cell>
          <cell r="J4010"/>
          <cell r="K4010"/>
          <cell r="L4010" t="str">
            <v>107</v>
          </cell>
          <cell r="M4010" t="str">
            <v>Battery &amp; Charger Replacements</v>
          </cell>
          <cell r="N4010"/>
          <cell r="O4010" t="str">
            <v/>
          </cell>
          <cell r="P4010"/>
          <cell r="Q4010"/>
          <cell r="R4010" t="str">
            <v/>
          </cell>
          <cell r="S4010" t="str">
            <v xml:space="preserve">Abrams Sub: Battery Replacement
</v>
          </cell>
          <cell r="T4010" t="str">
            <v>Abrams Sub: Battery Replacement</v>
          </cell>
          <cell r="U4010"/>
          <cell r="V4010" t="str">
            <v>Bettye Turner</v>
          </cell>
          <cell r="W4010"/>
          <cell r="X4010"/>
          <cell r="Y4010" t="str">
            <v>METRO EAST</v>
          </cell>
          <cell r="Z4010" t="str">
            <v>DALLAS</v>
          </cell>
          <cell r="AA4010" t="str">
            <v>DALLAS</v>
          </cell>
          <cell r="AB4010" t="str">
            <v>Station</v>
          </cell>
          <cell r="AC4010" t="str">
            <v>0101473</v>
          </cell>
          <cell r="AD4010" t="str">
            <v>Cedar Hill-Clark Rd</v>
          </cell>
          <cell r="AE4010" t="str">
            <v>In-Service</v>
          </cell>
          <cell r="AF4010" t="str">
            <v>Closed</v>
          </cell>
          <cell r="AG4010">
            <v>44848</v>
          </cell>
          <cell r="AH4010" t="str">
            <v>17145.4</v>
          </cell>
          <cell r="AI4010">
            <v>15487.1</v>
          </cell>
        </row>
        <row r="4011">
          <cell r="E4011" t="str">
            <v>0PT47070 -- FARON STREET SUB - HORNE STREET SWITCH 138 KV LINE : CORROSION MITIGATION AT STRUCTURE 2/3</v>
          </cell>
          <cell r="F4011" t="str">
            <v>FARON STREET SUB - HORNE STREET SWITCH 138 KV LINE : CORROSION MITIGATION AT STRUCTURE 2/3</v>
          </cell>
          <cell r="G4011" t="str">
            <v>Faron Street Sub - Horne Street Switch 138 kV Line : Corrosion Mitigation at Structure 2/3</v>
          </cell>
          <cell r="H4011" t="str">
            <v>This project is to mitigate corrosion at structure 2/3 on the Faron Street Sub - Horne Street Switch 138 kV Line.</v>
          </cell>
          <cell r="I4011" t="str">
            <v>CMPC</v>
          </cell>
          <cell r="J4011"/>
          <cell r="K4011"/>
          <cell r="L4011" t="str">
            <v>225</v>
          </cell>
          <cell r="M4011" t="str">
            <v>Line Maintenance</v>
          </cell>
          <cell r="N4011"/>
          <cell r="O4011" t="str">
            <v/>
          </cell>
          <cell r="P4011" t="str">
            <v>This is a CMPC Transmission Line Capital Maintenance project.</v>
          </cell>
          <cell r="Q4011"/>
          <cell r="R4011" t="str">
            <v/>
          </cell>
          <cell r="S4011" t="str">
            <v xml:space="preserve">This WA covers the cost to repair the foundation at structure 2/3 on theFaron Street Sub - Horne Street Switch 138 kV Line. The corrosion mitigation will include encasing the steel pole at the base and prepping the pole beforehand.
This is a CMPC Transmission Line Capital Maintenance project.
</v>
          </cell>
          <cell r="T4011" t="str">
            <v>This WA covers the cost to repair the foundation at structure 2/3 on theFaron Street Sub - Horne Street Switch 138 kV Line. The corrosion mitigation will include encasing the steel pole at the base and prepping the pole beforehand.</v>
          </cell>
          <cell r="U4011"/>
          <cell r="V4011" t="str">
            <v>Shanti Maharjan</v>
          </cell>
          <cell r="W4011" t="str">
            <v>Adam Linker</v>
          </cell>
          <cell r="X4011" t="str">
            <v>Miguel Ortega</v>
          </cell>
          <cell r="Y4011" t="str">
            <v>METRO WEST</v>
          </cell>
          <cell r="Z4011" t="str">
            <v>FORT WORTH</v>
          </cell>
          <cell r="AA4011" t="str">
            <v>FORT WORTH</v>
          </cell>
          <cell r="AB4011" t="str">
            <v>Line</v>
          </cell>
          <cell r="AC4011" t="str">
            <v>0007125</v>
          </cell>
          <cell r="AD4011" t="str">
            <v>Horne St - Faron St (West) 138</v>
          </cell>
          <cell r="AE4011" t="str">
            <v>In-Service</v>
          </cell>
          <cell r="AF4011" t="str">
            <v>Closed</v>
          </cell>
          <cell r="AG4011">
            <v>44736</v>
          </cell>
          <cell r="AH4011" t="str">
            <v>45429.61</v>
          </cell>
          <cell r="AI4011">
            <v>15448.68</v>
          </cell>
        </row>
        <row r="4012">
          <cell r="E4012" t="str">
            <v>0PT54429 -- HORSESHOE SPRINGS SWITCH : REPLACEMENT OF FAILED 138KV CAPACITOR</v>
          </cell>
          <cell r="F4012" t="str">
            <v>HORSESHOE SPRINGS SWITCH : REPLACEMENT OF FAILED 138KV CAPACITOR</v>
          </cell>
          <cell r="G4012" t="str">
            <v>Horseshoe Springs Switch : Replacement of Failed 138kV Capacitor</v>
          </cell>
          <cell r="H4012" t="str">
            <v>This  Work Authorization (WA) will cover the cost to replace a failed 138kV capacitor in capacitor bank 22 at Horseshoe Springs Switch.
BI 217 approved by Cliff Odom.
Revised 4/1/24 to add contract labor. Texas Eco performed oil spill remediation caused by the leaking capacitor. 
Revised 5/13/24 to include further contractor costs. 
Revised 8/7/24 to reflect actual labor charges.</v>
          </cell>
          <cell r="I4012" t="str">
            <v>CMPC</v>
          </cell>
          <cell r="J4012" t="str">
            <v>Failed Equipment and Storm Damage</v>
          </cell>
          <cell r="K4012" t="str">
            <v>BI 217_FAILED SUBSTATION EQUIPMENT REPLACEMENT</v>
          </cell>
          <cell r="L4012" t="str">
            <v>217</v>
          </cell>
          <cell r="M4012" t="str">
            <v>Failed Substation Equip Replac</v>
          </cell>
          <cell r="N4012"/>
          <cell r="O4012" t="str">
            <v/>
          </cell>
          <cell r="P4012"/>
          <cell r="Q4012"/>
          <cell r="R4012" t="str">
            <v/>
          </cell>
          <cell r="S4012" t="str">
            <v xml:space="preserve">This Work Authorization (WA) will cover the cost to replace one failed 138 kV capacitor in capacitor bank 22 at Horseshoe Springs Switch.
BI 217 Approved by Cliff Odom.
</v>
          </cell>
          <cell r="T4012" t="str">
            <v>This Work Authorization (WA) will cover the cost to replace one failed 138 kV capacitor in capacitor bank 22 at Horseshoe Springs Switch.
BI 217 Approved by Cliff Odom.</v>
          </cell>
          <cell r="U4012"/>
          <cell r="V4012" t="str">
            <v>Amber Dawdy</v>
          </cell>
          <cell r="W4012"/>
          <cell r="X4012"/>
          <cell r="Y4012" t="str">
            <v>METRO WEST</v>
          </cell>
          <cell r="Z4012" t="str">
            <v>ODESSA</v>
          </cell>
          <cell r="AA4012" t="str">
            <v>PECOS</v>
          </cell>
          <cell r="AB4012" t="str">
            <v>Station</v>
          </cell>
          <cell r="AC4012" t="str">
            <v>0005897</v>
          </cell>
          <cell r="AD4012" t="str">
            <v>Horseshoe Springs Switch</v>
          </cell>
          <cell r="AE4012" t="str">
            <v>In-Service</v>
          </cell>
          <cell r="AF4012" t="str">
            <v>Closed</v>
          </cell>
          <cell r="AG4012">
            <v>45518</v>
          </cell>
          <cell r="AH4012" t="str">
            <v>6380.72</v>
          </cell>
          <cell r="AI4012">
            <v>15424.63</v>
          </cell>
        </row>
        <row r="4013">
          <cell r="E4013" t="str">
            <v>0PT56198 -- JOSHUA SUB : REPLACE BAT02 AND CHARGER</v>
          </cell>
          <cell r="F4013" t="str">
            <v>JOSHUA SUB : REPLACE BAT02 AND CHARGER</v>
          </cell>
          <cell r="G4013" t="str">
            <v>Joshua Sub : Replace BAT02 and Charger</v>
          </cell>
          <cell r="H4013" t="str">
            <v>This WA is to cover the cost of labor and material to replace BAT02, charger, and install eyewash station</v>
          </cell>
          <cell r="I4013" t="str">
            <v>CMPC</v>
          </cell>
          <cell r="J4013" t="str">
            <v>Region Reactive</v>
          </cell>
          <cell r="K4013" t="str">
            <v>BI 107_BATTERY REPLACEMENTS</v>
          </cell>
          <cell r="L4013" t="str">
            <v>107</v>
          </cell>
          <cell r="M4013" t="str">
            <v>Battery &amp; Charger Replacements</v>
          </cell>
          <cell r="N4013"/>
          <cell r="O4013" t="str">
            <v/>
          </cell>
          <cell r="P4013"/>
          <cell r="Q4013"/>
          <cell r="R4013" t="str">
            <v/>
          </cell>
          <cell r="S4013" t="str">
            <v xml:space="preserve">This WA is to cover the cost of labor and material to replace BAT02, charger, and install eyewash station
</v>
          </cell>
          <cell r="T4013" t="str">
            <v>This WA is to cover the cost of labor and material to replace BAT02, charger, and install eyewash station</v>
          </cell>
          <cell r="U4013"/>
          <cell r="V4013" t="str">
            <v>Dawn Tilt</v>
          </cell>
          <cell r="W4013"/>
          <cell r="X4013" t="str">
            <v>David Luna</v>
          </cell>
          <cell r="Y4013" t="str">
            <v>SOUTHEAST</v>
          </cell>
          <cell r="Z4013" t="str">
            <v>GLEN ROSE</v>
          </cell>
          <cell r="AA4013" t="str">
            <v>GLEN ROSE</v>
          </cell>
          <cell r="AB4013" t="str">
            <v>Station</v>
          </cell>
          <cell r="AC4013" t="str">
            <v>0101478</v>
          </cell>
          <cell r="AD4013" t="str">
            <v>Joshua, 138Kv</v>
          </cell>
          <cell r="AE4013" t="str">
            <v>In-Service</v>
          </cell>
          <cell r="AF4013" t="str">
            <v>Constr. Complete, Chargeable</v>
          </cell>
          <cell r="AG4013">
            <v>45636</v>
          </cell>
          <cell r="AH4013" t="str">
            <v>21689.15</v>
          </cell>
          <cell r="AI4013">
            <v>15424.53</v>
          </cell>
        </row>
        <row r="4014">
          <cell r="E4014" t="str">
            <v>0PT53692 -- STANTON EAST TO SPRABERRY 69KV LINE: REPLACE CROSSARM AND INSULATORS</v>
          </cell>
          <cell r="F4014" t="str">
            <v>STANTON EAST TO SPRABERRY 69KV LINE: REPLACE CROSSARM AND INSULATORS</v>
          </cell>
          <cell r="G4014" t="str">
            <v>Stanton East to Spraberry 69kV Line: Replace Crossarm and Insulators</v>
          </cell>
          <cell r="H4014" t="str">
            <v>This Work Authorization (WA) will cover the cost to replace a crossarm and insulators on a structure on the Stanton East to Spraberry 69kV line as detailed below.
Structure: 12/12
Remove: One (1) wood pole, One (1) 69kV crossarm and three (3) insulators
Install: One (1) 60ft. wood pole and three (3) 138kV polymer standoff insulators
Revision 12.21.23 AD
- Added one (1) 60ft. wood pole, initial WA request didn't include it but it was replaced initially</v>
          </cell>
          <cell r="I4014" t="str">
            <v>CMPC</v>
          </cell>
          <cell r="J4014"/>
          <cell r="K4014"/>
          <cell r="L4014" t="str">
            <v>125</v>
          </cell>
          <cell r="M4014" t="str">
            <v>Insulator Replacement</v>
          </cell>
          <cell r="N4014"/>
          <cell r="O4014" t="str">
            <v/>
          </cell>
          <cell r="P4014"/>
          <cell r="Q4014"/>
          <cell r="R4014" t="str">
            <v/>
          </cell>
          <cell r="S4014" t="str">
            <v xml:space="preserve">This Work Authorization (WA) will cover the cost to replace a crossarm and insulators on a structure on the Stanton East to Spraberry 69kV line as detailed below.
Structure: 12/12Remove: One (1) 69kV crossarm and three (3) insulatorsInstall: Three (3) 138kV polymer standoff insulators
</v>
          </cell>
          <cell r="T4014" t="str">
            <v>This Work Authorization (WA) will cover the cost to replace a crossarm and insulators on a structure on the Stanton East to Spraberry 69kV line as detailed below.
Structure: 12/12Remove: One (1) 69kV crossarm and three (3) insulatorsInstall: Three (3) 138kV polymer standoff insulators</v>
          </cell>
          <cell r="U4014"/>
          <cell r="V4014" t="str">
            <v>Angie Edwards</v>
          </cell>
          <cell r="W4014"/>
          <cell r="X4014" t="str">
            <v>Miguel Ortega</v>
          </cell>
          <cell r="Y4014" t="str">
            <v>METRO WEST</v>
          </cell>
          <cell r="Z4014" t="str">
            <v>ODESSA</v>
          </cell>
          <cell r="AA4014" t="str">
            <v>ODESSA</v>
          </cell>
          <cell r="AB4014" t="str">
            <v>Line</v>
          </cell>
          <cell r="AC4014" t="str">
            <v>0007484</v>
          </cell>
          <cell r="AD4014" t="str">
            <v>Big Spring-Spraberry 69Kv</v>
          </cell>
          <cell r="AE4014" t="str">
            <v>In-Service</v>
          </cell>
          <cell r="AF4014" t="str">
            <v>Closed</v>
          </cell>
          <cell r="AG4014">
            <v>45286</v>
          </cell>
          <cell r="AH4014" t="str">
            <v>14043.21</v>
          </cell>
          <cell r="AI4014">
            <v>15415.09</v>
          </cell>
        </row>
        <row r="4015">
          <cell r="E4015" t="str">
            <v>0PT54343 -- EAST LEVEE SUB : REPLACE FAILED(2) TWO CAPACITORS BANK 035</v>
          </cell>
          <cell r="F4015" t="str">
            <v>EAST LEVEE SUB : REPLACE FAILED(2) TWO CAPACITORS BANK 035</v>
          </cell>
          <cell r="G4015" t="str">
            <v>East Levee Sub : Replace failed(2) Two capacitors bank 035</v>
          </cell>
          <cell r="H4015" t="str">
            <v>This WA is an estimate to replace (2) Two failed capacitors bank 035
Revise- 6/11/24 Not all personal utilized WA over estimated labor
Revise- 6/20/24 Material price has increased, need to revise estimate amount</v>
          </cell>
          <cell r="I4015" t="str">
            <v>CMPC</v>
          </cell>
          <cell r="J4015" t="str">
            <v>Failed Equipment and Storm Damage</v>
          </cell>
          <cell r="K4015" t="str">
            <v>BI 217_FAILED SUBSTATION EQUIPMENT REPLACEMENT</v>
          </cell>
          <cell r="L4015" t="str">
            <v>217</v>
          </cell>
          <cell r="M4015" t="str">
            <v>Failed Substation Equip Replac</v>
          </cell>
          <cell r="N4015"/>
          <cell r="O4015" t="str">
            <v/>
          </cell>
          <cell r="P4015"/>
          <cell r="Q4015"/>
          <cell r="R4015" t="str">
            <v/>
          </cell>
          <cell r="S4015" t="str">
            <v xml:space="preserve">This WA is an estimate to replace (2) Two failed capacitors bank 035
</v>
          </cell>
          <cell r="T4015" t="str">
            <v>This WA is an estimate to replace (2) Two failed capacitors bank 035</v>
          </cell>
          <cell r="U4015"/>
          <cell r="V4015" t="str">
            <v>Elizabeth Reese</v>
          </cell>
          <cell r="W4015"/>
          <cell r="X4015" t="str">
            <v>Barry Hance</v>
          </cell>
          <cell r="Y4015" t="str">
            <v>METRO EAST</v>
          </cell>
          <cell r="Z4015" t="str">
            <v>DALLAS</v>
          </cell>
          <cell r="AA4015" t="str">
            <v>DALLAS</v>
          </cell>
          <cell r="AB4015" t="str">
            <v>Station</v>
          </cell>
          <cell r="AC4015" t="str">
            <v>0000060</v>
          </cell>
          <cell r="AD4015" t="str">
            <v>East Levee Transmission S/S</v>
          </cell>
          <cell r="AE4015" t="str">
            <v>In-Service</v>
          </cell>
          <cell r="AF4015" t="str">
            <v>Closed</v>
          </cell>
          <cell r="AG4015">
            <v>45470</v>
          </cell>
          <cell r="AH4015" t="str">
            <v>13918.23</v>
          </cell>
          <cell r="AI4015">
            <v>15390.3</v>
          </cell>
        </row>
        <row r="4016">
          <cell r="E4016" t="str">
            <v>0PT54401 -- MORGAN CREEK - GASCONADES 345KV LINE: REPLACE V STRING INSULATOR ASSEMBLY ON TOWER 17/2</v>
          </cell>
          <cell r="F4016" t="str">
            <v>MORGAN CREEK - GASCONADES 345KV LINE: REPLACE V STRING INSULATOR ASSEMBLY ON TOWER 17/2</v>
          </cell>
          <cell r="G4016" t="str">
            <v>Morgan Creek - Gasconades 345kV line: Replace V String Insulator Assembly on Tower 17/2</v>
          </cell>
          <cell r="H4016" t="str">
            <v>This Work Authorization will be used to replace the V String Insulator Assembly on Tower 17/2 on the Morgan Creek - Gasconades 345kV line: 
Retire: 36 toughened glass insulators
Install: 36 toughened glass insulators
Failed Equipment 217
Note: 06/06/24 - Updated Primoris Labor from $10k to actual total of $8216.32 and added Field Construction Coordinator for $5374.77 to WA estimate and resubmitted WA for approval.</v>
          </cell>
          <cell r="I4016" t="str">
            <v>CMPC</v>
          </cell>
          <cell r="J4016" t="str">
            <v>Region Reactive</v>
          </cell>
          <cell r="K4016" t="str">
            <v>BI 125_INSULATOR REPLACEMENT</v>
          </cell>
          <cell r="L4016" t="str">
            <v>125</v>
          </cell>
          <cell r="M4016" t="str">
            <v>Insulator Replacement</v>
          </cell>
          <cell r="N4016"/>
          <cell r="O4016" t="str">
            <v/>
          </cell>
          <cell r="P4016"/>
          <cell r="Q4016"/>
          <cell r="R4016" t="str">
            <v/>
          </cell>
          <cell r="S4016" t="str">
            <v xml:space="preserve">This Work Authorization will be used to replace the V String Insulator Assembly on Tower 17/2 on the Morgan Creek - Gasconades 345kV line:
Retire: 36 toughened glass insulatorsInstall: 36 toughened glass insulators
</v>
          </cell>
          <cell r="T4016" t="str">
            <v>This Work Authorization will be used to replace the V String Insulator Assembly on Tower 17/2 on the Morgan Creek - Gasconades 345kV line:
Retire: 36 toughened glass insulatorsInstall: 36 toughened glass insulators</v>
          </cell>
          <cell r="U4016"/>
          <cell r="V4016" t="str">
            <v>Stephanie Sager</v>
          </cell>
          <cell r="W4016"/>
          <cell r="X4016" t="str">
            <v>Miguel Ortega</v>
          </cell>
          <cell r="Y4016" t="str">
            <v>METRO WEST</v>
          </cell>
          <cell r="Z4016" t="str">
            <v>SWEETWATER</v>
          </cell>
          <cell r="AA4016" t="str">
            <v>SWEETWATER</v>
          </cell>
          <cell r="AB4016" t="str">
            <v>Line</v>
          </cell>
          <cell r="AC4016" t="str">
            <v>0007434</v>
          </cell>
          <cell r="AD4016" t="str">
            <v>Morgan Creek - LCRA</v>
          </cell>
          <cell r="AE4016" t="str">
            <v>In-Service</v>
          </cell>
          <cell r="AF4016" t="str">
            <v>Closed</v>
          </cell>
          <cell r="AG4016">
            <v>45456</v>
          </cell>
          <cell r="AH4016" t="str">
            <v>13298.29</v>
          </cell>
          <cell r="AI4016">
            <v>15384.49</v>
          </cell>
        </row>
        <row r="4017">
          <cell r="E4017" t="str">
            <v>0PT54507 -- BRECKENRIDGE SUB - LEON SWITCH 69 KV LINE : REPLACE BROKEN POLE ON FRAME 13/3</v>
          </cell>
          <cell r="F4017" t="str">
            <v>BRECKENRIDGE SUB - LEON SWITCH 69 KV LINE : REPLACE BROKEN POLE ON FRAME 13/3</v>
          </cell>
          <cell r="G4017" t="str">
            <v>Breckenridge Sub - Leon Switch 69 kV Line : Replace broken pole on frame 13/3</v>
          </cell>
          <cell r="H4017" t="str">
            <v>This WA will cover the cost to replace a broken pole on Frame 13/3. 
Remove: 13/3 - 55ft wood pole, 2 wood arms, 3 porcelain insulators
Install: 13/3 - 55ft wood pole, 3 stand off polymer insulators</v>
          </cell>
          <cell r="I4017" t="str">
            <v>CMPC</v>
          </cell>
          <cell r="J4017" t="str">
            <v>Region Reactive</v>
          </cell>
          <cell r="K4017" t="str">
            <v>BI 213_TRANSMISSION LINE POLE REPLACEMENT</v>
          </cell>
          <cell r="L4017" t="str">
            <v>213</v>
          </cell>
          <cell r="M4017" t="str">
            <v>Transmission Line Pole Replace</v>
          </cell>
          <cell r="N4017"/>
          <cell r="O4017" t="str">
            <v/>
          </cell>
          <cell r="P4017"/>
          <cell r="Q4017"/>
          <cell r="R4017" t="str">
            <v/>
          </cell>
          <cell r="S4017" t="str">
            <v xml:space="preserve">This WA will cover the cost to replace a broken pole on Frame 13/3.
Remove: 13/3 - 55ft wood pole, 2 wood arms, 3 porcelain insulators
Install: 13/3 - 55ft wood pole, 3 stand off polymer insulators
</v>
          </cell>
          <cell r="T4017" t="str">
            <v>This WA will cover the cost to replace a broken pole on Frame 13/3.
Remove: 13/3 - 55ft wood pole, 2 wood arms, 3 porcelain insulators
Install: 13/3 - 55ft wood pole, 3 stand off polymer insulators</v>
          </cell>
          <cell r="U4017"/>
          <cell r="V4017" t="str">
            <v>Joshua Banks</v>
          </cell>
          <cell r="W4017"/>
          <cell r="X4017" t="str">
            <v>Miguel Ortega</v>
          </cell>
          <cell r="Y4017" t="str">
            <v>METRO WEST</v>
          </cell>
          <cell r="Z4017" t="str">
            <v>WICHITA FALLS</v>
          </cell>
          <cell r="AA4017" t="str">
            <v>GRAHAM</v>
          </cell>
          <cell r="AB4017" t="str">
            <v>Line</v>
          </cell>
          <cell r="AC4017" t="str">
            <v>0007234</v>
          </cell>
          <cell r="AD4017" t="str">
            <v>Leon Ses - Breckenridge 69Kv</v>
          </cell>
          <cell r="AE4017" t="str">
            <v>In-Service</v>
          </cell>
          <cell r="AF4017" t="str">
            <v>Closed</v>
          </cell>
          <cell r="AG4017">
            <v>45454</v>
          </cell>
          <cell r="AH4017" t="str">
            <v>25017.06</v>
          </cell>
          <cell r="AI4017">
            <v>15381.3</v>
          </cell>
        </row>
        <row r="4018">
          <cell r="E4018" t="str">
            <v>0PT51258 -- WAXAHACHIE  SUB : REPLACE FAILED B PHASE BUS PT</v>
          </cell>
          <cell r="F4018" t="str">
            <v>WAXAHACHIE  SUB : REPLACE FAILED B PHASE BUS PT</v>
          </cell>
          <cell r="G4018" t="str">
            <v>Waxahachie  Sub : Replace failed B phase bus PT</v>
          </cell>
          <cell r="H4018" t="str">
            <v>This WA is an estimated cost to replace 1 failed bus PT
Cliff Odom approved the use of BI 217
REVISION: Labor revised due to being underestimated.  The rental that was charged to this project is being corrected and coming off.</v>
          </cell>
          <cell r="I4018" t="str">
            <v>CMPC</v>
          </cell>
          <cell r="J4018"/>
          <cell r="K4018"/>
          <cell r="L4018" t="str">
            <v>217</v>
          </cell>
          <cell r="M4018" t="str">
            <v>Failed Substation Equip Replac</v>
          </cell>
          <cell r="N4018"/>
          <cell r="O4018" t="str">
            <v/>
          </cell>
          <cell r="P4018"/>
          <cell r="Q4018"/>
          <cell r="R4018" t="str">
            <v/>
          </cell>
          <cell r="S4018" t="str">
            <v xml:space="preserve">This WA is an estimated cost to replace 1 failed bus PT
</v>
          </cell>
          <cell r="T4018" t="str">
            <v>This WA is an estimated cost to replace 1 failed bus PT</v>
          </cell>
          <cell r="U4018"/>
          <cell r="V4018" t="str">
            <v>Vaneya Chukwurah</v>
          </cell>
          <cell r="W4018"/>
          <cell r="X4018"/>
          <cell r="Y4018" t="str">
            <v>METRO EAST</v>
          </cell>
          <cell r="Z4018" t="str">
            <v>DALLAS</v>
          </cell>
          <cell r="AA4018" t="str">
            <v>DALLAS</v>
          </cell>
          <cell r="AB4018" t="str">
            <v>Station</v>
          </cell>
          <cell r="AC4018" t="str">
            <v>0101343</v>
          </cell>
          <cell r="AD4018" t="str">
            <v>Waxahachie Ocf</v>
          </cell>
          <cell r="AE4018" t="str">
            <v>In-Service</v>
          </cell>
          <cell r="AF4018" t="str">
            <v>Closed</v>
          </cell>
          <cell r="AG4018">
            <v>45084</v>
          </cell>
          <cell r="AH4018" t="str">
            <v>12636.95</v>
          </cell>
          <cell r="AI4018">
            <v>15378.43</v>
          </cell>
        </row>
        <row r="4019">
          <cell r="E4019" t="str">
            <v>0PT52514 -- TYLER GE SUB: ADD FEEDER #1313 TO STEP UF58.7 UNDERFREQUENCY</v>
          </cell>
          <cell r="F4019" t="str">
            <v>TYLER GE SUB: ADD FEEDER #1313 TO STEP UF58.7 UNDERFREQUENCY</v>
          </cell>
          <cell r="G4019" t="str">
            <v>TYLER GE SUB: ADD FEEDER #1313 TO STEP UF58.7 UNDERFREQUENCY</v>
          </cell>
          <cell r="H4019" t="str">
            <v>Add feeder #1313 to Step UF58.7 Underfrequency. Add a step module for UF58.7 and change exising step module for UF58.9 to UF59.1.</v>
          </cell>
          <cell r="I4019" t="str">
            <v>CMPC</v>
          </cell>
          <cell r="J4019"/>
          <cell r="K4019"/>
          <cell r="L4019" t="str">
            <v>103</v>
          </cell>
          <cell r="M4019" t="str">
            <v>System Protection</v>
          </cell>
          <cell r="N4019"/>
          <cell r="O4019" t="str">
            <v/>
          </cell>
          <cell r="P4019"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v>
          </cell>
          <cell r="Q4019"/>
          <cell r="R4019" t="str">
            <v/>
          </cell>
          <cell r="S4019" t="str">
            <v xml:space="preserve">This Work Authorization (WA) covers the cost to addstep UF58.7 modulefor feeder #1313 automatic load shedding at Tyler GE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v>
          </cell>
          <cell r="T4019" t="str">
            <v>This Work Authorization (WA) covers the cost to addstep UF58.7 modulefor feeder #1313 automatic load shedding at Tyler GE Substation.</v>
          </cell>
          <cell r="U4019"/>
          <cell r="V4019" t="str">
            <v>Nicholas Van Buitenen</v>
          </cell>
          <cell r="W4019" t="str">
            <v>Rhiannon Roberts</v>
          </cell>
          <cell r="X4019" t="str">
            <v>David Luna</v>
          </cell>
          <cell r="Y4019" t="str">
            <v>SOUTHEAST</v>
          </cell>
          <cell r="Z4019" t="str">
            <v>TYLER</v>
          </cell>
          <cell r="AA4019" t="str">
            <v>TYLER</v>
          </cell>
          <cell r="AB4019" t="str">
            <v>Station</v>
          </cell>
          <cell r="AC4019" t="str">
            <v>0201417</v>
          </cell>
          <cell r="AD4019" t="str">
            <v>Tyler, GE Co.  138KV</v>
          </cell>
          <cell r="AE4019" t="str">
            <v>In-Service</v>
          </cell>
          <cell r="AF4019" t="str">
            <v>Closed</v>
          </cell>
          <cell r="AG4019">
            <v>45280</v>
          </cell>
          <cell r="AH4019" t="str">
            <v>10864.99</v>
          </cell>
          <cell r="AI4019">
            <v>15372.99</v>
          </cell>
        </row>
        <row r="4020">
          <cell r="E4020" t="str">
            <v>0PT49356 -- WINK - NO TREES 138 KV LINE: REPLACE WOOD POLE (TSP22024)</v>
          </cell>
          <cell r="F4020" t="str">
            <v>WINK - NO TREES 138 KV LINE: REPLACE WOOD POLE (TSP22024)</v>
          </cell>
          <cell r="G4020" t="str">
            <v>Wink - No Trees 138 kV Line: Replace Wood Pole (TSP22024)</v>
          </cell>
          <cell r="H4020" t="str">
            <v>This Work Authorization (WA) will cover the cost to replace a wood pole due to storm 08/21/22 on the Wink - Notrees 138 kV line as detailed below.
Structure 4/3
Remove: One (1) 70' wood pole
Install: One (1) 70' wood pole</v>
          </cell>
          <cell r="I4020" t="str">
            <v>CMPC</v>
          </cell>
          <cell r="J4020"/>
          <cell r="K4020"/>
          <cell r="L4020" t="str">
            <v>403</v>
          </cell>
          <cell r="M4020" t="str">
            <v>Storm Damage</v>
          </cell>
          <cell r="N4020"/>
          <cell r="O4020" t="str">
            <v/>
          </cell>
          <cell r="P4020"/>
          <cell r="Q4020"/>
          <cell r="R4020" t="str">
            <v/>
          </cell>
          <cell r="S4020" t="str">
            <v xml:space="preserve">This Work Authorization (WA) will cover the cost to replace a wood pole due to storm 08/21/22 on the Wink - Notrees 138 kV line as detailed below.
Structure 4/3Remove: One (1) 70' wood poleInstall: One (1) 70' wood pole
</v>
          </cell>
          <cell r="T4020" t="str">
            <v>This Work Authorization (WA) will cover the cost to replace a wood pole due to storm 08/21/22 on the Wink - Notrees 138 kV line as detailed below.
Structure 4/3Remove: One (1) 70' wood poleInstall: One (1) 70' wood pole</v>
          </cell>
          <cell r="U4020"/>
          <cell r="V4020" t="str">
            <v>Angie Edwards</v>
          </cell>
          <cell r="W4020"/>
          <cell r="X4020"/>
          <cell r="Y4020" t="str">
            <v>METRO WEST</v>
          </cell>
          <cell r="Z4020" t="str">
            <v>ODESSA</v>
          </cell>
          <cell r="AA4020" t="str">
            <v>ODESSA</v>
          </cell>
          <cell r="AB4020" t="str">
            <v>Line</v>
          </cell>
          <cell r="AC4020" t="str">
            <v>0007660</v>
          </cell>
          <cell r="AD4020" t="str">
            <v>Wink - Andrews North 138Kv</v>
          </cell>
          <cell r="AE4020" t="str">
            <v>In-Service</v>
          </cell>
          <cell r="AF4020" t="str">
            <v>Closed</v>
          </cell>
          <cell r="AG4020">
            <v>44908</v>
          </cell>
          <cell r="AH4020" t="str">
            <v>21701.24</v>
          </cell>
          <cell r="AI4020">
            <v>15368.26</v>
          </cell>
        </row>
        <row r="4021">
          <cell r="E4021" t="str">
            <v>0PT51914 -- ATHENS NORTHWEST SUB : TTC1000- INSTALL TEMPERATURE MONITOR TRF01</v>
          </cell>
          <cell r="F4021" t="str">
            <v>ATHENS NORTHWEST SUB : TTC1000- INSTALL TEMPERATURE MONITOR TRF01</v>
          </cell>
          <cell r="G4021" t="str">
            <v>Athens Northwest Sub : TTC1000- Install Temperature Monitor TRF01</v>
          </cell>
          <cell r="H4021" t="str">
            <v>Installation of new TTC-1000 Temperature monitor
Oncor will do the work.
Qnty   Item No.     Description
1ea     476574 Transformer Parts, Monitor, Temperature 
2ea     476573 Transformer Parts, Probe, Magnetic, For Transformer Temperature Monitor Model Ttc-1000-34460(1 Per Monitor), 25 FT Cord
2ea     476572 Transformer Parts, Probe, Oil, For Transformer Temperature Monitor Model Ttc-1000-34460 (1 Per Monitor)</v>
          </cell>
          <cell r="I4021" t="str">
            <v>CMPC</v>
          </cell>
          <cell r="J4021"/>
          <cell r="K4021"/>
          <cell r="L4021" t="str">
            <v>216</v>
          </cell>
          <cell r="M4021" t="str">
            <v>Oper Support Misc (Or Improve)</v>
          </cell>
          <cell r="N4021"/>
          <cell r="O4021" t="str">
            <v/>
          </cell>
          <cell r="P4021"/>
          <cell r="Q4021"/>
          <cell r="R4021" t="str">
            <v/>
          </cell>
          <cell r="S4021" t="str">
            <v xml:space="preserve">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
</v>
          </cell>
          <cell r="T4021" t="str">
            <v>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v>
          </cell>
          <cell r="U4021"/>
          <cell r="V4021" t="str">
            <v>Dustin Cummings</v>
          </cell>
          <cell r="W4021"/>
          <cell r="X4021"/>
          <cell r="Y4021" t="str">
            <v>SOUTHEAST</v>
          </cell>
          <cell r="Z4021" t="str">
            <v>TYLER</v>
          </cell>
          <cell r="AA4021" t="str">
            <v>TYLER</v>
          </cell>
          <cell r="AB4021" t="str">
            <v>Station</v>
          </cell>
          <cell r="AC4021" t="str">
            <v>0201427</v>
          </cell>
          <cell r="AD4021" t="str">
            <v>Athens, Northwest 138Kv</v>
          </cell>
          <cell r="AE4021" t="str">
            <v>In-Service</v>
          </cell>
          <cell r="AF4021" t="str">
            <v>Closed</v>
          </cell>
          <cell r="AG4021">
            <v>45183</v>
          </cell>
          <cell r="AH4021" t="str">
            <v>28731.3</v>
          </cell>
          <cell r="AI4021">
            <v>15364.37</v>
          </cell>
        </row>
        <row r="4022">
          <cell r="E4022" t="str">
            <v>0PT52149 -- LUFKIN EAST SUB : REPLACE ONE AC UNIT</v>
          </cell>
          <cell r="F4022" t="str">
            <v>LUFKIN EAST SUB : REPLACE ONE AC UNIT</v>
          </cell>
          <cell r="G4022" t="str">
            <v>Lufkin East Sub : Replace one AC unit</v>
          </cell>
          <cell r="H4022" t="str">
            <v>This WA will cover the cost to replace the AC unit at Lufkin East Sub.  Oncor will do the work.
Added more labor because it took more to get the unit out and new one installed than expected.  Removed MISC $ as we did not need it.</v>
          </cell>
          <cell r="I4022" t="str">
            <v>CMPC</v>
          </cell>
          <cell r="J4022" t="str">
            <v>Region Reactive</v>
          </cell>
          <cell r="K4022" t="str">
            <v>BI 106_A/C REPLACMENTS</v>
          </cell>
          <cell r="L4022" t="str">
            <v>106</v>
          </cell>
          <cell r="M4022" t="str">
            <v>Air Conditioner Replacements</v>
          </cell>
          <cell r="N4022"/>
          <cell r="O4022" t="str">
            <v/>
          </cell>
          <cell r="P4022"/>
          <cell r="Q4022"/>
          <cell r="R4022" t="str">
            <v/>
          </cell>
          <cell r="S4022" t="str">
            <v xml:space="preserve">This WA will cover the cost to replace the AC unit at Lufkin East. Oncor will do the work.
</v>
          </cell>
          <cell r="T4022" t="str">
            <v>This WA will cover the cost to replace the AC unit at Lufkin East. Oncor will do the work.</v>
          </cell>
          <cell r="U4022"/>
          <cell r="V4022" t="str">
            <v>Melissa Dunn</v>
          </cell>
          <cell r="W4022"/>
          <cell r="X4022" t="str">
            <v>David Luna</v>
          </cell>
          <cell r="Y4022" t="str">
            <v>SOUTHEAST</v>
          </cell>
          <cell r="Z4022" t="str">
            <v>TYLER</v>
          </cell>
          <cell r="AA4022" t="str">
            <v>LUFKIN</v>
          </cell>
          <cell r="AB4022" t="str">
            <v>Station</v>
          </cell>
          <cell r="AC4022" t="str">
            <v>0201453</v>
          </cell>
          <cell r="AD4022" t="str">
            <v>Lufkin, East 138Kv</v>
          </cell>
          <cell r="AE4022" t="str">
            <v>In-Service</v>
          </cell>
          <cell r="AF4022" t="str">
            <v>Closed</v>
          </cell>
          <cell r="AG4022">
            <v>45331</v>
          </cell>
          <cell r="AH4022" t="str">
            <v>12861.98</v>
          </cell>
          <cell r="AI4022">
            <v>15359.26</v>
          </cell>
        </row>
        <row r="4023">
          <cell r="E4023" t="str">
            <v>0PT51922 -- COLLIN SWITCH : REPLACE (2) FAILED CAPACITORS</v>
          </cell>
          <cell r="F4023" t="str">
            <v>COLLIN SWITCH : REPLACE (2) FAILED CAPACITORS</v>
          </cell>
          <cell r="G4023" t="str">
            <v>Collin Switch : Replace (2) failed capacitors</v>
          </cell>
          <cell r="H4023" t="str">
            <v>This is for the replacement of (2) failed caps on stage 3 cap bank 13.   
*Revised 11/01/23 to adjust over-estimated labor charges.  LLA</v>
          </cell>
          <cell r="I4023" t="str">
            <v>CMPC</v>
          </cell>
          <cell r="J4023"/>
          <cell r="K4023"/>
          <cell r="L4023" t="str">
            <v>217</v>
          </cell>
          <cell r="M4023" t="str">
            <v>Failed Substation Equip Replac</v>
          </cell>
          <cell r="N4023"/>
          <cell r="O4023" t="str">
            <v/>
          </cell>
          <cell r="P4023"/>
          <cell r="Q4023"/>
          <cell r="R4023" t="str">
            <v/>
          </cell>
          <cell r="S4023" t="str">
            <v xml:space="preserve">This is for the replacement of (2) 138 kv capacitors on stage 3 on cap bank 13.
</v>
          </cell>
          <cell r="T4023" t="str">
            <v>This is for the replacement of (2) 138 kv capacitors on stage 3 on cap bank 13.</v>
          </cell>
          <cell r="U4023"/>
          <cell r="V4023" t="str">
            <v>Leah Ashley</v>
          </cell>
          <cell r="W4023"/>
          <cell r="X4023" t="str">
            <v>Barry Hance</v>
          </cell>
          <cell r="Y4023" t="str">
            <v>METRO EAST</v>
          </cell>
          <cell r="Z4023" t="str">
            <v>TEXOMA</v>
          </cell>
          <cell r="AA4023" t="str">
            <v>TEXOMA</v>
          </cell>
          <cell r="AB4023" t="str">
            <v>Station</v>
          </cell>
          <cell r="AC4023" t="str">
            <v>0301401</v>
          </cell>
          <cell r="AD4023" t="str">
            <v>Collin 138Kv</v>
          </cell>
          <cell r="AE4023" t="str">
            <v>In-Service</v>
          </cell>
          <cell r="AF4023" t="str">
            <v>Closed</v>
          </cell>
          <cell r="AG4023">
            <v>45237</v>
          </cell>
          <cell r="AH4023" t="str">
            <v>19582.96</v>
          </cell>
          <cell r="AI4023">
            <v>15354.55</v>
          </cell>
        </row>
        <row r="4024">
          <cell r="E4024" t="str">
            <v>0PT53906 -- FAIRMOUNT SUB : UPGRADE UF SCHEME</v>
          </cell>
          <cell r="F4024" t="str">
            <v>FAIRMOUNT SUB : UPGRADE UF SCHEME</v>
          </cell>
          <cell r="G4024" t="str">
            <v>Fairmount Sub : Upgrade UF scheme</v>
          </cell>
          <cell r="H4024" t="str">
            <v>Fairmount Sub: Adding new UF Scheme to Feeders 0001, 0009, 0011 &amp; 0012</v>
          </cell>
          <cell r="I4024" t="str">
            <v>CMPC</v>
          </cell>
          <cell r="J4024" t="str">
            <v>System Protection</v>
          </cell>
          <cell r="K4024" t="str">
            <v>BI 103_SYSTEM PROTECTION</v>
          </cell>
          <cell r="L4024" t="str">
            <v>103</v>
          </cell>
          <cell r="M4024" t="str">
            <v>System Protection</v>
          </cell>
          <cell r="N4024"/>
          <cell r="O4024" t="str">
            <v/>
          </cell>
          <cell r="P4024"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4024"/>
          <cell r="R4024" t="str">
            <v/>
          </cell>
          <cell r="S4024" t="str">
            <v xml:space="preserve">This Work Authorization (WA) is being revised from an engineering WA to a standard WA, and this revision covers the entire cost of the project including material and construction to upgrade the Underfrequency (UF) scheme at Fairmount Substation. The scope of this project includes replacing six (6) electromechanical Underfrequency relays with two (2) Underfrequency panels for automatic load shedding. Connect and verify feeders #0009 and #0012 are on UF59.3, feeder #0001 is on UF58.9, and feeder #0011 is on UF58.7. This includes installing cables necessary to connect this equipment at Fairmount Substation.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4024" t="str">
            <v>This Work Authorization (WA) is being revised from an engineering WA to a standard WA, and this revision covers the entire cost of the project including material and construction to upgrade the Underfrequency (UF) scheme at Fairmount Substation. The scope of this project includes replacing six (6) electromechanical Underfrequency relays with two (2) Underfrequency panels for automatic load shedding. Connect and verify feeders #0009 and #0012 are on UF59.3, feeder #0001 is on UF58.9, and feeder #0011 is on UF58.7. This includes installing cables necessary to connect this equipment at Fairmount Substation.</v>
          </cell>
          <cell r="U4024" t="str">
            <v>POWER ENGINEERS INC</v>
          </cell>
          <cell r="V4024" t="str">
            <v>Mark Levesque</v>
          </cell>
          <cell r="W4024" t="str">
            <v>Rhiannon Roberts</v>
          </cell>
          <cell r="X4024" t="str">
            <v>Barry Hance</v>
          </cell>
          <cell r="Y4024" t="str">
            <v>METRO EAST</v>
          </cell>
          <cell r="Z4024" t="str">
            <v>DALLAS</v>
          </cell>
          <cell r="AA4024" t="str">
            <v>DALLAS</v>
          </cell>
          <cell r="AB4024" t="str">
            <v>Station</v>
          </cell>
          <cell r="AC4024" t="str">
            <v>0000522</v>
          </cell>
          <cell r="AD4024" t="str">
            <v>Fairmount S/Sta T&amp;D</v>
          </cell>
          <cell r="AE4024" t="str">
            <v>In-Service</v>
          </cell>
          <cell r="AF4024" t="str">
            <v>Constr. Complete, Chargeable</v>
          </cell>
          <cell r="AG4024">
            <v>45635</v>
          </cell>
          <cell r="AH4024" t="str">
            <v>191710.86</v>
          </cell>
          <cell r="AI4024">
            <v>371925.54</v>
          </cell>
        </row>
        <row r="4025">
          <cell r="E4025" t="str">
            <v>0PT53106 -- ESKOTA SWITCH: REPLACE 138KV BUSHING H3 ON AUTO # 1</v>
          </cell>
          <cell r="F4025" t="str">
            <v>ESKOTA SWITCH: REPLACE 138KV BUSHING H3 ON AUTO # 1</v>
          </cell>
          <cell r="G4025" t="str">
            <v>Eskota Switch: Replace 138kV Bushing H3 on Auto # 1</v>
          </cell>
          <cell r="H4025" t="str">
            <v>This Work Authorization will be used to cover the cost to replace a 138kV Bushing H3 on the Eskota Auto #1:
Retire: 1 (one) 138kV Bushing
Install: 1 (one) 138kV Bushing 
BI 217 approved by C. Odom
Revision 12/6/2023 - Removed $3k misc. from estimate.</v>
          </cell>
          <cell r="I4025" t="str">
            <v>CMPC</v>
          </cell>
          <cell r="J4025"/>
          <cell r="K4025"/>
          <cell r="L4025" t="str">
            <v>217</v>
          </cell>
          <cell r="M4025" t="str">
            <v>Failed Substation Equip Replac</v>
          </cell>
          <cell r="N4025"/>
          <cell r="O4025" t="str">
            <v/>
          </cell>
          <cell r="P4025"/>
          <cell r="Q4025"/>
          <cell r="R4025" t="str">
            <v/>
          </cell>
          <cell r="S4025" t="str">
            <v xml:space="preserve">This Work Authorization will be used to cover the cost to replace a 138kV Bushing H3 on the Eskota Auto #1:
Retire: 1 (one) 138kV BushingInstall: 1 (one) 138kV Bushing
</v>
          </cell>
          <cell r="T4025" t="str">
            <v>This Work Authorization will be used to cover the cost to replace a 138kV Bushing H3 on the Eskota Auto #1:
Retire: 1 (one) 138kV BushingInstall: 1 (one) 138kV Bushing</v>
          </cell>
          <cell r="U4025"/>
          <cell r="V4025" t="str">
            <v>Stephanie Sager</v>
          </cell>
          <cell r="W4025"/>
          <cell r="X4025" t="str">
            <v>Miguel Ortega</v>
          </cell>
          <cell r="Y4025" t="str">
            <v>METRO WEST</v>
          </cell>
          <cell r="Z4025" t="str">
            <v>SWEETWATER</v>
          </cell>
          <cell r="AA4025" t="str">
            <v>SWEETWATER</v>
          </cell>
          <cell r="AB4025" t="str">
            <v>Station</v>
          </cell>
          <cell r="AC4025" t="str">
            <v>0005540</v>
          </cell>
          <cell r="AD4025" t="str">
            <v>Eskota 138/69-12.5Kv</v>
          </cell>
          <cell r="AE4025" t="str">
            <v>In-Service</v>
          </cell>
          <cell r="AF4025" t="str">
            <v>Closed</v>
          </cell>
          <cell r="AG4025">
            <v>45286</v>
          </cell>
          <cell r="AH4025" t="str">
            <v>18053.74</v>
          </cell>
          <cell r="AI4025">
            <v>15348.44</v>
          </cell>
        </row>
        <row r="4026">
          <cell r="E4026" t="str">
            <v>0PT47335 -- CITY VIEW  SUB : REPLACE BATTERY SET AT CTYVW-BAT01</v>
          </cell>
          <cell r="F4026" t="str">
            <v>CITY VIEW  SUB : REPLACE BATTERY SET AT CTYVW-BAT01</v>
          </cell>
          <cell r="G4026" t="str">
            <v>City View  Sub : Replace Battery set at CTYVW-BAT01</v>
          </cell>
          <cell r="H4026" t="str">
            <v>City View  Sub : Replace Battery  set at CTYVW-BAT01
Budget Item 107 per Michael Richey
this Wa is to replace  CTYVW-BAT01 Batteries and Rack need to be replaced due to age and battery cell internal resistance increasing towards unacceptable levels
Remove:
battery set
install:
Battery set</v>
          </cell>
          <cell r="I4026" t="str">
            <v>CMPC</v>
          </cell>
          <cell r="J4026"/>
          <cell r="K4026"/>
          <cell r="L4026" t="str">
            <v>107</v>
          </cell>
          <cell r="M4026" t="str">
            <v>Battery &amp; Charger Replacements</v>
          </cell>
          <cell r="N4026"/>
          <cell r="O4026" t="str">
            <v/>
          </cell>
          <cell r="P4026"/>
          <cell r="Q4026"/>
          <cell r="R4026" t="str">
            <v/>
          </cell>
          <cell r="S4026" t="str">
            <v xml:space="preserve">City View Sub : Replace Battery set at CTYVW-BAT01Budget Item 107 per Michael Richey
this Wa is to replace CTYVW-BAT01 Batteries and Rack need to be replaced due to age and battery cell internal resistance increasing towards unacceptable levels
Remove:battery set
install:Battery set
</v>
          </cell>
          <cell r="T4026" t="str">
            <v>City View Sub : Replace Battery set at CTYVW-BAT01Budget Item 107 per Michael Richey
this Wa is to replace CTYVW-BAT01 Batteries and Rack need to be replaced due to age and battery cell internal resistance increasing towards unacceptable levels
Remove:battery set
install:Battery set</v>
          </cell>
          <cell r="U4026"/>
          <cell r="V4026" t="str">
            <v>William Payne</v>
          </cell>
          <cell r="W4026"/>
          <cell r="X4026"/>
          <cell r="Y4026" t="str">
            <v>METRO WEST</v>
          </cell>
          <cell r="Z4026" t="str">
            <v>WICHITA FALLS</v>
          </cell>
          <cell r="AA4026" t="str">
            <v>WICHITA FALLS</v>
          </cell>
          <cell r="AB4026" t="str">
            <v>Station</v>
          </cell>
          <cell r="AC4026" t="str">
            <v>0005878</v>
          </cell>
          <cell r="AD4026" t="str">
            <v>City View 138-12.5Kv</v>
          </cell>
          <cell r="AE4026" t="str">
            <v>In-Service</v>
          </cell>
          <cell r="AF4026" t="str">
            <v>Closed</v>
          </cell>
          <cell r="AG4026">
            <v>44816</v>
          </cell>
          <cell r="AH4026" t="str">
            <v>19292.71</v>
          </cell>
          <cell r="AI4026">
            <v>15321.51</v>
          </cell>
        </row>
        <row r="4027">
          <cell r="E4027" t="str">
            <v>0PG51539 -- 2023 ODESSA GP :  PLOTTER PURCHASE FOR OFFICE</v>
          </cell>
          <cell r="F4027" t="str">
            <v>2023 ODESSA GP :  PLOTTER PURCHASE FOR OFFICE</v>
          </cell>
          <cell r="G4027" t="str">
            <v>2023 Odessa GP :  Plotter Purchase for Office</v>
          </cell>
          <cell r="H4027" t="str">
            <v>This General Plant WA is to cover the cost to purchase new office plotter for the Odessa District.
Contact : Chris Wright  682-330-8408
Plotter: $14,100</v>
          </cell>
          <cell r="I4027" t="str">
            <v>GP</v>
          </cell>
          <cell r="J4027"/>
          <cell r="K4027"/>
          <cell r="L4027" t="str">
            <v>810</v>
          </cell>
          <cell r="M4027" t="str">
            <v>General Plant Structures</v>
          </cell>
          <cell r="N4027"/>
          <cell r="O4027" t="str">
            <v/>
          </cell>
          <cell r="P4027"/>
          <cell r="Q4027"/>
          <cell r="R4027" t="str">
            <v/>
          </cell>
          <cell r="S4027" t="str">
            <v xml:space="preserve">This General Plant WA is to cover the cost to purchase new office plotter for the Odessa District.Contact : Chris Wright 682-330-8408
Plotter: $14,100
</v>
          </cell>
          <cell r="T4027" t="str">
            <v>This General Plant WA is to cover the cost to purchase new office plotter for the Odessa District.Contact : Chris Wright 682-330-8408
Plotter: $14,100</v>
          </cell>
          <cell r="U4027"/>
          <cell r="V4027" t="str">
            <v>Gretchen Koehling</v>
          </cell>
          <cell r="W4027"/>
          <cell r="X4027"/>
          <cell r="Y4027" t="str">
            <v>METRO WEST</v>
          </cell>
          <cell r="Z4027" t="str">
            <v>ODESSA</v>
          </cell>
          <cell r="AA4027" t="str">
            <v>ODESSA</v>
          </cell>
          <cell r="AB4027" t="str">
            <v>N/A</v>
          </cell>
          <cell r="AC4027" t="str">
            <v>0002409</v>
          </cell>
          <cell r="AD4027" t="str">
            <v>Odessa Transmission Office</v>
          </cell>
          <cell r="AE4027" t="str">
            <v>In-Service</v>
          </cell>
          <cell r="AF4027" t="str">
            <v>Closed</v>
          </cell>
          <cell r="AG4027">
            <v>45232</v>
          </cell>
          <cell r="AH4027" t="str">
            <v>16068.25</v>
          </cell>
          <cell r="AI4027">
            <v>15311.96</v>
          </cell>
        </row>
        <row r="4028">
          <cell r="E4028" t="str">
            <v>0PT50464 -- OAKLAND SUB : REPLACEMENT OF EXISTING (3 EACH) 138 KV PORCELAIN SURGE ARRESTERS AT OAKLAND - TRF02</v>
          </cell>
          <cell r="F4028" t="str">
            <v>OAKLAND SUB : REPLACEMENT OF EXISTING (3 EACH) 138 KV PORCELAIN SURGE ARRESTERS AT OAKLAND - TRF02</v>
          </cell>
          <cell r="G4028" t="str">
            <v>OAKLAND Sub : REPLACEMENT OF EXISTING (3 EACH) 138 kV PORCELAIN SURGE ARRESTERS AT OAKLAND - TRF02</v>
          </cell>
          <cell r="H4028" t="str">
            <v>THIS WA IS FOR THE REMOVAL OF THE EXISTING PORCELAIN SURGE ARRESTERS, THE TESTING AND INSTALLATION OF NEW POLYMER SURGE ARRESTERS AT OAKLAND - TRF02
REVISION 7/7: Labor revised due to project being underestimated as more testing was required.</v>
          </cell>
          <cell r="I4028" t="str">
            <v>CMPC</v>
          </cell>
          <cell r="J4028"/>
          <cell r="K4028"/>
          <cell r="L4028" t="str">
            <v>211</v>
          </cell>
          <cell r="M4028" t="str">
            <v>Region Miscellaneous</v>
          </cell>
          <cell r="N4028"/>
          <cell r="O4028" t="str">
            <v/>
          </cell>
          <cell r="P4028"/>
          <cell r="Q4028"/>
          <cell r="R4028" t="str">
            <v/>
          </cell>
          <cell r="S4028" t="str">
            <v xml:space="preserve">THIS WA IS FOR THE REMOVAL OF THE EXISTING PORCELAIN SURGE ARRESTERS, THE TESTING AND INSTALLATION OF NEW POLYMER SURGE ARRESTERS AT OAKLAND - TRF02
</v>
          </cell>
          <cell r="T4028" t="str">
            <v>THIS WA IS FOR THE REMOVAL OF THE EXISTING PORCELAIN SURGE ARRESTERS, THE TESTING AND INSTALLATION OF NEW POLYMER SURGE ARRESTERS AT OAKLAND - TRF02</v>
          </cell>
          <cell r="U4028"/>
          <cell r="V4028" t="str">
            <v>Vaneya Chukwurah</v>
          </cell>
          <cell r="W4028"/>
          <cell r="X4028"/>
          <cell r="Y4028" t="str">
            <v>METRO EAST</v>
          </cell>
          <cell r="Z4028" t="str">
            <v>DALLAS</v>
          </cell>
          <cell r="AA4028" t="str">
            <v>DALLAS</v>
          </cell>
          <cell r="AB4028" t="str">
            <v>Station</v>
          </cell>
          <cell r="AC4028" t="str">
            <v>0000552</v>
          </cell>
          <cell r="AD4028" t="str">
            <v>Oakland Ave S/Sta T&amp;D</v>
          </cell>
          <cell r="AE4028" t="str">
            <v>In-Service</v>
          </cell>
          <cell r="AF4028" t="str">
            <v>Closed</v>
          </cell>
          <cell r="AG4028">
            <v>45114</v>
          </cell>
          <cell r="AH4028" t="str">
            <v>9769.67</v>
          </cell>
          <cell r="AI4028">
            <v>15274.9</v>
          </cell>
        </row>
        <row r="4029">
          <cell r="E4029" t="str">
            <v>0PT47240 -- BRECKENRIDGE SWITCH : REPLACE BATTERY AT BAT01</v>
          </cell>
          <cell r="F4029" t="str">
            <v>BRECKENRIDGE SWITCH : REPLACE BATTERY AT BAT01</v>
          </cell>
          <cell r="G4029" t="str">
            <v>Breckenridge Switch : Replace battery at BAT01</v>
          </cell>
          <cell r="H4029" t="str">
            <v>Breckenridge Switch : Replace battery at BAT01
This WA is to replace battery at bat01 in Breckenridge
Budget Item 107 per Michael Richey
Replace:
(1) Battery Set
Install:
(1) Battery Set</v>
          </cell>
          <cell r="I4029" t="str">
            <v>CMPC</v>
          </cell>
          <cell r="J4029"/>
          <cell r="K4029"/>
          <cell r="L4029" t="str">
            <v>107</v>
          </cell>
          <cell r="M4029" t="str">
            <v>Battery &amp; Charger Replacements</v>
          </cell>
          <cell r="N4029"/>
          <cell r="O4029" t="str">
            <v/>
          </cell>
          <cell r="P4029"/>
          <cell r="Q4029"/>
          <cell r="R4029" t="str">
            <v/>
          </cell>
          <cell r="S4029" t="str">
            <v xml:space="preserve">Breckenridge Switch : Replace battery at BAT01
This WA is to replace battery at bat01 in Breckenridge
Budget Item 107 per Michael Richey
Replace:(1) Battery Set
Install:(1) Battery Set
</v>
          </cell>
          <cell r="T4029" t="str">
            <v>Breckenridge Switch : Replace battery at BAT01
This WA is to replace battery at bat01 in Breckenridge
Budget Item 107 per Michael Richey
Replace:(1) Battery Set
Install:(1) Battery Set</v>
          </cell>
          <cell r="U4029"/>
          <cell r="V4029" t="str">
            <v>Kristin Rangel</v>
          </cell>
          <cell r="W4029"/>
          <cell r="X4029"/>
          <cell r="Y4029" t="str">
            <v>METRO WEST</v>
          </cell>
          <cell r="Z4029" t="str">
            <v>WICHITA FALLS</v>
          </cell>
          <cell r="AA4029" t="str">
            <v>GRAHAM</v>
          </cell>
          <cell r="AB4029" t="str">
            <v>Station</v>
          </cell>
          <cell r="AC4029" t="str">
            <v>0005100</v>
          </cell>
          <cell r="AD4029" t="str">
            <v>Breckenridge 138/69-1</v>
          </cell>
          <cell r="AE4029" t="str">
            <v>In-Service</v>
          </cell>
          <cell r="AF4029" t="str">
            <v>Closed</v>
          </cell>
          <cell r="AG4029">
            <v>44756</v>
          </cell>
          <cell r="AH4029" t="str">
            <v>23367.05</v>
          </cell>
          <cell r="AI4029">
            <v>15269.56</v>
          </cell>
        </row>
        <row r="4030">
          <cell r="E4030" t="str">
            <v>0PT46784 -- ANDERSON RANCH POI: REPLACE BATTERY SET</v>
          </cell>
          <cell r="F4030" t="str">
            <v>ANDERSON RANCH POI: REPLACE BATTERY SET</v>
          </cell>
          <cell r="G4030" t="str">
            <v>Anderson Ranch POI: Replace Battery Set</v>
          </cell>
          <cell r="H4030" t="str">
            <v>This Work Authorization will cover the cost to replace a battery set at Anderson Ranch POI.</v>
          </cell>
          <cell r="I4030" t="str">
            <v>CMPC</v>
          </cell>
          <cell r="J4030"/>
          <cell r="K4030"/>
          <cell r="L4030" t="str">
            <v>107</v>
          </cell>
          <cell r="M4030" t="str">
            <v>Battery &amp; Charger Replacements</v>
          </cell>
          <cell r="N4030"/>
          <cell r="O4030" t="str">
            <v/>
          </cell>
          <cell r="P4030"/>
          <cell r="Q4030"/>
          <cell r="R4030" t="str">
            <v/>
          </cell>
          <cell r="S4030" t="str">
            <v xml:space="preserve">This Work Authorization will cover the cost to replace a battery set at Anderson Ranch POI.
</v>
          </cell>
          <cell r="T4030" t="str">
            <v>This Work Authorization will cover the cost to replace a battery set at Anderson Ranch POI.</v>
          </cell>
          <cell r="U4030"/>
          <cell r="V4030" t="str">
            <v>Angie Edwards</v>
          </cell>
          <cell r="W4030"/>
          <cell r="X4030"/>
          <cell r="Y4030" t="str">
            <v>METRO WEST</v>
          </cell>
          <cell r="Z4030" t="str">
            <v>ODESSA</v>
          </cell>
          <cell r="AA4030" t="str">
            <v>ODESSA</v>
          </cell>
          <cell r="AB4030" t="str">
            <v>Station</v>
          </cell>
          <cell r="AC4030" t="str">
            <v>0005843</v>
          </cell>
          <cell r="AD4030" t="str">
            <v>Anderson Ranch POI</v>
          </cell>
          <cell r="AE4030" t="str">
            <v>In-Service</v>
          </cell>
          <cell r="AF4030" t="str">
            <v>Closed</v>
          </cell>
          <cell r="AG4030">
            <v>44685</v>
          </cell>
          <cell r="AH4030" t="str">
            <v>32592.34</v>
          </cell>
          <cell r="AI4030">
            <v>15234.31</v>
          </cell>
        </row>
        <row r="4031">
          <cell r="E4031" t="str">
            <v>0PT46706 -- TEMPLE TAYLORS VALLEY SUB : RETIRING LOW VOLTAGE CAPACITOR BANK</v>
          </cell>
          <cell r="F4031" t="str">
            <v>TEMPLE TAYLORS VALLEY SUB : RETIRING LOW VOLTAGE CAPACITOR BANK</v>
          </cell>
          <cell r="G4031" t="str">
            <v>Temple Taylors Valley Sub : Retiring Low Voltage Capacitor Bank</v>
          </cell>
          <cell r="H4031" t="str">
            <v>This WA is to cover the cost to decommission the capacitor bank at Temple Taylors Valley Substation.
06/03/22 Revisions: Oncor labor over estimated at the time of original WA.
06/16/22 Revisions: Oncor labor was not all paid when last revision was done. FIM Actuals showed all time was entered and paid 5/31, but there was more paid out on 6/15.
07/13/22 Revision: Oncor labor was not all paid out at last revision, all time was supposed to have been entered as job was complete, FIM actuals show all time was paid out on 6/30/22. 
This is a retirement only WA.</v>
          </cell>
          <cell r="I4031" t="str">
            <v>CMPC</v>
          </cell>
          <cell r="J4031"/>
          <cell r="K4031"/>
          <cell r="L4031" t="str">
            <v>211</v>
          </cell>
          <cell r="M4031" t="str">
            <v>Region Miscellaneous</v>
          </cell>
          <cell r="N4031"/>
          <cell r="O4031" t="str">
            <v/>
          </cell>
          <cell r="P4031"/>
          <cell r="Q4031"/>
          <cell r="R4031" t="str">
            <v/>
          </cell>
          <cell r="S4031" t="str">
            <v xml:space="preserve">This WA is to cover the cost to decommission the capacitor bank at Temple Taylors Valley Substation.
This is a retirement only WA.
</v>
          </cell>
          <cell r="T4031" t="str">
            <v>This WA is to cover the cost to decommission the capacitor bank at Temple Taylors Valley Substation.
This is a retirement only WA.</v>
          </cell>
          <cell r="U4031"/>
          <cell r="V4031" t="str">
            <v>Kelli Hendershot</v>
          </cell>
          <cell r="W4031" t="str">
            <v>Hannah Webb</v>
          </cell>
          <cell r="X4031"/>
          <cell r="Y4031" t="str">
            <v>SOUTHEAST</v>
          </cell>
          <cell r="Z4031" t="str">
            <v>TEMPLE</v>
          </cell>
          <cell r="AA4031" t="str">
            <v>TEMPLE</v>
          </cell>
          <cell r="AB4031" t="str">
            <v>Station</v>
          </cell>
          <cell r="AC4031" t="str">
            <v>0401472</v>
          </cell>
          <cell r="AD4031" t="str">
            <v>Temple-Taylor'S Valley 13</v>
          </cell>
          <cell r="AE4031" t="str">
            <v>In-Service</v>
          </cell>
          <cell r="AF4031" t="str">
            <v>Closed</v>
          </cell>
          <cell r="AG4031">
            <v>44756</v>
          </cell>
          <cell r="AH4031" t="str">
            <v>22345</v>
          </cell>
          <cell r="AI4031">
            <v>15233.22</v>
          </cell>
        </row>
        <row r="4032">
          <cell r="E4032" t="str">
            <v>0PT50879 -- DIALVILLE SWITCH - RUSK MAIN SUB 69 KV LINE : GLT POLE REPLACEMENT FRAME 1/45</v>
          </cell>
          <cell r="F4032" t="str">
            <v>DIALVILLE SWITCH - RUSK MAIN SUB 69 KV LINE : GLT POLE REPLACEMENT FRAME 1/45</v>
          </cell>
          <cell r="G4032" t="str">
            <v>Dialville Switch - Rusk Main Sub 69 kV Line : GLT Pole Replacement frame 1/45</v>
          </cell>
          <cell r="H4032" t="str">
            <v>GLT pole replacement project  at frame 1/45 on the Dialville BKR 2025-Rusk Main SWT2027 (N.O&gt;) and BKR 2122 line section.
East Texas Utility Construction to do the work.
Remove 1 ea. Wood 55' CL3 pole
Install 1ea. Wood 55' CL3 pole.</v>
          </cell>
          <cell r="I4032" t="str">
            <v>CMPC</v>
          </cell>
          <cell r="J4032"/>
          <cell r="K4032"/>
          <cell r="L4032" t="str">
            <v>213</v>
          </cell>
          <cell r="M4032" t="str">
            <v>Transmission Line Pole Replace</v>
          </cell>
          <cell r="N4032"/>
          <cell r="O4032" t="str">
            <v/>
          </cell>
          <cell r="P4032"/>
          <cell r="Q4032"/>
          <cell r="R4032" t="str">
            <v/>
          </cell>
          <cell r="S4032" t="str">
            <v xml:space="preserve">GLT pole replacement project at frame 1/45 on the Dialville BKR 2025-Rusk Main SWT2027 (N.O) and BKR 2122 line section.
East Texas Utility Construction to do the work.
Remove 1 ea. Wood 55' CL3 poleInstall 1ea. Wood 55' CL3 pole.
</v>
          </cell>
          <cell r="T4032" t="str">
            <v>GLT pole replacement project at frame 1/45 on the Dialville BKR 2025-Rusk Main SWT2027 (N.O) and BKR 2122 line section.
East Texas Utility Construction to do the work.
Remove 1 ea. Wood 55' CL3 poleInstall 1ea. Wood 55' CL3 pole.</v>
          </cell>
          <cell r="U4032"/>
          <cell r="V4032" t="str">
            <v>Dustin Cummings</v>
          </cell>
          <cell r="W4032"/>
          <cell r="X4032"/>
          <cell r="Y4032" t="str">
            <v>SOUTHEAST</v>
          </cell>
          <cell r="Z4032" t="str">
            <v>TYLER</v>
          </cell>
          <cell r="AA4032" t="str">
            <v>TYLER</v>
          </cell>
          <cell r="AB4032" t="str">
            <v>Line</v>
          </cell>
          <cell r="AC4032" t="str">
            <v>0007525</v>
          </cell>
          <cell r="AD4032" t="str">
            <v>Dialville - Rusk Main 69 KV</v>
          </cell>
          <cell r="AE4032" t="str">
            <v>In-Service</v>
          </cell>
          <cell r="AF4032" t="str">
            <v>Closed</v>
          </cell>
          <cell r="AG4032">
            <v>45058</v>
          </cell>
          <cell r="AH4032" t="str">
            <v>26362.69</v>
          </cell>
          <cell r="AI4032">
            <v>15204.24</v>
          </cell>
        </row>
        <row r="4033">
          <cell r="E4033" t="str">
            <v>0PT49822 -- RICHARDSON SPRING CREEK SUB : REPLACING FAILED DISCONNECTS (SPDT)</v>
          </cell>
          <cell r="F4033" t="str">
            <v>RICHARDSON SPRING CREEK SUB : REPLACING FAILED DISCONNECTS (SPDT)</v>
          </cell>
          <cell r="G4033" t="str">
            <v>Richardson Spring Creek Sub : Replacing Failed Disconnects (SPDT)</v>
          </cell>
          <cell r="H4033" t="str">
            <v>This Work Authorization (WA) will cover the cost to replace failed Disconnect Switch 2441-2, 2441-3, 2442-2, and 2442-3.
- Peter Babcock Approves the Use of BI 217.
Revision 1: Adjusted material to quantity from 3 to 6.
Revision 2: Adding the labor to reflect the rebuild of the bus for the switches.</v>
          </cell>
          <cell r="I4033" t="str">
            <v>CMPC</v>
          </cell>
          <cell r="J4033"/>
          <cell r="K4033"/>
          <cell r="L4033" t="str">
            <v>217</v>
          </cell>
          <cell r="M4033" t="str">
            <v>Failed Substation Equip Replac</v>
          </cell>
          <cell r="N4033"/>
          <cell r="O4033" t="str">
            <v/>
          </cell>
          <cell r="P4033"/>
          <cell r="Q4033"/>
          <cell r="R4033" t="str">
            <v/>
          </cell>
          <cell r="S4033" t="str">
            <v xml:space="preserve">This Work Authorization (WA) will cover the cost to replace failed Disconnect Switch 2441-2, 2441-3, 2442-2, and 2442-3.
- Peter Babcock Approves the Use of BI 217.
</v>
          </cell>
          <cell r="T4033" t="str">
            <v>This Work Authorization (WA) will cover the cost to replace failed Disconnect Switch 2441-2, 2441-3, 2442-2, and 2442-3.
- Peter Babcock Approves the Use of BI 217.</v>
          </cell>
          <cell r="U4033"/>
          <cell r="V4033" t="str">
            <v>Jardonn Smith</v>
          </cell>
          <cell r="W4033" t="str">
            <v>Barron Proffitt</v>
          </cell>
          <cell r="X4033"/>
          <cell r="Y4033" t="str">
            <v>METRO EAST</v>
          </cell>
          <cell r="Z4033" t="str">
            <v>NORTH DALLAS</v>
          </cell>
          <cell r="AA4033" t="str">
            <v>NORTH DALLAS</v>
          </cell>
          <cell r="AB4033" t="str">
            <v>Station</v>
          </cell>
          <cell r="AC4033" t="str">
            <v>0101476</v>
          </cell>
          <cell r="AD4033" t="str">
            <v>Richardson,Spring Creek,138Kv</v>
          </cell>
          <cell r="AE4033" t="str">
            <v>In-Service</v>
          </cell>
          <cell r="AF4033" t="str">
            <v>Closed</v>
          </cell>
          <cell r="AG4033">
            <v>45064</v>
          </cell>
          <cell r="AH4033" t="str">
            <v>11904.96</v>
          </cell>
          <cell r="AI4033">
            <v>15195.55</v>
          </cell>
        </row>
        <row r="4034">
          <cell r="E4034" t="str">
            <v>0PT51208 -- CARROLLTON UPFIELD SUB: REPLACE 2020 INTERRUPTER</v>
          </cell>
          <cell r="F4034" t="str">
            <v>CARROLLTON UPFIELD SUB: REPLACE 2020 INTERRUPTER</v>
          </cell>
          <cell r="G4034" t="str">
            <v>Carrollton Upfield Sub: Replace 2020 interrupter</v>
          </cell>
          <cell r="H4034" t="str">
            <v>This WA is to cover the cost to replace the 2020 interrupter</v>
          </cell>
          <cell r="I4034" t="str">
            <v>CMPC</v>
          </cell>
          <cell r="J4034"/>
          <cell r="K4034"/>
          <cell r="L4034" t="str">
            <v>211</v>
          </cell>
          <cell r="M4034" t="str">
            <v>Region Miscellaneous</v>
          </cell>
          <cell r="N4034"/>
          <cell r="O4034" t="str">
            <v/>
          </cell>
          <cell r="P4034"/>
          <cell r="Q4034"/>
          <cell r="R4034" t="str">
            <v/>
          </cell>
          <cell r="S4034" t="str">
            <v xml:space="preserve">This WA is to cover the cost to replace the 2020 interrupter
</v>
          </cell>
          <cell r="T4034" t="str">
            <v>This WA is to cover the cost to replace the 2020 interrupter</v>
          </cell>
          <cell r="U4034"/>
          <cell r="V4034" t="str">
            <v>Samantha Bogusch</v>
          </cell>
          <cell r="W4034" t="str">
            <v>Juan Balderas</v>
          </cell>
          <cell r="X4034"/>
          <cell r="Y4034" t="str">
            <v>METRO EAST</v>
          </cell>
          <cell r="Z4034" t="str">
            <v>NORTH DALLAS</v>
          </cell>
          <cell r="AA4034" t="str">
            <v>NORTH DALLAS</v>
          </cell>
          <cell r="AB4034" t="str">
            <v>Station</v>
          </cell>
          <cell r="AC4034" t="str">
            <v>0101474</v>
          </cell>
          <cell r="AD4034" t="str">
            <v>Carrollton-Upfield Dr.138Kv</v>
          </cell>
          <cell r="AE4034" t="str">
            <v>In-Service</v>
          </cell>
          <cell r="AF4034" t="str">
            <v>Closed</v>
          </cell>
          <cell r="AG4034">
            <v>45016</v>
          </cell>
          <cell r="AH4034" t="str">
            <v>22201.65</v>
          </cell>
          <cell r="AI4034">
            <v>15195.15</v>
          </cell>
        </row>
        <row r="4035">
          <cell r="E4035" t="str">
            <v>0PT49460 -- MIDLOTHIAN TXI SUB : REPLACE (3) FAILED CT'S ON BUS 4</v>
          </cell>
          <cell r="F4035" t="str">
            <v>MIDLOTHIAN TXI SUB : REPLACE (3) FAILED CT'S ON BUS 4</v>
          </cell>
          <cell r="G4035" t="str">
            <v>Midlothian TXI Sub : Replace (3) Failed CT's on Bus 4</v>
          </cell>
          <cell r="H4035" t="str">
            <v>This WA is an estimated cost to Replace (3) Failed CTs on Bus 4
Approval has been received from Cliff Odom to use 217 
REVISION- COMPLICATION ON THE JOBSITE WITH MATERIALS NEEDED MORE GUYS AND TIME, WHICH CAUSED THE LABOR TO BE OVER</v>
          </cell>
          <cell r="I4035" t="str">
            <v>CMPC</v>
          </cell>
          <cell r="J4035"/>
          <cell r="K4035"/>
          <cell r="L4035" t="str">
            <v>217</v>
          </cell>
          <cell r="M4035" t="str">
            <v>Failed Substation Equip Replac</v>
          </cell>
          <cell r="N4035"/>
          <cell r="O4035" t="str">
            <v/>
          </cell>
          <cell r="P4035"/>
          <cell r="Q4035"/>
          <cell r="R4035" t="str">
            <v/>
          </cell>
          <cell r="S4035" t="str">
            <v xml:space="preserve">This WA is an estimated cost to Replace (3) Failed CT's on Bus 4
</v>
          </cell>
          <cell r="T4035" t="str">
            <v>This WA is an estimated cost to Replace (3) Failed CT's on Bus 4</v>
          </cell>
          <cell r="U4035"/>
          <cell r="V4035" t="str">
            <v>Bettye Turner</v>
          </cell>
          <cell r="W4035"/>
          <cell r="X4035"/>
          <cell r="Y4035" t="str">
            <v>METRO EAST</v>
          </cell>
          <cell r="Z4035" t="str">
            <v>DALLAS</v>
          </cell>
          <cell r="AA4035" t="str">
            <v>DALLAS</v>
          </cell>
          <cell r="AB4035" t="str">
            <v>Station</v>
          </cell>
          <cell r="AC4035" t="str">
            <v>0101407</v>
          </cell>
          <cell r="AD4035" t="str">
            <v>Midlothian Txi 138Kv</v>
          </cell>
          <cell r="AE4035" t="str">
            <v>In-Service</v>
          </cell>
          <cell r="AF4035" t="str">
            <v>Closed</v>
          </cell>
          <cell r="AG4035">
            <v>44909</v>
          </cell>
          <cell r="AH4035" t="str">
            <v>5438.15</v>
          </cell>
          <cell r="AI4035">
            <v>15180.23</v>
          </cell>
        </row>
        <row r="4036">
          <cell r="E4036" t="str">
            <v>0PT49506 -- TRINIDAD  SWITCH - MONTFORT SWITCH 138 KV LINE : REPLACE BROKEN CROSSARM</v>
          </cell>
          <cell r="F4036" t="str">
            <v>TRINIDAD  SWITCH - MONTFORT SWITCH 138 KV LINE : REPLACE BROKEN CROSSARM</v>
          </cell>
          <cell r="G4036" t="str">
            <v>Trinidad  Switch - Montfort Switch 138 kV Line : Replace broken crossarm</v>
          </cell>
          <cell r="H4036" t="str">
            <v>WA constructed to replace broken crossarm and brace 
Frame 2/8 replace broken crossarm 
Remove 30' wooden crossarm on frame 2/8
Install 30' metal crossarm
Frame 2/4 remove broken x-brace
Remove X brace 
Install X brace
3/30/2023
Cedric Durley - Project rescheduled due to man power</v>
          </cell>
          <cell r="I4036" t="str">
            <v>CMPC</v>
          </cell>
          <cell r="J4036"/>
          <cell r="K4036"/>
          <cell r="L4036" t="str">
            <v>121</v>
          </cell>
          <cell r="M4036" t="str">
            <v>Crossarm Replacement</v>
          </cell>
          <cell r="N4036"/>
          <cell r="O4036" t="str">
            <v/>
          </cell>
          <cell r="P4036"/>
          <cell r="Q4036"/>
          <cell r="R4036" t="str">
            <v/>
          </cell>
          <cell r="S4036" t="str">
            <v xml:space="preserve">WA constructed to replace broken crossarm and brace
Frame 2/8 replace broken crossarm Remove 30' wooden crossarm on frame 2/8Install 30' metal crossarm
Frame 2/4 remove broken x-braceRemove X brace Install X brace
</v>
          </cell>
          <cell r="T4036" t="str">
            <v>WA constructed to replace broken crossarm and brace
Frame 2/8 replace broken crossarm Remove 30' wooden crossarm on frame 2/8Install 30' metal crossarm
Frame 2/4 remove broken x-braceRemove X brace Install X brace</v>
          </cell>
          <cell r="U4036"/>
          <cell r="V4036" t="str">
            <v>Cedric Durley</v>
          </cell>
          <cell r="W4036"/>
          <cell r="X4036"/>
          <cell r="Y4036" t="str">
            <v>SOUTHEAST</v>
          </cell>
          <cell r="Z4036" t="str">
            <v>WACO</v>
          </cell>
          <cell r="AA4036" t="str">
            <v>CORSICANA</v>
          </cell>
          <cell r="AB4036" t="str">
            <v>Line</v>
          </cell>
          <cell r="AC4036" t="str">
            <v>0100413</v>
          </cell>
          <cell r="AD4036" t="str">
            <v>Trinidad-Liggett</v>
          </cell>
          <cell r="AE4036" t="str">
            <v>In-Service</v>
          </cell>
          <cell r="AF4036" t="str">
            <v>Closed</v>
          </cell>
          <cell r="AG4036">
            <v>45181</v>
          </cell>
          <cell r="AH4036" t="str">
            <v>17730.75</v>
          </cell>
          <cell r="AI4036">
            <v>15173.12</v>
          </cell>
        </row>
        <row r="4037">
          <cell r="E4037" t="str">
            <v>0PT51289 -- BURNETT SWITCH - WICHITA FALLS N. - PLEASANT VALLEY SWITCH 69KV: GROUND LINE MAINTENANCE FOR 183 POLES</v>
          </cell>
          <cell r="F4037" t="str">
            <v>BURNETT SWITCH - WICHITA FALLS N. - PLEASANT VALLEY SWITCH 69KV: GROUND LINE MAINTENANCE FOR 183 POLES</v>
          </cell>
          <cell r="G4037" t="str">
            <v>Burnett Switch - Wichita Falls N. - Pleasant Valley Switch 69kV: Ground Line Maintenance for 183 poles</v>
          </cell>
          <cell r="H4037" t="str">
            <v>This WA will cover the cost of Ground Line Maintenance for 183 poles 69KV
1 - 30, 3 - 35', 1 - 40', 4 - 50', 27 - 55', 85 - 60', 38 - 65', 7 - 70', 10 - 75', 2 - 80', 1 - 85', 4 - 90'</v>
          </cell>
          <cell r="I4037" t="str">
            <v>CMPC</v>
          </cell>
          <cell r="J4037"/>
          <cell r="K4037"/>
          <cell r="L4037" t="str">
            <v>223</v>
          </cell>
          <cell r="M4037" t="str">
            <v>Ground Line Maintenance</v>
          </cell>
          <cell r="N4037"/>
          <cell r="O4037" t="str">
            <v/>
          </cell>
          <cell r="P4037"/>
          <cell r="Q4037"/>
          <cell r="R4037" t="str">
            <v/>
          </cell>
          <cell r="S4037" t="str">
            <v xml:space="preserve">This WA will cover the cost of Ground Line Maintenance for 183 poles 69KV1 - 30, 3 - 35', 1 - 40', 4 - 50', 27 - 55', 85 - 60', 38 - 65', 7 - 70', 10 - 75', 2 - 80', 1 - 85', 4 - 90'
</v>
          </cell>
          <cell r="T4037" t="str">
            <v>This WA will cover the cost of Ground Line Maintenance for 183 poles 69KV1 - 30, 3 - 35', 1 - 40', 4 - 50', 27 - 55', 85 - 60', 38 - 65', 7 - 70', 10 - 75', 2 - 80', 1 - 85', 4 - 90'</v>
          </cell>
          <cell r="U4037"/>
          <cell r="V4037" t="str">
            <v>Carissa Hilliard</v>
          </cell>
          <cell r="W4037" t="str">
            <v>Peter Carhart</v>
          </cell>
          <cell r="X4037"/>
          <cell r="Y4037" t="str">
            <v>METRO WEST</v>
          </cell>
          <cell r="Z4037" t="str">
            <v>WICHITA FALLS</v>
          </cell>
          <cell r="AA4037" t="str">
            <v>WICHITA FALLS</v>
          </cell>
          <cell r="AB4037" t="str">
            <v>Line</v>
          </cell>
          <cell r="AC4037" t="str">
            <v>0007318</v>
          </cell>
          <cell r="AD4037" t="str">
            <v>Wichita Falls Ses - Pleasant V</v>
          </cell>
          <cell r="AE4037" t="str">
            <v>In-Service</v>
          </cell>
          <cell r="AF4037" t="str">
            <v>Closed</v>
          </cell>
          <cell r="AG4037">
            <v>45265</v>
          </cell>
          <cell r="AH4037" t="str">
            <v>13989.33</v>
          </cell>
          <cell r="AI4037">
            <v>15173.01</v>
          </cell>
        </row>
        <row r="4038">
          <cell r="E4038" t="str">
            <v>0PT48454 -- IRVING NORWOOD SUB : REPLACE 6 (SIX) 600 KVAR CAPACITORS ON IRVND-CAP21</v>
          </cell>
          <cell r="F4038" t="str">
            <v>IRVING NORWOOD SUB : REPLACE 6 (SIX) 600 KVAR CAPACITORS ON IRVND-CAP21</v>
          </cell>
          <cell r="G4038" t="str">
            <v>Irving Norwood Sub : Replace 6 (Six) 600 KVAR Capacitors on IRVND-Cap21</v>
          </cell>
          <cell r="H4038" t="str">
            <v>This WA is an estimated cost to Replace 6 (Six) 600 KVAR Capacitors on IRVND-Cap21
RETIREMENT: 450080
                         478899
                         122400
                         317486
Received approval from Peter Babcock to use 217</v>
          </cell>
          <cell r="I4038" t="str">
            <v>CMPC</v>
          </cell>
          <cell r="J4038"/>
          <cell r="K4038"/>
          <cell r="L4038" t="str">
            <v>217</v>
          </cell>
          <cell r="M4038" t="str">
            <v>Failed Substation Equip Replac</v>
          </cell>
          <cell r="N4038"/>
          <cell r="O4038" t="str">
            <v/>
          </cell>
          <cell r="P4038"/>
          <cell r="Q4038"/>
          <cell r="R4038" t="str">
            <v/>
          </cell>
          <cell r="S4038" t="str">
            <v xml:space="preserve">This WA is an estimated cost to Replace 6 (Six) 600 KVAR Capacitors on IRVND-Cap21
RETIREMENT: 450080 478899 122400 317486
</v>
          </cell>
          <cell r="T4038" t="str">
            <v>This WA is an estimated cost to Replace 6 (Six) 600 KVAR Capacitors on IRVND-Cap21
RETIREMENT: 450080 478899 122400 317486</v>
          </cell>
          <cell r="U4038"/>
          <cell r="V4038" t="str">
            <v>Bettye Turner</v>
          </cell>
          <cell r="W4038"/>
          <cell r="X4038"/>
          <cell r="Y4038" t="str">
            <v>METRO EAST</v>
          </cell>
          <cell r="Z4038" t="str">
            <v>DALLAS</v>
          </cell>
          <cell r="AA4038" t="str">
            <v>DALLAS</v>
          </cell>
          <cell r="AB4038" t="str">
            <v>Station</v>
          </cell>
          <cell r="AC4038" t="str">
            <v>0101404</v>
          </cell>
          <cell r="AD4038" t="str">
            <v>Irving 138Kv</v>
          </cell>
          <cell r="AE4038" t="str">
            <v>In-Service</v>
          </cell>
          <cell r="AF4038" t="str">
            <v>Closed</v>
          </cell>
          <cell r="AG4038">
            <v>44848</v>
          </cell>
          <cell r="AH4038" t="str">
            <v>17669.74</v>
          </cell>
          <cell r="AI4038">
            <v>15168.16</v>
          </cell>
        </row>
        <row r="4039">
          <cell r="E4039" t="str">
            <v>0PG48729 -- 2022 TCM GP : VARIOUS GROUNDS</v>
          </cell>
          <cell r="F4039" t="str">
            <v>2022 TCM GP : VARIOUS GROUNDS</v>
          </cell>
          <cell r="G4039" t="str">
            <v>2022 TCM GP : VARIOUS GROUNDS</v>
          </cell>
          <cell r="H4039" t="str">
            <v>This WA is to cover the cost to purchase various grounds needed for Fall work.  The estimated cost is $13,485
Bus Clamps - TRAVIS PATTER TP6ACBT15SR-15GS - 8 SETS $1727, REC'D
Trailer grounds - TPG ASSEMBLIES station cables - 16 sets of 20' - 4/0_TPG_20 $7748, REC'D
Trailer grounds - TPG ASSEMBLIES station cables - 4 sets of 25' - 4/0_TPG_25 $2082, REC'D
Temporary grounds - 930TG - 2 sets $289, REC'D
Trailer Ground Stud - Travis Pattern Ground Stud Threaded - 2 sets BS13500M (for vehicle) $115, REC'D
Travis Pattern SBC2525-GS57 - 12 sets $1240, REC'D
REVISED: INCREASE IN MATERIAL FROM VENDOR
Alex Trevino - 469-559-0123</v>
          </cell>
          <cell r="I4039" t="str">
            <v>GP</v>
          </cell>
          <cell r="J4039"/>
          <cell r="K4039"/>
          <cell r="L4039" t="str">
            <v>870</v>
          </cell>
          <cell r="M4039" t="str">
            <v>Tools/Work Equipment</v>
          </cell>
          <cell r="N4039"/>
          <cell r="O4039" t="str">
            <v/>
          </cell>
          <cell r="P4039"/>
          <cell r="Q4039"/>
          <cell r="R4039" t="str">
            <v/>
          </cell>
          <cell r="S4039" t="str">
            <v xml:space="preserve">This WA is to cover the cost to purchase various grounds needed for Fall work. The estimated cost is $13,485
Bus Clamps - TRAVIS PATTER TP6ACBT15SR-15GS - 8 SETSTrailer grounds - TPG ASSEMBLIES station cables - 16 sets of 20' - 4/0_TPG_20Trailer grounds - TPG ASSEMBLIES station cables - 4 sets of 25' - 4/0_TPG_25Temporary grounds - 930TG - 2 setsTrailer Ground Stud - Travis Pattern Ground Stud Threaded - 2 sets BS13500M (for vehicle)Travis Pattern SBC2525-GS57 - 12 sets
Alex Trevino - 469-559-0123
</v>
          </cell>
          <cell r="T4039" t="str">
            <v>This WA is to cover the cost to purchase various grounds needed for Fall work. The estimated cost is $13,485
Bus Clamps - TRAVIS PATTER TP6ACBT15SR-15GS - 8 SETSTrailer grounds - TPG ASSEMBLIES station cables - 16 sets of 20' - 4/0_TPG_20Trailer grounds - TPG ASSEMBLIES station cables - 4 sets of 25' - 4/0_TPG_25Temporary grounds - 930TG - 2 setsTrailer Ground Stud - Travis Pattern Ground Stud Threaded - 2 sets BS13500M (for vehicle)Travis Pattern SBC2525-GS57 - 12 sets
Alex Trevino - 469-559-0123</v>
          </cell>
          <cell r="U4039"/>
          <cell r="V4039" t="str">
            <v>Gretchen Koehling</v>
          </cell>
          <cell r="W4039"/>
          <cell r="X4039"/>
          <cell r="Y4039" t="str">
            <v>METRO EAST</v>
          </cell>
          <cell r="Z4039" t="str">
            <v>FORNEY</v>
          </cell>
          <cell r="AA4039" t="str">
            <v>FORNEY</v>
          </cell>
          <cell r="AB4039" t="str">
            <v>N/A</v>
          </cell>
          <cell r="AC4039" t="str">
            <v>0003400</v>
          </cell>
          <cell r="AD4039" t="str">
            <v>Forney Transmission</v>
          </cell>
          <cell r="AE4039" t="str">
            <v>In-Service</v>
          </cell>
          <cell r="AF4039" t="str">
            <v>Closed</v>
          </cell>
          <cell r="AG4039">
            <v>44846</v>
          </cell>
          <cell r="AH4039" t="str">
            <v>11779</v>
          </cell>
          <cell r="AI4039">
            <v>15158.68</v>
          </cell>
        </row>
        <row r="4040">
          <cell r="E4040" t="str">
            <v>0PT54977 -- YOSEMITE SUB-BUFFALO SWITCH 138KV SECOND CIRCUIT : ROW ACQUISITION</v>
          </cell>
          <cell r="F4040" t="str">
            <v>YOSEMITE SUB-BUFFALO SWITCH 138KV SECOND CIRCUIT : ROW ACQUISITION</v>
          </cell>
          <cell r="G4040" t="str">
            <v>Yosemite Sub-Buffalo Switch 138kV Second Circuit : ROW Acquisition</v>
          </cell>
          <cell r="H4040" t="str">
            <v>This work authorization is being requested to secure one  easement amendment and one aerial easement for the second circuit in Martin and Midland Counties.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v>
          </cell>
          <cell r="I4040" t="str">
            <v>ROW</v>
          </cell>
          <cell r="J4040" t="str">
            <v>Brownfield Line Rights</v>
          </cell>
          <cell r="K4040"/>
          <cell r="L4040" t="str">
            <v>110</v>
          </cell>
          <cell r="M4040" t="str">
            <v>Substation Sites/Lines Row</v>
          </cell>
          <cell r="N4040" t="str">
            <v>R8692</v>
          </cell>
          <cell r="O4040" t="str">
            <v>Circuit miles: 32.2
Capability: 2569 A or greater
Substation: Initially 3 - 47 MVA 138-21.6 kV transformers, ultimately 4 - 47 MVA 138-21.6 kV transformers
Terminal equipment minimum capability: 3200 A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Targa Pipeline Mid-Continent WestTex LLC Parks load and install five 138 kV sectionalizing switches rated to meet or exceed 3200 A. Reconfigure the existing Germania 138 kV Point of Delivery, Roughneck Tap and Triangle 138 kV station to tap the east circuit of new Grey Well Draw - Buffalo 138 kV Double-Circuit Line. Ensure all line terminal and associated equipment meet or exceed 3200 A.  In 2024, with the addition of the new Targa Greenwood 2 60 MW, the loss of the Grey Well Draw - Blue Acres 138 kV Line results in voltages as low as 0.9 p.u., which is outside acceptable voltage limits. To meet reliability objectives, relieve overloading, and provide adequate transmission capacity for contingency conditions, the construction of the Grey Well Draw - Buffalo 138 kV Second Circuit is planned to be complete by May 2024. NERC Category P1 - Loss of a single component</v>
          </cell>
          <cell r="P4040" t="str">
            <v>This work authorization is needed to secure one easement modification at 4/4 in Section 19, Block 36, T1S, TP RR Co Survey, Martin County, Texas and one aerial easement Section 44, Block 37, T1S TP RR Co Survey A-1340 in Midland County, Texas.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Customer AM Parks load and install five 138 kV sectionalizing switches rated to meet or exceed 3200 A. Reconfigure the existing Germania 138 kV Point of Delivery, Roughneck Tap and Triangle 138 kV station to tap the east circuit of new Grey Well Draw - Buffalo 138 kV Double-Circuit Line.</v>
          </cell>
          <cell r="Q4040"/>
          <cell r="R4040" t="str">
            <v>NERC Category P1 - Loss of a single component</v>
          </cell>
          <cell r="S4040" t="str">
            <v>This work authorization is needed to secure oneeasement modification at 4/4 in Section 19, Block 36, T1S, TP RR Co Survey, Martin County, Texas and one aerial easement Section 44, Block 37, T1S TP RR Co Survey A-1340 in Midland County, Texas.
This work authorization is needed to secure one easement modification at 4/4 in Section 19, Block 36, T1S, TP RR Co Survey, Martin County, Texas and one aerial easement Section 44, Block 37, T1S TP RR Co Survey A-1340 in Midland County, Texas.
Install a new 26.2-mile, 138 kV second conductor on existing double-circuit structures from Grey Well Draw Switch to Buffalo Switch and construct a new 3-mile, 138 kV line rated 2569 A or greater on 138 kV double-circuit structures to loop-in-and-out of the new Azalea 138 kV Substation. Use a conductor rated 2569 A or greater. Install one 3200 A, 138 kV circuit breaker at Grey Well Draw 138 kV Switch. Construct the new Azalea 138 kV Substation with three 47 MVA, 138-24.9 kV transformers to serve the Customer AM Parks load and install five 138 kV sectionalizing switches rated to meet or exceed 3200 A. Reconfigure the existing Germania 138 kV Point of Delivery, Roughneck Tap and Triangle 138 kV station to tap the east circuit of new Grey Well Draw - Buffalo 138 kV Double-Circuit Line.
This project was created to resolve a NERC Category P1 contingency violation.</v>
          </cell>
          <cell r="T4040" t="str">
            <v>This work authorization is needed to secure oneeasement modification at 4/4 in Section 19, Block 36, T1S, TP RR Co Survey, Martin County, Texas and one aerial easement Section 44, Block 37, T1S TP RR Co Survey A-1340 in Midland County, Texas.</v>
          </cell>
          <cell r="U4040"/>
          <cell r="V4040" t="str">
            <v>Felicia Rawlins</v>
          </cell>
          <cell r="W4040"/>
          <cell r="X4040" t="str">
            <v>Alec Fuller</v>
          </cell>
          <cell r="Y4040" t="str">
            <v>METRO WEST</v>
          </cell>
          <cell r="Z4040" t="str">
            <v>ODESSA</v>
          </cell>
          <cell r="AA4040" t="str">
            <v>ODESSA</v>
          </cell>
          <cell r="AB4040" t="str">
            <v>ROW</v>
          </cell>
          <cell r="AC4040" t="str">
            <v>0007186</v>
          </cell>
          <cell r="AD4040" t="str">
            <v>Yosemite - Buffalo (East)138kV</v>
          </cell>
          <cell r="AE4040" t="str">
            <v>In-Service</v>
          </cell>
          <cell r="AF4040" t="str">
            <v>Constr. Complete, Chargeable</v>
          </cell>
          <cell r="AG4040">
            <v>45629</v>
          </cell>
          <cell r="AH4040" t="str">
            <v>59950</v>
          </cell>
          <cell r="AI4040">
            <v>15155.03</v>
          </cell>
        </row>
        <row r="4041">
          <cell r="E4041" t="str">
            <v>0PT51404 -- NOBLES POD : INSTALL 220 MHZ RADIO</v>
          </cell>
          <cell r="F4041" t="str">
            <v>NOBLES POD : INSTALL 220 MHZ RADIO</v>
          </cell>
          <cell r="G4041" t="str">
            <v>Nobles POD : Install 220 MHz Radio</v>
          </cell>
          <cell r="H4041"/>
          <cell r="I4041" t="str">
            <v>CMPC</v>
          </cell>
          <cell r="J4041" t="str">
            <v>Telecom Refresh</v>
          </cell>
          <cell r="K4041" t="str">
            <v>BI 208_TELECOM REFRESH (RTU)</v>
          </cell>
          <cell r="L4041" t="str">
            <v>208</v>
          </cell>
          <cell r="M4041" t="str">
            <v>Scada Installation/Additions</v>
          </cell>
          <cell r="N4041"/>
          <cell r="O4041" t="str">
            <v/>
          </cell>
          <cell r="P404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monitoring.Nobles PODis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v>
          </cell>
          <cell r="Q4041"/>
          <cell r="R4041" t="str">
            <v/>
          </cell>
          <cell r="S4041" t="str">
            <v xml:space="preserve">This Work Authorization covers the cost to install220 MHzradio communications at Nobles POD.This is to include installing a 220 MHz remote radio, antenna, and associated cables to connect the SCADA to the radio system.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monitoring.Nobles PODis a targeted station in which network infrastructure is to be installed for SCADA communication.
The completion of this project will improve SCADA communication reliability to TMS and remove dependency of the third-party services.
This is an approved Telecom Refresh Program (TRP) Capital Maintenance Prioritization Committee (CMPC) project.
</v>
          </cell>
          <cell r="T4041" t="str">
            <v>This Work Authorization covers the cost to install220 MHzradio communications at Nobles POD.This is to include installing a 220 MHz remote radio, antenna, and associated cables to connect the SCADA to the radio system.</v>
          </cell>
          <cell r="U4041"/>
          <cell r="V4041" t="str">
            <v>Palmira Cumbo</v>
          </cell>
          <cell r="W4041" t="str">
            <v>Adam Linker</v>
          </cell>
          <cell r="X4041" t="str">
            <v>David Luna</v>
          </cell>
          <cell r="Y4041" t="str">
            <v>METRO WEST</v>
          </cell>
          <cell r="Z4041" t="str">
            <v>ODESSA</v>
          </cell>
          <cell r="AA4041" t="str">
            <v>ODESSA</v>
          </cell>
          <cell r="AB4041" t="str">
            <v>Station</v>
          </cell>
          <cell r="AC4041" t="str">
            <v>0005664</v>
          </cell>
          <cell r="AD4041" t="str">
            <v>Nobles POD</v>
          </cell>
          <cell r="AE4041" t="str">
            <v>In-Service</v>
          </cell>
          <cell r="AF4041" t="str">
            <v>Constr. Complete, Chargeable</v>
          </cell>
          <cell r="AG4041">
            <v>45552</v>
          </cell>
          <cell r="AH4041" t="str">
            <v>24687.19</v>
          </cell>
          <cell r="AI4041">
            <v>15127.47</v>
          </cell>
        </row>
        <row r="4042">
          <cell r="E4042" t="str">
            <v>0PT52844 -- BRECKENRIDGE TO LEON SWITCH 69KV: REPLACE STRUCTURE 10/8, GLT</v>
          </cell>
          <cell r="F4042" t="str">
            <v>BRECKENRIDGE TO LEON SWITCH 69KV: REPLACE STRUCTURE 10/8, GLT</v>
          </cell>
          <cell r="G4042" t="str">
            <v>Breckenridge to Leon Switch 69kV: Replace structure 10/8, GLT</v>
          </cell>
          <cell r="H4042" t="str">
            <v>This WA will cover the cost of replacing Structure 10/8 due to GLT failure.
Structure 10/8:
Remove: One (1) 50ft Class 1 Pole, Two (2) Cross Arms, Three (3) 69kV Insulators
Install: One (1) 50ft Class 1 Pole, Three (3) 138kV Poly Standoff Insulators
Revision: 2/21/24
Revised to show correct labor, both internal and contractor. - U915
Note:
There are no 50' poles to retire. However, the report from the GLT inspection performed in 2021 on structure 10/8 on the 69 kV Breckenridge to Leon Switch line confirmed the pole to be replaced is a 50ft class 1 pole. Advised by Keith Cowgill to make a note of this. -U915</v>
          </cell>
          <cell r="I4042" t="str">
            <v>CMPC</v>
          </cell>
          <cell r="J4042"/>
          <cell r="K4042"/>
          <cell r="L4042" t="str">
            <v>213</v>
          </cell>
          <cell r="M4042" t="str">
            <v>Transmission Line Pole Replace</v>
          </cell>
          <cell r="N4042"/>
          <cell r="O4042" t="str">
            <v/>
          </cell>
          <cell r="P4042"/>
          <cell r="Q4042"/>
          <cell r="R4042" t="str">
            <v/>
          </cell>
          <cell r="S4042" t="str">
            <v xml:space="preserve">This WA will cover the cost of replacing Structure 10/8 due to GLT failure.
Structure 10/8:Remove: One (1) 50ft Class 1 Pole, Two (2) Cross Arms, Three (3) 69kV InsulatorsInstall: One (1) 50ft Class 1 Pole, Three (3) 138kV Poly Standoff Insulators
Note:There are no 50' poles to retire. However, the report from the GLT inspection performed in 2021 on structure 10/8 on the 69 kV Breckenridge to Leon Switch line confirmed the pole to be replaced is a 50ft class 1 pole. Advised by Keith Cowgill to make a note of this. -U915
</v>
          </cell>
          <cell r="T4042" t="str">
            <v>This WA will cover the cost of replacing Structure 10/8 due to GLT failure.
Structure 10/8:Remove: One (1) 50ft Class 1 Pole, Two (2) Cross Arms, Three (3) 69kV InsulatorsInstall: One (1) 50ft Class 1 Pole, Three (3) 138kV Poly Standoff Insulators
Note:There are no 50' poles to retire. However, the report from the GLT inspection performed in 2021 on structure 10/8 on the 69 kV Breckenridge to Leon Switch line confirmed the pole to be replaced is a 50ft class 1 pole. Advised by Keith Cowgill to make a note of this. -U915</v>
          </cell>
          <cell r="U4042"/>
          <cell r="V4042" t="str">
            <v>Annmarie Yezierski</v>
          </cell>
          <cell r="W4042"/>
          <cell r="X4042" t="str">
            <v>David Luna</v>
          </cell>
          <cell r="Y4042" t="str">
            <v>SOUTHEAST</v>
          </cell>
          <cell r="Z4042" t="str">
            <v>GLEN ROSE</v>
          </cell>
          <cell r="AA4042" t="str">
            <v>COMANCHE</v>
          </cell>
          <cell r="AB4042" t="str">
            <v>Line</v>
          </cell>
          <cell r="AC4042" t="str">
            <v>0007232</v>
          </cell>
          <cell r="AD4042" t="str">
            <v>Eastland Tap 69Kv (Off 7234)</v>
          </cell>
          <cell r="AE4042" t="str">
            <v>In-Service</v>
          </cell>
          <cell r="AF4042" t="str">
            <v>Closed</v>
          </cell>
          <cell r="AG4042">
            <v>45287</v>
          </cell>
          <cell r="AH4042" t="str">
            <v>27364.21</v>
          </cell>
          <cell r="AI4042">
            <v>15114.65</v>
          </cell>
        </row>
        <row r="4043">
          <cell r="E4043" t="str">
            <v>0PT50504 -- STANTON EAST - SPRABERRY 69 KV LINE: REPLACE WOOD POLE AND INSULATORS (GLT)</v>
          </cell>
          <cell r="F4043" t="str">
            <v>STANTON EAST - SPRABERRY 69 KV LINE: REPLACE WOOD POLE AND INSULATORS (GLT)</v>
          </cell>
          <cell r="G4043" t="str">
            <v>Stanton East - Spraberry 69 kV Line: Replace Wood Pole and Insulators (GLT)</v>
          </cell>
          <cell r="H4043" t="str">
            <v>This Work Authorization (WA) will cover the cost to replace a wood pole and insulators on the Stanton East - Spraberry 69 kV line as detailed below. 
Structure 9/5
Remove: One (1) 35' wood pole and three (3) porcelain insulators
Install: One (1) 50' wood pole and three (3) 69 kV poly standoff insulators (50' wood pole will be cut to 35' )
Revision 12/07/23 AD
- Reduced Oncor labor, initial labor estimate was for Oncor to do the work.
- Added contractor labor</v>
          </cell>
          <cell r="I4043" t="str">
            <v>CMPC</v>
          </cell>
          <cell r="J4043"/>
          <cell r="K4043"/>
          <cell r="L4043" t="str">
            <v>213</v>
          </cell>
          <cell r="M4043" t="str">
            <v>Transmission Line Pole Replace</v>
          </cell>
          <cell r="N4043"/>
          <cell r="O4043" t="str">
            <v/>
          </cell>
          <cell r="P4043"/>
          <cell r="Q4043"/>
          <cell r="R4043" t="str">
            <v/>
          </cell>
          <cell r="S4043" t="str">
            <v xml:space="preserve">This Work Authorization (WA) will cover the cost to replace a wood pole and insulators on the Stanton East - Spraberry 69 kV line as detailed below.
Structure 9/5Remove: One (1) 35' wood pole and three (3) porcelain insulatorsInstall: One (1) 50' wood pole and three (3) 69 kV poly standoff insulators (50' wood pole will be cut to 35' )
</v>
          </cell>
          <cell r="T4043" t="str">
            <v>This Work Authorization (WA) will cover the cost to replace a wood pole and insulators on the Stanton East - Spraberry 69 kV line as detailed below.
Structure 9/5Remove: One (1) 35' wood pole and three (3) porcelain insulatorsInstall: One (1) 50' wood pole and three (3) 69 kV poly standoff insulators (50' wood pole will be cut to 35' )</v>
          </cell>
          <cell r="U4043"/>
          <cell r="V4043" t="str">
            <v>Angie Edwards</v>
          </cell>
          <cell r="W4043"/>
          <cell r="X4043" t="str">
            <v>Miguel Ortega</v>
          </cell>
          <cell r="Y4043" t="str">
            <v>METRO WEST</v>
          </cell>
          <cell r="Z4043" t="str">
            <v>ODESSA</v>
          </cell>
          <cell r="AA4043" t="str">
            <v>ODESSA</v>
          </cell>
          <cell r="AB4043" t="str">
            <v>Line</v>
          </cell>
          <cell r="AC4043" t="str">
            <v>0007484</v>
          </cell>
          <cell r="AD4043" t="str">
            <v>Big Spring-Spraberry 69Kv</v>
          </cell>
          <cell r="AE4043" t="str">
            <v>In-Service</v>
          </cell>
          <cell r="AF4043" t="str">
            <v>Closed</v>
          </cell>
          <cell r="AG4043">
            <v>45274</v>
          </cell>
          <cell r="AH4043" t="str">
            <v>5267.2</v>
          </cell>
          <cell r="AI4043">
            <v>15112.83</v>
          </cell>
        </row>
        <row r="4044">
          <cell r="E4044" t="str">
            <v>0PT54927 -- COLORADO CTY-MORGAN CREEK SW 69KV : GROUND LINE MAINTENANCE 174 POLES</v>
          </cell>
          <cell r="F4044" t="str">
            <v>COLORADO CTY-MORGAN CREEK SW 69KV : GROUND LINE MAINTENANCE 174 POLES</v>
          </cell>
          <cell r="G4044" t="str">
            <v>Colorado Cty-Morgan Creek Sw 69kV : Ground line Maintenance 174 poles</v>
          </cell>
          <cell r="H4044" t="str">
            <v>This WA covers the cost of groundline maintenance for 174 poles:
35 - 1
50 - 1
55 - 79
60 - 71
65 - 19
70 - 3</v>
          </cell>
          <cell r="I4044" t="str">
            <v>CMPC</v>
          </cell>
          <cell r="J4044" t="str">
            <v>Equipment Support and Programmatic Equipment Upgrades</v>
          </cell>
          <cell r="K4044" t="str">
            <v>BI 223_GROUND LINE MAINTENANCE</v>
          </cell>
          <cell r="L4044" t="str">
            <v>223</v>
          </cell>
          <cell r="M4044" t="str">
            <v>Ground Line Maintenance</v>
          </cell>
          <cell r="N4044"/>
          <cell r="O4044" t="str">
            <v/>
          </cell>
          <cell r="P4044"/>
          <cell r="Q4044"/>
          <cell r="R4044" t="str">
            <v/>
          </cell>
          <cell r="S4044" t="str">
            <v xml:space="preserve">This WA covers the cost of groundline maintenance for 174 poles:35 - 150 - 155 - 7960 - 7165 - 1970 - 3
</v>
          </cell>
          <cell r="T4044" t="str">
            <v>This WA covers the cost of groundline maintenance for 174 poles:35 - 150 - 155 - 7960 - 7165 - 1970 - 3</v>
          </cell>
          <cell r="U4044"/>
          <cell r="V4044" t="str">
            <v>Carissa Hilliard</v>
          </cell>
          <cell r="W4044" t="str">
            <v>Patrick Prevost</v>
          </cell>
          <cell r="X4044" t="str">
            <v>Miguel Ortega</v>
          </cell>
          <cell r="Y4044" t="str">
            <v>METRO WEST</v>
          </cell>
          <cell r="Z4044" t="str">
            <v>SWEETWATER</v>
          </cell>
          <cell r="AA4044" t="str">
            <v>SWEETWATER</v>
          </cell>
          <cell r="AB4044" t="str">
            <v>Line</v>
          </cell>
          <cell r="AC4044" t="str">
            <v>0007445</v>
          </cell>
          <cell r="AD4044" t="str">
            <v>Colorado City - Morgan Creek S</v>
          </cell>
          <cell r="AE4044" t="str">
            <v>In-Service</v>
          </cell>
          <cell r="AF4044" t="str">
            <v>Constr. Complete, Chargeable</v>
          </cell>
          <cell r="AG4044">
            <v>45599</v>
          </cell>
          <cell r="AH4044" t="str">
            <v>15387.59</v>
          </cell>
          <cell r="AI4044">
            <v>15101.43</v>
          </cell>
        </row>
        <row r="4045">
          <cell r="E4045" t="str">
            <v>0PT56175 -- SMITHFIELD SUB : REPLACE FAILED H2 BUSHING ON XFMR #2 : JUSTIN TAYLOR</v>
          </cell>
          <cell r="F4045" t="str">
            <v>SMITHFIELD SUB : REPLACE FAILED H2 BUSHING ON XFMR #2 : JUSTIN TAYLOR</v>
          </cell>
          <cell r="G4045" t="str">
            <v>Smithfield Sub : Replace Failed H2 Bushing on XFMR #2 : Justin Taylor</v>
          </cell>
          <cell r="H4045" t="str">
            <v>This WA is to cover the cost to Replace Failed H2 Bushing on XFMR #2
Budget Item# 217: Approved by Cliff Odom on 8.27.2024</v>
          </cell>
          <cell r="I4045" t="str">
            <v>CMPC</v>
          </cell>
          <cell r="J4045" t="str">
            <v>Failed Equipment and Storm Damage</v>
          </cell>
          <cell r="K4045" t="str">
            <v>BI 217_FAILED SUBSTATION EQUIPMENT REPLACEMENT</v>
          </cell>
          <cell r="L4045" t="str">
            <v>217</v>
          </cell>
          <cell r="M4045" t="str">
            <v>Failed Substation Equip Replac</v>
          </cell>
          <cell r="N4045"/>
          <cell r="O4045" t="str">
            <v/>
          </cell>
          <cell r="P4045"/>
          <cell r="Q4045"/>
          <cell r="R4045" t="str">
            <v/>
          </cell>
          <cell r="S4045" t="str">
            <v xml:space="preserve">This WA is to cover the cost to Replace Failed H2 Bushing on XFMR #2
Budget Item# 217: Approved by Cliff Odom on 8.27.2024
</v>
          </cell>
          <cell r="T4045" t="str">
            <v>This WA is to cover the cost to Replace Failed H2 Bushing on XFMR #2
Budget Item# 217: Approved by Cliff Odom on 8.27.2024</v>
          </cell>
          <cell r="U4045"/>
          <cell r="V4045" t="str">
            <v>Marissa Cassidy</v>
          </cell>
          <cell r="W4045"/>
          <cell r="X4045" t="str">
            <v>Miguel Ortega</v>
          </cell>
          <cell r="Y4045" t="str">
            <v>METRO WEST</v>
          </cell>
          <cell r="Z4045" t="str">
            <v>FORT WORTH</v>
          </cell>
          <cell r="AA4045" t="str">
            <v>FORT WORTH</v>
          </cell>
          <cell r="AB4045" t="str">
            <v>Station</v>
          </cell>
          <cell r="AC4045" t="str">
            <v>0005334</v>
          </cell>
          <cell r="AD4045" t="str">
            <v>Smithfield 138-12.5Kv</v>
          </cell>
          <cell r="AE4045" t="str">
            <v>In-Service</v>
          </cell>
          <cell r="AF4045" t="str">
            <v>Constr. Complete, Chargeable</v>
          </cell>
          <cell r="AG4045">
            <v>45642</v>
          </cell>
          <cell r="AH4045" t="str">
            <v>18923.76</v>
          </cell>
          <cell r="AI4045">
            <v>15096.64</v>
          </cell>
        </row>
        <row r="4046">
          <cell r="E4046" t="str">
            <v>0PT47366 -- PARIS SWITCH : REPLACE LIGHTNING ARRESTERS ON 345KV LAMAR POWER PARTNERS #2 LINE</v>
          </cell>
          <cell r="F4046" t="str">
            <v>PARIS SWITCH : REPLACE LIGHTNING ARRESTERS ON 345KV LAMAR POWER PARTNERS #2 LINE</v>
          </cell>
          <cell r="G4046" t="str">
            <v>Paris Switch : Replace Lightning Arresters on 345kV Lamar Power Partners #2 Line</v>
          </cell>
          <cell r="H4046" t="str">
            <v>This WA covers the cost to replace the three (3) lightning arresters (item ID #306573) on the 345kV Lamar Power Partners (LPP) #2 line that terminates at Paris Switch.   The LA's are being replaced as part of a District initiative to replace all three stack LA's due to a pattern failure.
RETIREMENT
3 - Each  Item ID #306573:  Lightning Arresters</v>
          </cell>
          <cell r="I4046" t="str">
            <v>CMPC</v>
          </cell>
          <cell r="J4046"/>
          <cell r="K4046"/>
          <cell r="L4046" t="str">
            <v>211</v>
          </cell>
          <cell r="M4046" t="str">
            <v>Region Miscellaneous</v>
          </cell>
          <cell r="N4046"/>
          <cell r="O4046" t="str">
            <v/>
          </cell>
          <cell r="P4046" t="str">
            <v>This WA covers the cost to replace the three (3) lightning arresters (item ID #306573) on the 345kV Lamar Power Partners (LPP) #2 line that terminates at Paris Switch. The LA's are being replaced as part of a District initiative to replace all three stack LA's due to a pattern failure.
RETIREMENT
3 - Each Item ID #306573: Lightning Arresters</v>
          </cell>
          <cell r="Q4046"/>
          <cell r="R4046" t="str">
            <v/>
          </cell>
          <cell r="S4046" t="str">
            <v xml:space="preserve">This WA covers the cost to replace the three (3) lightning arresters (item ID #306573) on the 345kV Lamar Power Partners (LPP) #2 line that terminates at Paris Switch. The LA's are being replaced as part of a District initiative to replace all three stack LA's due to a pattern failure.
RETIREMENT
3 - Each Item ID #306573: Lightning Arresters
This WA covers the cost to replace the three (3) lightning arresters (item ID #306573) on the 345kV Lamar Power Partners (LPP) #2 line that terminates at Paris Switch. The LA's are being replaced as part of a District initiative to replace all three stack LA's due to a pattern failure.
RETIREMENT
3 - Each Item ID #306573: Lightning Arresters
</v>
          </cell>
          <cell r="T4046" t="str">
            <v>This WA covers the cost to replace the three (3) lightning arresters (item ID #306573) on the 345kV Lamar Power Partners (LPP) #2 line that terminates at Paris Switch. The LA's are being replaced as part of a District initiative to replace all three stack LA's due to a pattern failure.
RETIREMENT
3 - Each Item ID #306573: Lightning Arresters</v>
          </cell>
          <cell r="U4046"/>
          <cell r="V4046" t="str">
            <v>Sharon Acker</v>
          </cell>
          <cell r="W4046" t="str">
            <v>Dustin Coursey</v>
          </cell>
          <cell r="X4046"/>
          <cell r="Y4046" t="str">
            <v>METRO EAST</v>
          </cell>
          <cell r="Z4046" t="str">
            <v>SULPHUR SPRINGS</v>
          </cell>
          <cell r="AA4046" t="str">
            <v>SULPHUR SPRINGS</v>
          </cell>
          <cell r="AB4046" t="str">
            <v>Station</v>
          </cell>
          <cell r="AC4046" t="str">
            <v>0301503</v>
          </cell>
          <cell r="AD4046" t="str">
            <v>Paris Switching Station 345 KV</v>
          </cell>
          <cell r="AE4046" t="str">
            <v>In-Service</v>
          </cell>
          <cell r="AF4046" t="str">
            <v>Closed</v>
          </cell>
          <cell r="AG4046">
            <v>44684</v>
          </cell>
          <cell r="AH4046" t="str">
            <v>18171.09</v>
          </cell>
          <cell r="AI4046">
            <v>15095.98</v>
          </cell>
        </row>
        <row r="4047">
          <cell r="E4047" t="str">
            <v>0PT50554 -- MCLENNAN COUNTY EAST SUB : REPLACE BATTERY SET #1</v>
          </cell>
          <cell r="F4047" t="str">
            <v>MCLENNAN COUNTY EAST SUB : REPLACE BATTERY SET #1</v>
          </cell>
          <cell r="G4047" t="str">
            <v>McLennan County East Sub : Replace Battery Set #1</v>
          </cell>
          <cell r="H4047" t="str">
            <v>WA to replace battery set #1 at McLennan County East Sub due to C&amp;D AT 121% SBIRB, CORROSION ISSUES.
Retire:
1 Battery Set
1 Battery Rack
Install:
1 BAE Battery set
1 2-tier battery rack</v>
          </cell>
          <cell r="I4047" t="str">
            <v>CMPC</v>
          </cell>
          <cell r="J4047"/>
          <cell r="K4047"/>
          <cell r="L4047" t="str">
            <v>107</v>
          </cell>
          <cell r="M4047" t="str">
            <v>Battery &amp; Charger Replacements</v>
          </cell>
          <cell r="N4047"/>
          <cell r="O4047" t="str">
            <v/>
          </cell>
          <cell r="P4047"/>
          <cell r="Q4047"/>
          <cell r="R4047" t="str">
            <v/>
          </cell>
          <cell r="S4047" t="str">
            <v xml:space="preserve">WA to replace battery set #1 at McLennan County East Sub due to CD AT 121% SBIRB, CORROSION ISSUES.
Retire:1 Battery Set1 Battery Rack
Install:1 BAE Battery set1 2-tier battery rack
</v>
          </cell>
          <cell r="T4047" t="str">
            <v>WA to replace battery set #1 at McLennan County East Sub due to CD AT 121% SBIRB, CORROSION ISSUES.
Retire:1 Battery Set1 Battery Rack
Install:1 BAE Battery set1 2-tier battery rack</v>
          </cell>
          <cell r="U4047"/>
          <cell r="V4047" t="str">
            <v>Kenneth Hamilton</v>
          </cell>
          <cell r="W4047"/>
          <cell r="X4047"/>
          <cell r="Y4047" t="str">
            <v>SOUTHEAST</v>
          </cell>
          <cell r="Z4047" t="str">
            <v>WACO</v>
          </cell>
          <cell r="AA4047" t="str">
            <v>WACO</v>
          </cell>
          <cell r="AB4047" t="str">
            <v>Station</v>
          </cell>
          <cell r="AC4047" t="str">
            <v>0401523</v>
          </cell>
          <cell r="AD4047" t="str">
            <v>McLennan County East Sub</v>
          </cell>
          <cell r="AE4047" t="str">
            <v>In-Service</v>
          </cell>
          <cell r="AF4047" t="str">
            <v>Closed</v>
          </cell>
          <cell r="AG4047">
            <v>45085</v>
          </cell>
          <cell r="AH4047" t="str">
            <v>20545.76</v>
          </cell>
          <cell r="AI4047">
            <v>15067.63</v>
          </cell>
        </row>
        <row r="4048">
          <cell r="E4048" t="str">
            <v>0PT49156 -- CEDAR HILL SWITCH : REPLACE (2) TWO 600 KVAR CAPACITORS</v>
          </cell>
          <cell r="F4048" t="str">
            <v>CEDAR HILL SWITCH : REPLACE (2) TWO 600 KVAR CAPACITORS</v>
          </cell>
          <cell r="G4048" t="str">
            <v>Cedar Hill Switch : Replace (2) two 600 KVAR Capacitors</v>
          </cell>
          <cell r="H4048" t="str">
            <v>This WA is an estimated cost to Replace (2) two Failed Capacitor, MV, Fuseless, 14.4 kV, 600 KVAR
REVISION- LABOR WAS OVER, MORE GUYS NEEDED THAN ORIGINALLY ESTIMATED, RENTAL IS OVER BECAUSE THE EQUIPMENT WAS NOT RETURN IN A TIMELY FASHION</v>
          </cell>
          <cell r="I4048" t="str">
            <v>CMPC</v>
          </cell>
          <cell r="J4048"/>
          <cell r="K4048"/>
          <cell r="L4048" t="str">
            <v>217</v>
          </cell>
          <cell r="M4048" t="str">
            <v>Failed Substation Equip Replac</v>
          </cell>
          <cell r="N4048"/>
          <cell r="O4048" t="str">
            <v/>
          </cell>
          <cell r="P4048"/>
          <cell r="Q4048"/>
          <cell r="R4048" t="str">
            <v/>
          </cell>
          <cell r="S4048" t="str">
            <v xml:space="preserve">This WA is an estimated cost to Replace (1) one Failed Capacitor, MV, Fuseless, 14.4 kV, 600 KVAR
</v>
          </cell>
          <cell r="T4048" t="str">
            <v>This WA is an estimated cost to Replace (1) one Failed Capacitor, MV, Fuseless, 14.4 kV, 600 KVAR</v>
          </cell>
          <cell r="U4048"/>
          <cell r="V4048" t="str">
            <v>Bettye Turner</v>
          </cell>
          <cell r="W4048"/>
          <cell r="X4048"/>
          <cell r="Y4048" t="str">
            <v>METRO EAST</v>
          </cell>
          <cell r="Z4048" t="str">
            <v>DALLAS</v>
          </cell>
          <cell r="AA4048" t="str">
            <v>DALLAS</v>
          </cell>
          <cell r="AB4048" t="str">
            <v>Station</v>
          </cell>
          <cell r="AC4048" t="str">
            <v>0000112</v>
          </cell>
          <cell r="AD4048" t="str">
            <v>Cedar Hill Transmission S/</v>
          </cell>
          <cell r="AE4048" t="str">
            <v>In-Service</v>
          </cell>
          <cell r="AF4048" t="str">
            <v>Closed</v>
          </cell>
          <cell r="AG4048">
            <v>44893</v>
          </cell>
          <cell r="AH4048" t="str">
            <v>10579.56</v>
          </cell>
          <cell r="AI4048">
            <v>15066.56</v>
          </cell>
        </row>
        <row r="4049">
          <cell r="E4049" t="str">
            <v>0PT56121 -- BOLES SUB EXPANSION : PURCHASE IN FEE</v>
          </cell>
          <cell r="F4049" t="str">
            <v>BOLES SUB EXPANSION : PURCHASE IN FEE</v>
          </cell>
          <cell r="G4049" t="str">
            <v>Boles Sub Expansion : Purchase in Fee</v>
          </cell>
          <cell r="H4049" t="str">
            <v>Purchase in Fee approximately 5 acres of Fee to expand Boles substation for Rayburn facility build.
The 2020/2021 actual winter peak for Quinlan Substation was 8.1MVA under extreme winter peak conditions. This substation is source by a radial wood structure 69kV line that is near the end of life and is 12 miles in length. In addition, this 69kV tap line is source by a single 138-69kV autotransformer. There is no backstand for Quinlan Substation on the loss of either the 69kV line or the autotransformer. Quinlan Substation was built in 1967 and is near the end of life. Transmission has requested backstand of this substation due to the above mentioned conditions.
In order to resolve these conditions, it is proposed to established Boles Sub with one 138-24.9kV 28 MVA transformer and two feeder breakers. It is also recommended to construct various distribution facilities in order to transfer load from Quinlan Substation to the new Boles Substation.
The completion of this work will resolve the conditions identified and provide backstand to Quinlan Substation as requested by Transmission.</v>
          </cell>
          <cell r="I4049" t="str">
            <v>ROW</v>
          </cell>
          <cell r="J4049" t="str">
            <v>Station Land Rights Acquisition</v>
          </cell>
          <cell r="K4049"/>
          <cell r="L4049" t="str">
            <v>110</v>
          </cell>
          <cell r="M4049" t="str">
            <v>Substation Sites/Lines Row</v>
          </cell>
          <cell r="N4049" t="str">
            <v>2023MTER081R01</v>
          </cell>
          <cell r="O4049" t="str">
            <v/>
          </cell>
          <cell r="P4049" t="str">
            <v>ThisWA covers the cost of acquisition of 5 acres of land situated inthe William Darnell Survey, Abstract No. 234, just outside Quinlin city limits, Hunt County, Texas for the Boles Substation Expansion for the total amount of$283,400.00
The 2020/2021 actual winter peak for Quinlan Substation was 8.1MVA under extreme winter peak conditions. This substation is source by a radial wood structure 69kV line that is near the end of life and is 12 miles in length. In addition, this 69kV tap line is source by a single 138-69kV autotransformer. There is no backstand for Quinlan Substation on the loss of either the 69kV line or the autotransformer. Quinlan Substation was built in 1967 and is near the end of life. Transmission has requested backstand of this substation due to the above mentioned conditions.In order to resolve these conditions, it is proposed to established Boles Sub with one 138-24.9kV 28 MVA transformer and two feeder breakers. It is also recommended to construct various distribution facilities in order to transfer load from Quinlan Substation to the new Boles Substation.The completion of this work will resolve the conditions identified and provide backstand to Quinlan Substation as requested by Transmission.</v>
          </cell>
          <cell r="Q4049"/>
          <cell r="R4049" t="str">
            <v/>
          </cell>
          <cell r="S4049" t="str">
            <v xml:space="preserve">ThisWA covers the cost of acquisition of 5 acres of land situated inthe William Darnell Survey, Abstract No. 234, just outside Quinlin city limits, Hunt County, Texas for the Boles Substation Expansion for the total amount of$283,400.00
ThisWA covers the cost of acquisition of 5 acres of land situated inthe William Darnell Survey, Abstract No. 234, just outside Quinlin city limits, Hunt County, Texas for the Boles Substation Expansion for the total amount of$283,400.00
The 2020/2021 actual winter peak for Quinlan Substation was 8.1MVA under extreme winter peak conditions. This substation is source by a radial wood structure 69kV line that is near the end of life and is 12 miles in length. In addition, this 69kV tap line is source by a single 138-69kV autotransformer. There is no backstand for Quinlan Substation on the loss of either the 69kV line or the autotransformer. Quinlan Substation was built in 1967 and is near the end of life. Transmission has requested backstand of this substation due to the above mentioned conditions.In order to resolve these conditions, it is proposed to established Boles Sub with one 138-24.9kV 28 MVA transformer and two feeder breakers. It is also recommended to construct various distribution facilities in order to transfer load from Quinlan Substation to the new Boles Substation.The completion of this work will resolve the conditions identified and provide backstand to Quinlan Substation as requested by Transmission.
</v>
          </cell>
          <cell r="T4049" t="str">
            <v>ThisWA covers the cost of acquisition of 5 acres of land situated inthe William Darnell Survey, Abstract No. 234, just outside Quinlin city limits, Hunt County, Texas for the Boles Substation Expansion for the total amount of$283,400.00</v>
          </cell>
          <cell r="U4049"/>
          <cell r="V4049" t="str">
            <v>Humberto Gonzales</v>
          </cell>
          <cell r="W4049"/>
          <cell r="X4049" t="str">
            <v>Barry Hance</v>
          </cell>
          <cell r="Y4049" t="str">
            <v>METRO EAST</v>
          </cell>
          <cell r="Z4049" t="str">
            <v>DALLAS</v>
          </cell>
          <cell r="AA4049" t="str">
            <v>DALLAS</v>
          </cell>
          <cell r="AB4049" t="str">
            <v>ROW</v>
          </cell>
          <cell r="AC4049" t="str">
            <v>0101359</v>
          </cell>
          <cell r="AD4049" t="str">
            <v>Boles Substation</v>
          </cell>
          <cell r="AE4049" t="str">
            <v>In-Service</v>
          </cell>
          <cell r="AF4049" t="str">
            <v>Constr. Complete, Chargeable</v>
          </cell>
          <cell r="AG4049">
            <v>45618</v>
          </cell>
          <cell r="AH4049" t="str">
            <v>283400</v>
          </cell>
          <cell r="AI4049">
            <v>256958.78</v>
          </cell>
        </row>
        <row r="4050">
          <cell r="E4050" t="str">
            <v>0PT51416 -- GRAHAM  SWITCH : REPLACE CB 1670</v>
          </cell>
          <cell r="F4050" t="str">
            <v>GRAHAM  SWITCH : REPLACE CB 1670</v>
          </cell>
          <cell r="G4050" t="str">
            <v>Graham  Switch : Replace CB 1670</v>
          </cell>
          <cell r="H4050" t="str">
            <v>This WA will cover the cost to replace CB 1670 with a newer breaker. This will be a part of the 2023 Wichita Falls/Graham Discretionary budget. 
Parts to be removed: 69kV Siemens SP Breaker
Parts to be installed: 69kV MEPPI Breaker
This will be a transfer WA as soon as the breaker has been brought back by Frank Lewis.</v>
          </cell>
          <cell r="I4050" t="str">
            <v>CMPC</v>
          </cell>
          <cell r="J4050"/>
          <cell r="K4050"/>
          <cell r="L4050" t="str">
            <v>211</v>
          </cell>
          <cell r="M4050" t="str">
            <v>Region Miscellaneous</v>
          </cell>
          <cell r="N4050"/>
          <cell r="O4050" t="str">
            <v/>
          </cell>
          <cell r="P4050"/>
          <cell r="Q4050"/>
          <cell r="R4050" t="str">
            <v/>
          </cell>
          <cell r="S4050" t="str">
            <v xml:space="preserve">This WA will cover the cost to replace CB 1670 with a newer breaker. This will be a part of the 2023 Wichita Falls/Graham Discretionary budget.
Parts to be removed: 69kV Siemens SP BreakerParts to be installed: 69kV MEPPI Breaker
</v>
          </cell>
          <cell r="T4050" t="str">
            <v>This WA will cover the cost to replace CB 1670 with a newer breaker. This will be a part of the 2023 Wichita Falls/Graham Discretionary budget.
Parts to be removed: 69kV Siemens SP BreakerParts to be installed: 69kV MEPPI Breaker</v>
          </cell>
          <cell r="U4050"/>
          <cell r="V4050" t="str">
            <v>Joanna Redona</v>
          </cell>
          <cell r="W4050"/>
          <cell r="X4050"/>
          <cell r="Y4050" t="str">
            <v>METRO WEST</v>
          </cell>
          <cell r="Z4050" t="str">
            <v>WICHITA FALLS</v>
          </cell>
          <cell r="AA4050" t="str">
            <v>GRAHAM</v>
          </cell>
          <cell r="AB4050" t="str">
            <v>Station</v>
          </cell>
          <cell r="AC4050" t="str">
            <v>0005139</v>
          </cell>
          <cell r="AD4050" t="str">
            <v>Graham Sw Station 138/69Kv</v>
          </cell>
          <cell r="AE4050" t="str">
            <v>In-Service</v>
          </cell>
          <cell r="AF4050" t="str">
            <v>Closed</v>
          </cell>
          <cell r="AG4050">
            <v>45112</v>
          </cell>
          <cell r="AH4050" t="str">
            <v>17768.23</v>
          </cell>
          <cell r="AI4050">
            <v>15041.84</v>
          </cell>
        </row>
        <row r="4051">
          <cell r="E4051" t="str">
            <v>0PT51464 -- ENNIS SOUTHEAST - ACQUIRE LAND IN FEE FOR STATION ACCESS</v>
          </cell>
          <cell r="F4051" t="str">
            <v>ENNIS SOUTHEAST - ACQUIRE LAND IN FEE FOR STATION ACCESS</v>
          </cell>
          <cell r="G4051" t="str">
            <v>Ennis Southeast - Acquire Land in Fee for Station Access</v>
          </cell>
          <cell r="H4051" t="str">
            <v>Acquire additional land in fee for access to install a new gate at the Ennis Southeast Substation in Ellis County.</v>
          </cell>
          <cell r="I4051" t="str">
            <v>ROW</v>
          </cell>
          <cell r="J4051"/>
          <cell r="K4051"/>
          <cell r="L4051" t="str">
            <v>110</v>
          </cell>
          <cell r="M4051" t="str">
            <v>Substation Sites/Lines Row</v>
          </cell>
          <cell r="N4051" t="str">
            <v>2023MWAX003R01</v>
          </cell>
          <cell r="O4051" t="str">
            <v/>
          </cell>
          <cell r="P4051" t="str">
            <v>This WA covers the cost to purchase 0.1429 acres in fee title to install a second access to the substation for future expansion and maintenance of the Ennis Southeast Substation in Ellis County.
The 2023 summer peak load on Ennis Southeast Substation Transformer #1 is 26.6MVA which is 95% of the 28.0MVA nameplate rating for this transformer. Ennis Southeast Substation is a single transformer substation. In addition, the 2023 summer projected load on Ennis Substation Bank #2 is 106% of the 28 MVA nameplate rating. The 2023 summer projected load on Ennis Substation Feeder 1902 is 95% of the 13.5 MVA maximum continuous feeder rating.
In order to correct these problems, it is proposed to install a 28MVA 138-12.5kV transformer with (2) feeder breakers and UG exits on bank #2. It is also recommended to construct various distribution facilities in order to transfer load to the new substation transformer.
The completion of this work will correct the overloads that have been identified above.</v>
          </cell>
          <cell r="Q4051"/>
          <cell r="R4051" t="str">
            <v/>
          </cell>
          <cell r="S4051" t="str">
            <v xml:space="preserve">This WA covers the cost topurchase 0.1429 acres in fee title to install a second access to the substation for future expansion and maintenance of the Ennis Southeast Substation in Ellis County.
This WA covers the cost to purchase 0.1429 acres in fee title to install a second access to the substation for future expansion and maintenance of the Ennis Southeast Substation in Ellis County.
The 2023 summer peak load on Ennis Southeast Substation Transformer #1 is 26.6MVA which is 95% of the 28.0MVA nameplate rating for this transformer. Ennis Southeast Substation is a single transformer substation. In addition, the 2023 summer projected load on Ennis Substation Bank #2 is 106% of the 28 MVA nameplate rating. The 2023 summer projected load on Ennis Substation Feeder 1902 is 95% of the 13.5 MVA maximum continuous feeder rating.
In order to correct these problems, it is proposed to install a 28MVA 138-12.5kV transformer with (2) feeder breakers and UG exits on bank #2. It is also recommended to construct various distribution facilities in order to transfer load to the new substation transformer.
The completion of this work will correct the overloads that have been identified above.
</v>
          </cell>
          <cell r="T4051" t="str">
            <v>This WA covers the cost topurchase 0.1429 acres in fee title to install a second access to the substation for future expansion and maintenance of the Ennis Southeast Substation in Ellis County.</v>
          </cell>
          <cell r="U4051"/>
          <cell r="V4051" t="str">
            <v>Matt Tilly</v>
          </cell>
          <cell r="W4051"/>
          <cell r="X4051" t="str">
            <v>Bradley Shuffield</v>
          </cell>
          <cell r="Y4051" t="str">
            <v>METRO EAST</v>
          </cell>
          <cell r="Z4051" t="str">
            <v>FORNEY</v>
          </cell>
          <cell r="AA4051" t="str">
            <v>FORNEY</v>
          </cell>
          <cell r="AB4051" t="str">
            <v>ROW</v>
          </cell>
          <cell r="AC4051" t="str">
            <v>0401479</v>
          </cell>
          <cell r="AD4051" t="str">
            <v>Ennis, Southeast 138KV</v>
          </cell>
          <cell r="AE4051" t="str">
            <v>In-Service</v>
          </cell>
          <cell r="AF4051" t="str">
            <v>Closed</v>
          </cell>
          <cell r="AG4051">
            <v>45260</v>
          </cell>
          <cell r="AH4051" t="str">
            <v>58206</v>
          </cell>
          <cell r="AI4051">
            <v>15034.17</v>
          </cell>
        </row>
        <row r="4052">
          <cell r="E4052" t="str">
            <v>0PT50751 -- FRANKEL CITY SUB : EASEMENT RENEWAL</v>
          </cell>
          <cell r="F4052" t="str">
            <v>FRANKEL CITY SUB : EASEMENT RENEWAL</v>
          </cell>
          <cell r="G4052" t="str">
            <v>Frankel City Sub : Easement Renewal</v>
          </cell>
          <cell r="H4052" t="str">
            <v>University of Texas System Board of Regents Commercial Surface Lease No. 8205 (Our Easement # E-74702) 10-year renewal,  1.72 acres of land, more or lesss, lying in Section 17,  Block 13, University Lands, Andrews County, Texas.</v>
          </cell>
          <cell r="I4052" t="str">
            <v>ROW</v>
          </cell>
          <cell r="J4052"/>
          <cell r="K4052"/>
          <cell r="L4052" t="str">
            <v>110</v>
          </cell>
          <cell r="M4052" t="str">
            <v>Substation Sites/Lines Row</v>
          </cell>
          <cell r="N4052"/>
          <cell r="O4052" t="str">
            <v/>
          </cell>
          <cell r="P4052" t="str">
            <v>University of Texas System Board of Regents Commercial Surface Lease No. 8205 (Our Easement # E-74702) 10-year renewal, located in Sections 17, Block 13, University Lands, Andrews County, Texas.</v>
          </cell>
          <cell r="Q4052"/>
          <cell r="R4052" t="str">
            <v/>
          </cell>
          <cell r="S4052" t="str">
            <v xml:space="preserve">10-year renewal for the University of Texas Sytem Board of Regents Commercial Surface Lease No. 8205 (Our Easement # E-74702), 1.72 acres of land, more or less, locaed in Sections 17, Block 13, University Lands, Andrews County, Texas.
University of Texas System Board of Regents Commercial Surface Lease No. 8205 (Our Easement # E-74702) 10-year renewal, located in Sections 17, Block 13, University Lands, Andrews County, Texas.
</v>
          </cell>
          <cell r="T4052" t="str">
            <v>10-year renewal for the University of Texas Sytem Board of Regents Commercial Surface Lease No. 8205 (Our Easement # E-74702), 1.72 acres of land, more or less, locaed in Sections 17, Block 13, University Lands, Andrews County, Texas.</v>
          </cell>
          <cell r="U4052"/>
          <cell r="V4052" t="str">
            <v>Laura De La Paz</v>
          </cell>
          <cell r="W4052"/>
          <cell r="X4052" t="str">
            <v>Alec Fuller</v>
          </cell>
          <cell r="Y4052" t="str">
            <v>METRO WEST</v>
          </cell>
          <cell r="Z4052" t="str">
            <v>ODESSA</v>
          </cell>
          <cell r="AA4052" t="str">
            <v>ODESSA</v>
          </cell>
          <cell r="AB4052" t="str">
            <v>ROW</v>
          </cell>
          <cell r="AC4052" t="str">
            <v>0005598</v>
          </cell>
          <cell r="AD4052" t="str">
            <v>Frankel City 69-12.5Kv</v>
          </cell>
          <cell r="AE4052" t="str">
            <v>In-Service</v>
          </cell>
          <cell r="AF4052" t="str">
            <v>Closed</v>
          </cell>
          <cell r="AG4052">
            <v>45019</v>
          </cell>
          <cell r="AH4052" t="str">
            <v>15423.5</v>
          </cell>
          <cell r="AI4052">
            <v>15028.13</v>
          </cell>
        </row>
        <row r="4053">
          <cell r="E4053" t="str">
            <v>0PT54990 -- SCREWBEAN SUB : REPLACEMENT OF FAILED 138 KV CAPACITOR AND RESISTOR</v>
          </cell>
          <cell r="F4053" t="str">
            <v>SCREWBEAN SUB : REPLACEMENT OF FAILED 138 KV CAPACITOR AND RESISTOR</v>
          </cell>
          <cell r="G4053" t="str">
            <v>Screwbean Sub : Replacement of Failed 138 kV Capacitor and Resistor</v>
          </cell>
          <cell r="H4053" t="str">
            <v>This Work Authorization (WA) will cover the cost to replace one failed 138 kV capacitor on capacitor bank 11 and one failed 138 kV resistor on capacitor bank 12.
BI 217 approved by Cliff Odom.
 **WA will be revised pending verification of retired assets
Revised 7/12/24 to account for additional unexpected labor and to verify retirement. AD</v>
          </cell>
          <cell r="I4053" t="str">
            <v>CMPC</v>
          </cell>
          <cell r="J4053" t="str">
            <v>Failed Equipment and Storm Damage</v>
          </cell>
          <cell r="K4053" t="str">
            <v>BI 217_FAILED SUBSTATION EQUIPMENT REPLACEMENT</v>
          </cell>
          <cell r="L4053" t="str">
            <v>217</v>
          </cell>
          <cell r="M4053" t="str">
            <v>Failed Substation Equip Replac</v>
          </cell>
          <cell r="N4053"/>
          <cell r="O4053" t="str">
            <v/>
          </cell>
          <cell r="P4053"/>
          <cell r="Q4053"/>
          <cell r="R4053" t="str">
            <v/>
          </cell>
          <cell r="S4053" t="str">
            <v xml:space="preserve">This Work Authorization (WA) will cover the cost to replace one failed 138 kV capacitor on capacitor bank 11 and one failed 138 kV resistor on capacitor bank 12.
BI 217 approved by Cliff Odom.
**WA will be revised pending verification of retired assets
</v>
          </cell>
          <cell r="T4053" t="str">
            <v>This Work Authorization (WA) will cover the cost to replace one failed 138 kV capacitor on capacitor bank 11 and one failed 138 kV resistor on capacitor bank 12.
BI 217 approved by Cliff Odom.
**WA will be revised pending verification of retired assets</v>
          </cell>
          <cell r="U4053"/>
          <cell r="V4053" t="str">
            <v>Amber Dawdy</v>
          </cell>
          <cell r="W4053"/>
          <cell r="X4053"/>
          <cell r="Y4053" t="str">
            <v>METRO WEST</v>
          </cell>
          <cell r="Z4053" t="str">
            <v>ODESSA</v>
          </cell>
          <cell r="AA4053" t="str">
            <v>PECOS</v>
          </cell>
          <cell r="AB4053" t="str">
            <v>Station</v>
          </cell>
          <cell r="AC4053" t="str">
            <v>0005745</v>
          </cell>
          <cell r="AD4053" t="str">
            <v>Screwbean 138-22Kv</v>
          </cell>
          <cell r="AE4053" t="str">
            <v>In-Service</v>
          </cell>
          <cell r="AF4053" t="str">
            <v>Closed</v>
          </cell>
          <cell r="AG4053">
            <v>45518</v>
          </cell>
          <cell r="AH4053" t="str">
            <v>9338.16</v>
          </cell>
          <cell r="AI4053">
            <v>14980.05</v>
          </cell>
        </row>
        <row r="4054">
          <cell r="E4054" t="str">
            <v>0PT54619 -- STANTON EAST SWITCH 138KV: REPLACE FAILED BUSHING</v>
          </cell>
          <cell r="F4054" t="str">
            <v>STANTON EAST SWITCH 138KV: REPLACE FAILED BUSHING</v>
          </cell>
          <cell r="G4054" t="str">
            <v>Stanton East Switch 138kV: Replace Failed Bushing</v>
          </cell>
          <cell r="H4054" t="str">
            <v>This Work Authorization (WA) will cover the cost to replace one (1) 138kV bushing on STASW-AUTO1 at Stanton East Switch
Remove: one (1) bushing
Install: one (1) bushing, TSN 461836
Use of budget item 217 approved by Cliff Odom 
05/08/24 - Revision 1: Adding $2300 to Oncor labor due to more labor being needed to complete the work than estimated.</v>
          </cell>
          <cell r="I4054" t="str">
            <v>CMPC</v>
          </cell>
          <cell r="J4054" t="str">
            <v>Failed Equipment and Storm Damage</v>
          </cell>
          <cell r="K4054" t="str">
            <v>BI 217_FAILED SUBSTATION EQUIPMENT REPLACEMENT</v>
          </cell>
          <cell r="L4054" t="str">
            <v>217</v>
          </cell>
          <cell r="M4054" t="str">
            <v>Failed Substation Equip Replac</v>
          </cell>
          <cell r="N4054"/>
          <cell r="O4054" t="str">
            <v/>
          </cell>
          <cell r="P4054"/>
          <cell r="Q4054"/>
          <cell r="R4054" t="str">
            <v/>
          </cell>
          <cell r="S4054" t="str">
            <v xml:space="preserve">This Work Authorization (WA) will cover the cost to replace one (1) 138kV bushing on STASW-AUTO1 at Stanton East SwitchRemove: one (1) bushingInstall: one (1) bushing, TSN 461836
Use of budget item 217 approved by Cliff Odom
</v>
          </cell>
          <cell r="T4054" t="str">
            <v>This Work Authorization (WA) will cover the cost to replace one (1) 138kV bushing on STASW-AUTO1 at Stanton East SwitchRemove: one (1) bushingInstall: one (1) bushing, TSN 461836
Use of budget item 217 approved by Cliff Odom</v>
          </cell>
          <cell r="U4054"/>
          <cell r="V4054" t="str">
            <v>Rachel Kennedy</v>
          </cell>
          <cell r="W4054"/>
          <cell r="X4054" t="str">
            <v>Miguel Ortega</v>
          </cell>
          <cell r="Y4054" t="str">
            <v>METRO WEST</v>
          </cell>
          <cell r="Z4054" t="str">
            <v>BIG SPRING</v>
          </cell>
          <cell r="AA4054" t="str">
            <v>BIG SPRING</v>
          </cell>
          <cell r="AB4054" t="str">
            <v>Station</v>
          </cell>
          <cell r="AC4054" t="str">
            <v>0005753</v>
          </cell>
          <cell r="AD4054" t="str">
            <v>Stanton East 138 KV Sw Sta</v>
          </cell>
          <cell r="AE4054" t="str">
            <v>In-Service</v>
          </cell>
          <cell r="AF4054" t="str">
            <v>Closed</v>
          </cell>
          <cell r="AG4054">
            <v>45422</v>
          </cell>
          <cell r="AH4054" t="str">
            <v>13372.29</v>
          </cell>
          <cell r="AI4054">
            <v>14955.26</v>
          </cell>
        </row>
        <row r="4055">
          <cell r="E4055" t="str">
            <v>0PT49289 -- SAND LAKE - CULBERSON 138 KV LINE: REPLACE INSULATORS (TSP22023)</v>
          </cell>
          <cell r="F4055" t="str">
            <v>SAND LAKE - CULBERSON 138 KV LINE: REPLACE INSULATORS (TSP22023)</v>
          </cell>
          <cell r="G4055" t="str">
            <v>Sand Lake - Culberson 138 kV Line: Replace Insulators (TSP22023)</v>
          </cell>
          <cell r="H4055" t="str">
            <v>This Work Authorization (WA) will cover the cost to replace insulators on the Sand Lake - Culberson 138 kV line due to storm on 08/19/22.
Structure 22/8D
Remove: Three (3) broken polymer susp insulators
Install: Three (3) 138 kV polymer susp insulators
Revision 08/30/22 (AD)
- Added to contract labor, additional work was found so contractor estimate increased
- Added additional material five (5) insulators for additional work that was found (5 individual insulators weren't added, insulators were dead end assemblies so each set comes with two (2) insulators, a total of three (3) kits were used for the job.)
Revision 12/05/22 AD
- Increased oncor labor, OT and DT was charged, DT not accounted for initially</v>
          </cell>
          <cell r="I4055" t="str">
            <v>CMPC</v>
          </cell>
          <cell r="J4055"/>
          <cell r="K4055"/>
          <cell r="L4055" t="str">
            <v>403</v>
          </cell>
          <cell r="M4055" t="str">
            <v>Storm Damage</v>
          </cell>
          <cell r="N4055"/>
          <cell r="O4055" t="str">
            <v/>
          </cell>
          <cell r="P4055"/>
          <cell r="Q4055"/>
          <cell r="R4055" t="str">
            <v/>
          </cell>
          <cell r="S4055" t="str">
            <v xml:space="preserve">This Work Authorization (WA) will cover the cost to replace an insulator on the Sand Lake - Culberson 138 kV line due to storm 08/19/22.
Structure 22/8DRemove: One (1) broken polymer susp insulatorInstall: One (1) 138 kV polymer susp insulator
</v>
          </cell>
          <cell r="T4055" t="str">
            <v>This Work Authorization (WA) will cover the cost to replace an insulator on the Sand Lake - Culberson 138 kV line due to storm 08/19/22.
Structure 22/8DRemove: One (1) broken polymer susp insulatorInstall: One (1) 138 kV polymer susp insulator</v>
          </cell>
          <cell r="U4055"/>
          <cell r="V4055" t="str">
            <v>Angie Edwards</v>
          </cell>
          <cell r="W4055"/>
          <cell r="X4055"/>
          <cell r="Y4055" t="str">
            <v>METRO WEST</v>
          </cell>
          <cell r="Z4055" t="str">
            <v>ODESSA</v>
          </cell>
          <cell r="AA4055" t="str">
            <v>ODESSA</v>
          </cell>
          <cell r="AB4055" t="str">
            <v>Line</v>
          </cell>
          <cell r="AC4055" t="str">
            <v>0007619</v>
          </cell>
          <cell r="AD4055" t="str">
            <v>Permian - Culberson 138KV</v>
          </cell>
          <cell r="AE4055" t="str">
            <v>In-Service</v>
          </cell>
          <cell r="AF4055" t="str">
            <v>Closed</v>
          </cell>
          <cell r="AG4055">
            <v>44903</v>
          </cell>
          <cell r="AH4055" t="str">
            <v>45446.09</v>
          </cell>
          <cell r="AI4055">
            <v>14882.98</v>
          </cell>
        </row>
        <row r="4056">
          <cell r="E4056" t="str">
            <v>0PT47834 -- TROUP  SUB : REPLACE STATION 125 V DC BATTERY SET AND ADD EYEWASH STATION</v>
          </cell>
          <cell r="F4056" t="str">
            <v>TROUP  SUB : REPLACE STATION 125 V DC BATTERY SET AND ADD EYEWASH STATION</v>
          </cell>
          <cell r="G4056" t="str">
            <v>Troup  Sub : Replace station 125 V DC battery set and add eyewash station</v>
          </cell>
          <cell r="H4056" t="str">
            <v>This project provides all associated costs to replace the station 125 V DC battery set for Troup Sub. 
1 set = 10 battery cells
REVISION: add costs associated with the addition of eyewash station</v>
          </cell>
          <cell r="I4056" t="str">
            <v>CMPC</v>
          </cell>
          <cell r="J4056"/>
          <cell r="K4056"/>
          <cell r="L4056" t="str">
            <v>107</v>
          </cell>
          <cell r="M4056" t="str">
            <v>Battery &amp; Charger Replacements</v>
          </cell>
          <cell r="N4056"/>
          <cell r="O4056" t="str">
            <v/>
          </cell>
          <cell r="P4056" t="str">
            <v>This project provides all associated costs to replace the station 125 V DC battery set forTroup Substation.</v>
          </cell>
          <cell r="Q4056"/>
          <cell r="R4056" t="str">
            <v/>
          </cell>
          <cell r="S4056" t="str">
            <v xml:space="preserve">This project provides all associated costs to replace the station 125 V DC battery set for Troup Substation.
This project provides all associated costs to replace the station 125 V DC battery set forTroup Substation.
</v>
          </cell>
          <cell r="T4056" t="str">
            <v>This project provides all associated costs to replace the station 125 V DC battery set for Troup Substation.</v>
          </cell>
          <cell r="U4056"/>
          <cell r="V4056" t="str">
            <v>Stacey Polk</v>
          </cell>
          <cell r="W4056"/>
          <cell r="X4056"/>
          <cell r="Y4056" t="str">
            <v>SOUTHEAST</v>
          </cell>
          <cell r="Z4056" t="str">
            <v>TYLER</v>
          </cell>
          <cell r="AA4056" t="str">
            <v>TYLER</v>
          </cell>
          <cell r="AB4056" t="str">
            <v>Station</v>
          </cell>
          <cell r="AC4056" t="str">
            <v>0201913</v>
          </cell>
          <cell r="AD4056" t="str">
            <v>Troup Main 69 KV</v>
          </cell>
          <cell r="AE4056" t="str">
            <v>In-Service</v>
          </cell>
          <cell r="AF4056" t="str">
            <v>Closed</v>
          </cell>
          <cell r="AG4056">
            <v>44855</v>
          </cell>
          <cell r="AH4056" t="str">
            <v>20820.34</v>
          </cell>
          <cell r="AI4056">
            <v>14872.07</v>
          </cell>
        </row>
        <row r="4057">
          <cell r="E4057" t="str">
            <v>0PT55415 -- ANDREWS COUNTY S. SW - NELSON SW. 138KV: POLE REINFORCEMENT FOR 4 POLES</v>
          </cell>
          <cell r="F4057" t="str">
            <v>ANDREWS COUNTY S. SW - NELSON SW. 138KV: POLE REINFORCEMENT FOR 4 POLES</v>
          </cell>
          <cell r="G4057" t="str">
            <v>Andrews County S. Sw - Nelson Sw. 138kV: Pole Reinforcement for 4 poles</v>
          </cell>
          <cell r="H4057" t="str">
            <v>This WA will cover the cost of pole reinforcement for 4 poles
90 - 4</v>
          </cell>
          <cell r="I4057" t="str">
            <v>CMPC</v>
          </cell>
          <cell r="J4057" t="str">
            <v>Equipment Support and Programmatic Equipment Upgrades</v>
          </cell>
          <cell r="K4057" t="str">
            <v>BI 219_POLE LIFE EXTENSION TREATMENT</v>
          </cell>
          <cell r="L4057" t="str">
            <v>219</v>
          </cell>
          <cell r="M4057" t="str">
            <v>Pole Life Extension Treatment</v>
          </cell>
          <cell r="N4057"/>
          <cell r="O4057" t="str">
            <v/>
          </cell>
          <cell r="P4057"/>
          <cell r="Q4057"/>
          <cell r="R4057" t="str">
            <v/>
          </cell>
          <cell r="S4057" t="str">
            <v xml:space="preserve">This WA will cover the cost of pole reinforcement for 4 poles90 - 4
</v>
          </cell>
          <cell r="T4057" t="str">
            <v>This WA will cover the cost of pole reinforcement for 4 poles90 - 4</v>
          </cell>
          <cell r="U4057"/>
          <cell r="V4057" t="str">
            <v>Carissa Hilliard</v>
          </cell>
          <cell r="W4057" t="str">
            <v>Patrick Prevost</v>
          </cell>
          <cell r="X4057" t="str">
            <v>Miguel Ortega</v>
          </cell>
          <cell r="Y4057" t="str">
            <v>METRO WEST</v>
          </cell>
          <cell r="Z4057" t="str">
            <v>ODESSA</v>
          </cell>
          <cell r="AA4057" t="str">
            <v>ODESSA</v>
          </cell>
          <cell r="AB4057" t="str">
            <v>Line</v>
          </cell>
          <cell r="AC4057" t="str">
            <v>0007712</v>
          </cell>
          <cell r="AD4057" t="str">
            <v>Holt-Emma-Andrews North 138 kV</v>
          </cell>
          <cell r="AE4057" t="str">
            <v>In-Service</v>
          </cell>
          <cell r="AF4057" t="str">
            <v>Constr. Complete, Chargeable</v>
          </cell>
          <cell r="AG4057">
            <v>45631</v>
          </cell>
          <cell r="AH4057" t="str">
            <v>11852.58</v>
          </cell>
          <cell r="AI4057">
            <v>14850.77</v>
          </cell>
        </row>
        <row r="4058">
          <cell r="E4058" t="str">
            <v>0PT40781 -- MCKINNEY SOUTH SUB : INSTALL DISTRIBUTION AUTOMATION ON FEEDERS 3614 &amp; 3615</v>
          </cell>
          <cell r="F4058" t="str">
            <v>MCKINNEY SOUTH SUB : INSTALL DISTRIBUTION AUTOMATION ON FEEDERS 3614 &amp; 3615</v>
          </cell>
          <cell r="G4058" t="str">
            <v>Mckinney South Sub : Install Distribution Automation on Feeders 3614 &amp; 3615</v>
          </cell>
          <cell r="H4058" t="str">
            <v>Install Distribution Automation on Feeders 3614 &amp; 3615  This project also includes the associated telecommunication equipment and cables necessary to establish distribution automation functionality at Mckinney South</v>
          </cell>
          <cell r="I4058" t="str">
            <v>CMPC</v>
          </cell>
          <cell r="J4058"/>
          <cell r="K4058"/>
          <cell r="L4058" t="str">
            <v>407</v>
          </cell>
          <cell r="M4058" t="str">
            <v>Distribution Automation (CMPC)</v>
          </cell>
          <cell r="N4058" t="str">
            <v>2020DA</v>
          </cell>
          <cell r="O4058" t="str">
            <v/>
          </cell>
          <cell r="P4058" t="str">
            <v>This work is being performed as part of the Oncor Capital Distribution project to upgrade the distribution system.</v>
          </cell>
          <cell r="Q4058"/>
          <cell r="R4058" t="str">
            <v/>
          </cell>
          <cell r="S4058" t="str">
            <v xml:space="preserve">This work authorization covers the cost to install distribution automation (DA) for McKinney South Sub feeders 3614  3615. The scope of this project includes replacing Panel #14 (CB 3611  3613) and Panel #15 (CB 3615) with two Suburban IV two feeder panels. The DPU for bus tie breaker MS1-2 on Panel #12 will also be replaced with a SEL-351s. The existing 700 MHz radio will serve as the backhaul for DA communications. This will include the installation of a Communication/UF/UV Rack, SpeedNet Radio, SCADA Pack, associated telecommunication equipment and cables necessary to establish distribution automation functionality at McKinney South Sub.
This work is being performed as part of the Oncor Capital Distribution project to upgrade the distribution system.
</v>
          </cell>
          <cell r="T4058" t="str">
            <v>This work authorization covers the cost to install distribution automation (DA) for McKinney South Sub feeders 3614  3615. The scope of this project includes replacing Panel #14 (CB 3611  3613) and Panel #15 (CB 3615) with two Suburban IV two feeder panels. The DPU for bus tie breaker MS1-2 on Panel #12 will also be replaced with a SEL-351s. The existing 700 MHz radio will serve as the backhaul for DA communications. This will include the installation of a Communication/UF/UV Rack, SpeedNet Radio, SCADA Pack, associated telecommunication equipment and cables necessary to establish distribution automation functionality at McKinney South Sub.</v>
          </cell>
          <cell r="U4058" t="str">
            <v>POWER ENGINEERS INC</v>
          </cell>
          <cell r="V4058" t="str">
            <v>Dylan Cruz</v>
          </cell>
          <cell r="W4058" t="str">
            <v>Daishaun Sylva-senette</v>
          </cell>
          <cell r="X4058" t="str">
            <v>Barry Hance</v>
          </cell>
          <cell r="Y4058" t="str">
            <v>METRO EAST</v>
          </cell>
          <cell r="Z4058" t="str">
            <v>TEXOMA</v>
          </cell>
          <cell r="AA4058" t="str">
            <v>TEXOMA</v>
          </cell>
          <cell r="AB4058" t="str">
            <v>Station</v>
          </cell>
          <cell r="AC4058" t="str">
            <v>0301470</v>
          </cell>
          <cell r="AD4058" t="str">
            <v>McKinney South</v>
          </cell>
          <cell r="AE4058" t="str">
            <v>In-Service</v>
          </cell>
          <cell r="AF4058" t="str">
            <v>Closed</v>
          </cell>
          <cell r="AG4058">
            <v>44761</v>
          </cell>
          <cell r="AH4058" t="str">
            <v>251693.51</v>
          </cell>
          <cell r="AI4058">
            <v>275099.77</v>
          </cell>
        </row>
        <row r="4059">
          <cell r="E4059" t="str">
            <v>0PT55801 -- ALLEN SWITCH : REPLACE CAPACITORS ON CAP BANK 1B</v>
          </cell>
          <cell r="F4059" t="str">
            <v>ALLEN SWITCH : REPLACE CAPACITORS ON CAP BANK 1B</v>
          </cell>
          <cell r="G4059" t="str">
            <v>Allen Switch : Replace Capacitors on Cap Bank 1B</v>
          </cell>
          <cell r="H4059" t="str">
            <v>This Work Authorization (WA) will cover the cost for replacing five failed Capacitors on Cap Bank 1B.
*Peter Babcock authorizes use of BI 217.
Revision 1: This revision is to cover the cost of replacing one additional meter cap TSN: 464731</v>
          </cell>
          <cell r="I4059" t="str">
            <v>CMPC</v>
          </cell>
          <cell r="J4059" t="str">
            <v>Failed Equipment and Storm Damage</v>
          </cell>
          <cell r="K4059" t="str">
            <v>BI 217_FAILED SUBSTATION EQUIPMENT REPLACEMENT</v>
          </cell>
          <cell r="L4059" t="str">
            <v>217</v>
          </cell>
          <cell r="M4059" t="str">
            <v>Failed Substation Equip Replac</v>
          </cell>
          <cell r="N4059"/>
          <cell r="O4059" t="str">
            <v/>
          </cell>
          <cell r="P4059"/>
          <cell r="Q4059"/>
          <cell r="R4059" t="str">
            <v/>
          </cell>
          <cell r="S4059" t="str">
            <v xml:space="preserve">This Work Authorization (WA) will cover the cost for replacing five failed Capacitors on Cap Bank 1B.
*Peter Babcock authorizes use of BI 217.
</v>
          </cell>
          <cell r="T4059" t="str">
            <v>This Work Authorization (WA) will cover the cost for replacing five failed Capacitors on Cap Bank 1B.
*Peter Babcock authorizes use of BI 217.</v>
          </cell>
          <cell r="U4059"/>
          <cell r="V4059" t="str">
            <v>Samantha Bogusch</v>
          </cell>
          <cell r="W4059" t="str">
            <v>Gabriel Gonzalez</v>
          </cell>
          <cell r="X4059" t="str">
            <v>Barry Hance</v>
          </cell>
          <cell r="Y4059" t="str">
            <v>METRO EAST</v>
          </cell>
          <cell r="Z4059" t="str">
            <v>NORTH DALLAS</v>
          </cell>
          <cell r="AA4059" t="str">
            <v>NORTH DALLAS</v>
          </cell>
          <cell r="AB4059" t="str">
            <v>Station</v>
          </cell>
          <cell r="AC4059" t="str">
            <v>0101505</v>
          </cell>
          <cell r="AD4059" t="str">
            <v>Allen Sw Station,345Kv</v>
          </cell>
          <cell r="AE4059" t="str">
            <v>In-Service</v>
          </cell>
          <cell r="AF4059" t="str">
            <v>Constr. Complete, No Charges</v>
          </cell>
          <cell r="AG4059">
            <v>45533</v>
          </cell>
          <cell r="AH4059" t="str">
            <v>25072.01</v>
          </cell>
          <cell r="AI4059">
            <v>14836.96</v>
          </cell>
        </row>
        <row r="4060">
          <cell r="E4060" t="str">
            <v>0PT49398 -- WICHITA FALLS SOUTH SWITCH - BURNETT SWITCH 138 KV LINE : REPLACE BAD CROSS ARMS AT 4/1, 5/2, 5/5</v>
          </cell>
          <cell r="F4060" t="str">
            <v>WICHITA FALLS SOUTH SWITCH - BURNETT SWITCH 138 KV LINE : REPLACE BAD CROSS ARMS AT 4/1, 5/2, 5/5</v>
          </cell>
          <cell r="G4060" t="str">
            <v>Wichita Falls South Switch - Burnett Switch 138 kV Line : Replace bad cross arms at 4/1, 5/2, 5/5</v>
          </cell>
          <cell r="H4060" t="str">
            <v>Wichita Falls South Switch - Burnett Switch 138 kV Line : Replace bad cross arms at 4/1, 5/2, 5/5
This WA is to replace three bad cross arms to steel.
remove
4/1Wood Cross Arm
5/2Wood Cross Arm
5/5 Wood Cross Arm
Install
4/1 Steel Cross Arm
5/2Steel Cross Arm
5/5Steel Cross Arm</v>
          </cell>
          <cell r="I4060" t="str">
            <v>CMPC</v>
          </cell>
          <cell r="J4060"/>
          <cell r="K4060"/>
          <cell r="L4060" t="str">
            <v>121</v>
          </cell>
          <cell r="M4060" t="str">
            <v>Crossarm Replacement</v>
          </cell>
          <cell r="N4060"/>
          <cell r="O4060" t="str">
            <v/>
          </cell>
          <cell r="P4060"/>
          <cell r="Q4060"/>
          <cell r="R4060" t="str">
            <v/>
          </cell>
          <cell r="S4060" t="str">
            <v xml:space="preserve">Wichita Falls South Switch - Burnett Switch 138 kV Line : Replace bad cross arms at 4/1, 5/2, 5/5
This WA is to replace three bad cross arms to steel.
remove4/1Wood Cross Arm5/2Wood Cross Arm5/5 Wood Cross Arm
Install4/1 Steel Cross Arm5/2Steel Cross Arm5/5Steel Cross Arm
</v>
          </cell>
          <cell r="T4060" t="str">
            <v>Wichita Falls South Switch - Burnett Switch 138 kV Line : Replace bad cross arms at 4/1, 5/2, 5/5
This WA is to replace three bad cross arms to steel.
remove4/1Wood Cross Arm5/2Wood Cross Arm5/5 Wood Cross Arm
Install4/1 Steel Cross Arm5/2Steel Cross Arm5/5Steel Cross Arm</v>
          </cell>
          <cell r="U4060"/>
          <cell r="V4060" t="str">
            <v>William Payne</v>
          </cell>
          <cell r="W4060"/>
          <cell r="X4060"/>
          <cell r="Y4060" t="str">
            <v>METRO WEST</v>
          </cell>
          <cell r="Z4060" t="str">
            <v>WICHITA FALLS</v>
          </cell>
          <cell r="AA4060" t="str">
            <v>WICHITA FALLS</v>
          </cell>
          <cell r="AB4060" t="str">
            <v>Line</v>
          </cell>
          <cell r="AC4060" t="str">
            <v>0007302</v>
          </cell>
          <cell r="AD4060" t="str">
            <v>South Wichita Falls Sw Sta - W</v>
          </cell>
          <cell r="AE4060" t="str">
            <v>In-Service</v>
          </cell>
          <cell r="AF4060" t="str">
            <v>Closed</v>
          </cell>
          <cell r="AG4060">
            <v>44901</v>
          </cell>
          <cell r="AH4060" t="str">
            <v>19919.07</v>
          </cell>
          <cell r="AI4060">
            <v>14836.24</v>
          </cell>
        </row>
        <row r="4061">
          <cell r="E4061" t="str">
            <v>0PT44076 -- IRVING HUNTER FERRELL SUB : RELAY UPGRADE ON FEEDER 2305 FOR DA AND FEEDER 2303</v>
          </cell>
          <cell r="F4061" t="str">
            <v>IRVING HUNTER FERRELL SUB : RELAY UPGRADE ON FEEDER 2305 FOR DA AND FEEDER 2303</v>
          </cell>
          <cell r="G4061" t="str">
            <v>Irving Hunter Ferrell Sub : Relay Upgrade on Feeder 2305 for DA and Feeder 2303</v>
          </cell>
          <cell r="H4061" t="str">
            <v>Upgrade relaying on Feeders 2303 &amp; 2305. This also includes the associated telecommunication equipment and cables necessary to establish Distribution Automation (DA) for Feeder 2305.</v>
          </cell>
          <cell r="I4061" t="str">
            <v>CMPC</v>
          </cell>
          <cell r="J4061"/>
          <cell r="K4061"/>
          <cell r="L4061" t="str">
            <v>407</v>
          </cell>
          <cell r="M4061" t="str">
            <v>Distribution Automation (CMPC)</v>
          </cell>
          <cell r="N4061" t="str">
            <v>2021DA</v>
          </cell>
          <cell r="O4061" t="str">
            <v/>
          </cell>
          <cell r="P4061" t="str">
            <v>This work is being performed as part of the Oncor Capital Distribution project to upgrade the distribution system.</v>
          </cell>
          <cell r="Q4061"/>
          <cell r="R4061" t="str">
            <v/>
          </cell>
          <cell r="S4061" t="str">
            <v xml:space="preserve">This work authorization covers the cost to upgrade relaying on feeder 2305 for DA and upgrade relaying on feeder 2303 at Irving Hunter Ferrell Substation. The scope of this project includes replacing two (2) Suburban I circuit breaker controlpanelswith one (1) Suburban IV 4-feeder panel (Feeders 2301, 2303,  2305). This will also include the installation ofa communication rack, a SCADA Pack, a satellite clock, a SpeedNet repeater with HP antenna, associated telecommunication equipment and cables necessary to establish distribution automation functionality atIrving Hunter Ferrell Sub. Installation oftwo(2) auxiliary relays will also be installed for a voltage throwover scheme for Station #1.
This work is being performed as part of the Oncor Capital Distribution project to upgrade the distribution system.
</v>
          </cell>
          <cell r="T4061" t="str">
            <v>This work authorization covers the cost to upgrade relaying on feeder 2305 for DA and upgrade relaying on feeder 2303 at Irving Hunter Ferrell Substation. The scope of this project includes replacing two (2) Suburban I circuit breaker controlpanelswith one (1) Suburban IV 4-feeder panel (Feeders 2301, 2303,  2305). This will also include the installation ofa communication rack, a SCADA Pack, a satellite clock, a SpeedNet repeater with HP antenna, associated telecommunication equipment and cables necessary to establish distribution automation functionality atIrving Hunter Ferrell Sub. Installation oftwo(2) auxiliary relays will also be installed for a voltage throwover scheme for Station #1.</v>
          </cell>
          <cell r="U4061" t="str">
            <v>POWER ENGINEERS INC</v>
          </cell>
          <cell r="V4061" t="str">
            <v>James Wood</v>
          </cell>
          <cell r="W4061" t="str">
            <v>Bao Pham</v>
          </cell>
          <cell r="X4061" t="str">
            <v>Barry Hance</v>
          </cell>
          <cell r="Y4061" t="str">
            <v>METRO EAST</v>
          </cell>
          <cell r="Z4061" t="str">
            <v>DALLAS</v>
          </cell>
          <cell r="AA4061" t="str">
            <v>DALLAS</v>
          </cell>
          <cell r="AB4061" t="str">
            <v>Station</v>
          </cell>
          <cell r="AC4061" t="str">
            <v>0101612</v>
          </cell>
          <cell r="AD4061" t="str">
            <v>Irving-Hunter Ferrell 138Kv</v>
          </cell>
          <cell r="AE4061" t="str">
            <v>In-Service</v>
          </cell>
          <cell r="AF4061" t="str">
            <v>Closed</v>
          </cell>
          <cell r="AG4061">
            <v>44673</v>
          </cell>
          <cell r="AH4061" t="str">
            <v>236996.76</v>
          </cell>
          <cell r="AI4061">
            <v>265014.32</v>
          </cell>
        </row>
        <row r="4062">
          <cell r="E4062" t="str">
            <v>0PT52132 -- JARRELL EAST SUB : REPLACE SF6 INTERRUPTER ON FID 6852 @ JREST</v>
          </cell>
          <cell r="F4062" t="str">
            <v>JARRELL EAST SUB : REPLACE SF6 INTERRUPTER ON FID 6852 @ JREST</v>
          </cell>
          <cell r="G4062" t="str">
            <v>Jarrell East Sub : Replace SF6 Interrupter on FID 6852 @ JREST</v>
          </cell>
          <cell r="H4062" t="str">
            <v>This WA is for the cost to replace the failed SF6 Interrupter on Circuit Switcher 6852 at Jarrell East.
Cliff Odom Approves use of BI217
Revision 09/01/23: ONCOR labor over estimated on original WA-KH</v>
          </cell>
          <cell r="I4062" t="str">
            <v>CMPC</v>
          </cell>
          <cell r="J4062"/>
          <cell r="K4062"/>
          <cell r="L4062" t="str">
            <v>217</v>
          </cell>
          <cell r="M4062" t="str">
            <v>Failed Substation Equip Replac</v>
          </cell>
          <cell r="N4062"/>
          <cell r="O4062" t="str">
            <v/>
          </cell>
          <cell r="P4062"/>
          <cell r="Q4062"/>
          <cell r="R4062" t="str">
            <v/>
          </cell>
          <cell r="S4062" t="str">
            <v xml:space="preserve">This WA is for the cost to replace the failed SF6 Interrupter on Circuit Switcher 6852 at Jarrell East.
Cliff Odom Approves use of BI217
</v>
          </cell>
          <cell r="T4062" t="str">
            <v>This WA is for the cost to replace the failed SF6 Interrupter on Circuit Switcher 6852 at Jarrell East.
Cliff Odom Approves use of BI217</v>
          </cell>
          <cell r="U4062"/>
          <cell r="V4062" t="str">
            <v>Kelli Hendershot</v>
          </cell>
          <cell r="W4062"/>
          <cell r="X4062"/>
          <cell r="Y4062" t="str">
            <v>SOUTHEAST</v>
          </cell>
          <cell r="Z4062" t="str">
            <v>TEMPLE</v>
          </cell>
          <cell r="AA4062" t="str">
            <v>TEMPLE</v>
          </cell>
          <cell r="AB4062" t="str">
            <v>Station</v>
          </cell>
          <cell r="AC4062" t="str">
            <v>0401485</v>
          </cell>
          <cell r="AD4062" t="str">
            <v>Jarrell, East 138-12.5Kv</v>
          </cell>
          <cell r="AE4062" t="str">
            <v>In-Service</v>
          </cell>
          <cell r="AF4062" t="str">
            <v>Closed</v>
          </cell>
          <cell r="AG4062">
            <v>45170</v>
          </cell>
          <cell r="AH4062" t="str">
            <v>16775.86</v>
          </cell>
          <cell r="AI4062">
            <v>14823.29</v>
          </cell>
        </row>
        <row r="4063">
          <cell r="E4063" t="str">
            <v>0PT51261 -- ARCO CRANE TAP (LCRA) TO NAVAJO POD 138 KV: REPLACE WOOD POLE, INSULATORS AND CROSSARM</v>
          </cell>
          <cell r="F4063" t="str">
            <v>ARCO CRANE TAP (LCRA) TO NAVAJO POD 138 KV: REPLACE WOOD POLE, INSULATORS AND CROSSARM</v>
          </cell>
          <cell r="G4063" t="str">
            <v>Arco Crane Tap (LCRA) to Navajo POD 138 kV: Replace Wood Pole, Insulators and Crossarm</v>
          </cell>
          <cell r="H4063" t="str">
            <v>This Work Authorization (WA) will cover the cost to replace a wood pole, insulators and crossarm on the Arco Crane Tap to Navajo POD 138kV as detailed below.
Structure: 3/8
Remove: One (1) 60ft. wood pole, three (3) string insulators and one (1) wood crossarm
Install: One (1) 60ft wood pole, three (3) 138kV polymer insulators and one (1) 30ft. metal crossarm
Revision 04/04/23 AD
- Reduced Oncor labor to reflect PAT tab</v>
          </cell>
          <cell r="I4063" t="str">
            <v>CMPC</v>
          </cell>
          <cell r="J4063"/>
          <cell r="K4063"/>
          <cell r="L4063" t="str">
            <v>125</v>
          </cell>
          <cell r="M4063" t="str">
            <v>Insulator Replacement</v>
          </cell>
          <cell r="N4063"/>
          <cell r="O4063" t="str">
            <v/>
          </cell>
          <cell r="P4063"/>
          <cell r="Q4063"/>
          <cell r="R4063" t="str">
            <v/>
          </cell>
          <cell r="S4063" t="str">
            <v xml:space="preserve">This Work Authorization (WA) will cover the cost to replace a wood pole, insulators and crossarm on the Arco Crane Tap to Navajo POD 138kV as detailed below.
Structure: 3/8Remove: One (1) 60ft. wood pole, three (3) string insulators and one (1) wood crossarmInstall: One (1) 60ft wood pole, three (3) 138kV polymer insulators and one (1) 30ft. metal crossarm
</v>
          </cell>
          <cell r="T4063" t="str">
            <v>This Work Authorization (WA) will cover the cost to replace a wood pole, insulators and crossarm on the Arco Crane Tap to Navajo POD 138kV as detailed below.
Structure: 3/8Remove: One (1) 60ft. wood pole, three (3) string insulators and one (1) wood crossarmInstall: One (1) 60ft wood pole, three (3) 138kV polymer insulators and one (1) 30ft. metal crossarm</v>
          </cell>
          <cell r="U4063"/>
          <cell r="V4063" t="str">
            <v>Angie Edwards</v>
          </cell>
          <cell r="W4063"/>
          <cell r="X4063"/>
          <cell r="Y4063" t="str">
            <v>METRO WEST</v>
          </cell>
          <cell r="Z4063" t="str">
            <v>ODESSA</v>
          </cell>
          <cell r="AA4063" t="str">
            <v>ODESSA</v>
          </cell>
          <cell r="AB4063" t="str">
            <v>Line</v>
          </cell>
          <cell r="AC4063" t="str">
            <v>0007731</v>
          </cell>
          <cell r="AD4063" t="str">
            <v>Arco-Crane Tap 138Kv (Off 7730</v>
          </cell>
          <cell r="AE4063" t="str">
            <v>In-Service</v>
          </cell>
          <cell r="AF4063" t="str">
            <v>Closed</v>
          </cell>
          <cell r="AG4063">
            <v>45020</v>
          </cell>
          <cell r="AH4063" t="str">
            <v>19683.27</v>
          </cell>
          <cell r="AI4063">
            <v>14822.42</v>
          </cell>
        </row>
        <row r="4064">
          <cell r="E4064" t="str">
            <v>0PG50801 -- 2023 BIG SPRING GP : TOOLS/SAFETY EQUIPMENT</v>
          </cell>
          <cell r="F4064" t="str">
            <v>2023 BIG SPRING GP : TOOLS/SAFETY EQUIPMENT</v>
          </cell>
          <cell r="G4064" t="str">
            <v>2023 Big Spring GP : Tools/Safety Equipment</v>
          </cell>
          <cell r="H4064" t="str">
            <v>This General Plant WA is to cover the cost to purchase safety tools for Big Spring Transmission District. 
Contact: Paul Schmude (214-797-0074)
QTY 7: Tools/Safety - Safety Harnesses (J.L. Matthews Co. Inc.) (Estimated Cost Per Unit: $2,033) (Estimated Total Cost: $14,231)</v>
          </cell>
          <cell r="I4064" t="str">
            <v>GP</v>
          </cell>
          <cell r="J4064"/>
          <cell r="K4064"/>
          <cell r="L4064" t="str">
            <v>870</v>
          </cell>
          <cell r="M4064" t="str">
            <v>Tools/Work Equipment</v>
          </cell>
          <cell r="N4064"/>
          <cell r="O4064" t="str">
            <v/>
          </cell>
          <cell r="P4064"/>
          <cell r="Q4064"/>
          <cell r="R4064" t="str">
            <v/>
          </cell>
          <cell r="S4064" t="str">
            <v xml:space="preserve">This General Plant WA is to cover the cost to purchase safety tools for Big Spring Transmission District.
Contact: Paul Schmude (214-797-0074)
QTY 7: Tools/Safety - Safety Harnesses (J.L. Matthews Co. Inc.) (Estimated Cost Per Unit: $2,033) (Estimated Total Cost: $14,231)
</v>
          </cell>
          <cell r="T4064" t="str">
            <v>This General Plant WA is to cover the cost to purchase safety tools for Big Spring Transmission District.
Contact: Paul Schmude (214-797-0074)
QTY 7: Tools/Safety - Safety Harnesses (J.L. Matthews Co. Inc.) (Estimated Cost Per Unit: $2,033) (Estimated Total Cost: $14,231)</v>
          </cell>
          <cell r="U4064"/>
          <cell r="V4064" t="str">
            <v>Jessica Zapata</v>
          </cell>
          <cell r="W4064"/>
          <cell r="X4064"/>
          <cell r="Y4064" t="str">
            <v>METRO WEST</v>
          </cell>
          <cell r="Z4064" t="str">
            <v>BIG SPRING</v>
          </cell>
          <cell r="AA4064" t="str">
            <v>BIG SPRING</v>
          </cell>
          <cell r="AB4064" t="str">
            <v>N/A</v>
          </cell>
          <cell r="AC4064" t="str">
            <v>0002420</v>
          </cell>
          <cell r="AD4064" t="str">
            <v>Big Spring Service Center</v>
          </cell>
          <cell r="AE4064" t="str">
            <v>In-Service</v>
          </cell>
          <cell r="AF4064" t="str">
            <v>Closed</v>
          </cell>
          <cell r="AG4064">
            <v>45210</v>
          </cell>
          <cell r="AH4064" t="str">
            <v>16117.61</v>
          </cell>
          <cell r="AI4064">
            <v>14792.11</v>
          </cell>
        </row>
        <row r="4065">
          <cell r="E4065" t="str">
            <v>0PT53148 -- SANDOW SWITCH : REPLACE TWO (2) BATTERY CHARGERS</v>
          </cell>
          <cell r="F4065" t="str">
            <v>SANDOW SWITCH : REPLACE TWO (2) BATTERY CHARGERS</v>
          </cell>
          <cell r="G4065" t="str">
            <v>Sandow Switch : Replace Two (2) Battery Chargers</v>
          </cell>
          <cell r="H4065" t="str">
            <v>This WA is for the cost to replace the two (2) battery chargers at Sandow Switch. (Bat 3 &amp; 4)</v>
          </cell>
          <cell r="I4065" t="str">
            <v>CMPC</v>
          </cell>
          <cell r="J4065" t="str">
            <v>Region Reactive</v>
          </cell>
          <cell r="K4065" t="str">
            <v>BI 107_BATTERY REPLACEMENTS</v>
          </cell>
          <cell r="L4065" t="str">
            <v>107</v>
          </cell>
          <cell r="M4065" t="str">
            <v>Battery &amp; Charger Replacements</v>
          </cell>
          <cell r="N4065"/>
          <cell r="O4065" t="str">
            <v/>
          </cell>
          <cell r="P4065"/>
          <cell r="Q4065"/>
          <cell r="R4065" t="str">
            <v/>
          </cell>
          <cell r="S4065" t="str">
            <v xml:space="preserve">This WA is for the cost to replace the two (2) battery chargers at Sandow Switch. (Bat 3  4)
</v>
          </cell>
          <cell r="T4065" t="str">
            <v>This WA is for the cost to replace the two (2) battery chargers at Sandow Switch. (Bat 3  4)</v>
          </cell>
          <cell r="U4065"/>
          <cell r="V4065" t="str">
            <v>Kelli Hendershot</v>
          </cell>
          <cell r="W4065"/>
          <cell r="X4065" t="str">
            <v>David Luna</v>
          </cell>
          <cell r="Y4065" t="str">
            <v>SOUTHEAST</v>
          </cell>
          <cell r="Z4065" t="str">
            <v>TEMPLE</v>
          </cell>
          <cell r="AA4065" t="str">
            <v>TEMPLE</v>
          </cell>
          <cell r="AB4065" t="str">
            <v>Station</v>
          </cell>
          <cell r="AC4065" t="str">
            <v>0401508</v>
          </cell>
          <cell r="AD4065" t="str">
            <v>Sandow Sw Sta,345Kv</v>
          </cell>
          <cell r="AE4065" t="str">
            <v>In-Service</v>
          </cell>
          <cell r="AF4065" t="str">
            <v>Constr. Complete, Chargeable</v>
          </cell>
          <cell r="AG4065">
            <v>45600</v>
          </cell>
          <cell r="AH4065" t="str">
            <v>16643.36</v>
          </cell>
          <cell r="AI4065">
            <v>14769.42</v>
          </cell>
        </row>
        <row r="4066">
          <cell r="E4066" t="str">
            <v>0PT54462 -- MCKINNEY WHITE STREET SUB : REPLACE (6) 138 KV LA'S</v>
          </cell>
          <cell r="F4066" t="str">
            <v>MCKINNEY WHITE STREET SUB : REPLACE (6) 138 KV LA'S</v>
          </cell>
          <cell r="G4066" t="str">
            <v>McKinney White Street Sub : Replace (6) 138 kv LA's</v>
          </cell>
          <cell r="H4066" t="str">
            <v>This WA is for the cost of replacing of the 6, 138kv LA's on XFMR #1 &amp; #2 to replace the potentially hazardous porcelain arrestors with polymer insulators.</v>
          </cell>
          <cell r="I4066" t="str">
            <v>CMPC</v>
          </cell>
          <cell r="J4066" t="str">
            <v>Region Reactive</v>
          </cell>
          <cell r="K4066" t="str">
            <v>BI 211_REGION REACTIVE MAINTENANCE</v>
          </cell>
          <cell r="L4066" t="str">
            <v>211</v>
          </cell>
          <cell r="M4066" t="str">
            <v>Region Miscellaneous</v>
          </cell>
          <cell r="N4066"/>
          <cell r="O4066" t="str">
            <v/>
          </cell>
          <cell r="P4066"/>
          <cell r="Q4066"/>
          <cell r="R4066" t="str">
            <v/>
          </cell>
          <cell r="S4066" t="str">
            <v xml:space="preserve">This WA is for the cost of replacing of the 6, 138kv LA's on XFMR #1  #2 to replace the potentially hazardous porcelain arrestors with polymer insulators.
*There are no 138kv LA's to retire, instead the asset listed is 0-60kv LA which was chosen as the retirement.
</v>
          </cell>
          <cell r="T4066" t="str">
            <v>This WA is for the cost of replacing of the 6, 138kv LA's on XFMR #1  #2 to replace the potentially hazardous porcelain arrestors with polymer insulators.
*There are no 138kv LA's to retire, instead the asset listed is 0-60kv LA which was chosen as the retirement.</v>
          </cell>
          <cell r="U4066"/>
          <cell r="V4066" t="str">
            <v>Leah Ashley</v>
          </cell>
          <cell r="W4066"/>
          <cell r="X4066" t="str">
            <v>Barry Hance</v>
          </cell>
          <cell r="Y4066" t="str">
            <v>METRO EAST</v>
          </cell>
          <cell r="Z4066" t="str">
            <v>TEXOMA</v>
          </cell>
          <cell r="AA4066" t="str">
            <v>TEXOMA</v>
          </cell>
          <cell r="AB4066" t="str">
            <v>Station</v>
          </cell>
          <cell r="AC4066" t="str">
            <v>0301407</v>
          </cell>
          <cell r="AD4066" t="str">
            <v>McKinney-White Street 138KV</v>
          </cell>
          <cell r="AE4066" t="str">
            <v>In-Service</v>
          </cell>
          <cell r="AF4066" t="str">
            <v>Constr. Complete, No Charges</v>
          </cell>
          <cell r="AG4066">
            <v>45541</v>
          </cell>
          <cell r="AH4066" t="str">
            <v>15578.21</v>
          </cell>
          <cell r="AI4066">
            <v>14737.03</v>
          </cell>
        </row>
        <row r="4067">
          <cell r="E4067" t="str">
            <v>0PG47569 -- 2022 FORNEY GP : TOOLS AND TEST EQUIPMENT</v>
          </cell>
          <cell r="F4067" t="str">
            <v>2022 FORNEY GP : TOOLS AND TEST EQUIPMENT</v>
          </cell>
          <cell r="G4067" t="str">
            <v>2022 Forney GP : Tools and Test Equipment</v>
          </cell>
          <cell r="H4067" t="str">
            <v>This General Plant WA is to cover the cost to purchase tools and testing equipment for the Forney district. 
Contact : Broc Bruton (972) 249-6633
RTS Testing software access : (QTY:2) @ $5,558 each (DOBLE - PO 1780997)
Greenlee Hole Knockout Punch : $4,000 (HOME DEPOT)
*Revising estimate for the correct pricing of Punch set.</v>
          </cell>
          <cell r="I4067" t="str">
            <v>GP</v>
          </cell>
          <cell r="J4067"/>
          <cell r="K4067"/>
          <cell r="L4067" t="str">
            <v>870</v>
          </cell>
          <cell r="M4067" t="str">
            <v>Tools/Work Equipment</v>
          </cell>
          <cell r="N4067"/>
          <cell r="O4067" t="str">
            <v/>
          </cell>
          <cell r="P4067"/>
          <cell r="Q4067"/>
          <cell r="R4067" t="str">
            <v/>
          </cell>
          <cell r="S4067" t="str">
            <v xml:space="preserve">This General Plant WA is to cover the cost to purchase tools and testing equipment for the Forney district. Contact : Broc Bruton (972) 249-6633
RTS Testing software access : (QTY:2) @ $5,558 eachGreenlee Hole Knockout Punch : $4,000
</v>
          </cell>
          <cell r="T4067" t="str">
            <v>This General Plant WA is to cover the cost to purchase tools and testing equipment for the Forney district. Contact : Broc Bruton (972) 249-6633
RTS Testing software access : (QTY:2) @ $5,558 eachGreenlee Hole Knockout Punch : $4,000</v>
          </cell>
          <cell r="U4067"/>
          <cell r="V4067" t="str">
            <v>Joseph Pesano</v>
          </cell>
          <cell r="W4067"/>
          <cell r="X4067"/>
          <cell r="Y4067" t="str">
            <v>METRO EAST</v>
          </cell>
          <cell r="Z4067" t="str">
            <v>FORNEY</v>
          </cell>
          <cell r="AA4067" t="str">
            <v>FORNEY</v>
          </cell>
          <cell r="AB4067" t="str">
            <v>N/A</v>
          </cell>
          <cell r="AC4067" t="str">
            <v>0003400</v>
          </cell>
          <cell r="AD4067" t="str">
            <v>Forney Transmission</v>
          </cell>
          <cell r="AE4067" t="str">
            <v>In-Service</v>
          </cell>
          <cell r="AF4067" t="str">
            <v>Closed</v>
          </cell>
          <cell r="AG4067">
            <v>44683</v>
          </cell>
          <cell r="AH4067" t="str">
            <v>17119.87</v>
          </cell>
          <cell r="AI4067">
            <v>14733.74</v>
          </cell>
        </row>
        <row r="4068">
          <cell r="E4068" t="str">
            <v>0PT46178 -- NAVARRO MILLS SUB : REPLACE BATTERY SET AND BATTERY CHARGER</v>
          </cell>
          <cell r="F4068" t="str">
            <v>NAVARRO MILLS SUB : REPLACE BATTERY SET AND BATTERY CHARGER</v>
          </cell>
          <cell r="G4068" t="str">
            <v>Navarro Mills Sub : Replace Battery Set and Battery Charger</v>
          </cell>
          <cell r="H4068" t="str">
            <v>Replace battery set and battery charger at Navarro Mills due to resistance in excess of 125%.  
C. Durley
3/30/22 project was revised due to additional man power charges.</v>
          </cell>
          <cell r="I4068" t="str">
            <v>CMPC</v>
          </cell>
          <cell r="J4068"/>
          <cell r="K4068"/>
          <cell r="L4068" t="str">
            <v>107</v>
          </cell>
          <cell r="M4068" t="str">
            <v>Battery &amp; Charger Replacements</v>
          </cell>
          <cell r="N4068"/>
          <cell r="O4068" t="str">
            <v/>
          </cell>
          <cell r="P4068"/>
          <cell r="Q4068"/>
          <cell r="R4068" t="str">
            <v/>
          </cell>
          <cell r="S4068" t="str">
            <v xml:space="preserve">Replace battery set and battery charger at Navarro Mills due to resistance in excess of 125%.
</v>
          </cell>
          <cell r="T4068" t="str">
            <v>Replace battery set and battery charger at Navarro Mills due to resistance in excess of 125%.</v>
          </cell>
          <cell r="U4068"/>
          <cell r="V4068" t="str">
            <v>Cedric Durley</v>
          </cell>
          <cell r="W4068"/>
          <cell r="X4068"/>
          <cell r="Y4068" t="str">
            <v>SOUTHEAST</v>
          </cell>
          <cell r="Z4068" t="str">
            <v>WACO</v>
          </cell>
          <cell r="AA4068" t="str">
            <v>CORSICANA</v>
          </cell>
          <cell r="AB4068" t="str">
            <v>Station</v>
          </cell>
          <cell r="AC4068" t="str">
            <v>0401351</v>
          </cell>
          <cell r="AD4068" t="str">
            <v>Navarro Mills 69KV</v>
          </cell>
          <cell r="AE4068" t="str">
            <v>In-Service</v>
          </cell>
          <cell r="AF4068" t="str">
            <v>Closed</v>
          </cell>
          <cell r="AG4068">
            <v>44669</v>
          </cell>
          <cell r="AH4068" t="str">
            <v>11915.18</v>
          </cell>
          <cell r="AI4068">
            <v>14714.09</v>
          </cell>
        </row>
        <row r="4069">
          <cell r="E4069" t="str">
            <v>0PT55826 -- ALLEN SWITCH : REPLACE CAPACITORS ON CAP BANK 2B</v>
          </cell>
          <cell r="F4069" t="str">
            <v>ALLEN SWITCH : REPLACE CAPACITORS ON CAP BANK 2B</v>
          </cell>
          <cell r="G4069" t="str">
            <v>Allen Switch : Replace Capacitors on Cap Bank 2B</v>
          </cell>
          <cell r="H4069" t="str">
            <v>This Work Authorization (WA) will cover the cost for replacing six failed Capacitors on Cap Bank 2B.
*Peter Babcock authorizes use of BI 217.</v>
          </cell>
          <cell r="I4069" t="str">
            <v>CMPC</v>
          </cell>
          <cell r="J4069" t="str">
            <v>Failed Equipment and Storm Damage</v>
          </cell>
          <cell r="K4069" t="str">
            <v>BI 217_FAILED SUBSTATION EQUIPMENT REPLACEMENT</v>
          </cell>
          <cell r="L4069" t="str">
            <v>217</v>
          </cell>
          <cell r="M4069" t="str">
            <v>Failed Substation Equip Replac</v>
          </cell>
          <cell r="N4069"/>
          <cell r="O4069" t="str">
            <v/>
          </cell>
          <cell r="P4069"/>
          <cell r="Q4069"/>
          <cell r="R4069" t="str">
            <v/>
          </cell>
          <cell r="S4069" t="str">
            <v xml:space="preserve">This Work Authorization (WA) will cover the cost for replacing six failed Capacitors on Cap Bank 2B.
*Peter Babcock authorizes use of BI 217.
</v>
          </cell>
          <cell r="T4069" t="str">
            <v>This Work Authorization (WA) will cover the cost for replacing six failed Capacitors on Cap Bank 2B.
*Peter Babcock authorizes use of BI 217.</v>
          </cell>
          <cell r="U4069"/>
          <cell r="V4069" t="str">
            <v>Samantha Bogusch</v>
          </cell>
          <cell r="W4069" t="str">
            <v>Gabriel Gonzalez</v>
          </cell>
          <cell r="X4069" t="str">
            <v>Barry Hance</v>
          </cell>
          <cell r="Y4069" t="str">
            <v>METRO EAST</v>
          </cell>
          <cell r="Z4069" t="str">
            <v>NORTH DALLAS</v>
          </cell>
          <cell r="AA4069" t="str">
            <v>NORTH DALLAS</v>
          </cell>
          <cell r="AB4069" t="str">
            <v>Station</v>
          </cell>
          <cell r="AC4069" t="str">
            <v>0101505</v>
          </cell>
          <cell r="AD4069" t="str">
            <v>Allen Sw Station,345Kv</v>
          </cell>
          <cell r="AE4069" t="str">
            <v>In-Service</v>
          </cell>
          <cell r="AF4069" t="str">
            <v>Constr. Complete, Chargeable</v>
          </cell>
          <cell r="AG4069">
            <v>45583</v>
          </cell>
          <cell r="AH4069" t="str">
            <v>27187.28</v>
          </cell>
          <cell r="AI4069">
            <v>14704.15</v>
          </cell>
        </row>
        <row r="4070">
          <cell r="E4070" t="str">
            <v>0PT55173 -- CARROLLTON EAST SWITCH : REPLACE FAILED CAPACITORS AND RESISTOR ON CAP BANK 21</v>
          </cell>
          <cell r="F4070" t="str">
            <v>CARROLLTON EAST SWITCH : REPLACE FAILED CAPACITORS AND RESISTOR ON CAP BANK 21</v>
          </cell>
          <cell r="G4070" t="str">
            <v>Carrollton East Switch : Replace Failed Capacitors and Resistor on Cap Bank 21</v>
          </cell>
          <cell r="H4070" t="str">
            <v>This Work Authorization (WA) will cover the cost for replacing seven failed Capacitors and one failed resistor on Cap Bank 21.
*Peter Babcock authorizes use of BI 217.</v>
          </cell>
          <cell r="I4070" t="str">
            <v>CMPC</v>
          </cell>
          <cell r="J4070" t="str">
            <v>Failed Equipment and Storm Damage</v>
          </cell>
          <cell r="K4070" t="str">
            <v>BI 217_FAILED SUBSTATION EQUIPMENT REPLACEMENT</v>
          </cell>
          <cell r="L4070" t="str">
            <v>217</v>
          </cell>
          <cell r="M4070" t="str">
            <v>Failed Substation Equip Replac</v>
          </cell>
          <cell r="N4070"/>
          <cell r="O4070" t="str">
            <v/>
          </cell>
          <cell r="P4070"/>
          <cell r="Q4070"/>
          <cell r="R4070" t="str">
            <v/>
          </cell>
          <cell r="S4070" t="str">
            <v xml:space="preserve">This Work Authorization (WA) will cover the cost for replacing seven failed Capacitors and one failed resistor on Cap Bank 21.
*Peter Babcock authorizes use of BI 217.
</v>
          </cell>
          <cell r="T4070" t="str">
            <v>This Work Authorization (WA) will cover the cost for replacing seven failed Capacitors and one failed resistor on Cap Bank 21.
*Peter Babcock authorizes use of BI 217.</v>
          </cell>
          <cell r="U4070"/>
          <cell r="V4070" t="str">
            <v>Samantha Bogusch</v>
          </cell>
          <cell r="W4070" t="str">
            <v>Nathaniel Zmudczynski</v>
          </cell>
          <cell r="X4070" t="str">
            <v>Barry Hance</v>
          </cell>
          <cell r="Y4070" t="str">
            <v>METRO EAST</v>
          </cell>
          <cell r="Z4070" t="str">
            <v>NORTH DALLAS</v>
          </cell>
          <cell r="AA4070" t="str">
            <v>NORTH DALLAS</v>
          </cell>
          <cell r="AB4070" t="str">
            <v>Station</v>
          </cell>
          <cell r="AC4070" t="str">
            <v>0101624</v>
          </cell>
          <cell r="AD4070" t="str">
            <v>Carrollton, E. 138Kv S/Sta.</v>
          </cell>
          <cell r="AE4070" t="str">
            <v>In-Service</v>
          </cell>
          <cell r="AF4070" t="str">
            <v>Constr. Complete, Chargeable</v>
          </cell>
          <cell r="AG4070">
            <v>45597</v>
          </cell>
          <cell r="AH4070" t="str">
            <v>20428.5</v>
          </cell>
          <cell r="AI4070">
            <v>14693.24</v>
          </cell>
        </row>
        <row r="4071">
          <cell r="E4071" t="str">
            <v>0PT47174 -- CAMINO SUB : INSTALL FIBER COMMUNICATIONS</v>
          </cell>
          <cell r="F4071" t="str">
            <v>CAMINO SUB : INSTALL FIBER COMMUNICATIONS</v>
          </cell>
          <cell r="G4071" t="str">
            <v>Camino Sub : Install Fiber Communications</v>
          </cell>
          <cell r="H4071" t="str">
            <v>Install Fiber Communications</v>
          </cell>
          <cell r="I4071" t="str">
            <v>CMPC</v>
          </cell>
          <cell r="J4071"/>
          <cell r="K4071"/>
          <cell r="L4071" t="str">
            <v>208</v>
          </cell>
          <cell r="M4071" t="str">
            <v>Scada Installation/Additions</v>
          </cell>
          <cell r="N4071"/>
          <cell r="O4071" t="str">
            <v/>
          </cell>
          <cell r="P4071"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monitoring.Camino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4071"/>
          <cell r="R4071" t="str">
            <v/>
          </cell>
          <cell r="S4071" t="str">
            <v xml:space="preserve">This Work Authorization covers the cost to install fiber network router equipment atCamino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monitoring.Camino Sub 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4071" t="str">
            <v>This Work Authorization covers the cost to install fiber network router equipment atCamino Substation.</v>
          </cell>
          <cell r="U4071"/>
          <cell r="V4071" t="str">
            <v>Nikki Dennison</v>
          </cell>
          <cell r="W4071" t="str">
            <v>Nicholas Manske</v>
          </cell>
          <cell r="X4071" t="str">
            <v>David Luna</v>
          </cell>
          <cell r="Y4071" t="str">
            <v>SOUTHEAST</v>
          </cell>
          <cell r="Z4071" t="str">
            <v>TYLER</v>
          </cell>
          <cell r="AA4071" t="str">
            <v>LUFKIN</v>
          </cell>
          <cell r="AB4071" t="str">
            <v>Station</v>
          </cell>
          <cell r="AC4071" t="str">
            <v>0201430</v>
          </cell>
          <cell r="AD4071" t="str">
            <v>Camino Sub</v>
          </cell>
          <cell r="AE4071" t="str">
            <v>In-Service</v>
          </cell>
          <cell r="AF4071" t="str">
            <v>Closed</v>
          </cell>
          <cell r="AG4071">
            <v>44774</v>
          </cell>
          <cell r="AH4071" t="str">
            <v>46889.27</v>
          </cell>
          <cell r="AI4071">
            <v>14682.61</v>
          </cell>
        </row>
        <row r="4072">
          <cell r="E4072" t="str">
            <v>0PT51534 -- WICHITA FALLS PPG SUB 138 KV LINE : REPLACE FAILED RELAYS CB5630</v>
          </cell>
          <cell r="F4072" t="str">
            <v>WICHITA FALLS PPG SUB 138 KV LINE : REPLACE FAILED RELAYS CB5630</v>
          </cell>
          <cell r="G4072" t="str">
            <v>Wichita Falls PPG Sub 138 kV Line : Replace Failed Relays CB5630</v>
          </cell>
          <cell r="H4072" t="str">
            <v>Wichita Falls PPG Sub 138 kV Line : Replace Failed Relays CB5630
Budget Item 217 
This WA will cover the costs to replace failed SEL-421 Relay associated with CB5630 as well as a failed SEL-2032. Budget item 217 approved by Adam Bryan and Cliff Odom.
Remove:
Failed SEL-421 (S/N: 1172830039 &amp; P/N: 04214615XXXX4H224XXX)
Failed 2032 (S/N: 1172830359 &amp; P/N: 203203X30XXXXX)
Install:
New SEL-421
New SEL- 2032</v>
          </cell>
          <cell r="I4072" t="str">
            <v>CMPC</v>
          </cell>
          <cell r="J4072"/>
          <cell r="K4072"/>
          <cell r="L4072" t="str">
            <v>217</v>
          </cell>
          <cell r="M4072" t="str">
            <v>Failed Substation Equip Replac</v>
          </cell>
          <cell r="N4072"/>
          <cell r="O4072" t="str">
            <v/>
          </cell>
          <cell r="P4072"/>
          <cell r="Q4072"/>
          <cell r="R4072" t="str">
            <v/>
          </cell>
          <cell r="S4072" t="str">
            <v xml:space="preserve">Wichita Falls PPG Sub 138 kV Line : Replace Failed Relays CB5630Budget Item 217
This WA will cover the costs to replace failed SEL-421 Relay associated with CB5630 as well as a failed SEL-2032. Budget item 217 approved by Adam Bryan and Cliff Odom.
Remove:Failed SEL-421 (S/N: 1172830039  P/N: 04214615XXXX4H224XXX)Failed 2032 (S/N: 1172830359  P/N: 203203X30XXXXX)
Instal:New SEL-421New SEL- 2032
</v>
          </cell>
          <cell r="T4072" t="str">
            <v>Wichita Falls PPG Sub 138 kV Line : Replace Failed Relays CB5630Budget Item 217
This WA will cover the costs to replace failed SEL-421 Relay associated with CB5630 as well as a failed SEL-2032. Budget item 217 approved by Adam Bryan and Cliff Odom.
Remove:Failed SEL-421 (S/N: 1172830039  P/N: 04214615XXXX4H224XXX)Failed 2032 (S/N: 1172830359  P/N: 203203X30XXXXX)
Instal:New SEL-421New SEL- 2032</v>
          </cell>
          <cell r="U4072"/>
          <cell r="V4072" t="str">
            <v>Joanna Redona</v>
          </cell>
          <cell r="W4072"/>
          <cell r="X4072"/>
          <cell r="Y4072" t="str">
            <v>METRO WEST</v>
          </cell>
          <cell r="Z4072" t="str">
            <v>WICHITA FALLS</v>
          </cell>
          <cell r="AA4072" t="str">
            <v>WICHITA FALLS</v>
          </cell>
          <cell r="AB4072" t="str">
            <v>Station</v>
          </cell>
          <cell r="AC4072" t="str">
            <v>0005908</v>
          </cell>
          <cell r="AD4072" t="str">
            <v>Ppg 138-12.5Kv</v>
          </cell>
          <cell r="AE4072" t="str">
            <v>In-Service</v>
          </cell>
          <cell r="AF4072" t="str">
            <v>Closed</v>
          </cell>
          <cell r="AG4072">
            <v>45077</v>
          </cell>
          <cell r="AH4072" t="str">
            <v>15308.33</v>
          </cell>
          <cell r="AI4072">
            <v>14673.04</v>
          </cell>
        </row>
        <row r="4073">
          <cell r="E4073" t="str">
            <v>0PT50416 -- CHANCELLOR ROW SUB : REPLACEMENT OF EXISTING (3 EACH) 138 KV PORCELAIN SURGE ARRESTERS AT CHANCELLOR ROW - TRF02</v>
          </cell>
          <cell r="F4073" t="str">
            <v>CHANCELLOR ROW SUB : REPLACEMENT OF EXISTING (3 EACH) 138 KV PORCELAIN SURGE ARRESTERS AT CHANCELLOR ROW - TRF02</v>
          </cell>
          <cell r="G4073" t="str">
            <v>CHANCELLOR ROW Sub : REPLACEMENT OF EXISTING (3 EACH) 138 kV PORCELAIN SURGE ARRESTERS AT CHANCELLOR ROW - TRF02</v>
          </cell>
          <cell r="H4073" t="str">
            <v>THIS WA IS FOR THE REMOVAL OF THE EXISTING PORCELAIN SURGE ARRESTERS, THE TESTING AND INSTALLATION OF NEW POLYMER SURGE ARRESTERS AT CHANCELLOR ROW - TRF02
REVISION 7/7: Labor revised due to project being overestimated</v>
          </cell>
          <cell r="I4073" t="str">
            <v>CMPC</v>
          </cell>
          <cell r="J4073"/>
          <cell r="K4073"/>
          <cell r="L4073" t="str">
            <v>211</v>
          </cell>
          <cell r="M4073" t="str">
            <v>Region Miscellaneous</v>
          </cell>
          <cell r="N4073"/>
          <cell r="O4073" t="str">
            <v/>
          </cell>
          <cell r="P4073"/>
          <cell r="Q4073"/>
          <cell r="R4073" t="str">
            <v/>
          </cell>
          <cell r="S4073" t="str">
            <v xml:space="preserve">THIS WA IS FOR THE REMOVAL OF THE EXISTING PORCELAIN SURGE ARRESTERS, THE TESTING AND INSTALLATION OF NEW POLYMER SURGE ARRESTERS AT CHANCELLOR ROW - TRF02
</v>
          </cell>
          <cell r="T4073" t="str">
            <v>THIS WA IS FOR THE REMOVAL OF THE EXISTING PORCELAIN SURGE ARRESTERS, THE TESTING AND INSTALLATION OF NEW POLYMER SURGE ARRESTERS AT CHANCELLOR ROW - TRF02</v>
          </cell>
          <cell r="U4073"/>
          <cell r="V4073" t="str">
            <v>Bettye Turner</v>
          </cell>
          <cell r="W4073"/>
          <cell r="X4073"/>
          <cell r="Y4073" t="str">
            <v>METRO EAST</v>
          </cell>
          <cell r="Z4073" t="str">
            <v>DALLAS</v>
          </cell>
          <cell r="AA4073" t="str">
            <v>DALLAS</v>
          </cell>
          <cell r="AB4073" t="str">
            <v>Station</v>
          </cell>
          <cell r="AC4073" t="str">
            <v>0000513</v>
          </cell>
          <cell r="AD4073" t="str">
            <v>Chancellor Row S/Sta T&amp;D</v>
          </cell>
          <cell r="AE4073" t="str">
            <v>In-Service</v>
          </cell>
          <cell r="AF4073" t="str">
            <v>Closed</v>
          </cell>
          <cell r="AG4073">
            <v>45114</v>
          </cell>
          <cell r="AH4073" t="str">
            <v>9769.67</v>
          </cell>
          <cell r="AI4073">
            <v>14658.56</v>
          </cell>
        </row>
        <row r="4074">
          <cell r="E4074" t="str">
            <v>0PT52369 -- ELKTON SUB : REPLACE FAILED 138 KV CAPACITORS</v>
          </cell>
          <cell r="F4074" t="str">
            <v>ELKTON SUB : REPLACE FAILED 138 KV CAPACITORS</v>
          </cell>
          <cell r="G4074" t="str">
            <v>Elkton Sub : Replace failed 138 kV Capacitors</v>
          </cell>
          <cell r="H4074" t="str">
            <v>This WA will cover the cost to replace 3 failed 138kV Capacitors at Elkton. Oncor will do the work.
*Change budget item from 211 to 217 per Glen King.</v>
          </cell>
          <cell r="I4074" t="str">
            <v>CMPC</v>
          </cell>
          <cell r="J4074"/>
          <cell r="K4074"/>
          <cell r="L4074" t="str">
            <v>217</v>
          </cell>
          <cell r="M4074" t="str">
            <v>Failed Substation Equip Replac</v>
          </cell>
          <cell r="N4074"/>
          <cell r="O4074" t="str">
            <v/>
          </cell>
          <cell r="P4074"/>
          <cell r="Q4074"/>
          <cell r="R4074" t="str">
            <v/>
          </cell>
          <cell r="S4074" t="str">
            <v xml:space="preserve">This WA will cover the cost to replace of 3 failed 138kV Capacitors at Elkton
</v>
          </cell>
          <cell r="T4074" t="str">
            <v>This WA will cover the cost to replace of 3 failed 138kV Capacitors at Elkton</v>
          </cell>
          <cell r="U4074"/>
          <cell r="V4074" t="str">
            <v>Sarah Kirby</v>
          </cell>
          <cell r="W4074"/>
          <cell r="X4074"/>
          <cell r="Y4074" t="str">
            <v>SOUTHEAST</v>
          </cell>
          <cell r="Z4074" t="str">
            <v>TYLER</v>
          </cell>
          <cell r="AA4074" t="str">
            <v>TYLER</v>
          </cell>
          <cell r="AB4074" t="str">
            <v>Station</v>
          </cell>
          <cell r="AC4074" t="str">
            <v>0201504</v>
          </cell>
          <cell r="AD4074" t="str">
            <v>Elkton,345Kv</v>
          </cell>
          <cell r="AE4074" t="str">
            <v>In-Service</v>
          </cell>
          <cell r="AF4074" t="str">
            <v>Closed</v>
          </cell>
          <cell r="AG4074">
            <v>45183</v>
          </cell>
          <cell r="AH4074" t="str">
            <v>18557.66</v>
          </cell>
          <cell r="AI4074">
            <v>14649.72</v>
          </cell>
        </row>
        <row r="4075">
          <cell r="E4075" t="str">
            <v>0PT52195 -- BLUFF CREEK AEP STATION/ FIBER HUT: BATTERY, CHARGER REPLACEMENT AND ADDING COMMUNICATION EQUIPMENT</v>
          </cell>
          <cell r="F4075" t="str">
            <v>BLUFF CREEK AEP STATION/ FIBER HUT: BATTERY, CHARGER REPLACEMENT AND ADDING COMMUNICATION EQUIPMENT</v>
          </cell>
          <cell r="G4075" t="str">
            <v>Bluff Creek AEP station/ Fiber Hut: Battery, Charger Replacement and adding Communication Equipment</v>
          </cell>
          <cell r="H4075" t="str">
            <v>This Work Authorization (WA) will be used to cover the cost to replace the battery and Charger, and adding Communication Equipment at Bluff Creek AEP station/Fiber Hut:
Retire: 1 (one) Battery and 1 (one) Battery Charger 
Install: 1 (one) Battery and 1 (one) Battery Charger
Install: Communication Equipment</v>
          </cell>
          <cell r="I4075" t="str">
            <v>CMPC</v>
          </cell>
          <cell r="J4075"/>
          <cell r="K4075"/>
          <cell r="L4075" t="str">
            <v>107</v>
          </cell>
          <cell r="M4075" t="str">
            <v>Battery &amp; Charger Replacements</v>
          </cell>
          <cell r="N4075"/>
          <cell r="O4075" t="str">
            <v/>
          </cell>
          <cell r="P4075"/>
          <cell r="Q4075"/>
          <cell r="R4075" t="str">
            <v/>
          </cell>
          <cell r="S4075" t="str">
            <v xml:space="preserve">This Work Authorization (WA) will be used to cover the cost to replace the battery and Charger, and adding Communication Equipment at Bluff Creek AEP station/Fiber Hut:
Retire: 1 (one) Battery and 1 (one) Battery Charger Install: 1 (one) Battery and 1 (one) Battery Charger Install: Communication Equipment
</v>
          </cell>
          <cell r="T4075" t="str">
            <v>This Work Authorization (WA) will be used to cover the cost to replace the battery and Charger, and adding Communication Equipment at Bluff Creek AEP station/Fiber Hut:
Retire: 1 (one) Battery and 1 (one) Battery Charger Install: 1 (one) Battery and 1 (one) Battery Charger Install: Communication Equipment</v>
          </cell>
          <cell r="U4075"/>
          <cell r="V4075" t="str">
            <v>Stephanie Sager</v>
          </cell>
          <cell r="W4075"/>
          <cell r="X4075" t="str">
            <v>Miguel Ortega</v>
          </cell>
          <cell r="Y4075" t="str">
            <v>METRO WEST</v>
          </cell>
          <cell r="Z4075" t="str">
            <v>SWEETWATER</v>
          </cell>
          <cell r="AA4075" t="str">
            <v>SWEETWATER</v>
          </cell>
          <cell r="AB4075" t="str">
            <v>Station</v>
          </cell>
          <cell r="AC4075" t="str">
            <v>0005822</v>
          </cell>
          <cell r="AD4075" t="str">
            <v>Bluff Creek Fiber Hut</v>
          </cell>
          <cell r="AE4075" t="str">
            <v>In-Service</v>
          </cell>
          <cell r="AF4075" t="str">
            <v>Closed</v>
          </cell>
          <cell r="AG4075">
            <v>45286</v>
          </cell>
          <cell r="AH4075" t="str">
            <v>24088.03</v>
          </cell>
          <cell r="AI4075">
            <v>14628.95</v>
          </cell>
        </row>
        <row r="4076">
          <cell r="E4076" t="str">
            <v>0PT55487 -- TEX HARVEY 138KV SUB: REPLACE FAILED CAPACITOR</v>
          </cell>
          <cell r="F4076" t="str">
            <v>TEX HARVEY 138KV SUB: REPLACE FAILED CAPACITOR</v>
          </cell>
          <cell r="G4076" t="str">
            <v>Tex Harvey 138kV Sub: Replace Failed Capacitor</v>
          </cell>
          <cell r="H4076" t="str">
            <v>This Work Authorization (WA) will cover the cost to replace failed capacitors at Tex Harvey 138kV Sub.
Peter Babcock approves use of BI217
Revision 12/02/24 AE
- Updated price of capacitor to reflect FIM actual cost
- Reduced Oncor labor, initial WA request was too high</v>
          </cell>
          <cell r="I4076" t="str">
            <v>CMPC</v>
          </cell>
          <cell r="J4076" t="str">
            <v>Failed Equipment and Storm Damage</v>
          </cell>
          <cell r="K4076" t="str">
            <v>BI 217_FAILED SUBSTATION EQUIPMENT REPLACEMENT</v>
          </cell>
          <cell r="L4076" t="str">
            <v>217</v>
          </cell>
          <cell r="M4076" t="str">
            <v>Failed Substation Equip Replac</v>
          </cell>
          <cell r="N4076"/>
          <cell r="O4076" t="str">
            <v/>
          </cell>
          <cell r="P4076"/>
          <cell r="Q4076"/>
          <cell r="R4076" t="str">
            <v/>
          </cell>
          <cell r="S4076" t="str">
            <v xml:space="preserve">This Work Authorization (WA) will cover the cost to replace failed capacitors at Tex Harvey 138kV Sub.
Peter Babcock approves use of BI217
</v>
          </cell>
          <cell r="T4076" t="str">
            <v>This Work Authorization (WA) will cover the cost to replace failed capacitors at Tex Harvey 138kV Sub.
Peter Babcock approves use of BI217</v>
          </cell>
          <cell r="U4076"/>
          <cell r="V4076" t="str">
            <v>Angie Edwards</v>
          </cell>
          <cell r="W4076"/>
          <cell r="X4076" t="str">
            <v>Miguel Ortega</v>
          </cell>
          <cell r="Y4076" t="str">
            <v>METRO WEST</v>
          </cell>
          <cell r="Z4076" t="str">
            <v>ODESSA</v>
          </cell>
          <cell r="AA4076" t="str">
            <v>ODESSA</v>
          </cell>
          <cell r="AB4076" t="str">
            <v>Station</v>
          </cell>
          <cell r="AC4076" t="str">
            <v>0005755</v>
          </cell>
          <cell r="AD4076" t="str">
            <v>Tex-Harvey 69-12.5Kv</v>
          </cell>
          <cell r="AE4076" t="str">
            <v>In-Service</v>
          </cell>
          <cell r="AF4076" t="str">
            <v>Constr. Complete, Chargeable</v>
          </cell>
          <cell r="AG4076">
            <v>45630</v>
          </cell>
          <cell r="AH4076" t="str">
            <v>23118.36</v>
          </cell>
          <cell r="AI4076">
            <v>14623</v>
          </cell>
        </row>
        <row r="4077">
          <cell r="E4077" t="str">
            <v>0PT50800 -- PARIS SWITCH : REPLACE FAILED SEL-421 FOR CB 15525</v>
          </cell>
          <cell r="F4077" t="str">
            <v>PARIS SWITCH : REPLACE FAILED SEL-421 FOR CB 15525</v>
          </cell>
          <cell r="G4077" t="str">
            <v>Paris Switch : Replace Failed SEL-421 for CB 15525</v>
          </cell>
          <cell r="H4077" t="str">
            <v>This WA provides the costs for replacing the failed SEL-421-4 Relay, item ID #476269, at Paris Switch on CB 15525, Hawk Hollow Line Patrol. A part inside the relay was previously replaced, but now a full replacement is required per Engineer recommendation.
RETIREMENT
1 - Relay  Item ID #476269
REVISION:  SEPTEMBER 12, 2023
This revision is required to cover costs of additional labor charges that were not planned for in the original estimate.</v>
          </cell>
          <cell r="I4077" t="str">
            <v>CMPC</v>
          </cell>
          <cell r="J4077"/>
          <cell r="K4077"/>
          <cell r="L4077" t="str">
            <v>211</v>
          </cell>
          <cell r="M4077" t="str">
            <v>Region Miscellaneous</v>
          </cell>
          <cell r="N4077"/>
          <cell r="O4077" t="str">
            <v/>
          </cell>
          <cell r="P4077"/>
          <cell r="Q4077"/>
          <cell r="R4077" t="str">
            <v/>
          </cell>
          <cell r="S4077" t="str">
            <v xml:space="preserve">This WA provides the costs for replacing the failed SEL-421-4 Relay, item ID #476269, at Paris Switch on CB 15525, Hawk Hollow Line Patrol. A part inside the relay was previously replaced, but now a full replacement is required per Engineer recommendation.
RETIREMENT
1 - Relay Item ID #476269
</v>
          </cell>
          <cell r="T4077" t="str">
            <v>This WA provides the costs for replacing the failed SEL-421-4 Relay, item ID #476269, at Paris Switch on CB 15525, Hawk Hollow Line Patrol. A part inside the relay was previously replaced, but now a full replacement is required per Engineer recommendation.
RETIREMENT
1 - Relay Item ID #476269</v>
          </cell>
          <cell r="U4077"/>
          <cell r="V4077" t="str">
            <v>Sharon Acker</v>
          </cell>
          <cell r="W4077" t="str">
            <v>Rydon Naquin</v>
          </cell>
          <cell r="X4077"/>
          <cell r="Y4077" t="str">
            <v>METRO EAST</v>
          </cell>
          <cell r="Z4077" t="str">
            <v>SULPHUR SPRINGS</v>
          </cell>
          <cell r="AA4077" t="str">
            <v>SULPHUR SPRINGS</v>
          </cell>
          <cell r="AB4077" t="str">
            <v>Station</v>
          </cell>
          <cell r="AC4077" t="str">
            <v>0301503</v>
          </cell>
          <cell r="AD4077" t="str">
            <v>Paris Switching Station 345 KV</v>
          </cell>
          <cell r="AE4077" t="str">
            <v>In-Service</v>
          </cell>
          <cell r="AF4077" t="str">
            <v>Closed</v>
          </cell>
          <cell r="AG4077">
            <v>45182</v>
          </cell>
          <cell r="AH4077" t="str">
            <v>11943.69</v>
          </cell>
          <cell r="AI4077">
            <v>14621.57</v>
          </cell>
        </row>
        <row r="4078">
          <cell r="E4078" t="str">
            <v>0PT49820 -- LUFKIN SWITCH : INSTALL FIBER COMMUNICATIONS</v>
          </cell>
          <cell r="F4078" t="str">
            <v>LUFKIN SWITCH : INSTALL FIBER COMMUNICATIONS</v>
          </cell>
          <cell r="G4078" t="str">
            <v>Lufkin Switch : Install Fiber Communications</v>
          </cell>
          <cell r="H4078" t="str">
            <v>Install Fiber Communications</v>
          </cell>
          <cell r="I4078" t="str">
            <v>CMPC</v>
          </cell>
          <cell r="J4078"/>
          <cell r="K4078"/>
          <cell r="L4078" t="str">
            <v>208</v>
          </cell>
          <cell r="M4078" t="str">
            <v>Scada Installation/Additions</v>
          </cell>
          <cell r="N4078"/>
          <cell r="O4078" t="str">
            <v/>
          </cell>
          <cell r="P407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monitoring.Lufkin Switch is a targeted station in which network infrastructure is to be installed for SCADA communication. This is to include installing associated cables to connect the SCADA to the fiber communication system.
The completion of this project will improve SCADA communication reliability to TMS and remove dependency of the third party services.
This is a CMPC (TRP) Project.</v>
          </cell>
          <cell r="Q4078"/>
          <cell r="R4078" t="str">
            <v/>
          </cell>
          <cell r="S4078" t="str">
            <v xml:space="preserve">This Work Authorization covers the cost to install fiber communicationsat Lufkin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monitoring.Lufkin Switch is a targeted station in which network infrastructure is to be installed for SCADA communication. This is to include installing associated cables to connect the SCADA to the fiber communication system.
The completion of this project will improve SCADA communication reliability to TMS and remove dependency of the third party services.
This is a CMPC (TRP) Project.
</v>
          </cell>
          <cell r="T4078" t="str">
            <v>This Work Authorization covers the cost to install fiber communicationsat Lufkin Switch.</v>
          </cell>
          <cell r="U4078"/>
          <cell r="V4078" t="str">
            <v>Austin Crofoot</v>
          </cell>
          <cell r="W4078" t="str">
            <v>Palmira Cumbo</v>
          </cell>
          <cell r="X4078" t="str">
            <v>David Luna</v>
          </cell>
          <cell r="Y4078" t="str">
            <v>SOUTHEAST</v>
          </cell>
          <cell r="Z4078" t="str">
            <v>TYLER</v>
          </cell>
          <cell r="AA4078" t="str">
            <v>LUFKIN</v>
          </cell>
          <cell r="AB4078" t="str">
            <v>Station</v>
          </cell>
          <cell r="AC4078" t="str">
            <v>0201505</v>
          </cell>
          <cell r="AD4078" t="str">
            <v>Lufkin Sw. Station 345Kv</v>
          </cell>
          <cell r="AE4078" t="str">
            <v>In-Service</v>
          </cell>
          <cell r="AF4078" t="str">
            <v>Closed</v>
          </cell>
          <cell r="AG4078">
            <v>45156</v>
          </cell>
          <cell r="AH4078" t="str">
            <v>55593.88</v>
          </cell>
          <cell r="AI4078">
            <v>14614.9</v>
          </cell>
        </row>
        <row r="4079">
          <cell r="E4079" t="str">
            <v>0PG47196 -- 2022 ODESSA TRANSMISSION GP:  INSTALL SECURITY SYSTEM AND CAMERA</v>
          </cell>
          <cell r="F4079" t="str">
            <v>2022 ODESSA TRANSMISSION GP:  INSTALL SECURITY SYSTEM AND CAMERA</v>
          </cell>
          <cell r="G4079" t="str">
            <v>2022 Odessa Transmission GP:  Install Security System and Camera</v>
          </cell>
          <cell r="H4079" t="str">
            <v>This GP WA is to cover the cost to install a security system, including an external camera system and access control at the Odessa Transmission location at 15552 West University Odessa, TX 79764.
Vendor: CSI - San Antonio, TX</v>
          </cell>
          <cell r="I4079" t="str">
            <v>GP</v>
          </cell>
          <cell r="J4079"/>
          <cell r="K4079"/>
          <cell r="L4079" t="str">
            <v>810</v>
          </cell>
          <cell r="M4079" t="str">
            <v>General Plant Structures</v>
          </cell>
          <cell r="N4079"/>
          <cell r="O4079" t="str">
            <v/>
          </cell>
          <cell r="P4079"/>
          <cell r="Q4079"/>
          <cell r="R4079" t="str">
            <v/>
          </cell>
          <cell r="S4079" t="str">
            <v xml:space="preserve">This GP WA is to cover the cost to install a security system, including an external camera system and access control at the Odessa Transmission location at 15552 West University Odessa, TX 79764.
Vendor: CSI - San Antonio, TX
</v>
          </cell>
          <cell r="T4079" t="str">
            <v>This GP WA is to cover the cost to install a security system, including an external camera system and access control at the Odessa Transmission location at 15552 West University Odessa, TX 79764.
Vendor: CSI - San Antonio, TX</v>
          </cell>
          <cell r="U4079"/>
          <cell r="V4079" t="str">
            <v>Mindy Jameson</v>
          </cell>
          <cell r="W4079"/>
          <cell r="X4079"/>
          <cell r="Y4079" t="str">
            <v>NON-SPECIFIC</v>
          </cell>
          <cell r="Z4079" t="str">
            <v>NON-SPECIFIC</v>
          </cell>
          <cell r="AA4079" t="str">
            <v>NON-SPECIFIC</v>
          </cell>
          <cell r="AB4079" t="str">
            <v>N/A</v>
          </cell>
          <cell r="AC4079" t="str">
            <v>0002408</v>
          </cell>
          <cell r="AD4079" t="str">
            <v>Odessa TRN WHS- University Bl</v>
          </cell>
          <cell r="AE4079" t="str">
            <v>In-Service</v>
          </cell>
          <cell r="AF4079" t="str">
            <v>Closed</v>
          </cell>
          <cell r="AG4079">
            <v>44595</v>
          </cell>
          <cell r="AH4079" t="str">
            <v>15245.58</v>
          </cell>
          <cell r="AI4079">
            <v>14570.91</v>
          </cell>
        </row>
        <row r="4080">
          <cell r="E4080" t="str">
            <v>0PT56339 -- REISEL SW - JEWETT BKR: REINFORCEMENT OF 7 POLES 138KV</v>
          </cell>
          <cell r="F4080" t="str">
            <v>REISEL SW - JEWETT BKR: REINFORCEMENT OF 7 POLES 138KV</v>
          </cell>
          <cell r="G4080" t="str">
            <v>Reisel Sw - Jewett Bkr: Reinforcement of 7 poles 138kV</v>
          </cell>
          <cell r="H4080" t="str">
            <v>this Wa will cover the cost of reinforcing 7 poles  138kV
50 - 1
60 - 3
75 - 1
80 - 2</v>
          </cell>
          <cell r="I4080" t="str">
            <v>CMPC</v>
          </cell>
          <cell r="J4080" t="str">
            <v>Equipment Support and Programmatic Equipment Upgrades</v>
          </cell>
          <cell r="K4080" t="str">
            <v>BI 219_POLE LIFE EXTENSION TREATMENT</v>
          </cell>
          <cell r="L4080" t="str">
            <v>219</v>
          </cell>
          <cell r="M4080" t="str">
            <v>Pole Life Extension Treatment</v>
          </cell>
          <cell r="N4080"/>
          <cell r="O4080" t="str">
            <v/>
          </cell>
          <cell r="P4080"/>
          <cell r="Q4080"/>
          <cell r="R4080" t="str">
            <v/>
          </cell>
          <cell r="S4080" t="str">
            <v xml:space="preserve">this Wa will cover the cost of reinforcing 7 poles 138kV50 - 160 - 375 - 180 - 2
</v>
          </cell>
          <cell r="T4080" t="str">
            <v>this Wa will cover the cost of reinforcing 7 poles 138kV50 - 160 - 375 - 180 - 2</v>
          </cell>
          <cell r="U4080"/>
          <cell r="V4080" t="str">
            <v>Carissa Hilliard</v>
          </cell>
          <cell r="W4080" t="str">
            <v>Jacqueline Bunyavong</v>
          </cell>
          <cell r="X4080" t="str">
            <v>David Luna</v>
          </cell>
          <cell r="Y4080" t="str">
            <v>SOUTHEAST</v>
          </cell>
          <cell r="Z4080" t="str">
            <v>PALESTINE</v>
          </cell>
          <cell r="AA4080" t="str">
            <v>PALESTINE</v>
          </cell>
          <cell r="AB4080" t="str">
            <v>Line</v>
          </cell>
          <cell r="AC4080" t="str">
            <v>0200444</v>
          </cell>
          <cell r="AD4080" t="str">
            <v>Lakecreek-Jewett 138Kv Line</v>
          </cell>
          <cell r="AE4080" t="str">
            <v>In-Service</v>
          </cell>
          <cell r="AF4080" t="str">
            <v>Constr. Complete, Chargeable</v>
          </cell>
          <cell r="AG4080">
            <v>45636</v>
          </cell>
          <cell r="AH4080" t="str">
            <v>13689.34</v>
          </cell>
          <cell r="AI4080">
            <v>14566.38</v>
          </cell>
        </row>
        <row r="4081">
          <cell r="E4081" t="str">
            <v>0PT48493 -- MLB09 SWITCH : REPLACE BATTERY SET AND CHARGER</v>
          </cell>
          <cell r="F4081" t="str">
            <v>MLB09 SWITCH : REPLACE BATTERY SET AND CHARGER</v>
          </cell>
          <cell r="G4081" t="str">
            <v>MLB09 Switch : Replace Battery Set and Charger</v>
          </cell>
          <cell r="H4081" t="str">
            <v>WA to replace XE-95 batteries and charger on Mobile Switch MLB09. This is part of the 5 year replacement cycle for mobile batteries.
Retire:
1 set (10 cells) of XE-95 Batteries
1 Analog battery charger
Install:
1 set (10 cells) of XE-95 Batteries
1 Nolan battery charger</v>
          </cell>
          <cell r="I4081" t="str">
            <v>CMPC</v>
          </cell>
          <cell r="J4081"/>
          <cell r="K4081"/>
          <cell r="L4081" t="str">
            <v>107</v>
          </cell>
          <cell r="M4081" t="str">
            <v>Battery &amp; Charger Replacements</v>
          </cell>
          <cell r="N4081"/>
          <cell r="O4081" t="str">
            <v/>
          </cell>
          <cell r="P4081"/>
          <cell r="Q4081"/>
          <cell r="R4081" t="str">
            <v/>
          </cell>
          <cell r="S4081" t="str">
            <v xml:space="preserve">WA to replace XE-95 batteries and charger on Mobile Switch MLB09. This is part of the 5 year replacement cycle for mobile batteries.
Retire:
1 set (10 cells) of XE-95 Batteries1 Analog battery charger
Install:
1 set (10 cells) of XE-95 Batteries1 Nolan battery charger
</v>
          </cell>
          <cell r="T4081" t="str">
            <v>WA to replace XE-95 batteries and charger on Mobile Switch MLB09. This is part of the 5 year replacement cycle for mobile batteries.
Retire:
1 set (10 cells) of XE-95 Batteries1 Analog battery charger
Install:
1 set (10 cells) of XE-95 Batteries1 Nolan battery charger</v>
          </cell>
          <cell r="U4081"/>
          <cell r="V4081" t="str">
            <v>Kenneth Hamilton</v>
          </cell>
          <cell r="W4081"/>
          <cell r="X4081"/>
          <cell r="Y4081" t="str">
            <v>SOUTHEAST</v>
          </cell>
          <cell r="Z4081" t="str">
            <v>WACO</v>
          </cell>
          <cell r="AA4081" t="str">
            <v>WACO</v>
          </cell>
          <cell r="AB4081" t="str">
            <v>Station</v>
          </cell>
          <cell r="AC4081" t="str">
            <v>5171955</v>
          </cell>
          <cell r="AD4081" t="str">
            <v>Mobile MLB09 Switch, LB</v>
          </cell>
          <cell r="AE4081" t="str">
            <v>In-Service</v>
          </cell>
          <cell r="AF4081" t="str">
            <v>Closed</v>
          </cell>
          <cell r="AG4081">
            <v>45135</v>
          </cell>
          <cell r="AH4081" t="str">
            <v>15888.79</v>
          </cell>
          <cell r="AI4081">
            <v>14561.01</v>
          </cell>
        </row>
        <row r="4082">
          <cell r="E4082" t="str">
            <v>0PG49167 -- 2022 GLEN ROSE GP : OFFICE EQUIPMENT</v>
          </cell>
          <cell r="F4082" t="str">
            <v>2022 GLEN ROSE GP : OFFICE EQUIPMENT</v>
          </cell>
          <cell r="G4082" t="str">
            <v>2022 Glen Rose GP : Office Equipment</v>
          </cell>
          <cell r="H4082" t="str">
            <v>This General Plant WA is to cover the cost to purchase a new facility A/C Unit for Glen Rose Transmission District.
Contact: Andy Maldonado (254-474-7196)
QTY 1: A/C Unit (Estimated Cost: $14,546)</v>
          </cell>
          <cell r="I4082" t="str">
            <v>GP</v>
          </cell>
          <cell r="J4082"/>
          <cell r="K4082"/>
          <cell r="L4082" t="str">
            <v>860</v>
          </cell>
          <cell r="M4082" t="str">
            <v>Office Equipment</v>
          </cell>
          <cell r="N4082"/>
          <cell r="O4082" t="str">
            <v/>
          </cell>
          <cell r="P4082"/>
          <cell r="Q4082"/>
          <cell r="R4082" t="str">
            <v/>
          </cell>
          <cell r="S4082" t="str">
            <v xml:space="preserve">This General Plant WA is to cover the cost to purchase a new facility A/C Unit for Glen Rose Transmission District.
Contact: Andy Maldonado (254-474-7196)
QTY 1: A/C Unit (Estimated Cost: $14,546.)
</v>
          </cell>
          <cell r="T4082" t="str">
            <v>This General Plant WA is to cover the cost to purchase a new facility A/C Unit for Glen Rose Transmission District.
Contact: Andy Maldonado (254-474-7196)
QTY 1: A/C Unit (Estimated Cost: $14,546.)</v>
          </cell>
          <cell r="U4082"/>
          <cell r="V4082" t="str">
            <v>Taylor Goode</v>
          </cell>
          <cell r="W4082"/>
          <cell r="X4082"/>
          <cell r="Y4082" t="str">
            <v>SOUTHEAST</v>
          </cell>
          <cell r="Z4082" t="str">
            <v>GLEN ROSE</v>
          </cell>
          <cell r="AA4082" t="str">
            <v>GLEN ROSE</v>
          </cell>
          <cell r="AB4082" t="str">
            <v>N/A</v>
          </cell>
          <cell r="AC4082" t="str">
            <v>0002437</v>
          </cell>
          <cell r="AD4082" t="str">
            <v>Glenrose Transmission</v>
          </cell>
          <cell r="AE4082" t="str">
            <v>In-Service</v>
          </cell>
          <cell r="AF4082" t="str">
            <v>Closed</v>
          </cell>
          <cell r="AG4082">
            <v>44900</v>
          </cell>
          <cell r="AH4082" t="str">
            <v>16474.35</v>
          </cell>
          <cell r="AI4082">
            <v>14545.55</v>
          </cell>
        </row>
        <row r="4083">
          <cell r="E4083" t="str">
            <v>0PT48817 -- GORMAN SUBSTATION 12.5KV : REPLACE FAILED REGULATOR DISCONNECT AND REMOVE LA</v>
          </cell>
          <cell r="F4083" t="str">
            <v>GORMAN SUBSTATION 12.5KV : REPLACE FAILED REGULATOR DISCONNECT AND REMOVE LA</v>
          </cell>
          <cell r="G4083" t="str">
            <v>Gorman Substation 12.5kV : Replace Failed Regulator Disconnect and Remove LA</v>
          </cell>
          <cell r="H4083" t="str">
            <v>This WA is for replacing the 12.5kV Regulator Sequential disconnect, the 12.5kV Lightning Arrestor, 2 69kV fuses that had failed during a lights out emergency on 6-28-2022.        
9/14/2022
Revised estimate to remove addition of new LA.
Replace the 12.5kV Regulator Sequential disconnect, 2 69kV fuses; Remove  the 12.5kV Lightning Arrestor that had failed during a lights out emergency on 6-28-2022.
Replaced 12.5kV regulator disconnect with a switch transferred from decommissioned Lake Brownwood Sub.
-U915
10/10/2022
Revised to include Rental fees.
-U915</v>
          </cell>
          <cell r="I4083" t="str">
            <v>CMPC</v>
          </cell>
          <cell r="J4083"/>
          <cell r="K4083"/>
          <cell r="L4083" t="str">
            <v>217</v>
          </cell>
          <cell r="M4083" t="str">
            <v>Failed Substation Equip Replac</v>
          </cell>
          <cell r="N4083"/>
          <cell r="O4083" t="str">
            <v/>
          </cell>
          <cell r="P4083"/>
          <cell r="Q4083"/>
          <cell r="R4083" t="str">
            <v/>
          </cell>
          <cell r="S4083" t="str">
            <v xml:space="preserve">This WA is for replacing the 12.5kV Regulator Sequential disconnect, the 12.5kV Lightning Arrestor, 2 69kV fuses, and other miscellaneous damages that had failed during a lights out emergency on 6-28-2022.
</v>
          </cell>
          <cell r="T4083" t="str">
            <v>This WA is for replacing the 12.5kV Regulator Sequential disconnect, the 12.5kV Lightning Arrestor, 2 69kV fuses, and other miscellaneous damages that had failed during a lights out emergency on 6-28-2022.</v>
          </cell>
          <cell r="U4083"/>
          <cell r="V4083" t="str">
            <v>Annmarie Yezierski</v>
          </cell>
          <cell r="W4083"/>
          <cell r="X4083"/>
          <cell r="Y4083" t="str">
            <v>SOUTHEAST</v>
          </cell>
          <cell r="Z4083" t="str">
            <v>GLEN ROSE</v>
          </cell>
          <cell r="AA4083" t="str">
            <v>COMANCHE</v>
          </cell>
          <cell r="AB4083" t="str">
            <v>Station</v>
          </cell>
          <cell r="AC4083" t="str">
            <v>0005112</v>
          </cell>
          <cell r="AD4083" t="str">
            <v>Gorman 69-12.5Kv</v>
          </cell>
          <cell r="AE4083" t="str">
            <v>In-Service</v>
          </cell>
          <cell r="AF4083" t="str">
            <v>Closed</v>
          </cell>
          <cell r="AG4083">
            <v>44879</v>
          </cell>
          <cell r="AH4083" t="str">
            <v>23577.6</v>
          </cell>
          <cell r="AI4083">
            <v>14536.99</v>
          </cell>
        </row>
        <row r="4084">
          <cell r="E4084" t="str">
            <v>0PT48953 -- 800/900 NETWORK SUB : REPLACE  138KV LIGHTNING ARRESTORS</v>
          </cell>
          <cell r="F4084" t="str">
            <v>800/900 NETWORK SUB : REPLACE  138KV LIGHTNING ARRESTORS</v>
          </cell>
          <cell r="G4084" t="str">
            <v>800/900 Network Sub : Replace  138kV Lightning Arrestors</v>
          </cell>
          <cell r="H4084" t="str">
            <v>This WA is a Replace of (3) 138kV Lightning Arrestors Polymer on Transformer #4
RETIREMENT:  476086
The cost of Labor was underestimated on the original</v>
          </cell>
          <cell r="I4084" t="str">
            <v>CMPC</v>
          </cell>
          <cell r="J4084"/>
          <cell r="K4084"/>
          <cell r="L4084" t="str">
            <v>211</v>
          </cell>
          <cell r="M4084" t="str">
            <v>Region Miscellaneous</v>
          </cell>
          <cell r="N4084"/>
          <cell r="O4084" t="str">
            <v/>
          </cell>
          <cell r="P4084"/>
          <cell r="Q4084"/>
          <cell r="R4084" t="str">
            <v/>
          </cell>
          <cell r="S4084" t="str">
            <v xml:space="preserve">This WA is a Replace of (3) 138kV Lightning Arrestors Polymer on Transformer #3
RETIREMENT: 476086
</v>
          </cell>
          <cell r="T4084" t="str">
            <v>This WA is a Replace of (3) 138kV Lightning Arrestors Polymer on Transformer #3
RETIREMENT: 476086</v>
          </cell>
          <cell r="U4084"/>
          <cell r="V4084" t="str">
            <v>Bettye Turner</v>
          </cell>
          <cell r="W4084"/>
          <cell r="X4084"/>
          <cell r="Y4084" t="str">
            <v>METRO EAST</v>
          </cell>
          <cell r="Z4084" t="str">
            <v>DALLAS</v>
          </cell>
          <cell r="AA4084" t="str">
            <v>DALLAS</v>
          </cell>
          <cell r="AB4084" t="str">
            <v>Station</v>
          </cell>
          <cell r="AC4084" t="str">
            <v>0000253</v>
          </cell>
          <cell r="AD4084" t="str">
            <v>800/900 Network Substation</v>
          </cell>
          <cell r="AE4084" t="str">
            <v>In-Service</v>
          </cell>
          <cell r="AF4084" t="str">
            <v>Closed</v>
          </cell>
          <cell r="AG4084">
            <v>44888</v>
          </cell>
          <cell r="AH4084" t="str">
            <v>11962.01</v>
          </cell>
          <cell r="AI4084">
            <v>14521.65</v>
          </cell>
        </row>
        <row r="4085">
          <cell r="E4085" t="str">
            <v>0PT54685 -- PLANO WEST SWITCH : REPLACE CAPACITORS ON CAP BANK 12 &amp; 13</v>
          </cell>
          <cell r="F4085" t="str">
            <v>PLANO WEST SWITCH : REPLACE CAPACITORS ON CAP BANK 12 &amp; 13</v>
          </cell>
          <cell r="G4085" t="str">
            <v>Plano West Switch : Replace Capacitors on Cap Bank 12 &amp; 13</v>
          </cell>
          <cell r="H4085" t="str">
            <v>This Work Authorization (WA) will cover the cost for replacing two failed Capacitors on Cap Bank 12 and 13.
Peter Babcock authorizes use of BI 217.</v>
          </cell>
          <cell r="I4085" t="str">
            <v>CMPC</v>
          </cell>
          <cell r="J4085" t="str">
            <v>Failed Equipment and Storm Damage</v>
          </cell>
          <cell r="K4085" t="str">
            <v>BI 217_FAILED SUBSTATION EQUIPMENT REPLACEMENT</v>
          </cell>
          <cell r="L4085" t="str">
            <v>217</v>
          </cell>
          <cell r="M4085" t="str">
            <v>Failed Substation Equip Replac</v>
          </cell>
          <cell r="N4085"/>
          <cell r="O4085" t="str">
            <v/>
          </cell>
          <cell r="P4085"/>
          <cell r="Q4085"/>
          <cell r="R4085" t="str">
            <v/>
          </cell>
          <cell r="S4085" t="str">
            <v xml:space="preserve">This Work Authorization (WA) will cover the cost for replacing two failed Capacitors on Cap Bank 12 and 13.
Peter Babcock authorizes use of BI 217.
</v>
          </cell>
          <cell r="T4085" t="str">
            <v>This Work Authorization (WA) will cover the cost for replacing two failed Capacitors on Cap Bank 12 and 13.
Peter Babcock authorizes use of BI 217.</v>
          </cell>
          <cell r="U4085"/>
          <cell r="V4085" t="str">
            <v>Samantha Bogusch</v>
          </cell>
          <cell r="W4085" t="str">
            <v>Charlie Favors</v>
          </cell>
          <cell r="X4085" t="str">
            <v>Barry Hance</v>
          </cell>
          <cell r="Y4085" t="str">
            <v>METRO EAST</v>
          </cell>
          <cell r="Z4085" t="str">
            <v>NORTH DALLAS</v>
          </cell>
          <cell r="AA4085" t="str">
            <v>NORTH DALLAS</v>
          </cell>
          <cell r="AB4085" t="str">
            <v>Station</v>
          </cell>
          <cell r="AC4085" t="str">
            <v>0101412</v>
          </cell>
          <cell r="AD4085" t="str">
            <v>Plano, West 138Kv</v>
          </cell>
          <cell r="AE4085" t="str">
            <v>In-Service</v>
          </cell>
          <cell r="AF4085" t="str">
            <v>Closed</v>
          </cell>
          <cell r="AG4085">
            <v>45502</v>
          </cell>
          <cell r="AH4085" t="str">
            <v>19018.58</v>
          </cell>
          <cell r="AI4085">
            <v>14502.4</v>
          </cell>
        </row>
        <row r="4086">
          <cell r="E4086" t="str">
            <v>0PT47503 -- CEDAR CREST SWITCH : REPLACE FAILED 138/69 KV AUTOTRANSFORMER CDCSW-AUTO2 OIL PUMP</v>
          </cell>
          <cell r="F4086" t="str">
            <v>CEDAR CREST SWITCH : REPLACE FAILED 138/69 KV AUTOTRANSFORMER CDCSW-AUTO2 OIL PUMP</v>
          </cell>
          <cell r="G4086" t="str">
            <v>Cedar Crest Switch : Replace Failed 138/69 kV Autotransformer CDCSW-Auto2 Oil Pump</v>
          </cell>
          <cell r="H4086" t="str">
            <v>This WA is an estimated cost to Replace Failed 138/69 kV Autotransformer CDCSW-Auto2 Oil Pump
Peter Babcock approved use of BI 217
RETIREMENT: 408756
                         317521
                         122400
                         317486
                         303611
                         479401
                         479009
REVISED:  Only 2 individuals were needed to replace the oil pump. This was instead of the full crew (1 Foreman, 2 Senior Electricians, &amp; 1 B Electrician).  We planned the job with the consideration that if the flapper isolation valves on the autotransformer failed to work due to the age of the transformer.  We would remove all of the oil from the transformer to change the oil pump.  By removing the oil from the transformer a tester would have to perform a pre and post-job test.  The flapper valves worked, so no oil was removed, no tester was needed and the additional time allotted for the job was not needed.</v>
          </cell>
          <cell r="I4086" t="str">
            <v>CMPC</v>
          </cell>
          <cell r="J4086"/>
          <cell r="K4086"/>
          <cell r="L4086" t="str">
            <v>217</v>
          </cell>
          <cell r="M4086" t="str">
            <v>Failed Substation Equip Replac</v>
          </cell>
          <cell r="N4086"/>
          <cell r="O4086" t="str">
            <v/>
          </cell>
          <cell r="P4086"/>
          <cell r="Q4086"/>
          <cell r="R4086" t="str">
            <v/>
          </cell>
          <cell r="S4086" t="str">
            <v xml:space="preserve">This WA is an estimated cost to Replace Failed 138/69 kV Autotransformer CDCSW-Auto2 Oil Pump
RETIREMENT: 408756 317521 122400 317486 303611 479401 479009
</v>
          </cell>
          <cell r="T4086" t="str">
            <v>This WA is an estimated cost to Replace Failed 138/69 kV Autotransformer CDCSW-Auto2 Oil Pump
RETIREMENT: 408756 317521 122400 317486 303611 479401 479009</v>
          </cell>
          <cell r="U4086"/>
          <cell r="V4086" t="str">
            <v>Linda Fripp</v>
          </cell>
          <cell r="W4086"/>
          <cell r="X4086"/>
          <cell r="Y4086" t="str">
            <v>METRO EAST</v>
          </cell>
          <cell r="Z4086" t="str">
            <v>DALLAS</v>
          </cell>
          <cell r="AA4086" t="str">
            <v>DALLAS</v>
          </cell>
          <cell r="AB4086" t="str">
            <v>Station</v>
          </cell>
          <cell r="AC4086" t="str">
            <v>0000511</v>
          </cell>
          <cell r="AD4086" t="str">
            <v>Cedar Crest S/Sta T&amp;D</v>
          </cell>
          <cell r="AE4086" t="str">
            <v>In-Service</v>
          </cell>
          <cell r="AF4086" t="str">
            <v>Closed</v>
          </cell>
          <cell r="AG4086">
            <v>44652</v>
          </cell>
          <cell r="AH4086" t="str">
            <v>32965.88</v>
          </cell>
          <cell r="AI4086">
            <v>14446.56</v>
          </cell>
        </row>
        <row r="4087">
          <cell r="E4087" t="str">
            <v>0PT47261 -- WINK BKR 12860-WINK BASIN-KEYSTONE: GROUND LINE MAINTENANCE FOR 197 POLES</v>
          </cell>
          <cell r="F4087" t="str">
            <v>WINK BKR 12860-WINK BASIN-KEYSTONE: GROUND LINE MAINTENANCE FOR 197 POLES</v>
          </cell>
          <cell r="G4087" t="str">
            <v>Wink Bkr 12860-Wink Basin-Keystone: Ground Line maintenance for 197 poles</v>
          </cell>
          <cell r="H4087" t="str">
            <v>This WA will cover the cost of ground line maintenance for 197 poles
2-50', 5-55', 161-60', 19-65', 4-70', 3-75', 2-80', 1-85'</v>
          </cell>
          <cell r="I4087" t="str">
            <v>CMPC</v>
          </cell>
          <cell r="J4087"/>
          <cell r="K4087"/>
          <cell r="L4087" t="str">
            <v>223</v>
          </cell>
          <cell r="M4087" t="str">
            <v>Ground Line Maintenance</v>
          </cell>
          <cell r="N4087"/>
          <cell r="O4087" t="str">
            <v/>
          </cell>
          <cell r="P4087"/>
          <cell r="Q4087"/>
          <cell r="R4087" t="str">
            <v/>
          </cell>
          <cell r="S4087" t="str">
            <v xml:space="preserve">This WA will cover the cost of ground line maintenance for 197 poles
2-50', 5-55', 161-60', 19-65', 4-70', 3-75', 2-80', 1-85'
</v>
          </cell>
          <cell r="T4087" t="str">
            <v>This WA will cover the cost of ground line maintenance for 197 poles
2-50', 5-55', 161-60', 19-65', 4-70', 3-75', 2-80', 1-85'</v>
          </cell>
          <cell r="U4087"/>
          <cell r="V4087" t="str">
            <v>Carissa Hilliard</v>
          </cell>
          <cell r="W4087" t="str">
            <v>Peter Carhart</v>
          </cell>
          <cell r="X4087"/>
          <cell r="Y4087" t="str">
            <v>METRO WEST</v>
          </cell>
          <cell r="Z4087" t="str">
            <v>ODESSA</v>
          </cell>
          <cell r="AA4087" t="str">
            <v>ODESSA</v>
          </cell>
          <cell r="AB4087" t="str">
            <v>Line</v>
          </cell>
          <cell r="AC4087" t="str">
            <v>0007680</v>
          </cell>
          <cell r="AD4087" t="str">
            <v>Wink - Keystone No 1 East 69Kv</v>
          </cell>
          <cell r="AE4087" t="str">
            <v>In-Service</v>
          </cell>
          <cell r="AF4087" t="str">
            <v>Closed</v>
          </cell>
          <cell r="AG4087">
            <v>44880</v>
          </cell>
          <cell r="AH4087" t="str">
            <v>16736.63</v>
          </cell>
          <cell r="AI4087">
            <v>14446.02</v>
          </cell>
        </row>
        <row r="4088">
          <cell r="E4088" t="str">
            <v>0PT53936 -- HENSLEY STEEL SUB: REPLACE FAILED STATION SERVICE TRANSFORMER#1</v>
          </cell>
          <cell r="F4088" t="str">
            <v>HENSLEY STEEL SUB: REPLACE FAILED STATION SERVICE TRANSFORMER#1</v>
          </cell>
          <cell r="G4088" t="str">
            <v>Hensley Steel Sub: Replace failed Station Service Transformer#1</v>
          </cell>
          <cell r="H4088" t="str">
            <v>This WA is an estimated cost to replace the failed Station Service Transformer #1.
Maximo Asset# 569804 HNSLS-SSTT1
3/6- Revise WA underestimated material/ labor</v>
          </cell>
          <cell r="I4088" t="str">
            <v>CMPC</v>
          </cell>
          <cell r="J4088" t="str">
            <v>Region Reactive</v>
          </cell>
          <cell r="K4088" t="str">
            <v>BI 211_REGION REACTIVE MAINTENANCE</v>
          </cell>
          <cell r="L4088" t="str">
            <v>211</v>
          </cell>
          <cell r="M4088" t="str">
            <v>Region Miscellaneous</v>
          </cell>
          <cell r="N4088"/>
          <cell r="O4088" t="str">
            <v/>
          </cell>
          <cell r="P4088"/>
          <cell r="Q4088"/>
          <cell r="R4088" t="str">
            <v/>
          </cell>
          <cell r="S4088" t="str">
            <v xml:space="preserve">This WA is an estimated cost to replace Failed Station Service Transformer#1
</v>
          </cell>
          <cell r="T4088" t="str">
            <v>This WA is an estimated cost to replace Failed Station Service Transformer#1</v>
          </cell>
          <cell r="U4088"/>
          <cell r="V4088" t="str">
            <v>Martha Mata</v>
          </cell>
          <cell r="W4088"/>
          <cell r="X4088" t="str">
            <v>Barry Hance</v>
          </cell>
          <cell r="Y4088" t="str">
            <v>METRO EAST</v>
          </cell>
          <cell r="Z4088" t="str">
            <v>DALLAS</v>
          </cell>
          <cell r="AA4088" t="str">
            <v>DALLAS</v>
          </cell>
          <cell r="AB4088" t="str">
            <v>Station</v>
          </cell>
          <cell r="AC4088" t="str">
            <v>0000682</v>
          </cell>
          <cell r="AD4088" t="str">
            <v>Hensley Industries T&amp;D</v>
          </cell>
          <cell r="AE4088" t="str">
            <v>In-Service</v>
          </cell>
          <cell r="AF4088" t="str">
            <v>Closed</v>
          </cell>
          <cell r="AG4088">
            <v>45398</v>
          </cell>
          <cell r="AH4088" t="str">
            <v>5535.57</v>
          </cell>
          <cell r="AI4088">
            <v>14429.76</v>
          </cell>
        </row>
        <row r="4089">
          <cell r="E4089" t="str">
            <v>0PT51377 -- WICHITA FALLS NORTH - PLEASANT VALLEY SWITCH 69KV: GROUND LINE MAINTENANCE FOR 172 POLES</v>
          </cell>
          <cell r="F4089" t="str">
            <v>WICHITA FALLS NORTH - PLEASANT VALLEY SWITCH 69KV: GROUND LINE MAINTENANCE FOR 172 POLES</v>
          </cell>
          <cell r="G4089" t="str">
            <v>Wichita Falls North - Pleasant Valley Switch 69kV: Ground Line Maintenance for 172 poles</v>
          </cell>
          <cell r="H4089" t="str">
            <v>This WA will cover the cost of Ground Line Maintenance for 172 poles 69kV
9 - 40', 10 - 45', 135 - 55', 15 - 60', 2 - 70', 1 - 75'</v>
          </cell>
          <cell r="I4089" t="str">
            <v>CMPC</v>
          </cell>
          <cell r="J4089"/>
          <cell r="K4089"/>
          <cell r="L4089" t="str">
            <v>223</v>
          </cell>
          <cell r="M4089" t="str">
            <v>Ground Line Maintenance</v>
          </cell>
          <cell r="N4089"/>
          <cell r="O4089" t="str">
            <v/>
          </cell>
          <cell r="P4089"/>
          <cell r="Q4089"/>
          <cell r="R4089" t="str">
            <v/>
          </cell>
          <cell r="S4089" t="str">
            <v xml:space="preserve">This WA will cover the cost of Ground Line Maintenance for 172 poles
9 - 40', 10 - 45', 135 - 55', 15 - 60', 2 - 70', 1 - 75'
</v>
          </cell>
          <cell r="T4089" t="str">
            <v>This WA will cover the cost of Ground Line Maintenance for 172 poles
9 - 40', 10 - 45', 135 - 55', 15 - 60', 2 - 70', 1 - 75'</v>
          </cell>
          <cell r="U4089"/>
          <cell r="V4089" t="str">
            <v>Carissa Hilliard</v>
          </cell>
          <cell r="W4089" t="str">
            <v>Peter Carhart</v>
          </cell>
          <cell r="X4089"/>
          <cell r="Y4089" t="str">
            <v>METRO WEST</v>
          </cell>
          <cell r="Z4089" t="str">
            <v>WICHITA FALLS</v>
          </cell>
          <cell r="AA4089" t="str">
            <v>WICHITA FALLS</v>
          </cell>
          <cell r="AB4089" t="str">
            <v>Line</v>
          </cell>
          <cell r="AC4089" t="str">
            <v>0007332</v>
          </cell>
          <cell r="AD4089" t="str">
            <v>North Wichita Falls - Pleasant</v>
          </cell>
          <cell r="AE4089" t="str">
            <v>In-Service</v>
          </cell>
          <cell r="AF4089" t="str">
            <v>Closed</v>
          </cell>
          <cell r="AG4089">
            <v>45265</v>
          </cell>
          <cell r="AH4089" t="str">
            <v>13154.61</v>
          </cell>
          <cell r="AI4089">
            <v>14418.13</v>
          </cell>
        </row>
        <row r="4090">
          <cell r="E4090" t="str">
            <v>0PT50743 -- MIDLOTHIAN TXI SUB : BATTERY AND CHARGER REPLACEMENT - BAT01 AND ADD EYE WASH STATION</v>
          </cell>
          <cell r="F4090" t="str">
            <v>MIDLOTHIAN TXI SUB : BATTERY AND CHARGER REPLACEMENT - BAT01 AND ADD EYE WASH STATION</v>
          </cell>
          <cell r="G4090" t="str">
            <v>MIDLOTHIAN TXI Sub : BATTERY AND CHARGER REPLACEMENT - BAT01 and add eye wash station</v>
          </cell>
          <cell r="H4090" t="str">
            <v>THIS WA IS AN ESTIMATE FOR BATTERY AND CHARGER REPLACEMENT - BAT01
Add costs associated with adding Honeywell Pure Flow 1000 Eyewash station and Fendall Pure Flow 1000 Saline Cartridge</v>
          </cell>
          <cell r="I4090" t="str">
            <v>CMPC</v>
          </cell>
          <cell r="J4090"/>
          <cell r="K4090"/>
          <cell r="L4090" t="str">
            <v>107</v>
          </cell>
          <cell r="M4090" t="str">
            <v>Battery &amp; Charger Replacements</v>
          </cell>
          <cell r="N4090"/>
          <cell r="O4090" t="str">
            <v/>
          </cell>
          <cell r="P4090"/>
          <cell r="Q4090"/>
          <cell r="R4090" t="str">
            <v/>
          </cell>
          <cell r="S4090" t="str">
            <v xml:space="preserve">THIS WA IS AN ESTIMATE FOR BATTERY AND CHARGER REPLACEMENT - BAT01
Add costs associated with adding Honeywell Pure Flow 1000 Eyewash station and Fendall Pure Flow 1000 Saline Cartridge
</v>
          </cell>
          <cell r="T4090" t="str">
            <v>THIS WA IS AN ESTIMATE FOR BATTERY AND CHARGER REPLACEMENT - BAT01
Add costs associated with adding Honeywell Pure Flow 1000 Eyewash station and Fendall Pure Flow 1000 Saline Cartridge</v>
          </cell>
          <cell r="U4090"/>
          <cell r="V4090" t="str">
            <v>Vaneya Chukwurah</v>
          </cell>
          <cell r="W4090"/>
          <cell r="X4090"/>
          <cell r="Y4090" t="str">
            <v>METRO EAST</v>
          </cell>
          <cell r="Z4090" t="str">
            <v>DALLAS</v>
          </cell>
          <cell r="AA4090" t="str">
            <v>DALLAS</v>
          </cell>
          <cell r="AB4090" t="str">
            <v>Station</v>
          </cell>
          <cell r="AC4090" t="str">
            <v>0101407</v>
          </cell>
          <cell r="AD4090" t="str">
            <v>Midlothian Txi 138Kv</v>
          </cell>
          <cell r="AE4090" t="str">
            <v>In-Service</v>
          </cell>
          <cell r="AF4090" t="str">
            <v>Closed</v>
          </cell>
          <cell r="AG4090">
            <v>45203</v>
          </cell>
          <cell r="AH4090" t="str">
            <v>13004.25</v>
          </cell>
          <cell r="AI4090">
            <v>14397.77</v>
          </cell>
        </row>
        <row r="4091">
          <cell r="E4091" t="str">
            <v>0PT54263 -- TATE SPRINGS SUB : REPLACE FAILED BUSHINGS ON XFMR#2 - S.FLORES</v>
          </cell>
          <cell r="F4091" t="str">
            <v>TATE SPRINGS SUB : REPLACE FAILED BUSHINGS ON XFMR#2 - S.FLORES</v>
          </cell>
          <cell r="G4091" t="str">
            <v>Tate Springs Sub : Replace Failed Bushings on XFMR#2 - S.Flores</v>
          </cell>
          <cell r="H4091" t="str">
            <v>This WA is to cover the cost to Replace the Failed Bushings on XFMR#2
Budget Item# 217: Approved by Cliff Odom on 2.7.2024
Parts to Remove: (2) Bushings, 25Kv,O+C,400/ 1200 amp
Parts to Install: (2)  Bushings, 25Kv,O+C,400/ 1200 amp</v>
          </cell>
          <cell r="I4091" t="str">
            <v>CMPC</v>
          </cell>
          <cell r="J4091" t="str">
            <v>Failed Equipment and Storm Damage</v>
          </cell>
          <cell r="K4091" t="str">
            <v>BI 217_FAILED SUBSTATION EQUIPMENT REPLACEMENT</v>
          </cell>
          <cell r="L4091" t="str">
            <v>217</v>
          </cell>
          <cell r="M4091" t="str">
            <v>Failed Substation Equip Replac</v>
          </cell>
          <cell r="N4091"/>
          <cell r="O4091" t="str">
            <v/>
          </cell>
          <cell r="P4091"/>
          <cell r="Q4091"/>
          <cell r="R4091" t="str">
            <v/>
          </cell>
          <cell r="S4091" t="str">
            <v xml:space="preserve">This WA is to cover the cost to Replace the Failed Bushings on XFMR#1 and XFMR#2
Budget Item# 217: Approved by Cliff Odom on 2.7.2024
Parts to Remove: (2) Bushings, 25Kv,O+C,400/ 1200 ampParts to Install: (2) Bushings, 25Kv,O+C,400/ 1200 amp
</v>
          </cell>
          <cell r="T4091" t="str">
            <v>This WA is to cover the cost to Replace the Failed Bushings on XFMR#1 and XFMR#2
Budget Item# 217: Approved by Cliff Odom on 2.7.2024
Parts to Remove: (2) Bushings, 25Kv,O+C,400/ 1200 ampParts to Install: (2) Bushings, 25Kv,O+C,400/ 1200 amp</v>
          </cell>
          <cell r="U4091"/>
          <cell r="V4091" t="str">
            <v>Marissa Cassidy</v>
          </cell>
          <cell r="W4091"/>
          <cell r="X4091" t="str">
            <v>Miguel Ortega</v>
          </cell>
          <cell r="Y4091" t="str">
            <v>METRO WEST</v>
          </cell>
          <cell r="Z4091" t="str">
            <v>FORT WORTH</v>
          </cell>
          <cell r="AA4091" t="str">
            <v>FORT WORTH</v>
          </cell>
          <cell r="AB4091" t="str">
            <v>Station</v>
          </cell>
          <cell r="AC4091" t="str">
            <v>0005355</v>
          </cell>
          <cell r="AD4091" t="str">
            <v>Tate Springs 138-12.5Kv</v>
          </cell>
          <cell r="AE4091" t="str">
            <v>In-Service</v>
          </cell>
          <cell r="AF4091" t="str">
            <v>Closed</v>
          </cell>
          <cell r="AG4091">
            <v>45419</v>
          </cell>
          <cell r="AH4091" t="str">
            <v>13311.57</v>
          </cell>
          <cell r="AI4091">
            <v>14380.23</v>
          </cell>
        </row>
        <row r="4092">
          <cell r="E4092" t="str">
            <v>0PT49347 -- SHERMAN NORTHWEST SUB : REPLACE (6) LA'S ON XFMR 1 &amp; 2</v>
          </cell>
          <cell r="F4092" t="str">
            <v>SHERMAN NORTHWEST SUB : REPLACE (6) LA'S ON XFMR 1 &amp; 2</v>
          </cell>
          <cell r="G4092" t="str">
            <v>Sherman Northwest Sub : Replace (6) LA's on XFMR 1 &amp; 2</v>
          </cell>
          <cell r="H4092" t="str">
            <v>This project is for the replacement of (6) HV LA's on XFMR 1 &amp; 2 a the Sherman Northwest sub.</v>
          </cell>
          <cell r="I4092" t="str">
            <v>CMPC</v>
          </cell>
          <cell r="J4092"/>
          <cell r="K4092"/>
          <cell r="L4092" t="str">
            <v>211</v>
          </cell>
          <cell r="M4092" t="str">
            <v>Region Miscellaneous</v>
          </cell>
          <cell r="N4092"/>
          <cell r="O4092" t="str">
            <v/>
          </cell>
          <cell r="P4092"/>
          <cell r="Q4092"/>
          <cell r="R4092" t="str">
            <v/>
          </cell>
          <cell r="S4092" t="str">
            <v xml:space="preserve">This project is for the replacement of (6) HV LA's on XFMR 1  2 a the Sherman Northwest sub.
</v>
          </cell>
          <cell r="T4092" t="str">
            <v>This project is for the replacement of (6) HV LA's on XFMR 1  2 a the Sherman Northwest sub.</v>
          </cell>
          <cell r="U4092"/>
          <cell r="V4092" t="str">
            <v>Leah Ashley</v>
          </cell>
          <cell r="W4092"/>
          <cell r="X4092"/>
          <cell r="Y4092" t="str">
            <v>METRO EAST</v>
          </cell>
          <cell r="Z4092" t="str">
            <v>TEXOMA</v>
          </cell>
          <cell r="AA4092" t="str">
            <v>TEXOMA</v>
          </cell>
          <cell r="AB4092" t="str">
            <v>Station</v>
          </cell>
          <cell r="AC4092" t="str">
            <v>0301426</v>
          </cell>
          <cell r="AD4092" t="str">
            <v>Sherman, Northwest 138Kv</v>
          </cell>
          <cell r="AE4092" t="str">
            <v>In-Service</v>
          </cell>
          <cell r="AF4092" t="str">
            <v>Closed</v>
          </cell>
          <cell r="AG4092">
            <v>45047</v>
          </cell>
          <cell r="AH4092" t="str">
            <v>15147.94</v>
          </cell>
          <cell r="AI4092">
            <v>14347.45</v>
          </cell>
        </row>
        <row r="4093">
          <cell r="E4093" t="str">
            <v>0PT52217 -- CAMERON SUB : REPLACE 3 FAILED PT ON TRANSFORMER # 1</v>
          </cell>
          <cell r="F4093" t="str">
            <v>CAMERON SUB : REPLACE 3 FAILED PT ON TRANSFORMER # 1</v>
          </cell>
          <cell r="G4093" t="str">
            <v>Cameron Sub : Replace 3 Failed PT on Transformer # 1</v>
          </cell>
          <cell r="H4093" t="str">
            <v>This WA is for the cost to replace the 3 failed PT on transformer #1 at Cameron.
Cliff Odom approved use of BI 217
Revision 08.21.23: Adding of Texas Eco for decontamination. and Oncor Labor under estimated on original WA-KH</v>
          </cell>
          <cell r="I4093" t="str">
            <v>CMPC</v>
          </cell>
          <cell r="J4093"/>
          <cell r="K4093"/>
          <cell r="L4093" t="str">
            <v>217</v>
          </cell>
          <cell r="M4093" t="str">
            <v>Failed Substation Equip Replac</v>
          </cell>
          <cell r="N4093"/>
          <cell r="O4093" t="str">
            <v/>
          </cell>
          <cell r="P4093"/>
          <cell r="Q4093"/>
          <cell r="R4093" t="str">
            <v/>
          </cell>
          <cell r="S4093" t="str">
            <v xml:space="preserve">This WA is for the cost to replace the failed PT on transformer #1 at Cameron sub.
</v>
          </cell>
          <cell r="T4093" t="str">
            <v>This WA is for the cost to replace the failed PT on transformer #1 at Cameron sub.</v>
          </cell>
          <cell r="U4093"/>
          <cell r="V4093" t="str">
            <v>Kelli Hendershot</v>
          </cell>
          <cell r="W4093"/>
          <cell r="X4093" t="str">
            <v>David Luna</v>
          </cell>
          <cell r="Y4093" t="str">
            <v>SOUTHEAST</v>
          </cell>
          <cell r="Z4093" t="str">
            <v>TEMPLE</v>
          </cell>
          <cell r="AA4093" t="str">
            <v>TEMPLE</v>
          </cell>
          <cell r="AB4093" t="str">
            <v>Station</v>
          </cell>
          <cell r="AC4093" t="str">
            <v>0401306</v>
          </cell>
          <cell r="AD4093" t="str">
            <v>Cameron 69KV</v>
          </cell>
          <cell r="AE4093" t="str">
            <v>In-Service</v>
          </cell>
          <cell r="AF4093" t="str">
            <v>Closed</v>
          </cell>
          <cell r="AG4093">
            <v>45202</v>
          </cell>
          <cell r="AH4093" t="str">
            <v>8621.2</v>
          </cell>
          <cell r="AI4093">
            <v>14334.44</v>
          </cell>
        </row>
        <row r="4094">
          <cell r="E4094" t="str">
            <v>0PT47049 -- CARROLLTON SUB : REPLACE BATTERIES, CHARGER AND RACK - BAT01</v>
          </cell>
          <cell r="F4094" t="str">
            <v>CARROLLTON SUB : REPLACE BATTERIES, CHARGER AND RACK - BAT01</v>
          </cell>
          <cell r="G4094" t="str">
            <v>Carrollton Sub : Replace Batteries, Charger and Rack - BAT01</v>
          </cell>
          <cell r="H4094" t="str">
            <v>This Work Authorization (WA) is to cover the cost of replacing batteries, charger and rack at CRLTN BAT01.</v>
          </cell>
          <cell r="I4094" t="str">
            <v>CMPC</v>
          </cell>
          <cell r="J4094"/>
          <cell r="K4094"/>
          <cell r="L4094" t="str">
            <v>107</v>
          </cell>
          <cell r="M4094" t="str">
            <v>Battery &amp; Charger Replacements</v>
          </cell>
          <cell r="N4094"/>
          <cell r="O4094" t="str">
            <v/>
          </cell>
          <cell r="P4094"/>
          <cell r="Q4094"/>
          <cell r="R4094" t="str">
            <v/>
          </cell>
          <cell r="S4094" t="str">
            <v xml:space="preserve">This Work Authorization (WA) is to cover the cost of replacing batteries, charger and rack at CRLTN BAT01.
</v>
          </cell>
          <cell r="T4094" t="str">
            <v>This Work Authorization (WA) is to cover the cost of replacing batteries, charger and rack at CRLTN BAT01.</v>
          </cell>
          <cell r="U4094"/>
          <cell r="V4094" t="str">
            <v>Jardonn Smith</v>
          </cell>
          <cell r="W4094" t="str">
            <v>Tracy Nolen</v>
          </cell>
          <cell r="X4094"/>
          <cell r="Y4094" t="str">
            <v>METRO EAST</v>
          </cell>
          <cell r="Z4094" t="str">
            <v>NORTH DALLAS</v>
          </cell>
          <cell r="AA4094" t="str">
            <v>NORTH DALLAS</v>
          </cell>
          <cell r="AB4094" t="str">
            <v>Station</v>
          </cell>
          <cell r="AC4094" t="str">
            <v>0101430</v>
          </cell>
          <cell r="AD4094" t="str">
            <v>Carrollton, 138Kv</v>
          </cell>
          <cell r="AE4094" t="str">
            <v>In-Service</v>
          </cell>
          <cell r="AF4094" t="str">
            <v>Closed</v>
          </cell>
          <cell r="AG4094">
            <v>44862</v>
          </cell>
          <cell r="AH4094" t="str">
            <v>23428.93</v>
          </cell>
          <cell r="AI4094">
            <v>14333.12</v>
          </cell>
        </row>
        <row r="4095">
          <cell r="E4095" t="str">
            <v>0PT52420 -- MEANS SUB 69KV: REPLACE BATTERY SET</v>
          </cell>
          <cell r="F4095" t="str">
            <v>MEANS SUB 69KV: REPLACE BATTERY SET</v>
          </cell>
          <cell r="G4095" t="str">
            <v>Means Sub 69kV: Replace Battery Set</v>
          </cell>
          <cell r="H4095" t="str">
            <v>This Work Authorization (WA) will cover the cost to replace a battery set at Means Sub 69kV.</v>
          </cell>
          <cell r="I4095" t="str">
            <v>CMPC</v>
          </cell>
          <cell r="J4095"/>
          <cell r="K4095"/>
          <cell r="L4095" t="str">
            <v>107</v>
          </cell>
          <cell r="M4095" t="str">
            <v>Battery &amp; Charger Replacements</v>
          </cell>
          <cell r="N4095"/>
          <cell r="O4095" t="str">
            <v/>
          </cell>
          <cell r="P4095"/>
          <cell r="Q4095"/>
          <cell r="R4095" t="str">
            <v/>
          </cell>
          <cell r="S4095" t="str">
            <v xml:space="preserve">This Work Authorization (WA) will cover the cost to replace a battery set at Means Sub 69kV.
</v>
          </cell>
          <cell r="T4095" t="str">
            <v>This Work Authorization (WA) will cover the cost to replace a battery set at Means Sub 69kV.</v>
          </cell>
          <cell r="U4095"/>
          <cell r="V4095" t="str">
            <v>Angie Edwards</v>
          </cell>
          <cell r="W4095"/>
          <cell r="X4095" t="str">
            <v>Miguel Ortega</v>
          </cell>
          <cell r="Y4095" t="str">
            <v>METRO WEST</v>
          </cell>
          <cell r="Z4095" t="str">
            <v>ODESSA</v>
          </cell>
          <cell r="AA4095" t="str">
            <v>ODESSA</v>
          </cell>
          <cell r="AB4095" t="str">
            <v>Station</v>
          </cell>
          <cell r="AC4095" t="str">
            <v>0005644</v>
          </cell>
          <cell r="AD4095" t="str">
            <v>Means 69-12.5Kv</v>
          </cell>
          <cell r="AE4095" t="str">
            <v>In-Service</v>
          </cell>
          <cell r="AF4095" t="str">
            <v>Closed</v>
          </cell>
          <cell r="AG4095">
            <v>45279</v>
          </cell>
          <cell r="AH4095" t="str">
            <v>18858.34</v>
          </cell>
          <cell r="AI4095">
            <v>14319.17</v>
          </cell>
        </row>
        <row r="4096">
          <cell r="E4096" t="str">
            <v>0PT47690 -- PFLUGERVILLE SUB : REPLACE HV ARRESTORS ON TRANSFORMERS #1 &amp; 3</v>
          </cell>
          <cell r="F4096" t="str">
            <v>PFLUGERVILLE SUB : REPLACE HV ARRESTORS ON TRANSFORMERS #1 &amp; 3</v>
          </cell>
          <cell r="G4096" t="str">
            <v>Pflugerville Sub : Replace HV Arrestors on Transformers #1 &amp; 3</v>
          </cell>
          <cell r="H4096" t="str">
            <v>This WA is to cover the cost to replace the HV arresters on Transformer #1 &amp; 3 at Pflugerville Sub.  This station falls under the Taylor Area SOC.   
Retire: 6 HV arresters
Add: 6 HV arresters
Equipment support approved use of BI 222.
Revisions 08/05/22- Oncor labor over estimated on original WA.</v>
          </cell>
          <cell r="I4096" t="str">
            <v>CMPC</v>
          </cell>
          <cell r="J4096"/>
          <cell r="K4096"/>
          <cell r="L4096" t="str">
            <v>222</v>
          </cell>
          <cell r="M4096" t="str">
            <v>Arresters</v>
          </cell>
          <cell r="N4096"/>
          <cell r="O4096" t="str">
            <v/>
          </cell>
          <cell r="P4096"/>
          <cell r="Q4096"/>
          <cell r="R4096" t="str">
            <v/>
          </cell>
          <cell r="S4096" t="str">
            <v xml:space="preserve">This WA is to cover the cost to replace the HV arresters on Transformer #1  2 at Pflugerville Sub. This station falls under the Taylor Area SOC.
Retire: 6 HV arrestersAdd: 6 HV arresters
</v>
          </cell>
          <cell r="T4096" t="str">
            <v>This WA is to cover the cost to replace the HV arresters on Transformer #1  2 at Pflugerville Sub. This station falls under the Taylor Area SOC.
Retire: 6 HV arrestersAdd: 6 HV arresters</v>
          </cell>
          <cell r="U4096"/>
          <cell r="V4096" t="str">
            <v>Kelli Hendershot</v>
          </cell>
          <cell r="W4096"/>
          <cell r="X4096"/>
          <cell r="Y4096" t="str">
            <v>SOUTHEAST</v>
          </cell>
          <cell r="Z4096" t="str">
            <v>TEMPLE</v>
          </cell>
          <cell r="AA4096" t="str">
            <v>TEMPLE</v>
          </cell>
          <cell r="AB4096" t="str">
            <v>Station</v>
          </cell>
          <cell r="AC4096" t="str">
            <v>0401476</v>
          </cell>
          <cell r="AD4096" t="str">
            <v>Pflugerville 138Kv</v>
          </cell>
          <cell r="AE4096" t="str">
            <v>In-Service</v>
          </cell>
          <cell r="AF4096" t="str">
            <v>Closed</v>
          </cell>
          <cell r="AG4096">
            <v>44778</v>
          </cell>
          <cell r="AH4096" t="str">
            <v>20359.89</v>
          </cell>
          <cell r="AI4096">
            <v>14316.07</v>
          </cell>
        </row>
        <row r="4097">
          <cell r="E4097" t="str">
            <v>0PT45546 -- CORSICANA SUB : STATION DEADEND CORROSION MITIGATION</v>
          </cell>
          <cell r="F4097" t="str">
            <v>CORSICANA SUB : STATION DEADEND CORROSION MITIGATION</v>
          </cell>
          <cell r="G4097" t="str">
            <v>Corsicana Sub : Station Deadend Corrosion Mitigation</v>
          </cell>
          <cell r="H4097" t="str">
            <v>This project is to mitigate corrosion an A-frame steel pole station deadend at Corsicana Switch.</v>
          </cell>
          <cell r="I4097" t="str">
            <v>CMPC</v>
          </cell>
          <cell r="J4097"/>
          <cell r="K4097"/>
          <cell r="L4097" t="str">
            <v>225</v>
          </cell>
          <cell r="M4097" t="str">
            <v>Line Maintenance</v>
          </cell>
          <cell r="N4097"/>
          <cell r="O4097" t="str">
            <v/>
          </cell>
          <cell r="P4097" t="str">
            <v>This is a CMPC Transmission Line Capital Maintenance project.</v>
          </cell>
          <cell r="Q4097"/>
          <cell r="R4097" t="str">
            <v/>
          </cell>
          <cell r="S4097" t="str">
            <v xml:space="preserve">This WA covers the cost to mitigate corrosionan A-frame steel pole station deadend at CorsicanaSwitch. The corrosion mitigation will include installing a steel pole splice on one of the station deadend legs.
This is a CMPC Transmission Line Capital Maintenance project.
</v>
          </cell>
          <cell r="T4097" t="str">
            <v>This WA covers the cost to mitigate corrosionan A-frame steel pole station deadend at CorsicanaSwitch. The corrosion mitigation will include installing a steel pole splice on one of the station deadend legs.</v>
          </cell>
          <cell r="U4097"/>
          <cell r="V4097" t="str">
            <v>Daniel Dubose</v>
          </cell>
          <cell r="W4097" t="str">
            <v>Daniel Dubose</v>
          </cell>
          <cell r="X4097" t="str">
            <v>David Luna</v>
          </cell>
          <cell r="Y4097" t="str">
            <v>SOUTHEAST</v>
          </cell>
          <cell r="Z4097" t="str">
            <v>WACO</v>
          </cell>
          <cell r="AA4097" t="str">
            <v>CORSICANA</v>
          </cell>
          <cell r="AB4097" t="str">
            <v>Station</v>
          </cell>
          <cell r="AC4097" t="str">
            <v>0401402</v>
          </cell>
          <cell r="AD4097" t="str">
            <v>Corsicana,138Kv</v>
          </cell>
          <cell r="AE4097" t="str">
            <v>In-Service</v>
          </cell>
          <cell r="AF4097" t="str">
            <v>Closed</v>
          </cell>
          <cell r="AG4097">
            <v>44652</v>
          </cell>
          <cell r="AH4097" t="str">
            <v>20794.99</v>
          </cell>
          <cell r="AI4097">
            <v>14298.01</v>
          </cell>
        </row>
        <row r="4098">
          <cell r="E4098" t="str">
            <v>0PT47910 -- STAGECOACH SUB : INSTALL FIBER COMMUNICATIONS</v>
          </cell>
          <cell r="F4098" t="str">
            <v>STAGECOACH SUB : INSTALL FIBER COMMUNICATIONS</v>
          </cell>
          <cell r="G4098" t="str">
            <v>Stagecoach Sub : Install Fiber Communications</v>
          </cell>
          <cell r="H4098" t="str">
            <v>Install Fiber Communications</v>
          </cell>
          <cell r="I4098" t="str">
            <v>CMPC</v>
          </cell>
          <cell r="J4098" t="str">
            <v>Telecom Refresh</v>
          </cell>
          <cell r="K4098" t="str">
            <v>BI 208_TELECOM REFRESH (RTU)</v>
          </cell>
          <cell r="L4098" t="str">
            <v>208</v>
          </cell>
          <cell r="M4098" t="str">
            <v>Scada Installation/Additions</v>
          </cell>
          <cell r="N4098"/>
          <cell r="O4098" t="str">
            <v/>
          </cell>
          <cell r="P409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monitoring.Stagecoachis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v>
          </cell>
          <cell r="Q4098"/>
          <cell r="R4098" t="str">
            <v/>
          </cell>
          <cell r="S4098" t="str">
            <v xml:space="preserve">This Work Authorization covers the cost to install fiber network router equipment atStagecoach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monitoring.Stagecoachis a targeted station in which network infrastructure is to be installed for SCADA communication. This is to include installing a SAR-8 and associated cables to connect the SCADA to the fiber communication system.
The completion of this project will improve SCADA communication reliability to TMS and remove dependency of the third party services.
This is a CMPC (TRP) Project.
</v>
          </cell>
          <cell r="T4098" t="str">
            <v>This Work Authorization covers the cost to install fiber network router equipment atStagecoach Substation.</v>
          </cell>
          <cell r="U4098" t="str">
            <v>POWER ENGINEERS INC</v>
          </cell>
          <cell r="V4098" t="str">
            <v>Austin Crofoot</v>
          </cell>
          <cell r="W4098" t="str">
            <v>Palmira Cumbo</v>
          </cell>
          <cell r="X4098" t="str">
            <v>David Luna</v>
          </cell>
          <cell r="Y4098" t="str">
            <v>SOUTHEAST</v>
          </cell>
          <cell r="Z4098" t="str">
            <v>TEMPLE</v>
          </cell>
          <cell r="AA4098" t="str">
            <v>TEMPLE</v>
          </cell>
          <cell r="AB4098" t="str">
            <v>Station</v>
          </cell>
          <cell r="AC4098" t="str">
            <v>0401498</v>
          </cell>
          <cell r="AD4098" t="str">
            <v>STAGECOACH SUB</v>
          </cell>
          <cell r="AE4098" t="str">
            <v>In-Service</v>
          </cell>
          <cell r="AF4098" t="str">
            <v>Closed</v>
          </cell>
          <cell r="AG4098">
            <v>45441</v>
          </cell>
          <cell r="AH4098" t="str">
            <v>46904.7</v>
          </cell>
          <cell r="AI4098">
            <v>14277.28</v>
          </cell>
        </row>
        <row r="4099">
          <cell r="E4099" t="str">
            <v>0PT50494 -- ANDREWS NORTH - LAMESA (138KV): REPLACE POLE, CROSS ARM AND INSULATORS (GLT 2023)</v>
          </cell>
          <cell r="F4099" t="str">
            <v>ANDREWS NORTH - LAMESA (138KV): REPLACE POLE, CROSS ARM AND INSULATORS (GLT 2023)</v>
          </cell>
          <cell r="G4099" t="str">
            <v>Andrews North - Lamesa (138KV): Replace pole, cross arm and insulators (GLT 2023)</v>
          </cell>
          <cell r="H4099" t="str">
            <v>This Work Authorization (WA) will cover the costs to replace a pole, cross arms and insulators on the Lamesa - McKenzie Draw section of the Andrews North - Lamesa (138KV) line that was rejected per a GLT inspection
Frame 43/2
Remove: One (1) 60' pole
Install: One (1) 60' pole
Remove: One (1) 30' wood cross arms
Install: One (1) 30' steel cross arms
Remove: Three (3) porcelain suspension insulators
Install: Three (3) poly suspension insulators
01/19/2023 Revise #1: Revising to add replace arm and insulators on Frame 40/10 (60'pole), and add labor
Frame 40/10
Remove: one (1) 30' wood cross arm
Install: one (1) 30' steel cross arm (TSN 407149)
Remove:  three (3) porcelain suspension insulators
Install: three (3) poly suspension insulators (TSN 323840)
11/06/23 - Revision 2: Correcting material due to material on original estimate being different than what was actually needed/used; subtracting $6100 from Oncor labor due to labor being overestimated when project was created and only 67 hours of labor were needed.
11/29/23 - Revision 3: Adding $481.32 to the cost of 60' wood pole (TSN 310363) due to the pole costing more than estimated</v>
          </cell>
          <cell r="I4099" t="str">
            <v>CMPC</v>
          </cell>
          <cell r="J4099"/>
          <cell r="K4099"/>
          <cell r="L4099" t="str">
            <v>213</v>
          </cell>
          <cell r="M4099" t="str">
            <v>Transmission Line Pole Replace</v>
          </cell>
          <cell r="N4099"/>
          <cell r="O4099" t="str">
            <v/>
          </cell>
          <cell r="P4099"/>
          <cell r="Q4099"/>
          <cell r="R4099" t="str">
            <v/>
          </cell>
          <cell r="S4099" t="str">
            <v xml:space="preserve">This Work Authorization (WA) will cover the costs to replace a pole, cross arms and insulators on the Lamesa - McKenzie Draw section of the Andrews North - Lamesa (138KV) line
Frame 43/2Remove: One (1) 60' poleInstall: One (1) 60' poleRemove: One (1) 30' wood cross armsInstall: One (1) 30' steel cross armsRemove: Three (3) porcelain suspension insulatorsInstall: Three (3) poly suspension insulators
</v>
          </cell>
          <cell r="T4099" t="str">
            <v>This Work Authorization (WA) will cover the costs to replace a pole, cross arms and insulators on the Lamesa - McKenzie Draw section of the Andrews North - Lamesa (138KV) line
Frame 43/2Remove: One (1) 60' poleInstall: One (1) 60' poleRemove: One (1) 30' wood cross armsInstall: One (1) 30' steel cross armsRemove: Three (3) porcelain suspension insulatorsInstall: Three (3) poly suspension insulators</v>
          </cell>
          <cell r="U4099"/>
          <cell r="V4099" t="str">
            <v>Rachel Kennedy</v>
          </cell>
          <cell r="W4099"/>
          <cell r="X4099" t="str">
            <v>Miguel Ortega</v>
          </cell>
          <cell r="Y4099" t="str">
            <v>METRO WEST</v>
          </cell>
          <cell r="Z4099" t="str">
            <v>BIG SPRING</v>
          </cell>
          <cell r="AA4099" t="str">
            <v>BIG SPRING</v>
          </cell>
          <cell r="AB4099" t="str">
            <v>Line</v>
          </cell>
          <cell r="AC4099" t="str">
            <v>0007451</v>
          </cell>
          <cell r="AD4099" t="str">
            <v>Andrews North - Lamesa 138Kv</v>
          </cell>
          <cell r="AE4099" t="str">
            <v>In-Service</v>
          </cell>
          <cell r="AF4099" t="str">
            <v>Closed</v>
          </cell>
          <cell r="AG4099">
            <v>45279</v>
          </cell>
          <cell r="AH4099" t="str">
            <v>12555.8</v>
          </cell>
          <cell r="AI4099">
            <v>14270.23</v>
          </cell>
        </row>
        <row r="4100">
          <cell r="E4100" t="str">
            <v>0PT49990 -- MITCHELL BEND SWITCH : TRANSFER 2 FAILED CCVT'S ON ROCKY CREEK LINE</v>
          </cell>
          <cell r="F4100" t="str">
            <v>MITCHELL BEND SWITCH : TRANSFER 2 FAILED CCVT'S ON ROCKY CREEK LINE</v>
          </cell>
          <cell r="G4100" t="str">
            <v>Mitchell Bend Switch : Transfer 2 Failed CCVT's on Rocky Creek Line</v>
          </cell>
          <cell r="H4100" t="str">
            <v>This WA is to cover the cost of labor and transfer material to replace failed CCVT's on the Rocky Creek Line. The two CCVTs will come from 0PT39593</v>
          </cell>
          <cell r="I4100" t="str">
            <v>CMPC</v>
          </cell>
          <cell r="J4100"/>
          <cell r="K4100"/>
          <cell r="L4100" t="str">
            <v>217</v>
          </cell>
          <cell r="M4100" t="str">
            <v>Failed Substation Equip Replac</v>
          </cell>
          <cell r="N4100"/>
          <cell r="O4100" t="str">
            <v/>
          </cell>
          <cell r="P4100"/>
          <cell r="Q4100"/>
          <cell r="R4100" t="str">
            <v/>
          </cell>
          <cell r="S4100" t="str">
            <v xml:space="preserve">This WA is to cover the cost of labor and transfer material to replace failed CCVT's on the Rocky Creek Line. The two CCVTs will come from 0PT39593
</v>
          </cell>
          <cell r="T4100" t="str">
            <v>This WA is to cover the cost of labor and transfer material to replace failed CCVT's on the Rocky Creek Line. The two CCVTs will come from 0PT39593</v>
          </cell>
          <cell r="U4100"/>
          <cell r="V4100" t="str">
            <v>Andres Maldonado</v>
          </cell>
          <cell r="W4100"/>
          <cell r="X4100"/>
          <cell r="Y4100" t="str">
            <v>SOUTHEAST</v>
          </cell>
          <cell r="Z4100" t="str">
            <v>GLEN ROSE</v>
          </cell>
          <cell r="AA4100" t="str">
            <v>GLEN ROSE</v>
          </cell>
          <cell r="AB4100" t="str">
            <v>Station</v>
          </cell>
          <cell r="AC4100" t="str">
            <v>0501474</v>
          </cell>
          <cell r="AD4100" t="str">
            <v>Mitchell Bend Switching Sta</v>
          </cell>
          <cell r="AE4100" t="str">
            <v>In-Service</v>
          </cell>
          <cell r="AF4100" t="str">
            <v>Closed</v>
          </cell>
          <cell r="AG4100">
            <v>44909</v>
          </cell>
          <cell r="AH4100" t="str">
            <v>8722.47</v>
          </cell>
          <cell r="AI4100">
            <v>14259.27</v>
          </cell>
        </row>
        <row r="4101">
          <cell r="E4101" t="str">
            <v>0PT48992 -- ALLEN  SWITCH : REPLACING 4 CAPACITORS ON CAPACITOR BANK 2A</v>
          </cell>
          <cell r="F4101" t="str">
            <v>ALLEN  SWITCH : REPLACING 4 CAPACITORS ON CAPACITOR BANK 2A</v>
          </cell>
          <cell r="G4101" t="str">
            <v>Allen  Switch : Replacing 4 Capacitors on capacitor bank 2A</v>
          </cell>
          <cell r="H4101" t="str">
            <v>This Work Authorization (WA) will cover the cost for replacing 4 capacitors on capacitor bank 2A.
*Peter Babcock authorizes use of BI 217.</v>
          </cell>
          <cell r="I4101" t="str">
            <v>CMPC</v>
          </cell>
          <cell r="J4101"/>
          <cell r="K4101"/>
          <cell r="L4101" t="str">
            <v>217</v>
          </cell>
          <cell r="M4101" t="str">
            <v>Failed Substation Equip Replac</v>
          </cell>
          <cell r="N4101"/>
          <cell r="O4101" t="str">
            <v/>
          </cell>
          <cell r="P4101"/>
          <cell r="Q4101"/>
          <cell r="R4101" t="str">
            <v/>
          </cell>
          <cell r="S4101" t="str">
            <v xml:space="preserve">This Work Authorization (WA) will cover the cost for replacing 4 capacitors on capacitor bank 2A.
*Peter Babcock authorizes use of BI 217.
</v>
          </cell>
          <cell r="T4101" t="str">
            <v>This Work Authorization (WA) will cover the cost for replacing 4 capacitors on capacitor bank 2A.
*Peter Babcock authorizes use of BI 217.</v>
          </cell>
          <cell r="U4101"/>
          <cell r="V4101" t="str">
            <v>Jardonn Smith</v>
          </cell>
          <cell r="W4101" t="str">
            <v>Gabriel Gonzalez</v>
          </cell>
          <cell r="X4101"/>
          <cell r="Y4101" t="str">
            <v>METRO EAST</v>
          </cell>
          <cell r="Z4101" t="str">
            <v>NORTH DALLAS</v>
          </cell>
          <cell r="AA4101" t="str">
            <v>NORTH DALLAS</v>
          </cell>
          <cell r="AB4101" t="str">
            <v>Station</v>
          </cell>
          <cell r="AC4101" t="str">
            <v>0101505</v>
          </cell>
          <cell r="AD4101" t="str">
            <v>Allen Sw Station,345Kv</v>
          </cell>
          <cell r="AE4101" t="str">
            <v>In-Service</v>
          </cell>
          <cell r="AF4101" t="str">
            <v>Closed</v>
          </cell>
          <cell r="AG4101">
            <v>44887</v>
          </cell>
          <cell r="AH4101" t="str">
            <v>17038.92</v>
          </cell>
          <cell r="AI4101">
            <v>14249.92</v>
          </cell>
        </row>
        <row r="4102">
          <cell r="E4102" t="str">
            <v>0PT54778 -- MORRISON LANE SWITCH : REPLACE CAPACITORS ON CAP BANK 12</v>
          </cell>
          <cell r="F4102" t="str">
            <v>MORRISON LANE SWITCH : REPLACE CAPACITORS ON CAP BANK 12</v>
          </cell>
          <cell r="G4102" t="str">
            <v>Morrison Lane Switch : Replace Capacitors on Cap Bank 12</v>
          </cell>
          <cell r="H4102" t="str">
            <v>This Work Authorization (WA) will cover the cost for replacing one failed Capacitor on Cap Bank 12.
*Peter Babcock authorizes use of BI 217.
Revision 1: This WA will cover the cost of replacing two additional Capacitors on Cap Bank 12.
Revision 2: This revision will cover the cost of replacing 6 Resistors on Cap Bank 12.</v>
          </cell>
          <cell r="I4102" t="str">
            <v>CMPC</v>
          </cell>
          <cell r="J4102" t="str">
            <v>Failed Equipment and Storm Damage</v>
          </cell>
          <cell r="K4102" t="str">
            <v>BI 217_FAILED SUBSTATION EQUIPMENT REPLACEMENT</v>
          </cell>
          <cell r="L4102" t="str">
            <v>217</v>
          </cell>
          <cell r="M4102" t="str">
            <v>Failed Substation Equip Replac</v>
          </cell>
          <cell r="N4102"/>
          <cell r="O4102" t="str">
            <v/>
          </cell>
          <cell r="P4102"/>
          <cell r="Q4102"/>
          <cell r="R4102" t="str">
            <v/>
          </cell>
          <cell r="S4102" t="str">
            <v xml:space="preserve">This Work Authorization (WA) will cover the cost for replacing one failed Capacitor on Cap Bank 12.
*Peter Babcock authorizes use of BI 217.
</v>
          </cell>
          <cell r="T4102" t="str">
            <v>This Work Authorization (WA) will cover the cost for replacing one failed Capacitor on Cap Bank 12.
*Peter Babcock authorizes use of BI 217.</v>
          </cell>
          <cell r="U4102"/>
          <cell r="V4102" t="str">
            <v>Samantha Bogusch</v>
          </cell>
          <cell r="W4102" t="str">
            <v>Tyler Peasley</v>
          </cell>
          <cell r="X4102" t="str">
            <v>Barry Hance</v>
          </cell>
          <cell r="Y4102" t="str">
            <v>METRO EAST</v>
          </cell>
          <cell r="Z4102" t="str">
            <v>NORTH DALLAS</v>
          </cell>
          <cell r="AA4102" t="str">
            <v>NORTH DALLAS</v>
          </cell>
          <cell r="AB4102" t="str">
            <v>Station</v>
          </cell>
          <cell r="AC4102" t="str">
            <v>0000067</v>
          </cell>
          <cell r="AD4102" t="str">
            <v>Morrison Ln Switching Station</v>
          </cell>
          <cell r="AE4102" t="str">
            <v>In-Service</v>
          </cell>
          <cell r="AF4102" t="str">
            <v>Constr. Complete, No Charges</v>
          </cell>
          <cell r="AG4102">
            <v>45533</v>
          </cell>
          <cell r="AH4102" t="str">
            <v>9509.29</v>
          </cell>
          <cell r="AI4102">
            <v>14244.39</v>
          </cell>
        </row>
        <row r="4103">
          <cell r="E4103" t="str">
            <v>0PT50526 -- NORWOOD SWITCH : REPLACE FAILED 138 KV CCVT</v>
          </cell>
          <cell r="F4103" t="str">
            <v>NORWOOD SWITCH : REPLACE FAILED 138 KV CCVT</v>
          </cell>
          <cell r="G4103" t="str">
            <v>Norwood Switch : Replace Failed 138 kV CCVT</v>
          </cell>
          <cell r="H4103" t="str">
            <v>Replace (1) Failed 138 kV CCVT 
Use BI 217, per Cliff Odom.
Retire (1) 138 kV CCVT
Install (1) 138 kV CCVT</v>
          </cell>
          <cell r="I4103" t="str">
            <v>CMPC</v>
          </cell>
          <cell r="J4103"/>
          <cell r="K4103"/>
          <cell r="L4103" t="str">
            <v>217</v>
          </cell>
          <cell r="M4103" t="str">
            <v>Failed Substation Equip Replac</v>
          </cell>
          <cell r="N4103"/>
          <cell r="O4103" t="str">
            <v/>
          </cell>
          <cell r="P4103"/>
          <cell r="Q4103"/>
          <cell r="R4103" t="str">
            <v/>
          </cell>
          <cell r="S4103" t="str">
            <v xml:space="preserve">This WA covers the cost to replace (1) failed CCVT at Norwood Switching Station.
Use BI 217, per Cliff Odom.
</v>
          </cell>
          <cell r="T4103" t="str">
            <v>This WA covers the cost to replace (1) failed CCVT at Norwood Switching Station.
Use BI 217, per Cliff Odom.</v>
          </cell>
          <cell r="U4103"/>
          <cell r="V4103" t="str">
            <v>Kyle Shannon</v>
          </cell>
          <cell r="W4103"/>
          <cell r="X4103"/>
          <cell r="Y4103" t="str">
            <v>METRO EAST</v>
          </cell>
          <cell r="Z4103" t="str">
            <v>DALLAS</v>
          </cell>
          <cell r="AA4103" t="str">
            <v>DALLAS</v>
          </cell>
          <cell r="AB4103" t="str">
            <v>Station</v>
          </cell>
          <cell r="AC4103" t="str">
            <v>0000065</v>
          </cell>
          <cell r="AD4103" t="str">
            <v>Norwood Switching Station</v>
          </cell>
          <cell r="AE4103" t="str">
            <v>In-Service</v>
          </cell>
          <cell r="AF4103" t="str">
            <v>Closed</v>
          </cell>
          <cell r="AG4103">
            <v>45061</v>
          </cell>
          <cell r="AH4103" t="str">
            <v>20963.15</v>
          </cell>
          <cell r="AI4103">
            <v>14243.26</v>
          </cell>
        </row>
        <row r="4104">
          <cell r="E4104" t="str">
            <v>0PG50834 -- 2023 ODESSA GP : TOOLS/SAFETY EQUIPMENT</v>
          </cell>
          <cell r="F4104" t="str">
            <v>2023 ODESSA GP : TOOLS/SAFETY EQUIPMENT</v>
          </cell>
          <cell r="G4104" t="str">
            <v>2023 Odessa GP : Tools/Safety Equipment</v>
          </cell>
          <cell r="H4104" t="str">
            <v>This General Plant WA is to cover the cost to purchase safety tools for Odessa Transmission District. 
Contact: Paul Schmude (214-797-0074)
QTY 7: Tools/Safety - Safety Harnesses (J.L. Matthews Co. Inc.) (Estimated Cost Per Unit: $2,033) (Estimated Total Cost: $14,231) Rec'd PO 2054387 Inv # 78112, 78781 and 78643</v>
          </cell>
          <cell r="I4104" t="str">
            <v>GP</v>
          </cell>
          <cell r="J4104"/>
          <cell r="K4104"/>
          <cell r="L4104" t="str">
            <v>870</v>
          </cell>
          <cell r="M4104" t="str">
            <v>Tools/Work Equipment</v>
          </cell>
          <cell r="N4104"/>
          <cell r="O4104" t="str">
            <v/>
          </cell>
          <cell r="P4104"/>
          <cell r="Q4104"/>
          <cell r="R4104" t="str">
            <v/>
          </cell>
          <cell r="S4104" t="str">
            <v xml:space="preserve">This General Plant WA is to cover the cost to purchase safety tools for Odessa Transmission District.
Contact: Paul Schmude (214-797-0074)
QTY 7: Tools/Safety - Safety Harnesses (J.L. Matthews Co. Inc.) (Estimated Cost Per Unit: $2,033) (Estimated Total Cost: $14,231)
</v>
          </cell>
          <cell r="T4104" t="str">
            <v>This General Plant WA is to cover the cost to purchase safety tools for Odessa Transmission District.
Contact: Paul Schmude (214-797-0074)
QTY 7: Tools/Safety - Safety Harnesses (J.L. Matthews Co. Inc.) (Estimated Cost Per Unit: $2,033) (Estimated Total Cost: $14,231)</v>
          </cell>
          <cell r="U4104"/>
          <cell r="V4104" t="str">
            <v>Jessica Zapata</v>
          </cell>
          <cell r="W4104"/>
          <cell r="X4104"/>
          <cell r="Y4104" t="str">
            <v>METRO WEST</v>
          </cell>
          <cell r="Z4104" t="str">
            <v>ODESSA</v>
          </cell>
          <cell r="AA4104" t="str">
            <v>ODESSA</v>
          </cell>
          <cell r="AB4104" t="str">
            <v>N/A</v>
          </cell>
          <cell r="AC4104" t="str">
            <v>0002409</v>
          </cell>
          <cell r="AD4104" t="str">
            <v>Odessa Transmission Office</v>
          </cell>
          <cell r="AE4104" t="str">
            <v>In-Service</v>
          </cell>
          <cell r="AF4104" t="str">
            <v>Closed</v>
          </cell>
          <cell r="AG4104">
            <v>45204</v>
          </cell>
          <cell r="AH4104" t="str">
            <v>16117.61</v>
          </cell>
          <cell r="AI4104">
            <v>14236.97</v>
          </cell>
        </row>
        <row r="4105">
          <cell r="E4105" t="str">
            <v>0PT55617 -- CARROLTON COUNTRY CLUB SUB : REPLACE A/C UNIT</v>
          </cell>
          <cell r="F4105" t="str">
            <v>CARROLTON COUNTRY CLUB SUB : REPLACE A/C UNIT</v>
          </cell>
          <cell r="G4105" t="str">
            <v>Carrolton Country Club Sub : Replace A/C Unit</v>
          </cell>
          <cell r="H4105" t="str">
            <v>This WA is an estimated cost to replace unit with a new 5 Ton Bard 230v single phase with 10 kw electric heat kit.
All material, as well as labor, will be provided by Environmental Air Conditioning Services, Inc.</v>
          </cell>
          <cell r="I4105" t="str">
            <v>CMPC</v>
          </cell>
          <cell r="J4105" t="str">
            <v>Region Reactive</v>
          </cell>
          <cell r="K4105" t="str">
            <v>BI 106_A/C REPLACMENTS</v>
          </cell>
          <cell r="L4105" t="str">
            <v>106</v>
          </cell>
          <cell r="M4105" t="str">
            <v>Air Conditioner Replacements</v>
          </cell>
          <cell r="N4105"/>
          <cell r="O4105" t="str">
            <v/>
          </cell>
          <cell r="P4105"/>
          <cell r="Q4105"/>
          <cell r="R4105" t="str">
            <v/>
          </cell>
          <cell r="S4105" t="str">
            <v xml:space="preserve">This WA is an estimated cost to replace unit with a new 5 Ton Bard 230v single phase with 10 kw electric heat kit.
All material, as well as labor, will be provided by Environmental Air Conditioning Services, Inc.
</v>
          </cell>
          <cell r="T4105" t="str">
            <v>This WA is an estimated cost to replace unit with a new 5 Ton Bard 230v single phase with 10 kw electric heat kit.
All material, as well as labor, will be provided by Environmental Air Conditioning Services, Inc.</v>
          </cell>
          <cell r="U4105"/>
          <cell r="V4105" t="str">
            <v>Samantha Bogusch</v>
          </cell>
          <cell r="W4105" t="str">
            <v>Isaac Brooks</v>
          </cell>
          <cell r="X4105" t="str">
            <v>Barry Hance</v>
          </cell>
          <cell r="Y4105" t="str">
            <v>METRO EAST</v>
          </cell>
          <cell r="Z4105" t="str">
            <v>NORTH DALLAS</v>
          </cell>
          <cell r="AA4105" t="str">
            <v>NORTH DALLAS</v>
          </cell>
          <cell r="AB4105" t="str">
            <v>Station</v>
          </cell>
          <cell r="AC4105" t="str">
            <v>0101442</v>
          </cell>
          <cell r="AD4105" t="str">
            <v>CARROLLTON COUNTRY CLUB 138 KV</v>
          </cell>
          <cell r="AE4105" t="str">
            <v>In-Service</v>
          </cell>
          <cell r="AF4105" t="str">
            <v>Constr. Complete, No Charges</v>
          </cell>
          <cell r="AG4105">
            <v>45533</v>
          </cell>
          <cell r="AH4105" t="str">
            <v>16397.81</v>
          </cell>
          <cell r="AI4105">
            <v>14219.53</v>
          </cell>
        </row>
        <row r="4106">
          <cell r="E4106" t="str">
            <v>0PT50350 -- COMMERCE SOUTH SWT 2627 AND SWT 2628 - CUMBY TAP SWT 1194 AND SWT 1198: REPLACE H FRAME 3/10 (GLT)</v>
          </cell>
          <cell r="F4106" t="str">
            <v>COMMERCE SOUTH SWT 2627 AND SWT 2628 - CUMBY TAP SWT 1194 AND SWT 1198: REPLACE H FRAME 3/10 (GLT)</v>
          </cell>
          <cell r="G4106" t="str">
            <v>Commerce South SWT 2627 and SWT 2628 - Cumby Tap SWT 1194 and SWT 1198: Replace H Frame 3/10 (GLT)</v>
          </cell>
          <cell r="H4106" t="str">
            <v>This WA is to cover the cost to replace H- Frame 3/10 on Commerce South SWT 2627 and SWT 2628 - Cumby Tap SWT 1194 and SWT 1198 due to failed GLT. The current wood crossarm will be replaced with a steel crossarm. 
3/10:
Remove:
2 - 65' Wood Pole
1- Wooden "hughes" crossarm
3 - glass insulator
Install:
2- 65' Wood Pole
1 - Steel Crossarm
3 - glass insulator 
Revision - 11.27.23: removed matting and misc. spend as it wasn't needed. Reduced labor hours.</v>
          </cell>
          <cell r="I4106" t="str">
            <v>CMPC</v>
          </cell>
          <cell r="J4106"/>
          <cell r="K4106"/>
          <cell r="L4106" t="str">
            <v>213</v>
          </cell>
          <cell r="M4106" t="str">
            <v>Transmission Line Pole Replace</v>
          </cell>
          <cell r="N4106"/>
          <cell r="O4106" t="str">
            <v/>
          </cell>
          <cell r="P4106"/>
          <cell r="Q4106"/>
          <cell r="R4106" t="str">
            <v/>
          </cell>
          <cell r="S4106" t="str">
            <v xml:space="preserve">This WA is to cover the cost to replace H- Frame 3/10 on Commerce South SWT 2627 and SWT 2628 - Cumby Tap SWT 1194 and SWT 1198 due to failed GLT. The current wood crossarm will be replaced with a steel crossarm.
3/10:Remove:2 - 65' Wood Pole1- Wooden "hughes" crossarm3 - glass insulator
Install:2- 65' Wood Pole1 - Steel Crossarm3 - glass insulator
</v>
          </cell>
          <cell r="T4106" t="str">
            <v>This WA is to cover the cost to replace H- Frame 3/10 on Commerce South SWT 2627 and SWT 2628 - Cumby Tap SWT 1194 and SWT 1198 due to failed GLT. The current wood crossarm will be replaced with a steel crossarm.
3/10:Remove:2 - 65' Wood Pole1- Wooden "hughes" crossarm3 - glass insulator
Install:2- 65' Wood Pole1 - Steel Crossarm3 - glass insulator</v>
          </cell>
          <cell r="U4106"/>
          <cell r="V4106" t="str">
            <v>Toni Naugle</v>
          </cell>
          <cell r="W4106"/>
          <cell r="X4106" t="str">
            <v>Barry Hance</v>
          </cell>
          <cell r="Y4106" t="str">
            <v>METRO EAST</v>
          </cell>
          <cell r="Z4106" t="str">
            <v>SULPHUR SPRINGS</v>
          </cell>
          <cell r="AA4106" t="str">
            <v>SULPHUR SPRINGS</v>
          </cell>
          <cell r="AB4106" t="str">
            <v>Line</v>
          </cell>
          <cell r="AC4106" t="str">
            <v>0300436</v>
          </cell>
          <cell r="AD4106" t="str">
            <v>Sulphur Springs-Commerce Sw</v>
          </cell>
          <cell r="AE4106" t="str">
            <v>In-Service</v>
          </cell>
          <cell r="AF4106" t="str">
            <v>Closed</v>
          </cell>
          <cell r="AG4106">
            <v>45231</v>
          </cell>
          <cell r="AH4106" t="str">
            <v>35910.84</v>
          </cell>
          <cell r="AI4106">
            <v>14218.04</v>
          </cell>
        </row>
        <row r="4107">
          <cell r="E4107" t="str">
            <v>0PG51320 -- 2023 WICHITA FALLS GP : TRANSPORTATION</v>
          </cell>
          <cell r="F4107" t="str">
            <v>2023 WICHITA FALLS GP : TRANSPORTATION</v>
          </cell>
          <cell r="G4107" t="str">
            <v>2023 Wichita Falls GP : Transportation</v>
          </cell>
          <cell r="H4107" t="str">
            <v>This General Plant WA is for Wichita Falls Transmission to Purchase Transportation Equipment.
Contact : Bodie Payne - 940-704-3848
QTY : 2 - Utility Trailers : $11,000 ($5,500 each)
Revised:
1 - 12' utility trailer $5537.50, Rec'd DLM TRAILERS INV #1438
1 - 20' utility trailer $7928.13, Rec'd DLM TRAILERS INV #1437</v>
          </cell>
          <cell r="I4107" t="str">
            <v>GP</v>
          </cell>
          <cell r="J4107"/>
          <cell r="K4107"/>
          <cell r="L4107" t="str">
            <v>850</v>
          </cell>
          <cell r="M4107" t="str">
            <v>Transportation/Heavy Equipment</v>
          </cell>
          <cell r="N4107"/>
          <cell r="O4107" t="str">
            <v/>
          </cell>
          <cell r="P4107"/>
          <cell r="Q4107"/>
          <cell r="R4107" t="str">
            <v/>
          </cell>
          <cell r="S4107" t="str">
            <v xml:space="preserve">This General Plant WA is for Wichita Falls Transmission to Purchase Transportation Equipment.Contact : Bodie Payne - 940-704-3848
QTY : 2 - Utility Trailers : $11,000 ($5,500 each)
</v>
          </cell>
          <cell r="T4107" t="str">
            <v>This General Plant WA is for Wichita Falls Transmission to Purchase Transportation Equipment.Contact : Bodie Payne - 940-704-3848
QTY : 2 - Utility Trailers : $11,000 ($5,500 each)</v>
          </cell>
          <cell r="U4107"/>
          <cell r="V4107" t="str">
            <v>Jessica Zapata</v>
          </cell>
          <cell r="W4107"/>
          <cell r="X4107"/>
          <cell r="Y4107" t="str">
            <v>METRO WEST</v>
          </cell>
          <cell r="Z4107" t="str">
            <v>WICHITA FALLS</v>
          </cell>
          <cell r="AA4107" t="str">
            <v>WICHITA FALLS</v>
          </cell>
          <cell r="AB4107" t="str">
            <v>N/A</v>
          </cell>
          <cell r="AC4107" t="str">
            <v>0002312</v>
          </cell>
          <cell r="AD4107" t="str">
            <v>Wichita Falls Trans-1121 Galv</v>
          </cell>
          <cell r="AE4107" t="str">
            <v>In-Service</v>
          </cell>
          <cell r="AF4107" t="str">
            <v>Closed</v>
          </cell>
          <cell r="AG4107">
            <v>45219</v>
          </cell>
          <cell r="AH4107" t="str">
            <v>12557.5</v>
          </cell>
          <cell r="AI4107">
            <v>14198.68</v>
          </cell>
        </row>
        <row r="4108">
          <cell r="E4108" t="str">
            <v>0PT50299 -- VALLEY VIEW  SUB : REPLACE BATTERY BAT01, CHARGER &amp; RACK</v>
          </cell>
          <cell r="F4108" t="str">
            <v>VALLEY VIEW  SUB : REPLACE BATTERY BAT01, CHARGER &amp; RACK</v>
          </cell>
          <cell r="G4108" t="str">
            <v>Valley View  Sub : Replace Battery BAT01, charger &amp; rack</v>
          </cell>
          <cell r="H4108" t="str">
            <v>This project seeks to replace Battery BAT01, charger and rack at the Valley View Substation.  
REVISED 10/03/2023: adjust material and supply to reflect increase in cost of material; adjust labor to actual man hours used. BLW</v>
          </cell>
          <cell r="I4108" t="str">
            <v>CMPC</v>
          </cell>
          <cell r="J4108"/>
          <cell r="K4108"/>
          <cell r="L4108" t="str">
            <v>107</v>
          </cell>
          <cell r="M4108" t="str">
            <v>Battery &amp; Charger Replacements</v>
          </cell>
          <cell r="N4108"/>
          <cell r="O4108" t="str">
            <v/>
          </cell>
          <cell r="P4108"/>
          <cell r="Q4108"/>
          <cell r="R4108" t="str">
            <v/>
          </cell>
          <cell r="S4108" t="str">
            <v xml:space="preserve">This project seeks to replace Battery BAT01, charger and rack at the Valley View Substation.
</v>
          </cell>
          <cell r="T4108" t="str">
            <v>This project seeks to replace Battery BAT01, charger and rack at the Valley View Substation.</v>
          </cell>
          <cell r="U4108"/>
          <cell r="V4108" t="str">
            <v>Leah Ashley</v>
          </cell>
          <cell r="W4108"/>
          <cell r="X4108" t="str">
            <v>Barry Hance</v>
          </cell>
          <cell r="Y4108" t="str">
            <v>METRO EAST</v>
          </cell>
          <cell r="Z4108" t="str">
            <v>TEXOMA</v>
          </cell>
          <cell r="AA4108" t="str">
            <v>TEXOMA</v>
          </cell>
          <cell r="AB4108" t="str">
            <v>Station</v>
          </cell>
          <cell r="AC4108" t="str">
            <v>0301461</v>
          </cell>
          <cell r="AD4108" t="str">
            <v>Valley View 138Kv</v>
          </cell>
          <cell r="AE4108" t="str">
            <v>In-Service</v>
          </cell>
          <cell r="AF4108" t="str">
            <v>Closed</v>
          </cell>
          <cell r="AG4108">
            <v>45202</v>
          </cell>
          <cell r="AH4108" t="str">
            <v>12370.92</v>
          </cell>
          <cell r="AI4108">
            <v>14162.09</v>
          </cell>
        </row>
        <row r="4109">
          <cell r="E4109" t="str">
            <v>0PT50165 -- CHALK - SAN ANGELO (69KV): REPLACE CROSS ARM AND INSULATORS</v>
          </cell>
          <cell r="F4109" t="str">
            <v>CHALK - SAN ANGELO (69KV): REPLACE CROSS ARM AND INSULATORS</v>
          </cell>
          <cell r="G4109" t="str">
            <v>Chalk - San Angelo (69KV): Replace cross arm and insulators</v>
          </cell>
          <cell r="H4109" t="str">
            <v>This Work Authorization (WA) will cover the costs to replace a cross arm and insulators on one frame on the Chalk - San Angelo (69KV) line due to weather
Frame 23/8
Remove: one (1) 30' wood cross arm
Install: one (1) 30' wood cross arm
Remove: three (3) porcelain suspension insulators
Install: three (3) poly suspension insulators
01/18/2023 Revise 1: Labor was overestimated by about $9,800. Revising estimate to lower labor to match actuals.</v>
          </cell>
          <cell r="I4109" t="str">
            <v>CMPC</v>
          </cell>
          <cell r="J4109"/>
          <cell r="K4109"/>
          <cell r="L4109" t="str">
            <v>121</v>
          </cell>
          <cell r="M4109" t="str">
            <v>Crossarm Replacement</v>
          </cell>
          <cell r="N4109"/>
          <cell r="O4109" t="str">
            <v/>
          </cell>
          <cell r="P4109"/>
          <cell r="Q4109"/>
          <cell r="R4109" t="str">
            <v/>
          </cell>
          <cell r="S4109" t="str">
            <v xml:space="preserve">This Work Authorization (WA) will cover the costs to replace a cross arm and insulators on one frame on the Chalk - San Angelo (69KV) line due to weatherFrame 23/8Remove: one (1) 30' wood cross armInstall: one (1) 30' wood cross armRemove: three (3) porcelain suspension insulatorsInstall: three (3) poly suspension insulators
</v>
          </cell>
          <cell r="T4109" t="str">
            <v>This Work Authorization (WA) will cover the costs to replace a cross arm and insulators on one frame on the Chalk - San Angelo (69KV) line due to weatherFrame 23/8Remove: one (1) 30' wood cross armInstall: one (1) 30' wood cross armRemove: three (3) porcelain suspension insulatorsInstall: three (3) poly suspension insulators</v>
          </cell>
          <cell r="U4109"/>
          <cell r="V4109" t="str">
            <v>Teri Moran</v>
          </cell>
          <cell r="W4109"/>
          <cell r="X4109"/>
          <cell r="Y4109" t="str">
            <v>METRO WEST</v>
          </cell>
          <cell r="Z4109" t="str">
            <v>BIG SPRING</v>
          </cell>
          <cell r="AA4109" t="str">
            <v>BIG SPRING</v>
          </cell>
          <cell r="AB4109" t="str">
            <v>Line</v>
          </cell>
          <cell r="AC4109" t="str">
            <v>0007488</v>
          </cell>
          <cell r="AD4109" t="str">
            <v>Chalk-San Angelo 69Kv</v>
          </cell>
          <cell r="AE4109" t="str">
            <v>In-Service</v>
          </cell>
          <cell r="AF4109" t="str">
            <v>Closed</v>
          </cell>
          <cell r="AG4109">
            <v>44967</v>
          </cell>
          <cell r="AH4109" t="str">
            <v>23574</v>
          </cell>
          <cell r="AI4109">
            <v>14082.47</v>
          </cell>
        </row>
        <row r="4110">
          <cell r="E4110" t="str">
            <v>0PT54147 -- COMANCHE PEAK SWITCH : REPLACE FAILED 138KV CCVT ON CARMICHAEL BEND LINE</v>
          </cell>
          <cell r="F4110" t="str">
            <v>COMANCHE PEAK SWITCH : REPLACE FAILED 138KV CCVT ON CARMICHAEL BEND LINE</v>
          </cell>
          <cell r="G4110" t="str">
            <v>Comanche Peak Switch : Replace failed 138kV CCVT on Carmichael Bend Line</v>
          </cell>
          <cell r="H4110" t="str">
            <v>This WA is to cover the cost of material and labor to replace failed 138kV CCVT at Comanche Peak that was approved by Cliff Odom BI217
Revision 1 is to adjust for miscalculation of labor.</v>
          </cell>
          <cell r="I4110" t="str">
            <v>CMPC</v>
          </cell>
          <cell r="J4110" t="str">
            <v>Failed Equipment and Storm Damage</v>
          </cell>
          <cell r="K4110" t="str">
            <v>BI 217_FAILED SUBSTATION EQUIPMENT REPLACEMENT</v>
          </cell>
          <cell r="L4110" t="str">
            <v>217</v>
          </cell>
          <cell r="M4110" t="str">
            <v>Failed Substation Equip Replac</v>
          </cell>
          <cell r="N4110"/>
          <cell r="O4110" t="str">
            <v/>
          </cell>
          <cell r="P4110"/>
          <cell r="Q4110"/>
          <cell r="R4110" t="str">
            <v/>
          </cell>
          <cell r="S4110" t="str">
            <v xml:space="preserve">This WA is to cover the cost of material and labor to replace failed 138kV CCVT at Comanche Peak that was approved by Cliff Odom BI217
</v>
          </cell>
          <cell r="T4110" t="str">
            <v>This WA is to cover the cost of material and labor to replace failed 138kV CCVT at Comanche Peak that was approved by Cliff Odom BI217</v>
          </cell>
          <cell r="U4110"/>
          <cell r="V4110" t="str">
            <v>Dawn Tilt</v>
          </cell>
          <cell r="W4110"/>
          <cell r="X4110" t="str">
            <v>David Luna</v>
          </cell>
          <cell r="Y4110" t="str">
            <v>SOUTHEAST</v>
          </cell>
          <cell r="Z4110" t="str">
            <v>GLEN ROSE</v>
          </cell>
          <cell r="AA4110" t="str">
            <v>GLEN ROSE</v>
          </cell>
          <cell r="AB4110" t="str">
            <v>Station</v>
          </cell>
          <cell r="AC4110" t="str">
            <v>0005404</v>
          </cell>
          <cell r="AD4110" t="str">
            <v>Comanche Peak Sw Station 345Kv</v>
          </cell>
          <cell r="AE4110" t="str">
            <v>In-Service</v>
          </cell>
          <cell r="AF4110" t="str">
            <v>Closed</v>
          </cell>
          <cell r="AG4110">
            <v>45358</v>
          </cell>
          <cell r="AH4110" t="str">
            <v>12417.02</v>
          </cell>
          <cell r="AI4110">
            <v>14078.43</v>
          </cell>
        </row>
        <row r="4111">
          <cell r="E4111" t="str">
            <v>0PT49734 -- BENBROOK SWITCH : REMOVE FAILED BATTERY CHARGER C. BATES.</v>
          </cell>
          <cell r="F4111" t="str">
            <v>BENBROOK SWITCH : REMOVE FAILED BATTERY CHARGER C. BATES.</v>
          </cell>
          <cell r="G4111" t="str">
            <v>Benbrook Switch : Remove failed battery charger C. Bates.</v>
          </cell>
          <cell r="H4111" t="str">
            <v>This WA will cover the cost to remove a failed battery charger on BNBSW-BAT01.</v>
          </cell>
          <cell r="I4111" t="str">
            <v>CMPC</v>
          </cell>
          <cell r="J4111"/>
          <cell r="K4111"/>
          <cell r="L4111" t="str">
            <v>107</v>
          </cell>
          <cell r="M4111" t="str">
            <v>Battery &amp; Charger Replacements</v>
          </cell>
          <cell r="N4111"/>
          <cell r="O4111" t="str">
            <v/>
          </cell>
          <cell r="P4111"/>
          <cell r="Q4111"/>
          <cell r="R4111" t="str">
            <v/>
          </cell>
          <cell r="S4111" t="str">
            <v xml:space="preserve">This WA will cover the cost to remove a failed battery charger on BNBSW-BAT01.
</v>
          </cell>
          <cell r="T4111" t="str">
            <v>This WA will cover the cost to remove a failed battery charger on BNBSW-BAT01.</v>
          </cell>
          <cell r="U4111"/>
          <cell r="V4111" t="str">
            <v>Marissa Cassidy</v>
          </cell>
          <cell r="W4111"/>
          <cell r="X4111"/>
          <cell r="Y4111" t="str">
            <v>METRO WEST</v>
          </cell>
          <cell r="Z4111" t="str">
            <v>FORT WORTH</v>
          </cell>
          <cell r="AA4111" t="str">
            <v>FORT WORTH</v>
          </cell>
          <cell r="AB4111" t="str">
            <v>Station</v>
          </cell>
          <cell r="AC4111" t="str">
            <v>0005420</v>
          </cell>
          <cell r="AD4111" t="str">
            <v>Benbrook 345/138-25Kv</v>
          </cell>
          <cell r="AE4111" t="str">
            <v>In-Service</v>
          </cell>
          <cell r="AF4111" t="str">
            <v>Closed</v>
          </cell>
          <cell r="AG4111">
            <v>44882</v>
          </cell>
          <cell r="AH4111" t="str">
            <v>14248.93</v>
          </cell>
          <cell r="AI4111">
            <v>14073.67</v>
          </cell>
        </row>
        <row r="4112">
          <cell r="E4112" t="str">
            <v>0PT54859 -- BENBROOK SWITCH : REPLACE 138KV, 25KA INTERRUPTER ON CAP BANK #12: R.MARTINEZ</v>
          </cell>
          <cell r="F4112" t="str">
            <v>BENBROOK SWITCH : REPLACE 138KV, 25KA INTERRUPTER ON CAP BANK #12: R.MARTINEZ</v>
          </cell>
          <cell r="G4112" t="str">
            <v>Benbrook Switch : Replace 138kV, 25kA Interrupter on Cap Bank #12: R.Martinez</v>
          </cell>
          <cell r="H4112" t="str">
            <v>This WA is to cover the cost to Replace 138kV, 25kA Interrupter on Cap Bank #12
Budget Item# 217: Approved by Cliff Odom on 4.11.24</v>
          </cell>
          <cell r="I4112" t="str">
            <v>CMPC</v>
          </cell>
          <cell r="J4112" t="str">
            <v>Failed Equipment and Storm Damage</v>
          </cell>
          <cell r="K4112" t="str">
            <v>BI 217_FAILED SUBSTATION EQUIPMENT REPLACEMENT</v>
          </cell>
          <cell r="L4112" t="str">
            <v>217</v>
          </cell>
          <cell r="M4112" t="str">
            <v>Failed Substation Equip Replac</v>
          </cell>
          <cell r="N4112"/>
          <cell r="O4112" t="str">
            <v/>
          </cell>
          <cell r="P4112"/>
          <cell r="Q4112"/>
          <cell r="R4112" t="str">
            <v/>
          </cell>
          <cell r="S4112" t="str">
            <v xml:space="preserve">This WA is to cover the cost to Replace 25kA Interrupter on Cap Bank #12
Budget Item# 217: Approved by Cliff Odom on 4.11.24
</v>
          </cell>
          <cell r="T4112" t="str">
            <v>This WA is to cover the cost to Replace 25kA Interrupter on Cap Bank #12
Budget Item# 217: Approved by Cliff Odom on 4.11.24</v>
          </cell>
          <cell r="U4112"/>
          <cell r="V4112" t="str">
            <v>Marissa Cassidy</v>
          </cell>
          <cell r="W4112"/>
          <cell r="X4112" t="str">
            <v>Miguel Ortega</v>
          </cell>
          <cell r="Y4112" t="str">
            <v>METRO WEST</v>
          </cell>
          <cell r="Z4112" t="str">
            <v>FORT WORTH</v>
          </cell>
          <cell r="AA4112" t="str">
            <v>FORT WORTH</v>
          </cell>
          <cell r="AB4112" t="str">
            <v>Station</v>
          </cell>
          <cell r="AC4112" t="str">
            <v>0005420</v>
          </cell>
          <cell r="AD4112" t="str">
            <v>Benbrook 345/138-25Kv</v>
          </cell>
          <cell r="AE4112" t="str">
            <v>In-Service</v>
          </cell>
          <cell r="AF4112" t="str">
            <v>Closed</v>
          </cell>
          <cell r="AG4112">
            <v>45447</v>
          </cell>
          <cell r="AH4112" t="str">
            <v>18639.34</v>
          </cell>
          <cell r="AI4112">
            <v>14062.35</v>
          </cell>
        </row>
        <row r="4113">
          <cell r="E4113" t="str">
            <v>0PT47571 -- WACO WOODWAY SUB : REPLACE FAULTY VACUUM BOTTLES ON SWT1</v>
          </cell>
          <cell r="F4113" t="str">
            <v>WACO WOODWAY SUB : REPLACE FAULTY VACUUM BOTTLES ON SWT1</v>
          </cell>
          <cell r="G4113" t="str">
            <v>Waco Woodway Sub : Replace Faulty Vacuum Bottles on SWT1</v>
          </cell>
          <cell r="H4113" t="str">
            <v>WA to replace faulty vacuum bottles on 12.5kV totalizing switch SWT1. The vacuum bottle arm froze up and would not let the switch close.
Retire 3 live part vacuum bottles
Install 3 Alduti-Rupter vacuum bottles</v>
          </cell>
          <cell r="I4113" t="str">
            <v>CMPC</v>
          </cell>
          <cell r="J4113"/>
          <cell r="K4113"/>
          <cell r="L4113" t="str">
            <v>127</v>
          </cell>
          <cell r="M4113" t="str">
            <v>Switch Live Parts Replacement</v>
          </cell>
          <cell r="N4113"/>
          <cell r="O4113" t="str">
            <v/>
          </cell>
          <cell r="P4113"/>
          <cell r="Q4113"/>
          <cell r="R4113" t="str">
            <v/>
          </cell>
          <cell r="S4113" t="str">
            <v xml:space="preserve">WA to replace faulty vacuum bottles on 12.5kV totalizing switch SWT1. The vacuum bottle arm froze up and would not let the switch close.
Retire 3 live part vacuum bottlesInstall 3 Alduti-Rupter vacuum bottles
</v>
          </cell>
          <cell r="T4113" t="str">
            <v>WA to replace faulty vacuum bottles on 12.5kV totalizing switch SWT1. The vacuum bottle arm froze up and would not let the switch close.
Retire 3 live part vacuum bottlesInstall 3 Alduti-Rupter vacuum bottles</v>
          </cell>
          <cell r="U4113"/>
          <cell r="V4113" t="str">
            <v>Kenneth Hamilton</v>
          </cell>
          <cell r="W4113"/>
          <cell r="X4113"/>
          <cell r="Y4113" t="str">
            <v>SOUTHEAST</v>
          </cell>
          <cell r="Z4113" t="str">
            <v>WACO</v>
          </cell>
          <cell r="AA4113" t="str">
            <v>WACO</v>
          </cell>
          <cell r="AB4113" t="str">
            <v>Station</v>
          </cell>
          <cell r="AC4113" t="str">
            <v>0401420</v>
          </cell>
          <cell r="AD4113" t="str">
            <v>Waco Woodway Dist 138Kv</v>
          </cell>
          <cell r="AE4113" t="str">
            <v>In-Service</v>
          </cell>
          <cell r="AF4113" t="str">
            <v>Closed</v>
          </cell>
          <cell r="AG4113">
            <v>44641</v>
          </cell>
          <cell r="AH4113" t="str">
            <v>12032.7</v>
          </cell>
          <cell r="AI4113">
            <v>14051.85</v>
          </cell>
        </row>
        <row r="4114">
          <cell r="E4114" t="str">
            <v>0PT48947 -- 800/900 NETWORK SUB : REPLACE (3) LIGHTNING ARRESTORS TRANSFORMER #6</v>
          </cell>
          <cell r="F4114" t="str">
            <v>800/900 NETWORK SUB : REPLACE (3) LIGHTNING ARRESTORS TRANSFORMER #6</v>
          </cell>
          <cell r="G4114" t="str">
            <v>800/900 Network Sub : Replace (3) Lightning Arrestors Transformer #6</v>
          </cell>
          <cell r="H4114" t="str">
            <v>This WA is an estimated cost to Replace (3) Lightning Arrestors Transformer #6
RETIREMENT: 476086
REVISION- LABOR WAS UNDERESTIMATED</v>
          </cell>
          <cell r="I4114" t="str">
            <v>CMPC</v>
          </cell>
          <cell r="J4114"/>
          <cell r="K4114"/>
          <cell r="L4114" t="str">
            <v>211</v>
          </cell>
          <cell r="M4114" t="str">
            <v>Region Miscellaneous</v>
          </cell>
          <cell r="N4114"/>
          <cell r="O4114" t="str">
            <v/>
          </cell>
          <cell r="P4114"/>
          <cell r="Q4114"/>
          <cell r="R4114" t="str">
            <v/>
          </cell>
          <cell r="S4114" t="str">
            <v xml:space="preserve">This WA is an estimated cost to Replace (3) Lightning Arrestors Transformer #6
RETIREMENT: 476086
</v>
          </cell>
          <cell r="T4114" t="str">
            <v>This WA is an estimated cost to Replace (3) Lightning Arrestors Transformer #6
RETIREMENT: 476086</v>
          </cell>
          <cell r="U4114"/>
          <cell r="V4114" t="str">
            <v>Bettye Turner</v>
          </cell>
          <cell r="W4114"/>
          <cell r="X4114"/>
          <cell r="Y4114" t="str">
            <v>METRO EAST</v>
          </cell>
          <cell r="Z4114" t="str">
            <v>DALLAS</v>
          </cell>
          <cell r="AA4114" t="str">
            <v>DALLAS</v>
          </cell>
          <cell r="AB4114" t="str">
            <v>Station</v>
          </cell>
          <cell r="AC4114" t="str">
            <v>0000253</v>
          </cell>
          <cell r="AD4114" t="str">
            <v>800/900 Network Substation</v>
          </cell>
          <cell r="AE4114" t="str">
            <v>In-Service</v>
          </cell>
          <cell r="AF4114" t="str">
            <v>Closed</v>
          </cell>
          <cell r="AG4114">
            <v>44893</v>
          </cell>
          <cell r="AH4114" t="str">
            <v>11918.41</v>
          </cell>
          <cell r="AI4114">
            <v>14045.35</v>
          </cell>
        </row>
        <row r="4115">
          <cell r="E4115" t="str">
            <v>0PT48689 -- PLANO ALMA ROAD SUB : REPLACE FAILED DISCONNECT SWITCH 2206-2.</v>
          </cell>
          <cell r="F4115" t="str">
            <v>PLANO ALMA ROAD SUB : REPLACE FAILED DISCONNECT SWITCH 2206-2.</v>
          </cell>
          <cell r="G4115" t="str">
            <v>Plano Alma Road Sub : Replace Failed Disconnect Switch 2206-2.</v>
          </cell>
          <cell r="H4115" t="str">
            <v>This Work Authorization (WA) will cover the cost to replace failed Disconnect Switch 2206-2.
- Peter Babcock Approves the Use of BI 217.
Revision 1: The revision will cover the cost for additional labor due to modifications to the bus while installing the failed disconnect switch. In addition, material charges were increased due to incorrect estimate.</v>
          </cell>
          <cell r="I4115" t="str">
            <v>CMPC</v>
          </cell>
          <cell r="J4115"/>
          <cell r="K4115"/>
          <cell r="L4115" t="str">
            <v>217</v>
          </cell>
          <cell r="M4115" t="str">
            <v>Failed Substation Equip Replac</v>
          </cell>
          <cell r="N4115"/>
          <cell r="O4115" t="str">
            <v/>
          </cell>
          <cell r="P4115"/>
          <cell r="Q4115"/>
          <cell r="R4115" t="str">
            <v/>
          </cell>
          <cell r="S4115" t="str">
            <v xml:space="preserve">This Work Authorization (WA) will cover the cost to replace failed Disconnect Switch 2206-2.
- Peter Babcock Approves the Use of BI 217.
</v>
          </cell>
          <cell r="T4115" t="str">
            <v>This Work Authorization (WA) will cover the cost to replace failed Disconnect Switch 2206-2.
- Peter Babcock Approves the Use of BI 217.</v>
          </cell>
          <cell r="U4115"/>
          <cell r="V4115" t="str">
            <v>Jardonn Smith</v>
          </cell>
          <cell r="W4115" t="str">
            <v>Barron Proffitt</v>
          </cell>
          <cell r="X4115"/>
          <cell r="Y4115" t="str">
            <v>METRO EAST</v>
          </cell>
          <cell r="Z4115" t="str">
            <v>NORTH DALLAS</v>
          </cell>
          <cell r="AA4115" t="str">
            <v>NORTH DALLAS</v>
          </cell>
          <cell r="AB4115" t="str">
            <v>Station</v>
          </cell>
          <cell r="AC4115" t="str">
            <v>0101499</v>
          </cell>
          <cell r="AD4115" t="str">
            <v>Plano-Alma Rd.138Kv</v>
          </cell>
          <cell r="AE4115" t="str">
            <v>In-Service</v>
          </cell>
          <cell r="AF4115" t="str">
            <v>Closed</v>
          </cell>
          <cell r="AG4115">
            <v>44903</v>
          </cell>
          <cell r="AH4115" t="str">
            <v>11060.51</v>
          </cell>
          <cell r="AI4115">
            <v>14040.62</v>
          </cell>
        </row>
        <row r="4116">
          <cell r="E4116" t="str">
            <v>0PT51491 -- DIBOLL SUB : REPLACE FAILED INTERRUPTER ON FID 1425</v>
          </cell>
          <cell r="F4116" t="str">
            <v>DIBOLL SUB : REPLACE FAILED INTERRUPTER ON FID 1425</v>
          </cell>
          <cell r="G4116" t="str">
            <v>Diboll Sub : Replace failed interrupter on FID 1425</v>
          </cell>
          <cell r="H4116" t="str">
            <v>This WA will cover the cost to replace the failed interrupter on FID 1425 at Diboll Substation 138KV.  Oncor will do the work.
Cliff Odom approved of the use of BI 217.</v>
          </cell>
          <cell r="I4116" t="str">
            <v>CMPC</v>
          </cell>
          <cell r="J4116"/>
          <cell r="K4116"/>
          <cell r="L4116" t="str">
            <v>217</v>
          </cell>
          <cell r="M4116" t="str">
            <v>Failed Substation Equip Replac</v>
          </cell>
          <cell r="N4116"/>
          <cell r="O4116" t="str">
            <v/>
          </cell>
          <cell r="P4116"/>
          <cell r="Q4116"/>
          <cell r="R4116" t="str">
            <v/>
          </cell>
          <cell r="S4116" t="str">
            <v xml:space="preserve">This WA will cover the cost to replace the failed interrupter on FID 1425 at Diboll Substation 138KV. Oncor will do the work.
</v>
          </cell>
          <cell r="T4116" t="str">
            <v>This WA will cover the cost to replace the failed interrupter on FID 1425 at Diboll Substation 138KV. Oncor will do the work.</v>
          </cell>
          <cell r="U4116"/>
          <cell r="V4116" t="str">
            <v>Melissa Dunn</v>
          </cell>
          <cell r="W4116"/>
          <cell r="X4116"/>
          <cell r="Y4116" t="str">
            <v>SOUTHEAST</v>
          </cell>
          <cell r="Z4116" t="str">
            <v>TYLER</v>
          </cell>
          <cell r="AA4116" t="str">
            <v>LUFKIN</v>
          </cell>
          <cell r="AB4116" t="str">
            <v>Station</v>
          </cell>
          <cell r="AC4116" t="str">
            <v>0201438</v>
          </cell>
          <cell r="AD4116" t="str">
            <v>Diboll,138Kv</v>
          </cell>
          <cell r="AE4116" t="str">
            <v>In-Service</v>
          </cell>
          <cell r="AF4116" t="str">
            <v>Closed</v>
          </cell>
          <cell r="AG4116">
            <v>45124</v>
          </cell>
          <cell r="AH4116" t="str">
            <v>17479.68</v>
          </cell>
          <cell r="AI4116">
            <v>14022.05</v>
          </cell>
        </row>
        <row r="4117">
          <cell r="E4117" t="str">
            <v>0PT50520 -- BENNETT ROAD SWITCH - BOWIE SUB 69 KV LINE : REPLACE 2 COMPLETE FRAMES (66/6 AND 77/6) ON THE BENNETT TO BOWIE LINE SECTION (GLT- 1 POLE ON EACH FRAME)</v>
          </cell>
          <cell r="F4117" t="str">
            <v>BENNETT ROAD SWITCH - BOWIE SUB 69 KV LINE : REPLACE 2 COMPLETE FRAMES (66/6 AND 77/6) ON THE BENNETT TO BOWIE LINE SECTION (GLT- 1 POLE ON EACH FRAME)</v>
          </cell>
          <cell r="G4117" t="str">
            <v>Bennett Road Switch - Bowie Sub 69 kV Line : Replace 2 complete frames (66/6 and 77/6) on the Bennett to Bowie Line section (GLT- 1 Pole on each frame)</v>
          </cell>
          <cell r="H4117" t="str">
            <v>This WA is to cover the cost of Replacing 2 complete frames (66/6 and 77/6) on the Bennett to Bowie Line section (GLT- 1 Pole on each frame)
Frames: 66/6 and 77/6: 1 pole on each frame will be GLT, (The West Poles on each frame)
Poles: 4 50' Poles Wood
Remove: 4  50' Poles 2 per frame  
Install: 4  50' Poles 2  2 per frame
Remove: 2  20' steel arms, 1 per frame  and 
Install: 2  20' steel arms, 1 per frame
Remove: 6 69kv Porcelain Insulators, 3 per frame
Install: 6 69kv Polymer Insulators, 3 per frame</v>
          </cell>
          <cell r="I4117" t="str">
            <v>CMPC</v>
          </cell>
          <cell r="J4117"/>
          <cell r="K4117"/>
          <cell r="L4117" t="str">
            <v>213</v>
          </cell>
          <cell r="M4117" t="str">
            <v>Transmission Line Pole Replace</v>
          </cell>
          <cell r="N4117"/>
          <cell r="O4117" t="str">
            <v/>
          </cell>
          <cell r="P4117"/>
          <cell r="Q4117"/>
          <cell r="R4117" t="str">
            <v/>
          </cell>
          <cell r="S4117" t="str">
            <v xml:space="preserve">This WA is to cover the cost of Replacing 2 complete frames (66/6 and 77/6) on the Bennett to Bowie Line section (GLT- 1 Pole on each frame)
Frames: 66/6 and 77/6: 1 pole on each frame will be GLT, (The West Poles on each frame)Poles: 4 50' Poles Wood
Remove: 4 50' Poles 2 per frame Install: 4 50' Poles 2 2 per frameRemove: 2 20' steel arms, 1 per frame and Install: 2 20' steel arms, 1 per frameRemove: 6 69kv Porcelain Insulators, 3 per frameInstall: 6 69kv Polymer Insulators, 3 per frame
</v>
          </cell>
          <cell r="T4117" t="str">
            <v>This WA is to cover the cost of Replacing 2 complete frames (66/6 and 77/6) on the Bennett to Bowie Line section (GLT- 1 Pole on each frame)
Frames: 66/6 and 77/6: 1 pole on each frame will be GLT, (The West Poles on each frame)Poles: 4 50' Poles Wood
Remove: 4 50' Poles 2 per frame Install: 4 50' Poles 2 2 per frameRemove: 2 20' steel arms, 1 per frame and Install: 2 20' steel arms, 1 per frameRemove: 6 69kv Porcelain Insulators, 3 per frameInstall: 6 69kv Polymer Insulators, 3 per frame</v>
          </cell>
          <cell r="U4117"/>
          <cell r="V4117" t="str">
            <v>Marissa Cassidy</v>
          </cell>
          <cell r="W4117"/>
          <cell r="X4117"/>
          <cell r="Y4117" t="str">
            <v>METRO WEST</v>
          </cell>
          <cell r="Z4117" t="str">
            <v>FORT WORTH</v>
          </cell>
          <cell r="AA4117" t="str">
            <v>FORT WORTH</v>
          </cell>
          <cell r="AB4117" t="str">
            <v>Line</v>
          </cell>
          <cell r="AC4117" t="str">
            <v>0007306</v>
          </cell>
          <cell r="AD4117" t="str">
            <v>Decatur (Tpl) Wichita Falls Se</v>
          </cell>
          <cell r="AE4117" t="str">
            <v>In-Service</v>
          </cell>
          <cell r="AF4117" t="str">
            <v>Closed</v>
          </cell>
          <cell r="AG4117">
            <v>45050</v>
          </cell>
          <cell r="AH4117" t="str">
            <v>21995.1</v>
          </cell>
          <cell r="AI4117">
            <v>14015.07</v>
          </cell>
        </row>
        <row r="4118">
          <cell r="E4118" t="str">
            <v>0PT43374 -- ATHENS NORTHWEST SUB : RELAY UPGRADE ON FEEDERS 1401, 1403, 1404 &amp; 1405 FOR DA</v>
          </cell>
          <cell r="F4118" t="str">
            <v>ATHENS NORTHWEST SUB : RELAY UPGRADE ON FEEDERS 1401, 1403, 1404 &amp; 1405 FOR DA</v>
          </cell>
          <cell r="G4118" t="str">
            <v>Athens NorthWest Sub : Relay Upgrade on Feeders 1401, 1403, 1404 &amp; 1405 for DA</v>
          </cell>
          <cell r="H4118" t="str">
            <v>Upgrade relaying on Feeders 1401, 1403, 1404 &amp; 1405.  This also includes the associated telecommunication equipment and cables necessary to establish Distribution Automation (DA) for Feeders 1401, 1403, 1404 &amp; 1405.</v>
          </cell>
          <cell r="I4118" t="str">
            <v>CMPC</v>
          </cell>
          <cell r="J4118"/>
          <cell r="K4118"/>
          <cell r="L4118" t="str">
            <v>407</v>
          </cell>
          <cell r="M4118" t="str">
            <v>Distribution Automation (CMPC)</v>
          </cell>
          <cell r="N4118" t="str">
            <v>2021DA</v>
          </cell>
          <cell r="O4118" t="str">
            <v/>
          </cell>
          <cell r="P4118" t="str">
            <v>This work is being performed as part of the Oncor Capital Distribution project to upgrade the distribution system.</v>
          </cell>
          <cell r="Q4118"/>
          <cell r="R4118" t="str">
            <v/>
          </cell>
          <cell r="S4118" t="str">
            <v xml:space="preserve">This WA is being revised from an engineering WA to a standard WA, and this revision covers the entire costs of the project including communication equipment design, material, and construction to upgrade relaying on Athens Northwest feeders 1401, 1403, 1404  1405 for distribution automation (DA). The scope of this project includes replacing the existing RTU with a Telvent 2400, replacing DPU feeder relaysin five (5) self-contained RMAG breakers 1401, 1402, 1403, 1404  1405with a Suburban IV retrofit feeder plate. This includes installing one (1) SCADA Pack, one (1) SEL-2407 satellite clock, one (1) SpeedNet, and any associated telecommunication equipment and cables necessary to establish DA functionality at Athens Northwest Sub. Four (4) auxiliary relays will be installed for the throwover scheme.
This work is being performed as part of the Oncor Capital Distribution project to upgrade the distribution system.
</v>
          </cell>
          <cell r="T4118" t="str">
            <v>This WA is being revised from an engineering WA to a standard WA, and this revision covers the entire costs of the project including communication equipment design, material, and construction to upgrade relaying on Athens Northwest feeders 1401, 1403, 1404  1405 for distribution automation (DA). The scope of this project includes replacing the existing RTU with a Telvent 2400, replacing DPU feeder relaysin five (5) self-contained RMAG breakers 1401, 1402, 1403, 1404  1405with a Suburban IV retrofit feeder plate. This includes installing one (1) SCADA Pack, one (1) SEL-2407 satellite clock, one (1) SpeedNet, and any associated telecommunication equipment and cables necessary to establish DA functionality at Athens Northwest Sub. Four (4) auxiliary relays will be installed for the throwover scheme.</v>
          </cell>
          <cell r="U4118" t="str">
            <v>POWER ENGINEERS INC</v>
          </cell>
          <cell r="V4118" t="str">
            <v>James Figge</v>
          </cell>
          <cell r="W4118" t="str">
            <v>Bao Pham</v>
          </cell>
          <cell r="X4118" t="str">
            <v>David Luna</v>
          </cell>
          <cell r="Y4118" t="str">
            <v>SOUTHEAST</v>
          </cell>
          <cell r="Z4118" t="str">
            <v>TYLER</v>
          </cell>
          <cell r="AA4118" t="str">
            <v>TYLER</v>
          </cell>
          <cell r="AB4118" t="str">
            <v>Station</v>
          </cell>
          <cell r="AC4118" t="str">
            <v>0201427</v>
          </cell>
          <cell r="AD4118" t="str">
            <v>Athens, Northwest 138Kv</v>
          </cell>
          <cell r="AE4118" t="str">
            <v>In-Service</v>
          </cell>
          <cell r="AF4118" t="str">
            <v>Closed</v>
          </cell>
          <cell r="AG4118">
            <v>44571</v>
          </cell>
          <cell r="AH4118" t="str">
            <v>401112.08</v>
          </cell>
          <cell r="AI4118">
            <v>338284.22</v>
          </cell>
        </row>
        <row r="4119">
          <cell r="E4119" t="str">
            <v>0PT43742 -- BEDFORD WOODSON SUB :  RELAY UPGRADE ON FEEDERS 8911, 8912, 8922 &amp; 8941 FOR DA AND ON FEEDERS 8921, 8931, &amp; 8932</v>
          </cell>
          <cell r="F4119" t="str">
            <v>BEDFORD WOODSON SUB :  RELAY UPGRADE ON FEEDERS 8911, 8912, 8922 &amp; 8941 FOR DA AND ON FEEDERS 8921, 8931, &amp; 8932</v>
          </cell>
          <cell r="G4119" t="str">
            <v>Bedford Woodson Sub :  Relay Upgrade on Feeders 8911, 8912, 8922 &amp; 8941 for DA and on Feeders 8921, 8931, &amp; 8932</v>
          </cell>
          <cell r="H4119" t="str">
            <v>Upgrade relaying on Feeders 8911, 8912, 8921, 8922, 8931, 8932 &amp; 8941.  This also includes the associated telecommunication equipment and cables necessary to establish Distribution Automation (DA) for Feeders 8911, 8912, 8922 &amp; 8941.</v>
          </cell>
          <cell r="I4119" t="str">
            <v>CMPC</v>
          </cell>
          <cell r="J4119"/>
          <cell r="K4119"/>
          <cell r="L4119" t="str">
            <v>407</v>
          </cell>
          <cell r="M4119" t="str">
            <v>Distribution Automation (CMPC)</v>
          </cell>
          <cell r="N4119" t="str">
            <v>2021DA</v>
          </cell>
          <cell r="O4119" t="str">
            <v/>
          </cell>
          <cell r="P4119" t="str">
            <v>This work is being performed as part of the Oncor Capital Distribution project to upgrade the distribution system.</v>
          </cell>
          <cell r="Q4119"/>
          <cell r="R4119" t="str">
            <v/>
          </cell>
          <cell r="S4119" t="str">
            <v xml:space="preserve">This work authorization covers the cost to upgrade feeder relaying for distribution automation (DA) on Bedford Woodson feeders 8911, 8922, 8941,  8912 and upgrade relaying on feeders 8921, 8931,  8932. The scope of this project includesreplacing electromechanical feeder relays from six (6) self-contained breakers (8911, 8921, 8931, 8941, 8922,  8932) and Suburban IV feeder relays fromone (1) self-contained breaker (8912) with two (2) Suburban IV 4-feeder panels to be installed in the control house, removing one (1) circuit breaker control panel (Panel #4), and utilizing the existing 700 MHz radio backhaul for DA communications. This includes installing one (1) SpeedNet, one (1) SCADA Pack, one (1) SEL-2407 satellite clock, and associated telecommunication equipment and cables necessary to establish distribution automation functionality at Bedford Woodson. Four (4) auxiliary relays will be installed for the throwover scheme.
This work is being performed as part of the Oncor Capital Distribution project to upgrade the distribution system.
</v>
          </cell>
          <cell r="T4119" t="str">
            <v>This work authorization covers the cost to upgrade feeder relaying for distribution automation (DA) on Bedford Woodson feeders 8911, 8922, 8941,  8912 and upgrade relaying on feeders 8921, 8931,  8932. The scope of this project includesreplacing electromechanical feeder relays from six (6) self-contained breakers (8911, 8921, 8931, 8941, 8922,  8932) and Suburban IV feeder relays fromone (1) self-contained breaker (8912) with two (2) Suburban IV 4-feeder panels to be installed in the control house, removing one (1) circuit breaker control panel (Panel #4), and utilizing the existing 700 MHz radio backhaul for DA communications. This includes installing one (1) SpeedNet, one (1) SCADA Pack, one (1) SEL-2407 satellite clock, and associated telecommunication equipment and cables necessary to establish distribution automation functionality at Bedford Woodson. Four (4) auxiliary relays will be installed for the throwover scheme.</v>
          </cell>
          <cell r="U4119" t="str">
            <v>POWER ENGINEERS INC</v>
          </cell>
          <cell r="V4119" t="str">
            <v>Mark Levesque</v>
          </cell>
          <cell r="W4119" t="str">
            <v>Rhiannon Roberts</v>
          </cell>
          <cell r="X4119" t="str">
            <v>Miguel Ortega</v>
          </cell>
          <cell r="Y4119" t="str">
            <v>METRO WEST</v>
          </cell>
          <cell r="Z4119" t="str">
            <v>FORT WORTH</v>
          </cell>
          <cell r="AA4119" t="str">
            <v>FORT WORTH</v>
          </cell>
          <cell r="AB4119" t="str">
            <v>Station</v>
          </cell>
          <cell r="AC4119" t="str">
            <v>0501498</v>
          </cell>
          <cell r="AD4119" t="str">
            <v>Bedford Woodson</v>
          </cell>
          <cell r="AE4119" t="str">
            <v>In-Service</v>
          </cell>
          <cell r="AF4119" t="str">
            <v>Closed</v>
          </cell>
          <cell r="AG4119">
            <v>45014</v>
          </cell>
          <cell r="AH4119" t="str">
            <v>425588.58</v>
          </cell>
          <cell r="AI4119">
            <v>329478.42</v>
          </cell>
        </row>
        <row r="4120">
          <cell r="E4120" t="str">
            <v>0PT50597 -- HILLSBORO SWITCH - CLEBURNE SWITCH 138 KV LINE : GLT REPLACE 2 REJECT POLES</v>
          </cell>
          <cell r="F4120" t="str">
            <v>HILLSBORO SWITCH - CLEBURNE SWITCH 138 KV LINE : GLT REPLACE 2 REJECT POLES</v>
          </cell>
          <cell r="G4120" t="str">
            <v>Hillsboro Switch - Cleburne Switch 138 kV Line : GLT Replace 2 Reject Poles</v>
          </cell>
          <cell r="H4120" t="str">
            <v>WA to replace 2 reject poles on the Hillsboro - Cleburne 138kV line.
Frame 11/3
Retire:
1 65' wood pole
1 wood crossarm
Install:
1 65' class 2 wood pole
1 138kV steel crossarm
Frame 15/9
Retire:
1 60' wood pole
Install:
1 60' class 2 wood pole</v>
          </cell>
          <cell r="I4120" t="str">
            <v>CMPC</v>
          </cell>
          <cell r="J4120"/>
          <cell r="K4120"/>
          <cell r="L4120" t="str">
            <v>213</v>
          </cell>
          <cell r="M4120" t="str">
            <v>Transmission Line Pole Replace</v>
          </cell>
          <cell r="N4120"/>
          <cell r="O4120" t="str">
            <v/>
          </cell>
          <cell r="P4120"/>
          <cell r="Q4120"/>
          <cell r="R4120" t="str">
            <v/>
          </cell>
          <cell r="S4120" t="str">
            <v xml:space="preserve">WA to replace 2 reject poles on the Hillsboro - Cleburne 138kV line.
Frame 11/3Retire:1 65' wood pole1 wood crossarm
Install:1 65' class 2 wood pole1 138kV steel crossarm
Frame 15/9Retire:1 60' wood pole
Install:1 60' class 2 wood pole
</v>
          </cell>
          <cell r="T4120" t="str">
            <v>WA to replace 2 reject poles on the Hillsboro - Cleburne 138kV line.
Frame 11/3Retire:1 65' wood pole1 wood crossarm
Install:1 65' class 2 wood pole1 138kV steel crossarm
Frame 15/9Retire:1 60' wood pole
Install:1 60' class 2 wood pole</v>
          </cell>
          <cell r="U4120"/>
          <cell r="V4120" t="str">
            <v>Kenneth Hamilton</v>
          </cell>
          <cell r="W4120"/>
          <cell r="X4120" t="str">
            <v>David Luna</v>
          </cell>
          <cell r="Y4120" t="str">
            <v>SOUTHEAST</v>
          </cell>
          <cell r="Z4120" t="str">
            <v>WACO</v>
          </cell>
          <cell r="AA4120" t="str">
            <v>WACO</v>
          </cell>
          <cell r="AB4120" t="str">
            <v>Line</v>
          </cell>
          <cell r="AC4120" t="str">
            <v>0400426</v>
          </cell>
          <cell r="AD4120" t="str">
            <v>Hillsboro-Blum</v>
          </cell>
          <cell r="AE4120" t="str">
            <v>In-Service</v>
          </cell>
          <cell r="AF4120" t="str">
            <v>Closed</v>
          </cell>
          <cell r="AG4120">
            <v>45280</v>
          </cell>
          <cell r="AH4120" t="str">
            <v>20935.39</v>
          </cell>
          <cell r="AI4120">
            <v>14010.69</v>
          </cell>
        </row>
        <row r="4121">
          <cell r="E4121" t="str">
            <v>0PT46648 -- BOULDER POD - ROAD ACCESS EASEMENT - NUMBER 2</v>
          </cell>
          <cell r="F4121" t="str">
            <v>BOULDER POD - ROAD ACCESS EASEMENT - NUMBER 2</v>
          </cell>
          <cell r="G4121" t="str">
            <v>Boulder POD - Road Access Easement - Number 2</v>
          </cell>
          <cell r="H4121" t="str">
            <v>Project is to create new access road entrance off of Highway 302 for the Boulder POD, approximately 0.118 acres, 258 linear feet.
This will require an easement modification of the current road access located on the property, located in Loving County, TX</v>
          </cell>
          <cell r="I4121" t="str">
            <v>ROW</v>
          </cell>
          <cell r="J4121"/>
          <cell r="K4121"/>
          <cell r="L4121" t="str">
            <v>110</v>
          </cell>
          <cell r="M4121" t="str">
            <v>Substation Sites/Lines Row</v>
          </cell>
          <cell r="N4121" t="str">
            <v>R8441</v>
          </cell>
          <cell r="O4121" t="str">
            <v>Circuit miles: 4.0 (Customer Owned)
Substation: Determined by requestor
Terminal equipment minimum capability: 3200 A
Provide a 138 kV point-of-delivery (POD) for Anadarko Petroleum Corporation on the north circuit of the Wink - Culberson 138 kV Double-circuit Line. The POD will be located 1.3 miles east of Rudd 138 kV POD.</v>
          </cell>
          <cell r="P4121" t="str">
            <v>Provide a 138 kV point-of-delivery (POD) for Anadarko Petroleum Corporation on the north circuit of the Wink - Culberson 138 kV Double-circuit Line. The POD will be located 1.3 miles east of Rudd 138 kV POD.</v>
          </cell>
          <cell r="Q4121"/>
          <cell r="R4121" t="str">
            <v/>
          </cell>
          <cell r="S4121" t="str">
            <v xml:space="preserve">Easement Modification Agreement of the Access Road entrance off of hightway 302 to the Boulder POD. Acreage of 0.118, or 258 linear feet, located in Loving County, Texas
Provide a 138 kV point-of-delivery (POD) for Anadarko Petroleum Corporation on the north circuit of the Wink - Culberson 138 kV Double-circuit Line. The POD will be located 1.3 miles east of Rudd 138 kV POD.
</v>
          </cell>
          <cell r="T4121" t="str">
            <v>Easement Modification Agreement of the Access Road entrance off of hightway 302 to the Boulder POD. Acreage of 0.118, or 258 linear feet, located in Loving County, Texas</v>
          </cell>
          <cell r="U4121"/>
          <cell r="V4121" t="str">
            <v>Joan Stevens</v>
          </cell>
          <cell r="W4121"/>
          <cell r="X4121" t="str">
            <v>Howie Gebremedhien</v>
          </cell>
          <cell r="Y4121" t="str">
            <v>METRO WEST</v>
          </cell>
          <cell r="Z4121" t="str">
            <v>ODESSA</v>
          </cell>
          <cell r="AA4121" t="str">
            <v>ODESSA</v>
          </cell>
          <cell r="AB4121" t="str">
            <v>ROW</v>
          </cell>
          <cell r="AC4121" t="str">
            <v>0005915</v>
          </cell>
          <cell r="AD4121" t="str">
            <v>Boulder POD</v>
          </cell>
          <cell r="AE4121" t="str">
            <v>In-Service</v>
          </cell>
          <cell r="AF4121" t="str">
            <v>Closed</v>
          </cell>
          <cell r="AG4121">
            <v>44628</v>
          </cell>
          <cell r="AH4121" t="str">
            <v>16350</v>
          </cell>
          <cell r="AI4121">
            <v>14005.01</v>
          </cell>
        </row>
        <row r="4122">
          <cell r="E4122" t="str">
            <v>0PT55135 -- BROWN MAG SUB : REPLACE DAMAGED SINGLE PHASE REGULATOR</v>
          </cell>
          <cell r="F4122" t="str">
            <v>BROWN MAG SUB : REPLACE DAMAGED SINGLE PHASE REGULATOR</v>
          </cell>
          <cell r="G4122" t="str">
            <v>Brown Mag Sub : Replace Damaged Single Phase Regulator</v>
          </cell>
          <cell r="H4122" t="str">
            <v>WA created for the replacement of 1 damaged 12.5 kV single phase regulator at Brown Magnolia.  Regulator was damaged during diagnostic testing.  Damaged  regulator will be returned to SOSF to be re-furbished.
Revision 1: The Work Authorization will be revised in order to match the Material Assets in the Estimate to the Material Transfer and to increase Oncor Labor.
NOTE: Voltage Regulator was handled by Property Accounting, as it was an in-house transfer.  GKOEHLING</v>
          </cell>
          <cell r="I4122" t="str">
            <v>CMPC</v>
          </cell>
          <cell r="J4122" t="str">
            <v>Region Reactive</v>
          </cell>
          <cell r="K4122" t="str">
            <v>BI 211_REGION REACTIVE MAINTENANCE</v>
          </cell>
          <cell r="L4122" t="str">
            <v>211</v>
          </cell>
          <cell r="M4122" t="str">
            <v>Region Miscellaneous</v>
          </cell>
          <cell r="N4122"/>
          <cell r="O4122" t="str">
            <v/>
          </cell>
          <cell r="P4122"/>
          <cell r="Q4122"/>
          <cell r="R4122" t="str">
            <v/>
          </cell>
          <cell r="S4122" t="str">
            <v xml:space="preserve">WA created for the replacement of 1 damaged 12.5 kV single phase regulator at Brown Magnolia. Regulator was damaged during diagnostic testing. Damaged regulator will be returned to SOSF to be re-furbished
</v>
          </cell>
          <cell r="T4122" t="str">
            <v>WA created for the replacement of 1 damaged 12.5 kV single phase regulator at Brown Magnolia. Regulator was damaged during diagnostic testing. Damaged regulator will be returned to SOSF to be re-furbished</v>
          </cell>
          <cell r="U4122"/>
          <cell r="V4122" t="str">
            <v>Taylor Goode</v>
          </cell>
          <cell r="W4122"/>
          <cell r="X4122" t="str">
            <v>David Luna</v>
          </cell>
          <cell r="Y4122" t="str">
            <v>SOUTHEAST</v>
          </cell>
          <cell r="Z4122" t="str">
            <v>PALESTINE</v>
          </cell>
          <cell r="AA4122" t="str">
            <v>PALESTINE</v>
          </cell>
          <cell r="AB4122" t="str">
            <v>Station</v>
          </cell>
          <cell r="AC4122" t="str">
            <v>0201336</v>
          </cell>
          <cell r="AD4122" t="str">
            <v>Brown-Magnolia,69Kv</v>
          </cell>
          <cell r="AE4122" t="str">
            <v>In-Service</v>
          </cell>
          <cell r="AF4122" t="str">
            <v>Constr. Complete, Chargeable</v>
          </cell>
          <cell r="AG4122">
            <v>45638</v>
          </cell>
          <cell r="AH4122" t="str">
            <v>16221.84</v>
          </cell>
          <cell r="AI4122">
            <v>13973.66</v>
          </cell>
        </row>
        <row r="4123">
          <cell r="E4123" t="str">
            <v>0PT51643 -- DEEN SWITCH : REPLACE FAILED CAP BANK 21 AND CAP BANK 22</v>
          </cell>
          <cell r="F4123" t="str">
            <v>DEEN SWITCH : REPLACE FAILED CAP BANK 21 AND CAP BANK 22</v>
          </cell>
          <cell r="G4123" t="str">
            <v>Deen Switch : Replace Failed Cap Bank 21 and Cap Bank 22</v>
          </cell>
          <cell r="H4123" t="str">
            <v>This WA is to cover the cost of Replacing Failed Cap Bank 21 and Cap Bank 22
Cap Bank 21- 2 bad capacitor units (C Phase)
Cap Bank 22- 1 bad capacitor unit (C Phase)
Parts to be removed: (3) Failed 600 kVar Capacitors
Parts to be installed: (3) New 600 kVar Capacitors</v>
          </cell>
          <cell r="I4123" t="str">
            <v>CMPC</v>
          </cell>
          <cell r="J4123"/>
          <cell r="K4123"/>
          <cell r="L4123" t="str">
            <v>217</v>
          </cell>
          <cell r="M4123" t="str">
            <v>Failed Substation Equip Replac</v>
          </cell>
          <cell r="N4123"/>
          <cell r="O4123" t="str">
            <v/>
          </cell>
          <cell r="P4123"/>
          <cell r="Q4123"/>
          <cell r="R4123" t="str">
            <v/>
          </cell>
          <cell r="S4123" t="str">
            <v xml:space="preserve">This WA is to cover the cost of Replacing Failed Cap Bank 21 and Cap Bank 22
Cap Bank 21- 2 bad capacitor units (C Phase)Cap Bank 22- 1 bad capacitor unit (C Phase)
Parts to be removed: (3) Failed 600 kVar CapacitorsParts to be installed: (3) New 600 kVar Capacitors
</v>
          </cell>
          <cell r="T4123" t="str">
            <v>This WA is to cover the cost of Replacing Failed Cap Bank 21 and Cap Bank 22
Cap Bank 21- 2 bad capacitor units (C Phase)Cap Bank 22- 1 bad capacitor unit (C Phase)
Parts to be removed: (3) Failed 600 kVar CapacitorsParts to be installed: (3) New 600 kVar Capacitors</v>
          </cell>
          <cell r="U4123"/>
          <cell r="V4123" t="str">
            <v>Marissa Cassidy</v>
          </cell>
          <cell r="W4123"/>
          <cell r="X4123"/>
          <cell r="Y4123" t="str">
            <v>METRO WEST</v>
          </cell>
          <cell r="Z4123" t="str">
            <v>FORT WORTH</v>
          </cell>
          <cell r="AA4123" t="str">
            <v>FORT WORTH</v>
          </cell>
          <cell r="AB4123" t="str">
            <v>Station</v>
          </cell>
          <cell r="AC4123" t="str">
            <v>0005422</v>
          </cell>
          <cell r="AD4123" t="str">
            <v>Deen Switch</v>
          </cell>
          <cell r="AE4123" t="str">
            <v>In-Service</v>
          </cell>
          <cell r="AF4123" t="str">
            <v>Closed</v>
          </cell>
          <cell r="AG4123">
            <v>45071</v>
          </cell>
          <cell r="AH4123" t="str">
            <v>11171.44</v>
          </cell>
          <cell r="AI4123">
            <v>13919.99</v>
          </cell>
        </row>
        <row r="4124">
          <cell r="E4124" t="str">
            <v>0PT46016 -- SULPHUR SPRINGS SWITCH : REPLACEMENT OF A/C UNIT</v>
          </cell>
          <cell r="F4124" t="str">
            <v>SULPHUR SPRINGS SWITCH : REPLACEMENT OF A/C UNIT</v>
          </cell>
          <cell r="G4124" t="str">
            <v>Sulphur Springs Switch : Replacement of A/C Unit</v>
          </cell>
          <cell r="H4124" t="str">
            <v>This WA covers the cost of replacing the HVAC A/C units  (item ID 408973) not cooling at Sulphur Springs Switch.
RETIREMENT 
2 Each Item ID 408973 HVAC, Air Conditioner</v>
          </cell>
          <cell r="I4124" t="str">
            <v>CMPC</v>
          </cell>
          <cell r="J4124"/>
          <cell r="K4124"/>
          <cell r="L4124" t="str">
            <v>106</v>
          </cell>
          <cell r="M4124" t="str">
            <v>Air Conditioner Replacements</v>
          </cell>
          <cell r="N4124"/>
          <cell r="O4124" t="str">
            <v/>
          </cell>
          <cell r="P4124" t="str">
            <v>This WA covers the cost of replacing the HVAC A/C units (item ID 408973) not cooling at Sulphur Springs Switch.
RETIREMENT
2 Each Item ID 408973 HVAC, Air Conditioner</v>
          </cell>
          <cell r="Q4124"/>
          <cell r="R4124" t="str">
            <v/>
          </cell>
          <cell r="S4124" t="str">
            <v xml:space="preserve">This WA covers the cost of replacing the HVAC A/C units (item ID 408973) not cooling at Sulphur Springs Switch.
RETIREMENT
2 Each Item ID 408973 HVAC, Air Conditioner
This WA covers the cost of replacing the HVAC A/C units (item ID 408973) not cooling at Sulphur Springs Switch.
RETIREMENT
2 Each Item ID 408973 HVAC, Air Conditioner
</v>
          </cell>
          <cell r="T4124" t="str">
            <v>This WA covers the cost of replacing the HVAC A/C units (item ID 408973) not cooling at Sulphur Springs Switch.
RETIREMENT
2 Each Item ID 408973 HVAC, Air Conditioner</v>
          </cell>
          <cell r="U4124"/>
          <cell r="V4124" t="str">
            <v>Sharon Acker</v>
          </cell>
          <cell r="W4124" t="str">
            <v>Anthony Ballard</v>
          </cell>
          <cell r="X4124"/>
          <cell r="Y4124" t="str">
            <v>METRO EAST</v>
          </cell>
          <cell r="Z4124" t="str">
            <v>SULPHUR SPRINGS</v>
          </cell>
          <cell r="AA4124" t="str">
            <v>SULPHUR SPRINGS</v>
          </cell>
          <cell r="AB4124" t="str">
            <v>Station</v>
          </cell>
          <cell r="AC4124" t="str">
            <v>0301504</v>
          </cell>
          <cell r="AD4124" t="str">
            <v>Sulphur Springs,345kV</v>
          </cell>
          <cell r="AE4124" t="str">
            <v>In-Service</v>
          </cell>
          <cell r="AF4124" t="str">
            <v>Closed</v>
          </cell>
          <cell r="AG4124">
            <v>44907</v>
          </cell>
          <cell r="AH4124" t="str">
            <v>15565</v>
          </cell>
          <cell r="AI4124">
            <v>13915.51</v>
          </cell>
        </row>
        <row r="4125">
          <cell r="E4125" t="str">
            <v>0PT48996 -- ROLLING HILLS SUB : REPLACE A FAILED SF6 INTERRUPTER</v>
          </cell>
          <cell r="F4125" t="str">
            <v>ROLLING HILLS SUB : REPLACE A FAILED SF6 INTERRUPTER</v>
          </cell>
          <cell r="G4125" t="str">
            <v>Rolling Hills Sub : Replace a failed SF6 Interrupter</v>
          </cell>
          <cell r="H4125" t="str">
            <v>This WA will cover the costs to replace a failed SF6 Interrupter, S&amp;G Series 2000 Circuit Switcher 138kV, at Rolling Hills Sub. FID # 3883
BI 217 approved by Clifton Odom.</v>
          </cell>
          <cell r="I4125" t="str">
            <v>CMPC</v>
          </cell>
          <cell r="J4125"/>
          <cell r="K4125"/>
          <cell r="L4125" t="str">
            <v>217</v>
          </cell>
          <cell r="M4125" t="str">
            <v>Failed Substation Equip Replac</v>
          </cell>
          <cell r="N4125"/>
          <cell r="O4125" t="str">
            <v/>
          </cell>
          <cell r="P4125"/>
          <cell r="Q4125"/>
          <cell r="R4125" t="str">
            <v/>
          </cell>
          <cell r="S4125" t="str">
            <v xml:space="preserve">This WAS will cover the costs to replace a failed SF6 Interrupter, SG Series 2000 Circuit Switcher 138kV, at Rolling Hills Sub.
BI 217 approved by Clifton Odom.
</v>
          </cell>
          <cell r="T4125" t="str">
            <v>This WAS will cover the costs to replace a failed SF6 Interrupter, SG Series 2000 Circuit Switcher 138kV, at Rolling Hills Sub.
BI 217 approved by Clifton Odom.</v>
          </cell>
          <cell r="U4125"/>
          <cell r="V4125" t="str">
            <v>Marissa Cassidy</v>
          </cell>
          <cell r="W4125"/>
          <cell r="X4125"/>
          <cell r="Y4125" t="str">
            <v>METRO WEST</v>
          </cell>
          <cell r="Z4125" t="str">
            <v>FORT WORTH</v>
          </cell>
          <cell r="AA4125" t="str">
            <v>FORT WORTH</v>
          </cell>
          <cell r="AB4125" t="str">
            <v>Station</v>
          </cell>
          <cell r="AC4125" t="str">
            <v>0005331</v>
          </cell>
          <cell r="AD4125" t="str">
            <v>Rolling Hills 138-4.1Kv</v>
          </cell>
          <cell r="AE4125" t="str">
            <v>In-Service</v>
          </cell>
          <cell r="AF4125" t="str">
            <v>Closed</v>
          </cell>
          <cell r="AG4125">
            <v>44813</v>
          </cell>
          <cell r="AH4125" t="str">
            <v>14827.43</v>
          </cell>
          <cell r="AI4125">
            <v>13911.85</v>
          </cell>
        </row>
        <row r="4126">
          <cell r="E4126" t="str">
            <v>0PT49164 -- HUBBARD SUB : REPLACE 2 FAILED 12.5KV VOLTAGE REGULATORS</v>
          </cell>
          <cell r="F4126" t="str">
            <v>HUBBARD SUB : REPLACE 2 FAILED 12.5KV VOLTAGE REGULATORS</v>
          </cell>
          <cell r="G4126" t="str">
            <v>Hubbard Sub : Replace 2 Failed 12.5kV Voltage Regulators</v>
          </cell>
          <cell r="H4126" t="str">
            <v>WA to replace 2 failed regulators at Hubbard Substation after one failed in service and the other burped oil out of the cover.
Retire:
(2) 12.5Kv Allis Chalmers regulators
Install:
(2) Siemens 12.5Kv regulators
  I have Cliff Odom's concurrence to use Budget Item 217 for this replacement.
Revision #1
 Regulators were transferred from Marlin SES Substation.</v>
          </cell>
          <cell r="I4126" t="str">
            <v>CMPC</v>
          </cell>
          <cell r="J4126"/>
          <cell r="K4126"/>
          <cell r="L4126" t="str">
            <v>217</v>
          </cell>
          <cell r="M4126" t="str">
            <v>Failed Substation Equip Replac</v>
          </cell>
          <cell r="N4126"/>
          <cell r="O4126" t="str">
            <v/>
          </cell>
          <cell r="P4126"/>
          <cell r="Q4126"/>
          <cell r="R4126" t="str">
            <v/>
          </cell>
          <cell r="S4126" t="str">
            <v xml:space="preserve">WA to replace 2 failed regulators at Hubbard Substation after one failed in service and the other burped oil out of the cover.
Retire:
(2) 12.5Kv Allis Chalmers regulators
Install:
(2) Siemens 12.5Kv regulators
I have Cliff Odom's concurrence to use Budget Item 217 for this replacement.
</v>
          </cell>
          <cell r="T4126" t="str">
            <v>WA to replace 2 failed regulators at Hubbard Substation after one failed in service and the other burped oil out of the cover.
Retire:
(2) 12.5Kv Allis Chalmers regulators
Install:
(2) Siemens 12.5Kv regulators
I have Cliff Odom's concurrence to use Budget Item 217 for this replacement.</v>
          </cell>
          <cell r="U4126"/>
          <cell r="V4126" t="str">
            <v>Kenneth Hamilton</v>
          </cell>
          <cell r="W4126"/>
          <cell r="X4126"/>
          <cell r="Y4126" t="str">
            <v>SOUTHEAST</v>
          </cell>
          <cell r="Z4126" t="str">
            <v>WACO</v>
          </cell>
          <cell r="AA4126" t="str">
            <v>WACO</v>
          </cell>
          <cell r="AB4126" t="str">
            <v>Station</v>
          </cell>
          <cell r="AC4126" t="str">
            <v>0401404</v>
          </cell>
          <cell r="AD4126" t="str">
            <v>Hubbard, 138Kv</v>
          </cell>
          <cell r="AE4126" t="str">
            <v>In-Service</v>
          </cell>
          <cell r="AF4126" t="str">
            <v>Closed</v>
          </cell>
          <cell r="AG4126">
            <v>44908</v>
          </cell>
          <cell r="AH4126" t="str">
            <v>33969.69</v>
          </cell>
          <cell r="AI4126">
            <v>13840.49</v>
          </cell>
        </row>
        <row r="4127">
          <cell r="E4127" t="str">
            <v>0PT55160 -- SULPHUR SPRINGS SWITCH BKR 2570 - CANTON SWITCH BKR 3175 138KV : REPLACE TWO CROSS ARMS &amp; INSULATORS (PATROL BACK LOG) (BL24)</v>
          </cell>
          <cell r="F4127" t="str">
            <v>SULPHUR SPRINGS SWITCH BKR 2570 - CANTON SWITCH BKR 3175 138KV : REPLACE TWO CROSS ARMS &amp; INSULATORS (PATROL BACK LOG) (BL24)</v>
          </cell>
          <cell r="G4127" t="str">
            <v>SULPHUR SPRINGS SWITCH BKR 2570 - CANTON SWITCH BKR 3175 138kV : Replace Two Cross Arms &amp; Insulators (Patrol Back Log) (BL24)</v>
          </cell>
          <cell r="H4127" t="str">
            <v>This WA is to cover the cost of replace two cross arms and fifty-four porcelain insulators on SULPHUR SPRINGS SWITCH BKR 2570 - CANTON SWITCH BKR 3175 due to patrol backlog as follows:
Structure - 65/2
Remove one wood cross arm
Install one steel cross arm (item ID 475334)
Remove 27 porcelain insulators (138kV - 9 insulators per string)
Install 27 toughened glass insulators (item ID 902874)
 Structure - 67/6 
Remove one wood cross arm
Install one steel cross arm (item ID 475334)
Remove 27 porcelain insulators (138kV - 9 insulators per string)
Install 27 toughened glass insulators (item ID 902874)
RETIREMENT
0 - 65' Wood Pole (cross arms)
0 - 636 ACSR Aluminum Wire (porcelain insulators)
REVISION TO ESTIMATE ONLY - JULY 30, 2024
Labor dollars are over the estimated amount, due to a misjudgment in the number of hours to complete the job.</v>
          </cell>
          <cell r="I4127" t="str">
            <v>CMPC</v>
          </cell>
          <cell r="J4127" t="str">
            <v>Region Reactive</v>
          </cell>
          <cell r="K4127" t="str">
            <v>BI 121_CROSSARM REPLACEMENTS</v>
          </cell>
          <cell r="L4127" t="str">
            <v>121</v>
          </cell>
          <cell r="M4127" t="str">
            <v>Crossarm Replacement</v>
          </cell>
          <cell r="N4127"/>
          <cell r="O4127" t="str">
            <v/>
          </cell>
          <cell r="P4127" t="str">
            <v>This WA is to cover the cost of replace two cross arms and fifty-four porcelain insulators on SULPHUR SPRINGS SWITCH BKR 2570 - CANTON SWITCH BKR 3175 due to patrol backlog as follows:
Structure - 65/2Remove one wood cross armInstall one steel cross arm (item ID 475334)Remove 27 porcelain insulators (138kV - 9 insulators per string)Install 27 toughened glass insulators (item ID 902874)
Structure - 67/6 Remove one wood cross armInstall one steel cross arm (item ID 475334)Remove 27 porcelain insulators (138kV - 9 insulators per string)Install 27 toughened glass insulators (item ID 902874)
RETIREMENT0 - 65' Wood Pole (crossarms)0 - 636 ACSR Aluminum Wire (porcelain insulators)</v>
          </cell>
          <cell r="Q4127"/>
          <cell r="R4127" t="str">
            <v/>
          </cell>
          <cell r="S4127" t="str">
            <v xml:space="preserve">This WA is to cover the cost of replace two cross arms and fifty-four porcelain insulators on SULPHUR SPRINGS SWITCH BKR 2570 - CANTON SWITCH BKR 3175 due to patrol backlog as follows:
Structure - 65/2Remove one wood cross armInstall one steel cross arm (item ID 475334)Remove 27 porcelain insulators (138kV - 9 insulators per string)Install 27 toughened glass insulators (item ID 902874)
Structure - 67/6 Remove one wood cross armInstall one steel cross arm (item ID 475334)Remove 27 porcelain insulators (138kV - 9 insulators per string)Install 27 toughened glass insulators (item ID 902874)
RETIREMENT0 - 65' Wood Pole (crossarms)0 - 636 ACSR Aluminum Wire (porcelain insulators)
This WA is to cover the cost of replace two cross arms and fifty-four porcelain insulators on SULPHUR SPRINGS SWITCH BKR 2570 - CANTON SWITCH BKR 3175 due to patrol backlog as follows:
Structure - 65/2Remove one wood cross armInstall one steel cross arm (item ID 475334)Remove 27 porcelain insulators (138kV - 9 insulators per string)Install 27 toughened glass insulators (item ID 902874)
Structure - 67/6 Remove one wood cross armInstall one steel cross arm (item ID 475334)Remove 27 porcelain insulators (138kV - 9 insulators per string)Install 27 toughened glass insulators (item ID 902874)
RETIREMENT0 - 65' Wood Pole (crossarms)0 - 636 ACSR Aluminum Wire (porcelain insulators)
</v>
          </cell>
          <cell r="T4127" t="str">
            <v>This WA is to cover the cost of replace two cross arms and fifty-four porcelain insulators on SULPHUR SPRINGS SWITCH BKR 2570 - CANTON SWITCH BKR 3175 due to patrol backlog as follows:
Structure - 65/2Remove one wood cross armInstall one steel cross arm (item ID 475334)Remove 27 porcelain insulators (138kV - 9 insulators per string)Install 27 toughened glass insulators (item ID 902874)
Structure - 67/6 Remove one wood cross armInstall one steel cross arm (item ID 475334)Remove 27 porcelain insulators (138kV - 9 insulators per string)Install 27 toughened glass insulators (item ID 902874)
RETIREMENT0 - 65' Wood Pole (crossarms)0 - 636 ACSR Aluminum Wire (porcelain insulators)</v>
          </cell>
          <cell r="U4127"/>
          <cell r="V4127" t="str">
            <v>Sharon Acker</v>
          </cell>
          <cell r="W4127" t="str">
            <v>James Willhite</v>
          </cell>
          <cell r="X4127" t="str">
            <v>Barry Hance</v>
          </cell>
          <cell r="Y4127" t="str">
            <v>METRO EAST</v>
          </cell>
          <cell r="Z4127" t="str">
            <v>SULPHUR SPRINGS</v>
          </cell>
          <cell r="AA4127" t="str">
            <v>SULPHUR SPRINGS</v>
          </cell>
          <cell r="AB4127" t="str">
            <v>Line</v>
          </cell>
          <cell r="AC4127" t="str">
            <v>0200442</v>
          </cell>
          <cell r="AD4127" t="str">
            <v>Elkton-Edgwood-Sulphur Springs</v>
          </cell>
          <cell r="AE4127" t="str">
            <v>In-Service</v>
          </cell>
          <cell r="AF4127" t="str">
            <v>Closed</v>
          </cell>
          <cell r="AG4127">
            <v>45504</v>
          </cell>
          <cell r="AH4127" t="str">
            <v>13040.8</v>
          </cell>
          <cell r="AI4127">
            <v>13840.17</v>
          </cell>
        </row>
        <row r="4128">
          <cell r="E4128" t="str">
            <v>0PT50770 -- WESTMORELAND SUB : BATTERY REPLACEMENT - BAT01 AND ADD EYE WASH STATION</v>
          </cell>
          <cell r="F4128" t="str">
            <v>WESTMORELAND SUB : BATTERY REPLACEMENT - BAT01 AND ADD EYE WASH STATION</v>
          </cell>
          <cell r="G4128" t="str">
            <v>WESTMORELAND Sub : BATTERY REPLACEMENT - BAT01 and add eye wash station</v>
          </cell>
          <cell r="H4128" t="str">
            <v>THIS WA IS AN ESTIMATE FOR BATTERY REPLACEMENT - BAT01
REVISION: Add costs associated with adding Honeywell Pure Flow 1000 Eyewash station and Fendall Pure Flow 1000 Saline Cartridge</v>
          </cell>
          <cell r="I4128" t="str">
            <v>CMPC</v>
          </cell>
          <cell r="J4128"/>
          <cell r="K4128"/>
          <cell r="L4128" t="str">
            <v>107</v>
          </cell>
          <cell r="M4128" t="str">
            <v>Battery &amp; Charger Replacements</v>
          </cell>
          <cell r="N4128"/>
          <cell r="O4128" t="str">
            <v/>
          </cell>
          <cell r="P4128"/>
          <cell r="Q4128"/>
          <cell r="R4128" t="str">
            <v/>
          </cell>
          <cell r="S4128" t="str">
            <v xml:space="preserve">THIS WA IS AN ESTIMATED COST FOR BATTERY REPLACEMENT - BAT01
</v>
          </cell>
          <cell r="T4128" t="str">
            <v>THIS WA IS AN ESTIMATED COST FOR BATTERY REPLACEMENT - BAT01</v>
          </cell>
          <cell r="U4128"/>
          <cell r="V4128" t="str">
            <v>Vaneya Chukwurah</v>
          </cell>
          <cell r="W4128"/>
          <cell r="X4128"/>
          <cell r="Y4128" t="str">
            <v>METRO EAST</v>
          </cell>
          <cell r="Z4128" t="str">
            <v>DALLAS</v>
          </cell>
          <cell r="AA4128" t="str">
            <v>DALLAS</v>
          </cell>
          <cell r="AB4128" t="str">
            <v>Station</v>
          </cell>
          <cell r="AC4128" t="str">
            <v>0000548</v>
          </cell>
          <cell r="AD4128" t="str">
            <v>Westmoreland S/Station T&amp;D</v>
          </cell>
          <cell r="AE4128" t="str">
            <v>In-Service</v>
          </cell>
          <cell r="AF4128" t="str">
            <v>Closed</v>
          </cell>
          <cell r="AG4128">
            <v>45205</v>
          </cell>
          <cell r="AH4128" t="str">
            <v>16272.04</v>
          </cell>
          <cell r="AI4128">
            <v>13837.16</v>
          </cell>
        </row>
        <row r="4129">
          <cell r="E4129" t="str">
            <v>0PT52849 -- GRAHAM PLANT SWITCH TO LEON SWITCH 138 KV: REPLACE STRUCTURE 49/8, GLT</v>
          </cell>
          <cell r="F4129" t="str">
            <v>GRAHAM PLANT SWITCH TO LEON SWITCH 138 KV: REPLACE STRUCTURE 49/8, GLT</v>
          </cell>
          <cell r="G4129" t="str">
            <v>Graham Plant Switch to Leon Switch 138 kV: Replace structure 49/8, GLT</v>
          </cell>
          <cell r="H4129" t="str">
            <v>This WA will cover the cost of replacing west pole 49/8 due to GLT Failure.
Structure 49/8:
Remove: One (1) 60ft Class 3 pole
Install: One (1) 60ft Class 3 pole
Revision: 2/22/24
Revised to correct internal labor to contractor. - U915</v>
          </cell>
          <cell r="I4129" t="str">
            <v>CMPC</v>
          </cell>
          <cell r="J4129"/>
          <cell r="K4129"/>
          <cell r="L4129" t="str">
            <v>213</v>
          </cell>
          <cell r="M4129" t="str">
            <v>Transmission Line Pole Replace</v>
          </cell>
          <cell r="N4129"/>
          <cell r="O4129" t="str">
            <v/>
          </cell>
          <cell r="P4129"/>
          <cell r="Q4129"/>
          <cell r="R4129" t="str">
            <v/>
          </cell>
          <cell r="S4129" t="str">
            <v xml:space="preserve">This WA will cover the cost of replacing west pole 49/8 due to GLT Failure.
Structure 49/8:Remove: One (1) 60ft Class 3 poleInstall: One (1) 60ft Class 3 pole
</v>
          </cell>
          <cell r="T4129" t="str">
            <v>This WA will cover the cost of replacing west pole 49/8 due to GLT Failure.
Structure 49/8:Remove: One (1) 60ft Class 3 poleInstall: One (1) 60ft Class 3 pole</v>
          </cell>
          <cell r="U4129"/>
          <cell r="V4129" t="str">
            <v>Annmarie Yezierski</v>
          </cell>
          <cell r="W4129"/>
          <cell r="X4129" t="str">
            <v>David Luna</v>
          </cell>
          <cell r="Y4129" t="str">
            <v>SOUTHEAST</v>
          </cell>
          <cell r="Z4129" t="str">
            <v>GLEN ROSE</v>
          </cell>
          <cell r="AA4129" t="str">
            <v>COMANCHE</v>
          </cell>
          <cell r="AB4129" t="str">
            <v>Line</v>
          </cell>
          <cell r="AC4129" t="str">
            <v>0007220</v>
          </cell>
          <cell r="AD4129" t="str">
            <v>Graham Ses - Leon Ses 138Kv</v>
          </cell>
          <cell r="AE4129" t="str">
            <v>In-Service</v>
          </cell>
          <cell r="AF4129" t="str">
            <v>Closed</v>
          </cell>
          <cell r="AG4129">
            <v>45287</v>
          </cell>
          <cell r="AH4129" t="str">
            <v>25297.77</v>
          </cell>
          <cell r="AI4129">
            <v>13836.27</v>
          </cell>
        </row>
        <row r="4130">
          <cell r="E4130" t="str">
            <v>0PT52611 -- FARMERSVILLE SWITCH : REPLACE AGING LINE TUNERS</v>
          </cell>
          <cell r="F4130" t="str">
            <v>FARMERSVILLE SWITCH : REPLACE AGING LINE TUNERS</v>
          </cell>
          <cell r="G4130" t="str">
            <v>Farmersville Switch : Replace Aging Line Tuners</v>
          </cell>
          <cell r="H4130" t="str">
            <v>This WA provides the costs of replacing three (3) aging line tuners, item ID 460223 at Farmersville Switch.
RETIREMENT
3 - Each Line Tuners</v>
          </cell>
          <cell r="I4130" t="str">
            <v>CMPC</v>
          </cell>
          <cell r="J4130"/>
          <cell r="K4130"/>
          <cell r="L4130" t="str">
            <v>211</v>
          </cell>
          <cell r="M4130" t="str">
            <v>Region Miscellaneous</v>
          </cell>
          <cell r="N4130"/>
          <cell r="O4130" t="str">
            <v/>
          </cell>
          <cell r="P4130" t="str">
            <v>This WA provides the costs of replacing three (3) aging line tuners, item ID 460223 at Farmersville Switch.
RETIREMENT
3 - Each Item ID 460223Line Tuners</v>
          </cell>
          <cell r="Q4130"/>
          <cell r="R4130" t="str">
            <v/>
          </cell>
          <cell r="S4130" t="str">
            <v xml:space="preserve">This WA provides the costs of replacing three (3) aging line tuners, item ID 460223 at Farmersville Switch.
RETIREMENT
3 - Each Item ID 460223 Line Tuners
This WA provides the costs of replacing three (3) aging line tuners, item ID 460223 at Farmersville Switch.
RETIREMENT
3 - Each Item ID 460223Line Tuners
</v>
          </cell>
          <cell r="T4130" t="str">
            <v>This WA provides the costs of replacing three (3) aging line tuners, item ID 460223 at Farmersville Switch.
RETIREMENT
3 - Each Item ID 460223 Line Tuners</v>
          </cell>
          <cell r="U4130"/>
          <cell r="V4130" t="str">
            <v>Sharon Acker</v>
          </cell>
          <cell r="W4130" t="str">
            <v>Rydon Naquin</v>
          </cell>
          <cell r="X4130"/>
          <cell r="Y4130" t="str">
            <v>METRO EAST</v>
          </cell>
          <cell r="Z4130" t="str">
            <v>SULPHUR SPRINGS</v>
          </cell>
          <cell r="AA4130" t="str">
            <v>SULPHUR SPRINGS</v>
          </cell>
          <cell r="AB4130" t="str">
            <v>Station</v>
          </cell>
          <cell r="AC4130" t="str">
            <v>0101509</v>
          </cell>
          <cell r="AD4130" t="str">
            <v>Farmersville Switching Station</v>
          </cell>
          <cell r="AE4130" t="str">
            <v>In-Service</v>
          </cell>
          <cell r="AF4130" t="str">
            <v>Closed</v>
          </cell>
          <cell r="AG4130">
            <v>45237</v>
          </cell>
          <cell r="AH4130" t="str">
            <v>13803.68</v>
          </cell>
          <cell r="AI4130">
            <v>13835.99</v>
          </cell>
        </row>
        <row r="4131">
          <cell r="E4131" t="str">
            <v>0PT55778 -- LAVON SWITCH : REPLACE CAPACITORS ON CAP BANK 11</v>
          </cell>
          <cell r="F4131" t="str">
            <v>LAVON SWITCH : REPLACE CAPACITORS ON CAP BANK 11</v>
          </cell>
          <cell r="G4131" t="str">
            <v>Lavon Switch : Replace Capacitors on Cap Bank 11</v>
          </cell>
          <cell r="H4131" t="str">
            <v>This Work Authorization (WA) will cover the cost for replacing seven failed Capacitors on Cap Bank 11.
*Peter Babcock authorizes use of BI 217.</v>
          </cell>
          <cell r="I4131" t="str">
            <v>CMPC</v>
          </cell>
          <cell r="J4131" t="str">
            <v>Failed Equipment and Storm Damage</v>
          </cell>
          <cell r="K4131" t="str">
            <v>BI 217_FAILED SUBSTATION EQUIPMENT REPLACEMENT</v>
          </cell>
          <cell r="L4131" t="str">
            <v>217</v>
          </cell>
          <cell r="M4131" t="str">
            <v>Failed Substation Equip Replac</v>
          </cell>
          <cell r="N4131"/>
          <cell r="O4131" t="str">
            <v/>
          </cell>
          <cell r="P4131"/>
          <cell r="Q4131"/>
          <cell r="R4131" t="str">
            <v/>
          </cell>
          <cell r="S4131" t="str">
            <v xml:space="preserve">This Work Authorization (WA) will cover the cost for replacing six failed Capacitors on Cap Bank 11.
*Peter Babcock authorizes use of BI 217.
</v>
          </cell>
          <cell r="T4131" t="str">
            <v>This Work Authorization (WA) will cover the cost for replacing six failed Capacitors on Cap Bank 11.
*Peter Babcock authorizes use of BI 217.</v>
          </cell>
          <cell r="U4131"/>
          <cell r="V4131" t="str">
            <v>Samantha Bogusch</v>
          </cell>
          <cell r="W4131" t="str">
            <v>Hayden White</v>
          </cell>
          <cell r="X4131" t="str">
            <v>Barry Hance</v>
          </cell>
          <cell r="Y4131" t="str">
            <v>METRO EAST</v>
          </cell>
          <cell r="Z4131" t="str">
            <v>NORTH DALLAS</v>
          </cell>
          <cell r="AA4131" t="str">
            <v>NORTH DALLAS</v>
          </cell>
          <cell r="AB4131" t="str">
            <v>Station</v>
          </cell>
          <cell r="AC4131" t="str">
            <v>0101517</v>
          </cell>
          <cell r="AD4131" t="str">
            <v>Lavon Switching Station 345KV</v>
          </cell>
          <cell r="AE4131" t="str">
            <v>In-Service</v>
          </cell>
          <cell r="AF4131" t="str">
            <v>Constr. Complete, Chargeable</v>
          </cell>
          <cell r="AG4131">
            <v>45597</v>
          </cell>
          <cell r="AH4131" t="str">
            <v>21411.64</v>
          </cell>
          <cell r="AI4131">
            <v>13814.83</v>
          </cell>
        </row>
        <row r="4132">
          <cell r="E4132" t="str">
            <v>0PT48674 -- WEST LEVEE SUB : REPLACE (2) FAILED CAPACITOR AND (3) RESISTORS</v>
          </cell>
          <cell r="F4132" t="str">
            <v>WEST LEVEE SUB : REPLACE (2) FAILED CAPACITOR AND (3) RESISTORS</v>
          </cell>
          <cell r="G4132" t="str">
            <v>West Levee Sub : Replace (2) Failed Capacitor and (3) Resistors</v>
          </cell>
          <cell r="H4132" t="str">
            <v>This WA is an estimated cost to Replace (2) Failed Capacitors  
RETIREMENT: 450080
REVISION: 3 resistors were needed for project
REVISION: DUE TO THE ADDITION OF THE RESISTORS MORE LABOR HOURS WERE NEEDED FOR THIS WA</v>
          </cell>
          <cell r="I4132" t="str">
            <v>CMPC</v>
          </cell>
          <cell r="J4132"/>
          <cell r="K4132"/>
          <cell r="L4132" t="str">
            <v>217</v>
          </cell>
          <cell r="M4132" t="str">
            <v>Failed Substation Equip Replac</v>
          </cell>
          <cell r="N4132"/>
          <cell r="O4132" t="str">
            <v/>
          </cell>
          <cell r="P4132"/>
          <cell r="Q4132"/>
          <cell r="R4132" t="str">
            <v/>
          </cell>
          <cell r="S4132" t="str">
            <v xml:space="preserve">This WA is an estimated cost to Replace (2) Failed Capacitors
RETIREMENT: 450080
</v>
          </cell>
          <cell r="T4132" t="str">
            <v>This WA is an estimated cost to Replace (2) Failed Capacitors
RETIREMENT: 450080</v>
          </cell>
          <cell r="U4132"/>
          <cell r="V4132" t="str">
            <v>Bettye Turner</v>
          </cell>
          <cell r="W4132"/>
          <cell r="X4132"/>
          <cell r="Y4132" t="str">
            <v>METRO EAST</v>
          </cell>
          <cell r="Z4132" t="str">
            <v>DALLAS</v>
          </cell>
          <cell r="AA4132" t="str">
            <v>DALLAS</v>
          </cell>
          <cell r="AB4132" t="str">
            <v>Station</v>
          </cell>
          <cell r="AC4132" t="str">
            <v>0000182</v>
          </cell>
          <cell r="AD4132" t="str">
            <v>West Levee Substation</v>
          </cell>
          <cell r="AE4132" t="str">
            <v>In-Service</v>
          </cell>
          <cell r="AF4132" t="str">
            <v>Closed</v>
          </cell>
          <cell r="AG4132">
            <v>44888</v>
          </cell>
          <cell r="AH4132" t="str">
            <v>9258.48</v>
          </cell>
          <cell r="AI4132">
            <v>13801.14</v>
          </cell>
        </row>
        <row r="4133">
          <cell r="E4133" t="str">
            <v>0PT49720 -- DESOTO HAMPTON ROAD SUB: UPGRADE FEEDER RELAYS, REPLACE FEEDERS 1202, 1203, AND 1206, ADD FEEDERS 1205 AND 1207</v>
          </cell>
          <cell r="F4133" t="str">
            <v>DESOTO HAMPTON ROAD SUB: UPGRADE FEEDER RELAYS, REPLACE FEEDERS 1202, 1203, AND 1206, ADD FEEDERS 1205 AND 1207</v>
          </cell>
          <cell r="G4133" t="str">
            <v>Desoto Hampton Road Sub: Upgrade Feeder Relays, Replace Feeders 1202, 1203, and 1206, add Feeders 1205 and 1207</v>
          </cell>
          <cell r="H4133" t="str">
            <v>Desoto Hampton Road: Upgrade Feeder Relays for Station #1 and #2, Replace Self contained breakers 1202, 1203, and 1206. Add 1205 on Bank #1 and 1207 on Bank #2.  This also includes the associated telecommunication equipment and cables necessary to establish Distribution Automation (DA) for Feeders DESHR 1202, DESHR 1203, and DESHR 1206.</v>
          </cell>
          <cell r="I4133" t="str">
            <v>RNCO</v>
          </cell>
          <cell r="J4133"/>
          <cell r="K4133"/>
          <cell r="L4133" t="str">
            <v>102</v>
          </cell>
          <cell r="M4133" t="str">
            <v>Distribution Plan</v>
          </cell>
          <cell r="N4133" t="str">
            <v>2024MDES003</v>
          </cell>
          <cell r="O4133" t="str">
            <v/>
          </cell>
          <cell r="P4133" t="str">
            <v>This work is being performed as part of the Oncor Capital Distribution Automation project to upgrade the distribution system. The Distribution Automation program will improve system reliability by enabling automated sectionalizing on the distribution system. Desoto Hampton Road Sub is a targeted substation in which distribution automation infrastructure will be installed. This is an approved Capital Maintenance Prioritization Committee (CMPC) project.</v>
          </cell>
          <cell r="Q4133"/>
          <cell r="R4133" t="str">
            <v/>
          </cell>
          <cell r="S4133" t="str">
            <v xml:space="preserve">This Work Authorization (WA) is being revised from an engineering WA to a standard WA, and this revision covers the entire cost of the project including equipment design, material, and construction to upgrade feeder relaying for distribution automation (DA) on feeder 1203 and upgrade relaying on feeders 1202, 1206  1208 at Desoto Hampton Road Sub.The scope of this project includes replacing electromechanical, DPU  Suburban IV feeder relays in six (6) self-contained feeder breakers 1201, 1202, 1203, 1204, 1206  1208 with two (2) Suburban IV 4-feeder panels to be installed in the control house,three (3) self-contained feeder breakers (non-RMAG breakers 1202, 1203  1206) with ABB RMAG non-self-contained breakers and utilizing existing 700 Field Area Network (FAN radio) backhaul for DA communications. This includes installing three (3) high side control switches, three (3) local/remote switches, one (1) hand hole, one (1) cable riser and associated cables necessary to establish distribution automation functionality at Desoto Hampton Road Substation. Two (2) auxiliary relays will be installed for the voltage throwover scheme.Two (2) relay Panels #1 and #2 will be removed to make additional room in the control house for new panel installs.
This work is being performed as part of the Oncor Capital Distribution Automation project to upgrade the distribution system. The Distribution Automation program will improve system reliability by enabling automated sectionalizing on the distribution system. Desoto Hampton Road Sub is a targeted substation in which distribution automation infrastructure will be installed. This is an approved Capital Maintenance Prioritization Committee (CMPC) project.
</v>
          </cell>
          <cell r="T4133" t="str">
            <v>This Work Authorization (WA) is being revised from an engineering WA to a standard WA, and this revision covers the entire cost of the project including equipment design, material, and construction to upgrade feeder relaying for distribution automation (DA) on feeder 1203 and upgrade relaying on feeders 1202, 1206  1208 at Desoto Hampton Road Sub.The scope of this project includes replacing electromechanical, DPU  Suburban IV feeder relays in six (6) self-contained feeder breakers 1201, 1202, 1203, 1204, 1206  1208 with two (2) Suburban IV 4-feeder panels to be installed in the control house,three (3) self-contained feeder breakers (non-RMAG breakers 1202, 1203  1206) with ABB RMAG non-self-contained breakers and utilizing existing 700 Field Area Network (FAN radio) backhaul for DA communications. This includes installing three (3) high side control switches, three (3) local/remote switches, one (1) hand hole, one (1) cable riser and associated cables necessary to establish distribution automation functionality at Desoto Hampton Road Substation. Two (2) auxiliary relays will be installed for the voltage throwover scheme.Two (2) relay Panels #1 and #2 will be removed to make additional room in the control house for new panel installs.</v>
          </cell>
          <cell r="U4133" t="str">
            <v>POWER ENGINEERS INC</v>
          </cell>
          <cell r="V4133" t="str">
            <v>Kayden Slaugh</v>
          </cell>
          <cell r="W4133" t="str">
            <v>Craig Mcquady</v>
          </cell>
          <cell r="X4133" t="str">
            <v>Carmen Zhang</v>
          </cell>
          <cell r="Y4133" t="str">
            <v>METRO EAST</v>
          </cell>
          <cell r="Z4133" t="str">
            <v>DALLAS</v>
          </cell>
          <cell r="AA4133" t="str">
            <v>DALLAS</v>
          </cell>
          <cell r="AB4133" t="str">
            <v>Station</v>
          </cell>
          <cell r="AC4133" t="str">
            <v>0101451</v>
          </cell>
          <cell r="AD4133" t="str">
            <v>Desoto-Hampton Road,138Kv</v>
          </cell>
          <cell r="AE4133" t="str">
            <v>In-Service</v>
          </cell>
          <cell r="AF4133" t="str">
            <v>Constr. Complete, Chargeable</v>
          </cell>
          <cell r="AG4133">
            <v>45644</v>
          </cell>
          <cell r="AH4133" t="str">
            <v>661566.07</v>
          </cell>
          <cell r="AI4133">
            <v>1402692.11</v>
          </cell>
        </row>
        <row r="4134">
          <cell r="E4134" t="str">
            <v>0PT50915 -- LONG LAKE SUB/WEST FAIRFIELD - TRINIDAD SWITCH 138 KV LINE : CHANGE OUT B/O POLE FROM GLT REPORT AND CROSS ARM FRAME 27/8</v>
          </cell>
          <cell r="F4134" t="str">
            <v>LONG LAKE SUB/WEST FAIRFIELD - TRINIDAD SWITCH 138 KV LINE : CHANGE OUT B/O POLE FROM GLT REPORT AND CROSS ARM FRAME 27/8</v>
          </cell>
          <cell r="G4134" t="str">
            <v>Long Lake Sub/West Fairfield - Trinidad Switch 138 kV Line : Change out B/O pole from GLT report and cross arm frame 27/8</v>
          </cell>
          <cell r="H4134" t="str">
            <v>WA created for a change out B/O pole from GLT report and cross arm at frame 27/8
Revision:  TG 10/27/23
In-Service date changed from 10/27/23 to a new date of 12/15/23
Revision:  LH 10/30/23  
Add additional X-Arm replacement at str. #37/8  
Remove 1- 30' wood X-Arm
Add 1 - 30' steel X-Arm
(NOTE:  need to adjust the project estimate to include this arm replacement)
Revision 2: This revision is in order to pay for additional labor and miscellaneous material.</v>
          </cell>
          <cell r="I4134" t="str">
            <v>CMPC</v>
          </cell>
          <cell r="J4134"/>
          <cell r="K4134"/>
          <cell r="L4134" t="str">
            <v>213</v>
          </cell>
          <cell r="M4134" t="str">
            <v>Transmission Line Pole Replace</v>
          </cell>
          <cell r="N4134"/>
          <cell r="O4134" t="str">
            <v/>
          </cell>
          <cell r="P4134"/>
          <cell r="Q4134"/>
          <cell r="R4134" t="str">
            <v/>
          </cell>
          <cell r="S4134" t="str">
            <v xml:space="preserve">WA created for a change out B/O pole from GLT report and cross arm at frame 27/8
</v>
          </cell>
          <cell r="T4134" t="str">
            <v>WA created for a change out B/O pole from GLT report and cross arm at frame 27/8</v>
          </cell>
          <cell r="U4134"/>
          <cell r="V4134" t="str">
            <v>Taylor Goode</v>
          </cell>
          <cell r="W4134"/>
          <cell r="X4134" t="str">
            <v>David Luna</v>
          </cell>
          <cell r="Y4134" t="str">
            <v>SOUTHEAST</v>
          </cell>
          <cell r="Z4134" t="str">
            <v>PALESTINE</v>
          </cell>
          <cell r="AA4134" t="str">
            <v>PALESTINE</v>
          </cell>
          <cell r="AB4134" t="str">
            <v>Line</v>
          </cell>
          <cell r="AC4134" t="str">
            <v>0200429</v>
          </cell>
          <cell r="AD4134" t="str">
            <v>Trinidad-Long Lake,E</v>
          </cell>
          <cell r="AE4134" t="str">
            <v>In-Service</v>
          </cell>
          <cell r="AF4134" t="str">
            <v>Closed</v>
          </cell>
          <cell r="AG4134">
            <v>45278</v>
          </cell>
          <cell r="AH4134" t="str">
            <v>10604.47</v>
          </cell>
          <cell r="AI4134">
            <v>13736.81</v>
          </cell>
        </row>
        <row r="4135">
          <cell r="E4135" t="str">
            <v>0PT49949 -- BROWN SVC : UPGRADE HMI SYSTEM AND ESTABLISH REMOTE CONNECTIVITY</v>
          </cell>
          <cell r="F4135" t="str">
            <v>BROWN SVC : UPGRADE HMI SYSTEM AND ESTABLISH REMOTE CONNECTIVITY</v>
          </cell>
          <cell r="G4135" t="str">
            <v>Brown SVC : Upgrade HMI system and establish remote connectivity</v>
          </cell>
          <cell r="H4135" t="str">
            <v>Replace the four HMI computers from the MR4000E models with the MR4400E model. Establish remote connectivity and monitoring functionality for the new HMI system.</v>
          </cell>
          <cell r="I4135" t="str">
            <v>CMPC</v>
          </cell>
          <cell r="J4135" t="str">
            <v>CMPC Other and Major Projects</v>
          </cell>
          <cell r="K4135"/>
          <cell r="L4135" t="str">
            <v>215</v>
          </cell>
          <cell r="M4135" t="str">
            <v>Transmission Engineering Misc</v>
          </cell>
          <cell r="N4135" t="str">
            <v>R6254</v>
          </cell>
          <cell r="O4135" t="str">
            <v>Capability: N/A
Terminal equipment minimum rating: N/A
Upgrade the control system of Brown SVCs #1 and #2. The SVCs at Brown Switch currently operate on an outdated HMI system, which has compromised their availability to support the transmission system. An upgrade of the two Brown SVCs' HMIs will allow the devices to reliably provide dynamic reactive support in response to system disturbances, in accordance with their original specification. The voltage control capabilites of the SVC play a critical role in supporting the transmission system in the area. To meet reliability objectives, relieve overloading, and provide adequate transmission capacity for contingency conditions, the upgrade of the Brown SVC #1 and #2 is planned to be complete by December 2023. NERC/ERCOT reliability criteria/standard does not apply to this project. It is justified by Oncor guideline/criteria.</v>
          </cell>
          <cell r="P4135" t="str">
            <v>The two Static VAR Compensators (SVC) at Brown Switch currently operate on an outdated human-machine interface (HMI) system, which has compromised their availability to support the transmission system. An upgrade of the Brown SVC 1  2 HMIs will allow remote connectivity and associated security controls, including system hardening and routine cyber security patching. With these upgrades, situational awareness will equip field personnel to respond to alarms and outage conditions in an efficient manner.
The upgrade of Brown SVC #1  #2 is planned to be completed in 2023.</v>
          </cell>
          <cell r="Q4135"/>
          <cell r="R4135" t="str">
            <v>NERC/ERCOT reliability criteria/standard does not apply to this project. It is justified by Oncor guideline/criteria.</v>
          </cell>
          <cell r="S4135" t="str">
            <v xml:space="preserve">This Work Authorization covers the cost toupgrade four (4) human-machine interface (HMI) computers to MR4400E, install two (2)Waterfall Gateway Modules, purchase one (1) spare MR4400E, and patch management support for 5 years.
This project will be a turnkey solution performed by Mitsubishi Electric Power Products, Inc. (MEPPI).
The two Static VAR Compensators (SVC) at Brown Switch currently operate on an outdated human-machine interface (HMI) system, which has compromised their availability to support the transmission system. An upgrade of the Brown SVC 1  2 HMIs will allow remote connectivity and associated security controls, including system hardening and routine cyber security patching. With these upgrades, situational awareness will equip field personnel to respond to alarms and outage conditions in an efficient manner.
The upgrade of Brown SVC #1  #2 is planned to be completed in 2023.
</v>
          </cell>
          <cell r="T4135" t="str">
            <v>This Work Authorization covers the cost toupgrade four (4) human-machine interface (HMI) computers to MR4400E, install two (2)Waterfall Gateway Modules, purchase one (1) spare MR4400E, and patch management support for 5 years.
This project will be a turnkey solution performed by Mitsubishi Electric Power Products, Inc. (MEPPI).</v>
          </cell>
          <cell r="U4135"/>
          <cell r="V4135" t="str">
            <v>Joshua Ypya</v>
          </cell>
          <cell r="W4135" t="str">
            <v>Adam Linker</v>
          </cell>
          <cell r="X4135" t="str">
            <v>David Luna</v>
          </cell>
          <cell r="Y4135" t="str">
            <v>SOUTHEAST</v>
          </cell>
          <cell r="Z4135" t="str">
            <v>GLEN ROSE</v>
          </cell>
          <cell r="AA4135" t="str">
            <v>COMANCHE</v>
          </cell>
          <cell r="AB4135" t="str">
            <v>Station</v>
          </cell>
          <cell r="AC4135" t="str">
            <v>0501510</v>
          </cell>
          <cell r="AD4135" t="str">
            <v>CREZ BROWN SW STA</v>
          </cell>
          <cell r="AE4135" t="str">
            <v>In-Service</v>
          </cell>
          <cell r="AF4135" t="str">
            <v>Constr. Complete, Chargeable</v>
          </cell>
          <cell r="AG4135">
            <v>45444</v>
          </cell>
          <cell r="AH4135" t="str">
            <v>1592819.51</v>
          </cell>
          <cell r="AI4135">
            <v>939260.13</v>
          </cell>
        </row>
        <row r="4136">
          <cell r="E4136" t="str">
            <v>0PT55542 -- IRVING NORWOOD SUB : REPLACE 2 FAILED CAPACITORS CAP BANK 21</v>
          </cell>
          <cell r="F4136" t="str">
            <v>IRVING NORWOOD SUB : REPLACE 2 FAILED CAPACITORS CAP BANK 21</v>
          </cell>
          <cell r="G4136" t="str">
            <v>Irving Norwood Sub : Replace 2 failed Capacitors Cap Bank 21</v>
          </cell>
          <cell r="H4136" t="str">
            <v>This WA is an estimated cost to Replace (2) Failed Capacitors on Cap Bank 21 @ Irving Norwood
Project approved to use 217 from Peter Babcock
To be removed : 2 failed Capacitors
To be installed TSN# 450080- 2 Capacitors</v>
          </cell>
          <cell r="I4136" t="str">
            <v>CMPC</v>
          </cell>
          <cell r="J4136" t="str">
            <v>Failed Equipment and Storm Damage</v>
          </cell>
          <cell r="K4136" t="str">
            <v>BI 217_FAILED SUBSTATION EQUIPMENT REPLACEMENT</v>
          </cell>
          <cell r="L4136" t="str">
            <v>217</v>
          </cell>
          <cell r="M4136" t="str">
            <v>Failed Substation Equip Replac</v>
          </cell>
          <cell r="N4136"/>
          <cell r="O4136" t="str">
            <v/>
          </cell>
          <cell r="P4136"/>
          <cell r="Q4136"/>
          <cell r="R4136" t="str">
            <v/>
          </cell>
          <cell r="S4136" t="str">
            <v xml:space="preserve">This WA is an estimated cost to Replace (2) Failed Capacitors on Cap Bank 21 @ Irving NorwoodProject approved to use 217 from Peter Babcock
To be removed : 2 failed CapacitorsTo be installed TSN# 450080- 2 Capacitors
</v>
          </cell>
          <cell r="T4136" t="str">
            <v>This WA is an estimated cost to Replace (2) Failed Capacitors on Cap Bank 21 @ Irving NorwoodProject approved to use 217 from Peter Babcock
To be removed : 2 failed CapacitorsTo be installed TSN# 450080- 2 Capacitors</v>
          </cell>
          <cell r="U4136"/>
          <cell r="V4136" t="str">
            <v>Martha Mata</v>
          </cell>
          <cell r="W4136"/>
          <cell r="X4136" t="str">
            <v>Barry Hance</v>
          </cell>
          <cell r="Y4136" t="str">
            <v>METRO EAST</v>
          </cell>
          <cell r="Z4136" t="str">
            <v>DALLAS</v>
          </cell>
          <cell r="AA4136" t="str">
            <v>DALLAS</v>
          </cell>
          <cell r="AB4136" t="str">
            <v>Station</v>
          </cell>
          <cell r="AC4136" t="str">
            <v>0101431</v>
          </cell>
          <cell r="AD4136" t="str">
            <v>Norwood 345 KV Switching Sta</v>
          </cell>
          <cell r="AE4136" t="str">
            <v>In-Service</v>
          </cell>
          <cell r="AF4136" t="str">
            <v>Constr. Complete, Chargeable</v>
          </cell>
          <cell r="AG4136">
            <v>45644</v>
          </cell>
          <cell r="AH4136" t="str">
            <v>10597.8</v>
          </cell>
          <cell r="AI4136">
            <v>13728.27</v>
          </cell>
        </row>
        <row r="4137">
          <cell r="E4137" t="str">
            <v>0PT47278 -- COLORADO CITY BKR 3430-BLUFF CREEK SWITCH BKR 3550: GROUND LINE MAINTENANCE FOR 178 POLES</v>
          </cell>
          <cell r="F4137" t="str">
            <v>COLORADO CITY BKR 3430-BLUFF CREEK SWITCH BKR 3550: GROUND LINE MAINTENANCE FOR 178 POLES</v>
          </cell>
          <cell r="G4137" t="str">
            <v>Colorado City Bkr 3430-Bluff Creek Switch Bkr 3550: Ground Line Maintenance for 178 poles</v>
          </cell>
          <cell r="H4137" t="str">
            <v>This WA will cover the cost of ground line maintenance for 178 Poles
1-40', 1-45', 5-50', 84-55', 57-60', 17-65', 4-70'</v>
          </cell>
          <cell r="I4137" t="str">
            <v>CMPC</v>
          </cell>
          <cell r="J4137"/>
          <cell r="K4137"/>
          <cell r="L4137" t="str">
            <v>223</v>
          </cell>
          <cell r="M4137" t="str">
            <v>Ground Line Maintenance</v>
          </cell>
          <cell r="N4137"/>
          <cell r="O4137" t="str">
            <v/>
          </cell>
          <cell r="P4137"/>
          <cell r="Q4137"/>
          <cell r="R4137" t="str">
            <v/>
          </cell>
          <cell r="S4137" t="str">
            <v xml:space="preserve">This WA will cover the cost of ground line maintenance for 178 Poles
1-40', 1-45', 5-50', 84-55', 57-60', 17-65', 4-70'
</v>
          </cell>
          <cell r="T4137" t="str">
            <v>This WA will cover the cost of ground line maintenance for 178 Poles
1-40', 1-45', 5-50', 84-55', 57-60', 17-65', 4-70'</v>
          </cell>
          <cell r="U4137"/>
          <cell r="V4137" t="str">
            <v>Carissa Hilliard</v>
          </cell>
          <cell r="W4137" t="str">
            <v>Peter Carhart</v>
          </cell>
          <cell r="X4137"/>
          <cell r="Y4137" t="str">
            <v>METRO WEST</v>
          </cell>
          <cell r="Z4137" t="str">
            <v>SWEETWATER</v>
          </cell>
          <cell r="AA4137" t="str">
            <v>SWEETWATER</v>
          </cell>
          <cell r="AB4137" t="str">
            <v>Line</v>
          </cell>
          <cell r="AC4137" t="str">
            <v>0007447</v>
          </cell>
          <cell r="AD4137" t="str">
            <v>Colorado City-China Grove 69Kv</v>
          </cell>
          <cell r="AE4137" t="str">
            <v>In-Service</v>
          </cell>
          <cell r="AF4137" t="str">
            <v>Closed</v>
          </cell>
          <cell r="AG4137">
            <v>44880</v>
          </cell>
          <cell r="AH4137" t="str">
            <v>15111.32</v>
          </cell>
          <cell r="AI4137">
            <v>13727.18</v>
          </cell>
        </row>
        <row r="4138">
          <cell r="E4138" t="str">
            <v>0PG47560 -- 2022 CORSICANA GP : MORGAN STORAGE UNIT</v>
          </cell>
          <cell r="F4138" t="str">
            <v>2022 CORSICANA GP : MORGAN STORAGE UNIT</v>
          </cell>
          <cell r="G4138" t="str">
            <v>2022 Corsicana GP : Morgan Storage Unit</v>
          </cell>
          <cell r="H4138" t="str">
            <v>This General Plant WA is to cover the purchase of  a new storage unit for the Corsicana district. 
Contact : Cedric Durley (430) 236-3203
Morgan Storage Unit : $5,000
*Revision to estimate and WA 4-12-2022 (PESANO)
*Cost of storage unit updated to $9,706
Revision to WA will bring the WA Variance into tolerance. Currently at 72.2% over the Approved WA amount. 
Revision Two: This revision to the Work Authorization is to purchase and install two AC Units for the Morgan Storage Unit.
QTY 2: HVAC Unit (Estimated Per Unit Cost: $2,000) (Total Estimate Cost: $4,000)</v>
          </cell>
          <cell r="I4138" t="str">
            <v>GP</v>
          </cell>
          <cell r="J4138"/>
          <cell r="K4138"/>
          <cell r="L4138" t="str">
            <v>810</v>
          </cell>
          <cell r="M4138" t="str">
            <v>General Plant Structures</v>
          </cell>
          <cell r="N4138"/>
          <cell r="O4138" t="str">
            <v/>
          </cell>
          <cell r="P4138"/>
          <cell r="Q4138"/>
          <cell r="R4138" t="str">
            <v/>
          </cell>
          <cell r="S4138" t="str">
            <v xml:space="preserve">This General Plant WA is to cover the purchase of a new storage unit for the Corsicana district. Contact : Cedric Durley (430) 236-3203
Morgan Storage Unit : $5,000
</v>
          </cell>
          <cell r="T4138" t="str">
            <v>This General Plant WA is to cover the purchase of a new storage unit for the Corsicana district. Contact : Cedric Durley (430) 236-3203
Morgan Storage Unit : $5,000</v>
          </cell>
          <cell r="U4138"/>
          <cell r="V4138" t="str">
            <v>Taylor Goode</v>
          </cell>
          <cell r="W4138"/>
          <cell r="X4138"/>
          <cell r="Y4138" t="str">
            <v>SOUTHEAST</v>
          </cell>
          <cell r="Z4138" t="str">
            <v>WACO</v>
          </cell>
          <cell r="AA4138" t="str">
            <v>CORSICANA</v>
          </cell>
          <cell r="AB4138" t="str">
            <v>N/A</v>
          </cell>
          <cell r="AC4138" t="str">
            <v>0003210</v>
          </cell>
          <cell r="AD4138" t="str">
            <v>Corsicana Service Center</v>
          </cell>
          <cell r="AE4138" t="str">
            <v>In-Service</v>
          </cell>
          <cell r="AF4138" t="str">
            <v>Reclose After Trailing Charges</v>
          </cell>
          <cell r="AG4138">
            <v>44699</v>
          </cell>
          <cell r="AH4138" t="str">
            <v>5663.5</v>
          </cell>
          <cell r="AI4138">
            <v>13718.72</v>
          </cell>
        </row>
        <row r="4139">
          <cell r="E4139" t="str">
            <v>0PT52252 -- RIVERCREST SWITCH 138KV : ADD WILDLIFE PROTECTION FOR SWITCHES, BUS, &amp; INSULATORS</v>
          </cell>
          <cell r="F4139" t="str">
            <v>RIVERCREST SWITCH 138KV : ADD WILDLIFE PROTECTION FOR SWITCHES, BUS, &amp; INSULATORS</v>
          </cell>
          <cell r="G4139" t="str">
            <v>Rivercrest Switch 138kV : Add Wildlife Protection for Switches, Bus, &amp; Insulators</v>
          </cell>
          <cell r="H4139" t="str">
            <v>This WA is for adding varmint guards and repeller system at Rivercrest Switch to protect bus, switches, and insulators from local wildlife.
NO RETIREMENTS</v>
          </cell>
          <cell r="I4139" t="str">
            <v>CMPC</v>
          </cell>
          <cell r="J4139"/>
          <cell r="K4139"/>
          <cell r="L4139" t="str">
            <v>211</v>
          </cell>
          <cell r="M4139" t="str">
            <v>Region Miscellaneous</v>
          </cell>
          <cell r="N4139"/>
          <cell r="O4139" t="str">
            <v/>
          </cell>
          <cell r="P4139" t="str">
            <v>This WA is for adding varmint guards at Rivercrest Switch to protect bus, switches, and insulators from local wildlife.
NO RETIREMENTS</v>
          </cell>
          <cell r="Q4139"/>
          <cell r="R4139" t="str">
            <v/>
          </cell>
          <cell r="S4139" t="str">
            <v xml:space="preserve">This WA is for adding varmint guards at Rivercrest Switch to protect bus, switches, and insulators from local wildlife.
NO RETIREMENTS
This WA is for adding varmint guards at Rivercrest Switch to protect bus, switches, and insulators from local wildlife.
NO RETIREMENTS
</v>
          </cell>
          <cell r="T4139" t="str">
            <v>This WA is for adding varmint guards at Rivercrest Switch to protect bus, switches, and insulators from local wildlife.
NO RETIREMENTS</v>
          </cell>
          <cell r="U4139"/>
          <cell r="V4139" t="str">
            <v>Sharon Acker</v>
          </cell>
          <cell r="W4139" t="str">
            <v>Brandon Walker</v>
          </cell>
          <cell r="X4139" t="str">
            <v>Barry Hance</v>
          </cell>
          <cell r="Y4139" t="str">
            <v>METRO EAST</v>
          </cell>
          <cell r="Z4139" t="str">
            <v>SULPHUR SPRINGS</v>
          </cell>
          <cell r="AA4139" t="str">
            <v>SULPHUR SPRINGS</v>
          </cell>
          <cell r="AB4139" t="str">
            <v>Station</v>
          </cell>
          <cell r="AC4139" t="str">
            <v>0301406</v>
          </cell>
          <cell r="AD4139" t="str">
            <v>River Crest,138Kv</v>
          </cell>
          <cell r="AE4139" t="str">
            <v>In-Service</v>
          </cell>
          <cell r="AF4139" t="str">
            <v>Closed</v>
          </cell>
          <cell r="AG4139">
            <v>45272</v>
          </cell>
          <cell r="AH4139" t="str">
            <v>22301.32</v>
          </cell>
          <cell r="AI4139">
            <v>13669.75</v>
          </cell>
        </row>
        <row r="4140">
          <cell r="E4140" t="str">
            <v>0PT55425 -- BIG SPRING SW. - CHINA GROVE SW. - GUNSIGHT SW. 138KV :  POLE REINFORCEMENT FOR 7 POLES</v>
          </cell>
          <cell r="F4140" t="str">
            <v>BIG SPRING SW. - CHINA GROVE SW. - GUNSIGHT SW. 138KV :  POLE REINFORCEMENT FOR 7 POLES</v>
          </cell>
          <cell r="G4140" t="str">
            <v>Big Spring Sw. - China Grove Sw. - Gunsight Sw. 138kV :  Pole Reinforcement for 7 poles</v>
          </cell>
          <cell r="H4140" t="str">
            <v>This WA will cover the cost of pole reinforcement for 7 poles
60-7</v>
          </cell>
          <cell r="I4140" t="str">
            <v>CMPC</v>
          </cell>
          <cell r="J4140" t="str">
            <v>Equipment Support and Programmatic Equipment Upgrades</v>
          </cell>
          <cell r="K4140" t="str">
            <v>BI 219_POLE LIFE EXTENSION TREATMENT</v>
          </cell>
          <cell r="L4140" t="str">
            <v>219</v>
          </cell>
          <cell r="M4140" t="str">
            <v>Pole Life Extension Treatment</v>
          </cell>
          <cell r="N4140"/>
          <cell r="O4140" t="str">
            <v/>
          </cell>
          <cell r="P4140"/>
          <cell r="Q4140"/>
          <cell r="R4140" t="str">
            <v/>
          </cell>
          <cell r="S4140" t="str">
            <v xml:space="preserve">This WA will cover the cost of pole reinforcement for 7 poles60-7
</v>
          </cell>
          <cell r="T4140" t="str">
            <v>This WA will cover the cost of pole reinforcement for 7 poles60-7</v>
          </cell>
          <cell r="U4140"/>
          <cell r="V4140" t="str">
            <v>Carissa Hilliard</v>
          </cell>
          <cell r="W4140" t="str">
            <v>Patrick Prevost</v>
          </cell>
          <cell r="X4140" t="str">
            <v>Miguel Ortega</v>
          </cell>
          <cell r="Y4140" t="str">
            <v>METRO WEST</v>
          </cell>
          <cell r="Z4140" t="str">
            <v>SWEETWATER</v>
          </cell>
          <cell r="AA4140" t="str">
            <v>SWEETWATER</v>
          </cell>
          <cell r="AB4140" t="str">
            <v>Line</v>
          </cell>
          <cell r="AC4140" t="str">
            <v>0007470</v>
          </cell>
          <cell r="AD4140" t="str">
            <v>China Grove-Big Spring 138Kv</v>
          </cell>
          <cell r="AE4140" t="str">
            <v>In-Service</v>
          </cell>
          <cell r="AF4140" t="str">
            <v>Constr. Complete, Chargeable</v>
          </cell>
          <cell r="AG4140">
            <v>45629</v>
          </cell>
          <cell r="AH4140" t="str">
            <v>13057.79</v>
          </cell>
          <cell r="AI4140">
            <v>13637.11</v>
          </cell>
        </row>
        <row r="4141">
          <cell r="E4141" t="str">
            <v>0PT47695 -- ROUND ROCK SOUTHEAST SUB : REPLACE HV ARRESTORS ON TRANSFORMERS #2 &amp; 3</v>
          </cell>
          <cell r="F4141" t="str">
            <v>ROUND ROCK SOUTHEAST SUB : REPLACE HV ARRESTORS ON TRANSFORMERS #2 &amp; 3</v>
          </cell>
          <cell r="G4141" t="str">
            <v>Round Rock Southeast Sub : Replace HV Arrestors on Transformers #2 &amp; 3</v>
          </cell>
          <cell r="H4141" t="str">
            <v>This WA is to cover the cost to replace the HV arresters on Transformers #2 &amp; 3  at Round Rock Southeast Sub.  This station falls under the Taylor Area SOC. 
Retire: 6 HV arresters
Add: 6 HV arresters
Equipment support approved use of BI 222.
Revisions 08/05/22- Oncor labor over estimated on original WA.</v>
          </cell>
          <cell r="I4141" t="str">
            <v>CMPC</v>
          </cell>
          <cell r="J4141"/>
          <cell r="K4141"/>
          <cell r="L4141" t="str">
            <v>222</v>
          </cell>
          <cell r="M4141" t="str">
            <v>Arresters</v>
          </cell>
          <cell r="N4141"/>
          <cell r="O4141" t="str">
            <v/>
          </cell>
          <cell r="P4141"/>
          <cell r="Q4141"/>
          <cell r="R4141" t="str">
            <v/>
          </cell>
          <cell r="S4141" t="str">
            <v xml:space="preserve">This WA is to cover the cost to replace the HV arresters on Transformers #2  3 at Round Rock Southeast Sub. This station falls under the Taylor Area SOC.
Retire: 6 HV arrestersAdd: 6 HV arresters
</v>
          </cell>
          <cell r="T4141" t="str">
            <v>This WA is to cover the cost to replace the HV arresters on Transformers #2  3 at Round Rock Southeast Sub. This station falls under the Taylor Area SOC.
Retire: 6 HV arrestersAdd: 6 HV arresters</v>
          </cell>
          <cell r="U4141"/>
          <cell r="V4141" t="str">
            <v>Kelli Hendershot</v>
          </cell>
          <cell r="W4141"/>
          <cell r="X4141"/>
          <cell r="Y4141" t="str">
            <v>SOUTHEAST</v>
          </cell>
          <cell r="Z4141" t="str">
            <v>TEMPLE</v>
          </cell>
          <cell r="AA4141" t="str">
            <v>TEMPLE</v>
          </cell>
          <cell r="AB4141" t="str">
            <v>Station</v>
          </cell>
          <cell r="AC4141" t="str">
            <v>0401488</v>
          </cell>
          <cell r="AD4141" t="str">
            <v>Round Rock, Southeast</v>
          </cell>
          <cell r="AE4141" t="str">
            <v>In-Service</v>
          </cell>
          <cell r="AF4141" t="str">
            <v>Closed</v>
          </cell>
          <cell r="AG4141">
            <v>44778</v>
          </cell>
          <cell r="AH4141" t="str">
            <v>20359.89</v>
          </cell>
          <cell r="AI4141">
            <v>13591.02</v>
          </cell>
        </row>
        <row r="4142">
          <cell r="E4142" t="str">
            <v>0PT54586 -- TYLER NORTHEAST SUB : BKR 1624: REPLACE -1,-2,-3 LV DISCONNECT SWITCHES</v>
          </cell>
          <cell r="F4142" t="str">
            <v>TYLER NORTHEAST SUB : BKR 1624: REPLACE -1,-2,-3 LV DISCONNECT SWITCHES</v>
          </cell>
          <cell r="G4142" t="str">
            <v>Tyler Northeast Sub : BKR 1624: Replace -1,-2,-3 LV disconnect switches</v>
          </cell>
          <cell r="H4142" t="str">
            <v>This WA is to replace all LV disconnect switches associated with BKR 1624 at the Tyler Northeast substation.
Material:
9ea  Item#323096    SWITCH, OUTDOOR HOOKSTICK OPERATED, SPST 27 KV, 1200 AMPRERE, 90 DEGREE STOP, VERTICAL MOUNTE</v>
          </cell>
          <cell r="I4142" t="str">
            <v>CMPC</v>
          </cell>
          <cell r="J4142" t="str">
            <v>Region Reactive</v>
          </cell>
          <cell r="K4142" t="str">
            <v>BI 211_REGION REACTIVE MAINTENANCE</v>
          </cell>
          <cell r="L4142" t="str">
            <v>211</v>
          </cell>
          <cell r="M4142" t="str">
            <v>Region Miscellaneous</v>
          </cell>
          <cell r="N4142"/>
          <cell r="O4142" t="str">
            <v/>
          </cell>
          <cell r="P4142"/>
          <cell r="Q4142"/>
          <cell r="R4142" t="str">
            <v/>
          </cell>
          <cell r="S4142" t="str">
            <v xml:space="preserve">This WA is to replace all LV disconnect switches associated with BKR 1624 at the Tyler Northeast substation.
Material:9ea Item#323096 SWITCH, OUTDOOR HOOKSTICK OPERATED, SPST 27 KV, 1200 AMPRERE, 90 DEGREE STOP, VERTICAL MOUNTE
</v>
          </cell>
          <cell r="T4142" t="str">
            <v>This WA is to replace all LV disconnect switches associated with BKR 1624 at the Tyler Northeast substation.
Material:9ea Item#323096 SWITCH, OUTDOOR HOOKSTICK OPERATED, SPST 27 KV, 1200 AMPRERE, 90 DEGREE STOP, VERTICAL MOUNTE</v>
          </cell>
          <cell r="U4142"/>
          <cell r="V4142" t="str">
            <v>Dustin Cummings</v>
          </cell>
          <cell r="W4142"/>
          <cell r="X4142" t="str">
            <v>David Luna</v>
          </cell>
          <cell r="Y4142" t="str">
            <v>SOUTHEAST</v>
          </cell>
          <cell r="Z4142" t="str">
            <v>TYLER</v>
          </cell>
          <cell r="AA4142" t="str">
            <v>TYLER</v>
          </cell>
          <cell r="AB4142" t="str">
            <v>Station</v>
          </cell>
          <cell r="AC4142" t="str">
            <v>0201426</v>
          </cell>
          <cell r="AD4142" t="str">
            <v>Tyler, Northeast 138Kv</v>
          </cell>
          <cell r="AE4142" t="str">
            <v>In-Service</v>
          </cell>
          <cell r="AF4142" t="str">
            <v>Constr. Complete, Chargeable</v>
          </cell>
          <cell r="AG4142">
            <v>45656</v>
          </cell>
          <cell r="AH4142" t="str">
            <v>16428.41</v>
          </cell>
          <cell r="AI4142">
            <v>13574.71</v>
          </cell>
        </row>
        <row r="4143">
          <cell r="E4143" t="str">
            <v>0PT54262 -- KILLEEN SUB EXPANSION - PURCHASE LAND IN FEE</v>
          </cell>
          <cell r="F4143" t="str">
            <v>KILLEEN SUB EXPANSION - PURCHASE LAND IN FEE</v>
          </cell>
          <cell r="G4143" t="str">
            <v>Killeen Sub Expansion - Purchase Land in Fee</v>
          </cell>
          <cell r="H4143" t="str">
            <v>Purchase approximately 0.0695 acres in fee for entrance to Killeen Sub.</v>
          </cell>
          <cell r="I4143" t="str">
            <v>ROW</v>
          </cell>
          <cell r="J4143" t="str">
            <v>Station Land Rights Acquisition</v>
          </cell>
          <cell r="K4143"/>
          <cell r="L4143" t="str">
            <v>110</v>
          </cell>
          <cell r="M4143" t="str">
            <v>Substation Sites/Lines Row</v>
          </cell>
          <cell r="N4143" t="str">
            <v>2025NKIL001R01</v>
          </cell>
          <cell r="O4143" t="str">
            <v/>
          </cell>
          <cell r="P4143" t="str">
            <v>This WA covers the acquisition cost to purchase additional land in fee in the amount of $55,045.00.00. Approximately a 0.0695 acre tract of land for the expansion of Killeen Sub situated in the Nathan Halbert Survey, Abstract No. 389, Bell County, Texas.
The 2025/26 projected winter load on Killeen Substation is 40.7MVA which is 116% of the 35 MVA recommended backstand rating of this substation. The 2025/26 projected winter load on Killeen Elms Road is 62.3 MVA which is 119% of the 52.5 MVA recommended backstand rating of this substation.
In order to correct this loading condition, it is proposed to rebuild Killeen Substation with two 46.7MVA 138-12.5kV transformers and seven UG feeder breakers (four on bank #3 and three on bank #4). In addition, it is proposed to construct the necessary distribution work in order to transfer loads to the new rebuild Killeen Substation. Also, the old Killeen Substation will be decommissioned which includes two 28MVA 138-12.5kV transformers and five feeder breakers.</v>
          </cell>
          <cell r="Q4143"/>
          <cell r="R4143" t="str">
            <v/>
          </cell>
          <cell r="S4143" t="str">
            <v xml:space="preserve">This WA covers the acquisition cost to purchase additional land in fee in the amount of $55,045.00. Approximately a 0.0695 acre tract of land for the expansion of Killeen Sub situated in the Nathan Halbert Survey, Abstract No. 389, Bell County, Texas.
This WA covers the acquisition cost to purchase additional land in fee in the amount of $55,045.00.00. Approximately a 0.0695 acre tract of land for the expansion of Killeen Sub situated in the Nathan Halbert Survey, Abstract No. 389, Bell County, Texas.
The 2025/26 projected winter load on Killeen Substation is 40.7MVA which is 116% of the 35 MVA recommended backstand rating of this substation. The 2025/26 projected winter load on Killeen Elms Road is 62.3 MVA which is 119% of the 52.5 MVA recommended backstand rating of this substation.
In order to correct this loading condition, it is proposed to rebuild Killeen Substation with two 46.7MVA 138-12.5kV transformers and seven UG feeder breakers (four on bank #3 and three on bank #4). In addition, it is proposed to construct the necessary distribution work in order to transfer loads to the new rebuild Killeen Substation. Also, the old Killeen Substation will be decommissioned which includes two 28MVA 138-12.5kV transformers and five feeder breakers.
</v>
          </cell>
          <cell r="T4143" t="str">
            <v>This WA covers the acquisition cost to purchase additional land in fee in the amount of $55,045.00. Approximately a 0.0695 acre tract of land for the expansion of Killeen Sub situated in the Nathan Halbert Survey, Abstract No. 389, Bell County, Texas.</v>
          </cell>
          <cell r="U4143"/>
          <cell r="V4143" t="str">
            <v>Wendy Gauthier</v>
          </cell>
          <cell r="W4143"/>
          <cell r="X4143" t="str">
            <v>Bradley Shuffield</v>
          </cell>
          <cell r="Y4143" t="str">
            <v>SOUTHEAST</v>
          </cell>
          <cell r="Z4143" t="str">
            <v>TEMPLE</v>
          </cell>
          <cell r="AA4143" t="str">
            <v>TEMPLE</v>
          </cell>
          <cell r="AB4143" t="str">
            <v>ROW</v>
          </cell>
          <cell r="AC4143" t="str">
            <v>0401406</v>
          </cell>
          <cell r="AD4143" t="str">
            <v>Killeen 138Kv</v>
          </cell>
          <cell r="AE4143" t="str">
            <v>In-Service</v>
          </cell>
          <cell r="AF4143" t="str">
            <v>Constr. Complete, Chargeable</v>
          </cell>
          <cell r="AG4143">
            <v>45645</v>
          </cell>
          <cell r="AH4143" t="str">
            <v>55045</v>
          </cell>
          <cell r="AI4143">
            <v>13562.02</v>
          </cell>
        </row>
        <row r="4144">
          <cell r="E4144" t="str">
            <v>0PT46993 -- CARROLLTON FRANKFORD ROAD  SUB : REPLACE FAILED INTERRUPTER ON CIRCUIT SWITCHER 06293</v>
          </cell>
          <cell r="F4144" t="str">
            <v>CARROLLTON FRANKFORD ROAD  SUB : REPLACE FAILED INTERRUPTER ON CIRCUIT SWITCHER 06293</v>
          </cell>
          <cell r="G4144" t="str">
            <v>Carrollton Frankford Road  Sub : Replace Failed Interrupter on Circuit Switcher 06293</v>
          </cell>
          <cell r="H4144" t="str">
            <v>This Work Authorization (WA) will cover the cost to replace failed interrupter on circuit switcher 06293.</v>
          </cell>
          <cell r="I4144" t="str">
            <v>CMPC</v>
          </cell>
          <cell r="J4144"/>
          <cell r="K4144"/>
          <cell r="L4144" t="str">
            <v>217</v>
          </cell>
          <cell r="M4144" t="str">
            <v>Failed Substation Equip Replac</v>
          </cell>
          <cell r="N4144"/>
          <cell r="O4144" t="str">
            <v/>
          </cell>
          <cell r="P4144"/>
          <cell r="Q4144"/>
          <cell r="R4144" t="str">
            <v/>
          </cell>
          <cell r="S4144" t="str">
            <v xml:space="preserve">This Work Authorization (WA) will cover the cost to replace failed interrupter on circuit switcher 06293.
</v>
          </cell>
          <cell r="T4144" t="str">
            <v>This Work Authorization (WA) will cover the cost to replace failed interrupter on circuit switcher 06293.</v>
          </cell>
          <cell r="U4144"/>
          <cell r="V4144" t="str">
            <v>Taylor Goode</v>
          </cell>
          <cell r="W4144" t="str">
            <v>Gabriel Gonzalez</v>
          </cell>
          <cell r="X4144"/>
          <cell r="Y4144" t="str">
            <v>METRO EAST</v>
          </cell>
          <cell r="Z4144" t="str">
            <v>NORTH DALLAS</v>
          </cell>
          <cell r="AA4144" t="str">
            <v>NORTH DALLAS</v>
          </cell>
          <cell r="AB4144" t="str">
            <v>Station</v>
          </cell>
          <cell r="AC4144" t="str">
            <v>0101434</v>
          </cell>
          <cell r="AD4144" t="str">
            <v>Carrollton-Frankford Rd,138Kv</v>
          </cell>
          <cell r="AE4144" t="str">
            <v>In-Service</v>
          </cell>
          <cell r="AF4144" t="str">
            <v>Closed</v>
          </cell>
          <cell r="AG4144">
            <v>44645</v>
          </cell>
          <cell r="AH4144" t="str">
            <v>25486.1</v>
          </cell>
          <cell r="AI4144">
            <v>13536.59</v>
          </cell>
        </row>
        <row r="4145">
          <cell r="E4145" t="str">
            <v>0PT50507 -- CULBERSON - ELCOR 69 KV LINE: REPLACE CROSSARM AND INSULATORS</v>
          </cell>
          <cell r="F4145" t="str">
            <v>CULBERSON - ELCOR 69 KV LINE: REPLACE CROSSARM AND INSULATORS</v>
          </cell>
          <cell r="G4145" t="str">
            <v>Culberson - Elcor 69 kV Line: Replace Crossarm and Insulators</v>
          </cell>
          <cell r="H4145" t="str">
            <v>This Work Authorization (WA) will cover the cost to replace a crossarm and insulators on the Culberson - Elcor 69 kV line as detailed below:
Structure 6/5
Remove: One (1) crossarm and three (3) porcelain string insulators
Install: One (1) 30ft. crossarm and three (3) 138 kV poly susp insulators
Revision 02/02/23 AD
- Added contractor estimate amount $9,000 - estimate was received after WA was approved</v>
          </cell>
          <cell r="I4145" t="str">
            <v>CMPC</v>
          </cell>
          <cell r="J4145"/>
          <cell r="K4145"/>
          <cell r="L4145" t="str">
            <v>125</v>
          </cell>
          <cell r="M4145" t="str">
            <v>Insulator Replacement</v>
          </cell>
          <cell r="N4145"/>
          <cell r="O4145" t="str">
            <v/>
          </cell>
          <cell r="P4145"/>
          <cell r="Q4145"/>
          <cell r="R4145" t="str">
            <v/>
          </cell>
          <cell r="S4145" t="str">
            <v xml:space="preserve">This Work Authorization (WA) will cover the cost to replace a crossarm and insulators on the Culberson - Elcor 69 kV line as detailed below:
Structure 6/5Remove: One (1) crossarm and three (3) porcelain string insulatorsInstall: One (1) 30ft. crossarm and three (3) 138 kV poly susp insulators
</v>
          </cell>
          <cell r="T4145" t="str">
            <v>This Work Authorization (WA) will cover the cost to replace a crossarm and insulators on the Culberson - Elcor 69 kV line as detailed below:
Structure 6/5Remove: One (1) crossarm and three (3) porcelain string insulatorsInstall: One (1) 30ft. crossarm and three (3) 138 kV poly susp insulators</v>
          </cell>
          <cell r="U4145"/>
          <cell r="V4145" t="str">
            <v>Angie Edwards</v>
          </cell>
          <cell r="W4145"/>
          <cell r="X4145"/>
          <cell r="Y4145" t="str">
            <v>METRO WEST</v>
          </cell>
          <cell r="Z4145" t="str">
            <v>ODESSA</v>
          </cell>
          <cell r="AA4145" t="str">
            <v>ODESSA</v>
          </cell>
          <cell r="AB4145" t="str">
            <v>Line</v>
          </cell>
          <cell r="AC4145" t="str">
            <v>0007695</v>
          </cell>
          <cell r="AD4145" t="str">
            <v>Black River-Elcor 138Kv</v>
          </cell>
          <cell r="AE4145" t="str">
            <v>In-Service</v>
          </cell>
          <cell r="AF4145" t="str">
            <v>Closed</v>
          </cell>
          <cell r="AG4145">
            <v>45012</v>
          </cell>
          <cell r="AH4145" t="str">
            <v>4371.03</v>
          </cell>
          <cell r="AI4145">
            <v>13536.59</v>
          </cell>
        </row>
        <row r="4146">
          <cell r="E4146" t="str">
            <v>0PT50124 -- SPRABERRY SWITCH - GARDEN CITY SWITCH 69 KV LINE : REPLACE WOOD POLE, INSULATORS, &amp; CROSSARM</v>
          </cell>
          <cell r="F4146" t="str">
            <v>SPRABERRY SWITCH - GARDEN CITY SWITCH 69 KV LINE : REPLACE WOOD POLE, INSULATORS, &amp; CROSSARM</v>
          </cell>
          <cell r="G4146" t="str">
            <v>Spraberry Switch - Garden City Switch 69 kV Line : Replace Wood pole, insulators, &amp; crossarm</v>
          </cell>
          <cell r="H4146" t="str">
            <v>This work authorization (WA) will cover the cost to replace wood pole, insulators, &amp; cross arm on the Spraberry to Garden City 69KV line.
Structure 4/3
Remove: One (1) 60' wood pole, one (1) 20' cross arm, three (3) 69KV porcelain insulators
Install:  One (1) 60' wood pole, One (1) 20' wood cross arm, three (3) 69KV polymer insulators</v>
          </cell>
          <cell r="I4146" t="str">
            <v>CMPC</v>
          </cell>
          <cell r="J4146"/>
          <cell r="K4146"/>
          <cell r="L4146" t="str">
            <v>213</v>
          </cell>
          <cell r="M4146" t="str">
            <v>Transmission Line Pole Replace</v>
          </cell>
          <cell r="N4146"/>
          <cell r="O4146" t="str">
            <v/>
          </cell>
          <cell r="P4146"/>
          <cell r="Q4146"/>
          <cell r="R4146" t="str">
            <v/>
          </cell>
          <cell r="S4146" t="str">
            <v xml:space="preserve">This work authorization (WA) will cover the cost to replace wood pole, insulators,  cross arm on the Spraberry to Garden City 69KV line.
Structure 4/3Remove: One (1) 60' wood pole, one (1) 20' cross arm, three (3) 69KV porcelain insulatorsInstall: One (1) 60' wood pole, One (1) 20' wood cross arm, three (3) 69KV polymer insulators
</v>
          </cell>
          <cell r="T4146" t="str">
            <v>This work authorization (WA) will cover the cost to replace wood pole, insulators,  cross arm on the Spraberry to Garden City 69KV line.
Structure 4/3Remove: One (1) 60' wood pole, one (1) 20' cross arm, three (3) 69KV porcelain insulatorsInstall: One (1) 60' wood pole, One (1) 20' wood cross arm, three (3) 69KV polymer insulators</v>
          </cell>
          <cell r="U4146"/>
          <cell r="V4146" t="str">
            <v>Priscilla Martinez</v>
          </cell>
          <cell r="W4146"/>
          <cell r="X4146"/>
          <cell r="Y4146" t="str">
            <v>METRO WEST</v>
          </cell>
          <cell r="Z4146" t="str">
            <v>ODESSA</v>
          </cell>
          <cell r="AA4146" t="str">
            <v>ODESSA</v>
          </cell>
          <cell r="AB4146" t="str">
            <v>Line</v>
          </cell>
          <cell r="AC4146" t="str">
            <v>0007484</v>
          </cell>
          <cell r="AD4146" t="str">
            <v>Big Spring-Spraberry 69Kv</v>
          </cell>
          <cell r="AE4146" t="str">
            <v>In-Service</v>
          </cell>
          <cell r="AF4146" t="str">
            <v>Closed</v>
          </cell>
          <cell r="AG4146">
            <v>44902</v>
          </cell>
          <cell r="AH4146" t="str">
            <v>42059.73</v>
          </cell>
          <cell r="AI4146">
            <v>13522.47</v>
          </cell>
        </row>
        <row r="4147">
          <cell r="E4147" t="str">
            <v>0PT52017 -- GRAHAM PLANT SWITCH : REPLACE FAILED 451 RELAY</v>
          </cell>
          <cell r="F4147" t="str">
            <v>GRAHAM PLANT SWITCH : REPLACE FAILED 451 RELAY</v>
          </cell>
          <cell r="G4147" t="str">
            <v>Graham Plant Switch : Replace Failed 451 Relay</v>
          </cell>
          <cell r="H4147" t="str">
            <v>This WA will cover the cost to replace a failed SEL 451 Relay at Graham Plant Switch. Budget Item has been approved by Adam Bryan and Cliff Odom. 
REVISION: 9.7.23 (PM) Labor cost increase due to repairs taking longer than expected.</v>
          </cell>
          <cell r="I4147" t="str">
            <v>CMPC</v>
          </cell>
          <cell r="J4147"/>
          <cell r="K4147"/>
          <cell r="L4147" t="str">
            <v>217</v>
          </cell>
          <cell r="M4147" t="str">
            <v>Failed Substation Equip Replac</v>
          </cell>
          <cell r="N4147"/>
          <cell r="O4147" t="str">
            <v/>
          </cell>
          <cell r="P4147"/>
          <cell r="Q4147"/>
          <cell r="R4147" t="str">
            <v/>
          </cell>
          <cell r="S4147" t="str">
            <v xml:space="preserve">This WA will cover the cost to replace a failed SEL 451 Relay at Graham Plant Switch. Budget Item has been approved by Adam Bryan and Cliff Odom.
</v>
          </cell>
          <cell r="T4147" t="str">
            <v>This WA will cover the cost to replace a failed SEL 451 Relay at Graham Plant Switch. Budget Item has been approved by Adam Bryan and Cliff Odom.</v>
          </cell>
          <cell r="U4147"/>
          <cell r="V4147" t="str">
            <v>Joshua Banks</v>
          </cell>
          <cell r="W4147"/>
          <cell r="X4147"/>
          <cell r="Y4147" t="str">
            <v>METRO WEST</v>
          </cell>
          <cell r="Z4147" t="str">
            <v>WICHITA FALLS</v>
          </cell>
          <cell r="AA4147" t="str">
            <v>GRAHAM</v>
          </cell>
          <cell r="AB4147" t="str">
            <v>Station</v>
          </cell>
          <cell r="AC4147" t="str">
            <v>0005136</v>
          </cell>
          <cell r="AD4147" t="str">
            <v>Graham Plant Sw Sta.345/138Kv</v>
          </cell>
          <cell r="AE4147" t="str">
            <v>In-Service</v>
          </cell>
          <cell r="AF4147" t="str">
            <v>Closed</v>
          </cell>
          <cell r="AG4147">
            <v>45188</v>
          </cell>
          <cell r="AH4147" t="str">
            <v>9438.08</v>
          </cell>
          <cell r="AI4147">
            <v>13520.61</v>
          </cell>
        </row>
        <row r="4148">
          <cell r="E4148" t="str">
            <v>0PT46160 -- NAVARRO  SUB : REPLACE BATTERY SET 1</v>
          </cell>
          <cell r="F4148" t="str">
            <v>NAVARRO  SUB : REPLACE BATTERY SET 1</v>
          </cell>
          <cell r="G4148" t="str">
            <v>Navarro  Sub : Replace Battery Set 1</v>
          </cell>
          <cell r="H4148" t="str">
            <v>Replace Navarro Sub battery set due to internal resistance in excess of 125%</v>
          </cell>
          <cell r="I4148" t="str">
            <v>CMPC</v>
          </cell>
          <cell r="J4148"/>
          <cell r="K4148"/>
          <cell r="L4148" t="str">
            <v>107</v>
          </cell>
          <cell r="M4148" t="str">
            <v>Battery &amp; Charger Replacements</v>
          </cell>
          <cell r="N4148"/>
          <cell r="O4148" t="str">
            <v/>
          </cell>
          <cell r="P4148"/>
          <cell r="Q4148"/>
          <cell r="R4148" t="str">
            <v/>
          </cell>
          <cell r="S4148" t="str">
            <v xml:space="preserve">Replace Navarro Sub battery set due to internal resistance in excess of 125%
</v>
          </cell>
          <cell r="T4148" t="str">
            <v>Replace Navarro Sub battery set due to internal resistance in excess of 125%</v>
          </cell>
          <cell r="U4148"/>
          <cell r="V4148" t="str">
            <v>Cedric Durley</v>
          </cell>
          <cell r="W4148"/>
          <cell r="X4148"/>
          <cell r="Y4148" t="str">
            <v>SOUTHEAST</v>
          </cell>
          <cell r="Z4148" t="str">
            <v>WACO</v>
          </cell>
          <cell r="AA4148" t="str">
            <v>CORSICANA</v>
          </cell>
          <cell r="AB4148" t="str">
            <v>Station</v>
          </cell>
          <cell r="AC4148" t="str">
            <v>0401426</v>
          </cell>
          <cell r="AD4148" t="str">
            <v>Navarro,138Kv</v>
          </cell>
          <cell r="AE4148" t="str">
            <v>In-Service</v>
          </cell>
          <cell r="AF4148" t="str">
            <v>Closed</v>
          </cell>
          <cell r="AG4148">
            <v>44669</v>
          </cell>
          <cell r="AH4148" t="str">
            <v>13647.32</v>
          </cell>
          <cell r="AI4148">
            <v>13515.84</v>
          </cell>
        </row>
        <row r="4149">
          <cell r="E4149" t="str">
            <v>0PT47785 -- MURCHISON SUB : REPLACE STATION 48 V DC BATTERY &amp; CHARGER SET</v>
          </cell>
          <cell r="F4149" t="str">
            <v>MURCHISON SUB : REPLACE STATION 48 V DC BATTERY &amp; CHARGER SET</v>
          </cell>
          <cell r="G4149" t="str">
            <v>Murchison Sub : Replace Station 48 V DC Battery &amp; Charger Set</v>
          </cell>
          <cell r="H4149" t="str">
            <v>This project provides all associated costs to replace the 48 V DC battery set, rack, and charger for Murchison Sub.</v>
          </cell>
          <cell r="I4149" t="str">
            <v>CMPC</v>
          </cell>
          <cell r="J4149"/>
          <cell r="K4149"/>
          <cell r="L4149" t="str">
            <v>107</v>
          </cell>
          <cell r="M4149" t="str">
            <v>Battery &amp; Charger Replacements</v>
          </cell>
          <cell r="N4149"/>
          <cell r="O4149" t="str">
            <v/>
          </cell>
          <cell r="P4149"/>
          <cell r="Q4149"/>
          <cell r="R4149" t="str">
            <v/>
          </cell>
          <cell r="S4149" t="str">
            <v xml:space="preserve">Murchison Sub: Replace Station 48 V DC Battery Set
</v>
          </cell>
          <cell r="T4149" t="str">
            <v>Murchison Sub: Replace Station 48 V DC Battery Set</v>
          </cell>
          <cell r="U4149"/>
          <cell r="V4149" t="str">
            <v>Stacey Polk</v>
          </cell>
          <cell r="W4149"/>
          <cell r="X4149"/>
          <cell r="Y4149" t="str">
            <v>SOUTHEAST</v>
          </cell>
          <cell r="Z4149" t="str">
            <v>TYLER</v>
          </cell>
          <cell r="AA4149" t="str">
            <v>TYLER</v>
          </cell>
          <cell r="AB4149" t="str">
            <v>Station</v>
          </cell>
          <cell r="AC4149" t="str">
            <v>0201312</v>
          </cell>
          <cell r="AD4149" t="str">
            <v>Murchison, 69Kv</v>
          </cell>
          <cell r="AE4149" t="str">
            <v>In-Service</v>
          </cell>
          <cell r="AF4149" t="str">
            <v>Closed</v>
          </cell>
          <cell r="AG4149">
            <v>44855</v>
          </cell>
          <cell r="AH4149" t="str">
            <v>19237.92</v>
          </cell>
          <cell r="AI4149">
            <v>13507.54</v>
          </cell>
        </row>
        <row r="4150">
          <cell r="E4150" t="str">
            <v>0PT46698 -- DAVIS SUB : REPLACE FAILED 90-30 PLC WITH RX3I PLC AND ASSOCIATED PARTS</v>
          </cell>
          <cell r="F4150" t="str">
            <v>DAVIS SUB : REPLACE FAILED 90-30 PLC WITH RX3I PLC AND ASSOCIATED PARTS</v>
          </cell>
          <cell r="G4150" t="str">
            <v>Davis Sub : Replace failed 90-30 PLC with RX3i PLC and associated parts</v>
          </cell>
          <cell r="H4150" t="str">
            <v>This WA will be to replace failed 90-30 PLC with RX3i PLC and associated parts.
*Revision: Underestimated on labor and material, the relay scheme did not work after the replacement so more time was needed to troubleshoot.</v>
          </cell>
          <cell r="I4150" t="str">
            <v>CMPC</v>
          </cell>
          <cell r="J4150"/>
          <cell r="K4150"/>
          <cell r="L4150" t="str">
            <v>211</v>
          </cell>
          <cell r="M4150" t="str">
            <v>Region Miscellaneous</v>
          </cell>
          <cell r="N4150"/>
          <cell r="O4150" t="str">
            <v/>
          </cell>
          <cell r="P4150"/>
          <cell r="Q4150"/>
          <cell r="R4150" t="str">
            <v/>
          </cell>
          <cell r="S4150" t="str">
            <v xml:space="preserve">Replace failed 90-30 PLC with RX3i PLC and associated parts.
</v>
          </cell>
          <cell r="T4150" t="str">
            <v>Replace failed 90-30 PLC with RX3i PLC and associated parts.</v>
          </cell>
          <cell r="U4150"/>
          <cell r="V4150" t="str">
            <v>Bailey Stokes</v>
          </cell>
          <cell r="W4150" t="str">
            <v>Phu Nguyen</v>
          </cell>
          <cell r="X4150"/>
          <cell r="Y4150" t="str">
            <v>METRO WEST</v>
          </cell>
          <cell r="Z4150" t="str">
            <v>FORT WORTH</v>
          </cell>
          <cell r="AA4150" t="str">
            <v>FORT WORTH</v>
          </cell>
          <cell r="AB4150" t="str">
            <v>Station</v>
          </cell>
          <cell r="AC4150" t="str">
            <v>0005219</v>
          </cell>
          <cell r="AD4150" t="str">
            <v>Davis 138-12.5Kv</v>
          </cell>
          <cell r="AE4150" t="str">
            <v>In-Service</v>
          </cell>
          <cell r="AF4150" t="str">
            <v>Closed</v>
          </cell>
          <cell r="AG4150">
            <v>44916</v>
          </cell>
          <cell r="AH4150" t="str">
            <v>11107.77</v>
          </cell>
          <cell r="AI4150">
            <v>13505.27</v>
          </cell>
        </row>
        <row r="4151">
          <cell r="E4151" t="str">
            <v>0PT51509 -- TYLER NORTHWEST  SUB : REPLACE HVAC_2023</v>
          </cell>
          <cell r="F4151" t="str">
            <v>TYLER NORTHWEST  SUB : REPLACE HVAC_2023</v>
          </cell>
          <cell r="G4151" t="str">
            <v>Tyler Northwest  Sub : Replace HVAC_2023</v>
          </cell>
          <cell r="H4151" t="str">
            <v>This Work Authorization will cover the cost to replace the (HVAC) Air-conditioner in the Tyler Northwest control house. 
Note: 
Project was placed in service Dec/23.  
Cannot revise this WA to account for accounting  charges/credit irregularities, resulting in &gt;10% variance.</v>
          </cell>
          <cell r="I4151" t="str">
            <v>CMPC</v>
          </cell>
          <cell r="J4151"/>
          <cell r="K4151"/>
          <cell r="L4151" t="str">
            <v>106</v>
          </cell>
          <cell r="M4151" t="str">
            <v>Air Conditioner Replacements</v>
          </cell>
          <cell r="N4151"/>
          <cell r="O4151" t="str">
            <v/>
          </cell>
          <cell r="P4151"/>
          <cell r="Q4151"/>
          <cell r="R4151" t="str">
            <v/>
          </cell>
          <cell r="S4151" t="str">
            <v xml:space="preserve">This Work Authorization will cover the cost to replace the (HVAC) Air-conditioner in the Tyler Northwest control house.
</v>
          </cell>
          <cell r="T4151" t="str">
            <v>This Work Authorization will cover the cost to replace the (HVAC) Air-conditioner in the Tyler Northwest control house.</v>
          </cell>
          <cell r="U4151"/>
          <cell r="V4151" t="str">
            <v>Dustin Cummings</v>
          </cell>
          <cell r="W4151"/>
          <cell r="X4151" t="str">
            <v>David Luna</v>
          </cell>
          <cell r="Y4151" t="str">
            <v>SOUTHEAST</v>
          </cell>
          <cell r="Z4151" t="str">
            <v>TYLER</v>
          </cell>
          <cell r="AA4151" t="str">
            <v>TYLER</v>
          </cell>
          <cell r="AB4151" t="str">
            <v>Station</v>
          </cell>
          <cell r="AC4151" t="str">
            <v>0201422</v>
          </cell>
          <cell r="AD4151" t="str">
            <v>Tyler, Northwest 138Kv</v>
          </cell>
          <cell r="AE4151" t="str">
            <v>In-Service</v>
          </cell>
          <cell r="AF4151" t="str">
            <v>Closed</v>
          </cell>
          <cell r="AG4151">
            <v>45274</v>
          </cell>
          <cell r="AH4151" t="str">
            <v>11989.98</v>
          </cell>
          <cell r="AI4151">
            <v>13501.63</v>
          </cell>
        </row>
        <row r="4152">
          <cell r="E4152" t="str">
            <v>0PT48386 -- JEWETT  SWITCH : REPLACE 2 B/O CONTROL HOUSE AC UNITS</v>
          </cell>
          <cell r="F4152" t="str">
            <v>JEWETT  SWITCH : REPLACE 2 B/O CONTROL HOUSE AC UNITS</v>
          </cell>
          <cell r="G4152" t="str">
            <v>Jewett  Switch : Replace 2 B/O Control House AC Units</v>
          </cell>
          <cell r="H4152" t="str">
            <v>WA created for the replacement of 2 B/O control house AC units.</v>
          </cell>
          <cell r="I4152" t="str">
            <v>CMPC</v>
          </cell>
          <cell r="J4152"/>
          <cell r="K4152"/>
          <cell r="L4152" t="str">
            <v>106</v>
          </cell>
          <cell r="M4152" t="str">
            <v>Air Conditioner Replacements</v>
          </cell>
          <cell r="N4152"/>
          <cell r="O4152" t="str">
            <v/>
          </cell>
          <cell r="P4152"/>
          <cell r="Q4152"/>
          <cell r="R4152" t="str">
            <v/>
          </cell>
          <cell r="S4152" t="str">
            <v xml:space="preserve">WA created for the replacement of 2 B/O control house AC units.
</v>
          </cell>
          <cell r="T4152" t="str">
            <v>WA created for the replacement of 2 B/O control house AC units.</v>
          </cell>
          <cell r="U4152"/>
          <cell r="V4152" t="str">
            <v>Stephen Harris</v>
          </cell>
          <cell r="W4152"/>
          <cell r="X4152"/>
          <cell r="Y4152" t="str">
            <v>SOUTHEAST</v>
          </cell>
          <cell r="Z4152" t="str">
            <v>PALESTINE</v>
          </cell>
          <cell r="AA4152" t="str">
            <v>PALESTINE</v>
          </cell>
          <cell r="AB4152" t="str">
            <v>Station</v>
          </cell>
          <cell r="AC4152" t="str">
            <v>0201511</v>
          </cell>
          <cell r="AD4152" t="str">
            <v>Jewett 345Kv</v>
          </cell>
          <cell r="AE4152" t="str">
            <v>In-Service</v>
          </cell>
          <cell r="AF4152" t="str">
            <v>Closed</v>
          </cell>
          <cell r="AG4152">
            <v>44902</v>
          </cell>
          <cell r="AH4152" t="str">
            <v>17370.35</v>
          </cell>
          <cell r="AI4152">
            <v>13498.9</v>
          </cell>
        </row>
        <row r="4153">
          <cell r="E4153" t="str">
            <v>0PT49363 -- LOMO ALTO SUB :REPLACE 5 TON A/C</v>
          </cell>
          <cell r="F4153" t="str">
            <v>LOMO ALTO SUB :REPLACE 5 TON A/C</v>
          </cell>
          <cell r="G4153" t="str">
            <v>Lomo Alto Sub :Replace 5 Ton A/C</v>
          </cell>
          <cell r="H4153" t="str">
            <v>This WA is an estimated cost to Replace South Side 5 Ton Wall Mount Unit with a 5 Ton 3 Phase Bard Wall-Mount Unit</v>
          </cell>
          <cell r="I4153" t="str">
            <v>CMPC</v>
          </cell>
          <cell r="J4153"/>
          <cell r="K4153"/>
          <cell r="L4153" t="str">
            <v>106</v>
          </cell>
          <cell r="M4153" t="str">
            <v>Air Conditioner Replacements</v>
          </cell>
          <cell r="N4153"/>
          <cell r="O4153" t="str">
            <v/>
          </cell>
          <cell r="P4153"/>
          <cell r="Q4153"/>
          <cell r="R4153" t="str">
            <v/>
          </cell>
          <cell r="S4153" t="str">
            <v xml:space="preserve">This WA is an estimated cost to Replace South Side 5 Ton Wall Mount Unit with a 5 Ton 3 Phase Bard Wall-Mount Unit
</v>
          </cell>
          <cell r="T4153" t="str">
            <v>This WA is an estimated cost to Replace South Side 5 Ton Wall Mount Unit with a 5 Ton 3 Phase Bard Wall-Mount Unit</v>
          </cell>
          <cell r="U4153"/>
          <cell r="V4153" t="str">
            <v>Bettye Turner</v>
          </cell>
          <cell r="W4153"/>
          <cell r="X4153"/>
          <cell r="Y4153" t="str">
            <v>METRO EAST</v>
          </cell>
          <cell r="Z4153" t="str">
            <v>DALLAS</v>
          </cell>
          <cell r="AA4153" t="str">
            <v>DALLAS</v>
          </cell>
          <cell r="AB4153" t="str">
            <v>Station</v>
          </cell>
          <cell r="AC4153" t="str">
            <v>0000530</v>
          </cell>
          <cell r="AD4153" t="str">
            <v>Lomo Alto S/Sta T&amp;D</v>
          </cell>
          <cell r="AE4153" t="str">
            <v>In-Service</v>
          </cell>
          <cell r="AF4153" t="str">
            <v>Closed</v>
          </cell>
          <cell r="AG4153">
            <v>44917</v>
          </cell>
          <cell r="AH4153" t="str">
            <v>13444.06</v>
          </cell>
          <cell r="AI4153">
            <v>13496.06</v>
          </cell>
        </row>
        <row r="4154">
          <cell r="E4154" t="str">
            <v>0PT51373 -- TRINIDAD SWITCH - LONG PRAIRIE SWITCH 138KV: GROUNDLINE MAINTENANCE FOR 152 POLES</v>
          </cell>
          <cell r="F4154" t="str">
            <v>TRINIDAD SWITCH - LONG PRAIRIE SWITCH 138KV: GROUNDLINE MAINTENANCE FOR 152 POLES</v>
          </cell>
          <cell r="G4154" t="str">
            <v>Trinidad Switch - Long Prairie Switch 138kV: Groundline Maintenance for 152 poles</v>
          </cell>
          <cell r="H4154" t="str">
            <v>This WA will cover the cost of groundline maintenance for 152 poles 138kV
72 - 60', 40 - 65', 19 - 70', 17 - 75', 4 - 80'
Revised 12/11/2023: Increase in cost due to rot protectant</v>
          </cell>
          <cell r="I4154" t="str">
            <v>CMPC</v>
          </cell>
          <cell r="J4154"/>
          <cell r="K4154"/>
          <cell r="L4154" t="str">
            <v>223</v>
          </cell>
          <cell r="M4154" t="str">
            <v>Ground Line Maintenance</v>
          </cell>
          <cell r="N4154"/>
          <cell r="O4154" t="str">
            <v/>
          </cell>
          <cell r="P4154"/>
          <cell r="Q4154"/>
          <cell r="R4154" t="str">
            <v/>
          </cell>
          <cell r="S4154" t="str">
            <v xml:space="preserve">This WA will cover the cost of groundline maintenance for 152 poles 138kV
72 - 60', 40 - 65', 19 - 70', 17 - 75', 4 - 80'
</v>
          </cell>
          <cell r="T4154" t="str">
            <v>This WA will cover the cost of groundline maintenance for 152 poles 138kV
72 - 60', 40 - 65', 19 - 70', 17 - 75', 4 - 80'</v>
          </cell>
          <cell r="U4154"/>
          <cell r="V4154" t="str">
            <v>Carissa Hilliard</v>
          </cell>
          <cell r="W4154" t="str">
            <v>Peter Carhart</v>
          </cell>
          <cell r="X4154" t="str">
            <v>David Luna</v>
          </cell>
          <cell r="Y4154" t="str">
            <v>SOUTHEAST</v>
          </cell>
          <cell r="Z4154" t="str">
            <v>WACO</v>
          </cell>
          <cell r="AA4154" t="str">
            <v>CORSICANA</v>
          </cell>
          <cell r="AB4154" t="str">
            <v>Line</v>
          </cell>
          <cell r="AC4154" t="str">
            <v>0400412</v>
          </cell>
          <cell r="AD4154" t="str">
            <v>Trinidad - Hillsboro 138KV</v>
          </cell>
          <cell r="AE4154" t="str">
            <v>In-Service</v>
          </cell>
          <cell r="AF4154" t="str">
            <v>Closed</v>
          </cell>
          <cell r="AG4154">
            <v>45274</v>
          </cell>
          <cell r="AH4154" t="str">
            <v>11619.55</v>
          </cell>
          <cell r="AI4154">
            <v>13486.02</v>
          </cell>
        </row>
        <row r="4155">
          <cell r="E4155" t="str">
            <v>0PT53749 -- SUNNYVALE SUB : INSTALL TWO 12.5 KV UG FEEDER BREAKERS ON BANK #1</v>
          </cell>
          <cell r="F4155" t="str">
            <v>SUNNYVALE SUB : INSTALL TWO 12.5 KV UG FEEDER BREAKERS ON BANK #1</v>
          </cell>
          <cell r="G4155" t="str">
            <v>Sunnyvale Sub : Install two 12.5 kV UG Feeder Breakers on Bank #1</v>
          </cell>
          <cell r="H4155" t="str">
            <v>Install two 12.5kV feeder breakers on bank #1 in order to serve General Dynamics Corp.</v>
          </cell>
          <cell r="I4155" t="str">
            <v>RNCO</v>
          </cell>
          <cell r="J4155"/>
          <cell r="K4155"/>
          <cell r="L4155" t="str">
            <v>102</v>
          </cell>
          <cell r="M4155" t="str">
            <v>Distribution Plan</v>
          </cell>
          <cell r="N4155" t="str">
            <v>2024MMSQ051</v>
          </cell>
          <cell r="O4155" t="str">
            <v/>
          </cell>
          <cell r="P4155" t="str">
            <v>With the added load of 16.2 MW by Customer CT, the 2024 projected load on Mesquite West 1808 is 23.2 MVA which is 178 percent of the 12.9 MVA maximum continuous rating for this feeder. In order to correct this loading condition, it is recommended to install (2) 12.5kV feeder breakers on bank #1 at Sunnyvale Substation. It is also recommended to construct various distribution facilities in order to serve Customer CT. The completion of this work will correct the feeder loading condition described above due to the added load of Customer CT.</v>
          </cell>
          <cell r="Q4155"/>
          <cell r="R4155" t="str">
            <v/>
          </cell>
          <cell r="S4155" t="str">
            <v xml:space="preserve">This Work Authorization covers the cost to install two 12.5kV UG feeder breakers at Sunnyvalesubstation on bank #1. Sunnyvale Sub is located approximately2 miles from the existingMesquite Town East Switchand 1.5 miles from existing Mesquite East. Theproject cost shall include all required equipment install, steel structures, and cable install.
With the added load of 16.2 MW by Customer CT, the 2024 projected load on Mesquite West 1808 is 23.2 MVA which is 178 percent of the 12.9 MVA maximum continuous rating for this feeder. In order to correct this loading condition, it is recommended to install (2) 12.5kV feeder breakers on bank #1 at Sunnyvale Substation. It is also recommended to construct various distribution facilities in order to serve Customer CT. The completion of this work will correct the feeder loading condition described above due to the added load of Customer CT.
</v>
          </cell>
          <cell r="T4155" t="str">
            <v>This Work Authorization covers the cost to install two 12.5kV UG feeder breakers at Sunnyvalesubstation on bank #1. Sunnyvale Sub is located approximately2 miles from the existingMesquite Town East Switchand 1.5 miles from existing Mesquite East. Theproject cost shall include all required equipment install, steel structures, and cable install.</v>
          </cell>
          <cell r="U4155"/>
          <cell r="V4155" t="str">
            <v>Arthur Mason</v>
          </cell>
          <cell r="W4155" t="str">
            <v>Derek Aquiningoc</v>
          </cell>
          <cell r="X4155" t="str">
            <v>Eric Veloz</v>
          </cell>
          <cell r="Y4155" t="str">
            <v>METRO EAST</v>
          </cell>
          <cell r="Z4155" t="str">
            <v>FORNEY</v>
          </cell>
          <cell r="AA4155" t="str">
            <v>FORNEY</v>
          </cell>
          <cell r="AB4155" t="str">
            <v>Station</v>
          </cell>
          <cell r="AC4155" t="str">
            <v>0101638</v>
          </cell>
          <cell r="AD4155" t="str">
            <v>Sunnyvale</v>
          </cell>
          <cell r="AE4155" t="str">
            <v>In-Service</v>
          </cell>
          <cell r="AF4155" t="str">
            <v>Constr. Complete, Chargeable</v>
          </cell>
          <cell r="AG4155">
            <v>45595</v>
          </cell>
          <cell r="AH4155" t="str">
            <v>302683.26</v>
          </cell>
          <cell r="AI4155">
            <v>325508.58</v>
          </cell>
        </row>
        <row r="4156">
          <cell r="E4156" t="str">
            <v>0PT49969 -- WICHITA FALLS RIVERBEND SUB : REPLACE BATTERY SET AT WRBND-BAT01</v>
          </cell>
          <cell r="F4156" t="str">
            <v>WICHITA FALLS RIVERBEND SUB : REPLACE BATTERY SET AT WRBND-BAT01</v>
          </cell>
          <cell r="G4156" t="str">
            <v>Wichita Falls Riverbend Sub : Replace Battery set at WRBND-BAT01</v>
          </cell>
          <cell r="H4156" t="str">
            <v>Wichita Falls Riverbend Sub : Replace Battery set at WRBND-BAT01
Budget Item 107
The Work Authorization is to replace Batteries due to age and battery cell internal resistance increasing towards unacceptable levels on WRBND-BAT01. 
Remove:
Battery set
install:
Battery set</v>
          </cell>
          <cell r="I4156" t="str">
            <v>CMPC</v>
          </cell>
          <cell r="J4156"/>
          <cell r="K4156"/>
          <cell r="L4156" t="str">
            <v>107</v>
          </cell>
          <cell r="M4156" t="str">
            <v>Battery &amp; Charger Replacements</v>
          </cell>
          <cell r="N4156"/>
          <cell r="O4156" t="str">
            <v/>
          </cell>
          <cell r="P4156"/>
          <cell r="Q4156"/>
          <cell r="R4156" t="str">
            <v/>
          </cell>
          <cell r="S4156" t="str">
            <v xml:space="preserve">Wichita Falls Riverbend Sub : Replace Battery set at WRBND-BAT01Budget Item 107
The Work Authorization is to replace Batteries due to age and battery cell internal resistance increasing towards unacceptable levels on WRBND-BAT01.
Remove:Battery set
install:Battery set
</v>
          </cell>
          <cell r="T4156" t="str">
            <v>Wichita Falls Riverbend Sub : Replace Battery set at WRBND-BAT01Budget Item 107
The Work Authorization is to replace Batteries due to age and battery cell internal resistance increasing towards unacceptable levels on WRBND-BAT01.
Remove:Battery set
install:Battery set</v>
          </cell>
          <cell r="U4156"/>
          <cell r="V4156" t="str">
            <v>William Payne</v>
          </cell>
          <cell r="W4156"/>
          <cell r="X4156"/>
          <cell r="Y4156" t="str">
            <v>METRO WEST</v>
          </cell>
          <cell r="Z4156" t="str">
            <v>WICHITA FALLS</v>
          </cell>
          <cell r="AA4156" t="str">
            <v>WICHITA FALLS</v>
          </cell>
          <cell r="AB4156" t="str">
            <v>Station</v>
          </cell>
          <cell r="AC4156" t="str">
            <v>0005911</v>
          </cell>
          <cell r="AD4156" t="str">
            <v>Riverbend 138-12.5Kv</v>
          </cell>
          <cell r="AE4156" t="str">
            <v>In-Service</v>
          </cell>
          <cell r="AF4156" t="str">
            <v>Closed</v>
          </cell>
          <cell r="AG4156">
            <v>45128</v>
          </cell>
          <cell r="AH4156" t="str">
            <v>15576.06</v>
          </cell>
          <cell r="AI4156">
            <v>13477.81</v>
          </cell>
        </row>
        <row r="4157">
          <cell r="E4157" t="str">
            <v>0PT46931 -- BIG SPRING SWITCH - MORGAN CREEK 69KV: REPLACE ARM AND INSULATOR</v>
          </cell>
          <cell r="F4157" t="str">
            <v>BIG SPRING SWITCH - MORGAN CREEK 69KV: REPLACE ARM AND INSULATOR</v>
          </cell>
          <cell r="G4157" t="str">
            <v>BIG SPRING SWITCH - MORGAN CREEK 69KV: REPLACE ARM AND INSULATOR</v>
          </cell>
          <cell r="H4157" t="str">
            <v>This Work Authorization (WA) will cover the costs to replace an arm and insulators on Big Spring Switch - Morgan Creek 69KV line.
Frame 49/2
Remove: one (1) 9' fiberglass arm
Install: one (1) 9' fiberglass arm
Remove: three (3) poly insulators
Install: three (3) poly insulators</v>
          </cell>
          <cell r="I4157" t="str">
            <v>CMPC</v>
          </cell>
          <cell r="J4157"/>
          <cell r="K4157"/>
          <cell r="L4157" t="str">
            <v>121</v>
          </cell>
          <cell r="M4157" t="str">
            <v>Crossarm Replacement</v>
          </cell>
          <cell r="N4157"/>
          <cell r="O4157" t="str">
            <v/>
          </cell>
          <cell r="P4157"/>
          <cell r="Q4157"/>
          <cell r="R4157" t="str">
            <v/>
          </cell>
          <cell r="S4157" t="str">
            <v xml:space="preserve">This Work Authorization (WA) will cover the costs to replace an arm and insulators on Big Spring Switch - Morgan Creek 69KV line.
Frame 49/2Remove: one (1) 9' fiberglass armInstall: one (1) 9' fiberglass armRemove: three (3) poly insulatorsInstall: three (3) poly insulators
</v>
          </cell>
          <cell r="T4157" t="str">
            <v>This Work Authorization (WA) will cover the costs to replace an arm and insulators on Big Spring Switch - Morgan Creek 69KV line.
Frame 49/2Remove: one (1) 9' fiberglass armInstall: one (1) 9' fiberglass armRemove: three (3) poly insulatorsInstall: three (3) poly insulators</v>
          </cell>
          <cell r="U4157"/>
          <cell r="V4157" t="str">
            <v>Teri Moran</v>
          </cell>
          <cell r="W4157"/>
          <cell r="X4157"/>
          <cell r="Y4157" t="str">
            <v>METRO WEST</v>
          </cell>
          <cell r="Z4157" t="str">
            <v>BIG SPRING</v>
          </cell>
          <cell r="AA4157" t="str">
            <v>BIG SPRING</v>
          </cell>
          <cell r="AB4157" t="str">
            <v>Line</v>
          </cell>
          <cell r="AC4157" t="str">
            <v>0007436</v>
          </cell>
          <cell r="AD4157" t="str">
            <v>Morgan Creek Ses - Big Spring</v>
          </cell>
          <cell r="AE4157" t="str">
            <v>In-Service</v>
          </cell>
          <cell r="AF4157" t="str">
            <v>Closed</v>
          </cell>
          <cell r="AG4157">
            <v>44636</v>
          </cell>
          <cell r="AH4157" t="str">
            <v>12660.48</v>
          </cell>
          <cell r="AI4157">
            <v>13461.93</v>
          </cell>
        </row>
        <row r="4158">
          <cell r="E4158" t="str">
            <v>0PT48791 -- ROBINSON SUB : TOTALIZER #2 REPLACE VACUUM BOTTLES</v>
          </cell>
          <cell r="F4158" t="str">
            <v>ROBINSON SUB : TOTALIZER #2 REPLACE VACUUM BOTTLES</v>
          </cell>
          <cell r="G4158" t="str">
            <v>Robinson Sub : Totalizer #2 Replace Vacuum Bottles</v>
          </cell>
          <cell r="H4158" t="str">
            <v>WA to replace vacuum bottles on totalizing switch #2 at Robinson Substation. The present vacuum bottles are not functioning correctly and cause excessive arcing when the switch is opened.
Retire:
3 vacuum bottles
Install:
1 Turner Interrupter Type RLM, 27 kV, 3000 Amp Vacuum 3Ph Set</v>
          </cell>
          <cell r="I4158" t="str">
            <v>CMPC</v>
          </cell>
          <cell r="J4158"/>
          <cell r="K4158"/>
          <cell r="L4158" t="str">
            <v>127</v>
          </cell>
          <cell r="M4158" t="str">
            <v>Switch Live Parts Replacement</v>
          </cell>
          <cell r="N4158"/>
          <cell r="O4158" t="str">
            <v/>
          </cell>
          <cell r="P4158"/>
          <cell r="Q4158"/>
          <cell r="R4158" t="str">
            <v/>
          </cell>
          <cell r="S4158" t="str">
            <v xml:space="preserve">WA to replace vacuum bottles on totalizing switch #2 at Robinson Substation. The present vacuum bottles are not functioning correctly and cause excessive arcing when the switch is opened.
Retire:3 vacuum bottles
Install:1 Turner Interrupter Type RLM, 27 kV, 3000 Amp Vacuum 3Ph Set
</v>
          </cell>
          <cell r="T4158" t="str">
            <v>WA to replace vacuum bottles on totalizing switch #2 at Robinson Substation. The present vacuum bottles are not functioning correctly and cause excessive arcing when the switch is opened.
Retire:3 vacuum bottles
Install:1 Turner Interrupter Type RLM, 27 kV, 3000 Amp Vacuum 3Ph Set</v>
          </cell>
          <cell r="U4158"/>
          <cell r="V4158" t="str">
            <v>Kenneth Hamilton</v>
          </cell>
          <cell r="W4158"/>
          <cell r="X4158"/>
          <cell r="Y4158" t="str">
            <v>SOUTHEAST</v>
          </cell>
          <cell r="Z4158" t="str">
            <v>WACO</v>
          </cell>
          <cell r="AA4158" t="str">
            <v>WACO</v>
          </cell>
          <cell r="AB4158" t="str">
            <v>Station</v>
          </cell>
          <cell r="AC4158" t="str">
            <v>0401435</v>
          </cell>
          <cell r="AD4158" t="str">
            <v>Robinson 138Kv</v>
          </cell>
          <cell r="AE4158" t="str">
            <v>In-Service</v>
          </cell>
          <cell r="AF4158" t="str">
            <v>Closed</v>
          </cell>
          <cell r="AG4158">
            <v>44778</v>
          </cell>
          <cell r="AH4158" t="str">
            <v>21086.38</v>
          </cell>
          <cell r="AI4158">
            <v>13454.77</v>
          </cell>
        </row>
        <row r="4159">
          <cell r="E4159" t="str">
            <v>0PT50260 -- ARGYLE SUB : REPLACE FAILED 20KA FID 2020</v>
          </cell>
          <cell r="F4159" t="str">
            <v>ARGYLE SUB : REPLACE FAILED 20KA FID 2020</v>
          </cell>
          <cell r="G4159" t="str">
            <v>Argyle Sub : Replace failed 20KA FID 2020</v>
          </cell>
          <cell r="H4159" t="str">
            <v>This WA will cover the cost of Replace failed 20KA FID 2020</v>
          </cell>
          <cell r="I4159" t="str">
            <v>CMPC</v>
          </cell>
          <cell r="J4159"/>
          <cell r="K4159"/>
          <cell r="L4159" t="str">
            <v>217</v>
          </cell>
          <cell r="M4159" t="str">
            <v>Failed Substation Equip Replac</v>
          </cell>
          <cell r="N4159"/>
          <cell r="O4159" t="str">
            <v/>
          </cell>
          <cell r="P4159"/>
          <cell r="Q4159"/>
          <cell r="R4159" t="str">
            <v/>
          </cell>
          <cell r="S4159" t="str">
            <v xml:space="preserve">This WA will cover the cost ofReplace failed 20KA FID 2020
</v>
          </cell>
          <cell r="T4159" t="str">
            <v>This WA will cover the cost ofReplace failed 20KA FID 2020</v>
          </cell>
          <cell r="U4159"/>
          <cell r="V4159" t="str">
            <v>Marissa Cassidy</v>
          </cell>
          <cell r="W4159"/>
          <cell r="X4159"/>
          <cell r="Y4159" t="str">
            <v>METRO WEST</v>
          </cell>
          <cell r="Z4159" t="str">
            <v>FORT WORTH</v>
          </cell>
          <cell r="AA4159" t="str">
            <v>FORT WORTH</v>
          </cell>
          <cell r="AB4159" t="str">
            <v>Station</v>
          </cell>
          <cell r="AC4159" t="str">
            <v>0301420</v>
          </cell>
          <cell r="AD4159" t="str">
            <v>Argyle,138Kv</v>
          </cell>
          <cell r="AE4159" t="str">
            <v>In-Service</v>
          </cell>
          <cell r="AF4159" t="str">
            <v>Closed</v>
          </cell>
          <cell r="AG4159">
            <v>44917</v>
          </cell>
          <cell r="AH4159" t="str">
            <v>18448.25</v>
          </cell>
          <cell r="AI4159">
            <v>13448.29</v>
          </cell>
        </row>
        <row r="4160">
          <cell r="E4160" t="str">
            <v>0PT52843 -- MCKINNEY WHITE STREET TAP : REPLACE FAILED TELVENT 1230 RTU WITH NEW TELVENT 2400 RTU AND DEDICATED POWER SUPPLY</v>
          </cell>
          <cell r="F4160" t="str">
            <v>MCKINNEY WHITE STREET TAP : REPLACE FAILED TELVENT 1230 RTU WITH NEW TELVENT 2400 RTU AND DEDICATED POWER SUPPLY</v>
          </cell>
          <cell r="G4160" t="str">
            <v>McKinney White Street Tap : Replace failed Telvent 1230 RTU with new Telvent 2400 RTU and dedicated power supply</v>
          </cell>
          <cell r="H4160" t="str">
            <v>This WA is to replace the failed Telvent 1230 RTU with a new Telvent 2400 RTU and dedicated power supply.
Cliff Odom and Adam Bryan approved the use of BI 217.  *Revised on 05/16/24 to add additional labor dollars.  LLA *</v>
          </cell>
          <cell r="I4160" t="str">
            <v>CMPC</v>
          </cell>
          <cell r="J4160" t="str">
            <v>Failed Equipment and Storm Damage</v>
          </cell>
          <cell r="K4160" t="str">
            <v>BI 217_FAILED SUBSTATION EQUIPMENT REPLACEMENT</v>
          </cell>
          <cell r="L4160" t="str">
            <v>217</v>
          </cell>
          <cell r="M4160" t="str">
            <v>Failed Substation Equip Replac</v>
          </cell>
          <cell r="N4160"/>
          <cell r="O4160" t="str">
            <v/>
          </cell>
          <cell r="P4160"/>
          <cell r="Q4160"/>
          <cell r="R4160" t="str">
            <v/>
          </cell>
          <cell r="S4160" t="str">
            <v xml:space="preserve">This WA is to replace the failed Telvent 1230 RTU with a new Telvent 2400 RTU and dedicated power supply.
</v>
          </cell>
          <cell r="T4160" t="str">
            <v>This WA is to replace the failed Telvent 1230 RTU with a new Telvent 2400 RTU and dedicated power supply.</v>
          </cell>
          <cell r="U4160"/>
          <cell r="V4160" t="str">
            <v>Brenda Walston</v>
          </cell>
          <cell r="W4160"/>
          <cell r="X4160" t="str">
            <v>Barry Hance</v>
          </cell>
          <cell r="Y4160" t="str">
            <v>METRO EAST</v>
          </cell>
          <cell r="Z4160" t="str">
            <v>TEXOMA</v>
          </cell>
          <cell r="AA4160" t="str">
            <v>TEXOMA</v>
          </cell>
          <cell r="AB4160" t="str">
            <v>Station</v>
          </cell>
          <cell r="AC4160" t="str">
            <v>0301408</v>
          </cell>
          <cell r="AD4160" t="str">
            <v>McKinney White St. Tap Sta.</v>
          </cell>
          <cell r="AE4160" t="str">
            <v>In-Service</v>
          </cell>
          <cell r="AF4160" t="str">
            <v>Closed</v>
          </cell>
          <cell r="AG4160">
            <v>45436</v>
          </cell>
          <cell r="AH4160" t="str">
            <v>11732.07</v>
          </cell>
          <cell r="AI4160">
            <v>13448.29</v>
          </cell>
        </row>
        <row r="4161">
          <cell r="E4161" t="str">
            <v>0PT47081 -- NOLANVILLE SUB : REPLACE BATTERIES AND RACK</v>
          </cell>
          <cell r="F4161" t="str">
            <v>NOLANVILLE SUB : REPLACE BATTERIES AND RACK</v>
          </cell>
          <cell r="G4161" t="str">
            <v>Nolanville Sub : Replace Batteries and Rack</v>
          </cell>
          <cell r="H4161" t="str">
            <v>This WA is for the cost to replace the batteries and rack at Nolanville Sub.
05/04/22 Revisions: ONOCR labor was over estimated.</v>
          </cell>
          <cell r="I4161" t="str">
            <v>CMPC</v>
          </cell>
          <cell r="J4161"/>
          <cell r="K4161"/>
          <cell r="L4161" t="str">
            <v>107</v>
          </cell>
          <cell r="M4161" t="str">
            <v>Battery &amp; Charger Replacements</v>
          </cell>
          <cell r="N4161"/>
          <cell r="O4161" t="str">
            <v/>
          </cell>
          <cell r="P4161"/>
          <cell r="Q4161"/>
          <cell r="R4161" t="str">
            <v/>
          </cell>
          <cell r="S4161" t="str">
            <v xml:space="preserve">This WA covers the cost to replace the batteries and rack at Nolanville138kv sub station.
</v>
          </cell>
          <cell r="T4161" t="str">
            <v>This WA covers the cost to replace the batteries and rack at Nolanville138kv sub station.</v>
          </cell>
          <cell r="U4161"/>
          <cell r="V4161" t="str">
            <v>Kelli Hendershot</v>
          </cell>
          <cell r="W4161"/>
          <cell r="X4161"/>
          <cell r="Y4161" t="str">
            <v>SOUTHEAST</v>
          </cell>
          <cell r="Z4161" t="str">
            <v>TEMPLE</v>
          </cell>
          <cell r="AA4161" t="str">
            <v>TEMPLE</v>
          </cell>
          <cell r="AB4161" t="str">
            <v>Station</v>
          </cell>
          <cell r="AC4161" t="str">
            <v>0401436</v>
          </cell>
          <cell r="AD4161" t="str">
            <v>Nolanville, 138Kv</v>
          </cell>
          <cell r="AE4161" t="str">
            <v>In-Service</v>
          </cell>
          <cell r="AF4161" t="str">
            <v>Closed</v>
          </cell>
          <cell r="AG4161">
            <v>44687</v>
          </cell>
          <cell r="AH4161" t="str">
            <v>15374.15</v>
          </cell>
          <cell r="AI4161">
            <v>13420.17</v>
          </cell>
        </row>
        <row r="4162">
          <cell r="E4162" t="str">
            <v>0PT47280 -- SNYDER BKR 2390-OXY COGDEL: GROUND LINE MAINTENANCE FOR 197 POLES</v>
          </cell>
          <cell r="F4162" t="str">
            <v>SNYDER BKR 2390-OXY COGDEL: GROUND LINE MAINTENANCE FOR 197 POLES</v>
          </cell>
          <cell r="G4162" t="str">
            <v>Snyder Bkr 2390-Oxy Cogdel: Ground Line Maintenance for 197 poles</v>
          </cell>
          <cell r="H4162" t="str">
            <v>This WA will cover the cost of Ground Line Maintenance for 197 poles
2-35', 44-40', 78-45', 23-50', 31-55', 13-60', 6-65'</v>
          </cell>
          <cell r="I4162" t="str">
            <v>CMPC</v>
          </cell>
          <cell r="J4162"/>
          <cell r="K4162"/>
          <cell r="L4162" t="str">
            <v>223</v>
          </cell>
          <cell r="M4162" t="str">
            <v>Ground Line Maintenance</v>
          </cell>
          <cell r="N4162"/>
          <cell r="O4162" t="str">
            <v/>
          </cell>
          <cell r="P4162"/>
          <cell r="Q4162"/>
          <cell r="R4162" t="str">
            <v/>
          </cell>
          <cell r="S4162" t="str">
            <v xml:space="preserve">This WA will cover the cost of Ground Line Maintenance for 197 poles2-35', 44-40', 78-45', 23-50', 31-55', 13-60', 6-65'
</v>
          </cell>
          <cell r="T4162" t="str">
            <v>This WA will cover the cost of Ground Line Maintenance for 197 poles2-35', 44-40', 78-45', 23-50', 31-55', 13-60', 6-65'</v>
          </cell>
          <cell r="U4162"/>
          <cell r="V4162" t="str">
            <v>Carissa Hilliard</v>
          </cell>
          <cell r="W4162" t="str">
            <v>Peter Carhart</v>
          </cell>
          <cell r="X4162"/>
          <cell r="Y4162" t="str">
            <v>METRO WEST</v>
          </cell>
          <cell r="Z4162" t="str">
            <v>SWEETWATER</v>
          </cell>
          <cell r="AA4162" t="str">
            <v>SWEETWATER</v>
          </cell>
          <cell r="AB4162" t="str">
            <v>Line</v>
          </cell>
          <cell r="AC4162" t="str">
            <v>0007500</v>
          </cell>
          <cell r="AD4162" t="str">
            <v>Oxy Oil 69kv Tap (Off 7499)</v>
          </cell>
          <cell r="AE4162" t="str">
            <v>In-Service</v>
          </cell>
          <cell r="AF4162" t="str">
            <v>Closed</v>
          </cell>
          <cell r="AG4162">
            <v>44880</v>
          </cell>
          <cell r="AH4162" t="str">
            <v>16736.63</v>
          </cell>
          <cell r="AI4162">
            <v>13398.44</v>
          </cell>
        </row>
        <row r="4163">
          <cell r="E4163" t="str">
            <v>0PT50605 -- VALLEY SWITCH 138 BKR 3350-PARIS SWITCH BKR 15485 &amp; BKR 15490: GROUND LINE MAINTENANCE FOR 8 POLES</v>
          </cell>
          <cell r="F4163" t="str">
            <v>VALLEY SWITCH 138 BKR 3350-PARIS SWITCH BKR 15485 &amp; BKR 15490: GROUND LINE MAINTENANCE FOR 8 POLES</v>
          </cell>
          <cell r="G4163" t="str">
            <v>Valley Switch 138 Bkr 3350-Paris Switch Bkr 15485 &amp; Bkr 15490: Ground Line maintenance for 8 poles</v>
          </cell>
          <cell r="H4163" t="str">
            <v>This WA will cover the cost of performing Ground Line Maintenance on 8 poles
2 - 60', 5 - 65', 1 - 70'</v>
          </cell>
          <cell r="I4163" t="str">
            <v>CMPC</v>
          </cell>
          <cell r="J4163"/>
          <cell r="K4163"/>
          <cell r="L4163" t="str">
            <v>223</v>
          </cell>
          <cell r="M4163" t="str">
            <v>Ground Line Maintenance</v>
          </cell>
          <cell r="N4163"/>
          <cell r="O4163" t="str">
            <v/>
          </cell>
          <cell r="P4163"/>
          <cell r="Q4163"/>
          <cell r="R4163" t="str">
            <v/>
          </cell>
          <cell r="S4163" t="str">
            <v xml:space="preserve">This WA will cover the cost of performing Ground Line Maintenance on 8 poles2 - 60', 5 - 65', 1 - 70'
</v>
          </cell>
          <cell r="T4163" t="str">
            <v>This WA will cover the cost of performing Ground Line Maintenance on 8 poles2 - 60', 5 - 65', 1 - 70'</v>
          </cell>
          <cell r="U4163"/>
          <cell r="V4163" t="str">
            <v>Carissa Hilliard</v>
          </cell>
          <cell r="W4163" t="str">
            <v>Peter Carhart</v>
          </cell>
          <cell r="X4163" t="str">
            <v>Barry Hance</v>
          </cell>
          <cell r="Y4163" t="str">
            <v>METRO EAST</v>
          </cell>
          <cell r="Z4163" t="str">
            <v>TEXOMA</v>
          </cell>
          <cell r="AA4163" t="str">
            <v>TEXOMA</v>
          </cell>
          <cell r="AB4163" t="str">
            <v>Line</v>
          </cell>
          <cell r="AC4163" t="str">
            <v>0300408</v>
          </cell>
          <cell r="AD4163" t="str">
            <v>Valley-Paris</v>
          </cell>
          <cell r="AE4163" t="str">
            <v>In-Service</v>
          </cell>
          <cell r="AF4163" t="str">
            <v>Closed</v>
          </cell>
          <cell r="AG4163">
            <v>45246</v>
          </cell>
          <cell r="AH4163" t="str">
            <v>12963.44</v>
          </cell>
          <cell r="AI4163">
            <v>13397.7</v>
          </cell>
        </row>
        <row r="4164">
          <cell r="E4164" t="str">
            <v>0PT54766 -- EXXON MEANS TAP-EXXON MEANS POD 138 KV: REPLACE INSULATORS</v>
          </cell>
          <cell r="F4164" t="str">
            <v>EXXON MEANS TAP-EXXON MEANS POD 138 KV: REPLACE INSULATORS</v>
          </cell>
          <cell r="G4164" t="str">
            <v>Exxon Means Tap-Exxon Means POD 138 kV: Replace Insulators</v>
          </cell>
          <cell r="H4164" t="str">
            <v>This Work Authorization (WA) will cover the cost to replace insulators on the Exxon Means Tap-Exxon Means POD 138kV as detailed below.
Structure 2/7
Remove: One (1) 30ft wood crossarm and three (3) porcelain insulators
Install: Three (3) 138kV polymer standoff insulators
Note: Structure numbers not available in OTIS
Revision 04/24/24 AD
- Added structure number to project description and estimate description.</v>
          </cell>
          <cell r="I4164" t="str">
            <v>CMPC</v>
          </cell>
          <cell r="J4164" t="str">
            <v>Region Reactive</v>
          </cell>
          <cell r="K4164" t="str">
            <v>BI 125_INSULATOR REPLACEMENT</v>
          </cell>
          <cell r="L4164" t="str">
            <v>125</v>
          </cell>
          <cell r="M4164" t="str">
            <v>Insulator Replacement</v>
          </cell>
          <cell r="N4164"/>
          <cell r="O4164" t="str">
            <v/>
          </cell>
          <cell r="P4164"/>
          <cell r="Q4164"/>
          <cell r="R4164" t="str">
            <v/>
          </cell>
          <cell r="S4164" t="str">
            <v xml:space="preserve">This Work Authorization (WA) will cover the cost to replace insulators on the Exxon Means Tap-Exxon Means POD 138kV as detailed below.
Structure 2/7Remove: One (1) 30ft wood crossarm and three (3) porcelain insulatorsInstall: Three (3) 138kV polymer standoff insulators
Note: Structure numbers not available in OTISRevision 04/24/24 AD- Added structure number to project description and estimate description.
</v>
          </cell>
          <cell r="T4164" t="str">
            <v>This Work Authorization (WA) will cover the cost to replace insulators on the Exxon Means Tap-Exxon Means POD 138kV as detailed below.
Structure 2/7Remove: One (1) 30ft wood crossarm and three (3) porcelain insulatorsInstall: Three (3) 138kV polymer standoff insulators
Note: Structure numbers not available in OTISRevision 04/24/24 AD- Added structure number to project description and estimate description.</v>
          </cell>
          <cell r="U4164"/>
          <cell r="V4164" t="str">
            <v>Angie Edwards</v>
          </cell>
          <cell r="W4164"/>
          <cell r="X4164" t="str">
            <v>Miguel Ortega</v>
          </cell>
          <cell r="Y4164" t="str">
            <v>METRO WEST</v>
          </cell>
          <cell r="Z4164" t="str">
            <v>ODESSA</v>
          </cell>
          <cell r="AA4164" t="str">
            <v>ODESSA</v>
          </cell>
          <cell r="AB4164" t="str">
            <v>Line</v>
          </cell>
          <cell r="AC4164" t="str">
            <v>0007653</v>
          </cell>
          <cell r="AD4164" t="str">
            <v>Exxon Means Tap 138Kv (Off 745</v>
          </cell>
          <cell r="AE4164" t="str">
            <v>In-Service</v>
          </cell>
          <cell r="AF4164" t="str">
            <v>Closed</v>
          </cell>
          <cell r="AG4164">
            <v>45463</v>
          </cell>
          <cell r="AH4164" t="str">
            <v>13946.63</v>
          </cell>
          <cell r="AI4164">
            <v>13397.49</v>
          </cell>
        </row>
        <row r="4165">
          <cell r="E4165" t="str">
            <v>0PT48660 -- COMANCHE SUBSTATION 12.5KV : DECOMMISSION CAP BANK 1 &amp; 2</v>
          </cell>
          <cell r="F4165" t="str">
            <v>COMANCHE SUBSTATION 12.5KV : DECOMMISSION CAP BANK 1 &amp; 2</v>
          </cell>
          <cell r="G4165" t="str">
            <v>Comanche Substation 12.5kV : Decommission Cap Bank 1 &amp; 2</v>
          </cell>
          <cell r="H4165" t="str">
            <v>This WA is to decommission the 12.5kV capacitor banks 1 &amp; 2 at Comanche Substation. Per conceptual design and distribution planning the capacitor banks are no longer needed.       
This is a RETIREMENT ONLY WA.</v>
          </cell>
          <cell r="I4165" t="str">
            <v>CMPC</v>
          </cell>
          <cell r="J4165"/>
          <cell r="K4165"/>
          <cell r="L4165" t="str">
            <v>211</v>
          </cell>
          <cell r="M4165" t="str">
            <v>Region Miscellaneous</v>
          </cell>
          <cell r="N4165"/>
          <cell r="O4165" t="str">
            <v/>
          </cell>
          <cell r="P4165"/>
          <cell r="Q4165"/>
          <cell r="R4165" t="str">
            <v/>
          </cell>
          <cell r="S4165" t="str">
            <v xml:space="preserve">This WA is to decommission the 12.5kV capacitor banks 1  2 at Comanche Substation. Per conceptual design and distribution planning the capacitor banks are no longer needed.
This is a RETIREMENT ONLY WA.
</v>
          </cell>
          <cell r="T4165" t="str">
            <v>This WA is to decommission the 12.5kV capacitor banks 1  2 at Comanche Substation. Per conceptual design and distribution planning the capacitor banks are no longer needed.
This is a RETIREMENT ONLY WA.</v>
          </cell>
          <cell r="U4165"/>
          <cell r="V4165" t="str">
            <v>Annmarie Yezierski</v>
          </cell>
          <cell r="W4165"/>
          <cell r="X4165"/>
          <cell r="Y4165" t="str">
            <v>SOUTHEAST</v>
          </cell>
          <cell r="Z4165" t="str">
            <v>GLEN ROSE</v>
          </cell>
          <cell r="AA4165" t="str">
            <v>COMANCHE</v>
          </cell>
          <cell r="AB4165" t="str">
            <v>Station</v>
          </cell>
          <cell r="AC4165" t="str">
            <v>0501429</v>
          </cell>
          <cell r="AD4165" t="str">
            <v>Comanche Peak, 138Kv</v>
          </cell>
          <cell r="AE4165" t="str">
            <v>In-Service</v>
          </cell>
          <cell r="AF4165" t="str">
            <v>Closed</v>
          </cell>
          <cell r="AG4165">
            <v>44902</v>
          </cell>
          <cell r="AH4165" t="str">
            <v>14497</v>
          </cell>
          <cell r="AI4165">
            <v>13379.53</v>
          </cell>
        </row>
        <row r="4166">
          <cell r="E4166" t="str">
            <v>0PG51358 -- 2023 SWEETWATER GP : TOOLS AND TEST EQUIPMENT</v>
          </cell>
          <cell r="F4166" t="str">
            <v>2023 SWEETWATER GP : TOOLS AND TEST EQUIPMENT</v>
          </cell>
          <cell r="G4166" t="str">
            <v>2023 Sweetwater GP : Tools and Test Equipment</v>
          </cell>
          <cell r="H4166" t="str">
            <v>This WA is for Sweetwater Transmission to purchase tools and test equipment.
Contact - Jerry Murphree - 325-235-6417
TCG Test Set : $10,000 - Arbiter - Rec'd
Knock Out Set : $2,200 - Rec'd
Drill Press : $2,900 - Rec'd</v>
          </cell>
          <cell r="I4166" t="str">
            <v>GP</v>
          </cell>
          <cell r="J4166"/>
          <cell r="K4166"/>
          <cell r="L4166" t="str">
            <v>870</v>
          </cell>
          <cell r="M4166" t="str">
            <v>Tools/Work Equipment</v>
          </cell>
          <cell r="N4166"/>
          <cell r="O4166" t="str">
            <v/>
          </cell>
          <cell r="P4166"/>
          <cell r="Q4166"/>
          <cell r="R4166" t="str">
            <v/>
          </cell>
          <cell r="S4166" t="str">
            <v xml:space="preserve">This WA is for Sweetwater Transmission to purchase tools and test equipment.Contact - Jerry Murphree - 325-235-6417
TCG Test Set : $10,000Knock Out Set : $2,200Drill Press : $2,900
</v>
          </cell>
          <cell r="T4166" t="str">
            <v>This WA is for Sweetwater Transmission to purchase tools and test equipment.Contact - Jerry Murphree - 325-235-6417
TCG Test Set : $10,000Knock Out Set : $2,200Drill Press : $2,900</v>
          </cell>
          <cell r="U4166"/>
          <cell r="V4166" t="str">
            <v>Gretchen Koehling</v>
          </cell>
          <cell r="W4166"/>
          <cell r="X4166"/>
          <cell r="Y4166" t="str">
            <v>METRO WEST</v>
          </cell>
          <cell r="Z4166" t="str">
            <v>SWEETWATER</v>
          </cell>
          <cell r="AA4166" t="str">
            <v>SWEETWATER</v>
          </cell>
          <cell r="AB4166" t="str">
            <v>N/A</v>
          </cell>
          <cell r="AC4166" t="str">
            <v>0002430</v>
          </cell>
          <cell r="AD4166" t="str">
            <v>Sweetwater T&amp;D Service Center</v>
          </cell>
          <cell r="AE4166" t="str">
            <v>In-Service</v>
          </cell>
          <cell r="AF4166" t="str">
            <v>Closed</v>
          </cell>
          <cell r="AG4166">
            <v>45274</v>
          </cell>
          <cell r="AH4166" t="str">
            <v>17200.75</v>
          </cell>
          <cell r="AI4166">
            <v>13365.95</v>
          </cell>
        </row>
        <row r="4167">
          <cell r="E4167" t="str">
            <v>0PT53529 -- DENISON NORTH SUB : REPLACE BATTERY, CHARGER, AND RACK FOR BAT01</v>
          </cell>
          <cell r="F4167" t="str">
            <v>DENISON NORTH SUB : REPLACE BATTERY, CHARGER, AND RACK FOR BAT01</v>
          </cell>
          <cell r="G4167" t="str">
            <v>Denison North Sub : Replace Battery, charger, and rack for BAT01</v>
          </cell>
          <cell r="H4167" t="str">
            <v>This project is to replace Battery BAT01, charger, and rack at Denison North.
No labor/material charges to hit in 2023.
Revised to correct material &amp; labor charges 08/21/24 LLA</v>
          </cell>
          <cell r="I4167" t="str">
            <v>CMPC</v>
          </cell>
          <cell r="J4167" t="str">
            <v>Region Reactive</v>
          </cell>
          <cell r="K4167" t="str">
            <v>BI 107_BATTERY REPLACEMENTS</v>
          </cell>
          <cell r="L4167" t="str">
            <v>107</v>
          </cell>
          <cell r="M4167" t="str">
            <v>Battery &amp; Charger Replacements</v>
          </cell>
          <cell r="N4167"/>
          <cell r="O4167" t="str">
            <v/>
          </cell>
          <cell r="P4167"/>
          <cell r="Q4167"/>
          <cell r="R4167" t="str">
            <v/>
          </cell>
          <cell r="S4167" t="str">
            <v xml:space="preserve">This project is to replace Battery BAT01, charger, and rack at Denison North.
No labor/material charges to hit in 2023.
</v>
          </cell>
          <cell r="T4167" t="str">
            <v>This project is to replace Battery BAT01, charger, and rack at Denison North.
No labor/material charges to hit in 2023.</v>
          </cell>
          <cell r="U4167"/>
          <cell r="V4167" t="str">
            <v>Brenda Walston</v>
          </cell>
          <cell r="W4167"/>
          <cell r="X4167" t="str">
            <v>Barry Hance</v>
          </cell>
          <cell r="Y4167" t="str">
            <v>METRO EAST</v>
          </cell>
          <cell r="Z4167" t="str">
            <v>TEXOMA</v>
          </cell>
          <cell r="AA4167" t="str">
            <v>TEXOMA</v>
          </cell>
          <cell r="AB4167" t="str">
            <v>Station</v>
          </cell>
          <cell r="AC4167" t="str">
            <v>0301403</v>
          </cell>
          <cell r="AD4167" t="str">
            <v>Denison, North 138Kv</v>
          </cell>
          <cell r="AE4167" t="str">
            <v>In-Service</v>
          </cell>
          <cell r="AF4167" t="str">
            <v>Constr. Complete, No Charges</v>
          </cell>
          <cell r="AG4167">
            <v>45530</v>
          </cell>
          <cell r="AH4167" t="str">
            <v>15140.73</v>
          </cell>
          <cell r="AI4167">
            <v>13353.27</v>
          </cell>
        </row>
        <row r="4168">
          <cell r="E4168" t="str">
            <v>0PT52833 -- SEYMOUR SUB 69KV : REPLACING 100AH BATTERIES</v>
          </cell>
          <cell r="F4168" t="str">
            <v>SEYMOUR SUB 69KV : REPLACING 100AH BATTERIES</v>
          </cell>
          <cell r="G4168" t="str">
            <v>Seymour Sub 69KV : Replacing 100AH Batteries</v>
          </cell>
          <cell r="H4168" t="str">
            <v>This Work Authorization (WA) will cover the cost to replace 100AH Batteries at Seymour Sub 69KV.</v>
          </cell>
          <cell r="I4168" t="str">
            <v>CMPC</v>
          </cell>
          <cell r="J4168" t="str">
            <v>Region Reactive</v>
          </cell>
          <cell r="K4168" t="str">
            <v>BI 107_BATTERY REPLACEMENTS</v>
          </cell>
          <cell r="L4168" t="str">
            <v>107</v>
          </cell>
          <cell r="M4168" t="str">
            <v>Battery &amp; Charger Replacements</v>
          </cell>
          <cell r="N4168"/>
          <cell r="O4168" t="str">
            <v/>
          </cell>
          <cell r="P4168"/>
          <cell r="Q4168"/>
          <cell r="R4168" t="str">
            <v/>
          </cell>
          <cell r="S4168" t="str">
            <v xml:space="preserve">This Work Authorization (WA) will cover the cost to replace 100AH Batteries at Seymour Sub 69KV.
</v>
          </cell>
          <cell r="T4168" t="str">
            <v>This Work Authorization (WA) will cover the cost to replace 100AH Batteries at Seymour Sub 69KV.</v>
          </cell>
          <cell r="U4168"/>
          <cell r="V4168" t="str">
            <v>Priscilla Martinez</v>
          </cell>
          <cell r="W4168"/>
          <cell r="X4168" t="str">
            <v>Miguel Ortega</v>
          </cell>
          <cell r="Y4168" t="str">
            <v>METRO WEST</v>
          </cell>
          <cell r="Z4168" t="str">
            <v>WICHITA FALLS</v>
          </cell>
          <cell r="AA4168" t="str">
            <v>WICHITA FALLS</v>
          </cell>
          <cell r="AB4168" t="str">
            <v>Station</v>
          </cell>
          <cell r="AC4168" t="str">
            <v>0005913</v>
          </cell>
          <cell r="AD4168" t="str">
            <v>Seymour 69-12.5/2.4Kv</v>
          </cell>
          <cell r="AE4168" t="str">
            <v>In-Service</v>
          </cell>
          <cell r="AF4168" t="str">
            <v>Closed</v>
          </cell>
          <cell r="AG4168">
            <v>45482</v>
          </cell>
          <cell r="AH4168" t="str">
            <v>13395.41</v>
          </cell>
          <cell r="AI4168">
            <v>13331.77</v>
          </cell>
        </row>
        <row r="4169">
          <cell r="E4169" t="str">
            <v>0PT48960 -- SIMPSON STUART SUB : REPLACING 4 TON MINI AC UNIT</v>
          </cell>
          <cell r="F4169" t="str">
            <v>SIMPSON STUART SUB : REPLACING 4 TON MINI AC UNIT</v>
          </cell>
          <cell r="G4169" t="str">
            <v>Simpson Stuart Sub : Replacing 4 Ton Mini AC Unit</v>
          </cell>
          <cell r="H4169" t="str">
            <v>This WA is an estimated cost to Replace 4 Ton mini 5 Ton 3 Phase Bard Wall-Mount Unit
REVISION (GKOEHLING 9/29/22): Environmental Air Conditioning supplied the A/C unit and the labor to put it in.</v>
          </cell>
          <cell r="I4169" t="str">
            <v>CMPC</v>
          </cell>
          <cell r="J4169"/>
          <cell r="K4169"/>
          <cell r="L4169" t="str">
            <v>106</v>
          </cell>
          <cell r="M4169" t="str">
            <v>Air Conditioner Replacements</v>
          </cell>
          <cell r="N4169"/>
          <cell r="O4169" t="str">
            <v/>
          </cell>
          <cell r="P4169"/>
          <cell r="Q4169"/>
          <cell r="R4169" t="str">
            <v/>
          </cell>
          <cell r="S4169" t="str">
            <v xml:space="preserve">This WA is an estimated cost to Replace 4 Ton mini 5 Ton 3 Phase Bard Wall-Mount Unit
</v>
          </cell>
          <cell r="T4169" t="str">
            <v>This WA is an estimated cost to Replace 4 Ton mini 5 Ton 3 Phase Bard Wall-Mount Unit</v>
          </cell>
          <cell r="U4169"/>
          <cell r="V4169" t="str">
            <v>Linda Fripp</v>
          </cell>
          <cell r="W4169"/>
          <cell r="X4169"/>
          <cell r="Y4169" t="str">
            <v>METRO EAST</v>
          </cell>
          <cell r="Z4169" t="str">
            <v>DALLAS</v>
          </cell>
          <cell r="AA4169" t="str">
            <v>DALLAS</v>
          </cell>
          <cell r="AB4169" t="str">
            <v>Station</v>
          </cell>
          <cell r="AC4169" t="str">
            <v>0000551</v>
          </cell>
          <cell r="AD4169" t="str">
            <v>Simpson Stuart S/Station T&amp;D</v>
          </cell>
          <cell r="AE4169" t="str">
            <v>In-Service</v>
          </cell>
          <cell r="AF4169" t="str">
            <v>Closed</v>
          </cell>
          <cell r="AG4169">
            <v>44833</v>
          </cell>
          <cell r="AH4169" t="str">
            <v>13444.06</v>
          </cell>
          <cell r="AI4169">
            <v>13311.52</v>
          </cell>
        </row>
        <row r="4170">
          <cell r="E4170" t="str">
            <v>0PT54952 -- ST. AUGUSTINE: REPLACE CONTROL HOUSE AC UNIT</v>
          </cell>
          <cell r="F4170" t="str">
            <v>ST. AUGUSTINE: REPLACE CONTROL HOUSE AC UNIT</v>
          </cell>
          <cell r="G4170" t="str">
            <v>St. Augustine: Replace Control House AC Unit</v>
          </cell>
          <cell r="H4170" t="str">
            <v>This WA will cover the cost to replace the AC unit at St. Augustine control house. Dan Miller will do the work.</v>
          </cell>
          <cell r="I4170" t="str">
            <v>CMPC</v>
          </cell>
          <cell r="J4170" t="str">
            <v>Region Reactive</v>
          </cell>
          <cell r="K4170" t="str">
            <v>BI 106_A/C REPLACMENTS</v>
          </cell>
          <cell r="L4170" t="str">
            <v>106</v>
          </cell>
          <cell r="M4170" t="str">
            <v>Air Conditioner Replacements</v>
          </cell>
          <cell r="N4170"/>
          <cell r="O4170" t="str">
            <v/>
          </cell>
          <cell r="P4170" t="str">
            <v>This WA will cover the cost to replace the AC unit at St. Augustine control house. Dan Miller will do the work.</v>
          </cell>
          <cell r="Q4170"/>
          <cell r="R4170" t="str">
            <v/>
          </cell>
          <cell r="S4170" t="str">
            <v xml:space="preserve">This WA will cover the cost to replace the AC unit at St. Augustine control house. Dan Miller will do the work.
This WA will cover the cost to replace the AC unit at St. Augustine control house. Dan Miller will do the work.
</v>
          </cell>
          <cell r="T4170" t="str">
            <v>This WA will cover the cost to replace the AC unit at St. Augustine control house. Dan Miller will do the work.</v>
          </cell>
          <cell r="U4170"/>
          <cell r="V4170" t="str">
            <v>Katy Paul</v>
          </cell>
          <cell r="W4170"/>
          <cell r="X4170" t="str">
            <v>Barry Hance</v>
          </cell>
          <cell r="Y4170" t="str">
            <v>METRO EAST</v>
          </cell>
          <cell r="Z4170" t="str">
            <v>FORNEY</v>
          </cell>
          <cell r="AA4170" t="str">
            <v>FORNEY</v>
          </cell>
          <cell r="AB4170" t="str">
            <v>Station</v>
          </cell>
          <cell r="AC4170" t="str">
            <v>0000540</v>
          </cell>
          <cell r="AD4170" t="str">
            <v>St Augustine S/Station T&amp;D</v>
          </cell>
          <cell r="AE4170" t="str">
            <v>In-Service</v>
          </cell>
          <cell r="AF4170" t="str">
            <v>Constr. Complete, No Charges</v>
          </cell>
          <cell r="AG4170">
            <v>45533</v>
          </cell>
          <cell r="AH4170" t="str">
            <v>12890.48</v>
          </cell>
          <cell r="AI4170">
            <v>13297.46</v>
          </cell>
        </row>
        <row r="4171">
          <cell r="E4171" t="str">
            <v>0PT52265 -- VALLEY RANCH SUB : INSTALL TTC1000 TEMPERATURE MONITOR TRF# 2</v>
          </cell>
          <cell r="F4171" t="str">
            <v>VALLEY RANCH SUB : INSTALL TTC1000 TEMPERATURE MONITOR TRF# 2</v>
          </cell>
          <cell r="G4171" t="str">
            <v>Valley Ranch Sub : Install TTC1000 Temperature Monitor TRF# 2</v>
          </cell>
          <cell r="H4171" t="str">
            <v>This WA is to cover the cost of Installation of new TTC-1000 Temperature monitor on Transformer 2.</v>
          </cell>
          <cell r="I4171" t="str">
            <v>CMPC</v>
          </cell>
          <cell r="J4171" t="str">
            <v>Equipment Support and Programmatic Equipment Upgrades</v>
          </cell>
          <cell r="K4171" t="str">
            <v>BI 216_ EQUIP SUPPORT TRF MONITOR</v>
          </cell>
          <cell r="L4171" t="str">
            <v>216</v>
          </cell>
          <cell r="M4171" t="str">
            <v>Oper Support Misc (Or Improve)</v>
          </cell>
          <cell r="N4171"/>
          <cell r="O4171" t="str">
            <v/>
          </cell>
          <cell r="P4171"/>
          <cell r="Q4171"/>
          <cell r="R4171" t="str">
            <v/>
          </cell>
          <cell r="S4171" t="str">
            <v xml:space="preserve">This WA is to cover the cost of Installation of new TTC-1000 Temperature monitor on Transformer 2.
</v>
          </cell>
          <cell r="T4171" t="str">
            <v>This WA is to cover the cost of Installation of new TTC-1000 Temperature monitor on Transformer 2.</v>
          </cell>
          <cell r="U4171"/>
          <cell r="V4171" t="str">
            <v>Samantha Bogusch</v>
          </cell>
          <cell r="W4171" t="str">
            <v>Robert Edwards</v>
          </cell>
          <cell r="X4171" t="str">
            <v>Barry Hance</v>
          </cell>
          <cell r="Y4171" t="str">
            <v>METRO EAST</v>
          </cell>
          <cell r="Z4171" t="str">
            <v>NORTH DALLAS</v>
          </cell>
          <cell r="AA4171" t="str">
            <v>NORTH DALLAS</v>
          </cell>
          <cell r="AB4171" t="str">
            <v>Station</v>
          </cell>
          <cell r="AC4171" t="str">
            <v>0101513</v>
          </cell>
          <cell r="AD4171" t="str">
            <v>Irving-Valley Ranch 345Kv</v>
          </cell>
          <cell r="AE4171" t="str">
            <v>In-Service</v>
          </cell>
          <cell r="AF4171" t="str">
            <v>Closed</v>
          </cell>
          <cell r="AG4171">
            <v>45329</v>
          </cell>
          <cell r="AH4171" t="str">
            <v>31456.3</v>
          </cell>
          <cell r="AI4171">
            <v>13297.04</v>
          </cell>
        </row>
        <row r="4172">
          <cell r="E4172" t="str">
            <v>0PT50400 -- CEDAR HILL SWITCH : REPLACEMENT OF EXISTING (3 EACH) 138 KV PORCELAIN SURGE ARRESTERS ON CEDAR HILL-AUTO 2</v>
          </cell>
          <cell r="F4172" t="str">
            <v>CEDAR HILL SWITCH : REPLACEMENT OF EXISTING (3 EACH) 138 KV PORCELAIN SURGE ARRESTERS ON CEDAR HILL-AUTO 2</v>
          </cell>
          <cell r="G4172" t="str">
            <v>Cedar Hill Switch : REPLACEMENT OF EXISTING (3 EACH) 138 kV PORCELAIN SURGE ARRESTERS ON CEDAR HILL-AUTO 2</v>
          </cell>
          <cell r="H4172" t="str">
            <v>THIS WA IS FOR THE REMOVAL OF THE EXISTING PORCELAIN SURGE ARRESTERS, THE TESTING AND INSTALLATION OF NEW POLYMER SURGE ARRESTERS ON Cedar HILL- AUTO 2. 
REVISION: WA WAS ORIGINALLY CREATED FOR TRF01 BUT REVISED TO AUTO 2. 
REVISION 7/5: Revised labor due to the new LAs not being a direct swap so they needed more time to make them work</v>
          </cell>
          <cell r="I4172" t="str">
            <v>CMPC</v>
          </cell>
          <cell r="J4172"/>
          <cell r="K4172"/>
          <cell r="L4172" t="str">
            <v>211</v>
          </cell>
          <cell r="M4172" t="str">
            <v>Region Miscellaneous</v>
          </cell>
          <cell r="N4172"/>
          <cell r="O4172" t="str">
            <v/>
          </cell>
          <cell r="P4172"/>
          <cell r="Q4172"/>
          <cell r="R4172" t="str">
            <v/>
          </cell>
          <cell r="S4172" t="str">
            <v xml:space="preserve">THIS WA IS FOR THE REMOVAL OF THE EXISTING PORCELAIN SURGE ARRESTERS, THE TESTING AND INSTALLATION OF NEW POLYMER SURGE ARRESTERS ON DEALY-TRF01.
</v>
          </cell>
          <cell r="T4172" t="str">
            <v>THIS WA IS FOR THE REMOVAL OF THE EXISTING PORCELAIN SURGE ARRESTERS, THE TESTING AND INSTALLATION OF NEW POLYMER SURGE ARRESTERS ON DEALY-TRF01.</v>
          </cell>
          <cell r="U4172"/>
          <cell r="V4172" t="str">
            <v>Bettye Turner</v>
          </cell>
          <cell r="W4172"/>
          <cell r="X4172"/>
          <cell r="Y4172" t="str">
            <v>METRO EAST</v>
          </cell>
          <cell r="Z4172" t="str">
            <v>DALLAS</v>
          </cell>
          <cell r="AA4172" t="str">
            <v>DALLAS</v>
          </cell>
          <cell r="AB4172" t="str">
            <v>Station</v>
          </cell>
          <cell r="AC4172" t="str">
            <v>0000112</v>
          </cell>
          <cell r="AD4172" t="str">
            <v>Cedar Hill Transmission S/</v>
          </cell>
          <cell r="AE4172" t="str">
            <v>In-Service</v>
          </cell>
          <cell r="AF4172" t="str">
            <v>Closed</v>
          </cell>
          <cell r="AG4172">
            <v>45112</v>
          </cell>
          <cell r="AH4172" t="str">
            <v>9769.67</v>
          </cell>
          <cell r="AI4172">
            <v>13293.72</v>
          </cell>
        </row>
        <row r="4173">
          <cell r="E4173" t="str">
            <v>0PT52883 -- KMA TAP - KMA SUB 69 KV LINE : REPLACE WOOD POLES, INSULATORS, AND CROSS ARM</v>
          </cell>
          <cell r="F4173" t="str">
            <v>KMA TAP - KMA SUB 69 KV LINE : REPLACE WOOD POLES, INSULATORS, AND CROSS ARM</v>
          </cell>
          <cell r="G4173" t="str">
            <v>KMA Tap - KMA Sub 69 kV Line : Replace Wood poles, Insulators, and Cross Arm</v>
          </cell>
          <cell r="H4173" t="str">
            <v>This Work Authorization (WA) will cover the cost to replace wood pole, insulators, and cross arms on the KMA Tap-KMA Sub 69KV Line.
Structure: 3/4
Remove: Two (2) Class 3 55' wood poles, three (3) 69KV porcelain string insulators, one (1) 20' wood cross arm
Install: Two (2) Class 2 70' wood poles, three (3) 69KV polymer insulators, one (1) 20' steel cross arm</v>
          </cell>
          <cell r="I4173" t="str">
            <v>CMPC</v>
          </cell>
          <cell r="J4173"/>
          <cell r="K4173"/>
          <cell r="L4173" t="str">
            <v>213</v>
          </cell>
          <cell r="M4173" t="str">
            <v>Transmission Line Pole Replace</v>
          </cell>
          <cell r="N4173"/>
          <cell r="O4173" t="str">
            <v/>
          </cell>
          <cell r="P4173"/>
          <cell r="Q4173"/>
          <cell r="R4173" t="str">
            <v/>
          </cell>
          <cell r="S4173" t="str">
            <v xml:space="preserve">This Work Authorization (WA) will cover the cost to replace wood pole insulators,  cross arms on the KMA Tap-KMA Sub 69KV Line.
Structure: 3/4Remove: Two (2) Class 3 55' wood poles, three (3) 69KV porcelain string insulators, one (1) 20' wood cross armInstall: Two (2) Class 2 70' wood poles, three (3) 69KV polymer insulators, one (1) 20' steel cross arm
</v>
          </cell>
          <cell r="T4173" t="str">
            <v>This Work Authorization (WA) will cover the cost to replace wood pole insulators,  cross arms on the KMA Tap-KMA Sub 69KV Line.
Structure: 3/4Remove: Two (2) Class 3 55' wood poles, three (3) 69KV porcelain string insulators, one (1) 20' wood cross armInstall: Two (2) Class 2 70' wood poles, three (3) 69KV polymer insulators, one (1) 20' steel cross arm</v>
          </cell>
          <cell r="U4173"/>
          <cell r="V4173" t="str">
            <v>Priscilla Martinez</v>
          </cell>
          <cell r="W4173"/>
          <cell r="X4173" t="str">
            <v>Miguel Ortega</v>
          </cell>
          <cell r="Y4173" t="str">
            <v>METRO WEST</v>
          </cell>
          <cell r="Z4173" t="str">
            <v>WICHITA FALLS</v>
          </cell>
          <cell r="AA4173" t="str">
            <v>WICHITA FALLS</v>
          </cell>
          <cell r="AB4173" t="str">
            <v>Line</v>
          </cell>
          <cell r="AC4173" t="str">
            <v>0007345</v>
          </cell>
          <cell r="AD4173" t="str">
            <v>Kma Tap 69Kv (Off 7344)</v>
          </cell>
          <cell r="AE4173" t="str">
            <v>In-Service</v>
          </cell>
          <cell r="AF4173" t="str">
            <v>Closed</v>
          </cell>
          <cell r="AG4173">
            <v>45237</v>
          </cell>
          <cell r="AH4173" t="str">
            <v>20056.01</v>
          </cell>
          <cell r="AI4173">
            <v>13285.21</v>
          </cell>
        </row>
        <row r="4174">
          <cell r="E4174" t="str">
            <v>0PT51115 -- BARTON SWITCH - ORAN SWITCH 138 KV LINE : REPLACE 2 BAD CROSSARMS (17/1 AND 17/2)</v>
          </cell>
          <cell r="F4174" t="str">
            <v>BARTON SWITCH - ORAN SWITCH 138 KV LINE : REPLACE 2 BAD CROSSARMS (17/1 AND 17/2)</v>
          </cell>
          <cell r="G4174" t="str">
            <v>Barton Switch - Oran Switch 138 kV Line : Replace 2 Bad Crossarms (17/1 and 17/2)</v>
          </cell>
          <cell r="H4174" t="str">
            <v>Barton Switch - Oran Switch 138 kV Line : Replace 2 Bad Crossarms (17/1 and 17/2)
Budget Item 121
The Work Authorization will cover the costs to Replace 2 Bad Crossarms (17/1 and 17/2).
Revision Note 5.12.2023 - Digger Rental used due to Graham's Digger in the shop.
Remove:
17/1 (1) 30' Wood Arm
17/2 (1) 30' Wood Arm
Install:
17/1 (1) 30' Steel Arm
17/2 (1) 30' Steel Arm</v>
          </cell>
          <cell r="I4174" t="str">
            <v>CMPC</v>
          </cell>
          <cell r="J4174"/>
          <cell r="K4174"/>
          <cell r="L4174" t="str">
            <v>121</v>
          </cell>
          <cell r="M4174" t="str">
            <v>Crossarm Replacement</v>
          </cell>
          <cell r="N4174"/>
          <cell r="O4174" t="str">
            <v/>
          </cell>
          <cell r="P4174"/>
          <cell r="Q4174"/>
          <cell r="R4174" t="str">
            <v/>
          </cell>
          <cell r="S4174" t="str">
            <v xml:space="preserve">Barton Switch - Oran Switch 138 kV Line : Replace 2 Bad Crossarms (17/1 and 17/2)
Budget Item 121
The Work Authorization will cover the costs to Replace 2 Bad Crossarms (17/1 and 17/2).
Remove:
17/1 (1) 30' Wood Arm
17/2 (1) 30' Wood Arm
Install:
17/1 (1) 30' Steel Arm
17/2 (1) 30' Steel Arm
</v>
          </cell>
          <cell r="T4174" t="str">
            <v>Barton Switch - Oran Switch 138 kV Line : Replace 2 Bad Crossarms (17/1 and 17/2)
Budget Item 121
The Work Authorization will cover the costs to Replace 2 Bad Crossarms (17/1 and 17/2).
Remove:
17/1 (1) 30' Wood Arm
17/2 (1) 30' Wood Arm
Install:
17/1 (1) 30' Steel Arm
17/2 (1) 30' Steel Arm</v>
          </cell>
          <cell r="U4174"/>
          <cell r="V4174" t="str">
            <v>Joanna Redona</v>
          </cell>
          <cell r="W4174"/>
          <cell r="X4174"/>
          <cell r="Y4174" t="str">
            <v>METRO WEST</v>
          </cell>
          <cell r="Z4174" t="str">
            <v>WICHITA FALLS</v>
          </cell>
          <cell r="AA4174" t="str">
            <v>GRAHAM</v>
          </cell>
          <cell r="AB4174" t="str">
            <v>Line</v>
          </cell>
          <cell r="AC4174" t="str">
            <v>0007069</v>
          </cell>
          <cell r="AD4174" t="str">
            <v>Weatherford Sw Sta - Oran - Gr</v>
          </cell>
          <cell r="AE4174" t="str">
            <v>In-Service</v>
          </cell>
          <cell r="AF4174" t="str">
            <v>Closed</v>
          </cell>
          <cell r="AG4174">
            <v>45077</v>
          </cell>
          <cell r="AH4174" t="str">
            <v>11936.04</v>
          </cell>
          <cell r="AI4174">
            <v>13252.14</v>
          </cell>
        </row>
        <row r="4175">
          <cell r="E4175" t="str">
            <v>0PT56236 -- LAMESA - DAWSON SW: REINFORCEMENT OF 7 POLES 69KV</v>
          </cell>
          <cell r="F4175" t="str">
            <v>LAMESA - DAWSON SW: REINFORCEMENT OF 7 POLES 69KV</v>
          </cell>
          <cell r="G4175" t="str">
            <v>Lamesa - Dawson Sw: Reinforcement of 7 poles 69Kv</v>
          </cell>
          <cell r="H4175" t="str">
            <v>This WA will cover the cost of reinforcing 7 poles
50 - 11/6 N, 13/9 N, 14/2 N
55 -  5/9 S, 8/1 S, 8/7 S, 15/10 S</v>
          </cell>
          <cell r="I4175" t="str">
            <v>CMPC</v>
          </cell>
          <cell r="J4175" t="str">
            <v>Equipment Support and Programmatic Equipment Upgrades</v>
          </cell>
          <cell r="K4175" t="str">
            <v>BI 219_POLE LIFE EXTENSION TREATMENT</v>
          </cell>
          <cell r="L4175" t="str">
            <v>219</v>
          </cell>
          <cell r="M4175" t="str">
            <v>Pole Life Extension Treatment</v>
          </cell>
          <cell r="N4175"/>
          <cell r="O4175" t="str">
            <v/>
          </cell>
          <cell r="P4175"/>
          <cell r="Q4175"/>
          <cell r="R4175" t="str">
            <v/>
          </cell>
          <cell r="S4175" t="str">
            <v xml:space="preserve">This WA will cover the cost of reinforcing 7 poles50 - 11/6 N, 13/9 N, 14/2 N
55 - 5/9 S, 8/1 S, 8/7 S, 15/10 S
</v>
          </cell>
          <cell r="T4175" t="str">
            <v>This WA will cover the cost of reinforcing 7 poles50 - 11/6 N, 13/9 N, 14/2 N
55 - 5/9 S, 8/1 S, 8/7 S, 15/10 S</v>
          </cell>
          <cell r="U4175"/>
          <cell r="V4175" t="str">
            <v>Carissa Hilliard</v>
          </cell>
          <cell r="W4175" t="str">
            <v>Jacqueline Bunyavong</v>
          </cell>
          <cell r="X4175" t="str">
            <v>Miguel Ortega</v>
          </cell>
          <cell r="Y4175" t="str">
            <v>METRO WEST</v>
          </cell>
          <cell r="Z4175" t="str">
            <v>BIG SPRING</v>
          </cell>
          <cell r="AA4175" t="str">
            <v>BIG SPRING</v>
          </cell>
          <cell r="AB4175" t="str">
            <v>Line</v>
          </cell>
          <cell r="AC4175" t="str">
            <v>0007498</v>
          </cell>
          <cell r="AD4175" t="str">
            <v>Lamesa - Denver City 69Kv</v>
          </cell>
          <cell r="AE4175" t="str">
            <v>In-Service</v>
          </cell>
          <cell r="AF4175" t="str">
            <v>Constr. Complete, Chargeable</v>
          </cell>
          <cell r="AG4175">
            <v>45631</v>
          </cell>
          <cell r="AH4175" t="str">
            <v>11432.71</v>
          </cell>
          <cell r="AI4175">
            <v>13243.72</v>
          </cell>
        </row>
        <row r="4176">
          <cell r="E4176" t="str">
            <v>0PT47085 -- GATESVILLE TDC ARMY SUB : REPLACE BATTERIES, RACK, AND CHARGER</v>
          </cell>
          <cell r="F4176" t="str">
            <v>GATESVILLE TDC ARMY SUB : REPLACE BATTERIES, RACK, AND CHARGER</v>
          </cell>
          <cell r="G4176" t="str">
            <v>Gatesville TDC Army Sub : Replace Batteries, Rack, and Charger</v>
          </cell>
          <cell r="H4176" t="str">
            <v>This WA is to cover the cost to replace the batteries, rack, charger, add  a fuse box and DC disconnect boxes to the Gatesville TDC Army Sub.
REVISIONS 01.27.23-ONCOR LABOR OVER ESTIMATED</v>
          </cell>
          <cell r="I4176" t="str">
            <v>CMPC</v>
          </cell>
          <cell r="J4176"/>
          <cell r="K4176"/>
          <cell r="L4176" t="str">
            <v>107</v>
          </cell>
          <cell r="M4176" t="str">
            <v>Battery &amp; Charger Replacements</v>
          </cell>
          <cell r="N4176"/>
          <cell r="O4176" t="str">
            <v/>
          </cell>
          <cell r="P4176"/>
          <cell r="Q4176"/>
          <cell r="R4176" t="str">
            <v/>
          </cell>
          <cell r="S4176" t="str">
            <v xml:space="preserve">This WA covers the cost to replace the batteries, rack, and charger atGATESVILLE TDC ARMY 69kv sub. It also covers the addition of a fuse box and two DC disconnect boxes.
</v>
          </cell>
          <cell r="T4176" t="str">
            <v>This WA covers the cost to replace the batteries, rack, and charger atGATESVILLE TDC ARMY 69kv sub. It also covers the addition of a fuse box and two DC disconnect boxes.</v>
          </cell>
          <cell r="U4176"/>
          <cell r="V4176" t="str">
            <v>Kelli Hendershot</v>
          </cell>
          <cell r="W4176"/>
          <cell r="X4176"/>
          <cell r="Y4176" t="str">
            <v>SOUTHEAST</v>
          </cell>
          <cell r="Z4176" t="str">
            <v>TEMPLE</v>
          </cell>
          <cell r="AA4176" t="str">
            <v>TEMPLE</v>
          </cell>
          <cell r="AB4176" t="str">
            <v>Station</v>
          </cell>
          <cell r="AC4176" t="str">
            <v>0401316</v>
          </cell>
          <cell r="AD4176" t="str">
            <v>Gatesville Tank Destroyer</v>
          </cell>
          <cell r="AE4176" t="str">
            <v>In-Service</v>
          </cell>
          <cell r="AF4176" t="str">
            <v>Reclose After Trailing Charges</v>
          </cell>
          <cell r="AG4176">
            <v>44914</v>
          </cell>
          <cell r="AH4176" t="str">
            <v>15165.54</v>
          </cell>
          <cell r="AI4176">
            <v>13209.76</v>
          </cell>
        </row>
        <row r="4177">
          <cell r="E4177" t="str">
            <v>0PT52056 -- EAST LEVEE SUB : REPLACE FAILED CAPACITORS ON CB #034</v>
          </cell>
          <cell r="F4177" t="str">
            <v>EAST LEVEE SUB : REPLACE FAILED CAPACITORS ON CB #034</v>
          </cell>
          <cell r="G4177" t="str">
            <v>East Levee Sub : Replace Failed Capacitors on CB #034</v>
          </cell>
          <cell r="H4177" t="str">
            <v>This WA is an estimated cost to replace failed capacitors on CB #034
REVISION 8/3: Labor revised due to being overestimated and rental cost revised due to needing the rental longer than anticipated.</v>
          </cell>
          <cell r="I4177" t="str">
            <v>CMPC</v>
          </cell>
          <cell r="J4177"/>
          <cell r="K4177"/>
          <cell r="L4177" t="str">
            <v>217</v>
          </cell>
          <cell r="M4177" t="str">
            <v>Failed Substation Equip Replac</v>
          </cell>
          <cell r="N4177"/>
          <cell r="O4177" t="str">
            <v/>
          </cell>
          <cell r="P4177"/>
          <cell r="Q4177"/>
          <cell r="R4177" t="str">
            <v/>
          </cell>
          <cell r="S4177" t="str">
            <v xml:space="preserve">This WA is an estimated cost to replace failed capacitors on CB #034
</v>
          </cell>
          <cell r="T4177" t="str">
            <v>This WA is an estimated cost to replace failed capacitors on CB #034</v>
          </cell>
          <cell r="U4177"/>
          <cell r="V4177" t="str">
            <v>Vaneya Chukwurah</v>
          </cell>
          <cell r="W4177"/>
          <cell r="X4177"/>
          <cell r="Y4177" t="str">
            <v>METRO EAST</v>
          </cell>
          <cell r="Z4177" t="str">
            <v>DALLAS</v>
          </cell>
          <cell r="AA4177" t="str">
            <v>DALLAS</v>
          </cell>
          <cell r="AB4177" t="str">
            <v>Station</v>
          </cell>
          <cell r="AC4177" t="str">
            <v>0000060</v>
          </cell>
          <cell r="AD4177" t="str">
            <v>East Levee Transmission S/S</v>
          </cell>
          <cell r="AE4177" t="str">
            <v>In-Service</v>
          </cell>
          <cell r="AF4177" t="str">
            <v>Closed</v>
          </cell>
          <cell r="AG4177">
            <v>45141</v>
          </cell>
          <cell r="AH4177" t="str">
            <v>11730.62</v>
          </cell>
          <cell r="AI4177">
            <v>13203.23</v>
          </cell>
        </row>
        <row r="4178">
          <cell r="E4178" t="str">
            <v>0PT47837 -- SL BUFFALO SUB : MODIFY RELAYING FOR TRIANGLE SUB</v>
          </cell>
          <cell r="F4178" t="str">
            <v>SL BUFFALO SUB : MODIFY RELAYING FOR TRIANGLE SUB</v>
          </cell>
          <cell r="G4178" t="str">
            <v>SL Buffalo Sub : Modify Relaying for Triangle Sub</v>
          </cell>
          <cell r="H4178" t="str">
            <v>Modifying relaying on the Buffalo - Yosemite - Roughneck Tap line for Triangle Sub.
Work to be done under planning story: 2022NSTN005  and PETE ID: 40876.</v>
          </cell>
          <cell r="I4178" t="str">
            <v>RNCO</v>
          </cell>
          <cell r="J4178"/>
          <cell r="K4178"/>
          <cell r="L4178" t="str">
            <v>102</v>
          </cell>
          <cell r="M4178" t="str">
            <v>Distribution Plan</v>
          </cell>
          <cell r="N4178" t="str">
            <v>2022NSTN005</v>
          </cell>
          <cell r="O4178" t="str">
            <v/>
          </cell>
          <cell r="P4178" t="str">
            <v>The 2022 projected summer load on Triangle Substation is 25.5 MVA which is 114% of the 22.4 MVA nameplate rating for this substation transformer. Triangle Substation is a single transformer substation that it cannot be pickup by other substations during failure.In order to resolve this condition, it is proposed to install a 138-12.5 kV 46.7 MVA transformer on Bank #2 and relocate Feeder Breakers 1106, 1105, and 1104 to this new transformer bank. It is also recommended to construct various distribution facilities in order to transfer load to the new transformer bank.The completion of this work will resolve the loading condition identified.
The current line current differential relay scheme at Buffalo must be converted to directional comparison block relay scheme due to the breaker removal at Triangle to ensure proper line protection.</v>
          </cell>
          <cell r="Q4178"/>
          <cell r="R4178" t="str">
            <v/>
          </cell>
          <cell r="S4178" t="str">
            <v xml:space="preserve">This work authorization covers the cost to install (4) relay fiber transceivers, install (1) ethernet transceiver, install (1) line relay, update fiber communication configurations, and relay settings atBuffalo Sub.
The 2022 projected summer load on Triangle Substation is 25.5 MVA which is 114% of the 22.4 MVA nameplate rating for this substation transformer. Triangle Substation is a single transformer substation that it cannot be pickup by other substations during failure.In order to resolve this condition, it is proposed to install a 138-12.5 kV 46.7 MVA transformer on Bank #2 and relocate Feeder Breakers 1106, 1105, and 1104 to this new transformer bank. It is also recommended to construct various distribution facilities in order to transfer load to the new transformer bank.The completion of this work will resolve the loading condition identified.
The current line current differential relay scheme at Buffalo must be converted to directional comparison block relay scheme due to the breaker removal at Triangle to ensure proper line protection.
</v>
          </cell>
          <cell r="T4178" t="str">
            <v>This work authorization covers the cost to install (4) relay fiber transceivers, install (1) ethernet transceiver, install (1) line relay, update fiber communication configurations, and relay settings atBuffalo Sub.</v>
          </cell>
          <cell r="U4178"/>
          <cell r="V4178" t="str">
            <v>Daishaun Sylva-senette</v>
          </cell>
          <cell r="W4178"/>
          <cell r="X4178" t="str">
            <v>Alec Fuller</v>
          </cell>
          <cell r="Y4178" t="str">
            <v>METRO WEST</v>
          </cell>
          <cell r="Z4178" t="str">
            <v>ODESSA</v>
          </cell>
          <cell r="AA4178" t="str">
            <v>ODESSA</v>
          </cell>
          <cell r="AB4178" t="str">
            <v>Station</v>
          </cell>
          <cell r="AC4178" t="str">
            <v>S610004</v>
          </cell>
          <cell r="AD4178" t="str">
            <v>Buffalo 138 - 25KV</v>
          </cell>
          <cell r="AE4178" t="str">
            <v>In-Service</v>
          </cell>
          <cell r="AF4178" t="str">
            <v>Closed</v>
          </cell>
          <cell r="AG4178">
            <v>45072</v>
          </cell>
          <cell r="AH4178" t="str">
            <v>15886.88</v>
          </cell>
          <cell r="AI4178">
            <v>13181.96</v>
          </cell>
        </row>
        <row r="4179">
          <cell r="E4179" t="str">
            <v>0PT50893 -- NACOGDOCHES SOUTHWEST SUB : INSTALL TTC-1000 AT NAC SOUTHWEST ON XFMR #1</v>
          </cell>
          <cell r="F4179" t="str">
            <v>NACOGDOCHES SOUTHWEST SUB : INSTALL TTC-1000 AT NAC SOUTHWEST ON XFMR #1</v>
          </cell>
          <cell r="G4179" t="str">
            <v>Nacogdoches Southwest Sub : Install TTC-1000 at Nac Southwest on XFMR #1</v>
          </cell>
          <cell r="H4179" t="str">
            <v>This WA will cover the cost to install TTC-1000 at Nacogdoches Southwest Sub on transformer #1.  Oncor will do the work.
7/7/23 updated material.  We need more wire that was not accounted for ahead of time</v>
          </cell>
          <cell r="I4179" t="str">
            <v>CMPC</v>
          </cell>
          <cell r="J4179"/>
          <cell r="K4179"/>
          <cell r="L4179" t="str">
            <v>216</v>
          </cell>
          <cell r="M4179" t="str">
            <v>Oper Support Misc (Or Improve)</v>
          </cell>
          <cell r="N4179"/>
          <cell r="O4179" t="str">
            <v/>
          </cell>
          <cell r="P4179"/>
          <cell r="Q4179"/>
          <cell r="R4179" t="str">
            <v/>
          </cell>
          <cell r="S4179" t="str">
            <v xml:space="preserve">This WA will cover the cost to install TTC-1000 at Nacogdoches Southwest Sub on transformer #1.
</v>
          </cell>
          <cell r="T4179" t="str">
            <v>This WA will cover the cost to install TTC-1000 at Nacogdoches Southwest Sub on transformer #1.</v>
          </cell>
          <cell r="U4179"/>
          <cell r="V4179" t="str">
            <v>Melissa Dunn</v>
          </cell>
          <cell r="W4179"/>
          <cell r="X4179"/>
          <cell r="Y4179" t="str">
            <v>SOUTHEAST</v>
          </cell>
          <cell r="Z4179" t="str">
            <v>TYLER</v>
          </cell>
          <cell r="AA4179" t="str">
            <v>LUFKIN</v>
          </cell>
          <cell r="AB4179" t="str">
            <v>Station</v>
          </cell>
          <cell r="AC4179" t="str">
            <v>0201465</v>
          </cell>
          <cell r="AD4179" t="str">
            <v>Nacogdoches, Southwest 138KV</v>
          </cell>
          <cell r="AE4179" t="str">
            <v>In-Service</v>
          </cell>
          <cell r="AF4179" t="str">
            <v>Closed</v>
          </cell>
          <cell r="AG4179">
            <v>45124</v>
          </cell>
          <cell r="AH4179" t="str">
            <v>13380.7</v>
          </cell>
          <cell r="AI4179">
            <v>13181.49</v>
          </cell>
        </row>
        <row r="4180">
          <cell r="E4180" t="str">
            <v>0PT55689 -- WICHITA FALLS NORTH  TAP - PLEASANT VALLEY  SWITCH 69 KV LINE : REPLACE POLE AND INSULATORS (TSP24021)</v>
          </cell>
          <cell r="F4180" t="str">
            <v>WICHITA FALLS NORTH  TAP - PLEASANT VALLEY  SWITCH 69 KV LINE : REPLACE POLE AND INSULATORS (TSP24021)</v>
          </cell>
          <cell r="G4180" t="str">
            <v>Wichita Falls North  Tap - Pleasant Valley  Switch 69 kV Line : Replace pole and insulators (TSP24021)</v>
          </cell>
          <cell r="H4180" t="str">
            <v>This Work Authorization (WA) will cover the cost to replace one 60' pole, two 138kV polymer standoff insulators, and one 69kV post type insulator on the Wichita Falls North Tap-Pleasant Valley Switch 69kV line as detailed below:  Storm Date 7.8.2024
Structure 9/7
Remove: One (1) class 3 55' pole, One (1) 9' wood cross arm, Three (3) 69kV post type porcelain insulators
Install: One (1) class 2 60' pole, Two (2) 138kV polymer standoff insulators, One (1) 69kV polymer post type insulator</v>
          </cell>
          <cell r="I4180" t="str">
            <v>CMPC</v>
          </cell>
          <cell r="J4180" t="str">
            <v>Failed Equipment and Storm Damage</v>
          </cell>
          <cell r="K4180" t="str">
            <v>BI 403_STORM DAMAGE</v>
          </cell>
          <cell r="L4180" t="str">
            <v>403</v>
          </cell>
          <cell r="M4180" t="str">
            <v>Storm Damage</v>
          </cell>
          <cell r="N4180"/>
          <cell r="O4180" t="str">
            <v/>
          </cell>
          <cell r="P4180"/>
          <cell r="Q4180"/>
          <cell r="R4180" t="str">
            <v/>
          </cell>
          <cell r="S4180" t="str">
            <v xml:space="preserve">This Work Authorization (WA) will cover the cost to replace one 60' pole, two 138kV polymer standoff insulators, and one 69kV post type insulator on the Wichita Falls North Tap-Pleasant Valley Switch 69kV line as detailed below: Storm Date 7.8.2024
Structure 9/7Remove: One (1) class 3 55' pole, One (1) 9' wood cross arm, Three (3) 69kV post type porcelain insulatorsInstall: One (1) class 2 60' pole, Two (2) 138kV polymer standoff insulators, One (1) 69kV polymer post type insulator
</v>
          </cell>
          <cell r="T4180" t="str">
            <v>This Work Authorization (WA) will cover the cost to replace one 60' pole, two 138kV polymer standoff insulators, and one 69kV post type insulator on the Wichita Falls North Tap-Pleasant Valley Switch 69kV line as detailed below: Storm Date 7.8.2024
Structure 9/7Remove: One (1) class 3 55' pole, One (1) 9' wood cross arm, Three (3) 69kV post type porcelain insulatorsInstall: One (1) class 2 60' pole, Two (2) 138kV polymer standoff insulators, One (1) 69kV polymer post type insulator</v>
          </cell>
          <cell r="U4180"/>
          <cell r="V4180" t="str">
            <v>Priscilla Martinez</v>
          </cell>
          <cell r="W4180"/>
          <cell r="X4180" t="str">
            <v>Miguel Ortega</v>
          </cell>
          <cell r="Y4180" t="str">
            <v>METRO WEST</v>
          </cell>
          <cell r="Z4180" t="str">
            <v>WICHITA FALLS</v>
          </cell>
          <cell r="AA4180" t="str">
            <v>WICHITA FALLS</v>
          </cell>
          <cell r="AB4180" t="str">
            <v>Line</v>
          </cell>
          <cell r="AC4180" t="str">
            <v>0007319</v>
          </cell>
          <cell r="AD4180" t="str">
            <v>North Wichita Tap (South) 69Kv</v>
          </cell>
          <cell r="AE4180" t="str">
            <v>In-Service</v>
          </cell>
          <cell r="AF4180" t="str">
            <v>Closed</v>
          </cell>
          <cell r="AG4180">
            <v>45513</v>
          </cell>
          <cell r="AH4180" t="str">
            <v>12539.68</v>
          </cell>
          <cell r="AI4180">
            <v>13123.73</v>
          </cell>
        </row>
        <row r="4181">
          <cell r="E4181" t="str">
            <v>0PT50327 -- MORGAN CREEK TO GASCONDES : REPLACE 2 POLYMER W/ 36 GLASS INSULATORS</v>
          </cell>
          <cell r="F4181" t="str">
            <v>MORGAN CREEK TO GASCONDES : REPLACE 2 POLYMER W/ 36 GLASS INSULATORS</v>
          </cell>
          <cell r="G4181" t="str">
            <v>Morgan Creek to Gascondes : Replace 2 polymer w/ 36 glass insulators</v>
          </cell>
          <cell r="H4181" t="str">
            <v>This Work Authorization will be used to replace 2 (two) 345 polymer insulators with 36 (thirty six) glass insulators on V String:
Retire: 2(two) 345 polymer insulators
Install: 36 (thirty six) glass insulators</v>
          </cell>
          <cell r="I4181" t="str">
            <v>CMPC</v>
          </cell>
          <cell r="J4181"/>
          <cell r="K4181"/>
          <cell r="L4181" t="str">
            <v>125</v>
          </cell>
          <cell r="M4181" t="str">
            <v>Insulator Replacement</v>
          </cell>
          <cell r="N4181"/>
          <cell r="O4181" t="str">
            <v/>
          </cell>
          <cell r="P4181"/>
          <cell r="Q4181"/>
          <cell r="R4181" t="str">
            <v/>
          </cell>
          <cell r="S4181" t="str">
            <v xml:space="preserve">This Work Authorization will be used to replace 2 (two) 345 polymer insulators with 36 (thirty six) glass insulators on V String:
Retire: 2(two) 345 polymer insulators
Install: 36 (thirty six) glass insulators
</v>
          </cell>
          <cell r="T4181" t="str">
            <v>This Work Authorization will be used to replace 2 (two) 345 polymer insulators with 36 (thirty six) glass insulators on V String:
Retire: 2(two) 345 polymer insulators
Install: 36 (thirty six) glass insulators</v>
          </cell>
          <cell r="U4181"/>
          <cell r="V4181" t="str">
            <v>Stephanie Sager</v>
          </cell>
          <cell r="W4181"/>
          <cell r="X4181"/>
          <cell r="Y4181" t="str">
            <v>METRO WEST</v>
          </cell>
          <cell r="Z4181" t="str">
            <v>SWEETWATER</v>
          </cell>
          <cell r="AA4181" t="str">
            <v>SWEETWATER</v>
          </cell>
          <cell r="AB4181" t="str">
            <v>Line</v>
          </cell>
          <cell r="AC4181" t="str">
            <v>0007434</v>
          </cell>
          <cell r="AD4181" t="str">
            <v>Morgan Creek - LCRA</v>
          </cell>
          <cell r="AE4181" t="str">
            <v>In-Service</v>
          </cell>
          <cell r="AF4181" t="str">
            <v>Closed</v>
          </cell>
          <cell r="AG4181">
            <v>44923</v>
          </cell>
          <cell r="AH4181" t="str">
            <v>30120.14</v>
          </cell>
          <cell r="AI4181">
            <v>13111.12</v>
          </cell>
        </row>
        <row r="4182">
          <cell r="E4182" t="str">
            <v>0PT51752 -- LOOP NINE SWITCH (RED OAK COMPASS) PURCHASE LAND IN FEE TITLE</v>
          </cell>
          <cell r="F4182" t="str">
            <v>LOOP NINE SWITCH (RED OAK COMPASS) PURCHASE LAND IN FEE TITLE</v>
          </cell>
          <cell r="G4182" t="str">
            <v>Loop Nine Switch (Red Oak Compass) Purchase Land in Fee Title</v>
          </cell>
          <cell r="H4182" t="str">
            <v>Acquisition of station land in fee title for the Loop Nine Switch in connection with Customer project, (Compass).</v>
          </cell>
          <cell r="I4182" t="str">
            <v>ROW</v>
          </cell>
          <cell r="J4182"/>
          <cell r="K4182"/>
          <cell r="L4182" t="str">
            <v>110</v>
          </cell>
          <cell r="M4182" t="str">
            <v>Substation Sites/Lines Row</v>
          </cell>
          <cell r="N4182" t="str">
            <v>M4327</v>
          </cell>
          <cell r="O4182" t="str">
            <v>Circuit miles: 3.0
Switching Station: Initially a 6-breaker 345 kV ring bus arrangement, and Initially an 8-breaker 138 kV breaker-and-a-half bus arrangement; ultimately a 18-breaker 138 kV breaker and-a-half-bus arrangement
Capability: Two 600 MVA 345/138 kV autotransformers
Terminal equipment minimum capability: 3200 A 
Establish the Loop Nine 345/138 kV Switch by connecting it to the Watermill Switch - Cedar Hill Switch/Desoto 345 kV Double-circuit Line, approximately 4.3 miles from Watermill 345 kV Switch. The Loop Nine 345/138 kV Switch will be installed with two 600 MVA autotransformers and eight 345 kV, 3200 A circuit breakers in ring bus arrangement and six 138 kV, 3200 A circuit breakers in breaker-and-a-half bus arrangement. Connect the Loop Nine 138 kV Switch to Pebble Creek 138 kV Switch by constructing two 1.5-mile 138 kV Lines on separate structures. Use conductor rated 3200 A or greater.
Expand the existing Pebble Creek 138 kV Switch from a 14-breaker 138 kV breaker-and-a-half bus arrangement to 16-breaker 138 kV breaker-and-a-half bus arrangement by installing two 138 kV, 3200 A circuit breakers. Ensure all associated terminal equipment meets or exceeds 3200 A.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To meet reliability objectives, relieve overloading and provide adequate transmission capacity for contingency conditions, the establishment of Loop Nine 345/138 kV Switch and associated transmission line work are planned to be complete by May 2023. NERC Category P2.1 - Opening of a line section w/o a fault NERC Category P3 - Loss of generator unit with manual system adjustments followed by loss of a single transmission component</v>
          </cell>
          <cell r="P4182" t="str">
            <v>Acquision of approximately26.472 acres of fee title land in the Pollard Kirkland (Heirs of) Survey, Abstract No. 746, Dallas CountyTexas for Customer Project POD's.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v>
          </cell>
          <cell r="Q4182"/>
          <cell r="R4182" t="str">
            <v>NERC Category P2.1 - Opening of a line section w/o a fault NERC Category P3 - Loss of generator unit with manual system adjustments followed by loss of a single transmission component</v>
          </cell>
          <cell r="S4182" t="str">
            <v xml:space="preserve">Acquision of approximately26.472 acres of fee title land in the Pollard Kirkland (Heirs of) Survey, Abstract No. 746, Dallas CountyTexas for Customer Project POD's.
Acquision of approximately26.472 acres of fee title land in the Pollard Kirkland (Heirs of) Survey, Abstract No. 746, Dallas CountyTexas for Customer Project POD's.
In 2023, the loss of the Desoto Switch - Red Oak 138 kV Line Section results in the Ennis Switch - Pebble Creek Switch 138 kV Line loading to 108% of its emergency rating. Generation at the Ennis Tractebel generating plant could vary from the base case. In 2023, after the loss of the Generator train at Ennis Tractebel Generating Plant, the second contingency loss of Desoto Switch - Pebble Creek Switch 138 kV Line results in voltage collapse in the Red Oak/Ennis area.
</v>
          </cell>
          <cell r="T4182" t="str">
            <v>Acquision of approximately26.472 acres of fee title land in the Pollard Kirkland (Heirs of) Survey, Abstract No. 746, Dallas CountyTexas for Customer Project POD's.</v>
          </cell>
          <cell r="U4182"/>
          <cell r="V4182" t="str">
            <v>Wayne Wright</v>
          </cell>
          <cell r="W4182"/>
          <cell r="X4182" t="str">
            <v>Phil Coomer</v>
          </cell>
          <cell r="Y4182" t="str">
            <v>METRO EAST</v>
          </cell>
          <cell r="Z4182" t="str">
            <v>DALLAS</v>
          </cell>
          <cell r="AA4182" t="str">
            <v>DALLAS</v>
          </cell>
          <cell r="AB4182" t="str">
            <v>ROW</v>
          </cell>
          <cell r="AC4182" t="str">
            <v>0101552</v>
          </cell>
          <cell r="AD4182" t="str">
            <v>Loop Nine 345/138 kV Switch</v>
          </cell>
          <cell r="AE4182" t="str">
            <v>In-Service</v>
          </cell>
          <cell r="AF4182" t="str">
            <v>Closed</v>
          </cell>
          <cell r="AG4182">
            <v>45228</v>
          </cell>
          <cell r="AH4182" t="str">
            <v>16350</v>
          </cell>
          <cell r="AI4182">
            <v>13096.14</v>
          </cell>
        </row>
        <row r="4183">
          <cell r="E4183" t="str">
            <v>0PT53414 -- BRECKENRIDGE NORTH 138KV SUB : REPLACE BATTERY SET</v>
          </cell>
          <cell r="F4183" t="str">
            <v>BRECKENRIDGE NORTH 138KV SUB : REPLACE BATTERY SET</v>
          </cell>
          <cell r="G4183" t="str">
            <v>Breckenridge North 138KV Sub : Replace Battery Set</v>
          </cell>
          <cell r="H4183" t="str">
            <v>This Work Authorization (WA) will cover the cost to replace Battery Set at Breckenridge North 138KV.</v>
          </cell>
          <cell r="I4183" t="str">
            <v>CMPC</v>
          </cell>
          <cell r="J4183" t="str">
            <v>Region Reactive</v>
          </cell>
          <cell r="K4183" t="str">
            <v>BI 107_BATTERY REPLACEMENTS</v>
          </cell>
          <cell r="L4183" t="str">
            <v>107</v>
          </cell>
          <cell r="M4183" t="str">
            <v>Battery &amp; Charger Replacements</v>
          </cell>
          <cell r="N4183"/>
          <cell r="O4183" t="str">
            <v/>
          </cell>
          <cell r="P4183"/>
          <cell r="Q4183"/>
          <cell r="R4183" t="str">
            <v/>
          </cell>
          <cell r="S4183" t="str">
            <v xml:space="preserve">This Work Authorization (WA) will cover the cost to replace Battery Set at Breckenridge North 138KV.
</v>
          </cell>
          <cell r="T4183" t="str">
            <v>This Work Authorization (WA) will cover the cost to replace Battery Set at Breckenridge North 138KV.</v>
          </cell>
          <cell r="U4183"/>
          <cell r="V4183" t="str">
            <v>Priscilla Martinez</v>
          </cell>
          <cell r="W4183"/>
          <cell r="X4183" t="str">
            <v>Miguel Ortega</v>
          </cell>
          <cell r="Y4183" t="str">
            <v>METRO WEST</v>
          </cell>
          <cell r="Z4183" t="str">
            <v>WICHITA FALLS</v>
          </cell>
          <cell r="AA4183" t="str">
            <v>GRAHAM</v>
          </cell>
          <cell r="AB4183" t="str">
            <v>Station</v>
          </cell>
          <cell r="AC4183" t="str">
            <v>0005125</v>
          </cell>
          <cell r="AD4183" t="str">
            <v>N. Breckenridge 138-12.5Kv</v>
          </cell>
          <cell r="AE4183" t="str">
            <v>In-Service</v>
          </cell>
          <cell r="AF4183" t="str">
            <v>Closed</v>
          </cell>
          <cell r="AG4183">
            <v>45377</v>
          </cell>
          <cell r="AH4183" t="str">
            <v>18570.29</v>
          </cell>
          <cell r="AI4183">
            <v>13070.58</v>
          </cell>
        </row>
        <row r="4184">
          <cell r="E4184" t="str">
            <v>0PT55634 -- SALADO SWITCH - HUTTO SWITCH 345 KV LINE : ADD BIRD GUARDS TO 15/5 (BL24)</v>
          </cell>
          <cell r="F4184" t="str">
            <v>SALADO SWITCH - HUTTO SWITCH 345 KV LINE : ADD BIRD GUARDS TO 15/5 (BL24)</v>
          </cell>
          <cell r="G4184" t="str">
            <v>Salado Switch - Hutto Switch 345 kV Line : Add Bird Guards to 15/5 (BL24)</v>
          </cell>
          <cell r="H4184" t="str">
            <v>This WA is to add bird guards to structure 15/5</v>
          </cell>
          <cell r="I4184" t="str">
            <v>CMPC</v>
          </cell>
          <cell r="J4184" t="str">
            <v>Region Reactive</v>
          </cell>
          <cell r="K4184" t="str">
            <v>BI 211_REGION REACTIVE MAINTENANCE</v>
          </cell>
          <cell r="L4184" t="str">
            <v>211</v>
          </cell>
          <cell r="M4184" t="str">
            <v>Region Miscellaneous</v>
          </cell>
          <cell r="N4184"/>
          <cell r="O4184" t="str">
            <v/>
          </cell>
          <cell r="P4184"/>
          <cell r="Q4184"/>
          <cell r="R4184" t="str">
            <v/>
          </cell>
          <cell r="S4184" t="str">
            <v xml:space="preserve">This WA is to add bird guards to structure 15/5
</v>
          </cell>
          <cell r="T4184" t="str">
            <v>This WA is to add bird guards to structure 15/5</v>
          </cell>
          <cell r="U4184"/>
          <cell r="V4184" t="str">
            <v>Joshua Martin</v>
          </cell>
          <cell r="W4184"/>
          <cell r="X4184" t="str">
            <v>David Luna</v>
          </cell>
          <cell r="Y4184" t="str">
            <v>SOUTHEAST</v>
          </cell>
          <cell r="Z4184" t="str">
            <v>TEMPLE</v>
          </cell>
          <cell r="AA4184" t="str">
            <v>TEMPLE</v>
          </cell>
          <cell r="AB4184" t="str">
            <v>Line</v>
          </cell>
          <cell r="AC4184" t="str">
            <v>0400520</v>
          </cell>
          <cell r="AD4184" t="str">
            <v>Salado - Hutto 345 KV</v>
          </cell>
          <cell r="AE4184" t="str">
            <v>In-Service</v>
          </cell>
          <cell r="AF4184" t="str">
            <v>Constr. Complete, Chargeable</v>
          </cell>
          <cell r="AG4184">
            <v>45618</v>
          </cell>
          <cell r="AH4184" t="str">
            <v>24124.43</v>
          </cell>
          <cell r="AI4184">
            <v>13066.39</v>
          </cell>
        </row>
        <row r="4185">
          <cell r="E4185" t="str">
            <v>0PT45821 -- PLANO COIT ROAD SUB : RELAY UPGRADE ON FEEDER 1024 FOR DA AND ON FEEDERS 1002</v>
          </cell>
          <cell r="F4185" t="str">
            <v>PLANO COIT ROAD SUB : RELAY UPGRADE ON FEEDER 1024 FOR DA AND ON FEEDERS 1002</v>
          </cell>
          <cell r="G4185" t="str">
            <v>Plano Coit Road Sub : Relay Upgrade on Feeder 1024 for DA and on Feeders 1002</v>
          </cell>
          <cell r="H4185" t="str">
            <v>Upgrade relaying on Feeders 1024 &amp; 1002.This also includes the associated telecommunication equipment and cables necessary to establish Distribution Automation (DA) for Feeders 1024.</v>
          </cell>
          <cell r="I4185" t="str">
            <v>CMPC</v>
          </cell>
          <cell r="J4185"/>
          <cell r="K4185"/>
          <cell r="L4185" t="str">
            <v>407</v>
          </cell>
          <cell r="M4185" t="str">
            <v>Distribution Automation (CMPC)</v>
          </cell>
          <cell r="N4185" t="str">
            <v>2022DA</v>
          </cell>
          <cell r="O4185" t="str">
            <v/>
          </cell>
          <cell r="P4185" t="str">
            <v>This work is being performed as part of the Oncor CapitalDistribution project to upgrade the distribution system.</v>
          </cell>
          <cell r="Q4185"/>
          <cell r="R4185" t="str">
            <v/>
          </cell>
          <cell r="S4185" t="str">
            <v xml:space="preserve">This WA is being revised from an engineering WA to a standard WA, and this revision covers the entire cost of the project including communication equipment design, material, and construction to upgrade feeder relaying for distribution automation (DA) on Plano Coit Sub feeder 1024 and upgrade relaying on feeder 1002. The existing feeder 1024 is DA ready with SEL-351s/551 relays. The scope of this project includes replacing one (1) self-contained feeder breaker (non-RMAG breaker 1002) with an ABB RMAG self-contained breaker containing SEL-351s/551 relays, replacing two (2) non self-contained feeder breakers (non-RMAG breakers 1022 and 1024) with ABB RMAG non self-contained breakers and establishing fiber optic backhaul for DA communications. This includes installing one (1) SAR-8 router, one (1) Satellite clock and associated telecommunication equipment and cables necessary to establish distribution automation functionality at Plano Coit Sub.
This work is being performed as part of the Oncor CapitalDistribution project to upgrade the distribution system.
</v>
          </cell>
          <cell r="T4185" t="str">
            <v>This WA is being revised from an engineering WA to a standard WA, and this revision covers the entire cost of the project including communication equipment design, material, and construction to upgrade feeder relaying for distribution automation (DA) on Plano Coit Sub feeder 1024 and upgrade relaying on feeder 1002. The existing feeder 1024 is DA ready with SEL-351s/551 relays. The scope of this project includes replacing one (1) self-contained feeder breaker (non-RMAG breaker 1002) with an ABB RMAG self-contained breaker containing SEL-351s/551 relays, replacing two (2) non self-contained feeder breakers (non-RMAG breakers 1022 and 1024) with ABB RMAG non self-contained breakers and establishing fiber optic backhaul for DA communications. This includes installing one (1) SAR-8 router, one (1) Satellite clock and associated telecommunication equipment and cables necessary to establish distribution automation functionality at Plano Coit Sub.</v>
          </cell>
          <cell r="U4185" t="str">
            <v>POWER ENGINEERS INC</v>
          </cell>
          <cell r="V4185" t="str">
            <v>Dylan Cruz</v>
          </cell>
          <cell r="W4185" t="str">
            <v>Rhiannon Roberts</v>
          </cell>
          <cell r="X4185" t="str">
            <v>Barry Hance</v>
          </cell>
          <cell r="Y4185" t="str">
            <v>METRO EAST</v>
          </cell>
          <cell r="Z4185" t="str">
            <v>NORTH DALLAS</v>
          </cell>
          <cell r="AA4185" t="str">
            <v>NORTH DALLAS</v>
          </cell>
          <cell r="AB4185" t="str">
            <v>Station</v>
          </cell>
          <cell r="AC4185" t="str">
            <v>0101475</v>
          </cell>
          <cell r="AD4185" t="str">
            <v>Plano-Coit Rd. 138Kv</v>
          </cell>
          <cell r="AE4185" t="str">
            <v>In-Service</v>
          </cell>
          <cell r="AF4185" t="str">
            <v>Closed</v>
          </cell>
          <cell r="AG4185">
            <v>44937</v>
          </cell>
          <cell r="AH4185" t="str">
            <v>419624.24</v>
          </cell>
          <cell r="AI4185">
            <v>439196.07</v>
          </cell>
        </row>
        <row r="4186">
          <cell r="E4186" t="str">
            <v>0PT55698 -- BANDERA SUB : REPLACE A/C UNIT</v>
          </cell>
          <cell r="F4186" t="str">
            <v>BANDERA SUB : REPLACE A/C UNIT</v>
          </cell>
          <cell r="G4186" t="str">
            <v>Bandera Sub : Replace A/C Unit</v>
          </cell>
          <cell r="H4186" t="str">
            <v>This WA is an estimated cost to replace unit with a new 4 Ton Bard with 10 kw electric heat kit.
All material, as well as labor, will be provided by Environmental Air Conditioning Services, Inc.</v>
          </cell>
          <cell r="I4186" t="str">
            <v>CMPC</v>
          </cell>
          <cell r="J4186" t="str">
            <v>Region Reactive</v>
          </cell>
          <cell r="K4186" t="str">
            <v>BI 106_A/C REPLACMENTS</v>
          </cell>
          <cell r="L4186" t="str">
            <v>106</v>
          </cell>
          <cell r="M4186" t="str">
            <v>Air Conditioner Replacements</v>
          </cell>
          <cell r="N4186"/>
          <cell r="O4186" t="str">
            <v/>
          </cell>
          <cell r="P4186"/>
          <cell r="Q4186"/>
          <cell r="R4186" t="str">
            <v/>
          </cell>
          <cell r="S4186" t="str">
            <v xml:space="preserve">This WA is an estimated cost to replace unit with a new 4 Ton Bard with 10 kw electric heat kit.
All material, as well as labor, will be provided by Environmental Air Conditioning Services, Inc.
</v>
          </cell>
          <cell r="T4186" t="str">
            <v>This WA is an estimated cost to replace unit with a new 4 Ton Bard with 10 kw electric heat kit.
All material, as well as labor, will be provided by Environmental Air Conditioning Services, Inc.</v>
          </cell>
          <cell r="U4186"/>
          <cell r="V4186" t="str">
            <v>Samantha Bogusch</v>
          </cell>
          <cell r="W4186" t="str">
            <v>Caleb Cawthon</v>
          </cell>
          <cell r="X4186" t="str">
            <v>Barry Hance</v>
          </cell>
          <cell r="Y4186" t="str">
            <v>METRO EAST</v>
          </cell>
          <cell r="Z4186" t="str">
            <v>NORTH DALLAS</v>
          </cell>
          <cell r="AA4186" t="str">
            <v>NORTH DALLAS</v>
          </cell>
          <cell r="AB4186" t="str">
            <v>Station</v>
          </cell>
          <cell r="AC4186" t="str">
            <v>0000568</v>
          </cell>
          <cell r="AD4186" t="str">
            <v>Bandera S/Sta T&amp;D</v>
          </cell>
          <cell r="AE4186" t="str">
            <v>In-Service</v>
          </cell>
          <cell r="AF4186" t="str">
            <v>Constr. Complete, Chargeable</v>
          </cell>
          <cell r="AG4186">
            <v>45597</v>
          </cell>
          <cell r="AH4186" t="str">
            <v>15023.5</v>
          </cell>
          <cell r="AI4186">
            <v>13032.41</v>
          </cell>
        </row>
        <row r="4187">
          <cell r="E4187" t="str">
            <v>0PT48233 -- WEATHERFORD SWITCH - ORAN SWITCH 138 KV LINE : REPLACE BROKEN CROSS ARM ON 34/9 (NO2022TSP)</v>
          </cell>
          <cell r="F4187" t="str">
            <v>WEATHERFORD SWITCH - ORAN SWITCH 138 KV LINE : REPLACE BROKEN CROSS ARM ON 34/9 (NO2022TSP)</v>
          </cell>
          <cell r="G4187" t="str">
            <v>Weatherford Switch - Oran Switch 138 kV Line : Replace broken cross arm on 34/9 (NO2022TSP)</v>
          </cell>
          <cell r="H4187" t="str">
            <v>Weatherford Switch - Oran Switch 138 kV Line : Replace broken cross arm on 34/9 due to storm damage (Storm date 4/24 - local)
This Wa is to replace broken cross arm on 34/9 during  a local storm.
Revision Note 10/17/2022: Six insulators were used to replace broken insulators found during crossarm replacement. 
Remove
34/9 (1) Wood Cross arm
Install:
34/9 (1) Steel Cross arm</v>
          </cell>
          <cell r="I4187" t="str">
            <v>CMPC</v>
          </cell>
          <cell r="J4187"/>
          <cell r="K4187"/>
          <cell r="L4187" t="str">
            <v>403</v>
          </cell>
          <cell r="M4187" t="str">
            <v>Storm Damage</v>
          </cell>
          <cell r="N4187"/>
          <cell r="O4187" t="str">
            <v/>
          </cell>
          <cell r="P4187"/>
          <cell r="Q4187"/>
          <cell r="R4187" t="str">
            <v/>
          </cell>
          <cell r="S4187" t="str">
            <v xml:space="preserve">Weatherford Switch - Oran Switch 138 kV Line : Replace broken cross arm on 34/9 due to storm damage
This Wa is to replace broken cross arm on 34/9 during a local storm.
Remove34/9 (1) Wood Cross arm
Install:34/9 (1) Steel Cross arm
</v>
          </cell>
          <cell r="T4187" t="str">
            <v>Weatherford Switch - Oran Switch 138 kV Line : Replace broken cross arm on 34/9 due to storm damage
This Wa is to replace broken cross arm on 34/9 during a local storm.
Remove34/9 (1) Wood Cross arm
Install:34/9 (1) Steel Cross arm</v>
          </cell>
          <cell r="U4187"/>
          <cell r="V4187" t="str">
            <v>Kristin Rangel</v>
          </cell>
          <cell r="W4187"/>
          <cell r="X4187"/>
          <cell r="Y4187" t="str">
            <v>METRO WEST</v>
          </cell>
          <cell r="Z4187" t="str">
            <v>WICHITA FALLS</v>
          </cell>
          <cell r="AA4187" t="str">
            <v>GRAHAM</v>
          </cell>
          <cell r="AB4187" t="str">
            <v>Line</v>
          </cell>
          <cell r="AC4187" t="str">
            <v>0007069</v>
          </cell>
          <cell r="AD4187" t="str">
            <v>Weatherford Sw Sta - Oran - Gr</v>
          </cell>
          <cell r="AE4187" t="str">
            <v>In-Service</v>
          </cell>
          <cell r="AF4187" t="str">
            <v>Reclose After Trailing Charges</v>
          </cell>
          <cell r="AG4187">
            <v>44784</v>
          </cell>
          <cell r="AH4187" t="str">
            <v>12459.17</v>
          </cell>
          <cell r="AI4187">
            <v>13030.36</v>
          </cell>
        </row>
        <row r="4188">
          <cell r="E4188" t="str">
            <v>0PT54750 -- TYLER EAST 12.5KV SUB : REPLACE 6 CAPACITORS ON CAP BANK #1 (TYEST-CAP01)</v>
          </cell>
          <cell r="F4188" t="str">
            <v>TYLER EAST 12.5KV SUB : REPLACE 6 CAPACITORS ON CAP BANK #1 (TYEST-CAP01)</v>
          </cell>
          <cell r="G4188" t="str">
            <v>Tyler East 12.5kV Sub : Replace 6 capacitors on Cap Bank #1 (TYEST-CAP01)</v>
          </cell>
          <cell r="H4188" t="str">
            <v>This WA will provides the cost to replace 6 failed capacitors on Cap bank #1 at Tyler East Substation, 12.5kV.
Oncor will do the work. 
Materials to be removed: 6 failed , 7.2kV capacitors 
Materials to be installed: 6 new 7.2kV capacitors</v>
          </cell>
          <cell r="I4188" t="str">
            <v>CMPC</v>
          </cell>
          <cell r="J4188" t="str">
            <v>Region Reactive</v>
          </cell>
          <cell r="K4188" t="str">
            <v>BI 211_REGION REACTIVE MAINTENANCE</v>
          </cell>
          <cell r="L4188" t="str">
            <v>211</v>
          </cell>
          <cell r="M4188" t="str">
            <v>Region Miscellaneous</v>
          </cell>
          <cell r="N4188"/>
          <cell r="O4188" t="str">
            <v/>
          </cell>
          <cell r="P4188"/>
          <cell r="Q4188"/>
          <cell r="R4188" t="str">
            <v/>
          </cell>
          <cell r="S4188" t="str">
            <v xml:space="preserve">This WA will provides the cost to replace 6 failed capacitors on Cap bank #1 at Tyler East substation, 13.5kV.Oncor will do the work.
Materials to be removed: 6 failed , 7.2kV capacitors Materials to be installed: 6 new 7.2kV capacitors
</v>
          </cell>
          <cell r="T4188" t="str">
            <v>This WA will provides the cost to replace 6 failed capacitors on Cap bank #1 at Tyler East substation, 13.5kV.Oncor will do the work.
Materials to be removed: 6 failed , 7.2kV capacitors Materials to be installed: 6 new 7.2kV capacitors</v>
          </cell>
          <cell r="U4188"/>
          <cell r="V4188" t="str">
            <v>Sarah Kirby</v>
          </cell>
          <cell r="W4188"/>
          <cell r="X4188" t="str">
            <v>David Luna</v>
          </cell>
          <cell r="Y4188" t="str">
            <v>SOUTHEAST</v>
          </cell>
          <cell r="Z4188" t="str">
            <v>TYLER</v>
          </cell>
          <cell r="AA4188" t="str">
            <v>TYLER</v>
          </cell>
          <cell r="AB4188" t="str">
            <v>Station</v>
          </cell>
          <cell r="AC4188" t="str">
            <v>0201403</v>
          </cell>
          <cell r="AD4188" t="str">
            <v>Tyler, East 138Kv</v>
          </cell>
          <cell r="AE4188" t="str">
            <v>In-Service</v>
          </cell>
          <cell r="AF4188" t="str">
            <v>Closed</v>
          </cell>
          <cell r="AG4188">
            <v>45444</v>
          </cell>
          <cell r="AH4188" t="str">
            <v>16939.74</v>
          </cell>
          <cell r="AI4188">
            <v>12998.59</v>
          </cell>
        </row>
        <row r="4189">
          <cell r="E4189" t="str">
            <v>0PT53781 -- GRAHAM PLANT SWITCH - BRECKENRIDGE TAP SWITCH 138 KV LINE : REPLACE CROSS ARM (LINEMITIGATION24)</v>
          </cell>
          <cell r="F4189" t="str">
            <v>GRAHAM PLANT SWITCH - BRECKENRIDGE TAP SWITCH 138 KV LINE : REPLACE CROSS ARM (LINEMITIGATION24)</v>
          </cell>
          <cell r="G4189" t="str">
            <v>Graham Plant Switch - Breckenridge Tap Switch 138 kV Line : Replace Cross arm (LineMitigation24)</v>
          </cell>
          <cell r="H4189" t="str">
            <v>This Work Authorization (WA) will cover the cost to replace One Cross arm on the Graham Plant Switch - Breckenridge Tap Switch 138 kV Line as detailed below: (Line Mitigation24)
Structure 8/2
Remove: One (1) Wooden Hughes arm
Install: One (1) 30' Steel Cross arm</v>
          </cell>
          <cell r="I4189" t="str">
            <v>CMPC</v>
          </cell>
          <cell r="J4189" t="str">
            <v>Region Reactive</v>
          </cell>
          <cell r="K4189" t="str">
            <v>BI 121_CROSSARM REPLACEMENTS</v>
          </cell>
          <cell r="L4189" t="str">
            <v>121</v>
          </cell>
          <cell r="M4189" t="str">
            <v>Crossarm Replacement</v>
          </cell>
          <cell r="N4189"/>
          <cell r="O4189" t="str">
            <v/>
          </cell>
          <cell r="P4189"/>
          <cell r="Q4189"/>
          <cell r="R4189" t="str">
            <v/>
          </cell>
          <cell r="S4189" t="str">
            <v xml:space="preserve">This Work Authorization (WA) will cover the cost to replace One Cross arm on the Graham Plant Switch - Breckenridge Tap Switch 138 kV Line as detailed below:
Structure 8/2Remove: One (1) Wooden Hughes armInstall: One (1) 30' Steel Cross arm
</v>
          </cell>
          <cell r="T4189" t="str">
            <v>This Work Authorization (WA) will cover the cost to replace One Cross arm on the Graham Plant Switch - Breckenridge Tap Switch 138 kV Line as detailed below:
Structure 8/2Remove: One (1) Wooden Hughes armInstall: One (1) 30' Steel Cross arm</v>
          </cell>
          <cell r="U4189"/>
          <cell r="V4189" t="str">
            <v>Priscilla Martinez</v>
          </cell>
          <cell r="W4189"/>
          <cell r="X4189" t="str">
            <v>Miguel Ortega</v>
          </cell>
          <cell r="Y4189" t="str">
            <v>METRO WEST</v>
          </cell>
          <cell r="Z4189" t="str">
            <v>WICHITA FALLS</v>
          </cell>
          <cell r="AA4189" t="str">
            <v>GRAHAM</v>
          </cell>
          <cell r="AB4189" t="str">
            <v>Line</v>
          </cell>
          <cell r="AC4189" t="str">
            <v>0007220</v>
          </cell>
          <cell r="AD4189" t="str">
            <v>Graham Ses - Leon Ses 138Kv</v>
          </cell>
          <cell r="AE4189" t="str">
            <v>In-Service</v>
          </cell>
          <cell r="AF4189" t="str">
            <v>Closed</v>
          </cell>
          <cell r="AG4189">
            <v>45435</v>
          </cell>
          <cell r="AH4189" t="str">
            <v>12123.24</v>
          </cell>
          <cell r="AI4189">
            <v>12981.91</v>
          </cell>
        </row>
        <row r="4190">
          <cell r="E4190" t="str">
            <v>0PT56229 -- WEDGWOOD SWITCH : REPLACE A/C UNIT : JUSTIN TAYLOR</v>
          </cell>
          <cell r="F4190" t="str">
            <v>WEDGWOOD SWITCH : REPLACE A/C UNIT : JUSTIN TAYLOR</v>
          </cell>
          <cell r="G4190" t="str">
            <v>Wedgwood Switch : Replace A/C Unit : Justin Taylor</v>
          </cell>
          <cell r="H4190" t="str">
            <v>This WA is to cover the cost to Replace a 1.5 ton Marvair Air Conditioning Unit
Parts to Remove: 1.5 ton Marvair Air Conditioning Unit
Parts to Install: 3 Ton Bard Air Conditioning Unit
*Contract Labor and Material provided by Environmental Air Conditioning Services, Inc. /  Found site has a 1.5 ton wall-mount on house and is not large enough. Unit is old and compressor is weak.</v>
          </cell>
          <cell r="I4190" t="str">
            <v>CMPC</v>
          </cell>
          <cell r="J4190" t="str">
            <v>Region Reactive</v>
          </cell>
          <cell r="K4190" t="str">
            <v>BI 106_A/C REPLACMENTS</v>
          </cell>
          <cell r="L4190" t="str">
            <v>106</v>
          </cell>
          <cell r="M4190" t="str">
            <v>Air Conditioner Replacements</v>
          </cell>
          <cell r="N4190"/>
          <cell r="O4190" t="str">
            <v/>
          </cell>
          <cell r="P4190"/>
          <cell r="Q4190"/>
          <cell r="R4190" t="str">
            <v/>
          </cell>
          <cell r="S4190" t="str">
            <v xml:space="preserve">This WA is to cover the cost to Replace a 1.5 ton Marvair Air Conditioning Unit
Parts to Remove: 1.5 ton Marvair Air Conditioning UnitParts to Install: 3 Ton Bard Air Conditioning Unit
*Contract Labor and Material provided by Environmental Air Conditioning Services, Inc. / Found site has a 1.5 ton wall-mount on house and is not large enough. Unit is old and compressor is weak.
</v>
          </cell>
          <cell r="T4190" t="str">
            <v>This WA is to cover the cost to Replace a 1.5 ton Marvair Air Conditioning Unit
Parts to Remove: 1.5 ton Marvair Air Conditioning UnitParts to Install: 3 Ton Bard Air Conditioning Unit
*Contract Labor and Material provided by Environmental Air Conditioning Services, Inc. / Found site has a 1.5 ton wall-mount on house and is not large enough. Unit is old and compressor is weak.</v>
          </cell>
          <cell r="U4190"/>
          <cell r="V4190" t="str">
            <v>Marissa Cassidy</v>
          </cell>
          <cell r="W4190"/>
          <cell r="X4190" t="str">
            <v>Miguel Ortega</v>
          </cell>
          <cell r="Y4190" t="str">
            <v>METRO WEST</v>
          </cell>
          <cell r="Z4190" t="str">
            <v>FORT WORTH</v>
          </cell>
          <cell r="AA4190" t="str">
            <v>FORT WORTH</v>
          </cell>
          <cell r="AB4190" t="str">
            <v>Station</v>
          </cell>
          <cell r="AC4190" t="str">
            <v>0005389</v>
          </cell>
          <cell r="AD4190" t="str">
            <v>Wedgewood Switching Station</v>
          </cell>
          <cell r="AE4190" t="str">
            <v>In-Service</v>
          </cell>
          <cell r="AF4190" t="str">
            <v>Constr. Complete, Chargeable</v>
          </cell>
          <cell r="AG4190">
            <v>45603</v>
          </cell>
          <cell r="AH4190" t="str">
            <v>12623.95</v>
          </cell>
          <cell r="AI4190">
            <v>12941.69</v>
          </cell>
        </row>
        <row r="4191">
          <cell r="E4191" t="str">
            <v>0PT52156 -- LAWTHER DRIVE SUB : REPLACE CONTROL HOUSE HVAC SYSTEM</v>
          </cell>
          <cell r="F4191" t="str">
            <v>LAWTHER DRIVE SUB : REPLACE CONTROL HOUSE HVAC SYSTEM</v>
          </cell>
          <cell r="G4191" t="str">
            <v>LAWTHER DRIVE Sub : Replace Control House HVAC System</v>
          </cell>
          <cell r="H4191" t="str">
            <v>This WA is an estimated cost to Replace control house Heating Venation and Air Conditioning (HVAC) System.
REVISION: REVISED LABOR DUE TO BEING OVER ESTIMATED 8.9.2023</v>
          </cell>
          <cell r="I4191" t="str">
            <v>CMPC</v>
          </cell>
          <cell r="J4191"/>
          <cell r="K4191"/>
          <cell r="L4191" t="str">
            <v>106</v>
          </cell>
          <cell r="M4191" t="str">
            <v>Air Conditioner Replacements</v>
          </cell>
          <cell r="N4191"/>
          <cell r="O4191" t="str">
            <v/>
          </cell>
          <cell r="P4191"/>
          <cell r="Q4191"/>
          <cell r="R4191" t="str">
            <v/>
          </cell>
          <cell r="S4191" t="str">
            <v xml:space="preserve">This WA is an estimated cost to Replace control house Heating Venation and Air Conditioning (HVAC) System.
</v>
          </cell>
          <cell r="T4191" t="str">
            <v>This WA is an estimated cost to Replace control house Heating Venation and Air Conditioning (HVAC) System.</v>
          </cell>
          <cell r="U4191"/>
          <cell r="V4191" t="str">
            <v>Martha Mata</v>
          </cell>
          <cell r="W4191"/>
          <cell r="X4191"/>
          <cell r="Y4191" t="str">
            <v>METRO EAST</v>
          </cell>
          <cell r="Z4191" t="str">
            <v>DALLAS</v>
          </cell>
          <cell r="AA4191" t="str">
            <v>DALLAS</v>
          </cell>
          <cell r="AB4191" t="str">
            <v>Station</v>
          </cell>
          <cell r="AC4191" t="str">
            <v>0000529</v>
          </cell>
          <cell r="AD4191" t="str">
            <v>Lawther Dr S/Station T&amp;D</v>
          </cell>
          <cell r="AE4191" t="str">
            <v>In-Service</v>
          </cell>
          <cell r="AF4191" t="str">
            <v>Closed</v>
          </cell>
          <cell r="AG4191">
            <v>45174</v>
          </cell>
          <cell r="AH4191" t="str">
            <v>16784.73</v>
          </cell>
          <cell r="AI4191">
            <v>12938.51</v>
          </cell>
        </row>
        <row r="4192">
          <cell r="E4192" t="str">
            <v>0PT47251 -- JEWETT BKR 13410-CROCKETT BKR 15860: GROUND LINE MAINTENANCE FOR 159 POLES</v>
          </cell>
          <cell r="F4192" t="str">
            <v>JEWETT BKR 13410-CROCKETT BKR 15860: GROUND LINE MAINTENANCE FOR 159 POLES</v>
          </cell>
          <cell r="G4192" t="str">
            <v>Jewett Bkr 13410-Crockett Bkr 15860: Ground Line Maintenance for 159 poles</v>
          </cell>
          <cell r="H4192" t="str">
            <v>This WA will cover the cost of performing ground line maintenance on 159 poles
1-55', 155-60', 3-65'</v>
          </cell>
          <cell r="I4192" t="str">
            <v>CMPC</v>
          </cell>
          <cell r="J4192"/>
          <cell r="K4192"/>
          <cell r="L4192" t="str">
            <v>223</v>
          </cell>
          <cell r="M4192" t="str">
            <v>Ground Line Maintenance</v>
          </cell>
          <cell r="N4192"/>
          <cell r="O4192" t="str">
            <v/>
          </cell>
          <cell r="P4192"/>
          <cell r="Q4192"/>
          <cell r="R4192" t="str">
            <v/>
          </cell>
          <cell r="S4192" t="str">
            <v xml:space="preserve">This WA will cover the cost of performing ground line maintenance on 159 poles
1-55', 155-60', 3-65'
</v>
          </cell>
          <cell r="T4192" t="str">
            <v>This WA will cover the cost of performing ground line maintenance on 159 poles
1-55', 155-60', 3-65'</v>
          </cell>
          <cell r="U4192"/>
          <cell r="V4192" t="str">
            <v>Carissa Hilliard</v>
          </cell>
          <cell r="W4192" t="str">
            <v>Peter Carhart</v>
          </cell>
          <cell r="X4192"/>
          <cell r="Y4192" t="str">
            <v>SOUTHEAST</v>
          </cell>
          <cell r="Z4192" t="str">
            <v>PALESTINE</v>
          </cell>
          <cell r="AA4192" t="str">
            <v>PALESTINE</v>
          </cell>
          <cell r="AB4192" t="str">
            <v>Line</v>
          </cell>
          <cell r="AC4192" t="str">
            <v>0200306</v>
          </cell>
          <cell r="AD4192" t="str">
            <v>Palestine-Crockett Sw Sta</v>
          </cell>
          <cell r="AE4192" t="str">
            <v>In-Service</v>
          </cell>
          <cell r="AF4192" t="str">
            <v>Closed</v>
          </cell>
          <cell r="AG4192">
            <v>44880</v>
          </cell>
          <cell r="AH4192" t="str">
            <v>13508.23</v>
          </cell>
          <cell r="AI4192">
            <v>12936</v>
          </cell>
        </row>
        <row r="4193">
          <cell r="E4193" t="str">
            <v>0PT51935 -- ALLEN SWITCH : REPLACE CAPACITORS ON CAP BANK 1A, 1B, 1C</v>
          </cell>
          <cell r="F4193" t="str">
            <v>ALLEN SWITCH : REPLACE CAPACITORS ON CAP BANK 1A, 1B, 1C</v>
          </cell>
          <cell r="G4193" t="str">
            <v>Allen Switch : Replace Capacitors on Cap Bank 1A, 1B, 1C</v>
          </cell>
          <cell r="H4193" t="str">
            <v>This Work Authorization (WA) will cover the cost for replacing six failed Capacitors on Cap Bank 1A, 1B, 1C.
*Peter Babcock authorizes use of BI 217.</v>
          </cell>
          <cell r="I4193" t="str">
            <v>CMPC</v>
          </cell>
          <cell r="J4193"/>
          <cell r="K4193"/>
          <cell r="L4193" t="str">
            <v>217</v>
          </cell>
          <cell r="M4193" t="str">
            <v>Failed Substation Equip Replac</v>
          </cell>
          <cell r="N4193"/>
          <cell r="O4193" t="str">
            <v/>
          </cell>
          <cell r="P4193"/>
          <cell r="Q4193"/>
          <cell r="R4193" t="str">
            <v/>
          </cell>
          <cell r="S4193" t="str">
            <v xml:space="preserve">This Work Authorization (WA) will cover the cost for replacing six failed Capacitors on Cap Bank 1A, 1B, 1C.
*Peter Babcock authorizes use of BI 217.
</v>
          </cell>
          <cell r="T4193" t="str">
            <v>This Work Authorization (WA) will cover the cost for replacing six failed Capacitors on Cap Bank 1A, 1B, 1C.
*Peter Babcock authorizes use of BI 217.</v>
          </cell>
          <cell r="U4193"/>
          <cell r="V4193" t="str">
            <v>Samantha Bogusch</v>
          </cell>
          <cell r="W4193" t="str">
            <v>Chadd Hutchinson</v>
          </cell>
          <cell r="X4193"/>
          <cell r="Y4193" t="str">
            <v>METRO EAST</v>
          </cell>
          <cell r="Z4193" t="str">
            <v>NORTH DALLAS</v>
          </cell>
          <cell r="AA4193" t="str">
            <v>NORTH DALLAS</v>
          </cell>
          <cell r="AB4193" t="str">
            <v>Station</v>
          </cell>
          <cell r="AC4193" t="str">
            <v>0101505</v>
          </cell>
          <cell r="AD4193" t="str">
            <v>Allen Sw Station,345Kv</v>
          </cell>
          <cell r="AE4193" t="str">
            <v>In-Service</v>
          </cell>
          <cell r="AF4193" t="str">
            <v>Closed</v>
          </cell>
          <cell r="AG4193">
            <v>45230</v>
          </cell>
          <cell r="AH4193" t="str">
            <v>23432.89</v>
          </cell>
          <cell r="AI4193">
            <v>12929.77</v>
          </cell>
        </row>
        <row r="4194">
          <cell r="E4194" t="str">
            <v>0PG48722 -- 2022 DALLAS GP : HVAC BLDG. F REPLACEMENT OF (3) TON (3) PHASE SINGLE OUTSIDE UNIT</v>
          </cell>
          <cell r="F4194" t="str">
            <v>2022 DALLAS GP : HVAC BLDG. F REPLACEMENT OF (3) TON (3) PHASE SINGLE OUTSIDE UNIT</v>
          </cell>
          <cell r="G4194" t="str">
            <v>2022 Dallas GP : HVAC Bldg. F Replacement of (3) Ton (3) Phase Single Outside Unit</v>
          </cell>
          <cell r="H4194" t="str">
            <v>This  GP WA is an estimated cost to replace a (3) ton (3) Phase Single Outside Unit with an American Standard Single Phase (3) Ton Unit. Also Replacing a (3) Ton Inside Air Handler all to be completed in Bldg. F at 100 N Irving Heights Irving, Tx 75061.
The current unit is non-functional and turned off at disconnect.
Vendor: Environmental A/C Service</v>
          </cell>
          <cell r="I4194" t="str">
            <v>GP</v>
          </cell>
          <cell r="J4194"/>
          <cell r="K4194"/>
          <cell r="L4194" t="str">
            <v>810</v>
          </cell>
          <cell r="M4194" t="str">
            <v>General Plant Structures</v>
          </cell>
          <cell r="N4194"/>
          <cell r="O4194" t="str">
            <v/>
          </cell>
          <cell r="P4194"/>
          <cell r="Q4194"/>
          <cell r="R4194" t="str">
            <v/>
          </cell>
          <cell r="S4194" t="str">
            <v xml:space="preserve">This GP WA is an estimated cost to replace a (3) ton (3) Phase Single outside Unit with an American Standard Single Phase (3) Ton Unit. Also Replacing a (3) Ton Inside Air Handler all to be completed in Bldg. F at 100 N Irving Heights Irving, Tx 75061.The current unit is non-functional and turned off at disconnect.
Vendor: Environmental A/C Service
</v>
          </cell>
          <cell r="T4194" t="str">
            <v>This GP WA is an estimated cost to replace a (3) ton (3) Phase Single outside Unit with an American Standard Single Phase (3) Ton Unit. Also Replacing a (3) Ton Inside Air Handler all to be completed in Bldg. F at 100 N Irving Heights Irving, Tx 75061.The current unit is non-functional and turned off at disconnect.
Vendor: Environmental A/C Service</v>
          </cell>
          <cell r="U4194"/>
          <cell r="V4194" t="str">
            <v>Linda Fripp</v>
          </cell>
          <cell r="W4194"/>
          <cell r="X4194"/>
          <cell r="Y4194" t="str">
            <v>METRO EAST</v>
          </cell>
          <cell r="Z4194" t="str">
            <v>DALLAS</v>
          </cell>
          <cell r="AA4194" t="str">
            <v>DALLAS</v>
          </cell>
          <cell r="AB4194" t="str">
            <v>N/A</v>
          </cell>
          <cell r="AC4194" t="str">
            <v>0003120</v>
          </cell>
          <cell r="AD4194" t="str">
            <v>T&amp;D Complex,100 N. Irving Hgts</v>
          </cell>
          <cell r="AE4194" t="str">
            <v>In-Service</v>
          </cell>
          <cell r="AF4194" t="str">
            <v>Closed</v>
          </cell>
          <cell r="AG4194">
            <v>44774</v>
          </cell>
          <cell r="AH4194" t="str">
            <v>17888.54</v>
          </cell>
          <cell r="AI4194">
            <v>12929.51</v>
          </cell>
        </row>
        <row r="4195">
          <cell r="E4195" t="str">
            <v>0PT54463 -- MCKINNEY SOUTH SUB : REPLACE (6) 138KV LA'S ON XFMR 1 &amp; 2</v>
          </cell>
          <cell r="F4195" t="str">
            <v>MCKINNEY SOUTH SUB : REPLACE (6) 138KV LA'S ON XFMR 1 &amp; 2</v>
          </cell>
          <cell r="G4195" t="str">
            <v>McKinney South Sub : Replace (6) 138kv LA's on XFMR 1 &amp; 2</v>
          </cell>
          <cell r="H4195" t="str">
            <v>This WA is for the cost of replacing of the 6, 138kv LA's on XFMR #1 &amp; #2 to replace the potentially hazardous porcelain arrestors with polymer insulators. 
*There is a retirement of (3 ) 0-60kv arrestors because there are no other arrestors to retire listed as 138kv LA's. 
REVISION 12/04/2024  BW
Adjust estimate for material and supplies - increased cost and for labor - did not require as many hours as estimated.</v>
          </cell>
          <cell r="I4195" t="str">
            <v>CMPC</v>
          </cell>
          <cell r="J4195" t="str">
            <v>Region Reactive</v>
          </cell>
          <cell r="K4195" t="str">
            <v>BI 211_REGION REACTIVE MAINTENANCE</v>
          </cell>
          <cell r="L4195" t="str">
            <v>211</v>
          </cell>
          <cell r="M4195" t="str">
            <v>Region Miscellaneous</v>
          </cell>
          <cell r="N4195"/>
          <cell r="O4195" t="str">
            <v/>
          </cell>
          <cell r="P4195"/>
          <cell r="Q4195"/>
          <cell r="R4195" t="str">
            <v/>
          </cell>
          <cell r="S4195" t="str">
            <v xml:space="preserve">This WA is for the cost of replacing of the 6, 138kv LA's on XFMR #1  #2 to replace the potentially hazardous porcelain arrestors with polymer insulators.
*Retirement of (3) 138kv arrestors, had to retire (3) of the 0-60kv because there are no 138kv's to retire.
</v>
          </cell>
          <cell r="T4195" t="str">
            <v>This WA is for the cost of replacing of the 6, 138kv LA's on XFMR #1  #2 to replace the potentially hazardous porcelain arrestors with polymer insulators.
*Retirement of (3) 138kv arrestors, had to retire (3) of the 0-60kv because there are no 138kv's to retire.</v>
          </cell>
          <cell r="U4195"/>
          <cell r="V4195" t="str">
            <v>Leah Ashley</v>
          </cell>
          <cell r="W4195"/>
          <cell r="X4195" t="str">
            <v>Barry Hance</v>
          </cell>
          <cell r="Y4195" t="str">
            <v>METRO EAST</v>
          </cell>
          <cell r="Z4195" t="str">
            <v>TEXOMA</v>
          </cell>
          <cell r="AA4195" t="str">
            <v>TEXOMA</v>
          </cell>
          <cell r="AB4195" t="str">
            <v>Station</v>
          </cell>
          <cell r="AC4195" t="str">
            <v>0301470</v>
          </cell>
          <cell r="AD4195" t="str">
            <v>McKinney South</v>
          </cell>
          <cell r="AE4195" t="str">
            <v>In-Service</v>
          </cell>
          <cell r="AF4195" t="str">
            <v>Constr. Complete, Chargeable</v>
          </cell>
          <cell r="AG4195">
            <v>45630</v>
          </cell>
          <cell r="AH4195" t="str">
            <v>15578.21</v>
          </cell>
          <cell r="AI4195">
            <v>12922.98</v>
          </cell>
        </row>
        <row r="4196">
          <cell r="E4196" t="str">
            <v>0PT49974 -- FOSSIL CREEK SUB : REPLACE 3 FAILED HIGH SIDE LA'S ON XFMR #4 R. MARTINEZ</v>
          </cell>
          <cell r="F4196" t="str">
            <v>FOSSIL CREEK SUB : REPLACE 3 FAILED HIGH SIDE LA'S ON XFMR #4 R. MARTINEZ</v>
          </cell>
          <cell r="G4196" t="str">
            <v>Fossil Creek Sub : Replace 3 Failed High Side LA's on XFMR #4 R. Martinez</v>
          </cell>
          <cell r="H4196" t="str">
            <v>This WA will cover the cost to replace 3 failed high side lightning arresters on XFMR #4.
BI 217 approved by Cliff Odom.
3 Porcelain LA's are being removed.
3 Polymer LA's are being installed.</v>
          </cell>
          <cell r="I4196" t="str">
            <v>CMPC</v>
          </cell>
          <cell r="J4196"/>
          <cell r="K4196"/>
          <cell r="L4196" t="str">
            <v>217</v>
          </cell>
          <cell r="M4196" t="str">
            <v>Failed Substation Equip Replac</v>
          </cell>
          <cell r="N4196"/>
          <cell r="O4196" t="str">
            <v/>
          </cell>
          <cell r="P4196"/>
          <cell r="Q4196"/>
          <cell r="R4196" t="str">
            <v/>
          </cell>
          <cell r="S4196" t="str">
            <v xml:space="preserve">This WA will cover the cost to replace 3 failed high side lightning arresters on XFMR #4.
BI 217 approved by Cliff Odom.
3 Porcelain LA's are being removed.
3 Polymer LA's are being installed.
</v>
          </cell>
          <cell r="T4196" t="str">
            <v>This WA will cover the cost to replace 3 failed high side lightning arresters on XFMR #4.
BI 217 approved by Cliff Odom.
3 Porcelain LA's are being removed.
3 Polymer LA's are being installed.</v>
          </cell>
          <cell r="U4196"/>
          <cell r="V4196" t="str">
            <v>Marissa Cassidy</v>
          </cell>
          <cell r="W4196"/>
          <cell r="X4196"/>
          <cell r="Y4196" t="str">
            <v>METRO WEST</v>
          </cell>
          <cell r="Z4196" t="str">
            <v>FORT WORTH</v>
          </cell>
          <cell r="AA4196" t="str">
            <v>FORT WORTH</v>
          </cell>
          <cell r="AB4196" t="str">
            <v>Station</v>
          </cell>
          <cell r="AC4196" t="str">
            <v>0005237</v>
          </cell>
          <cell r="AD4196" t="str">
            <v>Fossil Creek 138-2.5Kv</v>
          </cell>
          <cell r="AE4196" t="str">
            <v>In-Service</v>
          </cell>
          <cell r="AF4196" t="str">
            <v>Closed</v>
          </cell>
          <cell r="AG4196">
            <v>44909</v>
          </cell>
          <cell r="AH4196" t="str">
            <v>13599.93</v>
          </cell>
          <cell r="AI4196">
            <v>12913.51</v>
          </cell>
        </row>
        <row r="4197">
          <cell r="E4197" t="str">
            <v>0PT52216 -- ODESSA EHV - MONAHANS - WOLF 138KV LINE: REPLACE INSULATORS AND CROSSARM</v>
          </cell>
          <cell r="F4197" t="str">
            <v>ODESSA EHV - MONAHANS - WOLF 138KV LINE: REPLACE INSULATORS AND CROSSARM</v>
          </cell>
          <cell r="G4197" t="str">
            <v>Odessa EHV - Monahans - Wolf 138kV Line: Replace Insulators and Crossarm</v>
          </cell>
          <cell r="H4197" t="str">
            <v>This Work Authorization (WA) will cover the cost to replace insulators and crossarm on the Odessa EHV-Monahans-Wolf 138kV line as detailed below.
Structure 35/6
Remove: One (1) 30ft. wooden crossarm and three (3) 138 kV porcelain insulators
Install: One (1) 30ft. steel crossarm and three (3) 138 kV poly insulators</v>
          </cell>
          <cell r="I4197" t="str">
            <v>CMPC</v>
          </cell>
          <cell r="J4197"/>
          <cell r="K4197"/>
          <cell r="L4197" t="str">
            <v>121</v>
          </cell>
          <cell r="M4197" t="str">
            <v>Crossarm Replacement</v>
          </cell>
          <cell r="N4197"/>
          <cell r="O4197" t="str">
            <v/>
          </cell>
          <cell r="P4197"/>
          <cell r="Q4197"/>
          <cell r="R4197" t="str">
            <v/>
          </cell>
          <cell r="S4197" t="str">
            <v xml:space="preserve">This Work Authorization (WA) will cover the cost to replace insulators and crossarm on the Odessa EHV-Monahans-Wolf 138kV line as detailed below.
Structure 35/6Remove: One (1) 30ft. wooden crossarm and three (3) 138 kV porcelain insulatorsInstall: One (1) 30ft. steel crossarm and three (3) 138 kV poly insulators
</v>
          </cell>
          <cell r="T4197" t="str">
            <v>This Work Authorization (WA) will cover the cost to replace insulators and crossarm on the Odessa EHV-Monahans-Wolf 138kV line as detailed below.
Structure 35/6Remove: One (1) 30ft. wooden crossarm and three (3) 138 kV porcelain insulatorsInstall: One (1) 30ft. steel crossarm and three (3) 138 kV poly insulators</v>
          </cell>
          <cell r="U4197"/>
          <cell r="V4197" t="str">
            <v>Angie Edwards</v>
          </cell>
          <cell r="W4197"/>
          <cell r="X4197" t="str">
            <v>Miguel Ortega</v>
          </cell>
          <cell r="Y4197" t="str">
            <v>METRO WEST</v>
          </cell>
          <cell r="Z4197" t="str">
            <v>ODESSA</v>
          </cell>
          <cell r="AA4197" t="str">
            <v>ODESSA</v>
          </cell>
          <cell r="AB4197" t="str">
            <v>Line</v>
          </cell>
          <cell r="AC4197" t="str">
            <v>0007635</v>
          </cell>
          <cell r="AD4197" t="str">
            <v>Odessa Ehv - Permian (South) 1</v>
          </cell>
          <cell r="AE4197" t="str">
            <v>In-Service</v>
          </cell>
          <cell r="AF4197" t="str">
            <v>Closed</v>
          </cell>
          <cell r="AG4197">
            <v>45191</v>
          </cell>
          <cell r="AH4197" t="str">
            <v>11827.32</v>
          </cell>
          <cell r="AI4197">
            <v>12911.99</v>
          </cell>
        </row>
        <row r="4198">
          <cell r="E4198" t="str">
            <v>0PT48714 -- WINK - WINK BASIN - KEYSTONE 69 KV LINE: REPLACE WOOD POLES AND INSULATORS</v>
          </cell>
          <cell r="F4198" t="str">
            <v>WINK - WINK BASIN - KEYSTONE 69 KV LINE: REPLACE WOOD POLES AND INSULATORS</v>
          </cell>
          <cell r="G4198" t="str">
            <v>Wink - Wink Basin - Keystone 69 kV Line: Replace Wood Poles and Insulators</v>
          </cell>
          <cell r="H4198" t="str">
            <v>This Work Authorization (WA) will cover the cost to replace wood poles and insulators on the Wink - Wink Basin - Keystone 69 kV line as detailed below.
Structures 2/20 &amp; 3/1
Remove: Two (2) 45 ft. wood poles, four (4) crossarms and twelve (12) standoff insulators
Install: One (1) 55 ft. wood pole and three (3) standoff insulators on each structure</v>
          </cell>
          <cell r="I4198" t="str">
            <v>CMPC</v>
          </cell>
          <cell r="J4198"/>
          <cell r="K4198"/>
          <cell r="L4198" t="str">
            <v>213</v>
          </cell>
          <cell r="M4198" t="str">
            <v>Transmission Line Pole Replace</v>
          </cell>
          <cell r="N4198"/>
          <cell r="O4198" t="str">
            <v/>
          </cell>
          <cell r="P4198"/>
          <cell r="Q4198"/>
          <cell r="R4198" t="str">
            <v/>
          </cell>
          <cell r="S4198" t="str">
            <v xml:space="preserve">This Work Authorization (WA) will cover the cost to replace wood poles and insulators on the Wink - Wink Basin - Keystone 69 kV line as detailed below.
Structures 2/20  3/1Remove: Two (2) 45 ft. wood poles, four (4) crossarms and twelve (12) standoff insulatorsInstall: One (1) 55 ft. wood pole and three (3) 138 kV standoff insulators on each structure
</v>
          </cell>
          <cell r="T4198" t="str">
            <v>This Work Authorization (WA) will cover the cost to replace wood poles and insulators on the Wink - Wink Basin - Keystone 69 kV line as detailed below.
Structures 2/20  3/1Remove: Two (2) 45 ft. wood poles, four (4) crossarms and twelve (12) standoff insulatorsInstall: One (1) 55 ft. wood pole and three (3) 138 kV standoff insulators on each structure</v>
          </cell>
          <cell r="U4198"/>
          <cell r="V4198" t="str">
            <v>Angie Edwards</v>
          </cell>
          <cell r="W4198"/>
          <cell r="X4198"/>
          <cell r="Y4198" t="str">
            <v>METRO WEST</v>
          </cell>
          <cell r="Z4198" t="str">
            <v>ODESSA</v>
          </cell>
          <cell r="AA4198" t="str">
            <v>ODESSA</v>
          </cell>
          <cell r="AB4198" t="str">
            <v>Line</v>
          </cell>
          <cell r="AC4198" t="str">
            <v>0007684</v>
          </cell>
          <cell r="AD4198" t="str">
            <v>Wink - Keystone No 2 (West) 69</v>
          </cell>
          <cell r="AE4198" t="str">
            <v>In-Service</v>
          </cell>
          <cell r="AF4198" t="str">
            <v>Closed</v>
          </cell>
          <cell r="AG4198">
            <v>44792</v>
          </cell>
          <cell r="AH4198" t="str">
            <v>19641.94</v>
          </cell>
          <cell r="AI4198">
            <v>12908.89</v>
          </cell>
        </row>
        <row r="4199">
          <cell r="E4199" t="str">
            <v>0PT53914 -- MISTLETOE HEIGHTS SUB : UPGRADE UF SCHEME</v>
          </cell>
          <cell r="F4199" t="str">
            <v>MISTLETOE HEIGHTS SUB : UPGRADE UF SCHEME</v>
          </cell>
          <cell r="G4199" t="str">
            <v>Mistletoe Heights Sub : Upgrade UF scheme</v>
          </cell>
          <cell r="H4199" t="str">
            <v>Mistletoe Heights Sub: Adding new UF Scheme to Feeders 1011, 1021, 1032, 1042, 1054, 1063, 1073 &amp; 1084. This also includes DPU upgrades</v>
          </cell>
          <cell r="I4199" t="str">
            <v>CMPC</v>
          </cell>
          <cell r="J4199" t="str">
            <v>System Protection</v>
          </cell>
          <cell r="K4199" t="str">
            <v>BI 103_SYSTEM PROTECTION</v>
          </cell>
          <cell r="L4199" t="str">
            <v>103</v>
          </cell>
          <cell r="M4199" t="str">
            <v>System Protection</v>
          </cell>
          <cell r="N4199"/>
          <cell r="O4199" t="str">
            <v/>
          </cell>
          <cell r="P4199"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4199"/>
          <cell r="R4199" t="str">
            <v/>
          </cell>
          <cell r="S4199" t="str">
            <v xml:space="preserve">This Work Authorization (WA) is being revised from an engineering WA to a standard WA, and this revision covers the entire cost of the project including underfrequency (UF) equipment design, material, and construction to upgrade the UF scheme for automatic load shedding at Mistletoe Heights Substation. The scope of this project includes replacing seven (7) DPU feeder relays (1011, 1032, 1042, 1054, 1063, 1073 and 1084) with a Suburban IV retrofit plate and one (1) 16 A battery charger with a 25 A battery charger. This includes installing two (2)underfrequency panels withSEL-751 relay for UF58.7 on feeders 1032, 1073, 1084 and UF58.9 on feeders 1011, 1021, 1042, 1054 and 1063, one (1) DC panelboard, one (1) SEL-2407 satellite clock, and associated conduit and cables to connect this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4199" t="str">
            <v>This Work Authorization (WA) is being revised from an engineering WA to a standard WA, and this revision covers the entire cost of the project including underfrequency (UF) equipment design, material, and construction to upgrade the UF scheme for automatic load shedding at Mistletoe Heights Substation. The scope of this project includes replacing seven (7) DPU feeder relays (1011, 1032, 1042, 1054, 1063, 1073 and 1084) with a Suburban IV retrofit plate and one (1) 16 A battery charger with a 25 A battery charger. This includes installing two (2)underfrequency panels withSEL-751 relay for UF58.7 on feeders 1032, 1073, 1084 and UF58.9 on feeders 1011, 1021, 1042, 1054 and 1063, one (1) DC panelboard, one (1) SEL-2407 satellite clock, and associated conduit and cables to connect this equipment.</v>
          </cell>
          <cell r="U4199" t="str">
            <v>POWER ENGINEERS INC</v>
          </cell>
          <cell r="V4199" t="str">
            <v>Frank Coppola</v>
          </cell>
          <cell r="W4199" t="str">
            <v>Rhiannon Roberts</v>
          </cell>
          <cell r="X4199" t="str">
            <v>Miguel Ortega</v>
          </cell>
          <cell r="Y4199" t="str">
            <v>METRO WEST</v>
          </cell>
          <cell r="Z4199" t="str">
            <v>FORT WORTH</v>
          </cell>
          <cell r="AA4199" t="str">
            <v>FORT WORTH</v>
          </cell>
          <cell r="AB4199" t="str">
            <v>Station</v>
          </cell>
          <cell r="AC4199" t="str">
            <v>0005298</v>
          </cell>
          <cell r="AD4199" t="str">
            <v>Mistletoe Heights 138-12.5Kv</v>
          </cell>
          <cell r="AE4199" t="str">
            <v>In-Service</v>
          </cell>
          <cell r="AF4199" t="str">
            <v>Constr. Complete, Chargeable</v>
          </cell>
          <cell r="AG4199">
            <v>45649</v>
          </cell>
          <cell r="AH4199" t="str">
            <v>669593.79</v>
          </cell>
          <cell r="AI4199">
            <v>477771.3</v>
          </cell>
        </row>
        <row r="4200">
          <cell r="E4200" t="str">
            <v>0PT52109 -- DEPORT REA 138KV - REPLACE (1) FAILED CT AND (2) OUTDATED CTS</v>
          </cell>
          <cell r="F4200" t="str">
            <v>DEPORT REA 138KV - REPLACE (1) FAILED CT AND (2) OUTDATED CTS</v>
          </cell>
          <cell r="G4200" t="str">
            <v>Deport REA 138kV - Replace (1) Failed CT and (2) Outdated CTs</v>
          </cell>
          <cell r="H4200" t="str">
            <v>This WA provides the cost of replacing one (1) failed CT and two (2) outdated CTs item ID #901027 at Deport REA.  
RETIREMENT
3 - Each   #901027 - CTs (Transformer, Instrument 0-60 kV)
Budget item #217 approved by Peter Babcock.</v>
          </cell>
          <cell r="I4200" t="str">
            <v>CMPC</v>
          </cell>
          <cell r="J4200"/>
          <cell r="K4200"/>
          <cell r="L4200" t="str">
            <v>217</v>
          </cell>
          <cell r="M4200" t="str">
            <v>Failed Substation Equip Replac</v>
          </cell>
          <cell r="N4200"/>
          <cell r="O4200" t="str">
            <v/>
          </cell>
          <cell r="P4200"/>
          <cell r="Q4200"/>
          <cell r="R4200" t="str">
            <v/>
          </cell>
          <cell r="S4200" t="str">
            <v xml:space="preserve">This WA provides the cost of replacing one (1) failed CT and two (2) outdated CTs item ID #901027 at Deport REA.
RETIREMENT
3 - Each #901027 - CTs (Transformer, Instrument 0-60 kV)
Budget item #217 approved by Peter Babcock.
</v>
          </cell>
          <cell r="T4200" t="str">
            <v>This WA provides the cost of replacing one (1) failed CT and two (2) outdated CTs item ID #901027 at Deport REA.
RETIREMENT
3 - Each #901027 - CTs (Transformer, Instrument 0-60 kV)
Budget item #217 approved by Peter Babcock.</v>
          </cell>
          <cell r="U4200"/>
          <cell r="V4200" t="str">
            <v>Sharon Acker</v>
          </cell>
          <cell r="W4200" t="str">
            <v>Brandon Walker</v>
          </cell>
          <cell r="X4200"/>
          <cell r="Y4200" t="str">
            <v>METRO EAST</v>
          </cell>
          <cell r="Z4200" t="str">
            <v>SULPHUR SPRINGS</v>
          </cell>
          <cell r="AA4200" t="str">
            <v>SULPHUR SPRINGS</v>
          </cell>
          <cell r="AB4200" t="str">
            <v>Station</v>
          </cell>
          <cell r="AC4200" t="str">
            <v>0301413</v>
          </cell>
          <cell r="AD4200" t="str">
            <v>Deport, 138Kv</v>
          </cell>
          <cell r="AE4200" t="str">
            <v>In-Service</v>
          </cell>
          <cell r="AF4200" t="str">
            <v>Closed</v>
          </cell>
          <cell r="AG4200">
            <v>45181</v>
          </cell>
          <cell r="AH4200" t="str">
            <v>21364.99</v>
          </cell>
          <cell r="AI4200">
            <v>12901.77</v>
          </cell>
        </row>
        <row r="4201">
          <cell r="E4201" t="str">
            <v>0PT52230 -- WAXAHACHIE NORTH SUB : REPLACE CONTROL HOUSE HVAC SYSTEM</v>
          </cell>
          <cell r="F4201" t="str">
            <v>WAXAHACHIE NORTH SUB : REPLACE CONTROL HOUSE HVAC SYSTEM</v>
          </cell>
          <cell r="G4201" t="str">
            <v>Waxahachie North Sub : Replace Control House HVAC System</v>
          </cell>
          <cell r="H4201" t="str">
            <v>This WA is an estimated cost to Replace Control House Heating Ventation and Air Conditioning (HVAC) System
1/9/24- Revised Labor over estimated not all personnel utilized</v>
          </cell>
          <cell r="I4201" t="str">
            <v>CMPC</v>
          </cell>
          <cell r="J4201"/>
          <cell r="K4201"/>
          <cell r="L4201" t="str">
            <v>106</v>
          </cell>
          <cell r="M4201" t="str">
            <v>Air Conditioner Replacements</v>
          </cell>
          <cell r="N4201"/>
          <cell r="O4201" t="str">
            <v/>
          </cell>
          <cell r="P4201"/>
          <cell r="Q4201"/>
          <cell r="R4201" t="str">
            <v/>
          </cell>
          <cell r="S4201" t="str">
            <v xml:space="preserve">This WA is an estimated cost to Replace Control House Heating Ventation and Air Conditioning (HVAC) System
</v>
          </cell>
          <cell r="T4201" t="str">
            <v>This WA is an estimated cost to Replace Control House Heating Ventation and Air Conditioning (HVAC) System</v>
          </cell>
          <cell r="U4201"/>
          <cell r="V4201" t="str">
            <v>Martha Mata</v>
          </cell>
          <cell r="W4201"/>
          <cell r="X4201" t="str">
            <v>Barry Hance</v>
          </cell>
          <cell r="Y4201" t="str">
            <v>METRO EAST</v>
          </cell>
          <cell r="Z4201" t="str">
            <v>DALLAS</v>
          </cell>
          <cell r="AA4201" t="str">
            <v>DALLAS</v>
          </cell>
          <cell r="AB4201" t="str">
            <v>Station</v>
          </cell>
          <cell r="AC4201" t="str">
            <v>0101484</v>
          </cell>
          <cell r="AD4201" t="str">
            <v>Waxahachie, North 138Kv</v>
          </cell>
          <cell r="AE4201" t="str">
            <v>In-Service</v>
          </cell>
          <cell r="AF4201" t="str">
            <v>Closed</v>
          </cell>
          <cell r="AG4201">
            <v>45286</v>
          </cell>
          <cell r="AH4201" t="str">
            <v>14772.62</v>
          </cell>
          <cell r="AI4201">
            <v>12883.85</v>
          </cell>
        </row>
        <row r="4202">
          <cell r="E4202" t="str">
            <v>0PT54933 -- STONE CREEK SW - WHITESBORO JORDAN  138KV : GROUND LINE MAINTENANCE FOR 137 POLES</v>
          </cell>
          <cell r="F4202" t="str">
            <v>STONE CREEK SW - WHITESBORO JORDAN  138KV : GROUND LINE MAINTENANCE FOR 137 POLES</v>
          </cell>
          <cell r="G4202" t="str">
            <v>Stone Creek Sw - Whitesboro Jordan  138kV : Ground line maintenance for 137 poles</v>
          </cell>
          <cell r="H4202" t="str">
            <v>This WA will cover the cost of ground line maintenance for 137 poles:
60 - 3
65 - 110
70 - 20
75 - 1
80 - 3</v>
          </cell>
          <cell r="I4202" t="str">
            <v>CMPC</v>
          </cell>
          <cell r="J4202" t="str">
            <v>Equipment Support and Programmatic Equipment Upgrades</v>
          </cell>
          <cell r="K4202" t="str">
            <v>BI 223_GROUND LINE MAINTENANCE</v>
          </cell>
          <cell r="L4202" t="str">
            <v>223</v>
          </cell>
          <cell r="M4202" t="str">
            <v>Ground Line Maintenance</v>
          </cell>
          <cell r="N4202"/>
          <cell r="O4202" t="str">
            <v/>
          </cell>
          <cell r="P4202"/>
          <cell r="Q4202"/>
          <cell r="R4202" t="str">
            <v/>
          </cell>
          <cell r="S4202" t="str">
            <v xml:space="preserve">This WA will cover the cost of ground line maintenance for 137 poles:60 - 365 - 11070 - 2075 - 180 - 3
</v>
          </cell>
          <cell r="T4202" t="str">
            <v>This WA will cover the cost of ground line maintenance for 137 poles:60 - 365 - 11070 - 2075 - 180 - 3</v>
          </cell>
          <cell r="U4202"/>
          <cell r="V4202" t="str">
            <v>Carissa Hilliard</v>
          </cell>
          <cell r="W4202" t="str">
            <v>Patrick Prevost</v>
          </cell>
          <cell r="X4202" t="str">
            <v>Barry Hance</v>
          </cell>
          <cell r="Y4202" t="str">
            <v>METRO EAST</v>
          </cell>
          <cell r="Z4202" t="str">
            <v>TEXOMA</v>
          </cell>
          <cell r="AA4202" t="str">
            <v>TEXOMA</v>
          </cell>
          <cell r="AB4202" t="str">
            <v>Line</v>
          </cell>
          <cell r="AC4202" t="str">
            <v>0300425</v>
          </cell>
          <cell r="AD4202" t="str">
            <v>Stone Creek-Gainesville 138</v>
          </cell>
          <cell r="AE4202" t="str">
            <v>In-Service</v>
          </cell>
          <cell r="AF4202" t="str">
            <v>Constr. Complete, Chargeable</v>
          </cell>
          <cell r="AG4202">
            <v>45568</v>
          </cell>
          <cell r="AH4202" t="str">
            <v>12115.52</v>
          </cell>
          <cell r="AI4202">
            <v>12864.57</v>
          </cell>
        </row>
        <row r="4203">
          <cell r="E4203" t="str">
            <v>0PT53935 -- CHINA GROVE SWITCHING STATION: REPLACE BATTERY # 3</v>
          </cell>
          <cell r="F4203" t="str">
            <v>CHINA GROVE SWITCHING STATION: REPLACE BATTERY # 3</v>
          </cell>
          <cell r="G4203" t="str">
            <v>China Grove Switching Station: Replace Battery # 3</v>
          </cell>
          <cell r="H4203" t="str">
            <v>This work authorization will be used to cover the cost to replace battery #3 at the China Grove Switching Station:
Retire: Battery # 3
Install: Battery # 3</v>
          </cell>
          <cell r="I4203" t="str">
            <v>CMPC</v>
          </cell>
          <cell r="J4203" t="str">
            <v>Region Reactive</v>
          </cell>
          <cell r="K4203" t="str">
            <v>BI 107_BATTERY REPLACEMENTS</v>
          </cell>
          <cell r="L4203" t="str">
            <v>107</v>
          </cell>
          <cell r="M4203" t="str">
            <v>Battery &amp; Charger Replacements</v>
          </cell>
          <cell r="N4203"/>
          <cell r="O4203" t="str">
            <v/>
          </cell>
          <cell r="P4203"/>
          <cell r="Q4203"/>
          <cell r="R4203" t="str">
            <v/>
          </cell>
          <cell r="S4203" t="str">
            <v xml:space="preserve">This work authorization will be used to cover the cost to replace battery #3 at the China Grove Switching Station:
Retire: Battery # 3Install: Battery # 3
</v>
          </cell>
          <cell r="T4203" t="str">
            <v>This work authorization will be used to cover the cost to replace battery #3 at the China Grove Switching Station:
Retire: Battery # 3Install: Battery # 3</v>
          </cell>
          <cell r="U4203"/>
          <cell r="V4203" t="str">
            <v>Stephanie Sager</v>
          </cell>
          <cell r="W4203"/>
          <cell r="X4203" t="str">
            <v>Miguel Ortega</v>
          </cell>
          <cell r="Y4203" t="str">
            <v>METRO WEST</v>
          </cell>
          <cell r="Z4203" t="str">
            <v>SWEETWATER</v>
          </cell>
          <cell r="AA4203" t="str">
            <v>SWEETWATER</v>
          </cell>
          <cell r="AB4203" t="str">
            <v>Station</v>
          </cell>
          <cell r="AC4203" t="str">
            <v>0005528</v>
          </cell>
          <cell r="AD4203" t="str">
            <v>China Grove Sw Station 138/69K</v>
          </cell>
          <cell r="AE4203" t="str">
            <v>In-Service</v>
          </cell>
          <cell r="AF4203" t="str">
            <v>Closed</v>
          </cell>
          <cell r="AG4203">
            <v>45447</v>
          </cell>
          <cell r="AH4203" t="str">
            <v>17138.16</v>
          </cell>
          <cell r="AI4203">
            <v>12856.23</v>
          </cell>
        </row>
        <row r="4204">
          <cell r="E4204" t="str">
            <v>0PT53481 -- EPDC SUB : REPLACE FAILED SEL-421 RELAY AT EPDC-RLY-CB3811 - PHU NGUYEN</v>
          </cell>
          <cell r="F4204" t="str">
            <v>EPDC SUB : REPLACE FAILED SEL-421 RELAY AT EPDC-RLY-CB3811 - PHU NGUYEN</v>
          </cell>
          <cell r="G4204" t="str">
            <v>EPDC Sub : Replace Failed SEL-421 Relay at EPDC-RLY-CB3811 - Phu Nguyen</v>
          </cell>
          <cell r="H4204" t="str">
            <v>This WA is to cover the cost to Replace Failed SEL-421 Relay at EPDC-RLY-CB3811
Budget Item# 217: Approved by Adam Bryan on 11.15.2023</v>
          </cell>
          <cell r="I4204" t="str">
            <v>CMPC</v>
          </cell>
          <cell r="J4204"/>
          <cell r="K4204"/>
          <cell r="L4204" t="str">
            <v>217</v>
          </cell>
          <cell r="M4204" t="str">
            <v>Failed Substation Equip Replac</v>
          </cell>
          <cell r="N4204"/>
          <cell r="O4204" t="str">
            <v/>
          </cell>
          <cell r="P4204"/>
          <cell r="Q4204"/>
          <cell r="R4204" t="str">
            <v/>
          </cell>
          <cell r="S4204" t="str">
            <v xml:space="preserve">This WA is to cover the cost to Replace Failed SEL-421 Relay at EPDC-RLY-CB3811
Budget Item# 217: Approved by Adam Bryan on 11.15.2023
</v>
          </cell>
          <cell r="T4204" t="str">
            <v>This WA is to cover the cost to Replace Failed SEL-421 Relay at EPDC-RLY-CB3811
Budget Item# 217: Approved by Adam Bryan on 11.15.2023</v>
          </cell>
          <cell r="U4204"/>
          <cell r="V4204" t="str">
            <v>Marissa Cassidy</v>
          </cell>
          <cell r="W4204"/>
          <cell r="X4204" t="str">
            <v>Miguel Ortega</v>
          </cell>
          <cell r="Y4204" t="str">
            <v>METRO WEST</v>
          </cell>
          <cell r="Z4204" t="str">
            <v>FORT WORTH</v>
          </cell>
          <cell r="AA4204" t="str">
            <v>FORT WORTH</v>
          </cell>
          <cell r="AB4204" t="str">
            <v>Station</v>
          </cell>
          <cell r="AC4204" t="str">
            <v>0005225</v>
          </cell>
          <cell r="AD4204" t="str">
            <v>Electric Power Dist 138Kv</v>
          </cell>
          <cell r="AE4204" t="str">
            <v>In-Service</v>
          </cell>
          <cell r="AF4204" t="str">
            <v>Closed</v>
          </cell>
          <cell r="AG4204">
            <v>45274</v>
          </cell>
          <cell r="AH4204" t="str">
            <v>15423.05</v>
          </cell>
          <cell r="AI4204">
            <v>12827.85</v>
          </cell>
        </row>
        <row r="4205">
          <cell r="E4205" t="str">
            <v>0PT51882 -- ALLIANCE SUB : REPLACE AND INSTALL 2 TON WALL A/C UNIT FOR HOUSE</v>
          </cell>
          <cell r="F4205" t="str">
            <v>ALLIANCE SUB : REPLACE AND INSTALL 2 TON WALL A/C UNIT FOR HOUSE</v>
          </cell>
          <cell r="G4205" t="str">
            <v>Alliance Sub : Replace and Install 2 Ton Wall A/C Unit for house</v>
          </cell>
          <cell r="H4205" t="str">
            <v>This WA is to cover the cost to Replace and Install A/C unit for House</v>
          </cell>
          <cell r="I4205" t="str">
            <v>CMPC</v>
          </cell>
          <cell r="J4205"/>
          <cell r="K4205"/>
          <cell r="L4205" t="str">
            <v>106</v>
          </cell>
          <cell r="M4205" t="str">
            <v>Air Conditioner Replacements</v>
          </cell>
          <cell r="N4205"/>
          <cell r="O4205" t="str">
            <v/>
          </cell>
          <cell r="P4205"/>
          <cell r="Q4205"/>
          <cell r="R4205" t="str">
            <v/>
          </cell>
          <cell r="S4205" t="str">
            <v xml:space="preserve">This WA is to cover the cost to Replace and Install 2 Ton Wall A/C unit for House
</v>
          </cell>
          <cell r="T4205" t="str">
            <v>This WA is to cover the cost to Replace and Install 2 Ton Wall A/C unit for House</v>
          </cell>
          <cell r="U4205"/>
          <cell r="V4205" t="str">
            <v>Marissa Cassidy</v>
          </cell>
          <cell r="W4205"/>
          <cell r="X4205" t="str">
            <v>Miguel Ortega</v>
          </cell>
          <cell r="Y4205" t="str">
            <v>METRO WEST</v>
          </cell>
          <cell r="Z4205" t="str">
            <v>FORT WORTH</v>
          </cell>
          <cell r="AA4205" t="str">
            <v>FORT WORTH</v>
          </cell>
          <cell r="AB4205" t="str">
            <v>Station</v>
          </cell>
          <cell r="AC4205" t="str">
            <v>0005150</v>
          </cell>
          <cell r="AD4205" t="str">
            <v>Alliance 345-25Kv</v>
          </cell>
          <cell r="AE4205" t="str">
            <v>In-Service</v>
          </cell>
          <cell r="AF4205" t="str">
            <v>Closed</v>
          </cell>
          <cell r="AG4205">
            <v>45160</v>
          </cell>
          <cell r="AH4205" t="str">
            <v>9155.98</v>
          </cell>
          <cell r="AI4205">
            <v>12786.9</v>
          </cell>
        </row>
        <row r="4206">
          <cell r="E4206" t="str">
            <v>0PT52799 -- AIR PRODUCTS SUB : REPLACE CONTROL HOUSE HVAC SYSTEM</v>
          </cell>
          <cell r="F4206" t="str">
            <v>AIR PRODUCTS SUB : REPLACE CONTROL HOUSE HVAC SYSTEM</v>
          </cell>
          <cell r="G4206" t="str">
            <v>AIR PRODUCTS Sub : Replace Control House HVAC System</v>
          </cell>
          <cell r="H4206" t="str">
            <v>This WA is an estimated cost to Replace control house Heating Venation and Air Conditioning (HVAC) System.
To be removed: (1) Existing Control House HVAC System (Small Window Unit)
To be Installed: (1) 3-Ton HVAC System (Bard).</v>
          </cell>
          <cell r="I4206" t="str">
            <v>CMPC</v>
          </cell>
          <cell r="J4206"/>
          <cell r="K4206"/>
          <cell r="L4206" t="str">
            <v>106</v>
          </cell>
          <cell r="M4206" t="str">
            <v>Air Conditioner Replacements</v>
          </cell>
          <cell r="N4206"/>
          <cell r="O4206" t="str">
            <v/>
          </cell>
          <cell r="P4206"/>
          <cell r="Q4206"/>
          <cell r="R4206" t="str">
            <v/>
          </cell>
          <cell r="S4206" t="str">
            <v xml:space="preserve">This WA is an estimated cost to Replace control house Heating Venation and Air Conditioning (HVAC) System.
</v>
          </cell>
          <cell r="T4206" t="str">
            <v>This WA is an estimated cost to Replace control house Heating Venation and Air Conditioning (HVAC) System.</v>
          </cell>
          <cell r="U4206"/>
          <cell r="V4206" t="str">
            <v>Martha Mata</v>
          </cell>
          <cell r="W4206"/>
          <cell r="X4206" t="str">
            <v>Barry Hance</v>
          </cell>
          <cell r="Y4206" t="str">
            <v>METRO EAST</v>
          </cell>
          <cell r="Z4206" t="str">
            <v>DALLAS</v>
          </cell>
          <cell r="AA4206" t="str">
            <v>DALLAS</v>
          </cell>
          <cell r="AB4206" t="str">
            <v>Station</v>
          </cell>
          <cell r="AC4206" t="str">
            <v>0101402</v>
          </cell>
          <cell r="AD4206" t="str">
            <v>Air Products,138Kv</v>
          </cell>
          <cell r="AE4206" t="str">
            <v>In-Service</v>
          </cell>
          <cell r="AF4206" t="str">
            <v>Closed</v>
          </cell>
          <cell r="AG4206">
            <v>45286</v>
          </cell>
          <cell r="AH4206" t="str">
            <v>15219.48</v>
          </cell>
          <cell r="AI4206">
            <v>12773.8</v>
          </cell>
        </row>
        <row r="4207">
          <cell r="E4207" t="str">
            <v>0PT49416 -- MIDLOTHIAN TXI SUB : REPLACE FAILED PTS ON F4</v>
          </cell>
          <cell r="F4207" t="str">
            <v>MIDLOTHIAN TXI SUB : REPLACE FAILED PTS ON F4</v>
          </cell>
          <cell r="G4207" t="str">
            <v>Midlothian TXI Sub : Replace Failed PTs on F4</v>
          </cell>
          <cell r="H4207" t="str">
            <v>This WA is an estimated cost to Replace (2) Failed PTs on F4
RETIREMENT  447781
Budget Item 217 approved to be used by Cliff Odom</v>
          </cell>
          <cell r="I4207" t="str">
            <v>CMPC</v>
          </cell>
          <cell r="J4207"/>
          <cell r="K4207"/>
          <cell r="L4207" t="str">
            <v>217</v>
          </cell>
          <cell r="M4207" t="str">
            <v>Failed Substation Equip Replac</v>
          </cell>
          <cell r="N4207"/>
          <cell r="O4207" t="str">
            <v/>
          </cell>
          <cell r="P4207"/>
          <cell r="Q4207"/>
          <cell r="R4207" t="str">
            <v/>
          </cell>
          <cell r="S4207" t="str">
            <v xml:space="preserve">This WA is an estimated cost to Replace (2) Failed PT on F4
RETIREMENT 447781
</v>
          </cell>
          <cell r="T4207" t="str">
            <v>This WA is an estimated cost to Replace (2) Failed PT on F4
RETIREMENT 447781</v>
          </cell>
          <cell r="U4207"/>
          <cell r="V4207" t="str">
            <v>Bettye Turner</v>
          </cell>
          <cell r="W4207"/>
          <cell r="X4207"/>
          <cell r="Y4207" t="str">
            <v>METRO EAST</v>
          </cell>
          <cell r="Z4207" t="str">
            <v>DALLAS</v>
          </cell>
          <cell r="AA4207" t="str">
            <v>DALLAS</v>
          </cell>
          <cell r="AB4207" t="str">
            <v>Station</v>
          </cell>
          <cell r="AC4207" t="str">
            <v>0101407</v>
          </cell>
          <cell r="AD4207" t="str">
            <v>Midlothian Txi 138Kv</v>
          </cell>
          <cell r="AE4207" t="str">
            <v>In-Service</v>
          </cell>
          <cell r="AF4207" t="str">
            <v>Closed</v>
          </cell>
          <cell r="AG4207">
            <v>44908</v>
          </cell>
          <cell r="AH4207" t="str">
            <v>20183.26</v>
          </cell>
          <cell r="AI4207">
            <v>12760.03</v>
          </cell>
        </row>
        <row r="4208">
          <cell r="E4208" t="str">
            <v>0PT53301 -- PLANO TENNYSON SWITCH : REPLACE FAILED SEL RELAY 387A</v>
          </cell>
          <cell r="F4208" t="str">
            <v>PLANO TENNYSON SWITCH : REPLACE FAILED SEL RELAY 387A</v>
          </cell>
          <cell r="G4208" t="str">
            <v>Plano Tennyson Switch : Replace Failed SEL Relay 387A</v>
          </cell>
          <cell r="H4208" t="str">
            <v>This Work Authorization (WA) will cover the cost to replace a failed SEL relay 387A on XFRMR 3.
Cliff Odom approved us of BI217</v>
          </cell>
          <cell r="I4208" t="str">
            <v>CMPC</v>
          </cell>
          <cell r="J4208"/>
          <cell r="K4208"/>
          <cell r="L4208" t="str">
            <v>217</v>
          </cell>
          <cell r="M4208" t="str">
            <v>Failed Substation Equip Replac</v>
          </cell>
          <cell r="N4208"/>
          <cell r="O4208" t="str">
            <v/>
          </cell>
          <cell r="P4208"/>
          <cell r="Q4208"/>
          <cell r="R4208" t="str">
            <v/>
          </cell>
          <cell r="S4208" t="str">
            <v xml:space="preserve">This Work Authorization (WA) will cover the cost to replace a failed SEL relay 387A on XFRMR 3.
Cliff Odom approved us of BI217
</v>
          </cell>
          <cell r="T4208" t="str">
            <v>This Work Authorization (WA) will cover the cost to replace a failed SEL relay 387A on XFRMR 3.
Cliff Odom approved us of BI217</v>
          </cell>
          <cell r="U4208"/>
          <cell r="V4208" t="str">
            <v>Samantha Bogusch</v>
          </cell>
          <cell r="W4208" t="str">
            <v>Robert Edwards</v>
          </cell>
          <cell r="X4208" t="str">
            <v>Barry Hance</v>
          </cell>
          <cell r="Y4208" t="str">
            <v>METRO EAST</v>
          </cell>
          <cell r="Z4208" t="str">
            <v>NORTH DALLAS</v>
          </cell>
          <cell r="AA4208" t="str">
            <v>NORTH DALLAS</v>
          </cell>
          <cell r="AB4208" t="str">
            <v>Station</v>
          </cell>
          <cell r="AC4208" t="str">
            <v>0101518</v>
          </cell>
          <cell r="AD4208" t="str">
            <v>Plano - Tennyson Parkway 345KV</v>
          </cell>
          <cell r="AE4208" t="str">
            <v>In-Service</v>
          </cell>
          <cell r="AF4208" t="str">
            <v>Closed</v>
          </cell>
          <cell r="AG4208">
            <v>45267</v>
          </cell>
          <cell r="AH4208" t="str">
            <v>13522.81</v>
          </cell>
          <cell r="AI4208">
            <v>12752.27</v>
          </cell>
        </row>
        <row r="4209">
          <cell r="E4209" t="str">
            <v>0PT50380 -- PARIS SWITCH BKR 15520 &amp; BKR 15525 - TENASKA BKR 5035 - LAMAR BLOSSOM FID 376 &amp; SWT 373: REPLACE H FRAME 7/1 (GLT)</v>
          </cell>
          <cell r="F4209" t="str">
            <v>PARIS SWITCH BKR 15520 &amp; BKR 15525 - TENASKA BKR 5035 - LAMAR BLOSSOM FID 376 &amp; SWT 373: REPLACE H FRAME 7/1 (GLT)</v>
          </cell>
          <cell r="G4209" t="str">
            <v>Paris Switch BKR 15520 &amp; BKR 15525 - Tenaska BKR 5035 - Lamar Blossom FID 376 &amp; SWT 373: Replace H Frame 7/1 (GLT)</v>
          </cell>
          <cell r="H4209" t="str">
            <v>This WA is to cover the cost to replace H- Frame 7/1, 8/3, 11/2 on Paris Switch BKR 15520 &amp; BKR 15525 - Tenaska BKR 5035 - Lamar Blossom FID 376 &amp; SWT 373 - section 11100 - due to failed GLT.
7/1:
Remove:
2 - 70' Wood Pole
1- Steel crossarm
3 - glass insulator
Install:
2- 70' Wood Pole
1 - Steel Crossarm
3 - glass insulator
11/2:
Remove:
2 - 75' Wood Pole
1- Steel crossarm
3 - glass insulator
Install:
2- 75' Wood Pole
1 - Steel Crossarm
3 - glass insulator
8/3:
Remove:
2 - 80' Wood Pole
1- Steel crossarm
3 - glass insulator
Install:
2- 80' Wood Pole
1 - Steel Crossarm
3 - glass insulator
REVISION: This WA is to cover the cost to replace H- Frame 7/1 on Paris Switch BKR 15520 &amp; BKR 15525 - Tenaska BKR 5035 - Lamar Blossom FID 376 &amp; SWT 373 - section 11100  - due to failed GLT. 
7/1:
Remove:
1 - 70' Wood Pole 
1- crossarm
1- X-brace
3- glass insulators
Install:
1- 70' Wood Pole
1- crossarm
1- X-brace
3- glass insulators
Removed FCC allocation, as it was done in house. Additional insulator in actuals due to damage.</v>
          </cell>
          <cell r="I4209" t="str">
            <v>CMPC</v>
          </cell>
          <cell r="J4209"/>
          <cell r="K4209"/>
          <cell r="L4209" t="str">
            <v>213</v>
          </cell>
          <cell r="M4209" t="str">
            <v>Transmission Line Pole Replace</v>
          </cell>
          <cell r="N4209"/>
          <cell r="O4209" t="str">
            <v/>
          </cell>
          <cell r="P4209"/>
          <cell r="Q4209"/>
          <cell r="R4209" t="str">
            <v/>
          </cell>
          <cell r="S4209" t="str">
            <v xml:space="preserve">This WA is to cover the cost to replace H- Frame 7/1, 8/3, 11/2 on Paris Switch BKR 15520  BKR 15525 - Tenaska BKR 5035 - Lamar Blossom FID 376  SWT 373 - section 11100 - due to failed GLT.
7/1:Remove:2 - 70' Wood Pole 1- Steel crossarm 3 - glass insulator
Install:2- 70' Wood Pole1 - Steel Crossarm 3 - glass insulator
11/2:Remove:2 - 75' Wood Pole1- Steel crossarm3 - glass insulator
Install:2- 75' Wood Pole1 - Steel Crossarm3 - glass insulator
8/3:Remove:2 - 80' Wood Pole1- Steel crossarm3 - glass insulator
Install:2- 80' Wood Pole1 - Steel Crossarm3 - glass insulator
</v>
          </cell>
          <cell r="T4209" t="str">
            <v>This WA is to cover the cost to replace H- Frame 7/1, 8/3, 11/2 on Paris Switch BKR 15520  BKR 15525 - Tenaska BKR 5035 - Lamar Blossom FID 376  SWT 373 - section 11100 - due to failed GLT.
7/1:Remove:2 - 70' Wood Pole 1- Steel crossarm 3 - glass insulator
Install:2- 70' Wood Pole1 - Steel Crossarm 3 - glass insulator
11/2:Remove:2 - 75' Wood Pole1- Steel crossarm3 - glass insulator
Install:2- 75' Wood Pole1 - Steel Crossarm3 - glass insulator
8/3:Remove:2 - 80' Wood Pole1- Steel crossarm3 - glass insulator
Install:2- 80' Wood Pole1 - Steel Crossarm3 - glass insulator</v>
          </cell>
          <cell r="U4209"/>
          <cell r="V4209" t="str">
            <v>Toni Naugle</v>
          </cell>
          <cell r="W4209"/>
          <cell r="X4209" t="str">
            <v>Barry Hance</v>
          </cell>
          <cell r="Y4209" t="str">
            <v>METRO EAST</v>
          </cell>
          <cell r="Z4209" t="str">
            <v>SULPHUR SPRINGS</v>
          </cell>
          <cell r="AA4209" t="str">
            <v>SULPHUR SPRINGS</v>
          </cell>
          <cell r="AB4209" t="str">
            <v>Line</v>
          </cell>
          <cell r="AC4209" t="str">
            <v>0300430</v>
          </cell>
          <cell r="AD4209" t="str">
            <v>Paris Sw-Tenaska</v>
          </cell>
          <cell r="AE4209" t="str">
            <v>In-Service</v>
          </cell>
          <cell r="AF4209" t="str">
            <v>Closed</v>
          </cell>
          <cell r="AG4209">
            <v>45261</v>
          </cell>
          <cell r="AH4209" t="str">
            <v>91752.48</v>
          </cell>
          <cell r="AI4209">
            <v>12721.62</v>
          </cell>
        </row>
        <row r="4210">
          <cell r="E4210" t="str">
            <v>0PT50621 -- SCURRY SUBSTATION : REPLACE SUBSTATION BATTERIES WITH MESA 100 AHR</v>
          </cell>
          <cell r="F4210" t="str">
            <v>SCURRY SUBSTATION : REPLACE SUBSTATION BATTERIES WITH MESA 100 AHR</v>
          </cell>
          <cell r="G4210" t="str">
            <v>Scurry Substation : Replace substation batteries with MESA 100 Ahr</v>
          </cell>
          <cell r="H4210" t="str">
            <v>This Work Authorization (WA) will cover the cost to replace batteries with MESA 100 Ahr at the Scurry Substation. 
remove: 10 (ten) batteries MESA 100 Ahr
install: 10 (ten) batteries MESA 100 Ahr
Revision 06/21/2023 - updated estimated to reflect actual cost of batteries - only did ONE battery in estimate instead of TEN for the amount. Was showing $652.32 instead of $6711.50 (actual cost)</v>
          </cell>
          <cell r="I4210" t="str">
            <v>CMPC</v>
          </cell>
          <cell r="J4210"/>
          <cell r="K4210"/>
          <cell r="L4210" t="str">
            <v>107</v>
          </cell>
          <cell r="M4210" t="str">
            <v>Battery &amp; Charger Replacements</v>
          </cell>
          <cell r="N4210"/>
          <cell r="O4210" t="str">
            <v/>
          </cell>
          <cell r="P4210"/>
          <cell r="Q4210"/>
          <cell r="R4210" t="str">
            <v/>
          </cell>
          <cell r="S4210" t="str">
            <v xml:space="preserve">This Work Authorization (WA) will cover the cost to replace batteries with MESA 100 Ahr at the Scurry Substation.
remove: 10 (ten) batteries MESA 100 Ahrinstall: 10 (ten) batteries MESA 100 Ahr
</v>
          </cell>
          <cell r="T4210" t="str">
            <v>This Work Authorization (WA) will cover the cost to replace batteries with MESA 100 Ahr at the Scurry Substation.
remove: 10 (ten) batteries MESA 100 Ahrinstall: 10 (ten) batteries MESA 100 Ahr</v>
          </cell>
          <cell r="U4210"/>
          <cell r="V4210" t="str">
            <v>Stephanie Sager</v>
          </cell>
          <cell r="W4210"/>
          <cell r="X4210"/>
          <cell r="Y4210" t="str">
            <v>METRO WEST</v>
          </cell>
          <cell r="Z4210" t="str">
            <v>SWEETWATER</v>
          </cell>
          <cell r="AA4210" t="str">
            <v>SWEETWATER</v>
          </cell>
          <cell r="AB4210" t="str">
            <v>Station</v>
          </cell>
          <cell r="AC4210" t="str">
            <v>0005494</v>
          </cell>
          <cell r="AD4210" t="str">
            <v>Scurry 69-12.5Kv</v>
          </cell>
          <cell r="AE4210" t="str">
            <v>In-Service</v>
          </cell>
          <cell r="AF4210" t="str">
            <v>Closed</v>
          </cell>
          <cell r="AG4210">
            <v>45124</v>
          </cell>
          <cell r="AH4210" t="str">
            <v>8559.03</v>
          </cell>
          <cell r="AI4210">
            <v>12718.87</v>
          </cell>
        </row>
        <row r="4211">
          <cell r="E4211" t="str">
            <v>0PT48732 -- DUNCANVILLE SUB : REPLACE FAILED STATION SERVICE TRANSFORMER</v>
          </cell>
          <cell r="F4211" t="str">
            <v>DUNCANVILLE SUB : REPLACE FAILED STATION SERVICE TRANSFORMER</v>
          </cell>
          <cell r="G4211" t="str">
            <v>Duncanville Sub : Replace Failed Station Service Transformer</v>
          </cell>
          <cell r="H4211" t="str">
            <v>This WA is an estimated cost to Replace (1) Failed Station Service Transformer Bank 1
RETIREMENT: 300797
We have received approval from Cliff Odom to use 217
REVISION: PT on Station Service Transformer was replaced, not the station service</v>
          </cell>
          <cell r="I4211" t="str">
            <v>CMPC</v>
          </cell>
          <cell r="J4211"/>
          <cell r="K4211"/>
          <cell r="L4211" t="str">
            <v>217</v>
          </cell>
          <cell r="M4211" t="str">
            <v>Failed Substation Equip Replac</v>
          </cell>
          <cell r="N4211"/>
          <cell r="O4211" t="str">
            <v/>
          </cell>
          <cell r="P4211"/>
          <cell r="Q4211"/>
          <cell r="R4211" t="str">
            <v/>
          </cell>
          <cell r="S4211" t="str">
            <v xml:space="preserve">This WA is an estimated cost to Replace (1) Failed Station Service Transformer Bank 1
RETIREMENT: 300797
</v>
          </cell>
          <cell r="T4211" t="str">
            <v>This WA is an estimated cost to Replace (1) Failed Station Service Transformer Bank 1
RETIREMENT: 300797</v>
          </cell>
          <cell r="U4211"/>
          <cell r="V4211" t="str">
            <v>Bettye Turner</v>
          </cell>
          <cell r="W4211"/>
          <cell r="X4211"/>
          <cell r="Y4211" t="str">
            <v>METRO EAST</v>
          </cell>
          <cell r="Z4211" t="str">
            <v>DALLAS</v>
          </cell>
          <cell r="AA4211" t="str">
            <v>DALLAS</v>
          </cell>
          <cell r="AB4211" t="str">
            <v>Station</v>
          </cell>
          <cell r="AC4211" t="str">
            <v>0101423</v>
          </cell>
          <cell r="AD4211" t="str">
            <v>Duncanville 138Kv</v>
          </cell>
          <cell r="AE4211" t="str">
            <v>In-Service</v>
          </cell>
          <cell r="AF4211" t="str">
            <v>Closed</v>
          </cell>
          <cell r="AG4211">
            <v>44914</v>
          </cell>
          <cell r="AH4211" t="str">
            <v>11813.93</v>
          </cell>
          <cell r="AI4211">
            <v>12704.4</v>
          </cell>
        </row>
        <row r="4212">
          <cell r="E4212" t="str">
            <v>0PT52560 -- ENNIS SOUTHEAST DISTRIBUTION 138 KV SUB : REPLACE 2 CAPACITORS FOR THE CAPACITOR BANK</v>
          </cell>
          <cell r="F4212" t="str">
            <v>ENNIS SOUTHEAST DISTRIBUTION 138 KV SUB : REPLACE 2 CAPACITORS FOR THE CAPACITOR BANK</v>
          </cell>
          <cell r="G4212" t="str">
            <v>Ennis Southeast Distribution 138 kV Sub : Replace 2 capacitors for the capacitor bank</v>
          </cell>
          <cell r="H4212" t="str">
            <v>This WA provides the cost to replace two capacitors for the 138kV capacitor bank at Ennis Southeast. 
Revision 11/27/2023 - Increased Oncor labor due to fallen trees.</v>
          </cell>
          <cell r="I4212" t="str">
            <v>CMPC</v>
          </cell>
          <cell r="J4212"/>
          <cell r="K4212"/>
          <cell r="L4212" t="str">
            <v>217</v>
          </cell>
          <cell r="M4212" t="str">
            <v>Failed Substation Equip Replac</v>
          </cell>
          <cell r="N4212"/>
          <cell r="O4212" t="str">
            <v/>
          </cell>
          <cell r="P4212" t="str">
            <v>This WA provides the cost to replace two capacitors for the 138kV capacitor bank at Ennis Southeast. BI 217 approved by Peter Babcock.</v>
          </cell>
          <cell r="Q4212"/>
          <cell r="R4212" t="str">
            <v/>
          </cell>
          <cell r="S4212" t="str">
            <v xml:space="preserve">This WA provides the cost to replace two capacitors for the 138kV capacitor bank at Ennis Southeast. BI 217 approved by Peter Babcock.
This WA provides the cost to replace two capacitors for the 138kV capacitor bank at Ennis Southeast. BI 217 approved by Peter Babcock.
</v>
          </cell>
          <cell r="T4212" t="str">
            <v>This WA provides the cost to replace two capacitors for the 138kV capacitor bank at Ennis Southeast. BI 217 approved by Peter Babcock.</v>
          </cell>
          <cell r="U4212"/>
          <cell r="V4212" t="str">
            <v>Katy Paul</v>
          </cell>
          <cell r="W4212"/>
          <cell r="X4212" t="str">
            <v>Barry Hance</v>
          </cell>
          <cell r="Y4212" t="str">
            <v>METRO EAST</v>
          </cell>
          <cell r="Z4212" t="str">
            <v>FORNEY</v>
          </cell>
          <cell r="AA4212" t="str">
            <v>FORNEY</v>
          </cell>
          <cell r="AB4212" t="str">
            <v>Station</v>
          </cell>
          <cell r="AC4212" t="str">
            <v>0401479</v>
          </cell>
          <cell r="AD4212" t="str">
            <v>Ennis, Southeast 138KV</v>
          </cell>
          <cell r="AE4212" t="str">
            <v>In-Service</v>
          </cell>
          <cell r="AF4212" t="str">
            <v>Closed</v>
          </cell>
          <cell r="AG4212">
            <v>45271</v>
          </cell>
          <cell r="AH4212" t="str">
            <v>6483.21</v>
          </cell>
          <cell r="AI4212">
            <v>12685.27</v>
          </cell>
        </row>
        <row r="4213">
          <cell r="E4213" t="str">
            <v>0PT55078 -- BROWNWOOD SOUTH: REPLACEMENT OF THREE FAILED 138KV LA'S ON TRF01</v>
          </cell>
          <cell r="F4213" t="str">
            <v>BROWNWOOD SOUTH: REPLACEMENT OF THREE FAILED 138KV LA'S ON TRF01</v>
          </cell>
          <cell r="G4213" t="str">
            <v>Brownwood South: Replacement of Three Failed 138kV LA's on TRF01</v>
          </cell>
          <cell r="H4213" t="str">
            <v>This WA will cover the cost of replacing three failed 138kV lightning arresters on Transformer 1 at Brownwood South. Failed on 5/7/2024.
Use of BU 217 approved by Cliff Odom.
Revision: 12/27/2024
Revised internal labor costs. - U915</v>
          </cell>
          <cell r="I4213" t="str">
            <v>CMPC</v>
          </cell>
          <cell r="J4213" t="str">
            <v>Failed Equipment and Storm Damage</v>
          </cell>
          <cell r="K4213" t="str">
            <v>BI 217_FAILED SUBSTATION EQUIPMENT REPLACEMENT</v>
          </cell>
          <cell r="L4213" t="str">
            <v>217</v>
          </cell>
          <cell r="M4213" t="str">
            <v>Failed Substation Equip Replac</v>
          </cell>
          <cell r="N4213"/>
          <cell r="O4213" t="str">
            <v/>
          </cell>
          <cell r="P4213"/>
          <cell r="Q4213"/>
          <cell r="R4213" t="str">
            <v/>
          </cell>
          <cell r="S4213" t="str">
            <v xml:space="preserve">This WA will cover the cost of replacing three failed 138kV lightning arresters on Transformer 1 at Brownwood South. Failed on 5/7/2024.
Use of BU 217 approved by Cliff Odom.
</v>
          </cell>
          <cell r="T4213" t="str">
            <v>This WA will cover the cost of replacing three failed 138kV lightning arresters on Transformer 1 at Brownwood South. Failed on 5/7/2024.
Use of BU 217 approved by Cliff Odom.</v>
          </cell>
          <cell r="U4213"/>
          <cell r="V4213" t="str">
            <v>Annmarie Yezierski</v>
          </cell>
          <cell r="W4213"/>
          <cell r="X4213" t="str">
            <v>David Luna</v>
          </cell>
          <cell r="Y4213" t="str">
            <v>SOUTHEAST</v>
          </cell>
          <cell r="Z4213" t="str">
            <v>GLEN ROSE</v>
          </cell>
          <cell r="AA4213" t="str">
            <v>COMANCHE</v>
          </cell>
          <cell r="AB4213" t="str">
            <v>Station</v>
          </cell>
          <cell r="AC4213" t="str">
            <v>0501432</v>
          </cell>
          <cell r="AD4213" t="str">
            <v>Brownwood, South 138Kv</v>
          </cell>
          <cell r="AE4213" t="str">
            <v>In-Service</v>
          </cell>
          <cell r="AF4213" t="str">
            <v>Constr. Complete, Chargeable</v>
          </cell>
          <cell r="AG4213">
            <v>45653</v>
          </cell>
          <cell r="AH4213" t="str">
            <v>9252.09</v>
          </cell>
          <cell r="AI4213">
            <v>12681.73</v>
          </cell>
        </row>
        <row r="4214">
          <cell r="E4214" t="str">
            <v>0PT51827 -- MCKINNEY WHITE STREET SUB : REPLACE (2) FAILED ION METERS</v>
          </cell>
          <cell r="F4214" t="str">
            <v>MCKINNEY WHITE STREET SUB : REPLACE (2) FAILED ION METERS</v>
          </cell>
          <cell r="G4214" t="str">
            <v>McKinney White Street Sub : Replace (2) failed ION meters</v>
          </cell>
          <cell r="H4214" t="str">
            <v>This is for the replacement of (2) failed ION meters on 138kv TRF #1 with  (2) SEL 735 relays at Mckinney White Street Sub.
REVISION 01/23/2024:  Adjust labor to reflect increase as additional man hours required to take outages to complete BW</v>
          </cell>
          <cell r="I4214" t="str">
            <v>CMPC</v>
          </cell>
          <cell r="J4214" t="str">
            <v>Region Reactive</v>
          </cell>
          <cell r="K4214" t="str">
            <v>BI 211_REGION REACTIVE MAINTENANCE</v>
          </cell>
          <cell r="L4214" t="str">
            <v>211</v>
          </cell>
          <cell r="M4214" t="str">
            <v>Region Miscellaneous</v>
          </cell>
          <cell r="N4214"/>
          <cell r="O4214" t="str">
            <v/>
          </cell>
          <cell r="P4214"/>
          <cell r="Q4214"/>
          <cell r="R4214" t="str">
            <v/>
          </cell>
          <cell r="S4214" t="str">
            <v xml:space="preserve">This is for the replacement of (2) failed ION meters on 138kv TRF #1 with SEL 735 relays at Mckinney White Street Sub.
</v>
          </cell>
          <cell r="T4214" t="str">
            <v>This is for the replacement of (2) failed ION meters on 138kv TRF #1 with SEL 735 relays at Mckinney White Street Sub.</v>
          </cell>
          <cell r="U4214"/>
          <cell r="V4214" t="str">
            <v>Leah Ashley</v>
          </cell>
          <cell r="W4214"/>
          <cell r="X4214" t="str">
            <v>Barry Hance</v>
          </cell>
          <cell r="Y4214" t="str">
            <v>METRO EAST</v>
          </cell>
          <cell r="Z4214" t="str">
            <v>TEXOMA</v>
          </cell>
          <cell r="AA4214" t="str">
            <v>TEXOMA</v>
          </cell>
          <cell r="AB4214" t="str">
            <v>Station</v>
          </cell>
          <cell r="AC4214" t="str">
            <v>0301407</v>
          </cell>
          <cell r="AD4214" t="str">
            <v>McKinney-White Street 138KV</v>
          </cell>
          <cell r="AE4214" t="str">
            <v>In-Service</v>
          </cell>
          <cell r="AF4214" t="str">
            <v>Closed</v>
          </cell>
          <cell r="AG4214">
            <v>45327</v>
          </cell>
          <cell r="AH4214" t="str">
            <v>8670.78</v>
          </cell>
          <cell r="AI4214">
            <v>12664.87</v>
          </cell>
        </row>
        <row r="4215">
          <cell r="E4215" t="str">
            <v>0PT51051 -- RICE SWITCH - MARKLEY 138 KV LINE : REPLACE BROKEN CROSSARM 13/4</v>
          </cell>
          <cell r="F4215" t="str">
            <v>RICE SWITCH - MARKLEY 138 KV LINE : REPLACE BROKEN CROSSARM 13/4</v>
          </cell>
          <cell r="G4215" t="str">
            <v>Rice Switch - Markley 138 kV Line : Replace Broken Crossarm 13/4</v>
          </cell>
          <cell r="H4215" t="str">
            <v>Rice Switch - Markley 138 kV Line : Replace Broken Crossarm 13/4
Budget Item 121
The Work Authorization will cover the cost of material and labor to Replace Broken Crossarm 13/4 on Rice Sw to Markley Line.
Remove:
(1) Crossarm
Install:
(1) Steel Crossarm</v>
          </cell>
          <cell r="I4215" t="str">
            <v>CMPC</v>
          </cell>
          <cell r="J4215"/>
          <cell r="K4215"/>
          <cell r="L4215" t="str">
            <v>121</v>
          </cell>
          <cell r="M4215" t="str">
            <v>Crossarm Replacement</v>
          </cell>
          <cell r="N4215"/>
          <cell r="O4215" t="str">
            <v/>
          </cell>
          <cell r="P4215"/>
          <cell r="Q4215"/>
          <cell r="R4215" t="str">
            <v/>
          </cell>
          <cell r="S4215" t="str">
            <v xml:space="preserve">Rice Switch - Markley 138 kV Line : Replace Broken Crossarm 13/4Budget Item 121
The Work Authorization will cover the cost of material and labor to Replace Broken Crossarm 13/4 on Rice Sw to Markley Line.
Remove:(1) Crossarm
Install:(1) Steel Crossarm
</v>
          </cell>
          <cell r="T4215" t="str">
            <v>Rice Switch - Markley 138 kV Line : Replace Broken Crossarm 13/4Budget Item 121
The Work Authorization will cover the cost of material and labor to Replace Broken Crossarm 13/4 on Rice Sw to Markley Line.
Remove:(1) Crossarm
Install:(1) Steel Crossarm</v>
          </cell>
          <cell r="U4215"/>
          <cell r="V4215" t="str">
            <v>Joanna Redona</v>
          </cell>
          <cell r="W4215"/>
          <cell r="X4215"/>
          <cell r="Y4215" t="str">
            <v>METRO WEST</v>
          </cell>
          <cell r="Z4215" t="str">
            <v>WICHITA FALLS</v>
          </cell>
          <cell r="AA4215" t="str">
            <v>GRAHAM</v>
          </cell>
          <cell r="AB4215" t="str">
            <v>Line</v>
          </cell>
          <cell r="AC4215" t="str">
            <v>0007212</v>
          </cell>
          <cell r="AD4215" t="str">
            <v>Graham Ses - Windthorst S. Wic</v>
          </cell>
          <cell r="AE4215" t="str">
            <v>In-Service</v>
          </cell>
          <cell r="AF4215" t="str">
            <v>Closed</v>
          </cell>
          <cell r="AG4215">
            <v>45028</v>
          </cell>
          <cell r="AH4215" t="str">
            <v>17322.93</v>
          </cell>
          <cell r="AI4215">
            <v>12661.62</v>
          </cell>
        </row>
        <row r="4216">
          <cell r="E4216" t="str">
            <v>0PT47157 -- VAN ALSTYNE  SUB : REPLACE BATTERY BAT01, RACK &amp; CHARGER</v>
          </cell>
          <cell r="F4216" t="str">
            <v>VAN ALSTYNE  SUB : REPLACE BATTERY BAT01, RACK &amp; CHARGER</v>
          </cell>
          <cell r="G4216" t="str">
            <v>Van Alstyne  Sub : Replace Battery BAT01, Rack &amp; Charger</v>
          </cell>
          <cell r="H4216" t="str">
            <v>*Revised estimate 12/01/22 to reduce labor dollars.* 
This project seeks to replace Battery BAT01, Charger &amp; Rack, install a DC junction box, and trailer disconnect at the Van Alstyne Substation.</v>
          </cell>
          <cell r="I4216" t="str">
            <v>CMPC</v>
          </cell>
          <cell r="J4216"/>
          <cell r="K4216"/>
          <cell r="L4216" t="str">
            <v>107</v>
          </cell>
          <cell r="M4216" t="str">
            <v>Battery &amp; Charger Replacements</v>
          </cell>
          <cell r="N4216"/>
          <cell r="O4216" t="str">
            <v/>
          </cell>
          <cell r="P4216"/>
          <cell r="Q4216"/>
          <cell r="R4216" t="str">
            <v/>
          </cell>
          <cell r="S4216" t="str">
            <v xml:space="preserve">This project seeks to replace Battery BAT01, Charger  Rack, install a DC junction box, and trailer disconnect at the Van Alstyne Substation.
</v>
          </cell>
          <cell r="T4216" t="str">
            <v>This project seeks to replace Battery BAT01, Charger  Rack, install a DC junction box, and trailer disconnect at the Van Alstyne Substation.</v>
          </cell>
          <cell r="U4216"/>
          <cell r="V4216" t="str">
            <v>Leah Ashley</v>
          </cell>
          <cell r="W4216"/>
          <cell r="X4216"/>
          <cell r="Y4216" t="str">
            <v>METRO EAST</v>
          </cell>
          <cell r="Z4216" t="str">
            <v>TEXOMA</v>
          </cell>
          <cell r="AA4216" t="str">
            <v>TEXOMA</v>
          </cell>
          <cell r="AB4216" t="str">
            <v>Station</v>
          </cell>
          <cell r="AC4216" t="str">
            <v>0301428</v>
          </cell>
          <cell r="AD4216" t="str">
            <v>Van Alstyne 138Kv</v>
          </cell>
          <cell r="AE4216" t="str">
            <v>In-Service</v>
          </cell>
          <cell r="AF4216" t="str">
            <v>Closed</v>
          </cell>
          <cell r="AG4216">
            <v>44900</v>
          </cell>
          <cell r="AH4216" t="str">
            <v>17977.6</v>
          </cell>
          <cell r="AI4216">
            <v>12586.45</v>
          </cell>
        </row>
        <row r="4217">
          <cell r="E4217" t="str">
            <v>0PG51311 -- 2023 SWEETWATER GP : TRANSPORTATION</v>
          </cell>
          <cell r="F4217" t="str">
            <v>2023 SWEETWATER GP : TRANSPORTATION</v>
          </cell>
          <cell r="G4217" t="str">
            <v>2023 Sweetwater GP : Transportation</v>
          </cell>
          <cell r="H4217" t="str">
            <v>This WA is for Sweetwater Transmission to Purchase Transportation Equipment.
Contact : Jerry Murphee - 325-235-6417
Cargo Trailer : $10,000</v>
          </cell>
          <cell r="I4217" t="str">
            <v>GP</v>
          </cell>
          <cell r="J4217"/>
          <cell r="K4217"/>
          <cell r="L4217" t="str">
            <v>850</v>
          </cell>
          <cell r="M4217" t="str">
            <v>Transportation/Heavy Equipment</v>
          </cell>
          <cell r="N4217"/>
          <cell r="O4217" t="str">
            <v/>
          </cell>
          <cell r="P4217"/>
          <cell r="Q4217"/>
          <cell r="R4217" t="str">
            <v/>
          </cell>
          <cell r="S4217" t="str">
            <v xml:space="preserve">This WA is for Sweetwater Transmission to Purchase Transportation Equipment.Contact : Jerry Murphee - 325-235-6417
Cargo Trailer : $10,000
</v>
          </cell>
          <cell r="T4217" t="str">
            <v>This WA is for Sweetwater Transmission to Purchase Transportation Equipment.Contact : Jerry Murphee - 325-235-6417
Cargo Trailer : $10,000</v>
          </cell>
          <cell r="U4217"/>
          <cell r="V4217" t="str">
            <v>Jessica Zapata</v>
          </cell>
          <cell r="W4217"/>
          <cell r="X4217"/>
          <cell r="Y4217" t="str">
            <v>METRO WEST</v>
          </cell>
          <cell r="Z4217" t="str">
            <v>SWEETWATER</v>
          </cell>
          <cell r="AA4217" t="str">
            <v>SWEETWATER</v>
          </cell>
          <cell r="AB4217" t="str">
            <v>N/A</v>
          </cell>
          <cell r="AC4217" t="str">
            <v>0002430</v>
          </cell>
          <cell r="AD4217" t="str">
            <v>Sweetwater T&amp;D Service Center</v>
          </cell>
          <cell r="AE4217" t="str">
            <v>In-Service</v>
          </cell>
          <cell r="AF4217" t="str">
            <v>Closed</v>
          </cell>
          <cell r="AG4217">
            <v>45211</v>
          </cell>
          <cell r="AH4217" t="str">
            <v>11425</v>
          </cell>
          <cell r="AI4217">
            <v>12550.74</v>
          </cell>
        </row>
        <row r="4218">
          <cell r="E4218" t="str">
            <v>0PT51889 -- EAGLE MOUNTAIN SWITCH : REPLACE 2 TON WALL UNIT FOR HOUSE</v>
          </cell>
          <cell r="F4218" t="str">
            <v>EAGLE MOUNTAIN SWITCH : REPLACE 2 TON WALL UNIT FOR HOUSE</v>
          </cell>
          <cell r="G4218" t="str">
            <v>Eagle Mountain Switch : Replace 2 Ton Wall Unit for House</v>
          </cell>
          <cell r="H4218" t="str">
            <v>This WA is to cover the cost to Replace 2 Ton Wall Unit for House
*Revision made to increase labor to match FIM. Labor was underestimated</v>
          </cell>
          <cell r="I4218" t="str">
            <v>CMPC</v>
          </cell>
          <cell r="J4218"/>
          <cell r="K4218"/>
          <cell r="L4218" t="str">
            <v>106</v>
          </cell>
          <cell r="M4218" t="str">
            <v>Air Conditioner Replacements</v>
          </cell>
          <cell r="N4218"/>
          <cell r="O4218" t="str">
            <v/>
          </cell>
          <cell r="P4218"/>
          <cell r="Q4218"/>
          <cell r="R4218" t="str">
            <v/>
          </cell>
          <cell r="S4218" t="str">
            <v xml:space="preserve">This WA is to cover the cost to Replace 2 Ton Wall Unit for House
</v>
          </cell>
          <cell r="T4218" t="str">
            <v>This WA is to cover the cost to Replace 2 Ton Wall Unit for House</v>
          </cell>
          <cell r="U4218"/>
          <cell r="V4218" t="str">
            <v>Marissa Cassidy</v>
          </cell>
          <cell r="W4218"/>
          <cell r="X4218"/>
          <cell r="Y4218" t="str">
            <v>METRO WEST</v>
          </cell>
          <cell r="Z4218" t="str">
            <v>FORT WORTH</v>
          </cell>
          <cell r="AA4218" t="str">
            <v>FORT WORTH</v>
          </cell>
          <cell r="AB4218" t="str">
            <v>Station</v>
          </cell>
          <cell r="AC4218" t="str">
            <v>0005403</v>
          </cell>
          <cell r="AD4218" t="str">
            <v>Eagle Mountian 138Kv</v>
          </cell>
          <cell r="AE4218" t="str">
            <v>In-Service</v>
          </cell>
          <cell r="AF4218" t="str">
            <v>Closed</v>
          </cell>
          <cell r="AG4218">
            <v>45177</v>
          </cell>
          <cell r="AH4218" t="str">
            <v>9155.98</v>
          </cell>
          <cell r="AI4218">
            <v>12548.75</v>
          </cell>
        </row>
        <row r="4219">
          <cell r="E4219" t="str">
            <v>0PT44973 -- NTUSU DEWEY SUBSTATION (138KV): FAILED SUBSTATION RELAY</v>
          </cell>
          <cell r="F4219" t="str">
            <v>NTUSU DEWEY SUBSTATION (138KV): FAILED SUBSTATION RELAY</v>
          </cell>
          <cell r="G4219" t="str">
            <v>NTUSU DEWEY SUBSTATION (138KV): FAILED SUBSTATION RELAY</v>
          </cell>
          <cell r="H4219" t="str">
            <v>NTSU DEWEY SUBSTATION (138KV): FAILED SUBSTATION RELAY
This Work Authorization (WA) will cover the cost to replace the failed line protection relay at Dewey Substation (138KV).
Peter Babcock approved use of failed substation equipment budget code 217.
Remove: One (1) relay TSN 501490
Install: One (1) relay (no TSN)
This is a FAILED SHARYLAND project, only 1 WA required.  Under the construction location N006260, there are no assets to retire in FIM.</v>
          </cell>
          <cell r="I4219" t="str">
            <v>CMPC</v>
          </cell>
          <cell r="J4219"/>
          <cell r="K4219"/>
          <cell r="L4219" t="str">
            <v>217</v>
          </cell>
          <cell r="M4219" t="str">
            <v>Failed Substation Equip Replac</v>
          </cell>
          <cell r="N4219"/>
          <cell r="O4219" t="str">
            <v/>
          </cell>
          <cell r="P4219"/>
          <cell r="Q4219"/>
          <cell r="R4219" t="str">
            <v/>
          </cell>
          <cell r="S4219" t="str">
            <v xml:space="preserve">This Work Authorization (WA) will cover the cost to replace the failed line protection relay at Dewey Substation (138KV).Peter Babcock approved use of failed substation equipment budget code 217.
Remove: One (1) relay TSN 501490Install: One (1) relay (no TSN)
This is a FAILED SHARYLAND project, only 1 WA required. Under the construction location N006260, there are no assets to retire in FIM.
</v>
          </cell>
          <cell r="T4219" t="str">
            <v>This Work Authorization (WA) will cover the cost to replace the failed line protection relay at Dewey Substation (138KV).Peter Babcock approved use of failed substation equipment budget code 217.
Remove: One (1) relay TSN 501490Install: One (1) relay (no TSN)
This is a FAILED SHARYLAND project, only 1 WA required. Under the construction location N006260, there are no assets to retire in FIM.</v>
          </cell>
          <cell r="U4219"/>
          <cell r="V4219" t="str">
            <v>Rachel Kennedy</v>
          </cell>
          <cell r="W4219"/>
          <cell r="X4219"/>
          <cell r="Y4219" t="str">
            <v>METRO WEST</v>
          </cell>
          <cell r="Z4219" t="str">
            <v>BIG SPRING</v>
          </cell>
          <cell r="AA4219" t="str">
            <v>BIG SPRING</v>
          </cell>
          <cell r="AB4219" t="str">
            <v>Station</v>
          </cell>
          <cell r="AC4219" t="str">
            <v>N006260</v>
          </cell>
          <cell r="AD4219" t="str">
            <v>Dewey Lake Sub</v>
          </cell>
          <cell r="AE4219" t="str">
            <v>In-Service</v>
          </cell>
          <cell r="AF4219" t="str">
            <v>Closed</v>
          </cell>
          <cell r="AG4219">
            <v>45198</v>
          </cell>
          <cell r="AH4219" t="str">
            <v>13055.29</v>
          </cell>
          <cell r="AI4219">
            <v>12546.31</v>
          </cell>
        </row>
        <row r="4220">
          <cell r="E4220" t="str">
            <v>0PT52855 -- STEPHENVILLE SWITCH- COMANCHE SWITCH 138KV: REPLACE STRUCTURE 18/4, GLT</v>
          </cell>
          <cell r="F4220" t="str">
            <v>STEPHENVILLE SWITCH- COMANCHE SWITCH 138KV: REPLACE STRUCTURE 18/4, GLT</v>
          </cell>
          <cell r="G4220" t="str">
            <v>Stephenville Switch- Comanche Switch 138kV: Replace structure 18/4, GLT</v>
          </cell>
          <cell r="H4220" t="str">
            <v>This WA will cover the cost of replacing the north pole of structure 18/4 
Remove: One (1) 60ft class 3 pole, one (1) 30ft wood crossarm, and three (3) 138kV bell insulators
Install: One (1) 60 ft class 3 pole, one (1) 30 ft steel crossarm, and three (3) 138kV polymer insulators
Revision: 1/31/2024
Revised estimate for Contract labor and material instead of internal. -U915
Revision: 2/22/24
Revised contractor labor in relation to invoice. - U915</v>
          </cell>
          <cell r="I4220" t="str">
            <v>CMPC</v>
          </cell>
          <cell r="J4220"/>
          <cell r="K4220"/>
          <cell r="L4220" t="str">
            <v>213</v>
          </cell>
          <cell r="M4220" t="str">
            <v>Transmission Line Pole Replace</v>
          </cell>
          <cell r="N4220"/>
          <cell r="O4220" t="str">
            <v/>
          </cell>
          <cell r="P4220"/>
          <cell r="Q4220"/>
          <cell r="R4220" t="str">
            <v/>
          </cell>
          <cell r="S4220" t="str">
            <v xml:space="preserve">This WA will cover the cost of replacing the north pole of structure 18/4
Remove: One (1) 60ft class 3 pole, one (1) 30ft wood crossarm, and three (3) 138kV bell insulatorsInstall: One (1) 60 ft class 3 pole, one (1) 30 ft steel crossarm, and three (3) 138kV polymer insulators
</v>
          </cell>
          <cell r="T4220" t="str">
            <v>This WA will cover the cost of replacing the north pole of structure 18/4
Remove: One (1) 60ft class 3 pole, one (1) 30ft wood crossarm, and three (3) 138kV bell insulatorsInstall: One (1) 60 ft class 3 pole, one (1) 30 ft steel crossarm, and three (3) 138kV polymer insulators</v>
          </cell>
          <cell r="U4220"/>
          <cell r="V4220" t="str">
            <v>Annmarie Yezierski</v>
          </cell>
          <cell r="W4220"/>
          <cell r="X4220" t="str">
            <v>David Luna</v>
          </cell>
          <cell r="Y4220" t="str">
            <v>SOUTHEAST</v>
          </cell>
          <cell r="Z4220" t="str">
            <v>GLEN ROSE</v>
          </cell>
          <cell r="AA4220" t="str">
            <v>COMANCHE</v>
          </cell>
          <cell r="AB4220" t="str">
            <v>Line</v>
          </cell>
          <cell r="AC4220" t="str">
            <v>0400420</v>
          </cell>
          <cell r="AD4220" t="str">
            <v>Dublin-Brownwood</v>
          </cell>
          <cell r="AE4220" t="str">
            <v>In-Service</v>
          </cell>
          <cell r="AF4220" t="str">
            <v>Closed</v>
          </cell>
          <cell r="AG4220">
            <v>45287</v>
          </cell>
          <cell r="AH4220" t="str">
            <v>27458.61</v>
          </cell>
          <cell r="AI4220">
            <v>12540.43</v>
          </cell>
        </row>
        <row r="4221">
          <cell r="E4221" t="str">
            <v>0PT56244 -- GEMINI SUB : REPLACE A/C UNIT AT CONTROL HOUSE : JUSTIN TAYLOR</v>
          </cell>
          <cell r="F4221" t="str">
            <v>GEMINI SUB : REPLACE A/C UNIT AT CONTROL HOUSE : JUSTIN TAYLOR</v>
          </cell>
          <cell r="G4221" t="str">
            <v>Gemini Sub : Replace A/C Unit at Control House : Justin Taylor</v>
          </cell>
          <cell r="H4221" t="str">
            <v>This WA is to cover the cost to Replace A/C Unit at Control House : Justin Taylor
Part to Remove: 2 Ton Marvair Air Conditioning Unit
Part to Install: 2 Ton Bard Air Conditioning Unit
**Environmental Air Conditioning Services, Inc. to provide Material and labor</v>
          </cell>
          <cell r="I4221" t="str">
            <v>CMPC</v>
          </cell>
          <cell r="J4221" t="str">
            <v>Region Reactive</v>
          </cell>
          <cell r="K4221" t="str">
            <v>BI 106_A/C REPLACMENTS</v>
          </cell>
          <cell r="L4221" t="str">
            <v>106</v>
          </cell>
          <cell r="M4221" t="str">
            <v>Air Conditioner Replacements</v>
          </cell>
          <cell r="N4221"/>
          <cell r="O4221" t="str">
            <v/>
          </cell>
          <cell r="P4221"/>
          <cell r="Q4221"/>
          <cell r="R4221" t="str">
            <v/>
          </cell>
          <cell r="S4221" t="str">
            <v xml:space="preserve">This WA is to cover the cost to Replace A/C Unit at Control House : Justin Taylor
Part to Remove: 2 Ton Marvair Air Conditioning UnitPart to Install: 2 Ton Bard Air Conditioning Unit
**Environmental Air Conditioning Services, Inc. to provide Material and labor
</v>
          </cell>
          <cell r="T4221" t="str">
            <v>This WA is to cover the cost to Replace A/C Unit at Control House : Justin Taylor
Part to Remove: 2 Ton Marvair Air Conditioning UnitPart to Install: 2 Ton Bard Air Conditioning Unit
**Environmental Air Conditioning Services, Inc. to provide Material and labor</v>
          </cell>
          <cell r="U4221"/>
          <cell r="V4221" t="str">
            <v>Marissa Cassidy</v>
          </cell>
          <cell r="W4221"/>
          <cell r="X4221" t="str">
            <v>Miguel Ortega</v>
          </cell>
          <cell r="Y4221" t="str">
            <v>METRO WEST</v>
          </cell>
          <cell r="Z4221" t="str">
            <v>FORT WORTH</v>
          </cell>
          <cell r="AA4221" t="str">
            <v>FORT WORTH</v>
          </cell>
          <cell r="AB4221" t="str">
            <v>Station</v>
          </cell>
          <cell r="AC4221" t="str">
            <v>0005240</v>
          </cell>
          <cell r="AD4221" t="str">
            <v>Gemini Substation 138-25Kv</v>
          </cell>
          <cell r="AE4221" t="str">
            <v>In-Service</v>
          </cell>
          <cell r="AF4221" t="str">
            <v>Constr. Complete, Chargeable</v>
          </cell>
          <cell r="AG4221">
            <v>45603</v>
          </cell>
          <cell r="AH4221" t="str">
            <v>11622.13</v>
          </cell>
          <cell r="AI4221">
            <v>12526.7</v>
          </cell>
        </row>
        <row r="4222">
          <cell r="E4222" t="str">
            <v>0PT49630 -- WESTRIDGE  SUB : REPLACE (6) LA'S ON TRF 1 &amp; 2</v>
          </cell>
          <cell r="F4222" t="str">
            <v>WESTRIDGE  SUB : REPLACE (6) LA'S ON TRF 1 &amp; 2</v>
          </cell>
          <cell r="G4222" t="str">
            <v>Westridge  Sub : Replace (6) LA's on TRF 1 &amp; 2</v>
          </cell>
          <cell r="H4222" t="str">
            <v>This WA seeks to replace (3) LA's on TRF#1 and (3) LA's on TRF#2 at the Westridge 138kv sub.</v>
          </cell>
          <cell r="I4222" t="str">
            <v>CMPC</v>
          </cell>
          <cell r="J4222"/>
          <cell r="K4222"/>
          <cell r="L4222" t="str">
            <v>211</v>
          </cell>
          <cell r="M4222" t="str">
            <v>Region Miscellaneous</v>
          </cell>
          <cell r="N4222"/>
          <cell r="O4222" t="str">
            <v/>
          </cell>
          <cell r="P4222"/>
          <cell r="Q4222"/>
          <cell r="R4222" t="str">
            <v/>
          </cell>
          <cell r="S4222" t="str">
            <v xml:space="preserve">This WA will replace 3 LA's on TRF#1 and 3 LA's on TRF#2 at the Westridge substation.
</v>
          </cell>
          <cell r="T4222" t="str">
            <v>This WA will replace 3 LA's on TRF#1 and 3 LA's on TRF#2 at the Westridge substation.</v>
          </cell>
          <cell r="U4222"/>
          <cell r="V4222" t="str">
            <v>Leah Ashley</v>
          </cell>
          <cell r="W4222"/>
          <cell r="X4222"/>
          <cell r="Y4222" t="str">
            <v>METRO EAST</v>
          </cell>
          <cell r="Z4222" t="str">
            <v>TEXOMA</v>
          </cell>
          <cell r="AA4222" t="str">
            <v>TEXOMA</v>
          </cell>
          <cell r="AB4222" t="str">
            <v>Station</v>
          </cell>
          <cell r="AC4222" t="str">
            <v>0301476</v>
          </cell>
          <cell r="AD4222" t="str">
            <v>Westridge Sub</v>
          </cell>
          <cell r="AE4222" t="str">
            <v>In-Service</v>
          </cell>
          <cell r="AF4222" t="str">
            <v>Closed</v>
          </cell>
          <cell r="AG4222">
            <v>45047</v>
          </cell>
          <cell r="AH4222" t="str">
            <v>15214.38</v>
          </cell>
          <cell r="AI4222">
            <v>12487.89</v>
          </cell>
        </row>
        <row r="4223">
          <cell r="E4223" t="str">
            <v>0PT52719 -- LUFKIN SWITCH - SOUTHEAST NAC SWITCH 138 KV LINE : REPLACE 3 BROKEN CROSSARMS AND REPLACE A STRING OF INSULATORS</v>
          </cell>
          <cell r="F4223" t="str">
            <v>LUFKIN SWITCH - SOUTHEAST NAC SWITCH 138 KV LINE : REPLACE 3 BROKEN CROSSARMS AND REPLACE A STRING OF INSULATORS</v>
          </cell>
          <cell r="G4223" t="str">
            <v>Lufkin Switch - Southeast Nac Switch 138 kV Line : replace 3 broken crossarms and replace a string of insulators</v>
          </cell>
          <cell r="H4223" t="str">
            <v>This WA will cover the cost to replace 3 broken crossarms and a string of insulators that were found during routine line patrol.  Oncor will do the work.
Frames: 9/5, 10/2, 13/3
string of insulators on 7/1</v>
          </cell>
          <cell r="I4223" t="str">
            <v>CMPC</v>
          </cell>
          <cell r="J4223"/>
          <cell r="K4223"/>
          <cell r="L4223" t="str">
            <v>121</v>
          </cell>
          <cell r="M4223" t="str">
            <v>Crossarm Replacement</v>
          </cell>
          <cell r="N4223"/>
          <cell r="O4223" t="str">
            <v/>
          </cell>
          <cell r="P4223"/>
          <cell r="Q4223"/>
          <cell r="R4223" t="str">
            <v/>
          </cell>
          <cell r="S4223" t="str">
            <v xml:space="preserve">This WA will cover the cost to replace 3 broken crossarms and one string of insulators fround in routine line patrol. Oncor will do the work
Frames: 9/5, 10/2, 13/3
string of insulators on 7/1
</v>
          </cell>
          <cell r="T4223" t="str">
            <v>This WA will cover the cost to replace 3 broken crossarms and one string of insulators fround in routine line patrol. Oncor will do the work
Frames: 9/5, 10/2, 13/3
string of insulators on 7/1</v>
          </cell>
          <cell r="U4223"/>
          <cell r="V4223" t="str">
            <v>Melissa Dunn</v>
          </cell>
          <cell r="W4223"/>
          <cell r="X4223" t="str">
            <v>David Luna</v>
          </cell>
          <cell r="Y4223" t="str">
            <v>SOUTHEAST</v>
          </cell>
          <cell r="Z4223" t="str">
            <v>TYLER</v>
          </cell>
          <cell r="AA4223" t="str">
            <v>LUFKIN</v>
          </cell>
          <cell r="AB4223" t="str">
            <v>Line</v>
          </cell>
          <cell r="AC4223" t="str">
            <v>0200440</v>
          </cell>
          <cell r="AD4223" t="str">
            <v>Nacogdoches Tap-Nacogdoches</v>
          </cell>
          <cell r="AE4223" t="str">
            <v>In-Service</v>
          </cell>
          <cell r="AF4223" t="str">
            <v>Closed</v>
          </cell>
          <cell r="AG4223">
            <v>45201</v>
          </cell>
          <cell r="AH4223" t="str">
            <v>25093.65</v>
          </cell>
          <cell r="AI4223">
            <v>12469.06</v>
          </cell>
        </row>
        <row r="4224">
          <cell r="E4224" t="str">
            <v>0PT55739 -- LONESOME DRAW SUB 138KV: REPLACE A/C UNIT</v>
          </cell>
          <cell r="F4224" t="str">
            <v>LONESOME DRAW SUB 138KV: REPLACE A/C UNIT</v>
          </cell>
          <cell r="G4224" t="str">
            <v>Lonesome Draw Sub 138kV: Replace A/C Unit</v>
          </cell>
          <cell r="H4224" t="str">
            <v>This Work Authorization (WA) will cover the cost to replace a A/C unit at Lonesome Draw Sub 138kV.
Revision 10/22/24 AE
- Revised Oncor labor, initial estimate too high
- Revised cost of A/C to match FIM actuals</v>
          </cell>
          <cell r="I4224" t="str">
            <v>CMPC</v>
          </cell>
          <cell r="J4224" t="str">
            <v>Region Reactive</v>
          </cell>
          <cell r="K4224" t="str">
            <v>BI 106_A/C REPLACMENTS</v>
          </cell>
          <cell r="L4224" t="str">
            <v>106</v>
          </cell>
          <cell r="M4224" t="str">
            <v>Air Conditioner Replacements</v>
          </cell>
          <cell r="N4224"/>
          <cell r="O4224" t="str">
            <v/>
          </cell>
          <cell r="P4224"/>
          <cell r="Q4224"/>
          <cell r="R4224" t="str">
            <v/>
          </cell>
          <cell r="S4224" t="str">
            <v xml:space="preserve">This Work Authorization (WA) will cover the cost to replace a A/C unit at Lonesome Draw Sub 138kV.
</v>
          </cell>
          <cell r="T4224" t="str">
            <v>This Work Authorization (WA) will cover the cost to replace a A/C unit at Lonesome Draw Sub 138kV.</v>
          </cell>
          <cell r="U4224"/>
          <cell r="V4224" t="str">
            <v>Angie Edwards</v>
          </cell>
          <cell r="W4224"/>
          <cell r="X4224" t="str">
            <v>Miguel Ortega</v>
          </cell>
          <cell r="Y4224" t="str">
            <v>METRO WEST</v>
          </cell>
          <cell r="Z4224" t="str">
            <v>ODESSA</v>
          </cell>
          <cell r="AA4224" t="str">
            <v>ODESSA</v>
          </cell>
          <cell r="AB4224" t="str">
            <v>Station</v>
          </cell>
          <cell r="AC4224" t="str">
            <v>0005756</v>
          </cell>
          <cell r="AD4224" t="str">
            <v>Lonesome Draw Sub</v>
          </cell>
          <cell r="AE4224" t="str">
            <v>In-Service</v>
          </cell>
          <cell r="AF4224" t="str">
            <v>Constr. Complete, Chargeable</v>
          </cell>
          <cell r="AG4224">
            <v>45587</v>
          </cell>
          <cell r="AH4224" t="str">
            <v>11708.78</v>
          </cell>
          <cell r="AI4224">
            <v>12462.28</v>
          </cell>
        </row>
        <row r="4225">
          <cell r="E4225" t="str">
            <v>0PT54113 -- 138KV CORSICANA WEST  SUB : REPLACE BATTERY SET BAT01</v>
          </cell>
          <cell r="F4225" t="str">
            <v>138KV CORSICANA WEST  SUB : REPLACE BATTERY SET BAT01</v>
          </cell>
          <cell r="G4225" t="str">
            <v>138kV Corsicana West  Sub : Replace battery set BAT01</v>
          </cell>
          <cell r="H4225" t="str">
            <v>Project created to replace battery set BAT01, battery rack, and eye wash station at Corsicana West Sub.
Remove 4 batteries
Install 4 batteries
Remove 1 battery rack
Install 1 battery rack
Remove eye wash station
Install eye wash station - Emergency Eyewash Station (Green box with Wall mounting bracket)
Add Saline Solution Cartridges, Set of 2, 3.5 Gal each</v>
          </cell>
          <cell r="I4225" t="str">
            <v>CMPC</v>
          </cell>
          <cell r="J4225" t="str">
            <v>Region Reactive</v>
          </cell>
          <cell r="K4225" t="str">
            <v>BI 107_BATTERY REPLACEMENTS</v>
          </cell>
          <cell r="L4225" t="str">
            <v>107</v>
          </cell>
          <cell r="M4225" t="str">
            <v>Battery &amp; Charger Replacements</v>
          </cell>
          <cell r="N4225"/>
          <cell r="O4225" t="str">
            <v/>
          </cell>
          <cell r="P4225"/>
          <cell r="Q4225"/>
          <cell r="R4225" t="str">
            <v/>
          </cell>
          <cell r="S4225" t="str">
            <v xml:space="preserve">Project created to replace battery set BAT01, battery rack, and eye wash station at Corsicana West Sub.
Remove 4 batteriesInstall 4 batteries
Remove 1 battery rackInstall 1 battery rack
Remove eye wash stationInstall eye wash station - Emergency Eyewash Station (Green box with Wall mounting bracket)Add Saline Solution Cartridges, Set of 2, 3.5 Gal each
</v>
          </cell>
          <cell r="T4225" t="str">
            <v>Project created to replace battery set BAT01, battery rack, and eye wash station at Corsicana West Sub.
Remove 4 batteriesInstall 4 batteries
Remove 1 battery rackInstall 1 battery rack
Remove eye wash stationInstall eye wash station - Emergency Eyewash Station (Green box with Wall mounting bracket)Add Saline Solution Cartridges, Set of 2, 3.5 Gal each</v>
          </cell>
          <cell r="U4225"/>
          <cell r="V4225" t="str">
            <v>Jonathan Bauer</v>
          </cell>
          <cell r="W4225"/>
          <cell r="X4225" t="str">
            <v>David Luna</v>
          </cell>
          <cell r="Y4225" t="str">
            <v>SOUTHEAST</v>
          </cell>
          <cell r="Z4225" t="str">
            <v>WACO</v>
          </cell>
          <cell r="AA4225" t="str">
            <v>CORSICANA</v>
          </cell>
          <cell r="AB4225" t="str">
            <v>Station</v>
          </cell>
          <cell r="AC4225" t="str">
            <v>0401448</v>
          </cell>
          <cell r="AD4225" t="str">
            <v>Corsicana, West 138Kv</v>
          </cell>
          <cell r="AE4225" t="str">
            <v>In-Service</v>
          </cell>
          <cell r="AF4225" t="str">
            <v>Closed</v>
          </cell>
          <cell r="AG4225">
            <v>45464</v>
          </cell>
          <cell r="AH4225" t="str">
            <v>8635.06</v>
          </cell>
          <cell r="AI4225">
            <v>12459.26</v>
          </cell>
        </row>
        <row r="4226">
          <cell r="E4226" t="str">
            <v>0PT53772 -- NTUSU BROWN SUBSTATION 138KV: REPLACE FAILED RELAY</v>
          </cell>
          <cell r="F4226" t="str">
            <v>NTUSU BROWN SUBSTATION 138KV: REPLACE FAILED RELAY</v>
          </cell>
          <cell r="G4226" t="str">
            <v>NTUSU Brown Substation 138kV: Replace Failed Relay</v>
          </cell>
          <cell r="H4226" t="str">
            <v>This Work Authorization (WA) will cover the cost to replace one (1) failed 311L relay for CB 5102 - Expanse Switch line in the Brown Substation.
Remove: one (1) relay
Install: one (1) relay, TSN# 913432
Use of budget item 217 approved by Adam Bryan and Cliff Odom
03/21/24 - Revision 1: Subtracting $1,300 from Oncor labor with a new total of $5,100 due to labor being overestimated when project was created; Correcting relay price to match the final pricing in FIM actuals
Salvage Cost is $-8630
Misc NTUSU $-2825
On the PAT tab, due to the Salvage cost being a credit of $8630, our revised Estimate is $7582, and the PTD shows an NTUSU credit of $-2,825, which brings the new PTD to $12,439.  The Variance in the In-Service tab is due to the various credits.</v>
          </cell>
          <cell r="I4226" t="str">
            <v>CMPC</v>
          </cell>
          <cell r="J4226" t="str">
            <v>Failed Equipment and Storm Damage</v>
          </cell>
          <cell r="K4226" t="str">
            <v>BI 217_FAILED SUBSTATION EQUIPMENT REPLACEMENT</v>
          </cell>
          <cell r="L4226" t="str">
            <v>217</v>
          </cell>
          <cell r="M4226" t="str">
            <v>Failed Substation Equip Replac</v>
          </cell>
          <cell r="N4226"/>
          <cell r="O4226" t="str">
            <v/>
          </cell>
          <cell r="P4226"/>
          <cell r="Q4226"/>
          <cell r="R4226" t="str">
            <v/>
          </cell>
          <cell r="S4226" t="str">
            <v xml:space="preserve">This Work Authorization (WA) will cover the cost to replace one (1) failed 311L relay for CB 5102 - Expanse Switch line in the Brown substation.
Remove: one (1) relayInstall: one (1) relay, TSN# 913432
Use of budget item 217 approved by Adam Bryan and Cliff Odom
</v>
          </cell>
          <cell r="T4226" t="str">
            <v>This Work Authorization (WA) will cover the cost to replace one (1) failed 311L relay for CB 5102 - Expanse Switch line in the Brown substation.
Remove: one (1) relayInstall: one (1) relay, TSN# 913432
Use of budget item 217 approved by Adam Bryan and Cliff Odom</v>
          </cell>
          <cell r="U4226"/>
          <cell r="V4226" t="str">
            <v>Rachel Kennedy</v>
          </cell>
          <cell r="W4226"/>
          <cell r="X4226" t="str">
            <v>Miguel Ortega</v>
          </cell>
          <cell r="Y4226" t="str">
            <v>METRO WEST</v>
          </cell>
          <cell r="Z4226" t="str">
            <v>BIG SPRING</v>
          </cell>
          <cell r="AA4226" t="str">
            <v>BIG SPRING</v>
          </cell>
          <cell r="AB4226" t="str">
            <v>Station</v>
          </cell>
          <cell r="AC4226" t="str">
            <v>N006030</v>
          </cell>
          <cell r="AD4226" t="str">
            <v>Brown 138 - 12.5KV</v>
          </cell>
          <cell r="AE4226" t="str">
            <v>In-Service</v>
          </cell>
          <cell r="AF4226" t="str">
            <v>Closed</v>
          </cell>
          <cell r="AG4226">
            <v>45406</v>
          </cell>
          <cell r="AH4226" t="str">
            <v>8999.25</v>
          </cell>
          <cell r="AI4226">
            <v>12439.29</v>
          </cell>
        </row>
        <row r="4227">
          <cell r="E4227" t="str">
            <v>0PT48189 -- GARLAND SUB: REPLACE TWO LOW SIDE BUSHINGS ON TRANSFORMER #2</v>
          </cell>
          <cell r="F4227" t="str">
            <v>GARLAND SUB: REPLACE TWO LOW SIDE BUSHINGS ON TRANSFORMER #2</v>
          </cell>
          <cell r="G4227" t="str">
            <v>Garland Sub: Replace two low side bushings on Transformer #2</v>
          </cell>
          <cell r="H4227" t="str">
            <v>This Work Authorization (WA) will cover the cost to replace replace two low side bushing on Transformer #2.
Peter Babcock Approved use of BI217.
Revision 1: Low-Side Bushing TSN #323199 was installed instead of TSN #901582.</v>
          </cell>
          <cell r="I4227" t="str">
            <v>CMPC</v>
          </cell>
          <cell r="J4227"/>
          <cell r="K4227"/>
          <cell r="L4227" t="str">
            <v>217</v>
          </cell>
          <cell r="M4227" t="str">
            <v>Failed Substation Equip Replac</v>
          </cell>
          <cell r="N4227"/>
          <cell r="O4227" t="str">
            <v/>
          </cell>
          <cell r="P4227"/>
          <cell r="Q4227"/>
          <cell r="R4227" t="str">
            <v/>
          </cell>
          <cell r="S4227" t="str">
            <v xml:space="preserve">This Work Authorization (WA) will cover the cost to replace replace two low side bushing on Transformer #2.
</v>
          </cell>
          <cell r="T4227" t="str">
            <v>This Work Authorization (WA) will cover the cost to replace replace two low side bushing on Transformer #2.</v>
          </cell>
          <cell r="U4227"/>
          <cell r="V4227" t="str">
            <v>Taylor Goode</v>
          </cell>
          <cell r="W4227" t="str">
            <v>Gabriel Gonzalez</v>
          </cell>
          <cell r="X4227"/>
          <cell r="Y4227" t="str">
            <v>METRO EAST</v>
          </cell>
          <cell r="Z4227" t="str">
            <v>NORTH DALLAS</v>
          </cell>
          <cell r="AA4227" t="str">
            <v>NORTH DALLAS</v>
          </cell>
          <cell r="AB4227" t="str">
            <v>Station</v>
          </cell>
          <cell r="AC4227" t="str">
            <v>0000523</v>
          </cell>
          <cell r="AD4227" t="str">
            <v>Garland Rd S/Station T&amp;D</v>
          </cell>
          <cell r="AE4227" t="str">
            <v>In-Service</v>
          </cell>
          <cell r="AF4227" t="str">
            <v>Closed</v>
          </cell>
          <cell r="AG4227">
            <v>44700</v>
          </cell>
          <cell r="AH4227" t="str">
            <v>25265.02</v>
          </cell>
          <cell r="AI4227">
            <v>12429.61</v>
          </cell>
        </row>
        <row r="4228">
          <cell r="E4228" t="str">
            <v>0PT55299 -- MORGAN CREEK SWITCH - BIG SPRING SWITCH 69KV: REPLACE CROSSARMS AND INSULATORS (BL24)</v>
          </cell>
          <cell r="F4228" t="str">
            <v>MORGAN CREEK SWITCH - BIG SPRING SWITCH 69KV: REPLACE CROSSARMS AND INSULATORS (BL24)</v>
          </cell>
          <cell r="G4228" t="str">
            <v>Morgan Creek Switch - Big Spring Switch 69kV: Replace Crossarms and Insulators (BL24)</v>
          </cell>
          <cell r="H4228" t="str">
            <v>This Work Authorization (WA) will cover the cost to replace four (4) cross arms and eight (8) insulators on Morgan Creek Switch - Big Spring Switch line.
Frames 44/16, 44/17, 45/5, 45/6
Remove: four (4) 9' crossarms, one per frame
Install: four (4) 9' crossarms, one per frame
Remove: eight (8) 69kV insulators, two per frame
Install: eight (8) 69kV insulators, two per frame
*Pike will be used for this work but due to not having a quote at this time, contractor labor is estimated at $50,000 and will be revised once a quote is received. 
07/23/24 - Revision 1: Revising to change primary contractor from Pike to Internal Only due to it being decided to use Primary Utility instead; subtracting $39,825 from contract labor due to being overestimated when project was created
09/09/24 - Revision 2: Correcting material prices and adding smaller material that ended up being used to match FIM actuals</v>
          </cell>
          <cell r="I4228" t="str">
            <v>CMPC</v>
          </cell>
          <cell r="J4228" t="str">
            <v>Region Reactive</v>
          </cell>
          <cell r="K4228" t="str">
            <v>BI 121_CROSSARM REPLACEMENTS</v>
          </cell>
          <cell r="L4228" t="str">
            <v>121</v>
          </cell>
          <cell r="M4228" t="str">
            <v>Crossarm Replacement</v>
          </cell>
          <cell r="N4228"/>
          <cell r="O4228" t="str">
            <v/>
          </cell>
          <cell r="P4228"/>
          <cell r="Q4228"/>
          <cell r="R4228" t="str">
            <v/>
          </cell>
          <cell r="S4228" t="str">
            <v xml:space="preserve">This Work Authorization (WA) will cover the cost to replace four (4) cross arms and eight (8) insulators on Morgan Creek Switch - Big Spring Switch line.Frames 44/16, 44/17, 45/5, 45/6Remove: four (4) 9' crossarms, one per frameInstall: four (4) 9' crossarms, one per frameRemove: eight (8) 69kV insulators, two per frameInstall: eight (8) 69kV insulators, two per frame
*Pike will be used for this work but due to not having a quote at this time, contractor labor is estimated at $50,000 and will be revised once a quote is received.
</v>
          </cell>
          <cell r="T4228" t="str">
            <v>This Work Authorization (WA) will cover the cost to replace four (4) cross arms and eight (8) insulators on Morgan Creek Switch - Big Spring Switch line.Frames 44/16, 44/17, 45/5, 45/6Remove: four (4) 9' crossarms, one per frameInstall: four (4) 9' crossarms, one per frameRemove: eight (8) 69kV insulators, two per frameInstall: eight (8) 69kV insulators, two per frame
*Pike will be used for this work but due to not having a quote at this time, contractor labor is estimated at $50,000 and will be revised once a quote is received.</v>
          </cell>
          <cell r="U4228"/>
          <cell r="V4228" t="str">
            <v>Rachel Kennedy</v>
          </cell>
          <cell r="W4228"/>
          <cell r="X4228" t="str">
            <v>Miguel Ortega</v>
          </cell>
          <cell r="Y4228" t="str">
            <v>METRO WEST</v>
          </cell>
          <cell r="Z4228" t="str">
            <v>BIG SPRING</v>
          </cell>
          <cell r="AA4228" t="str">
            <v>BIG SPRING</v>
          </cell>
          <cell r="AB4228" t="str">
            <v>Line</v>
          </cell>
          <cell r="AC4228" t="str">
            <v>0007436</v>
          </cell>
          <cell r="AD4228" t="str">
            <v>Morgan Creek Ses - Big Spring</v>
          </cell>
          <cell r="AE4228" t="str">
            <v>In-Service</v>
          </cell>
          <cell r="AF4228" t="str">
            <v>Constr. Complete, No Charges</v>
          </cell>
          <cell r="AG4228">
            <v>45547</v>
          </cell>
          <cell r="AH4228" t="str">
            <v>56264.34</v>
          </cell>
          <cell r="AI4228">
            <v>12429.25</v>
          </cell>
        </row>
        <row r="4229">
          <cell r="E4229" t="str">
            <v>0PT49971 -- MORRISON LANE SWITCH : REPLACE CAPACITORS ON CAP BANK 21, 22, AND 23</v>
          </cell>
          <cell r="F4229" t="str">
            <v>MORRISON LANE SWITCH : REPLACE CAPACITORS ON CAP BANK 21, 22, AND 23</v>
          </cell>
          <cell r="G4229" t="str">
            <v>Morrison Lane Switch : Replace Capacitors on Cap Bank 21, 22, and 23</v>
          </cell>
          <cell r="H4229" t="str">
            <v>This Work Authorization (WA) will cover the cost for replacing 4 Capacitors on Capacitor bank 21, 22, and 23 .
*Peter Babcock authorizes use of BI 217.
Revision 1: Released excess funds for labor.</v>
          </cell>
          <cell r="I4229" t="str">
            <v>CMPC</v>
          </cell>
          <cell r="J4229"/>
          <cell r="K4229"/>
          <cell r="L4229" t="str">
            <v>217</v>
          </cell>
          <cell r="M4229" t="str">
            <v>Failed Substation Equip Replac</v>
          </cell>
          <cell r="N4229"/>
          <cell r="O4229" t="str">
            <v/>
          </cell>
          <cell r="P4229"/>
          <cell r="Q4229"/>
          <cell r="R4229" t="str">
            <v/>
          </cell>
          <cell r="S4229" t="str">
            <v xml:space="preserve">This Work Authorization (WA) will cover the cost for replacing 4 Capacitors on Capacitor bank 21, 22, and 23 .
*Peter Babcock authorizes use of BI 217.
</v>
          </cell>
          <cell r="T4229" t="str">
            <v>This Work Authorization (WA) will cover the cost for replacing 4 Capacitors on Capacitor bank 21, 22, and 23 .
*Peter Babcock authorizes use of BI 217.</v>
          </cell>
          <cell r="U4229"/>
          <cell r="V4229" t="str">
            <v>Jardonn Smith</v>
          </cell>
          <cell r="W4229" t="str">
            <v>Garret Anders</v>
          </cell>
          <cell r="X4229"/>
          <cell r="Y4229" t="str">
            <v>METRO EAST</v>
          </cell>
          <cell r="Z4229" t="str">
            <v>NORTH DALLAS</v>
          </cell>
          <cell r="AA4229" t="str">
            <v>NORTH DALLAS</v>
          </cell>
          <cell r="AB4229" t="str">
            <v>Station</v>
          </cell>
          <cell r="AC4229" t="str">
            <v>0000533</v>
          </cell>
          <cell r="AD4229" t="str">
            <v>Morrison Ln S/Station T&amp;D</v>
          </cell>
          <cell r="AE4229" t="str">
            <v>In-Service</v>
          </cell>
          <cell r="AF4229" t="str">
            <v>Closed</v>
          </cell>
          <cell r="AG4229">
            <v>44924</v>
          </cell>
          <cell r="AH4229" t="str">
            <v>14749.92</v>
          </cell>
          <cell r="AI4229">
            <v>12418.11</v>
          </cell>
        </row>
        <row r="4230">
          <cell r="E4230" t="str">
            <v>0PT47783 -- RICHLAND CHAMBERS SWITCH : REPLACE TWO BAD AC UNITS</v>
          </cell>
          <cell r="F4230" t="str">
            <v>RICHLAND CHAMBERS SWITCH : REPLACE TWO BAD AC UNITS</v>
          </cell>
          <cell r="G4230" t="str">
            <v>Richland Chambers Switch : Replace two bad AC units</v>
          </cell>
          <cell r="H4230" t="str">
            <v>Replacing two air conditioning units at Richland Chambers control house.</v>
          </cell>
          <cell r="I4230" t="str">
            <v>CMPC</v>
          </cell>
          <cell r="J4230"/>
          <cell r="K4230"/>
          <cell r="L4230" t="str">
            <v>106</v>
          </cell>
          <cell r="M4230" t="str">
            <v>Air Conditioner Replacements</v>
          </cell>
          <cell r="N4230"/>
          <cell r="O4230" t="str">
            <v/>
          </cell>
          <cell r="P4230"/>
          <cell r="Q4230"/>
          <cell r="R4230" t="str">
            <v/>
          </cell>
          <cell r="S4230" t="str">
            <v xml:space="preserve">WA created to cover the cost of replacing two bad AC units.
</v>
          </cell>
          <cell r="T4230" t="str">
            <v>WA created to cover the cost of replacing two bad AC units.</v>
          </cell>
          <cell r="U4230"/>
          <cell r="V4230" t="str">
            <v>Kay Fulford</v>
          </cell>
          <cell r="W4230"/>
          <cell r="X4230"/>
          <cell r="Y4230" t="str">
            <v>SOUTHEAST</v>
          </cell>
          <cell r="Z4230" t="str">
            <v>PALESTINE</v>
          </cell>
          <cell r="AA4230" t="str">
            <v>PALESTINE</v>
          </cell>
          <cell r="AB4230" t="str">
            <v>Station</v>
          </cell>
          <cell r="AC4230" t="str">
            <v>0401505</v>
          </cell>
          <cell r="AD4230" t="str">
            <v>Richland Chambers Sw Sta. 345k</v>
          </cell>
          <cell r="AE4230" t="str">
            <v>In-Service</v>
          </cell>
          <cell r="AF4230" t="str">
            <v>Closed</v>
          </cell>
          <cell r="AG4230">
            <v>44901</v>
          </cell>
          <cell r="AH4230" t="str">
            <v>17370.35</v>
          </cell>
          <cell r="AI4230">
            <v>12410.56</v>
          </cell>
        </row>
        <row r="4231">
          <cell r="E4231" t="str">
            <v>0PT45826 -- PLANO WEST SUB : RELAY UPGRADE ON FEEDERS 1301, 1303, 1304 AND 1311 FOR DA AND ON FEEDERS 1301, 1302, 1305, 1306, 1307, 1308, 1309 AND 1310</v>
          </cell>
          <cell r="F4231" t="str">
            <v>PLANO WEST SUB : RELAY UPGRADE ON FEEDERS 1301, 1303, 1304 AND 1311 FOR DA AND ON FEEDERS 1301, 1302, 1305, 1306, 1307, 1308, 1309 AND 1310</v>
          </cell>
          <cell r="G4231" t="str">
            <v>Plano West Sub : Relay Upgrade on Feeders 1301, 1303, 1304 and 1311 for DA and on Feeders 1301, 1302, 1305, 1306, 1307, 1308, 1309 and 1310</v>
          </cell>
          <cell r="H4231" t="str">
            <v>Upgrade relaying on Feeders 1301, 1302, 1303, 1304, 1305, 1306, 1307, 1308, 1309, 1310 and 1311.This also includes the associated telecommunication equipment and cables necessary to establish Distribution Automation (DA) for Feeders 1301, 1303, 1304  and 1311.</v>
          </cell>
          <cell r="I4231" t="str">
            <v>CMPC</v>
          </cell>
          <cell r="J4231" t="str">
            <v>Distribution Automation</v>
          </cell>
          <cell r="K4231" t="str">
            <v>BI 407_DISTRIBUTION AUTOMATION</v>
          </cell>
          <cell r="L4231" t="str">
            <v>407</v>
          </cell>
          <cell r="M4231" t="str">
            <v>Distribution Automation (CMPC)</v>
          </cell>
          <cell r="N4231" t="str">
            <v>2022DA</v>
          </cell>
          <cell r="O4231" t="str">
            <v/>
          </cell>
          <cell r="P4231" t="str">
            <v>This work is being performed as part of the Oncor Capital Distribution project to upgrade the distribution system.</v>
          </cell>
          <cell r="Q4231"/>
          <cell r="R4231" t="str">
            <v/>
          </cell>
          <cell r="S4231" t="str">
            <v xml:space="preserve">This WA is being revised from an engineering WA to a standard WA, and this revision covers the entire cost of the project including communication equipment design, material, and construction to upgrade relaying on feeders1301, 1303, 1304  1311 for distribution automation (DA) and upgrade relaying on feeders1302, 1305, 1306, 1307, 1308, 1309  1310 in self-contained feeder breakers. The existing feeders 1303 and 1304 are DA ready with SEL-351s/551 relays. The scope of this project includes replacing the existing RTU with a Telvent2400, replacingnine (9) self-contained feeder breakers (non-RMAG breakers 1301, 1302, 1305, 1306, 1307, 1308, 1309, 1310  1311) with ABB RMAG self-contained breakers containing SEL-351s/551 relays anduse existingmicrowavebackhaul to establish DA communications. This includes installing nine (9) 15 kV lightningarresters (feeders 1306,1309  1311), one (1) SCADAPack, one (1) SEL-2407 satellite clock, one (1) SpeedNet and associated telecommunication equipment and cables necessary to establish distribution automation functionality at Plano West Sub.Six (6) auxiliary relays will be installed for the voltage throwover scheme.Existing foundations will be used.
This work is being performed as part of the Oncor Capital Distribution project to upgrade the distribution system.
</v>
          </cell>
          <cell r="T4231" t="str">
            <v>This WA is being revised from an engineering WA to a standard WA, and this revision covers the entire cost of the project including communication equipment design, material, and construction to upgrade relaying on feeders1301, 1303, 1304  1311 for distribution automation (DA) and upgrade relaying on feeders1302, 1305, 1306, 1307, 1308, 1309  1310 in self-contained feeder breakers. The existing feeders 1303 and 1304 are DA ready with SEL-351s/551 relays. The scope of this project includes replacing the existing RTU with a Telvent2400, replacingnine (9) self-contained feeder breakers (non-RMAG breakers 1301, 1302, 1305, 1306, 1307, 1308, 1309, 1310  1311) with ABB RMAG self-contained breakers containing SEL-351s/551 relays anduse existingmicrowavebackhaul to establish DA communications. This includes installing nine (9) 15 kV lightningarresters (feeders 1306,1309  1311), one (1) SCADAPack, one (1) SEL-2407 satellite clock, one (1) SpeedNet and associated telecommunication equipment and cables necessary to establish distribution automation functionality at Plano West Sub.Six (6) auxiliary relays will be installed for the voltage throwover scheme.Existing foundations will be used.</v>
          </cell>
          <cell r="U4231" t="str">
            <v>POWER ENGINEERS INC</v>
          </cell>
          <cell r="V4231" t="str">
            <v>Michael Mattina</v>
          </cell>
          <cell r="W4231" t="str">
            <v>Rhiannon Roberts</v>
          </cell>
          <cell r="X4231" t="str">
            <v>Barry Hance</v>
          </cell>
          <cell r="Y4231" t="str">
            <v>METRO EAST</v>
          </cell>
          <cell r="Z4231" t="str">
            <v>NORTH DALLAS</v>
          </cell>
          <cell r="AA4231" t="str">
            <v>NORTH DALLAS</v>
          </cell>
          <cell r="AB4231" t="str">
            <v>Station</v>
          </cell>
          <cell r="AC4231" t="str">
            <v>0101412</v>
          </cell>
          <cell r="AD4231" t="str">
            <v>Plano, West 138Kv</v>
          </cell>
          <cell r="AE4231" t="str">
            <v>In-Service</v>
          </cell>
          <cell r="AF4231" t="str">
            <v>Closed</v>
          </cell>
          <cell r="AG4231">
            <v>45271</v>
          </cell>
          <cell r="AH4231" t="str">
            <v>1269933.18</v>
          </cell>
          <cell r="AI4231">
            <v>2151420.25</v>
          </cell>
        </row>
        <row r="4232">
          <cell r="E4232" t="str">
            <v>0PT53070 -- ALLEN SWITCH : REPLACE FAILED SEL RELAY 487B</v>
          </cell>
          <cell r="F4232" t="str">
            <v>ALLEN SWITCH : REPLACE FAILED SEL RELAY 487B</v>
          </cell>
          <cell r="G4232" t="str">
            <v>Allen Switch : Replace Failed SEL Relay 487B</v>
          </cell>
          <cell r="H4232" t="str">
            <v>This Work Authorization (WA) will cover the cost to replace a failed SEL relay 487B at Allen Switch 138 kV.
Cliff Odom approved us of BI217</v>
          </cell>
          <cell r="I4232" t="str">
            <v>CMPC</v>
          </cell>
          <cell r="J4232"/>
          <cell r="K4232"/>
          <cell r="L4232" t="str">
            <v>217</v>
          </cell>
          <cell r="M4232" t="str">
            <v>Failed Substation Equip Replac</v>
          </cell>
          <cell r="N4232"/>
          <cell r="O4232" t="str">
            <v/>
          </cell>
          <cell r="P4232"/>
          <cell r="Q4232"/>
          <cell r="R4232" t="str">
            <v/>
          </cell>
          <cell r="S4232" t="str">
            <v xml:space="preserve">This Work Authorization (WA) will cover the cost to replace a failed SEL relay 487B at Allen Switch 138 kV.
Cliff Odom approved us of BI217
</v>
          </cell>
          <cell r="T4232" t="str">
            <v>This Work Authorization (WA) will cover the cost to replace a failed SEL relay 487B at Allen Switch 138 kV.
Cliff Odom approved us of BI217</v>
          </cell>
          <cell r="U4232"/>
          <cell r="V4232" t="str">
            <v>Samantha Bogusch</v>
          </cell>
          <cell r="W4232" t="str">
            <v>Edgar Gonzalez-pena</v>
          </cell>
          <cell r="X4232" t="str">
            <v>Barry Hance</v>
          </cell>
          <cell r="Y4232" t="str">
            <v>METRO EAST</v>
          </cell>
          <cell r="Z4232" t="str">
            <v>NORTH DALLAS</v>
          </cell>
          <cell r="AA4232" t="str">
            <v>NORTH DALLAS</v>
          </cell>
          <cell r="AB4232" t="str">
            <v>Station</v>
          </cell>
          <cell r="AC4232" t="str">
            <v>0101505</v>
          </cell>
          <cell r="AD4232" t="str">
            <v>Allen Sw Station,345Kv</v>
          </cell>
          <cell r="AE4232" t="str">
            <v>In-Service</v>
          </cell>
          <cell r="AF4232" t="str">
            <v>Closed</v>
          </cell>
          <cell r="AG4232">
            <v>45244</v>
          </cell>
          <cell r="AH4232" t="str">
            <v>14966.09</v>
          </cell>
          <cell r="AI4232">
            <v>12358.58</v>
          </cell>
        </row>
        <row r="4233">
          <cell r="E4233" t="str">
            <v>0PG47589 -- 2022 LUFKIN GP : TOOLS AND TEST EQUIPMENT</v>
          </cell>
          <cell r="F4233" t="str">
            <v>2022 LUFKIN GP : TOOLS AND TEST EQUIPMENT</v>
          </cell>
          <cell r="G4233" t="str">
            <v>2022 Lufkin GP : Tools and Test Equipment</v>
          </cell>
          <cell r="H4233" t="str">
            <v>This General Plant WA is to cover the cost to purchase tools and test equipment for the Lufkin district.
Contact : James Pineda (936) 675-0236
Milwaukee ACSR Cutter 2777-21 : $4,500 rec'd
Milwaukee Crimper 2778-22 : $4,500 rec'd
Hydraulic Wire Cutter : $2,100 rec'd
Portable Generator : $1,600 rec'd</v>
          </cell>
          <cell r="I4233" t="str">
            <v>GP</v>
          </cell>
          <cell r="J4233"/>
          <cell r="K4233"/>
          <cell r="L4233" t="str">
            <v>870</v>
          </cell>
          <cell r="M4233" t="str">
            <v>Tools/Work Equipment</v>
          </cell>
          <cell r="N4233"/>
          <cell r="O4233" t="str">
            <v/>
          </cell>
          <cell r="P4233"/>
          <cell r="Q4233"/>
          <cell r="R4233" t="str">
            <v/>
          </cell>
          <cell r="S4233" t="str">
            <v xml:space="preserve">This General Plant WA is to cover the cost to purchase tools and test equipment for the Lufkin district.Contact : James Pineda (936) 675-0236
Milwaukee ACSR Cutter 2777-21 : $4,500Milwaukee Crimper 2778-22 : $4,500Hydraulic Wire Cutter : $2,100Portable Generator : $1,600
</v>
          </cell>
          <cell r="T4233" t="str">
            <v>This General Plant WA is to cover the cost to purchase tools and test equipment for the Lufkin district.Contact : James Pineda (936) 675-0236
Milwaukee ACSR Cutter 2777-21 : $4,500Milwaukee Crimper 2778-22 : $4,500Hydraulic Wire Cutter : $2,100Portable Generator : $1,600</v>
          </cell>
          <cell r="U4233"/>
          <cell r="V4233" t="str">
            <v>Joseph Pesano</v>
          </cell>
          <cell r="W4233"/>
          <cell r="X4233"/>
          <cell r="Y4233" t="str">
            <v>SOUTHEAST</v>
          </cell>
          <cell r="Z4233" t="str">
            <v>TYLER</v>
          </cell>
          <cell r="AA4233" t="str">
            <v>LUFKIN</v>
          </cell>
          <cell r="AB4233" t="str">
            <v>N/A</v>
          </cell>
          <cell r="AC4233" t="str">
            <v>0003581</v>
          </cell>
          <cell r="AD4233" t="str">
            <v>Lufkin Transmission SC</v>
          </cell>
          <cell r="AE4233" t="str">
            <v>In-Service</v>
          </cell>
          <cell r="AF4233" t="str">
            <v>Closed</v>
          </cell>
          <cell r="AG4233">
            <v>44783</v>
          </cell>
          <cell r="AH4233" t="str">
            <v>14383.75</v>
          </cell>
          <cell r="AI4233">
            <v>12356.72</v>
          </cell>
        </row>
        <row r="4234">
          <cell r="E4234" t="str">
            <v>0PT54558 -- WACO WEST SWITCH : REPLACE BATTERY SET #1</v>
          </cell>
          <cell r="F4234" t="str">
            <v>WACO WEST SWITCH : REPLACE BATTERY SET #1</v>
          </cell>
          <cell r="G4234" t="str">
            <v>Waco West Switch : Replace Battery Set #1</v>
          </cell>
          <cell r="H4234" t="str">
            <v>WA to replace battery set #1 at Waco West due to corrosion and complications being an aged C&amp;D set. The new battery set will be transferred on the back end from the Harris Creek Tap project (0PT43968) that was not done due to the creation of Harris Creek Substation on the back end because the project was never commissioned.
Retire:
1 Failing C&amp;D battery set
Install:
1 BAE battery set</v>
          </cell>
          <cell r="I4234" t="str">
            <v>CMPC</v>
          </cell>
          <cell r="J4234" t="str">
            <v>Region Reactive</v>
          </cell>
          <cell r="K4234" t="str">
            <v>BI 107_BATTERY REPLACEMENTS</v>
          </cell>
          <cell r="L4234" t="str">
            <v>107</v>
          </cell>
          <cell r="M4234" t="str">
            <v>Battery &amp; Charger Replacements</v>
          </cell>
          <cell r="N4234"/>
          <cell r="O4234" t="str">
            <v/>
          </cell>
          <cell r="P4234"/>
          <cell r="Q4234"/>
          <cell r="R4234" t="str">
            <v/>
          </cell>
          <cell r="S4234" t="str">
            <v xml:space="preserve">WA to replace battery set #1 at Waco West due to corrosion and complications being an aged CD set. The new battery set will be transferred on the back end from the Harris Creek Tap project (0PT43968) that was not done due to the creation of Harris Creek Substation on the back end because the project was never commissioned.
Retire:
1 Failing CD battery set
Install:
1 BAE battery set
</v>
          </cell>
          <cell r="T4234" t="str">
            <v>WA to replace battery set #1 at Waco West due to corrosion and complications being an aged CD set. The new battery set will be transferred on the back end from the Harris Creek Tap project (0PT43968) that was not done due to the creation of Harris Creek Substation on the back end because the project was never commissioned.
Retire:
1 Failing CD battery set
Install:
1 BAE battery set</v>
          </cell>
          <cell r="U4234"/>
          <cell r="V4234" t="str">
            <v>Kenneth Hamilton</v>
          </cell>
          <cell r="W4234"/>
          <cell r="X4234" t="str">
            <v>David Luna</v>
          </cell>
          <cell r="Y4234" t="str">
            <v>SOUTHEAST</v>
          </cell>
          <cell r="Z4234" t="str">
            <v>WACO</v>
          </cell>
          <cell r="AA4234" t="str">
            <v>WACO</v>
          </cell>
          <cell r="AB4234" t="str">
            <v>Station</v>
          </cell>
          <cell r="AC4234" t="str">
            <v>0401412</v>
          </cell>
          <cell r="AD4234" t="str">
            <v>Waco, West 138Kv</v>
          </cell>
          <cell r="AE4234" t="str">
            <v>In-Service</v>
          </cell>
          <cell r="AF4234" t="str">
            <v>Closed</v>
          </cell>
          <cell r="AG4234">
            <v>45506</v>
          </cell>
          <cell r="AH4234" t="str">
            <v>13282.82</v>
          </cell>
          <cell r="AI4234">
            <v>12337.6</v>
          </cell>
        </row>
        <row r="4235">
          <cell r="E4235" t="str">
            <v>0PT55754 -- BOWMAN SWITCH : REPLACE HVAC UNIT</v>
          </cell>
          <cell r="F4235" t="str">
            <v>BOWMAN SWITCH : REPLACE HVAC UNIT</v>
          </cell>
          <cell r="G4235" t="str">
            <v>Bowman Switch : Replace HVAC Unit</v>
          </cell>
          <cell r="H4235" t="str">
            <v>This Work Authorization (WA) will cover the cost to replace HVAC Unit at Bowman Switch 345kV.
Material will be provided by contractor.</v>
          </cell>
          <cell r="I4235" t="str">
            <v>CMPC</v>
          </cell>
          <cell r="J4235" t="str">
            <v>Region Reactive</v>
          </cell>
          <cell r="K4235" t="str">
            <v>BI 106_A/C REPLACMENTS</v>
          </cell>
          <cell r="L4235" t="str">
            <v>106</v>
          </cell>
          <cell r="M4235" t="str">
            <v>Air Conditioner Replacements</v>
          </cell>
          <cell r="N4235"/>
          <cell r="O4235" t="str">
            <v/>
          </cell>
          <cell r="P4235"/>
          <cell r="Q4235"/>
          <cell r="R4235" t="str">
            <v/>
          </cell>
          <cell r="S4235" t="str">
            <v xml:space="preserve">This Work Authorization (WA) will cover the cost to replace HVAC Unit at Bowman Switch 345kV.Material will be provided by contractor.
</v>
          </cell>
          <cell r="T4235" t="str">
            <v>This Work Authorization (WA) will cover the cost to replace HVAC Unit at Bowman Switch 345kV.Material will be provided by contractor.</v>
          </cell>
          <cell r="U4235"/>
          <cell r="V4235" t="str">
            <v>Priscilla Martinez</v>
          </cell>
          <cell r="W4235"/>
          <cell r="X4235" t="str">
            <v>Miguel Ortega</v>
          </cell>
          <cell r="Y4235" t="str">
            <v>METRO WEST</v>
          </cell>
          <cell r="Z4235" t="str">
            <v>WICHITA FALLS</v>
          </cell>
          <cell r="AA4235" t="str">
            <v>WICHITA FALLS</v>
          </cell>
          <cell r="AB4235" t="str">
            <v>Station</v>
          </cell>
          <cell r="AC4235" t="str">
            <v>0005952</v>
          </cell>
          <cell r="AD4235" t="str">
            <v>Bowman Sw.Station 345/138Kv</v>
          </cell>
          <cell r="AE4235" t="str">
            <v>In-Service</v>
          </cell>
          <cell r="AF4235" t="str">
            <v>Constr. Complete, Chargeable</v>
          </cell>
          <cell r="AG4235">
            <v>45583</v>
          </cell>
          <cell r="AH4235" t="str">
            <v>13603.54</v>
          </cell>
          <cell r="AI4235">
            <v>12317.89</v>
          </cell>
        </row>
        <row r="4236">
          <cell r="E4236" t="str">
            <v>0PT50870 -- MORRIS DIDO SUB : REPLACE BATTERIES, 125.00KV, 100.0AH, 12V4OGI100N6. ASSET# 100207  MRSDO-BAT01</v>
          </cell>
          <cell r="F4236" t="str">
            <v>MORRIS DIDO SUB : REPLACE BATTERIES, 125.00KV, 100.0AH, 12V4OGI100N6. ASSET# 100207  MRSDO-BAT01</v>
          </cell>
          <cell r="G4236" t="str">
            <v>Morris Dido Sub : Replace Batteries, 125.00Kv, 100.0Ah, 12V4OGI100N6. Asset# 100207  MRSDO-BAT01</v>
          </cell>
          <cell r="H4236" t="str">
            <v>This WA is to cover the cost of Replacing Batteries at MRSDO-BAT01,  Replace Batteries, 125.00Kv, 100.0Ah, 12V4OGI100N6. Asset# 100207</v>
          </cell>
          <cell r="I4236" t="str">
            <v>CMPC</v>
          </cell>
          <cell r="J4236"/>
          <cell r="K4236"/>
          <cell r="L4236" t="str">
            <v>107</v>
          </cell>
          <cell r="M4236" t="str">
            <v>Battery &amp; Charger Replacements</v>
          </cell>
          <cell r="N4236"/>
          <cell r="O4236" t="str">
            <v/>
          </cell>
          <cell r="P4236"/>
          <cell r="Q4236"/>
          <cell r="R4236" t="str">
            <v/>
          </cell>
          <cell r="S4236" t="str">
            <v xml:space="preserve">This WA is to cover the cost of Replacing Batteries at MRSDO-BAT01, Replace Batteries, 125.00Kv, 100.0Ah, 12V4OGI100N6. Asset# 100207
</v>
          </cell>
          <cell r="T4236" t="str">
            <v>This WA is to cover the cost of Replacing Batteries at MRSDO-BAT01, Replace Batteries, 125.00Kv, 100.0Ah, 12V4OGI100N6. Asset# 100207</v>
          </cell>
          <cell r="U4236"/>
          <cell r="V4236" t="str">
            <v>Marissa Cassidy</v>
          </cell>
          <cell r="W4236"/>
          <cell r="X4236"/>
          <cell r="Y4236" t="str">
            <v>METRO WEST</v>
          </cell>
          <cell r="Z4236" t="str">
            <v>FORT WORTH</v>
          </cell>
          <cell r="AA4236" t="str">
            <v>FORT WORTH</v>
          </cell>
          <cell r="AB4236" t="str">
            <v>Station</v>
          </cell>
          <cell r="AC4236" t="str">
            <v>0005221</v>
          </cell>
          <cell r="AD4236" t="str">
            <v>Morris Dido Substation</v>
          </cell>
          <cell r="AE4236" t="str">
            <v>In-Service</v>
          </cell>
          <cell r="AF4236" t="str">
            <v>Closed</v>
          </cell>
          <cell r="AG4236">
            <v>45071</v>
          </cell>
          <cell r="AH4236" t="str">
            <v>13857.17</v>
          </cell>
          <cell r="AI4236">
            <v>12315.27</v>
          </cell>
        </row>
        <row r="4237">
          <cell r="E4237" t="str">
            <v>0PT56197 -- SNYDER SWITCH : REPLACE ALL 69KV LIGHTNING ARRESTER ON CB'S 2350 &amp; 2370</v>
          </cell>
          <cell r="F4237" t="str">
            <v>SNYDER SWITCH : REPLACE ALL 69KV LIGHTNING ARRESTER ON CB'S 2350 &amp; 2370</v>
          </cell>
          <cell r="G4237" t="str">
            <v>Snyder Switch : Replace all 69kV lightning arrester on CB'S 2350 &amp; 2370</v>
          </cell>
          <cell r="H4237" t="str">
            <v>This Work Authorization will be used to cover the cost to replace 6-69kV lightning arrester on CB'S 2350 &amp; 2370
install 3-69kV L/A'S CB 2350 &amp; CB 2370     TSN 476087 
Retire: 3-69kV L/A'S on CB 2350 &amp; CB 2370
equipment Support has approved the use budget item 217</v>
          </cell>
          <cell r="I4237" t="str">
            <v>CMPC</v>
          </cell>
          <cell r="J4237" t="str">
            <v>Failed Equipment and Storm Damage</v>
          </cell>
          <cell r="K4237" t="str">
            <v>BI 217_FAILED SUBSTATION EQUIPMENT REPLACEMENT</v>
          </cell>
          <cell r="L4237" t="str">
            <v>217</v>
          </cell>
          <cell r="M4237" t="str">
            <v>Failed Substation Equip Replac</v>
          </cell>
          <cell r="N4237"/>
          <cell r="O4237" t="str">
            <v/>
          </cell>
          <cell r="P4237"/>
          <cell r="Q4237"/>
          <cell r="R4237" t="str">
            <v/>
          </cell>
          <cell r="S4237" t="str">
            <v xml:space="preserve">This Work Authorization will be used to cover the cost to replace 6-69kV lightning arrester on CB'S 2350  2370
install 3-69kV L/A'S CB 2350  CB 2370 TSN 476087
Retire: 3-69kV L/A'S on CB 2350  CB 2370
equipment Support has approved the use budget item 217
</v>
          </cell>
          <cell r="T4237" t="str">
            <v>This Work Authorization will be used to cover the cost to replace 6-69kV lightning arrester on CB'S 2350  2370
install 3-69kV L/A'S CB 2350  CB 2370 TSN 476087
Retire: 3-69kV L/A'S on CB 2350  CB 2370
equipment Support has approved the use budget item 217</v>
          </cell>
          <cell r="U4237"/>
          <cell r="V4237" t="str">
            <v>Jerry Murphree</v>
          </cell>
          <cell r="W4237"/>
          <cell r="X4237" t="str">
            <v>Miguel Ortega</v>
          </cell>
          <cell r="Y4237" t="str">
            <v>METRO WEST</v>
          </cell>
          <cell r="Z4237" t="str">
            <v>SWEETWATER</v>
          </cell>
          <cell r="AA4237" t="str">
            <v>SWEETWATER</v>
          </cell>
          <cell r="AB4237" t="str">
            <v>Station</v>
          </cell>
          <cell r="AC4237" t="str">
            <v>0005546</v>
          </cell>
          <cell r="AD4237" t="str">
            <v>Snyder 138/69-12.5Kv</v>
          </cell>
          <cell r="AE4237" t="str">
            <v>In-Service</v>
          </cell>
          <cell r="AF4237" t="str">
            <v>Constr. Complete, Chargeable</v>
          </cell>
          <cell r="AG4237">
            <v>45603</v>
          </cell>
          <cell r="AH4237" t="str">
            <v>12357.45</v>
          </cell>
          <cell r="AI4237">
            <v>12304.32</v>
          </cell>
        </row>
        <row r="4238">
          <cell r="E4238" t="str">
            <v>0PT54904 -- HOLLIDAY - SEYMOUR: GROUND LINE MAINTENANCE FOR 136 POLES</v>
          </cell>
          <cell r="F4238" t="str">
            <v>HOLLIDAY - SEYMOUR: GROUND LINE MAINTENANCE FOR 136 POLES</v>
          </cell>
          <cell r="G4238" t="str">
            <v>Holliday - Seymour: Ground line maintenance for 136 poles</v>
          </cell>
          <cell r="H4238" t="str">
            <v>This WA will cover the cost of Ground line maintenance for:
30' - 1
45' - 2
50' - 3
55' - 106
60' - 16
65' - 8</v>
          </cell>
          <cell r="I4238" t="str">
            <v>CMPC</v>
          </cell>
          <cell r="J4238" t="str">
            <v>Equipment Support and Programmatic Equipment Upgrades</v>
          </cell>
          <cell r="K4238" t="str">
            <v>BI 223_GROUND LINE MAINTENANCE</v>
          </cell>
          <cell r="L4238" t="str">
            <v>223</v>
          </cell>
          <cell r="M4238" t="str">
            <v>Ground Line Maintenance</v>
          </cell>
          <cell r="N4238"/>
          <cell r="O4238" t="str">
            <v/>
          </cell>
          <cell r="P4238"/>
          <cell r="Q4238"/>
          <cell r="R4238" t="str">
            <v/>
          </cell>
          <cell r="S4238" t="str">
            <v xml:space="preserve">This WA will cover the cost of Ground line maintenance for:30' - 145' - 250' - 355' - 10660' - 1665' - 8
</v>
          </cell>
          <cell r="T4238" t="str">
            <v>This WA will cover the cost of Ground line maintenance for:30' - 145' - 250' - 355' - 10660' - 1665' - 8</v>
          </cell>
          <cell r="U4238"/>
          <cell r="V4238" t="str">
            <v>Carissa Hilliard</v>
          </cell>
          <cell r="W4238" t="str">
            <v>Patrick Prevost</v>
          </cell>
          <cell r="X4238" t="str">
            <v>Miguel Ortega</v>
          </cell>
          <cell r="Y4238" t="str">
            <v>METRO WEST</v>
          </cell>
          <cell r="Z4238" t="str">
            <v>WICHITA FALLS</v>
          </cell>
          <cell r="AA4238" t="str">
            <v>WICHITA FALLS</v>
          </cell>
          <cell r="AB4238" t="str">
            <v>Line</v>
          </cell>
          <cell r="AC4238" t="str">
            <v>0007348</v>
          </cell>
          <cell r="AD4238" t="str">
            <v>Holliday-Munday (Knox Co.) 69K</v>
          </cell>
          <cell r="AE4238" t="str">
            <v>In-Service</v>
          </cell>
          <cell r="AF4238" t="str">
            <v>Constr. Complete, Chargeable</v>
          </cell>
          <cell r="AG4238">
            <v>45636</v>
          </cell>
          <cell r="AH4238" t="str">
            <v>10099.96</v>
          </cell>
          <cell r="AI4238">
            <v>12300.12</v>
          </cell>
        </row>
        <row r="4239">
          <cell r="E4239" t="str">
            <v>0PT50251 -- WEBB SWITCH : REPLACE BATTERY SET. WEBBS-BAT04 ASSETT#76071</v>
          </cell>
          <cell r="F4239" t="str">
            <v>WEBB SWITCH : REPLACE BATTERY SET. WEBBS-BAT04 ASSETT#76071</v>
          </cell>
          <cell r="G4239" t="str">
            <v>Webb Switch : Replace Battery Set. WEBBS-BAT04 Assett#76071</v>
          </cell>
          <cell r="H4239" t="str">
            <v>This WA will cover the cost to Replace Battery Set. WEBBS-BAT04 Assett#76071: Construction location 0005386/ WEBBS-BAT04  S.Flores</v>
          </cell>
          <cell r="I4239" t="str">
            <v>CMPC</v>
          </cell>
          <cell r="J4239"/>
          <cell r="K4239"/>
          <cell r="L4239" t="str">
            <v>107</v>
          </cell>
          <cell r="M4239" t="str">
            <v>Battery &amp; Charger Replacements</v>
          </cell>
          <cell r="N4239"/>
          <cell r="O4239" t="str">
            <v/>
          </cell>
          <cell r="P4239"/>
          <cell r="Q4239"/>
          <cell r="R4239" t="str">
            <v/>
          </cell>
          <cell r="S4239" t="str">
            <v xml:space="preserve">Replace Battery Set. WEBBS-BAT04 Assett#76071
</v>
          </cell>
          <cell r="T4239" t="str">
            <v>Replace Battery Set. WEBBS-BAT04 Assett#76071</v>
          </cell>
          <cell r="U4239"/>
          <cell r="V4239" t="str">
            <v>Marissa Cassidy</v>
          </cell>
          <cell r="W4239"/>
          <cell r="X4239"/>
          <cell r="Y4239" t="str">
            <v>METRO WEST</v>
          </cell>
          <cell r="Z4239" t="str">
            <v>FORT WORTH</v>
          </cell>
          <cell r="AA4239" t="str">
            <v>FORT WORTH</v>
          </cell>
          <cell r="AB4239" t="str">
            <v>Station</v>
          </cell>
          <cell r="AC4239" t="str">
            <v>0005386</v>
          </cell>
          <cell r="AD4239" t="str">
            <v>Webb 345-25Kv</v>
          </cell>
          <cell r="AE4239" t="str">
            <v>In-Service</v>
          </cell>
          <cell r="AF4239" t="str">
            <v>Closed</v>
          </cell>
          <cell r="AG4239">
            <v>45020</v>
          </cell>
          <cell r="AH4239" t="str">
            <v>15601.17</v>
          </cell>
          <cell r="AI4239">
            <v>12295.33</v>
          </cell>
        </row>
        <row r="4240">
          <cell r="E4240" t="str">
            <v>0PT57067 -- MT10 : REPLACE FAILED RELAYS SEL-387A AND SEL-2523</v>
          </cell>
          <cell r="F4240" t="str">
            <v>MT10 : REPLACE FAILED RELAYS SEL-387A AND SEL-2523</v>
          </cell>
          <cell r="G4240" t="str">
            <v>MT10 : Replace failed relays SEL-387A and SEL-2523</v>
          </cell>
          <cell r="H4240" t="str">
            <v>This Work Authorization (WA) will cover the cost to replace failed relays SEL-387A and SEL-2523 on mobile transformer #10.
BI217 has been approved by Cliff Odom.</v>
          </cell>
          <cell r="I4240" t="str">
            <v>CMPC</v>
          </cell>
          <cell r="J4240" t="str">
            <v>Failed Equipment and Storm Damage</v>
          </cell>
          <cell r="K4240" t="str">
            <v>BI 217_FAILED SUBSTATION EQUIPMENT REPLACEMENT</v>
          </cell>
          <cell r="L4240" t="str">
            <v>217</v>
          </cell>
          <cell r="M4240" t="str">
            <v>Failed Substation Equip Replac</v>
          </cell>
          <cell r="N4240"/>
          <cell r="O4240" t="str">
            <v/>
          </cell>
          <cell r="P4240"/>
          <cell r="Q4240"/>
          <cell r="R4240" t="str">
            <v/>
          </cell>
          <cell r="S4240" t="str">
            <v xml:space="preserve">This Work Authorization (WA) will cover the cost to replace failed relays SEL-387A and SEL-2523 on mobile transformer #10.
BI217 has been approved by Cliff Odom.
</v>
          </cell>
          <cell r="T4240" t="str">
            <v>This Work Authorization (WA) will cover the cost to replace failed relays SEL-387A and SEL-2523 on mobile transformer #10.
BI217 has been approved by Cliff Odom.</v>
          </cell>
          <cell r="U4240"/>
          <cell r="V4240" t="str">
            <v>Priscilla Martinez</v>
          </cell>
          <cell r="W4240"/>
          <cell r="X4240" t="str">
            <v>Miguel Ortega</v>
          </cell>
          <cell r="Y4240" t="str">
            <v>METRO WEST</v>
          </cell>
          <cell r="Z4240" t="str">
            <v>WICHITA FALLS</v>
          </cell>
          <cell r="AA4240" t="str">
            <v>WICHITA FALLS</v>
          </cell>
          <cell r="AB4240" t="str">
            <v>Station</v>
          </cell>
          <cell r="AC4240" t="str">
            <v>5171931</v>
          </cell>
          <cell r="AD4240" t="str">
            <v>Mobile MT010 XFMR</v>
          </cell>
          <cell r="AE4240" t="str">
            <v>In-Service</v>
          </cell>
          <cell r="AF4240" t="str">
            <v>Constr. Complete, Chargeable</v>
          </cell>
          <cell r="AG4240">
            <v>45656</v>
          </cell>
          <cell r="AH4240" t="str">
            <v>13628.41</v>
          </cell>
          <cell r="AI4240">
            <v>12266.03</v>
          </cell>
        </row>
        <row r="4241">
          <cell r="E4241" t="str">
            <v>0PT55668 -- BARBER LAKE SWITCHING STATION: REPLACE AC UNIT</v>
          </cell>
          <cell r="F4241" t="str">
            <v>BARBER LAKE SWITCHING STATION: REPLACE AC UNIT</v>
          </cell>
          <cell r="G4241" t="str">
            <v>Barber Lake Switching Station: Replace AC Unit</v>
          </cell>
          <cell r="H4241" t="str">
            <v>This Work Authorization will be used to cover the cost to replace the AC Unit at the Barber Lake Switching Station.
Retire: 1 2 ton AC Unit
Install: 1 2 ton AC Unit</v>
          </cell>
          <cell r="I4241" t="str">
            <v>CMPC</v>
          </cell>
          <cell r="J4241" t="str">
            <v>Region Reactive</v>
          </cell>
          <cell r="K4241" t="str">
            <v>BI 106_A/C REPLACMENTS</v>
          </cell>
          <cell r="L4241" t="str">
            <v>106</v>
          </cell>
          <cell r="M4241" t="str">
            <v>Air Conditioner Replacements</v>
          </cell>
          <cell r="N4241"/>
          <cell r="O4241" t="str">
            <v/>
          </cell>
          <cell r="P4241"/>
          <cell r="Q4241"/>
          <cell r="R4241" t="str">
            <v/>
          </cell>
          <cell r="S4241" t="str">
            <v xml:space="preserve">This Work Authorization will be used to cover the cost to replace the AC Unit at the Barber Lake Switching Station.
Retire: 1 2 ton AC UnitInstall: 1 2 ton AC Unit
</v>
          </cell>
          <cell r="T4241" t="str">
            <v>This Work Authorization will be used to cover the cost to replace the AC Unit at the Barber Lake Switching Station.
Retire: 1 2 ton AC UnitInstall: 1 2 ton AC Unit</v>
          </cell>
          <cell r="U4241"/>
          <cell r="V4241" t="str">
            <v>Stephanie Sager</v>
          </cell>
          <cell r="W4241"/>
          <cell r="X4241" t="str">
            <v>Miguel Ortega</v>
          </cell>
          <cell r="Y4241" t="str">
            <v>METRO WEST</v>
          </cell>
          <cell r="Z4241" t="str">
            <v>SWEETWATER</v>
          </cell>
          <cell r="AA4241" t="str">
            <v>SWEETWATER</v>
          </cell>
          <cell r="AB4241" t="str">
            <v>Station</v>
          </cell>
          <cell r="AC4241" t="str">
            <v>0005537</v>
          </cell>
          <cell r="AD4241" t="str">
            <v>Barber Lake Switching Station</v>
          </cell>
          <cell r="AE4241" t="str">
            <v>In-Service</v>
          </cell>
          <cell r="AF4241" t="str">
            <v>Constr. Complete, Chargeable</v>
          </cell>
          <cell r="AG4241">
            <v>45603</v>
          </cell>
          <cell r="AH4241" t="str">
            <v>14542.78</v>
          </cell>
          <cell r="AI4241">
            <v>12263.84</v>
          </cell>
        </row>
        <row r="4242">
          <cell r="E4242" t="str">
            <v>0PG47621 -- 2022 WACO GP : TOOLS AND TEST EQUIPMENT</v>
          </cell>
          <cell r="F4242" t="str">
            <v>2022 WACO GP : TOOLS AND TEST EQUIPMENT</v>
          </cell>
          <cell r="G4242" t="str">
            <v>2022 Waco GP : Tools and Test Equipment</v>
          </cell>
          <cell r="H4242" t="str">
            <v>This General Plant WA is to cover the cost to purchase tools and test equipment for the Waco district.
Contact : Ken Hamilton (254) 447-7770
Arbiter 928A starter set : $2,525 each (QTY:3) (ARBITER - PO 1800031)  REC'D
AVSD and tester for checking voltage : $1,646 (QTY:2) (BUTLER &amp; LAND - PO 1799977) REC'D</v>
          </cell>
          <cell r="I4242" t="str">
            <v>GP</v>
          </cell>
          <cell r="J4242"/>
          <cell r="K4242"/>
          <cell r="L4242" t="str">
            <v>870</v>
          </cell>
          <cell r="M4242" t="str">
            <v>Tools/Work Equipment</v>
          </cell>
          <cell r="N4242"/>
          <cell r="O4242" t="str">
            <v/>
          </cell>
          <cell r="P4242"/>
          <cell r="Q4242"/>
          <cell r="R4242" t="str">
            <v/>
          </cell>
          <cell r="S4242" t="str">
            <v xml:space="preserve">This General Plant WA is to cover the cost to purchase tools and test equipment for the Waco district.Contact : Ken Hamilton (254) 447-7770
Arbiter 928A starter set : $2,525 each (QTY:3)AVSD and tester for checking voltage : $1,646 (QTY:2)
</v>
          </cell>
          <cell r="T4242" t="str">
            <v>This General Plant WA is to cover the cost to purchase tools and test equipment for the Waco district.Contact : Ken Hamilton (254) 447-7770
Arbiter 928A starter set : $2,525 each (QTY:3)AVSD and tester for checking voltage : $1,646 (QTY:2)</v>
          </cell>
          <cell r="U4242"/>
          <cell r="V4242" t="str">
            <v>Joseph Pesano</v>
          </cell>
          <cell r="W4242"/>
          <cell r="X4242"/>
          <cell r="Y4242" t="str">
            <v>SOUTHEAST</v>
          </cell>
          <cell r="Z4242" t="str">
            <v>WACO</v>
          </cell>
          <cell r="AA4242" t="str">
            <v>WACO</v>
          </cell>
          <cell r="AB4242" t="str">
            <v>N/A</v>
          </cell>
          <cell r="AC4242" t="str">
            <v>0003861</v>
          </cell>
          <cell r="AD4242" t="str">
            <v>Waco Transmission District</v>
          </cell>
          <cell r="AE4242" t="str">
            <v>In-Service</v>
          </cell>
          <cell r="AF4242" t="str">
            <v>Closed</v>
          </cell>
          <cell r="AG4242">
            <v>44808</v>
          </cell>
          <cell r="AH4242" t="str">
            <v>12307.88</v>
          </cell>
          <cell r="AI4242">
            <v>12244.48</v>
          </cell>
        </row>
        <row r="4243">
          <cell r="E4243" t="str">
            <v>0PT51074 -- COTTONWOOD RD SWITCH - NAVY LAKE POD - NAVY KICKAPOO SWITCH 69 KV LINE : REPLACE BAD FRAME (61/7) (GLT)</v>
          </cell>
          <cell r="F4243" t="str">
            <v>COTTONWOOD RD SWITCH - NAVY LAKE POD - NAVY KICKAPOO SWITCH 69 KV LINE : REPLACE BAD FRAME (61/7) (GLT)</v>
          </cell>
          <cell r="G4243" t="str">
            <v>Cottonwood Rd Switch - Navy Lake POD - Navy Kickapoo Switch 69 kV Line : Replace Bad Frame (61/7) (GLT)</v>
          </cell>
          <cell r="H4243" t="str">
            <v>Cottonwood Rd Switch - Navy Lake POD - Navy Kickapoo Switch 69 kV Line : Replace Bad Frame (61/7) (GLT)
Budget Item 213
The Work Authorization will cover the costs to replace Bad Frame (61/7) on the Cottonwood - Anarene Line Section.
Remove:
61/7 (2) 55' Poles, (1) 30' Wood Arm, (3) Strings of Porcelain Insulators
Install: 
61/7 (2) 55' Poles, (1) 30' Steel Arm, (3) 69 kV Polymer Suspension Insulators</v>
          </cell>
          <cell r="I4243" t="str">
            <v>CMPC</v>
          </cell>
          <cell r="J4243"/>
          <cell r="K4243"/>
          <cell r="L4243" t="str">
            <v>213</v>
          </cell>
          <cell r="M4243" t="str">
            <v>Transmission Line Pole Replace</v>
          </cell>
          <cell r="N4243"/>
          <cell r="O4243" t="str">
            <v/>
          </cell>
          <cell r="P4243"/>
          <cell r="Q4243"/>
          <cell r="R4243" t="str">
            <v/>
          </cell>
          <cell r="S4243" t="str">
            <v xml:space="preserve">Cottonwood Rd Switch - Navy Lake POD - Navy Kickapoo Switch 69 kV Line : Replace Bad Frame (61/7) (GLT)Budget Item 213
The Work Authorization will cover the costs to replace Bad Frame (61/7) on the Cottonwood - Anarene Line Section.
Remove:61/7 (2) 55' Poles, (1) 30' Wood Arm, (3) Strings of Porcelain Insulators
Install: 61/7 (2) 55' Poles, (1) 30' Steel Arm, (3) 69 kV Polymer Suspension Insulators
</v>
          </cell>
          <cell r="T4243" t="str">
            <v>Cottonwood Rd Switch - Navy Lake POD - Navy Kickapoo Switch 69 kV Line : Replace Bad Frame (61/7) (GLT)Budget Item 213
The Work Authorization will cover the costs to replace Bad Frame (61/7) on the Cottonwood - Anarene Line Section.
Remove:61/7 (2) 55' Poles, (1) 30' Wood Arm, (3) Strings of Porcelain Insulators
Install: 61/7 (2) 55' Poles, (1) 30' Steel Arm, (3) 69 kV Polymer Suspension Insulators</v>
          </cell>
          <cell r="U4243"/>
          <cell r="V4243" t="str">
            <v>Priscilla Martinez</v>
          </cell>
          <cell r="W4243"/>
          <cell r="X4243"/>
          <cell r="Y4243" t="str">
            <v>METRO WEST</v>
          </cell>
          <cell r="Z4243" t="str">
            <v>WICHITA FALLS</v>
          </cell>
          <cell r="AA4243" t="str">
            <v>WICHITA FALLS</v>
          </cell>
          <cell r="AB4243" t="str">
            <v>Line</v>
          </cell>
          <cell r="AC4243" t="str">
            <v>0007236</v>
          </cell>
          <cell r="AD4243" t="str">
            <v>Graham (34/4)-Navy Kickapoo Sw</v>
          </cell>
          <cell r="AE4243" t="str">
            <v>In-Service</v>
          </cell>
          <cell r="AF4243" t="str">
            <v>Closed</v>
          </cell>
          <cell r="AG4243">
            <v>45183</v>
          </cell>
          <cell r="AH4243" t="str">
            <v>11898.55</v>
          </cell>
          <cell r="AI4243">
            <v>12224.03</v>
          </cell>
        </row>
        <row r="4244">
          <cell r="E4244" t="str">
            <v>0PT54368 -- NTUSU GLASS RANCH SUB 138KV: REPLACE FAILED CAPACITORS AND RESISTOR</v>
          </cell>
          <cell r="F4244" t="str">
            <v>NTUSU GLASS RANCH SUB 138KV: REPLACE FAILED CAPACITORS AND RESISTOR</v>
          </cell>
          <cell r="G4244" t="str">
            <v>NTUSU Glass Ranch Sub 138kV: Replace Failed Capacitors and Resistor</v>
          </cell>
          <cell r="H4244" t="str">
            <v>This Work Authorization (WA) will cover the cost to replace failed capacitors and resistor at Glass Ranch Sub 138kV.
Cliff Odom approves use of BI 217
Revision 03/22/24 AD
- Added one (1) capacitor and resistor that failed (BI 217 approved by Cliff Odom)
- Increased Oncor labor to account for the replacement of the additional capacitor and resistor work
- Updated material list, removed "misc" item, TSN 916763 was created for the capacitor
Revision AD 03/27/24 
-Revise material to accommodate for transfer of capacitors
-Revise qty of retirement and property accounting is updating construction location so that the correct assets are retired.
- Property accounting making transfer in FIM
-ADDITION NOTES on 07/22/24 to add to the revision made on 03/27/24
- Per property accounting, the material amount and qty need to be removed from the addition for the capacitors, just the installation/labor cost will post to asset since the capacitors were replaced with spares already on the books.
Revision 07/22/24 AD
- Removed one resistor from additions, only one was replaced, the extra resistor in estimate was a mistake.
- Reduced Oncor labor, initial estimate was too high for work scope
- Resistor was charged to WA on 07/17/24, it's in FIM but not Maximo</v>
          </cell>
          <cell r="I4244" t="str">
            <v>CMPC</v>
          </cell>
          <cell r="J4244" t="str">
            <v>Failed Equipment and Storm Damage</v>
          </cell>
          <cell r="K4244" t="str">
            <v>BI 217_FAILED SUBSTATION EQUIPMENT REPLACEMENT</v>
          </cell>
          <cell r="L4244" t="str">
            <v>217</v>
          </cell>
          <cell r="M4244" t="str">
            <v>Failed Substation Equip Replac</v>
          </cell>
          <cell r="N4244"/>
          <cell r="O4244" t="str">
            <v/>
          </cell>
          <cell r="P4244"/>
          <cell r="Q4244"/>
          <cell r="R4244" t="str">
            <v/>
          </cell>
          <cell r="S4244" t="str">
            <v xml:space="preserve">This Work Authorization (WA) will cover the cost to replace failed capacitors at Glass Ranch Sub 138kV.
Cliff Odom approves use of BI 217
</v>
          </cell>
          <cell r="T4244" t="str">
            <v>This Work Authorization (WA) will cover the cost to replace failed capacitors at Glass Ranch Sub 138kV.
Cliff Odom approves use of BI 217</v>
          </cell>
          <cell r="U4244"/>
          <cell r="V4244" t="str">
            <v>Angie Edwards</v>
          </cell>
          <cell r="W4244"/>
          <cell r="X4244" t="str">
            <v>Miguel Ortega</v>
          </cell>
          <cell r="Y4244" t="str">
            <v>METRO WEST</v>
          </cell>
          <cell r="Z4244" t="str">
            <v>ODESSA</v>
          </cell>
          <cell r="AA4244" t="str">
            <v>ODESSA</v>
          </cell>
          <cell r="AB4244" t="str">
            <v>Station</v>
          </cell>
          <cell r="AC4244" t="str">
            <v>N006160</v>
          </cell>
          <cell r="AD4244" t="str">
            <v>Glass Ranch 138 - 25KV</v>
          </cell>
          <cell r="AE4244" t="str">
            <v>In-Service</v>
          </cell>
          <cell r="AF4244" t="str">
            <v>Closed</v>
          </cell>
          <cell r="AG4244">
            <v>45502</v>
          </cell>
          <cell r="AH4244" t="str">
            <v>12772.62</v>
          </cell>
          <cell r="AI4244">
            <v>12211.11</v>
          </cell>
        </row>
        <row r="4245">
          <cell r="E4245" t="str">
            <v>0PT48537 -- LANCASTER SUB : REPLACE (6) FAILED CAPACITORS</v>
          </cell>
          <cell r="F4245" t="str">
            <v>LANCASTER SUB : REPLACE (6) FAILED CAPACITORS</v>
          </cell>
          <cell r="G4245" t="str">
            <v>Lancaster Sub : Replace (6) Failed Capacitors</v>
          </cell>
          <cell r="H4245" t="str">
            <v>This WA is an estimated cost to Replace (6) Failed Capacitors on Cap Bank 1
RETIREMENT: 447781
                         317486
                         449179
REVISION: It was determined that only 2 capacitors needed to be replaced,
The number of workers needed for the job was underestimated</v>
          </cell>
          <cell r="I4245" t="str">
            <v>CMPC</v>
          </cell>
          <cell r="J4245"/>
          <cell r="K4245"/>
          <cell r="L4245" t="str">
            <v>217</v>
          </cell>
          <cell r="M4245" t="str">
            <v>Failed Substation Equip Replac</v>
          </cell>
          <cell r="N4245"/>
          <cell r="O4245" t="str">
            <v/>
          </cell>
          <cell r="P4245"/>
          <cell r="Q4245"/>
          <cell r="R4245" t="str">
            <v/>
          </cell>
          <cell r="S4245" t="str">
            <v xml:space="preserve">This WA is an estimated cost to Replace (6) Failed Capacitors on Cap Bank 1
RETIREMENT: 447781 317486 449179
</v>
          </cell>
          <cell r="T4245" t="str">
            <v>This WA is an estimated cost to Replace (6) Failed Capacitors on Cap Bank 1
RETIREMENT: 447781 317486 449179</v>
          </cell>
          <cell r="U4245"/>
          <cell r="V4245" t="str">
            <v>Bettye Turner</v>
          </cell>
          <cell r="W4245"/>
          <cell r="X4245"/>
          <cell r="Y4245" t="str">
            <v>METRO EAST</v>
          </cell>
          <cell r="Z4245" t="str">
            <v>DALLAS</v>
          </cell>
          <cell r="AA4245" t="str">
            <v>DALLAS</v>
          </cell>
          <cell r="AB4245" t="str">
            <v>Station</v>
          </cell>
          <cell r="AC4245" t="str">
            <v>0101421</v>
          </cell>
          <cell r="AD4245" t="str">
            <v>Lancaster,138Kv</v>
          </cell>
          <cell r="AE4245" t="str">
            <v>In-Service</v>
          </cell>
          <cell r="AF4245" t="str">
            <v>Closed</v>
          </cell>
          <cell r="AG4245">
            <v>44881</v>
          </cell>
          <cell r="AH4245" t="str">
            <v>13183.09</v>
          </cell>
          <cell r="AI4245">
            <v>12196.98</v>
          </cell>
        </row>
        <row r="4246">
          <cell r="E4246" t="str">
            <v>0PT55694 -- HILLSBORO SWITCH - ELM MOTT SWITCH 69 KV LINE : REPLACE INSULATORS (BL24)</v>
          </cell>
          <cell r="F4246" t="str">
            <v>HILLSBORO SWITCH - ELM MOTT SWITCH 69 KV LINE : REPLACE INSULATORS (BL24)</v>
          </cell>
          <cell r="G4246" t="str">
            <v>Hillsboro Switch - Elm Mott Switch 69 kV Line : Replace Insulators (BL24)</v>
          </cell>
          <cell r="H4246" t="str">
            <v>WA to replace insulators on the Hillsboro to Elm Mott 69kV line.
Frame 1/18
Retire:
1 damaged 69kV insulator stack (5 bells)
Install:
1 69kV porcelain insulator stack (5 bells)
Frame 1/28
Retire:
1 damaged 69kV insulator stack (5 bells)
Install:
1 69kV porcelain insulator stack (5 bells)
Frame 1/32
1 damaged 69kV insulator stack (8 bells)
Install:
1 69kV porcelain insulator stack (8 bells)
Michels Power will be performing the work for this project
Revision 1: WA is being revised due to underestimation of Contract labor and material needed to replace insulators.</v>
          </cell>
          <cell r="I4246" t="str">
            <v>CMPC</v>
          </cell>
          <cell r="J4246" t="str">
            <v>Region Reactive</v>
          </cell>
          <cell r="K4246" t="str">
            <v>BI 125_INSULATOR REPLACEMENT</v>
          </cell>
          <cell r="L4246" t="str">
            <v>125</v>
          </cell>
          <cell r="M4246" t="str">
            <v>Insulator Replacement</v>
          </cell>
          <cell r="N4246"/>
          <cell r="O4246" t="str">
            <v/>
          </cell>
          <cell r="P4246"/>
          <cell r="Q4246"/>
          <cell r="R4246" t="str">
            <v/>
          </cell>
          <cell r="S4246" t="str">
            <v xml:space="preserve">WA to replace insulators on the Hillsboro to Elm Mott 69kV line.
Frame 1/18
Retire:
1 damaged 69kV insulator stack (5 bells)
Install:
1 69kV porcelain insulator stack (5 bells)
Frame 1/28
Retire:
1 damaged 69kV insulator stack (5 bells)
Install:
1 69kV porcelain insulator stack (5 bells)
Frame 1/32
1 damaged 69kV insulator stack (8 bells)
Install:
1 69kV porcelain insulator stack (8 bells)
Michels Power will be performing the work for this project
</v>
          </cell>
          <cell r="T4246" t="str">
            <v>WA to replace insulators on the Hillsboro to Elm Mott 69kV line.
Frame 1/18
Retire:
1 damaged 69kV insulator stack (5 bells)
Install:
1 69kV porcelain insulator stack (5 bells)
Frame 1/28
Retire:
1 damaged 69kV insulator stack (5 bells)
Install:
1 69kV porcelain insulator stack (5 bells)
Frame 1/32
1 damaged 69kV insulator stack (8 bells)
Install:
1 69kV porcelain insulator stack (8 bells)
Michels Power will be performing the work for this project</v>
          </cell>
          <cell r="U4246"/>
          <cell r="V4246" t="str">
            <v>Kenneth Hamilton</v>
          </cell>
          <cell r="W4246"/>
          <cell r="X4246" t="str">
            <v>David Luna</v>
          </cell>
          <cell r="Y4246" t="str">
            <v>SOUTHEAST</v>
          </cell>
          <cell r="Z4246" t="str">
            <v>WACO</v>
          </cell>
          <cell r="AA4246" t="str">
            <v>WACO</v>
          </cell>
          <cell r="AB4246" t="str">
            <v>Line</v>
          </cell>
          <cell r="AC4246" t="str">
            <v>0400306</v>
          </cell>
          <cell r="AD4246" t="str">
            <v>Hillsboro - Waco, East 69KV</v>
          </cell>
          <cell r="AE4246" t="str">
            <v>In-Service</v>
          </cell>
          <cell r="AF4246" t="str">
            <v>Constr. Complete, Chargeable</v>
          </cell>
          <cell r="AG4246">
            <v>45587</v>
          </cell>
          <cell r="AH4246" t="str">
            <v>8756.03</v>
          </cell>
          <cell r="AI4246">
            <v>12194.89</v>
          </cell>
        </row>
        <row r="4247">
          <cell r="E4247" t="str">
            <v>0PT56977 -- COPPERAS COVE SUB : REPLACE FAILED CAPACITORS</v>
          </cell>
          <cell r="F4247" t="str">
            <v>COPPERAS COVE SUB : REPLACE FAILED CAPACITORS</v>
          </cell>
          <cell r="G4247" t="str">
            <v>Copperas Cove Sub : Replace Failed Capacitors</v>
          </cell>
          <cell r="H4247" t="str">
            <v>This WA is for the cost to replace 5 failed capacitors at Copperas Cove Sub.
Cliff Odom approved BI217</v>
          </cell>
          <cell r="I4247" t="str">
            <v>CMPC</v>
          </cell>
          <cell r="J4247" t="str">
            <v>Failed Equipment and Storm Damage</v>
          </cell>
          <cell r="K4247" t="str">
            <v>BI 217_FAILED SUBSTATION EQUIPMENT REPLACEMENT</v>
          </cell>
          <cell r="L4247" t="str">
            <v>217</v>
          </cell>
          <cell r="M4247" t="str">
            <v>Failed Substation Equip Replac</v>
          </cell>
          <cell r="N4247"/>
          <cell r="O4247" t="str">
            <v/>
          </cell>
          <cell r="P4247"/>
          <cell r="Q4247"/>
          <cell r="R4247" t="str">
            <v/>
          </cell>
          <cell r="S4247" t="str">
            <v xml:space="preserve">This WA is for the cost to replace 5 failed capacitors at Copperas Cove Sub.
Cliff Odom approved BI217
</v>
          </cell>
          <cell r="T4247" t="str">
            <v>This WA is for the cost to replace 5 failed capacitors at Copperas Cove Sub.
Cliff Odom approved BI217</v>
          </cell>
          <cell r="U4247"/>
          <cell r="V4247" t="str">
            <v>Joshua Martin</v>
          </cell>
          <cell r="W4247"/>
          <cell r="X4247" t="str">
            <v>David Luna</v>
          </cell>
          <cell r="Y4247" t="str">
            <v>SOUTHEAST</v>
          </cell>
          <cell r="Z4247" t="str">
            <v>TEMPLE</v>
          </cell>
          <cell r="AA4247" t="str">
            <v>TEMPLE</v>
          </cell>
          <cell r="AB4247" t="str">
            <v>Station</v>
          </cell>
          <cell r="AC4247" t="str">
            <v>0401414</v>
          </cell>
          <cell r="AD4247" t="str">
            <v>Copperas Cove,138KV</v>
          </cell>
          <cell r="AE4247" t="str">
            <v>In-Service</v>
          </cell>
          <cell r="AF4247" t="str">
            <v>Constr. Complete, Chargeable</v>
          </cell>
          <cell r="AG4247">
            <v>45652</v>
          </cell>
          <cell r="AH4247" t="str">
            <v>17130.87</v>
          </cell>
          <cell r="AI4247">
            <v>12182.97</v>
          </cell>
        </row>
        <row r="4248">
          <cell r="E4248" t="str">
            <v>0PT55098 -- WEST DALLAS SUB : REPLACE TRF #2 FAILED PUMP</v>
          </cell>
          <cell r="F4248" t="str">
            <v>WEST DALLAS SUB : REPLACE TRF #2 FAILED PUMP</v>
          </cell>
          <cell r="G4248" t="str">
            <v>West Dallas Sub : Replace TRF #2 Failed Pump</v>
          </cell>
          <cell r="H4248" t="str">
            <v>This WA is an estimated cost to Replace TRF#2 failed pump @ West Dallas Sub
Parts to be removed/ installed: TSN# 397734 Pump</v>
          </cell>
          <cell r="I4248" t="str">
            <v>CMPC</v>
          </cell>
          <cell r="J4248" t="str">
            <v>Failed Equipment and Storm Damage</v>
          </cell>
          <cell r="K4248" t="str">
            <v>BI 217_FAILED SUBSTATION EQUIPMENT REPLACEMENT</v>
          </cell>
          <cell r="L4248" t="str">
            <v>217</v>
          </cell>
          <cell r="M4248" t="str">
            <v>Failed Substation Equip Replac</v>
          </cell>
          <cell r="N4248"/>
          <cell r="O4248" t="str">
            <v/>
          </cell>
          <cell r="P4248"/>
          <cell r="Q4248"/>
          <cell r="R4248" t="str">
            <v/>
          </cell>
          <cell r="S4248" t="str">
            <v xml:space="preserve">This WA is an estimated cost to Replace TRF#2 failed pump @ West Dallas Sub
Parts to be removed/ installed: TSN# 397734 Pump
</v>
          </cell>
          <cell r="T4248" t="str">
            <v>This WA is an estimated cost to Replace TRF#2 failed pump @ West Dallas Sub
Parts to be removed/ installed: TSN# 397734 Pump</v>
          </cell>
          <cell r="U4248"/>
          <cell r="V4248" t="str">
            <v>Martha Mata</v>
          </cell>
          <cell r="W4248"/>
          <cell r="X4248" t="str">
            <v>Barry Hance</v>
          </cell>
          <cell r="Y4248" t="str">
            <v>METRO EAST</v>
          </cell>
          <cell r="Z4248" t="str">
            <v>DALLAS</v>
          </cell>
          <cell r="AA4248" t="str">
            <v>DALLAS</v>
          </cell>
          <cell r="AB4248" t="str">
            <v>Station</v>
          </cell>
          <cell r="AC4248" t="str">
            <v>0000547</v>
          </cell>
          <cell r="AD4248" t="str">
            <v>West Dallas S/Station T&amp;D</v>
          </cell>
          <cell r="AE4248" t="str">
            <v>In-Service</v>
          </cell>
          <cell r="AF4248" t="str">
            <v>Closed</v>
          </cell>
          <cell r="AG4248">
            <v>45454</v>
          </cell>
          <cell r="AH4248" t="str">
            <v>12535.84</v>
          </cell>
          <cell r="AI4248">
            <v>12180.83</v>
          </cell>
        </row>
        <row r="4249">
          <cell r="E4249" t="str">
            <v>0PT49518 -- WEBB SUB : REPLACE FAILED MOTOR OPERATOR SW 7684</v>
          </cell>
          <cell r="F4249" t="str">
            <v>WEBB SUB : REPLACE FAILED MOTOR OPERATOR SW 7684</v>
          </cell>
          <cell r="G4249" t="str">
            <v>Webb Sub : Replace Failed Motor Operator SW 7684</v>
          </cell>
          <cell r="H4249" t="str">
            <v>Replace Failed Motor Operator SW 7684 
Removed: Vm 125DC 20K 8-10 sec delay motor operator 
Install: Vm 125DC 20K 8-10 sec delay motor operator 
Approved by Cliff Odom
*Revision- underestimated on labor</v>
          </cell>
          <cell r="I4249" t="str">
            <v>CMPC</v>
          </cell>
          <cell r="J4249"/>
          <cell r="K4249"/>
          <cell r="L4249" t="str">
            <v>217</v>
          </cell>
          <cell r="M4249" t="str">
            <v>Failed Substation Equip Replac</v>
          </cell>
          <cell r="N4249"/>
          <cell r="O4249" t="str">
            <v/>
          </cell>
          <cell r="P4249"/>
          <cell r="Q4249"/>
          <cell r="R4249" t="str">
            <v/>
          </cell>
          <cell r="S4249" t="str">
            <v xml:space="preserve">Replace Failed Motor Operator SW 7684
</v>
          </cell>
          <cell r="T4249" t="str">
            <v>Replace Failed Motor Operator SW 7684</v>
          </cell>
          <cell r="U4249"/>
          <cell r="V4249" t="str">
            <v>Marissa Cassidy</v>
          </cell>
          <cell r="W4249"/>
          <cell r="X4249"/>
          <cell r="Y4249" t="str">
            <v>METRO WEST</v>
          </cell>
          <cell r="Z4249" t="str">
            <v>FORT WORTH</v>
          </cell>
          <cell r="AA4249" t="str">
            <v>FORT WORTH</v>
          </cell>
          <cell r="AB4249" t="str">
            <v>Station</v>
          </cell>
          <cell r="AC4249" t="str">
            <v>0005386</v>
          </cell>
          <cell r="AD4249" t="str">
            <v>Webb 345-25Kv</v>
          </cell>
          <cell r="AE4249" t="str">
            <v>In-Service</v>
          </cell>
          <cell r="AF4249" t="str">
            <v>Closed</v>
          </cell>
          <cell r="AG4249">
            <v>44862</v>
          </cell>
          <cell r="AH4249" t="str">
            <v>10305.95</v>
          </cell>
          <cell r="AI4249">
            <v>12176.2</v>
          </cell>
        </row>
        <row r="4250">
          <cell r="E4250" t="str">
            <v>0PT54790 -- LIGGETT SWITCH : REPLACE FAILED CAPACITORS AND RESISTOR ON CAP BANK 23</v>
          </cell>
          <cell r="F4250" t="str">
            <v>LIGGETT SWITCH : REPLACE FAILED CAPACITORS AND RESISTOR ON CAP BANK 23</v>
          </cell>
          <cell r="G4250" t="str">
            <v>Liggett Switch : Replace Failed Capacitors and Resistor on Cap Bank 23</v>
          </cell>
          <cell r="H4250" t="str">
            <v>This WA is an estimated cost to Replace 3 Failed Capacitors, 1 Metering Cap and 1 Resistor
Parts to be removed: 3 Regular Capacitors, 1 Metering Cap, and 1 Resistor
Parts to be installed: 3 Regular Capacitors, 1 Metering Cap, and 1 Resistor
Revised 7/11: Capacitors price is more than original price; additional materials ( electrical cable ties) used that weren't in original estimate.
Original estimate had a rental that they did not end up needing</v>
          </cell>
          <cell r="I4250" t="str">
            <v>CMPC</v>
          </cell>
          <cell r="J4250" t="str">
            <v>Failed Equipment and Storm Damage</v>
          </cell>
          <cell r="K4250" t="str">
            <v>BI 217_FAILED SUBSTATION EQUIPMENT REPLACEMENT</v>
          </cell>
          <cell r="L4250" t="str">
            <v>217</v>
          </cell>
          <cell r="M4250" t="str">
            <v>Failed Substation Equip Replac</v>
          </cell>
          <cell r="N4250"/>
          <cell r="O4250" t="str">
            <v/>
          </cell>
          <cell r="P4250"/>
          <cell r="Q4250"/>
          <cell r="R4250" t="str">
            <v/>
          </cell>
          <cell r="S4250" t="str">
            <v xml:space="preserve">This WA is an estimated cost to Replace 3 Failed Capacitors, 1 Metering Cap and 1 Resistor
Parts to be removed: 3 Regular Capacitors, 1 Metering Cap, and 1 Resistor
Parts to be installed: 3 Regular Capacitors, 1 Metering Cap, and 1 Resistor
</v>
          </cell>
          <cell r="T4250" t="str">
            <v>This WA is an estimated cost to Replace 3 Failed Capacitors, 1 Metering Cap and 1 Resistor
Parts to be removed: 3 Regular Capacitors, 1 Metering Cap, and 1 Resistor
Parts to be installed: 3 Regular Capacitors, 1 Metering Cap, and 1 Resistor</v>
          </cell>
          <cell r="U4250"/>
          <cell r="V4250" t="str">
            <v>Elizabeth Reese</v>
          </cell>
          <cell r="W4250"/>
          <cell r="X4250" t="str">
            <v>Barry Hance</v>
          </cell>
          <cell r="Y4250" t="str">
            <v>METRO EAST</v>
          </cell>
          <cell r="Z4250" t="str">
            <v>DALLAS</v>
          </cell>
          <cell r="AA4250" t="str">
            <v>DALLAS</v>
          </cell>
          <cell r="AB4250" t="str">
            <v>Station</v>
          </cell>
          <cell r="AC4250" t="str">
            <v>0101506</v>
          </cell>
          <cell r="AD4250" t="str">
            <v>Liggett,345Kv</v>
          </cell>
          <cell r="AE4250" t="str">
            <v>In-Service</v>
          </cell>
          <cell r="AF4250" t="str">
            <v>Closed</v>
          </cell>
          <cell r="AG4250">
            <v>45502</v>
          </cell>
          <cell r="AH4250" t="str">
            <v>12416.4</v>
          </cell>
          <cell r="AI4250">
            <v>12152.55</v>
          </cell>
        </row>
        <row r="4251">
          <cell r="E4251" t="str">
            <v>0PT48758 -- SOUTHSIDE FILTRATION WEST TAP - HUTCHINS SUB 138 KV LINE : REPLACING INSULATORS ON STR 4/4</v>
          </cell>
          <cell r="F4251" t="str">
            <v>SOUTHSIDE FILTRATION WEST TAP - HUTCHINS SUB 138 KV LINE : REPLACING INSULATORS ON STR 4/4</v>
          </cell>
          <cell r="G4251" t="str">
            <v>Southside Filtration West Tap - Hutchins Sub 138 kV Line : Replacing insulators on STR 4/4</v>
          </cell>
          <cell r="H4251" t="str">
            <v>WA provides cost to replace one damaged polymer insulator with nine glass insulators 30K on STR 4/4 (100' steel mono pole).    Dampers will be installed on the Southside Filtration Tap West - Hutchins Sub Section of the Watermill Sw - Parkdale Sw 138 kV Line.  Pike was called out to perform the job.
Item 902870 qty 9 glass insulators
Item 311028 qty 4 dampers
Retirement. 
(Otis shows Watermill Sw - Parkdale Sw ---------- PETE shows Parkdale - Industrial Blvd for 0000381)</v>
          </cell>
          <cell r="I4251" t="str">
            <v>CMPC</v>
          </cell>
          <cell r="J4251"/>
          <cell r="K4251"/>
          <cell r="L4251" t="str">
            <v>125</v>
          </cell>
          <cell r="M4251" t="str">
            <v>Insulator Replacement</v>
          </cell>
          <cell r="N4251"/>
          <cell r="O4251" t="str">
            <v/>
          </cell>
          <cell r="P4251" t="str">
            <v>WA provides cost to replace one damaged polymer insulator with nine glass insulators 30K on STR 4/4 (100' steel mono pole). Dampers will be installed on the Southside Filtration Tap West - Hutchins Sub Section of the Watermill Sw - Parkdale Sw 138 kV Line. Pike was called out to perform the job.Item 902870 qty 9 glass insulatorsItem 311028 qty 4 dampersRetirement. (Otis shows Watermill Sw - Parkdale Sw ---------- PETE shows Parkdale - Industrial Blvd for 0000381)</v>
          </cell>
          <cell r="Q4251"/>
          <cell r="R4251" t="str">
            <v/>
          </cell>
          <cell r="S4251" t="str">
            <v xml:space="preserve">WA provides cost to replace one damaged polymer insulator with nine glass insulators 30K on STR 4/4 (100' steel mono pole). Dampers will be installed on the Southside Filtration Tap West - Hutchins Sub Section of the Watermill Sw - Parkdale Sw 138 kV Line. Pike was called out to perform the job.Item 902870 qty 9 glass insulatorsItem 311028 qty 4 dampersRetirement. (Otis shows Watermill Sw - Parkdale Sw ---------- PETE shows Parkdale - Industrial Blvd for 0000381)
WA provides cost to replace one damaged polymer insulator with nine glass insulators 30K on STR 4/4 (100' steel mono pole). Dampers will be installed on the Southside Filtration Tap West - Hutchins Sub Section of the Watermill Sw - Parkdale Sw 138 kV Line. Pike was called out to perform the job.Item 902870 qty 9 glass insulatorsItem 311028 qty 4 dampersRetirement. (Otis shows Watermill Sw - Parkdale Sw ---------- PETE shows Parkdale - Industrial Blvd for 0000381)
</v>
          </cell>
          <cell r="T4251" t="str">
            <v>WA provides cost to replace one damaged polymer insulator with nine glass insulators 30K on STR 4/4 (100' steel mono pole). Dampers will be installed on the Southside Filtration Tap West - Hutchins Sub Section of the Watermill Sw - Parkdale Sw 138 kV Line. Pike was called out to perform the job.Item 902870 qty 9 glass insulatorsItem 311028 qty 4 dampersRetirement. (Otis shows Watermill Sw - Parkdale Sw ---------- PETE shows Parkdale - Industrial Blvd for 0000381)</v>
          </cell>
          <cell r="U4251"/>
          <cell r="V4251" t="str">
            <v>Bettina Beard</v>
          </cell>
          <cell r="W4251"/>
          <cell r="X4251"/>
          <cell r="Y4251" t="str">
            <v>METRO EAST</v>
          </cell>
          <cell r="Z4251" t="str">
            <v>FORNEY</v>
          </cell>
          <cell r="AA4251" t="str">
            <v>FORNEY</v>
          </cell>
          <cell r="AB4251" t="str">
            <v>Line</v>
          </cell>
          <cell r="AC4251" t="str">
            <v>0000381</v>
          </cell>
          <cell r="AD4251" t="str">
            <v>Parkdale-Industrial Blvd</v>
          </cell>
          <cell r="AE4251" t="str">
            <v>In-Service</v>
          </cell>
          <cell r="AF4251" t="str">
            <v>Closed</v>
          </cell>
          <cell r="AG4251">
            <v>44774</v>
          </cell>
          <cell r="AH4251" t="str">
            <v>15912.89</v>
          </cell>
          <cell r="AI4251">
            <v>12145.94</v>
          </cell>
        </row>
        <row r="4252">
          <cell r="E4252" t="str">
            <v>0PT51322 -- ADDISON SUB : REPLACE 90 CONTROLLER RELAY ON TRF #1</v>
          </cell>
          <cell r="F4252" t="str">
            <v>ADDISON SUB : REPLACE 90 CONTROLLER RELAY ON TRF #1</v>
          </cell>
          <cell r="G4252" t="str">
            <v>Addison Sub : Replace 90 Controller Relay on TRF #1</v>
          </cell>
          <cell r="H4252" t="str">
            <v>This WA is to cover the cost to replace 90 Controller Relay on TRF #1
Revision 1: This revision is to cover unforeseen personnel labor costs that included cross training.</v>
          </cell>
          <cell r="I4252" t="str">
            <v>CMPC</v>
          </cell>
          <cell r="J4252"/>
          <cell r="K4252"/>
          <cell r="L4252" t="str">
            <v>211</v>
          </cell>
          <cell r="M4252" t="str">
            <v>Region Miscellaneous</v>
          </cell>
          <cell r="N4252"/>
          <cell r="O4252" t="str">
            <v/>
          </cell>
          <cell r="P4252"/>
          <cell r="Q4252"/>
          <cell r="R4252" t="str">
            <v/>
          </cell>
          <cell r="S4252" t="str">
            <v xml:space="preserve">This WA is to cover the cost to replace 90 Controller Relay on TRF #1
</v>
          </cell>
          <cell r="T4252" t="str">
            <v>This WA is to cover the cost to replace 90 Controller Relay on TRF #1</v>
          </cell>
          <cell r="U4252"/>
          <cell r="V4252" t="str">
            <v>Samantha Bogusch</v>
          </cell>
          <cell r="W4252" t="str">
            <v>Barron Proffitt</v>
          </cell>
          <cell r="X4252" t="str">
            <v>Barry Hance</v>
          </cell>
          <cell r="Y4252" t="str">
            <v>METRO EAST</v>
          </cell>
          <cell r="Z4252" t="str">
            <v>NORTH DALLAS</v>
          </cell>
          <cell r="AA4252" t="str">
            <v>NORTH DALLAS</v>
          </cell>
          <cell r="AB4252" t="str">
            <v>Station</v>
          </cell>
          <cell r="AC4252" t="str">
            <v>0101429</v>
          </cell>
          <cell r="AD4252" t="str">
            <v>Addison 138KV</v>
          </cell>
          <cell r="AE4252" t="str">
            <v>In-Service</v>
          </cell>
          <cell r="AF4252" t="str">
            <v>Closed</v>
          </cell>
          <cell r="AG4252">
            <v>45271</v>
          </cell>
          <cell r="AH4252" t="str">
            <v>8158.57</v>
          </cell>
          <cell r="AI4252">
            <v>12135.99</v>
          </cell>
        </row>
        <row r="4253">
          <cell r="E4253" t="str">
            <v>0PT51881 -- MORRISON LANE SWITCH : REPLACE CAPACITORS ON CAP BANK 21, 22, 23</v>
          </cell>
          <cell r="F4253" t="str">
            <v>MORRISON LANE SWITCH : REPLACE CAPACITORS ON CAP BANK 21, 22, 23</v>
          </cell>
          <cell r="G4253" t="str">
            <v>Morrison Lane Switch : Replace Capacitors on Cap Bank 21, 22, 23</v>
          </cell>
          <cell r="H4253" t="str">
            <v>This Work Authorization (WA) will cover the cost for replacing three failed Capacitors on Cap Bank 21, 22, and 23.
*Peter Babcock authorizes use of BI 217.</v>
          </cell>
          <cell r="I4253" t="str">
            <v>CMPC</v>
          </cell>
          <cell r="J4253"/>
          <cell r="K4253"/>
          <cell r="L4253" t="str">
            <v>217</v>
          </cell>
          <cell r="M4253" t="str">
            <v>Failed Substation Equip Replac</v>
          </cell>
          <cell r="N4253"/>
          <cell r="O4253" t="str">
            <v/>
          </cell>
          <cell r="P4253"/>
          <cell r="Q4253"/>
          <cell r="R4253" t="str">
            <v/>
          </cell>
          <cell r="S4253" t="str">
            <v xml:space="preserve">This Work Authorization (WA) will cover the cost for replacing three failed Capacitors on Cap Bank 21, 22, and 23.
*Peter Babcock authorizes use of BI 217.
</v>
          </cell>
          <cell r="T4253" t="str">
            <v>This Work Authorization (WA) will cover the cost for replacing three failed Capacitors on Cap Bank 21, 22, and 23.
*Peter Babcock authorizes use of BI 217.</v>
          </cell>
          <cell r="U4253"/>
          <cell r="V4253" t="str">
            <v>Samantha Bogusch</v>
          </cell>
          <cell r="W4253" t="str">
            <v>Juan Balderas</v>
          </cell>
          <cell r="X4253"/>
          <cell r="Y4253" t="str">
            <v>METRO EAST</v>
          </cell>
          <cell r="Z4253" t="str">
            <v>NORTH DALLAS</v>
          </cell>
          <cell r="AA4253" t="str">
            <v>NORTH DALLAS</v>
          </cell>
          <cell r="AB4253" t="str">
            <v>Station</v>
          </cell>
          <cell r="AC4253" t="str">
            <v>0000067</v>
          </cell>
          <cell r="AD4253" t="str">
            <v>Morrison Ln Switching Station</v>
          </cell>
          <cell r="AE4253" t="str">
            <v>In-Service</v>
          </cell>
          <cell r="AF4253" t="str">
            <v>Closed</v>
          </cell>
          <cell r="AG4253">
            <v>45181</v>
          </cell>
          <cell r="AH4253" t="str">
            <v>15640.44</v>
          </cell>
          <cell r="AI4253">
            <v>12117.83</v>
          </cell>
        </row>
        <row r="4254">
          <cell r="E4254" t="str">
            <v>0PT54457 -- MCKINNEY SOUTHWEST SUB : REPLACEMENT OF 6, 138KV LIGHTENING ARRESTOR'S ON XFMR #1 &amp; XFMR #2</v>
          </cell>
          <cell r="F4254" t="str">
            <v>MCKINNEY SOUTHWEST SUB : REPLACEMENT OF 6, 138KV LIGHTENING ARRESTOR'S ON XFMR #1 &amp; XFMR #2</v>
          </cell>
          <cell r="G4254" t="str">
            <v>McKinney Southwest Sub : Replacement of 6, 138kv Lightening Arrestor's on XFMR #1 &amp; XFMR #2</v>
          </cell>
          <cell r="H4254" t="str">
            <v>This WA is for the cost of replacing of the 6, 138kv LA's on XFMR #1 &amp; #2 to replace the potentially hazardous porcelain arrestors with polymer insulators. 
Gretchen working with Leah/Property Accounting to correct retirement, should be 138kv not 0-60.  *Revised 05/24/24 to decrease labor dollars*  LLA</v>
          </cell>
          <cell r="I4254" t="str">
            <v>CMPC</v>
          </cell>
          <cell r="J4254" t="str">
            <v>Region Reactive</v>
          </cell>
          <cell r="K4254" t="str">
            <v>BI 211_REGION REACTIVE MAINTENANCE</v>
          </cell>
          <cell r="L4254" t="str">
            <v>211</v>
          </cell>
          <cell r="M4254" t="str">
            <v>Region Miscellaneous</v>
          </cell>
          <cell r="N4254"/>
          <cell r="O4254" t="str">
            <v/>
          </cell>
          <cell r="P4254"/>
          <cell r="Q4254"/>
          <cell r="R4254" t="str">
            <v/>
          </cell>
          <cell r="S4254" t="str">
            <v xml:space="preserve">This WA is for the cost of replacing of the 6, 138kv LA's on XFMR #1  #2 to replace the potentially hazardous porcelain arrestors with polymer insulators.
</v>
          </cell>
          <cell r="T4254" t="str">
            <v>This WA is for the cost of replacing of the 6, 138kv LA's on XFMR #1  #2 to replace the potentially hazardous porcelain arrestors with polymer insulators.</v>
          </cell>
          <cell r="U4254"/>
          <cell r="V4254" t="str">
            <v>Heath Strickland</v>
          </cell>
          <cell r="W4254"/>
          <cell r="X4254" t="str">
            <v>Barry Hance</v>
          </cell>
          <cell r="Y4254" t="str">
            <v>METRO EAST</v>
          </cell>
          <cell r="Z4254" t="str">
            <v>TEXOMA</v>
          </cell>
          <cell r="AA4254" t="str">
            <v>TEXOMA</v>
          </cell>
          <cell r="AB4254" t="str">
            <v>Station</v>
          </cell>
          <cell r="AC4254" t="str">
            <v>0301439</v>
          </cell>
          <cell r="AD4254" t="str">
            <v>Mckinney, Southwest 138Kv</v>
          </cell>
          <cell r="AE4254" t="str">
            <v>In-Service</v>
          </cell>
          <cell r="AF4254" t="str">
            <v>Closed</v>
          </cell>
          <cell r="AG4254">
            <v>45467</v>
          </cell>
          <cell r="AH4254" t="str">
            <v>15578.21</v>
          </cell>
          <cell r="AI4254">
            <v>12096.38</v>
          </cell>
        </row>
        <row r="4255">
          <cell r="E4255" t="str">
            <v>0PG47557 -- 2022 COMANCHE GP : PRINTER PLOTTER</v>
          </cell>
          <cell r="F4255" t="str">
            <v>2022 COMANCHE GP : PRINTER PLOTTER</v>
          </cell>
          <cell r="G4255" t="str">
            <v>2022 Comanche GP : Printer Plotter</v>
          </cell>
          <cell r="H4255" t="str">
            <v>This General Plant WA is to cover the purchase for a Printer Plotter for the Comanche district. 
Contact : Capri Spillman (469) 243-4233
Estimated cost : $45,000</v>
          </cell>
          <cell r="I4255" t="str">
            <v>GP</v>
          </cell>
          <cell r="J4255"/>
          <cell r="K4255"/>
          <cell r="L4255" t="str">
            <v>860</v>
          </cell>
          <cell r="M4255" t="str">
            <v>Office Equipment</v>
          </cell>
          <cell r="N4255"/>
          <cell r="O4255" t="str">
            <v/>
          </cell>
          <cell r="P4255"/>
          <cell r="Q4255"/>
          <cell r="R4255" t="str">
            <v/>
          </cell>
          <cell r="S4255" t="str">
            <v xml:space="preserve">This General Plant WA is to cover the purchase for a Printer Plotter for the Comanche district. Contact : Capri Spillman (469) 243-4233
Estimated cost : $45,000
</v>
          </cell>
          <cell r="T4255" t="str">
            <v>This General Plant WA is to cover the purchase for a Printer Plotter for the Comanche district. Contact : Capri Spillman (469) 243-4233
Estimated cost : $45,000</v>
          </cell>
          <cell r="U4255"/>
          <cell r="V4255" t="str">
            <v>Gretchen Koehling</v>
          </cell>
          <cell r="W4255"/>
          <cell r="X4255"/>
          <cell r="Y4255" t="str">
            <v>SOUTHEAST</v>
          </cell>
          <cell r="Z4255" t="str">
            <v>GLEN ROSE</v>
          </cell>
          <cell r="AA4255" t="str">
            <v>COMANCHE</v>
          </cell>
          <cell r="AB4255" t="str">
            <v>N/A</v>
          </cell>
          <cell r="AC4255" t="str">
            <v>0003160</v>
          </cell>
          <cell r="AD4255" t="str">
            <v>Comanche Service Center</v>
          </cell>
          <cell r="AE4255" t="str">
            <v>In-Service</v>
          </cell>
          <cell r="AF4255" t="str">
            <v>Closed</v>
          </cell>
          <cell r="AG4255">
            <v>44916</v>
          </cell>
          <cell r="AH4255" t="str">
            <v>50963.5</v>
          </cell>
          <cell r="AI4255">
            <v>12094.78</v>
          </cell>
        </row>
        <row r="4256">
          <cell r="E4256" t="str">
            <v>0PT52426 -- COURTLAND SUB : CPU AND BASEBOARD REPLACEMENT ON RTU, P.NGUYEN</v>
          </cell>
          <cell r="F4256" t="str">
            <v>COURTLAND SUB : CPU AND BASEBOARD REPLACEMENT ON RTU, P.NGUYEN</v>
          </cell>
          <cell r="G4256" t="str">
            <v>Courtland Sub : CPU and Baseboard Replacement on RTU, P.Nguyen</v>
          </cell>
          <cell r="H4256" t="str">
            <v>This WA is to cover the cost for CPU and Baseboard Replacement on RTU
Budget Item # 217: Approved by Cliff Odom on 8.8.2023
Retire: 1 Failed CPU
Retire: 1 Failed Baseboard
Install: 1 SAGE 2400 RTU CPU
Install: 1 SAGE 2400 RTU Baseboard
*Revision: Cost of TSN# 463159 is more than what was estimated, adjusting amount to match</v>
          </cell>
          <cell r="I4256" t="str">
            <v>CMPC</v>
          </cell>
          <cell r="J4256"/>
          <cell r="K4256"/>
          <cell r="L4256" t="str">
            <v>217</v>
          </cell>
          <cell r="M4256" t="str">
            <v>Failed Substation Equip Replac</v>
          </cell>
          <cell r="N4256"/>
          <cell r="O4256" t="str">
            <v/>
          </cell>
          <cell r="P4256"/>
          <cell r="Q4256"/>
          <cell r="R4256" t="str">
            <v/>
          </cell>
          <cell r="S4256" t="str">
            <v xml:space="preserve">This WA is to cover the cost for CPU and Baseboard Replacement on RTU
Budget Item # 217: Approved by Cliff Odom on 8.8.2023
Retire: 1 Failed CPURetire: 1 Failed Baseboard
Install: 1 SAGE 2400 RTU CPUInstall: 1 SAGE 2400 RTU Baseboard
</v>
          </cell>
          <cell r="T4256" t="str">
            <v>This WA is to cover the cost for CPU and Baseboard Replacement on RTU
Budget Item # 217: Approved by Cliff Odom on 8.8.2023
Retire: 1 Failed CPURetire: 1 Failed Baseboard
Install: 1 SAGE 2400 RTU CPUInstall: 1 SAGE 2400 RTU Baseboard</v>
          </cell>
          <cell r="U4256"/>
          <cell r="V4256" t="str">
            <v>Marissa Cassidy</v>
          </cell>
          <cell r="W4256"/>
          <cell r="X4256" t="str">
            <v>Miguel Ortega</v>
          </cell>
          <cell r="Y4256" t="str">
            <v>METRO WEST</v>
          </cell>
          <cell r="Z4256" t="str">
            <v>FORT WORTH</v>
          </cell>
          <cell r="AA4256" t="str">
            <v>FORT WORTH</v>
          </cell>
          <cell r="AB4256" t="str">
            <v>Station</v>
          </cell>
          <cell r="AC4256" t="str">
            <v>0005197</v>
          </cell>
          <cell r="AD4256" t="str">
            <v>Courtland 345-25Kv</v>
          </cell>
          <cell r="AE4256" t="str">
            <v>In-Service</v>
          </cell>
          <cell r="AF4256" t="str">
            <v>Closed</v>
          </cell>
          <cell r="AG4256">
            <v>45211</v>
          </cell>
          <cell r="AH4256" t="str">
            <v>13025.66</v>
          </cell>
          <cell r="AI4256">
            <v>12089.5</v>
          </cell>
        </row>
        <row r="4257">
          <cell r="E4257" t="str">
            <v>0PT53823 -- TYLER NORTHEAST SUB : REPLACE TOT01 INTERRUPTERS_2024</v>
          </cell>
          <cell r="F4257" t="str">
            <v>TYLER NORTHEAST SUB : REPLACE TOT01 INTERRUPTERS_2024</v>
          </cell>
          <cell r="G4257" t="str">
            <v>Tyler Northeast Sub : Replace TOT01 Interrupters_2024</v>
          </cell>
          <cell r="H4257" t="str">
            <v>This WA provides the cost to replace 1 each, 3 phase set of interrupter TOT-1. Oncor will do the work. 
Material removed 1x3 phase set of 25kv/3200A interrupter bottles.
Materials installed 1x3 phase set of 25kv/3200A interrupter bottles
Item# 477790</v>
          </cell>
          <cell r="I4257" t="str">
            <v>CMPC</v>
          </cell>
          <cell r="J4257" t="str">
            <v>Region Reactive</v>
          </cell>
          <cell r="K4257" t="str">
            <v>BI 211_REGION REACTIVE MAINTENANCE</v>
          </cell>
          <cell r="L4257" t="str">
            <v>211</v>
          </cell>
          <cell r="M4257" t="str">
            <v>Region Miscellaneous</v>
          </cell>
          <cell r="N4257"/>
          <cell r="O4257" t="str">
            <v/>
          </cell>
          <cell r="P4257"/>
          <cell r="Q4257"/>
          <cell r="R4257" t="str">
            <v/>
          </cell>
          <cell r="S4257" t="str">
            <v xml:space="preserve">This WA provides the cost to replace 1 each, 3 phase set of interrupter TOT-1. Oncor will do the work.
Material removed 1x3 phase set of 25kv/3200A interrupter bottles.Materials installed 1x3 phase set of 25kv/3200A interrupter bottles
Item# 477790
</v>
          </cell>
          <cell r="T4257" t="str">
            <v>This WA provides the cost to replace 1 each, 3 phase set of interrupter TOT-1. Oncor will do the work.
Material removed 1x3 phase set of 25kv/3200A interrupter bottles.Materials installed 1x3 phase set of 25kv/3200A interrupter bottles
Item# 477790</v>
          </cell>
          <cell r="U4257"/>
          <cell r="V4257" t="str">
            <v>Dustin Cummings</v>
          </cell>
          <cell r="W4257"/>
          <cell r="X4257" t="str">
            <v>David Luna</v>
          </cell>
          <cell r="Y4257" t="str">
            <v>SOUTHEAST</v>
          </cell>
          <cell r="Z4257" t="str">
            <v>TYLER</v>
          </cell>
          <cell r="AA4257" t="str">
            <v>TYLER</v>
          </cell>
          <cell r="AB4257" t="str">
            <v>Station</v>
          </cell>
          <cell r="AC4257" t="str">
            <v>0201426</v>
          </cell>
          <cell r="AD4257" t="str">
            <v>Tyler, Northeast 138Kv</v>
          </cell>
          <cell r="AE4257" t="str">
            <v>In-Service</v>
          </cell>
          <cell r="AF4257" t="str">
            <v>Closed</v>
          </cell>
          <cell r="AG4257">
            <v>45461</v>
          </cell>
          <cell r="AH4257" t="str">
            <v>11403.61</v>
          </cell>
          <cell r="AI4257">
            <v>12081.72</v>
          </cell>
        </row>
        <row r="4258">
          <cell r="E4258" t="str">
            <v>0PT55282 -- WHITESBORO SE SUB : REPLACE (3) 138KV LA'S ON XFMR#1</v>
          </cell>
          <cell r="F4258" t="str">
            <v>WHITESBORO SE SUB : REPLACE (3) 138KV LA'S ON XFMR#1</v>
          </cell>
          <cell r="G4258" t="str">
            <v>Whitesboro SE Sub : Replace (3) 138kv LA's on XFMR#1</v>
          </cell>
          <cell r="H4258" t="str">
            <v>This WA is for the replacement of (3) 138kv lightning arrestors that catastrophicially failed on XFMR#1 at the Whitesboro SE Sub.
Remove (3) 138kv porcelain arrestors
Install (3) 138kv polymer arrestors
Adjusting Oncor Labor dollars down 08/16/24 LLA</v>
          </cell>
          <cell r="I4258" t="str">
            <v>CMPC</v>
          </cell>
          <cell r="J4258" t="str">
            <v>Region Reactive</v>
          </cell>
          <cell r="K4258" t="str">
            <v>BI 211_REGION REACTIVE MAINTENANCE</v>
          </cell>
          <cell r="L4258" t="str">
            <v>211</v>
          </cell>
          <cell r="M4258" t="str">
            <v>Region Miscellaneous</v>
          </cell>
          <cell r="N4258"/>
          <cell r="O4258" t="str">
            <v/>
          </cell>
          <cell r="P4258"/>
          <cell r="Q4258"/>
          <cell r="R4258" t="str">
            <v/>
          </cell>
          <cell r="S4258" t="str">
            <v xml:space="preserve">This WA is for the replacement of (3) 138kv LA's that catastrophically failed on XFMR#1.
Remove (3) porcelain LA's
Install (3) polymer LA's
</v>
          </cell>
          <cell r="T4258" t="str">
            <v>This WA is for the replacement of (3) 138kv LA's that catastrophically failed on XFMR#1.
Remove (3) porcelain LA's
Install (3) polymer LA's</v>
          </cell>
          <cell r="U4258"/>
          <cell r="V4258" t="str">
            <v>Leah Ashley</v>
          </cell>
          <cell r="W4258"/>
          <cell r="X4258" t="str">
            <v>Barry Hance</v>
          </cell>
          <cell r="Y4258" t="str">
            <v>METRO EAST</v>
          </cell>
          <cell r="Z4258" t="str">
            <v>TEXOMA</v>
          </cell>
          <cell r="AA4258" t="str">
            <v>TEXOMA</v>
          </cell>
          <cell r="AB4258" t="str">
            <v>Station</v>
          </cell>
          <cell r="AC4258" t="str">
            <v>0301464</v>
          </cell>
          <cell r="AD4258" t="str">
            <v>Whitesboro S.E. 138 Kv</v>
          </cell>
          <cell r="AE4258" t="str">
            <v>In-Service</v>
          </cell>
          <cell r="AF4258" t="str">
            <v>Constr. Complete, No Charges</v>
          </cell>
          <cell r="AG4258">
            <v>45533</v>
          </cell>
          <cell r="AH4258" t="str">
            <v>15247.09</v>
          </cell>
          <cell r="AI4258">
            <v>12078.64</v>
          </cell>
        </row>
        <row r="4259">
          <cell r="E4259" t="str">
            <v>0PT51711 -- NAVY KICKAPOO SWITCH - HOLLIDAY 69 KV LINE : REPLACE FAILED STRUCTURE 64/8 DUE TO STORM DAMAGE (TSP23012)</v>
          </cell>
          <cell r="F4259" t="str">
            <v>NAVY KICKAPOO SWITCH - HOLLIDAY 69 KV LINE : REPLACE FAILED STRUCTURE 64/8 DUE TO STORM DAMAGE (TSP23012)</v>
          </cell>
          <cell r="G4259" t="str">
            <v>Navy Kickapoo Switch - Holliday 69 kV Line : Replace Failed Structure 64/8 Due to Storm Damage (TSP23012)</v>
          </cell>
          <cell r="H4259" t="str">
            <v>Navy Kickapoo Switch - Holliday 69 kV Line : Replace Failed Structure 64/8 Due to Storm Damage. Storm Date 5.4.2023.
Budget Item 403
Remove:
64/8 - (2) 60' Class 3 Poles, (1) Crossarm
Install:
64/8 - (2) 60' Class 3 Poles, (1) Crossarm</v>
          </cell>
          <cell r="I4259" t="str">
            <v>CMPC</v>
          </cell>
          <cell r="J4259"/>
          <cell r="K4259"/>
          <cell r="L4259" t="str">
            <v>403</v>
          </cell>
          <cell r="M4259" t="str">
            <v>Storm Damage</v>
          </cell>
          <cell r="N4259"/>
          <cell r="O4259" t="str">
            <v/>
          </cell>
          <cell r="P4259"/>
          <cell r="Q4259"/>
          <cell r="R4259" t="str">
            <v/>
          </cell>
          <cell r="S4259" t="str">
            <v xml:space="preserve">Navy Kickapoo Switch - Holliday 69 kV Line : Replace Failed Structure 64/8 Due to Storm Damage. Storm Date 5.4.2023.Budget Item 403
Remove:64/8 - (2) 60' Class 3 Poles, (1) Crossarm
Install:64/8 - (2) 60' Class 3 Poles, (1) Crossarm
</v>
          </cell>
          <cell r="T4259" t="str">
            <v>Navy Kickapoo Switch - Holliday 69 kV Line : Replace Failed Structure 64/8 Due to Storm Damage. Storm Date 5.4.2023.Budget Item 403
Remove:64/8 - (2) 60' Class 3 Poles, (1) Crossarm
Install:64/8 - (2) 60' Class 3 Poles, (1) Crossarm</v>
          </cell>
          <cell r="U4259"/>
          <cell r="V4259" t="str">
            <v>Joanna Redona</v>
          </cell>
          <cell r="W4259"/>
          <cell r="X4259"/>
          <cell r="Y4259" t="str">
            <v>METRO WEST</v>
          </cell>
          <cell r="Z4259" t="str">
            <v>WICHITA FALLS</v>
          </cell>
          <cell r="AA4259" t="str">
            <v>WICHITA FALLS</v>
          </cell>
          <cell r="AB4259" t="str">
            <v>Line</v>
          </cell>
          <cell r="AC4259" t="str">
            <v>0007352</v>
          </cell>
          <cell r="AD4259" t="str">
            <v>Navy Kickapoo Switching Statio</v>
          </cell>
          <cell r="AE4259" t="str">
            <v>In-Service</v>
          </cell>
          <cell r="AF4259" t="str">
            <v>Closed</v>
          </cell>
          <cell r="AG4259">
            <v>45077</v>
          </cell>
          <cell r="AH4259" t="str">
            <v>12909.13</v>
          </cell>
          <cell r="AI4259">
            <v>12068.21</v>
          </cell>
        </row>
        <row r="4260">
          <cell r="E4260" t="str">
            <v>0PT49669 -- SULPHUR SPRINGS EAST 138KV - REPLACE LOW SIDE BUSHING TRANSFORMER #1</v>
          </cell>
          <cell r="F4260" t="str">
            <v>SULPHUR SPRINGS EAST 138KV - REPLACE LOW SIDE BUSHING TRANSFORMER #1</v>
          </cell>
          <cell r="G4260" t="str">
            <v>SULPHUR SPRINGS EAST 138kV - Replace Low Side Bushing Transformer #1</v>
          </cell>
          <cell r="H4260" t="str">
            <v>This WA provides the cost to replace the low side bushing, Item ID 323199 - Transformer #1.  During DTT testing oil came out at cap tap.  All tests performed failed.  
Budget item 217 approved by Cliff Odom.
RETIREMENT
1 - Each Bushing / Item ID #323199
REVISION - DECEMBER 5, 2022
Per Crew Foreman - Project required more than originally anticipated labor hours to complete this project.</v>
          </cell>
          <cell r="I4260" t="str">
            <v>CMPC</v>
          </cell>
          <cell r="J4260"/>
          <cell r="K4260"/>
          <cell r="L4260" t="str">
            <v>217</v>
          </cell>
          <cell r="M4260" t="str">
            <v>Failed Substation Equip Replac</v>
          </cell>
          <cell r="N4260"/>
          <cell r="O4260" t="str">
            <v/>
          </cell>
          <cell r="P4260" t="str">
            <v>This WA provides the cost to replace the low side bushing, Item ID 323199 - Transformer #1. During DTT testing oil came out at cap tap. All tests performed failed.
Budget item 217 approved by Cliff Odom.
RETIREMENT
1 - Each Bushing / Item ID #323199</v>
          </cell>
          <cell r="Q4260"/>
          <cell r="R4260" t="str">
            <v/>
          </cell>
          <cell r="S4260" t="str">
            <v xml:space="preserve">This WA provides the cost to replace the low side bushing, Item ID 323199 - Transformer #1. During DTT testing oil came out at cap tap. All tests performed failed.
Budget item 217 approved by Cliff Odom.
RETIREMENT
1 - Each Bushing / Item ID #323199
This WA provides the cost to replace the low side bushing, Item ID 323199 - Transformer #1. During DTT testing oil came out at cap tap. All tests performed failed.
Budget item 217 approved by Cliff Odom.
RETIREMENT
1 - Each Bushing / Item ID #323199
</v>
          </cell>
          <cell r="T4260" t="str">
            <v>This WA provides the cost to replace the low side bushing, Item ID 323199 - Transformer #1. During DTT testing oil came out at cap tap. All tests performed failed.
Budget item 217 approved by Cliff Odom.
RETIREMENT
1 - Each Bushing / Item ID #323199</v>
          </cell>
          <cell r="U4260"/>
          <cell r="V4260" t="str">
            <v>Sharon Acker</v>
          </cell>
          <cell r="W4260" t="str">
            <v>James Willhite</v>
          </cell>
          <cell r="X4260"/>
          <cell r="Y4260" t="str">
            <v>METRO EAST</v>
          </cell>
          <cell r="Z4260" t="str">
            <v>SULPHUR SPRINGS</v>
          </cell>
          <cell r="AA4260" t="str">
            <v>SULPHUR SPRINGS</v>
          </cell>
          <cell r="AB4260" t="str">
            <v>Station</v>
          </cell>
          <cell r="AC4260" t="str">
            <v>0301435</v>
          </cell>
          <cell r="AD4260" t="str">
            <v>Sulphur Springs East 138Kv</v>
          </cell>
          <cell r="AE4260" t="str">
            <v>In-Service</v>
          </cell>
          <cell r="AF4260" t="str">
            <v>Closed</v>
          </cell>
          <cell r="AG4260">
            <v>44900</v>
          </cell>
          <cell r="AH4260" t="str">
            <v>8517.64</v>
          </cell>
          <cell r="AI4260">
            <v>12064.26</v>
          </cell>
        </row>
        <row r="4261">
          <cell r="E4261" t="str">
            <v>0PT48840 -- GRAHAM PLANT SES SWITCH : REPLACE TERTIARY BUSHINGS AND COOLING PUMPS ON AUTO #1</v>
          </cell>
          <cell r="F4261" t="str">
            <v>GRAHAM PLANT SES SWITCH : REPLACE TERTIARY BUSHINGS AND COOLING PUMPS ON AUTO #1</v>
          </cell>
          <cell r="G4261" t="str">
            <v>Graham Plant SES Switch : Replace tertiary bushings and cooling pumps on auto #1</v>
          </cell>
          <cell r="H4261" t="str">
            <v>Graham Plant SES Switch : Replace tertiary bushings and cooling pumps on auto #1
This WA will cover the cost to replace the 3 - tertiary (0-60kV) bushings and 6 - cooling pumps on 345 Auto1 (GMPSW-Auto1).  All labor will be on the region reactive gasket project, this WA is for material only.
Peter Babcock approved BI 217
Remove
Tertiary Bushings 
cooling pumps  
Install 
Tertiary Bushings 
cooling pumps         
Revised on 12/19/2022, cooling pumps were not sent in time for use and only 1 bushing was replaced.</v>
          </cell>
          <cell r="I4261" t="str">
            <v>CMPC</v>
          </cell>
          <cell r="J4261"/>
          <cell r="K4261"/>
          <cell r="L4261" t="str">
            <v>217</v>
          </cell>
          <cell r="M4261" t="str">
            <v>Failed Substation Equip Replac</v>
          </cell>
          <cell r="N4261"/>
          <cell r="O4261" t="str">
            <v/>
          </cell>
          <cell r="P4261"/>
          <cell r="Q4261"/>
          <cell r="R4261" t="str">
            <v/>
          </cell>
          <cell r="S4261" t="str">
            <v xml:space="preserve">Graham Plant SES Switch : Replace tertiary bushings and cooling pumps on auto #1
This WA will cover the cost to replace the 3 - tertiary (0-60kV) bushings and 6 - cooling pumps on 345 Auto1 (GMPSW-Auto1). All labor will be on the region reactive gasket project, this WA is for material only.
Peter Babcock approved BI 217
Remove
Tertiary Bushings
cooling pumps 
Install
Tertiary Bushings
cooling pumps
</v>
          </cell>
          <cell r="T4261" t="str">
            <v>Graham Plant SES Switch : Replace tertiary bushings and cooling pumps on auto #1
This WA will cover the cost to replace the 3 - tertiary (0-60kV) bushings and 6 - cooling pumps on 345 Auto1 (GMPSW-Auto1). All labor will be on the region reactive gasket project, this WA is for material only.
Peter Babcock approved BI 217
Remove
Tertiary Bushings
cooling pumps 
Install
Tertiary Bushings
cooling pumps</v>
          </cell>
          <cell r="U4261"/>
          <cell r="V4261" t="str">
            <v>Joanna Redona</v>
          </cell>
          <cell r="W4261"/>
          <cell r="X4261"/>
          <cell r="Y4261" t="str">
            <v>METRO WEST</v>
          </cell>
          <cell r="Z4261" t="str">
            <v>WICHITA FALLS</v>
          </cell>
          <cell r="AA4261" t="str">
            <v>GRAHAM</v>
          </cell>
          <cell r="AB4261" t="str">
            <v>Station</v>
          </cell>
          <cell r="AC4261" t="str">
            <v>0005136</v>
          </cell>
          <cell r="AD4261" t="str">
            <v>Graham Plant Sw Sta.345/138Kv</v>
          </cell>
          <cell r="AE4261" t="str">
            <v>In-Service</v>
          </cell>
          <cell r="AF4261" t="str">
            <v>Closed</v>
          </cell>
          <cell r="AG4261">
            <v>44915</v>
          </cell>
          <cell r="AH4261" t="str">
            <v>134521.84</v>
          </cell>
          <cell r="AI4261">
            <v>12051.89</v>
          </cell>
        </row>
        <row r="4262">
          <cell r="E4262" t="str">
            <v>0PT51529 -- SPRINGDALE SUB : REPLACE AND INSTALL 2 TON AC WALL UNIT</v>
          </cell>
          <cell r="F4262" t="str">
            <v>SPRINGDALE SUB : REPLACE AND INSTALL 2 TON AC WALL UNIT</v>
          </cell>
          <cell r="G4262" t="str">
            <v>Springdale Sub : Replace and Install 2 Ton AC Wall Unit</v>
          </cell>
          <cell r="H4262" t="str">
            <v>This WA is to cover the cost of Replace and Install 2 Ton AC Wall Unit in the Control House
*Revision to adjust labor and material increase</v>
          </cell>
          <cell r="I4262" t="str">
            <v>CMPC</v>
          </cell>
          <cell r="J4262"/>
          <cell r="K4262"/>
          <cell r="L4262" t="str">
            <v>106</v>
          </cell>
          <cell r="M4262" t="str">
            <v>Air Conditioner Replacements</v>
          </cell>
          <cell r="N4262"/>
          <cell r="O4262" t="str">
            <v/>
          </cell>
          <cell r="P4262"/>
          <cell r="Q4262"/>
          <cell r="R4262" t="str">
            <v/>
          </cell>
          <cell r="S4262" t="str">
            <v xml:space="preserve">This WA is to cover the cost of Replace and Install 2 Ton AC Wall Unit
</v>
          </cell>
          <cell r="T4262" t="str">
            <v>This WA is to cover the cost of Replace and Install 2 Ton AC Wall Unit</v>
          </cell>
          <cell r="U4262"/>
          <cell r="V4262" t="str">
            <v>Marissa Cassidy</v>
          </cell>
          <cell r="W4262"/>
          <cell r="X4262"/>
          <cell r="Y4262" t="str">
            <v>METRO WEST</v>
          </cell>
          <cell r="Z4262" t="str">
            <v>FORT WORTH</v>
          </cell>
          <cell r="AA4262" t="str">
            <v>FORT WORTH</v>
          </cell>
          <cell r="AB4262" t="str">
            <v>Station</v>
          </cell>
          <cell r="AC4262" t="str">
            <v>0005336</v>
          </cell>
          <cell r="AD4262" t="str">
            <v>Springdale 138-12.5Kv</v>
          </cell>
          <cell r="AE4262" t="str">
            <v>In-Service</v>
          </cell>
          <cell r="AF4262" t="str">
            <v>Closed</v>
          </cell>
          <cell r="AG4262">
            <v>45138</v>
          </cell>
          <cell r="AH4262" t="str">
            <v>7377.18</v>
          </cell>
          <cell r="AI4262">
            <v>12047.02</v>
          </cell>
        </row>
        <row r="4263">
          <cell r="E4263" t="str">
            <v>0PT49737 -- PLANO TENNYSON SUB : REPLACING 2 CAPACITORS, 1 RESISTOR ON CAPACITOR BANK 12 &amp; 13</v>
          </cell>
          <cell r="F4263" t="str">
            <v>PLANO TENNYSON SUB : REPLACING 2 CAPACITORS, 1 RESISTOR ON CAPACITOR BANK 12 &amp; 13</v>
          </cell>
          <cell r="G4263" t="str">
            <v>Plano Tennyson Sub : Replacing 2 Capacitors, 1 Resistor on Capacitor Bank 12 &amp; 13</v>
          </cell>
          <cell r="H4263" t="str">
            <v>This Work Authorization (WA) will cover the cost for replacing two failed Capacitors and 1 Resistor on Capacitor Bank 12 &amp; 13.
*Peter Babcock authorizes use of BI 217.
Revision 1: Adjusted labor to add 2 extra days.</v>
          </cell>
          <cell r="I4263" t="str">
            <v>CMPC</v>
          </cell>
          <cell r="J4263"/>
          <cell r="K4263"/>
          <cell r="L4263" t="str">
            <v>217</v>
          </cell>
          <cell r="M4263" t="str">
            <v>Failed Substation Equip Replac</v>
          </cell>
          <cell r="N4263"/>
          <cell r="O4263" t="str">
            <v/>
          </cell>
          <cell r="P4263"/>
          <cell r="Q4263"/>
          <cell r="R4263" t="str">
            <v/>
          </cell>
          <cell r="S4263" t="str">
            <v xml:space="preserve">This Work Authorization (WA) will cover the cost for replacing two failed Capacitors and 1 Resistor on Capacitor Bank 12  13.
*Peter Babcock authorizes use of BI 217.
</v>
          </cell>
          <cell r="T4263" t="str">
            <v>This Work Authorization (WA) will cover the cost for replacing two failed Capacitors and 1 Resistor on Capacitor Bank 12  13.
*Peter Babcock authorizes use of BI 217.</v>
          </cell>
          <cell r="U4263"/>
          <cell r="V4263" t="str">
            <v>Samantha Bogusch</v>
          </cell>
          <cell r="W4263"/>
          <cell r="X4263"/>
          <cell r="Y4263" t="str">
            <v>METRO EAST</v>
          </cell>
          <cell r="Z4263" t="str">
            <v>NORTH DALLAS</v>
          </cell>
          <cell r="AA4263" t="str">
            <v>NORTH DALLAS</v>
          </cell>
          <cell r="AB4263" t="str">
            <v>Station</v>
          </cell>
          <cell r="AC4263" t="str">
            <v>0101518</v>
          </cell>
          <cell r="AD4263" t="str">
            <v>Plano - Tennyson Parkway 345KV</v>
          </cell>
          <cell r="AE4263" t="str">
            <v>In-Service</v>
          </cell>
          <cell r="AF4263" t="str">
            <v>Closed</v>
          </cell>
          <cell r="AG4263">
            <v>44922</v>
          </cell>
          <cell r="AH4263" t="str">
            <v>17184.79</v>
          </cell>
          <cell r="AI4263">
            <v>12046.05</v>
          </cell>
        </row>
        <row r="4264">
          <cell r="E4264" t="str">
            <v>0PT51993 -- WESTON SUB : REPLACE FAILED 14.4 KV PT ON TRF#1 DUE TO STORM (TSP23018)</v>
          </cell>
          <cell r="F4264" t="str">
            <v>WESTON SUB : REPLACE FAILED 14.4 KV PT ON TRF#1 DUE TO STORM (TSP23018)</v>
          </cell>
          <cell r="G4264" t="str">
            <v>Weston Sub : Replace failed 14.4 kv PT on TRF#1 due to storm (TSP23018)</v>
          </cell>
          <cell r="H4264" t="str">
            <v>This project is for the replacement of a failed PT on TRF#1 due to storm. Storm date 6/15/23
*Revised 06/19/23 to add a failed 90 relay and labor hours found during restoration.  
*Revised on 08/07/23 to adjust labor hours, job didn't take as long as estimated.*</v>
          </cell>
          <cell r="I4264" t="str">
            <v>CMPC</v>
          </cell>
          <cell r="J4264"/>
          <cell r="K4264"/>
          <cell r="L4264" t="str">
            <v>403</v>
          </cell>
          <cell r="M4264" t="str">
            <v>Storm Damage</v>
          </cell>
          <cell r="N4264"/>
          <cell r="O4264" t="str">
            <v/>
          </cell>
          <cell r="P4264"/>
          <cell r="Q4264"/>
          <cell r="R4264" t="str">
            <v/>
          </cell>
          <cell r="S4264" t="str">
            <v xml:space="preserve">This project is for the replacement of a PT on TRF#1 that failed due to storm.
</v>
          </cell>
          <cell r="T4264" t="str">
            <v>This project is for the replacement of a PT on TRF#1 that failed due to storm.</v>
          </cell>
          <cell r="U4264"/>
          <cell r="V4264" t="str">
            <v>Leah Ashley</v>
          </cell>
          <cell r="W4264"/>
          <cell r="X4264"/>
          <cell r="Y4264" t="str">
            <v>METRO EAST</v>
          </cell>
          <cell r="Z4264" t="str">
            <v>TEXOMA</v>
          </cell>
          <cell r="AA4264" t="str">
            <v>TEXOMA</v>
          </cell>
          <cell r="AB4264" t="str">
            <v>Station</v>
          </cell>
          <cell r="AC4264" t="str">
            <v>0301480</v>
          </cell>
          <cell r="AD4264" t="str">
            <v>Weston Sub</v>
          </cell>
          <cell r="AE4264" t="str">
            <v>In-Service</v>
          </cell>
          <cell r="AF4264" t="str">
            <v>Closed</v>
          </cell>
          <cell r="AG4264">
            <v>45145</v>
          </cell>
          <cell r="AH4264" t="str">
            <v>9573.66</v>
          </cell>
          <cell r="AI4264">
            <v>12044.17</v>
          </cell>
        </row>
        <row r="4265">
          <cell r="E4265" t="str">
            <v>0PG51294 -- 2023 COMANCHE GP : TRANSPORTATION</v>
          </cell>
          <cell r="F4265" t="str">
            <v>2023 COMANCHE GP : TRANSPORTATION</v>
          </cell>
          <cell r="G4265" t="str">
            <v>2023 Comanche GP : Transportation</v>
          </cell>
          <cell r="H4265" t="str">
            <v>This WA is for Comanche Transmission to Purchase Transportation Equipment.
Contact : Justin Morton - 325-728-0006
6x14 Trailer : $13,000 Rec'd
Inverter 3600W : $5,000 - REVISION: not needed for 2023</v>
          </cell>
          <cell r="I4265" t="str">
            <v>GP</v>
          </cell>
          <cell r="J4265"/>
          <cell r="K4265"/>
          <cell r="L4265" t="str">
            <v>850</v>
          </cell>
          <cell r="M4265" t="str">
            <v>Transportation/Heavy Equipment</v>
          </cell>
          <cell r="N4265"/>
          <cell r="O4265" t="str">
            <v/>
          </cell>
          <cell r="P4265"/>
          <cell r="Q4265"/>
          <cell r="R4265" t="str">
            <v/>
          </cell>
          <cell r="S4265" t="str">
            <v xml:space="preserve">This WA is for Comanche Transmission to Purchase Transportation Equipment.Contact : Justin Morton - 325-728-0006
6x14 Trailer : $13,000Inverter 3600W : $5,000
</v>
          </cell>
          <cell r="T4265" t="str">
            <v>This WA is for Comanche Transmission to Purchase Transportation Equipment.Contact : Justin Morton - 325-728-0006
6x14 Trailer : $13,000Inverter 3600W : $5,000</v>
          </cell>
          <cell r="U4265"/>
          <cell r="V4265" t="str">
            <v>Gretchen Koehling</v>
          </cell>
          <cell r="W4265"/>
          <cell r="X4265"/>
          <cell r="Y4265" t="str">
            <v>SOUTHEAST</v>
          </cell>
          <cell r="Z4265" t="str">
            <v>GLEN ROSE</v>
          </cell>
          <cell r="AA4265" t="str">
            <v>COMANCHE</v>
          </cell>
          <cell r="AB4265" t="str">
            <v>N/A</v>
          </cell>
          <cell r="AC4265" t="str">
            <v>0003160</v>
          </cell>
          <cell r="AD4265" t="str">
            <v>Comanche Service Center</v>
          </cell>
          <cell r="AE4265" t="str">
            <v>In-Service</v>
          </cell>
          <cell r="AF4265" t="str">
            <v>Closed</v>
          </cell>
          <cell r="AG4265">
            <v>45274</v>
          </cell>
          <cell r="AH4265" t="str">
            <v>20485</v>
          </cell>
          <cell r="AI4265">
            <v>12038.71</v>
          </cell>
        </row>
        <row r="4266">
          <cell r="E4266" t="str">
            <v>0PT47768 -- ANDREWS-FULLERTON 69KV : EASEMENT RENEWAL</v>
          </cell>
          <cell r="F4266" t="str">
            <v>ANDREWS-FULLERTON 69KV : EASEMENT RENEWAL</v>
          </cell>
          <cell r="G4266" t="str">
            <v>Andrews-Fullerton 69kV : Easement Renewal</v>
          </cell>
          <cell r="H4266" t="str">
            <v>10 Year renewal for UT Lands easement 81.11 rods of power line</v>
          </cell>
          <cell r="I4266" t="str">
            <v>ROW</v>
          </cell>
          <cell r="J4266"/>
          <cell r="K4266"/>
          <cell r="L4266" t="str">
            <v>110</v>
          </cell>
          <cell r="M4266" t="str">
            <v>Substation Sites/Lines Row</v>
          </cell>
          <cell r="N4266"/>
          <cell r="O4266" t="str">
            <v/>
          </cell>
          <cell r="P4266" t="str">
            <v>10 Year renewal for UT Lands easement 81.11 rods of power line.</v>
          </cell>
          <cell r="Q4266"/>
          <cell r="R4266" t="str">
            <v/>
          </cell>
          <cell r="S4266" t="str">
            <v xml:space="preserve">This WA will coverthe cost of a10 year renewal for the UT Lands easementNO. 8052, E-80877 in Andrews County, Texas.
10 Year renewal for UT Lands easement 81.11 rods of power line.
</v>
          </cell>
          <cell r="T4266" t="str">
            <v>This WA will coverthe cost of a10 year renewal for the UT Lands easementNO. 8052, E-80877 in Andrews County, Texas.</v>
          </cell>
          <cell r="U4266"/>
          <cell r="V4266" t="str">
            <v>Melody Hilario</v>
          </cell>
          <cell r="W4266"/>
          <cell r="X4266" t="str">
            <v>Howie Gebremedhien</v>
          </cell>
          <cell r="Y4266" t="str">
            <v>METRO WEST</v>
          </cell>
          <cell r="Z4266" t="str">
            <v>ODESSA</v>
          </cell>
          <cell r="AA4266" t="str">
            <v>ODESSA</v>
          </cell>
          <cell r="AB4266" t="str">
            <v>ROW</v>
          </cell>
          <cell r="AC4266" t="str">
            <v>0007650</v>
          </cell>
          <cell r="AD4266" t="str">
            <v>Andrews-Fullerton 69Kv</v>
          </cell>
          <cell r="AE4266" t="str">
            <v>In-Service</v>
          </cell>
          <cell r="AF4266" t="str">
            <v>Closed</v>
          </cell>
          <cell r="AG4266">
            <v>44874</v>
          </cell>
          <cell r="AH4266" t="str">
            <v>12044.34</v>
          </cell>
          <cell r="AI4266">
            <v>12026.63</v>
          </cell>
        </row>
        <row r="4267">
          <cell r="E4267" t="str">
            <v>0PT53532 -- CENTERVILLE ROAD SWITCH : REPLACE FAILED RELAY ON AUTO #2</v>
          </cell>
          <cell r="F4267" t="str">
            <v>CENTERVILLE ROAD SWITCH : REPLACE FAILED RELAY ON AUTO #2</v>
          </cell>
          <cell r="G4267" t="str">
            <v>Centerville Road Switch : Replace Failed Relay on Auto #2</v>
          </cell>
          <cell r="H4267" t="str">
            <v>This Work Authorization (WA) will cover the cost to replace a failed relay SEL-387-6 on Auto #2.
Cliff Odom approved use of BI 217.</v>
          </cell>
          <cell r="I4267" t="str">
            <v>CMPC</v>
          </cell>
          <cell r="J4267"/>
          <cell r="K4267"/>
          <cell r="L4267" t="str">
            <v>217</v>
          </cell>
          <cell r="M4267" t="str">
            <v>Failed Substation Equip Replac</v>
          </cell>
          <cell r="N4267"/>
          <cell r="O4267" t="str">
            <v/>
          </cell>
          <cell r="P4267"/>
          <cell r="Q4267"/>
          <cell r="R4267" t="str">
            <v/>
          </cell>
          <cell r="S4267" t="str">
            <v xml:space="preserve">This Work Authorization (WA) will cover the cost to replace a failed relay SEL-387-6 on Auto #2.
Cliff Odom approved use of BI 217.
</v>
          </cell>
          <cell r="T4267" t="str">
            <v>This Work Authorization (WA) will cover the cost to replace a failed relay SEL-387-6 on Auto #2.
Cliff Odom approved use of BI 217.</v>
          </cell>
          <cell r="U4267"/>
          <cell r="V4267" t="str">
            <v>Samantha Bogusch</v>
          </cell>
          <cell r="W4267" t="str">
            <v>Edgar Gonzalez-pena</v>
          </cell>
          <cell r="X4267" t="str">
            <v>Barry Hance</v>
          </cell>
          <cell r="Y4267" t="str">
            <v>METRO EAST</v>
          </cell>
          <cell r="Z4267" t="str">
            <v>NORTH DALLAS</v>
          </cell>
          <cell r="AA4267" t="str">
            <v>NORTH DALLAS</v>
          </cell>
          <cell r="AB4267" t="str">
            <v>Station</v>
          </cell>
          <cell r="AC4267" t="str">
            <v>0000216</v>
          </cell>
          <cell r="AD4267" t="str">
            <v>Centerville Transmission S</v>
          </cell>
          <cell r="AE4267" t="str">
            <v>In-Service</v>
          </cell>
          <cell r="AF4267" t="str">
            <v>Closed</v>
          </cell>
          <cell r="AG4267">
            <v>45267</v>
          </cell>
          <cell r="AH4267" t="str">
            <v>16297.73</v>
          </cell>
          <cell r="AI4267">
            <v>12009.6</v>
          </cell>
        </row>
        <row r="4268">
          <cell r="E4268" t="str">
            <v>0PG55811 -- 2024 PECOS GENERAL PLANT : BUILDING MODIFICATIONS FOR BATTERY TRAILER</v>
          </cell>
          <cell r="F4268" t="str">
            <v>2024 PECOS GENERAL PLANT : BUILDING MODIFICATIONS FOR BATTERY TRAILER</v>
          </cell>
          <cell r="G4268" t="str">
            <v>2024 Pecos General Plant : Building Modifications for Battery Trailer</v>
          </cell>
          <cell r="H4268" t="str">
            <v>This WA will cover the cost to install an electric system on the East wall of the Pecos Transmission warehouse to accommodate a battery trailer. 
Reeves County Electric  will provide all labor, materials, and permits. 
Estimated Cost: $10,247.91, Final Cost $12,008.56
Work complete. Invoice 00692203</v>
          </cell>
          <cell r="I4268" t="str">
            <v>GP</v>
          </cell>
          <cell r="J4268" t="str">
            <v>GP_Facilities</v>
          </cell>
          <cell r="K4268" t="str">
            <v>Facilities</v>
          </cell>
          <cell r="L4268" t="str">
            <v>810</v>
          </cell>
          <cell r="M4268" t="str">
            <v>General Plant Structures</v>
          </cell>
          <cell r="N4268"/>
          <cell r="O4268" t="str">
            <v/>
          </cell>
          <cell r="P4268"/>
          <cell r="Q4268"/>
          <cell r="R4268" t="str">
            <v/>
          </cell>
          <cell r="S4268" t="str">
            <v xml:space="preserve">This WA will cover the cost to install an electric system on the East wall of the Pecos Transmission warehouse to accommodate a battery trailer.
Ivy Electric will provide all labor, materials, and permits. Estimated Cost: $10,241.91
Contact: Sam Beck- 432-634-3955
</v>
          </cell>
          <cell r="T4268" t="str">
            <v>This WA will cover the cost to install an electric system on the East wall of the Pecos Transmission warehouse to accommodate a battery trailer.
Ivy Electric will provide all labor, materials, and permits. Estimated Cost: $10,241.91
Contact: Sam Beck- 432-634-3955</v>
          </cell>
          <cell r="U4268"/>
          <cell r="V4268" t="str">
            <v>Amber Dawdy</v>
          </cell>
          <cell r="W4268"/>
          <cell r="X4268"/>
          <cell r="Y4268" t="str">
            <v>METRO WEST</v>
          </cell>
          <cell r="Z4268" t="str">
            <v>ODESSA</v>
          </cell>
          <cell r="AA4268" t="str">
            <v>PECOS</v>
          </cell>
          <cell r="AB4268" t="str">
            <v>N/A</v>
          </cell>
          <cell r="AC4268" t="str">
            <v>0002440</v>
          </cell>
          <cell r="AD4268" t="str">
            <v>Pecos SC County Road 203</v>
          </cell>
          <cell r="AE4268" t="str">
            <v>In-Service</v>
          </cell>
          <cell r="AF4268" t="str">
            <v>Constr. Complete, Chargeable</v>
          </cell>
          <cell r="AG4268">
            <v>45637</v>
          </cell>
          <cell r="AH4268" t="str">
            <v>10302.88</v>
          </cell>
          <cell r="AI4268">
            <v>12008.56</v>
          </cell>
        </row>
        <row r="4269">
          <cell r="E4269" t="str">
            <v>0PT51486 -- LUFKIN EAST SUB : REPLACE SUBSTATION BATTERIES, CHARGER AND RACK ON BAT 01</v>
          </cell>
          <cell r="F4269" t="str">
            <v>LUFKIN EAST SUB : REPLACE SUBSTATION BATTERIES, CHARGER AND RACK ON BAT 01</v>
          </cell>
          <cell r="G4269" t="str">
            <v>Lufkin East Sub : Replace substation batteries, charger and rack on BAT 01</v>
          </cell>
          <cell r="H4269" t="str">
            <v>This WA will cover the cost to replace the substation batteries, charger and rack on BAT01 at Lufkin East.</v>
          </cell>
          <cell r="I4269" t="str">
            <v>CMPC</v>
          </cell>
          <cell r="J4269"/>
          <cell r="K4269"/>
          <cell r="L4269" t="str">
            <v>107</v>
          </cell>
          <cell r="M4269" t="str">
            <v>Battery &amp; Charger Replacements</v>
          </cell>
          <cell r="N4269"/>
          <cell r="O4269" t="str">
            <v/>
          </cell>
          <cell r="P4269"/>
          <cell r="Q4269"/>
          <cell r="R4269" t="str">
            <v/>
          </cell>
          <cell r="S4269" t="str">
            <v xml:space="preserve">This WA will cover the cost to replace the substation batteries, charger and rack on BAT01 at Lufkin East. These batteries need to be replaced due to corrosion.
</v>
          </cell>
          <cell r="T4269" t="str">
            <v>This WA will cover the cost to replace the substation batteries, charger and rack on BAT01 at Lufkin East. These batteries need to be replaced due to corrosion.</v>
          </cell>
          <cell r="U4269"/>
          <cell r="V4269" t="str">
            <v>Melissa Dunn</v>
          </cell>
          <cell r="W4269"/>
          <cell r="X4269"/>
          <cell r="Y4269" t="str">
            <v>SOUTHEAST</v>
          </cell>
          <cell r="Z4269" t="str">
            <v>TYLER</v>
          </cell>
          <cell r="AA4269" t="str">
            <v>LUFKIN</v>
          </cell>
          <cell r="AB4269" t="str">
            <v>Station</v>
          </cell>
          <cell r="AC4269" t="str">
            <v>0201453</v>
          </cell>
          <cell r="AD4269" t="str">
            <v>Lufkin, East 138Kv</v>
          </cell>
          <cell r="AE4269" t="str">
            <v>In-Service</v>
          </cell>
          <cell r="AF4269" t="str">
            <v>Closed</v>
          </cell>
          <cell r="AG4269">
            <v>45154</v>
          </cell>
          <cell r="AH4269" t="str">
            <v>12580.6</v>
          </cell>
          <cell r="AI4269">
            <v>12006.67</v>
          </cell>
        </row>
        <row r="4270">
          <cell r="E4270" t="str">
            <v>0PT55421 -- NTUSU CLEARFORK - GARDENDALE SW. 345KV:  POLE REINFORCEMENT FOR 4 POLES</v>
          </cell>
          <cell r="F4270" t="str">
            <v>NTUSU CLEARFORK - GARDENDALE SW. 345KV:  POLE REINFORCEMENT FOR 4 POLES</v>
          </cell>
          <cell r="G4270" t="str">
            <v>NTUSU Clearfork - Gardendale Sw. 345kV:  Pole Reinforcement for 4 poles</v>
          </cell>
          <cell r="H4270" t="str">
            <v>This WA will cover the cost of pole reinforcement for 4 poles
90 - 2
95 - 1
100 - 1</v>
          </cell>
          <cell r="I4270" t="str">
            <v>CMPC</v>
          </cell>
          <cell r="J4270" t="str">
            <v>Equipment Support and Programmatic Equipment Upgrades</v>
          </cell>
          <cell r="K4270" t="str">
            <v>BI 219_POLE LIFE EXTENSION TREATMENT</v>
          </cell>
          <cell r="L4270" t="str">
            <v>219</v>
          </cell>
          <cell r="M4270" t="str">
            <v>Pole Life Extension Treatment</v>
          </cell>
          <cell r="N4270"/>
          <cell r="O4270" t="str">
            <v/>
          </cell>
          <cell r="P4270"/>
          <cell r="Q4270"/>
          <cell r="R4270" t="str">
            <v/>
          </cell>
          <cell r="S4270" t="str">
            <v xml:space="preserve">This WA will cover the cost of pole reinforcement for 4 poles
90 - 295 - 1100 - 1
</v>
          </cell>
          <cell r="T4270" t="str">
            <v>This WA will cover the cost of pole reinforcement for 4 poles
90 - 295 - 1100 - 1</v>
          </cell>
          <cell r="U4270"/>
          <cell r="V4270" t="str">
            <v>Carissa Hilliard</v>
          </cell>
          <cell r="W4270" t="str">
            <v>Patrick Prevost</v>
          </cell>
          <cell r="X4270" t="str">
            <v>Miguel Ortega</v>
          </cell>
          <cell r="Y4270" t="str">
            <v>METRO WEST</v>
          </cell>
          <cell r="Z4270" t="str">
            <v>ODESSA</v>
          </cell>
          <cell r="AA4270" t="str">
            <v>ODESSA</v>
          </cell>
          <cell r="AB4270" t="str">
            <v>Line</v>
          </cell>
          <cell r="AC4270" t="str">
            <v>N500800</v>
          </cell>
          <cell r="AD4270" t="str">
            <v>Clearfork - Telephone Road 345</v>
          </cell>
          <cell r="AE4270" t="str">
            <v>In-Service</v>
          </cell>
          <cell r="AF4270" t="str">
            <v>Constr. Complete, Chargeable</v>
          </cell>
          <cell r="AG4270">
            <v>45631</v>
          </cell>
          <cell r="AH4270" t="str">
            <v>14838.75</v>
          </cell>
          <cell r="AI4270">
            <v>11993.94</v>
          </cell>
        </row>
        <row r="4271">
          <cell r="E4271" t="str">
            <v>0PT49174 -- BAYOU LOCO SUB : REPLACE BATTERY SET AT BAYLC-BAT01</v>
          </cell>
          <cell r="F4271" t="str">
            <v>BAYOU LOCO SUB : REPLACE BATTERY SET AT BAYLC-BAT01</v>
          </cell>
          <cell r="G4271" t="str">
            <v>Bayou Loco Sub : Replace Battery Set at BAYLC-BAT01</v>
          </cell>
          <cell r="H4271" t="str">
            <v>This Work Authorization (WA) is to cover the cost of replacing one Battery Set at BAYLC-BAT01.</v>
          </cell>
          <cell r="I4271" t="str">
            <v>CMPC</v>
          </cell>
          <cell r="J4271"/>
          <cell r="K4271"/>
          <cell r="L4271" t="str">
            <v>107</v>
          </cell>
          <cell r="M4271" t="str">
            <v>Battery &amp; Charger Replacements</v>
          </cell>
          <cell r="N4271"/>
          <cell r="O4271" t="str">
            <v/>
          </cell>
          <cell r="P4271"/>
          <cell r="Q4271"/>
          <cell r="R4271" t="str">
            <v/>
          </cell>
          <cell r="S4271" t="str">
            <v xml:space="preserve">This WA will cover the cost of replacing one Battery Set at BAYLC-BAT01.
</v>
          </cell>
          <cell r="T4271" t="str">
            <v>This WA will cover the cost of replacing one Battery Set at BAYLC-BAT01.</v>
          </cell>
          <cell r="U4271"/>
          <cell r="V4271" t="str">
            <v>Melissa Dunn</v>
          </cell>
          <cell r="W4271"/>
          <cell r="X4271"/>
          <cell r="Y4271" t="str">
            <v>SOUTHEAST</v>
          </cell>
          <cell r="Z4271" t="str">
            <v>TYLER</v>
          </cell>
          <cell r="AA4271" t="str">
            <v>LUFKIN</v>
          </cell>
          <cell r="AB4271" t="str">
            <v>Station</v>
          </cell>
          <cell r="AC4271" t="str">
            <v>0201917</v>
          </cell>
          <cell r="AD4271" t="str">
            <v>Bayou Loco Detc Pod</v>
          </cell>
          <cell r="AE4271" t="str">
            <v>In-Service</v>
          </cell>
          <cell r="AF4271" t="str">
            <v>Closed</v>
          </cell>
          <cell r="AG4271">
            <v>44869</v>
          </cell>
          <cell r="AH4271" t="str">
            <v>13920.84</v>
          </cell>
          <cell r="AI4271">
            <v>11993.56</v>
          </cell>
        </row>
        <row r="4272">
          <cell r="E4272" t="str">
            <v>0PT53871 -- MORGAN CREEK SWITCH - BIG SPRING SWITCH 69KV: REPLACE POLE, CROSS ARMS AND INSULATORS FOR 23J33901 DAMAGE CLAIM</v>
          </cell>
          <cell r="F4272" t="str">
            <v>MORGAN CREEK SWITCH - BIG SPRING SWITCH 69KV: REPLACE POLE, CROSS ARMS AND INSULATORS FOR 23J33901 DAMAGE CLAIM</v>
          </cell>
          <cell r="G4272" t="str">
            <v>Morgan Creek Switch - Big Spring Switch 69kV: Replace pole, cross arms and insulators for 23J33901 Damage Claim</v>
          </cell>
          <cell r="H4272" t="str">
            <v>This Work Authorization (WA) will cover the cost to replace one (1) pole, four (4) cross arms and six (6) insulators on the Morgan Creek Switch - Big Spring Switch line due to vehicular accident with a train on November 6, 2023 that resulted in these damages to Oncor property. 
Frame 45/8
Remove: one (1) 60' class 2 pole, four (4) 9' cross arms and six (6) 69kV insulators
Replace: one (1) 60' class 2 pole, four (4) 9' cross arms and six (6) 69kV insulators
06/11/24 - Revision 1: Adding $340 to Oncor labor due to more labor being needed than estimated; Correcting material prices to match the final pricing in FIM actuals</v>
          </cell>
          <cell r="I4272" t="str">
            <v>CMPC</v>
          </cell>
          <cell r="J4272" t="str">
            <v>Region Reactive</v>
          </cell>
          <cell r="K4272" t="str">
            <v>BI 213_TRANSMISSION LINE POLE REPLACEMENT</v>
          </cell>
          <cell r="L4272" t="str">
            <v>213</v>
          </cell>
          <cell r="M4272" t="str">
            <v>Transmission Line Pole Replace</v>
          </cell>
          <cell r="N4272"/>
          <cell r="O4272" t="str">
            <v/>
          </cell>
          <cell r="P4272"/>
          <cell r="Q4272"/>
          <cell r="R4272" t="str">
            <v/>
          </cell>
          <cell r="S4272" t="str">
            <v xml:space="preserve">This Work Authorization (WA) will cover the cost to replace one (1) pole, four (4) cross arms and six (6) insulators on the Morgan Creek Switch - Big Spring Switch line due to vehicular accident with a train on November 6, 2023 that resulted in these damages to Oncor property. Frame 45/8Remove: one (1) 60' class 2 pole, four (4) 9' cross arms and six (6) 69kV insulatorsReplace: one (1) 60' class 2 pole, four (4) 9' cross arms and six (6) 69kV insulators
</v>
          </cell>
          <cell r="T4272" t="str">
            <v>This Work Authorization (WA) will cover the cost to replace one (1) pole, four (4) cross arms and six (6) insulators on the Morgan Creek Switch - Big Spring Switch line due to vehicular accident with a train on November 6, 2023 that resulted in these damages to Oncor property. Frame 45/8Remove: one (1) 60' class 2 pole, four (4) 9' cross arms and six (6) 69kV insulatorsReplace: one (1) 60' class 2 pole, four (4) 9' cross arms and six (6) 69kV insulators</v>
          </cell>
          <cell r="U4272"/>
          <cell r="V4272" t="str">
            <v>Rachel Kennedy</v>
          </cell>
          <cell r="W4272"/>
          <cell r="X4272" t="str">
            <v>Miguel Ortega</v>
          </cell>
          <cell r="Y4272" t="str">
            <v>METRO WEST</v>
          </cell>
          <cell r="Z4272" t="str">
            <v>BIG SPRING</v>
          </cell>
          <cell r="AA4272" t="str">
            <v>BIG SPRING</v>
          </cell>
          <cell r="AB4272" t="str">
            <v>Line</v>
          </cell>
          <cell r="AC4272" t="str">
            <v>0007436</v>
          </cell>
          <cell r="AD4272" t="str">
            <v>Morgan Creek Ses - Big Spring</v>
          </cell>
          <cell r="AE4272" t="str">
            <v>In-Service</v>
          </cell>
          <cell r="AF4272" t="str">
            <v>Closed</v>
          </cell>
          <cell r="AG4272">
            <v>45526</v>
          </cell>
          <cell r="AH4272" t="str">
            <v>14125.44</v>
          </cell>
          <cell r="AI4272">
            <v>11982.76</v>
          </cell>
        </row>
        <row r="4273">
          <cell r="E4273" t="str">
            <v>0PT55779 -- EVERMAN SWITCH : REPLACE EAST 2 TON A/C UNIT ON 138KV CONTROL HOUSE: JUSTIN TAYLOR</v>
          </cell>
          <cell r="F4273" t="str">
            <v>EVERMAN SWITCH : REPLACE EAST 2 TON A/C UNIT ON 138KV CONTROL HOUSE: JUSTIN TAYLOR</v>
          </cell>
          <cell r="G4273" t="str">
            <v>Everman Switch : Replace East 2 ton A/C unit on 138Kv Control House: Justin Taylor</v>
          </cell>
          <cell r="H4273" t="str">
            <v>This WA is to cover the cost to Replace East 2 ton A/C unit on 138Kv Control House
*Environmental Air Conditioning Services, Inc. will provide material and perform work, I attached the Quote</v>
          </cell>
          <cell r="I4273" t="str">
            <v>CMPC</v>
          </cell>
          <cell r="J4273" t="str">
            <v>Region Reactive</v>
          </cell>
          <cell r="K4273" t="str">
            <v>BI 106_A/C REPLACMENTS</v>
          </cell>
          <cell r="L4273" t="str">
            <v>106</v>
          </cell>
          <cell r="M4273" t="str">
            <v>Air Conditioner Replacements</v>
          </cell>
          <cell r="N4273"/>
          <cell r="O4273" t="str">
            <v/>
          </cell>
          <cell r="P4273"/>
          <cell r="Q4273"/>
          <cell r="R4273" t="str">
            <v/>
          </cell>
          <cell r="S4273" t="str">
            <v xml:space="preserve">This WA is to cover the cost to Replace East 2 ton A/C unit on 138Kv Control House
*Environmental Air Conditioning Services, Inc. will provide material and perform work
</v>
          </cell>
          <cell r="T4273" t="str">
            <v>This WA is to cover the cost to Replace East 2 ton A/C unit on 138Kv Control House
*Environmental Air Conditioning Services, Inc. will provide material and perform work</v>
          </cell>
          <cell r="U4273"/>
          <cell r="V4273" t="str">
            <v>Marissa Cassidy</v>
          </cell>
          <cell r="W4273"/>
          <cell r="X4273" t="str">
            <v>Miguel Ortega</v>
          </cell>
          <cell r="Y4273" t="str">
            <v>METRO WEST</v>
          </cell>
          <cell r="Z4273" t="str">
            <v>FORT WORTH</v>
          </cell>
          <cell r="AA4273" t="str">
            <v>FORT WORTH</v>
          </cell>
          <cell r="AB4273" t="str">
            <v>Station</v>
          </cell>
          <cell r="AC4273" t="str">
            <v>0005406</v>
          </cell>
          <cell r="AD4273" t="str">
            <v>Everman 345/138Kv</v>
          </cell>
          <cell r="AE4273" t="str">
            <v>In-Service</v>
          </cell>
          <cell r="AF4273" t="str">
            <v>Constr. Complete, Chargeable</v>
          </cell>
          <cell r="AG4273">
            <v>45576</v>
          </cell>
          <cell r="AH4273" t="str">
            <v>12771.48</v>
          </cell>
          <cell r="AI4273">
            <v>11950.48</v>
          </cell>
        </row>
        <row r="4274">
          <cell r="E4274" t="str">
            <v>0PT47530 -- MARTIN SPRINGS SUB : REPLACE BATTERY #1 &amp; CHARGER DUE TO OLD AGE</v>
          </cell>
          <cell r="F4274" t="str">
            <v>MARTIN SPRINGS SUB : REPLACE BATTERY #1 &amp; CHARGER DUE TO OLD AGE</v>
          </cell>
          <cell r="G4274" t="str">
            <v>Martin Springs Sub : Replace Battery #1 &amp; Charger Due to Old Age</v>
          </cell>
          <cell r="H4274" t="str">
            <v>This WA provides the cost of replacing the batteries, (item ID #930045)  rack, (item ID #930058)  and charger, (item ID #930060) at Martin Springs Sub Battery #01 due to old age.
RETIREMENT:
1 - Each  Battery Charging Set #1 &amp; Charger</v>
          </cell>
          <cell r="I4274" t="str">
            <v>CMPC</v>
          </cell>
          <cell r="J4274"/>
          <cell r="K4274"/>
          <cell r="L4274" t="str">
            <v>107</v>
          </cell>
          <cell r="M4274" t="str">
            <v>Battery &amp; Charger Replacements</v>
          </cell>
          <cell r="N4274"/>
          <cell r="O4274" t="str">
            <v/>
          </cell>
          <cell r="P4274" t="str">
            <v>This WA provides the cost of replacing the batteries, (item ID #930045) rack, (item ID #930058) and charger, (item ID #930060) at Martin Springs Sub Battery #01 due to old age.RETIREMENT:
1 - Each Battery Charging Set #1  Charger</v>
          </cell>
          <cell r="Q4274"/>
          <cell r="R4274" t="str">
            <v/>
          </cell>
          <cell r="S4274" t="str">
            <v xml:space="preserve">This WA provides the cost of replacing the batteries, (item ID #930045) rack, (item ID #930058) and charger, (item ID #930060) at Martin Springs Sub Battery #01 due to old age.RETIREMENT:
1 - Each Battery Charging Set #1  Charger
This WA provides the cost of replacing the batteries, (item ID #930045) rack, (item ID #930058) and charger, (item ID #930060) at Martin Springs Sub Battery #01 due to old age.RETIREMENT:
1 - Each Battery Charging Set #1  Charger
</v>
          </cell>
          <cell r="T4274" t="str">
            <v>This WA provides the cost of replacing the batteries, (item ID #930045) rack, (item ID #930058) and charger, (item ID #930060) at Martin Springs Sub Battery #01 due to old age.RETIREMENT:
1 - Each Battery Charging Set #1  Charger</v>
          </cell>
          <cell r="U4274"/>
          <cell r="V4274" t="str">
            <v>Sharon Acker</v>
          </cell>
          <cell r="W4274" t="str">
            <v>Jonathan Moore</v>
          </cell>
          <cell r="X4274"/>
          <cell r="Y4274" t="str">
            <v>METRO EAST</v>
          </cell>
          <cell r="Z4274" t="str">
            <v>SULPHUR SPRINGS</v>
          </cell>
          <cell r="AA4274" t="str">
            <v>SULPHUR SPRINGS</v>
          </cell>
          <cell r="AB4274" t="str">
            <v>Station</v>
          </cell>
          <cell r="AC4274" t="str">
            <v>0301419</v>
          </cell>
          <cell r="AD4274" t="str">
            <v>Martin Springs,138Kv</v>
          </cell>
          <cell r="AE4274" t="str">
            <v>In-Service</v>
          </cell>
          <cell r="AF4274" t="str">
            <v>Closed</v>
          </cell>
          <cell r="AG4274">
            <v>44778</v>
          </cell>
          <cell r="AH4274" t="str">
            <v>15204.92</v>
          </cell>
          <cell r="AI4274">
            <v>11947.81</v>
          </cell>
        </row>
        <row r="4275">
          <cell r="E4275" t="str">
            <v>0PT54412 -- LAKE CREEK SWITCH - ELM MOTT SWITCH 138 KV LINE : REPLACE 1 REJECT POLE (BL24)</v>
          </cell>
          <cell r="F4275" t="str">
            <v>LAKE CREEK SWITCH - ELM MOTT SWITCH 138 KV LINE : REPLACE 1 REJECT POLE (BL24)</v>
          </cell>
          <cell r="G4275" t="str">
            <v>Lake Creek Switch - Elm Mott Switch 138 kV Line : Replace 1 Reject Pole (BL24)</v>
          </cell>
          <cell r="H4275" t="str">
            <v>WA to replace a GLT reject pole on frame 19/1 on the Lake Creek to Elm Mott 138kV line. This pole is a leftover from GLT project 50277 which was not worked last year due to the line crossing Union Pacific Railroad. A permit has been requested and district is waiting on approval from the railroad before working this project.
Frame 19/1
Retire:
1 70' wood pole
Install:
1 70' class 2 wood pole
Revision 1: WA is being revised due to the added cost of Labor associated with the railroad permits, pre job inspections, and added material cost to complete the project.</v>
          </cell>
          <cell r="I4275" t="str">
            <v>CMPC</v>
          </cell>
          <cell r="J4275" t="str">
            <v>Region Reactive</v>
          </cell>
          <cell r="K4275" t="str">
            <v>BI 213_TRANSMISSION LINE POLE REPLACEMENT</v>
          </cell>
          <cell r="L4275" t="str">
            <v>213</v>
          </cell>
          <cell r="M4275" t="str">
            <v>Transmission Line Pole Replace</v>
          </cell>
          <cell r="N4275"/>
          <cell r="O4275" t="str">
            <v/>
          </cell>
          <cell r="P4275"/>
          <cell r="Q4275"/>
          <cell r="R4275" t="str">
            <v/>
          </cell>
          <cell r="S4275" t="str">
            <v xml:space="preserve">WA to replace a GLT reject pole on frame 19/1 on the Lake Creek to Elm Mott 138kV line. This pole is a leftover from GLT project 50277 which was not worked last year due to the line crossing Union Pacific Railroad. A permit has been requested and district is waiting on approval from the railroad before working this project.
Frame 19/1
Retire:1 70' wood pole
Install:1 70' class 2 wood pole
</v>
          </cell>
          <cell r="T4275" t="str">
            <v>WA to replace a GLT reject pole on frame 19/1 on the Lake Creek to Elm Mott 138kV line. This pole is a leftover from GLT project 50277 which was not worked last year due to the line crossing Union Pacific Railroad. A permit has been requested and district is waiting on approval from the railroad before working this project.
Frame 19/1
Retire:1 70' wood pole
Install:1 70' class 2 wood pole</v>
          </cell>
          <cell r="U4275"/>
          <cell r="V4275" t="str">
            <v>Kenneth Hamilton</v>
          </cell>
          <cell r="W4275"/>
          <cell r="X4275" t="str">
            <v>David Luna</v>
          </cell>
          <cell r="Y4275" t="str">
            <v>SOUTHEAST</v>
          </cell>
          <cell r="Z4275" t="str">
            <v>WACO</v>
          </cell>
          <cell r="AA4275" t="str">
            <v>WACO</v>
          </cell>
          <cell r="AB4275" t="str">
            <v>Line</v>
          </cell>
          <cell r="AC4275" t="str">
            <v>0400509</v>
          </cell>
          <cell r="AD4275" t="str">
            <v>Tradinghouse-Elm Mott</v>
          </cell>
          <cell r="AE4275" t="str">
            <v>In-Service</v>
          </cell>
          <cell r="AF4275" t="str">
            <v>Constr. Complete, Chargeable</v>
          </cell>
          <cell r="AG4275">
            <v>45638</v>
          </cell>
          <cell r="AH4275" t="str">
            <v>7510.73</v>
          </cell>
          <cell r="AI4275">
            <v>11947.43</v>
          </cell>
        </row>
        <row r="4276">
          <cell r="E4276" t="str">
            <v>0PT55691 -- COYANOSA NORTHWEST SUB : REPLACEMENT OF AC UNIT</v>
          </cell>
          <cell r="F4276" t="str">
            <v>COYANOSA NORTHWEST SUB : REPLACEMENT OF AC UNIT</v>
          </cell>
          <cell r="G4276" t="str">
            <v>Coyanosa Northwest Sub : Replacement of AC Unit</v>
          </cell>
          <cell r="H4276" t="str">
            <v>This WA will cover the cost to replace the AC unit in the control house at Coyanosa Northwest Sub.</v>
          </cell>
          <cell r="I4276" t="str">
            <v>CMPC</v>
          </cell>
          <cell r="J4276" t="str">
            <v>Region Reactive</v>
          </cell>
          <cell r="K4276" t="str">
            <v>BI 106_A/C REPLACMENTS</v>
          </cell>
          <cell r="L4276" t="str">
            <v>106</v>
          </cell>
          <cell r="M4276" t="str">
            <v>Air Conditioner Replacements</v>
          </cell>
          <cell r="N4276"/>
          <cell r="O4276" t="str">
            <v/>
          </cell>
          <cell r="P4276"/>
          <cell r="Q4276"/>
          <cell r="R4276" t="str">
            <v/>
          </cell>
          <cell r="S4276" t="str">
            <v xml:space="preserve">This WA will cover the cost to replace the AC unit in the control house atCoyanosa Northwest Sub.
</v>
          </cell>
          <cell r="T4276" t="str">
            <v>This WA will cover the cost to replace the AC unit in the control house atCoyanosa Northwest Sub.</v>
          </cell>
          <cell r="U4276"/>
          <cell r="V4276" t="str">
            <v>Amber Dawdy</v>
          </cell>
          <cell r="W4276"/>
          <cell r="X4276" t="str">
            <v>Miguel Ortega</v>
          </cell>
          <cell r="Y4276" t="str">
            <v>METRO WEST</v>
          </cell>
          <cell r="Z4276" t="str">
            <v>ODESSA</v>
          </cell>
          <cell r="AA4276" t="str">
            <v>PECOS</v>
          </cell>
          <cell r="AB4276" t="str">
            <v>Station</v>
          </cell>
          <cell r="AC4276" t="str">
            <v>0005832</v>
          </cell>
          <cell r="AD4276" t="str">
            <v>Coyanosa Northwest Substation</v>
          </cell>
          <cell r="AE4276" t="str">
            <v>In-Service</v>
          </cell>
          <cell r="AF4276" t="str">
            <v>Constr. Complete, Chargeable</v>
          </cell>
          <cell r="AG4276">
            <v>45628</v>
          </cell>
          <cell r="AH4276" t="str">
            <v>14106.78</v>
          </cell>
          <cell r="AI4276">
            <v>11939.92</v>
          </cell>
        </row>
        <row r="4277">
          <cell r="E4277" t="str">
            <v>0PG51303 -- 2023 CONSTRUCTION MANAGEMENT GP : TRANSPORTATION</v>
          </cell>
          <cell r="F4277" t="str">
            <v>2023 CONSTRUCTION MANAGEMENT GP : TRANSPORTATION</v>
          </cell>
          <cell r="G4277" t="str">
            <v>2023 Construction Management GP : Transportation</v>
          </cell>
          <cell r="H4277" t="str">
            <v>This WA is for Construction Management to Purchase Transportation Equipment.
Contact : Justin Marcoux- 254-644-7736
1- Trailer : $10,000, revised cost $3766.51, VIN # 16V1U1723R2331389, 14', Rec'd
Revision 12/12/23 : 1 additional trailer  $6,597, VIN # 16V1W2229P2258470, 18', REC'D</v>
          </cell>
          <cell r="I4277" t="str">
            <v>GP</v>
          </cell>
          <cell r="J4277"/>
          <cell r="K4277"/>
          <cell r="L4277" t="str">
            <v>850</v>
          </cell>
          <cell r="M4277" t="str">
            <v>Transportation/Heavy Equipment</v>
          </cell>
          <cell r="N4277"/>
          <cell r="O4277" t="str">
            <v/>
          </cell>
          <cell r="P4277"/>
          <cell r="Q4277"/>
          <cell r="R4277" t="str">
            <v/>
          </cell>
          <cell r="S4277" t="str">
            <v xml:space="preserve">This WA is for Construction Management to Purchase Transportation Equipment.Contact : Justin Marcoux- 254-644-7736
Trailer : $10,000
</v>
          </cell>
          <cell r="T4277" t="str">
            <v>This WA is for Construction Management to Purchase Transportation Equipment.Contact : Justin Marcoux- 254-644-7736
Trailer : $10,000</v>
          </cell>
          <cell r="U4277"/>
          <cell r="V4277" t="str">
            <v>Gretchen Koehling</v>
          </cell>
          <cell r="W4277"/>
          <cell r="X4277"/>
          <cell r="Y4277" t="str">
            <v>NON-SPECIFIC</v>
          </cell>
          <cell r="Z4277" t="str">
            <v>NON-SPECIFIC</v>
          </cell>
          <cell r="AA4277" t="str">
            <v>NON-SPECIFIC</v>
          </cell>
          <cell r="AB4277" t="str">
            <v>N/A</v>
          </cell>
          <cell r="AC4277" t="str">
            <v>L000777</v>
          </cell>
          <cell r="AD4277" t="str">
            <v>LEASED: 777 Main St - Ft Worth</v>
          </cell>
          <cell r="AE4277" t="str">
            <v>In-Service</v>
          </cell>
          <cell r="AF4277" t="str">
            <v>Closed</v>
          </cell>
          <cell r="AG4277">
            <v>45272</v>
          </cell>
          <cell r="AH4277" t="str">
            <v>11425</v>
          </cell>
          <cell r="AI4277">
            <v>11939.04</v>
          </cell>
        </row>
        <row r="4278">
          <cell r="E4278" t="str">
            <v>0PT56103 -- CATHEY CREEK SUB : INSTALL FIBER COMMUNICATIONS</v>
          </cell>
          <cell r="F4278" t="str">
            <v>CATHEY CREEK SUB : INSTALL FIBER COMMUNICATIONS</v>
          </cell>
          <cell r="G4278" t="str">
            <v>Cathey Creek Sub : Install fiber communications</v>
          </cell>
          <cell r="H4278" t="str">
            <v>Install fiber communications in Cathey Creek Sub from Temple-Taylor line. Splice fiber into control house from both directions to establish OPGW continuity through station.</v>
          </cell>
          <cell r="I4278" t="str">
            <v>CMPC</v>
          </cell>
          <cell r="J4278"/>
          <cell r="K4278"/>
          <cell r="L4278" t="str">
            <v>208</v>
          </cell>
          <cell r="M4278" t="str">
            <v>Scada Installation/Additions</v>
          </cell>
          <cell r="N4278"/>
          <cell r="O4278" t="str">
            <v/>
          </cell>
          <cell r="P427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Cathey Creek Subis a targeted station in which network infrastructure is to be installed for SCADA communication. This is to include installing ADSS and a fiber patch panelto connect the SCADA to the fiber communication system. The completion of this project will improve SCADA communication reliability to TMS and remove dependency of the third-party services. This is an approved Telecom Refresh Program (TRP) Capital Maintenance Prioritization Committee (CMPC) project</v>
          </cell>
          <cell r="Q4278"/>
          <cell r="R4278" t="str">
            <v/>
          </cell>
          <cell r="S4278" t="str">
            <v xml:space="preserve">This work authorization (WA) covers the cost to install fiber communications atCathey Creek Substation. Work is to include pulling new ADSS cable through existing conduit, splicing all fibers to existing OPGW, and installing fiber patch panels in the control house.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Cathey Creek Subis a targeted station in which network infrastructure is to be installed for SCADA communication. This is to include installing ADSS and a fiber patch panelto connect the SCADA to the fiber communication system. The completion of this project will improve SCADA communication reliability to TMS and remove dependency of the third-party services. This is an approved Telecom Refresh Program (TRP) Capital Maintenance Prioritization Committee (CMPC) project
</v>
          </cell>
          <cell r="T4278" t="str">
            <v>This work authorization (WA) covers the cost to install fiber communications atCathey Creek Substation. Work is to include pulling new ADSS cable through existing conduit, splicing all fibers to existing OPGW, and installing fiber patch panels in the control house.</v>
          </cell>
          <cell r="U4278"/>
          <cell r="V4278" t="str">
            <v>Emma Sitton</v>
          </cell>
          <cell r="W4278" t="str">
            <v>Palmira Cumbo</v>
          </cell>
          <cell r="X4278" t="str">
            <v>David Luna</v>
          </cell>
          <cell r="Y4278" t="str">
            <v>SOUTHEAST</v>
          </cell>
          <cell r="Z4278" t="str">
            <v>TEMPLE</v>
          </cell>
          <cell r="AA4278" t="str">
            <v>TEMPLE</v>
          </cell>
          <cell r="AB4278" t="str">
            <v>Station</v>
          </cell>
          <cell r="AC4278" t="str">
            <v>0401375</v>
          </cell>
          <cell r="AD4278" t="str">
            <v>Cathey Creek Sub</v>
          </cell>
          <cell r="AE4278" t="str">
            <v>In-Service</v>
          </cell>
          <cell r="AF4278" t="str">
            <v>Constr. Complete, Chargeable</v>
          </cell>
          <cell r="AG4278">
            <v>45583</v>
          </cell>
          <cell r="AH4278" t="str">
            <v>20364.43</v>
          </cell>
          <cell r="AI4278">
            <v>11923.75</v>
          </cell>
        </row>
        <row r="4279">
          <cell r="E4279" t="str">
            <v>0PT52800 -- LOTT69 SUB : REPLACE FAILED A/C UNIT</v>
          </cell>
          <cell r="F4279" t="str">
            <v>LOTT69 SUB : REPLACE FAILED A/C UNIT</v>
          </cell>
          <cell r="G4279" t="str">
            <v>Lott69 Sub : Replace failed A/C Unit</v>
          </cell>
          <cell r="H4279" t="str">
            <v>WA to replace failed A/C unit at Lott69 substation. Contractor will be doing the work turnkey and there will be some Oncor labor for supervising the contractors.
Retire:
1 failed A/C Unit
Install:
1 wall mount A/C unit</v>
          </cell>
          <cell r="I4279" t="str">
            <v>CMPC</v>
          </cell>
          <cell r="J4279"/>
          <cell r="K4279"/>
          <cell r="L4279" t="str">
            <v>106</v>
          </cell>
          <cell r="M4279" t="str">
            <v>Air Conditioner Replacements</v>
          </cell>
          <cell r="N4279"/>
          <cell r="O4279" t="str">
            <v/>
          </cell>
          <cell r="P4279"/>
          <cell r="Q4279"/>
          <cell r="R4279" t="str">
            <v/>
          </cell>
          <cell r="S4279" t="str">
            <v xml:space="preserve">WA to replace failed A/C unit at Lott69 substation. Contractor will be doing the work turnkey and there will be some Oncor labor for supervising the contractors.
Retire:
1 failed A/C Unit
Install:
1 wall mount A/C unit
</v>
          </cell>
          <cell r="T4279" t="str">
            <v>WA to replace failed A/C unit at Lott69 substation. Contractor will be doing the work turnkey and there will be some Oncor labor for supervising the contractors.
Retire:
1 failed A/C Unit
Install:
1 wall mount A/C unit</v>
          </cell>
          <cell r="U4279"/>
          <cell r="V4279" t="str">
            <v>Kenneth Hamilton</v>
          </cell>
          <cell r="W4279"/>
          <cell r="X4279" t="str">
            <v>David Luna</v>
          </cell>
          <cell r="Y4279" t="str">
            <v>SOUTHEAST</v>
          </cell>
          <cell r="Z4279" t="str">
            <v>WACO</v>
          </cell>
          <cell r="AA4279" t="str">
            <v>WACO</v>
          </cell>
          <cell r="AB4279" t="str">
            <v>Station</v>
          </cell>
          <cell r="AC4279" t="str">
            <v>0401916</v>
          </cell>
          <cell r="AD4279" t="str">
            <v>Lott 69 KV</v>
          </cell>
          <cell r="AE4279" t="str">
            <v>In-Service</v>
          </cell>
          <cell r="AF4279" t="str">
            <v>Closed</v>
          </cell>
          <cell r="AG4279">
            <v>45265</v>
          </cell>
          <cell r="AH4279" t="str">
            <v>13126.86</v>
          </cell>
          <cell r="AI4279">
            <v>11905.96</v>
          </cell>
        </row>
        <row r="4280">
          <cell r="E4280" t="str">
            <v>0PT56245 -- DENTON AVE SUB : REPLACE A/C UNIT AT CONTROL HOUSE: JUSTIN TAYLOR</v>
          </cell>
          <cell r="F4280" t="str">
            <v>DENTON AVE SUB : REPLACE A/C UNIT AT CONTROL HOUSE: JUSTIN TAYLOR</v>
          </cell>
          <cell r="G4280" t="str">
            <v>Denton Ave Sub : Replace A/C Unit at Control House: Justin Taylor</v>
          </cell>
          <cell r="H4280" t="str">
            <v>This WA is to cover the cost to Replace A/C Unit at Control House: Justin Taylor
Part to Remove: 2 Ton Marvair Air Conditioning Unit
Part to Install: 2 Ton Bard Air Conditioning Unit
*Environmental Air Conditioning Services, Inc. to provide Material and Labor</v>
          </cell>
          <cell r="I4280" t="str">
            <v>CMPC</v>
          </cell>
          <cell r="J4280" t="str">
            <v>Region Reactive</v>
          </cell>
          <cell r="K4280" t="str">
            <v>BI 106_A/C REPLACMENTS</v>
          </cell>
          <cell r="L4280" t="str">
            <v>106</v>
          </cell>
          <cell r="M4280" t="str">
            <v>Air Conditioner Replacements</v>
          </cell>
          <cell r="N4280"/>
          <cell r="O4280" t="str">
            <v/>
          </cell>
          <cell r="P4280"/>
          <cell r="Q4280"/>
          <cell r="R4280" t="str">
            <v/>
          </cell>
          <cell r="S4280" t="str">
            <v xml:space="preserve">This WA is to cover the cost to Replace A/C Unit at Control House: Justin Taylor
Part to Remove: 2 Ton Marvair Air Conditioning UnitPart to Install: 2 Ton Bard Air Conditioning Unit
*Environmental Air Conditioning Services, Inc. to provide Material and Labor* we are waiting on Poland to correct the retirement.
</v>
          </cell>
          <cell r="T4280" t="str">
            <v>This WA is to cover the cost to Replace A/C Unit at Control House: Justin Taylor
Part to Remove: 2 Ton Marvair Air Conditioning UnitPart to Install: 2 Ton Bard Air Conditioning Unit
*Environmental Air Conditioning Services, Inc. to provide Material and Labor* we are waiting on Poland to correct the retirement.</v>
          </cell>
          <cell r="U4280"/>
          <cell r="V4280" t="str">
            <v>Marissa Cassidy</v>
          </cell>
          <cell r="W4280"/>
          <cell r="X4280" t="str">
            <v>Miguel Ortega</v>
          </cell>
          <cell r="Y4280" t="str">
            <v>METRO WEST</v>
          </cell>
          <cell r="Z4280" t="str">
            <v>FORT WORTH</v>
          </cell>
          <cell r="AA4280" t="str">
            <v>FORT WORTH</v>
          </cell>
          <cell r="AB4280" t="str">
            <v>Station</v>
          </cell>
          <cell r="AC4280" t="str">
            <v>0005427</v>
          </cell>
          <cell r="AD4280" t="str">
            <v>Denton Ave 69-12.5Kv</v>
          </cell>
          <cell r="AE4280" t="str">
            <v>In-Service</v>
          </cell>
          <cell r="AF4280" t="str">
            <v>Constr. Complete, Chargeable</v>
          </cell>
          <cell r="AG4280">
            <v>45603</v>
          </cell>
          <cell r="AH4280" t="str">
            <v>11622.13</v>
          </cell>
          <cell r="AI4280">
            <v>11902</v>
          </cell>
        </row>
        <row r="4281">
          <cell r="E4281" t="str">
            <v>0PT45692 -- NTUSU HADACOL CORNER 138 KV: REPLACE SEL-421 RELAY (HADACOL TO DRN)</v>
          </cell>
          <cell r="F4281" t="str">
            <v>NTUSU HADACOL CORNER 138 KV: REPLACE SEL-421 RELAY (HADACOL TO DRN)</v>
          </cell>
          <cell r="G4281" t="str">
            <v>NTUSU Hadacol Corner 138 kV: Replace SEL-421 Relay (Hadacol to DRN)</v>
          </cell>
          <cell r="H4281" t="str">
            <v>This Work Authorization (WA) will cover the cost to replace the SEL-421 relay at Hadacol Corner 138 kV.
Revision 10/15/21 combined labor man hours and relay from 0PT45691
12/27/21 AD - Scheduling conflict, pushing to 2022</v>
          </cell>
          <cell r="I4281" t="str">
            <v>CMPC</v>
          </cell>
          <cell r="J4281"/>
          <cell r="K4281"/>
          <cell r="L4281" t="str">
            <v>217</v>
          </cell>
          <cell r="M4281" t="str">
            <v>Failed Substation Equip Replac</v>
          </cell>
          <cell r="N4281"/>
          <cell r="O4281" t="str">
            <v/>
          </cell>
          <cell r="P4281"/>
          <cell r="Q4281"/>
          <cell r="R4281" t="str">
            <v/>
          </cell>
          <cell r="S4281" t="str">
            <v xml:space="preserve">This Work Authorization (WA) will cover the cost to replace the SEL-421 relay at Hadacol Corner 138 kV.
Addition WA 0PT45691
</v>
          </cell>
          <cell r="T4281" t="str">
            <v>This Work Authorization (WA) will cover the cost to replace the SEL-421 relay at Hadacol Corner 138 kV.
Addition WA 0PT45691</v>
          </cell>
          <cell r="U4281"/>
          <cell r="V4281" t="str">
            <v>Angie Edwards</v>
          </cell>
          <cell r="W4281"/>
          <cell r="X4281"/>
          <cell r="Y4281" t="str">
            <v>METRO WEST</v>
          </cell>
          <cell r="Z4281" t="str">
            <v>ODESSA</v>
          </cell>
          <cell r="AA4281" t="str">
            <v>ODESSA</v>
          </cell>
          <cell r="AB4281" t="str">
            <v>Station</v>
          </cell>
          <cell r="AC4281" t="str">
            <v>N006180</v>
          </cell>
          <cell r="AD4281" t="str">
            <v>Hadacol Corner 138 - 25KV</v>
          </cell>
          <cell r="AE4281" t="str">
            <v>In-Service</v>
          </cell>
          <cell r="AF4281" t="str">
            <v>Closed</v>
          </cell>
          <cell r="AG4281">
            <v>44655</v>
          </cell>
          <cell r="AH4281" t="str">
            <v>545</v>
          </cell>
          <cell r="AI4281">
            <v>11896.33</v>
          </cell>
        </row>
        <row r="4282">
          <cell r="E4282" t="str">
            <v>0PT48958 -- FULLERTON SWITCH 138 KV: REPLACE FAILED SEL RELAY 487B</v>
          </cell>
          <cell r="F4282" t="str">
            <v>FULLERTON SWITCH 138 KV: REPLACE FAILED SEL RELAY 487B</v>
          </cell>
          <cell r="G4282" t="str">
            <v>Fullerton Switch 138 kV: Replace Failed SEL Relay 487B</v>
          </cell>
          <cell r="H4282" t="str">
            <v>This Work Authorization (WA) will cover the cost to replace a failed SEL relay 487B at Fullerton Switch 138 kV.
Cliff Odom approved us of BI217
Relay removed info:
P/N: 0487B1X4X52XXXXEH7EEXX 
S/N: 1172930233
TSN:501490
Relay installed info: update to follow once relay is installed
Revision 12/01/22 AD
- Decreased oncor labor, original estimate was too high</v>
          </cell>
          <cell r="I4282" t="str">
            <v>CMPC</v>
          </cell>
          <cell r="J4282"/>
          <cell r="K4282"/>
          <cell r="L4282" t="str">
            <v>217</v>
          </cell>
          <cell r="M4282" t="str">
            <v>Failed Substation Equip Replac</v>
          </cell>
          <cell r="N4282"/>
          <cell r="O4282" t="str">
            <v/>
          </cell>
          <cell r="P4282"/>
          <cell r="Q4282"/>
          <cell r="R4282" t="str">
            <v/>
          </cell>
          <cell r="S4282" t="str">
            <v xml:space="preserve">This Work Authorization (WA) will cover the cost to replace a failed SEL relay 487B at Fullerton Switch 138 kV.
Cliff Odom approved us of BI217
Relay removed info:P/N: 0487B1X4X52XXXXEH7EEXX S/N: 1172930233TSN:501490 Relay installed info: update to follow once relay is installed
</v>
          </cell>
          <cell r="T4282" t="str">
            <v>This Work Authorization (WA) will cover the cost to replace a failed SEL relay 487B at Fullerton Switch 138 kV.
Cliff Odom approved us of BI217
Relay removed info:P/N: 0487B1X4X52XXXXEH7EEXX S/N: 1172930233TSN:501490 Relay installed info: update to follow once relay is installed</v>
          </cell>
          <cell r="U4282"/>
          <cell r="V4282" t="str">
            <v>Angie Edwards</v>
          </cell>
          <cell r="W4282"/>
          <cell r="X4282"/>
          <cell r="Y4282" t="str">
            <v>METRO WEST</v>
          </cell>
          <cell r="Z4282" t="str">
            <v>ODESSA</v>
          </cell>
          <cell r="AA4282" t="str">
            <v>ODESSA</v>
          </cell>
          <cell r="AB4282" t="str">
            <v>Station</v>
          </cell>
          <cell r="AC4282" t="str">
            <v>0005599</v>
          </cell>
          <cell r="AD4282" t="str">
            <v>Fullerton Switch</v>
          </cell>
          <cell r="AE4282" t="str">
            <v>In-Service</v>
          </cell>
          <cell r="AF4282" t="str">
            <v>Closed</v>
          </cell>
          <cell r="AG4282">
            <v>44897</v>
          </cell>
          <cell r="AH4282" t="str">
            <v>15129.62</v>
          </cell>
          <cell r="AI4282">
            <v>11879.71</v>
          </cell>
        </row>
        <row r="4283">
          <cell r="E4283" t="str">
            <v>0PT56992 -- VILLAGE CREEK SUB : INSTALL AN EXTENSION ON THE PERIMETER FENCE : JUSTIN TAYLOR</v>
          </cell>
          <cell r="F4283" t="str">
            <v>VILLAGE CREEK SUB : INSTALL AN EXTENSION ON THE PERIMETER FENCE : JUSTIN TAYLOR</v>
          </cell>
          <cell r="G4283" t="str">
            <v>Village Creek Sub : Install an extension on the Perimeter Fence : Justin Taylor</v>
          </cell>
          <cell r="H4283" t="str">
            <v>This WA is to cover the cost to Install an extension on the Perimeter Fence : Justin Taylor</v>
          </cell>
          <cell r="I4283" t="str">
            <v>CMPC</v>
          </cell>
          <cell r="J4283" t="str">
            <v>Region Reactive</v>
          </cell>
          <cell r="K4283" t="str">
            <v>BI 211_REGION REACTIVE MAINTENANCE</v>
          </cell>
          <cell r="L4283" t="str">
            <v>211</v>
          </cell>
          <cell r="M4283" t="str">
            <v>Region Miscellaneous</v>
          </cell>
          <cell r="N4283"/>
          <cell r="O4283" t="str">
            <v/>
          </cell>
          <cell r="P4283"/>
          <cell r="Q4283"/>
          <cell r="R4283" t="str">
            <v/>
          </cell>
          <cell r="S4283" t="str">
            <v xml:space="preserve">This WA is to cover the cost to Install an extension on the Perimeter Fence:
We have received multiple complaints from nearby homeowners and Arlington Code Compliance due to trespassing to the west of Village Creek Substation.
This project will be Region Reactive
</v>
          </cell>
          <cell r="T4283" t="str">
            <v>This WA is to cover the cost to Install an extension on the Perimeter Fence:
We have received multiple complaints from nearby homeowners and Arlington Code Compliance due to trespassing to the west of Village Creek Substation.
This project will be Region Reactive</v>
          </cell>
          <cell r="U4283"/>
          <cell r="V4283" t="str">
            <v>Marissa Cassidy</v>
          </cell>
          <cell r="W4283"/>
          <cell r="X4283" t="str">
            <v>Miguel Ortega</v>
          </cell>
          <cell r="Y4283" t="str">
            <v>METRO WEST</v>
          </cell>
          <cell r="Z4283" t="str">
            <v>FORT WORTH</v>
          </cell>
          <cell r="AA4283" t="str">
            <v>FORT WORTH</v>
          </cell>
          <cell r="AB4283" t="str">
            <v>Station</v>
          </cell>
          <cell r="AC4283" t="str">
            <v>0005381</v>
          </cell>
          <cell r="AD4283" t="str">
            <v>Village Creek 138-12.5Kv</v>
          </cell>
          <cell r="AE4283" t="str">
            <v>In-Service</v>
          </cell>
          <cell r="AF4283" t="str">
            <v>Constr. Complete, Chargeable</v>
          </cell>
          <cell r="AG4283">
            <v>45632</v>
          </cell>
          <cell r="AH4283" t="str">
            <v>10998.1</v>
          </cell>
          <cell r="AI4283">
            <v>11876.06</v>
          </cell>
        </row>
        <row r="4284">
          <cell r="E4284" t="str">
            <v>0PT53774 -- GRAHAM PLANT SWITCH - SUN ECU TAP SWITCH 138 KV LINE : REPLACE CROSS ARMS</v>
          </cell>
          <cell r="F4284" t="str">
            <v>GRAHAM PLANT SWITCH - SUN ECU TAP SWITCH 138 KV LINE : REPLACE CROSS ARMS</v>
          </cell>
          <cell r="G4284" t="str">
            <v>Graham Plant Switch - Sun ECU Tap Switch 138 kV Line : Replace Cross arms</v>
          </cell>
          <cell r="H4284" t="str">
            <v>This Work Authorization (WA) will cover the cost to replace Cross arms on the Graham Plant Switch-Sun ECU Tap Switch 138KV line as detailed below:
Structure 3/5
Remove: One (1) Cross arm 
Install: Two (2) 30' Steel Cross arms</v>
          </cell>
          <cell r="I4284" t="str">
            <v>CMPC</v>
          </cell>
          <cell r="J4284" t="str">
            <v>Region Reactive</v>
          </cell>
          <cell r="K4284" t="str">
            <v>BI 121_CROSSARM REPLACEMENTS</v>
          </cell>
          <cell r="L4284" t="str">
            <v>121</v>
          </cell>
          <cell r="M4284" t="str">
            <v>Crossarm Replacement</v>
          </cell>
          <cell r="N4284"/>
          <cell r="O4284" t="str">
            <v/>
          </cell>
          <cell r="P4284"/>
          <cell r="Q4284"/>
          <cell r="R4284" t="str">
            <v/>
          </cell>
          <cell r="S4284" t="str">
            <v xml:space="preserve">This Work Authorization (WA) will cover the cost to replace Cross arms on the Graham Plant Switch-Sun ECU Tap Switch 69kV line as detailed below:
Structure 3/5Remove: One (1) Cross arm Install: Two (2) 30' Steel Cross arms
</v>
          </cell>
          <cell r="T4284" t="str">
            <v>This Work Authorization (WA) will cover the cost to replace Cross arms on the Graham Plant Switch-Sun ECU Tap Switch 69kV line as detailed below:
Structure 3/5Remove: One (1) Cross arm Install: Two (2) 30' Steel Cross arms</v>
          </cell>
          <cell r="U4284"/>
          <cell r="V4284" t="str">
            <v>Priscilla Martinez</v>
          </cell>
          <cell r="W4284"/>
          <cell r="X4284" t="str">
            <v>Miguel Ortega</v>
          </cell>
          <cell r="Y4284" t="str">
            <v>METRO WEST</v>
          </cell>
          <cell r="Z4284" t="str">
            <v>WICHITA FALLS</v>
          </cell>
          <cell r="AA4284" t="str">
            <v>GRAHAM</v>
          </cell>
          <cell r="AB4284" t="str">
            <v>Line</v>
          </cell>
          <cell r="AC4284" t="str">
            <v>0007218</v>
          </cell>
          <cell r="AD4284" t="str">
            <v>Graham-Breckenridge 138Kv</v>
          </cell>
          <cell r="AE4284" t="str">
            <v>In-Service</v>
          </cell>
          <cell r="AF4284" t="str">
            <v>Closed</v>
          </cell>
          <cell r="AG4284">
            <v>45482</v>
          </cell>
          <cell r="AH4284" t="str">
            <v>16257.19</v>
          </cell>
          <cell r="AI4284">
            <v>11875.09</v>
          </cell>
        </row>
        <row r="4285">
          <cell r="E4285" t="str">
            <v>0PT56226 -- ECTOR SUBSTATION: REPLACE (1) 13.2KV SINGLE PHASE REGULATOR</v>
          </cell>
          <cell r="F4285" t="str">
            <v>ECTOR SUBSTATION: REPLACE (1) 13.2KV SINGLE PHASE REGULATOR</v>
          </cell>
          <cell r="G4285" t="str">
            <v>Ector Substation: replace (1) 13.2kV single phase regulator</v>
          </cell>
          <cell r="H4285" t="str">
            <v>This WA is for replacing 1 13.2kV single-phase regulator at the Ector Substation. The regulator failed while in service. The regulator will be replaced with an existing stored regulator located at Bells substation.   Approval received from Cliff Odom BI217
2nd regulator being transferred from Bell to Ector at the same time and stored as a spare, as Bell station will be going away.</v>
          </cell>
          <cell r="I4285" t="str">
            <v>CMPC</v>
          </cell>
          <cell r="J4285" t="str">
            <v>Failed Equipment and Storm Damage</v>
          </cell>
          <cell r="K4285" t="str">
            <v>BI 217_FAILED SUBSTATION EQUIPMENT REPLACEMENT</v>
          </cell>
          <cell r="L4285" t="str">
            <v>217</v>
          </cell>
          <cell r="M4285" t="str">
            <v>Failed Substation Equip Replac</v>
          </cell>
          <cell r="N4285"/>
          <cell r="O4285" t="str">
            <v/>
          </cell>
          <cell r="P4285"/>
          <cell r="Q4285"/>
          <cell r="R4285" t="str">
            <v/>
          </cell>
          <cell r="S4285" t="str">
            <v xml:space="preserve">This WA is for replacing 1 13.2kV single-phase regulator at the Ector Substation. The regulator failed while in service.The regulator will be replaced with an existing stored regulator located at Bells substation.Approval received from Cliff Odom BI217
</v>
          </cell>
          <cell r="T4285" t="str">
            <v>This WA is for replacing 1 13.2kV single-phase regulator at the Ector Substation. The regulator failed while in service.The regulator will be replaced with an existing stored regulator located at Bells substation.Approval received from Cliff Odom BI217</v>
          </cell>
          <cell r="U4285"/>
          <cell r="V4285" t="str">
            <v>Brenda Walston</v>
          </cell>
          <cell r="W4285"/>
          <cell r="X4285" t="str">
            <v>Barry Hance</v>
          </cell>
          <cell r="Y4285" t="str">
            <v>METRO EAST</v>
          </cell>
          <cell r="Z4285" t="str">
            <v>TEXOMA</v>
          </cell>
          <cell r="AA4285" t="str">
            <v>TEXOMA</v>
          </cell>
          <cell r="AB4285" t="str">
            <v>Station</v>
          </cell>
          <cell r="AC4285" t="str">
            <v>0301312</v>
          </cell>
          <cell r="AD4285" t="str">
            <v>Ector 69Kv</v>
          </cell>
          <cell r="AE4285" t="str">
            <v>In-Service</v>
          </cell>
          <cell r="AF4285" t="str">
            <v>Constr. Complete, Chargeable</v>
          </cell>
          <cell r="AG4285">
            <v>45602</v>
          </cell>
          <cell r="AH4285" t="str">
            <v>13691.63</v>
          </cell>
          <cell r="AI4285">
            <v>11874.94</v>
          </cell>
        </row>
        <row r="4286">
          <cell r="E4286" t="str">
            <v>0PT50401 -- NORTHLAKE SWITCH : REPLACE FAILED RELAY SEL-487B</v>
          </cell>
          <cell r="F4286" t="str">
            <v>NORTHLAKE SWITCH : REPLACE FAILED RELAY SEL-487B</v>
          </cell>
          <cell r="G4286" t="str">
            <v>Northlake Switch : Replace Failed Relay SEL-487B</v>
          </cell>
          <cell r="H4286" t="str">
            <v>This Work Authorization (WA) will cover the cost to replace a failed relay SEL-487B on South Bus Diff Panel.
Adam Bryan approved use of BI 217.</v>
          </cell>
          <cell r="I4286" t="str">
            <v>CMPC</v>
          </cell>
          <cell r="J4286"/>
          <cell r="K4286"/>
          <cell r="L4286" t="str">
            <v>217</v>
          </cell>
          <cell r="M4286" t="str">
            <v>Failed Substation Equip Replac</v>
          </cell>
          <cell r="N4286"/>
          <cell r="O4286" t="str">
            <v/>
          </cell>
          <cell r="P4286"/>
          <cell r="Q4286"/>
          <cell r="R4286" t="str">
            <v/>
          </cell>
          <cell r="S4286" t="str">
            <v xml:space="preserve">This Work Authorization (WA) will cover the cost to replace a failed relay SEL-487B on South Bus Diff Panel.
</v>
          </cell>
          <cell r="T4286" t="str">
            <v>This Work Authorization (WA) will cover the cost to replace a failed relay SEL-487B on South Bus Diff Panel.</v>
          </cell>
          <cell r="U4286"/>
          <cell r="V4286" t="str">
            <v>Samantha Bogusch</v>
          </cell>
          <cell r="W4286" t="str">
            <v>Dustin Black</v>
          </cell>
          <cell r="X4286"/>
          <cell r="Y4286" t="str">
            <v>METRO EAST</v>
          </cell>
          <cell r="Z4286" t="str">
            <v>NORTH DALLAS</v>
          </cell>
          <cell r="AA4286" t="str">
            <v>NORTH DALLAS</v>
          </cell>
          <cell r="AB4286" t="str">
            <v>Station</v>
          </cell>
          <cell r="AC4286" t="str">
            <v>0000157</v>
          </cell>
          <cell r="AD4286" t="str">
            <v>North Lake Transmission S/</v>
          </cell>
          <cell r="AE4286" t="str">
            <v>In-Service</v>
          </cell>
          <cell r="AF4286" t="str">
            <v>Closed</v>
          </cell>
          <cell r="AG4286">
            <v>45016</v>
          </cell>
          <cell r="AH4286" t="str">
            <v>15412.48</v>
          </cell>
          <cell r="AI4286">
            <v>11863.46</v>
          </cell>
        </row>
        <row r="4287">
          <cell r="E4287" t="str">
            <v>0PT52432 -- ECTOR SUB : REPLACE (1) SINGLE PHASE REGULATOR</v>
          </cell>
          <cell r="F4287" t="str">
            <v>ECTOR SUB : REPLACE (1) SINGLE PHASE REGULATOR</v>
          </cell>
          <cell r="G4287" t="str">
            <v>Ector Sub : Replace (1) single phase regulator</v>
          </cell>
          <cell r="H4287" t="str">
            <v>This WA is for replacing a single-phase regulator at the Ector substationh.  The regulator was found to be inoperable and after troubleshooting the problem, it would be best to replace the regulator with an existing stored regulator located at Bells substation.</v>
          </cell>
          <cell r="I4287" t="str">
            <v>CMPC</v>
          </cell>
          <cell r="J4287"/>
          <cell r="K4287"/>
          <cell r="L4287" t="str">
            <v>211</v>
          </cell>
          <cell r="M4287" t="str">
            <v>Region Miscellaneous</v>
          </cell>
          <cell r="N4287"/>
          <cell r="O4287" t="str">
            <v/>
          </cell>
          <cell r="P4287"/>
          <cell r="Q4287"/>
          <cell r="R4287" t="str">
            <v/>
          </cell>
          <cell r="S4287" t="str">
            <v xml:space="preserve">This WA is for replacing a single-phase regulator at the Ector Substation. The regulator was found to be inoperable and after troubleshooting the problem, it would be best to replace the regulator with an existing stored regulator located at Bells substation.
</v>
          </cell>
          <cell r="T4287" t="str">
            <v>This WA is for replacing a single-phase regulator at the Ector Substation. The regulator was found to be inoperable and after troubleshooting the problem, it would be best to replace the regulator with an existing stored regulator located at Bells substation.</v>
          </cell>
          <cell r="U4287"/>
          <cell r="V4287" t="str">
            <v>Leah Ashley</v>
          </cell>
          <cell r="W4287"/>
          <cell r="X4287"/>
          <cell r="Y4287" t="str">
            <v>METRO EAST</v>
          </cell>
          <cell r="Z4287" t="str">
            <v>TEXOMA</v>
          </cell>
          <cell r="AA4287" t="str">
            <v>TEXOMA</v>
          </cell>
          <cell r="AB4287" t="str">
            <v>Station</v>
          </cell>
          <cell r="AC4287" t="str">
            <v>0301312</v>
          </cell>
          <cell r="AD4287" t="str">
            <v>Ector 69Kv</v>
          </cell>
          <cell r="AE4287" t="str">
            <v>In-Service</v>
          </cell>
          <cell r="AF4287" t="str">
            <v>Closed</v>
          </cell>
          <cell r="AG4287">
            <v>45225</v>
          </cell>
          <cell r="AH4287" t="str">
            <v>14389.23</v>
          </cell>
          <cell r="AI4287">
            <v>11854.97</v>
          </cell>
        </row>
        <row r="4288">
          <cell r="E4288" t="str">
            <v>0PT49559 -- TAYLOR SWITCH : REPLACE HV ARRESTORS ON TRANSFORMERS #1 &amp; 2</v>
          </cell>
          <cell r="F4288" t="str">
            <v>TAYLOR SWITCH : REPLACE HV ARRESTORS ON TRANSFORMERS #1 &amp; 2</v>
          </cell>
          <cell r="G4288" t="str">
            <v>Taylor Switch : Replace HV Arrestors on Transformers #1 &amp; 2</v>
          </cell>
          <cell r="H4288" t="str">
            <v>This WA is to cover the cost to replace the HV arresters on Transformers #1 &amp; 2 at Taylor Switch. This station falls under the Taylor Area SOC.
Retire: 6 HV arresters
Add: 6 HV arresters
Equipment support approved use of BI 222.
Revisions 11.15.22 ONCOR labor over estimated on original WA.</v>
          </cell>
          <cell r="I4288" t="str">
            <v>CMPC</v>
          </cell>
          <cell r="J4288"/>
          <cell r="K4288"/>
          <cell r="L4288" t="str">
            <v>222</v>
          </cell>
          <cell r="M4288" t="str">
            <v>Arresters</v>
          </cell>
          <cell r="N4288"/>
          <cell r="O4288" t="str">
            <v/>
          </cell>
          <cell r="P4288"/>
          <cell r="Q4288"/>
          <cell r="R4288" t="str">
            <v/>
          </cell>
          <cell r="S4288" t="str">
            <v xml:space="preserve">This WA is to cover the cost to replace the HV arresters on Transformers #1  2 at Taylor Switch. This station falls under the Taylor Area SOC.
Retire: 6 HV arrestersAdd: 6 HV arresters
</v>
          </cell>
          <cell r="T4288" t="str">
            <v>This WA is to cover the cost to replace the HV arresters on Transformers #1  2 at Taylor Switch. This station falls under the Taylor Area SOC.
Retire: 6 HV arrestersAdd: 6 HV arresters</v>
          </cell>
          <cell r="U4288"/>
          <cell r="V4288" t="str">
            <v>Kelli Hendershot</v>
          </cell>
          <cell r="W4288"/>
          <cell r="X4288"/>
          <cell r="Y4288" t="str">
            <v>SOUTHEAST</v>
          </cell>
          <cell r="Z4288" t="str">
            <v>TEMPLE</v>
          </cell>
          <cell r="AA4288" t="str">
            <v>TEMPLE</v>
          </cell>
          <cell r="AB4288" t="str">
            <v>Station</v>
          </cell>
          <cell r="AC4288" t="str">
            <v>0401455</v>
          </cell>
          <cell r="AD4288" t="str">
            <v>Taylor,138Kv</v>
          </cell>
          <cell r="AE4288" t="str">
            <v>In-Service</v>
          </cell>
          <cell r="AF4288" t="str">
            <v>Closed</v>
          </cell>
          <cell r="AG4288">
            <v>44880</v>
          </cell>
          <cell r="AH4288" t="str">
            <v>20391.59</v>
          </cell>
          <cell r="AI4288">
            <v>11838.85</v>
          </cell>
        </row>
        <row r="4289">
          <cell r="E4289" t="str">
            <v>0PT55468 -- BLACKBURN SWITCH-PALESTINE SOUTH 138 KV LINE: INSTALLING BIRD DETERRENTS (BL24)</v>
          </cell>
          <cell r="F4289" t="str">
            <v>BLACKBURN SWITCH-PALESTINE SOUTH 138 KV LINE: INSTALLING BIRD DETERRENTS (BL24)</v>
          </cell>
          <cell r="G4289" t="str">
            <v>Blackburn Switch-Palestine South 138 kV Line: Installing Bird Deterrents (BL24)</v>
          </cell>
          <cell r="H4289" t="str">
            <v>This Work Authorization will cover contractor costs, CONTRACTOR labor and material costs to replace insulators on the Blackburn Switch to Palestine South 138 kV Line. (ENERGIZED)      
Construction Code: 0200458
Line Name: Blackburn Switch to Palestine South 138 kV Line
STR 9/4 (OID: 38081)
Retire: Three (3) Insulator Strings
Install: Three (3) Insulator Strings
STR 9/5 (OID: 38082)
Retire: Three (3) Insulator Strings 
Install: Three (3) Insulator Strings 
Revision 1: The Work Authorization will be revised in order to encapsulate an adjusted scope of work on the Blackburn Switch - Palestine South 138kV Line. Due to difficult structure access, Oncor Crews with Primoris determined to solely install Bird Deterrents on STR 9/4 &amp; 9&amp;5. 
Contract Labor - Primoris: $5,349
Oncor Labor: $6,200
STR 9/4: Install 2 Bird Deterrents
STR 9/5: Install 2 Bird Deterrents</v>
          </cell>
          <cell r="I4289" t="str">
            <v>CMPC</v>
          </cell>
          <cell r="J4289" t="str">
            <v>Region Reactive</v>
          </cell>
          <cell r="K4289" t="str">
            <v>BI 211_REGION REACTIVE MAINTENANCE</v>
          </cell>
          <cell r="L4289" t="str">
            <v>211</v>
          </cell>
          <cell r="M4289" t="str">
            <v>Region Miscellaneous</v>
          </cell>
          <cell r="N4289"/>
          <cell r="O4289" t="str">
            <v/>
          </cell>
          <cell r="P4289"/>
          <cell r="Q4289"/>
          <cell r="R4289" t="str">
            <v/>
          </cell>
          <cell r="S4289" t="str">
            <v xml:space="preserve">This Work Authorization will provide the cost to replace insulators on the Blackburn Switch to Palestine South 138 kV Line.
Construction Code: 0200458Line Name: Blackburn Switch to Palestine South 138 kV Line
STR 9/4 (OID: 38081)Retire: Three (3) Insulator Strings (24X3=72 Insulators Total)Install: Three (3) Insulator Strings (24X3=72Insulators Total) (TSN: 914987)
STR 9/5 (OID: 38082)Retire: Three (3) Insulator Strings (24X3=72 Insulators Total)Install: Three (3) Insulator Strings (24X3=72 Insulators Total) (TSN: 914987)
</v>
          </cell>
          <cell r="T4289" t="str">
            <v>This Work Authorization will provide the cost to replace insulators on the Blackburn Switch to Palestine South 138 kV Line.
Construction Code: 0200458Line Name: Blackburn Switch to Palestine South 138 kV Line
STR 9/4 (OID: 38081)Retire: Three (3) Insulator Strings (24X3=72 Insulators Total)Install: Three (3) Insulator Strings (24X3=72Insulators Total) (TSN: 914987)
STR 9/5 (OID: 38082)Retire: Three (3) Insulator Strings (24X3=72 Insulators Total)Install: Three (3) Insulator Strings (24X3=72 Insulators Total) (TSN: 914987)</v>
          </cell>
          <cell r="U4289"/>
          <cell r="V4289" t="str">
            <v>Taylor Goode</v>
          </cell>
          <cell r="W4289"/>
          <cell r="X4289" t="str">
            <v>David Luna</v>
          </cell>
          <cell r="Y4289" t="str">
            <v>SOUTHEAST</v>
          </cell>
          <cell r="Z4289" t="str">
            <v>PALESTINE</v>
          </cell>
          <cell r="AA4289" t="str">
            <v>PALESTINE</v>
          </cell>
          <cell r="AB4289" t="str">
            <v>Line</v>
          </cell>
          <cell r="AC4289" t="str">
            <v>0200458</v>
          </cell>
          <cell r="AD4289" t="str">
            <v>Palestine-Palestine Alcoa</v>
          </cell>
          <cell r="AE4289" t="str">
            <v>In-Service</v>
          </cell>
          <cell r="AF4289" t="str">
            <v>Constr. Complete, Chargeable</v>
          </cell>
          <cell r="AG4289">
            <v>45601</v>
          </cell>
          <cell r="AH4289" t="str">
            <v>85410.46</v>
          </cell>
          <cell r="AI4289">
            <v>11796.71</v>
          </cell>
        </row>
        <row r="4290">
          <cell r="E4290" t="str">
            <v>0PT53995 -- EAST NETWORK SUB : EXPAND STATION GROUND GRID</v>
          </cell>
          <cell r="F4290" t="str">
            <v>EAST NETWORK SUB : EXPAND STATION GROUND GRID</v>
          </cell>
          <cell r="G4290" t="str">
            <v>East Network Sub : Expand station ground grid</v>
          </cell>
          <cell r="H4290" t="str">
            <v>Expand ground grid around existing pumping plant.</v>
          </cell>
          <cell r="I4290" t="str">
            <v>CMPC</v>
          </cell>
          <cell r="J4290" t="str">
            <v>CMPC Other and Major Projects</v>
          </cell>
          <cell r="K4290"/>
          <cell r="L4290" t="str">
            <v>215</v>
          </cell>
          <cell r="M4290" t="str">
            <v>Transmission Engineering Misc</v>
          </cell>
          <cell r="N4290"/>
          <cell r="O4290" t="str">
            <v/>
          </cell>
          <cell r="P4290" t="str">
            <v>This is a CMPC (Capital Maintenance Prioritize Committee) grounding protection project. Improving facilities will reduce risk of failure and will allow for safe and reliable operation of the transmission grid.</v>
          </cell>
          <cell r="Q4290"/>
          <cell r="R4290" t="str">
            <v/>
          </cell>
          <cell r="S4290" t="str">
            <v xml:space="preserve">This work authorization covers the costto upgrade the 138 kVEast NetworkSubstation grounding grid due to a new pumping plant installation. In order to maintain system integrity at this critical station, an upgrade to the existing grounding grid is recommended.
This is a CMPC (Capital Maintenance Prioritize Committee) grounding protection project. Improving facilities will reduce risk of failure and will allow for safe and reliable operation of the transmission grid.
</v>
          </cell>
          <cell r="T4290" t="str">
            <v>This work authorization covers the costto upgrade the 138 kVEast NetworkSubstation grounding grid due to a new pumping plant installation. In order to maintain system integrity at this critical station, an upgrade to the existing grounding grid is recommended.</v>
          </cell>
          <cell r="U4290"/>
          <cell r="V4290" t="str">
            <v>Nicholas Van Buitenen</v>
          </cell>
          <cell r="W4290" t="str">
            <v>Nicholas Van Buitenen</v>
          </cell>
          <cell r="X4290" t="str">
            <v>Barry Hance</v>
          </cell>
          <cell r="Y4290" t="str">
            <v>METRO EAST</v>
          </cell>
          <cell r="Z4290" t="str">
            <v>DALLAS</v>
          </cell>
          <cell r="AA4290" t="str">
            <v>DALLAS</v>
          </cell>
          <cell r="AB4290" t="str">
            <v>Station</v>
          </cell>
          <cell r="AC4290" t="str">
            <v>0000519</v>
          </cell>
          <cell r="AD4290" t="str">
            <v>East Network S/Station T&amp;D</v>
          </cell>
          <cell r="AE4290" t="str">
            <v>In-Service</v>
          </cell>
          <cell r="AF4290" t="str">
            <v>Constr. Complete, Chargeable</v>
          </cell>
          <cell r="AG4290">
            <v>45474</v>
          </cell>
          <cell r="AH4290" t="str">
            <v>19575.8</v>
          </cell>
          <cell r="AI4290">
            <v>11772.93</v>
          </cell>
        </row>
        <row r="4291">
          <cell r="E4291" t="str">
            <v>0PT50848 -- MIDLAND WEST SUB: INSTALL ONE 12.5 KV FEEDER BREAKER</v>
          </cell>
          <cell r="F4291" t="str">
            <v>MIDLAND WEST SUB: INSTALL ONE 12.5 KV FEEDER BREAKER</v>
          </cell>
          <cell r="G4291" t="str">
            <v>Midland West Sub: Install One 12.5 kV Feeder Breaker</v>
          </cell>
          <cell r="H4291" t="str">
            <v>Install one 12.5 kV feeder breaker on station #3.</v>
          </cell>
          <cell r="I4291" t="str">
            <v>RNCO</v>
          </cell>
          <cell r="J4291"/>
          <cell r="K4291"/>
          <cell r="L4291" t="str">
            <v>102</v>
          </cell>
          <cell r="M4291" t="str">
            <v>Distribution Plan</v>
          </cell>
          <cell r="N4291" t="str">
            <v>2024NMDL005R01</v>
          </cell>
          <cell r="O4291" t="str">
            <v/>
          </cell>
          <cell r="P4291" t="str">
            <v>The 2024 summer peak load on TIODE 9611 is 12.4 MVA which is 71% of the 17.4 MVA maximum continuous rating for this feeder. In addition, the 2024 summer peak load on TIODE 9622 is 11.1 MVA which is 68% of the 16.1 MVA maximum continuous rating for this feeder. Both feeders lack adequate backstand to pick up load in the event of a contingency. In order to relieve these backstand problems, it is recommended to install a 12.5 kV UG feeder breaker with 3-1000 Cu exit on Midland West Substation Bank #3. It is also recommended to construct various distribution facilities in order to transfer load to the new feeder breaker. The completion of this work will correct the feeder backstand issues that have been identified.</v>
          </cell>
          <cell r="Q4291"/>
          <cell r="R4291" t="str">
            <v/>
          </cell>
          <cell r="S4291" t="str">
            <v xml:space="preserve">This Work Authorization (WA) covers the cost to install a feeder breaker on Station #3 at Midland West. The scope of this project includes installing one (1) 15 kV circuit breaker #1523, one (1) underground termination stand installed on an existing foundation and three (3) 15 kV, 1200 A disconnect switches. This includes installing associated foundations, bus, supporting steel, grounding, conduit and cable to connect this equipment.
The 2024 summer peak load on TIODE 9611 is 12.4 MVA which is 71% of the 17.4 MVA maximum continuous rating for this feeder. In addition, the 2024 summer peak load on TIODE 9622 is 11.1 MVA which is 68% of the 16.1 MVA maximum continuous rating for this feeder. Both feeders lack adequate backstand to pick up load in the event of a contingency. In order to relieve these backstand problems, it is recommended to install a 12.5 kV UG feeder breaker with 3-1000 Cu exit on Midland West Substation Bank #3. It is also recommended to construct various distribution facilities in order to transfer load to the new feeder breaker. The completion of this work will correct the feeder backstand issues that have been identified.
</v>
          </cell>
          <cell r="T4291" t="str">
            <v>This Work Authorization (WA) covers the cost to install a feeder breaker on Station #3 at Midland West. The scope of this project includes installing one (1) 15 kV circuit breaker #1523, one (1) underground termination stand installed on an existing foundation and three (3) 15 kV, 1200 A disconnect switches. This includes installing associated foundations, bus, supporting steel, grounding, conduit and cable to connect this equipment.</v>
          </cell>
          <cell r="U4291" t="str">
            <v>POWER ENGINEERS INC</v>
          </cell>
          <cell r="V4291" t="str">
            <v>Felipe Silva</v>
          </cell>
          <cell r="W4291" t="str">
            <v>Craig Mcquady</v>
          </cell>
          <cell r="X4291" t="str">
            <v>Alec Fuller</v>
          </cell>
          <cell r="Y4291" t="str">
            <v>METRO WEST</v>
          </cell>
          <cell r="Z4291" t="str">
            <v>ODESSA</v>
          </cell>
          <cell r="AA4291" t="str">
            <v>ODESSA</v>
          </cell>
          <cell r="AB4291" t="str">
            <v>Station</v>
          </cell>
          <cell r="AC4291" t="str">
            <v>0005667</v>
          </cell>
          <cell r="AD4291" t="str">
            <v>Midland West 138-12.5Kv</v>
          </cell>
          <cell r="AE4291" t="str">
            <v>In-Service</v>
          </cell>
          <cell r="AF4291" t="str">
            <v>Closed</v>
          </cell>
          <cell r="AG4291">
            <v>45432</v>
          </cell>
          <cell r="AH4291" t="str">
            <v>232996.53</v>
          </cell>
          <cell r="AI4291">
            <v>308574.21999999997</v>
          </cell>
        </row>
        <row r="4292">
          <cell r="E4292" t="str">
            <v>0PT51548 -- ROLATER ROAD SUB : REPLACE FAILED X3 LS BUSHING TRF#1</v>
          </cell>
          <cell r="F4292" t="str">
            <v>ROLATER ROAD SUB : REPLACE FAILED X3 LS BUSHING TRF#1</v>
          </cell>
          <cell r="G4292" t="str">
            <v>Rolater Road Sub : Replace failed X3 LS Bushing TRF#1</v>
          </cell>
          <cell r="H4292" t="str">
            <v>This WA will cover the cost to replace failed X3 LS Bushing on TRF#1.
Cliff Odom has approved BI 217.</v>
          </cell>
          <cell r="I4292" t="str">
            <v>CMPC</v>
          </cell>
          <cell r="J4292"/>
          <cell r="K4292"/>
          <cell r="L4292" t="str">
            <v>217</v>
          </cell>
          <cell r="M4292" t="str">
            <v>Failed Substation Equip Replac</v>
          </cell>
          <cell r="N4292"/>
          <cell r="O4292" t="str">
            <v/>
          </cell>
          <cell r="P4292"/>
          <cell r="Q4292"/>
          <cell r="R4292" t="str">
            <v/>
          </cell>
          <cell r="S4292" t="str">
            <v xml:space="preserve">This WA will cover the cost to replace failed X3 LS Bushing on TRF#1.
Cliff Odom has approved BI 217.
</v>
          </cell>
          <cell r="T4292" t="str">
            <v>This WA will cover the cost to replace failed X3 LS Bushing on TRF#1.
Cliff Odom has approved BI 217.</v>
          </cell>
          <cell r="U4292"/>
          <cell r="V4292" t="str">
            <v>Samantha Bogusch</v>
          </cell>
          <cell r="W4292" t="str">
            <v>Tyler Peasley</v>
          </cell>
          <cell r="X4292"/>
          <cell r="Y4292" t="str">
            <v>METRO EAST</v>
          </cell>
          <cell r="Z4292" t="str">
            <v>NORTH DALLAS</v>
          </cell>
          <cell r="AA4292" t="str">
            <v>NORTH DALLAS</v>
          </cell>
          <cell r="AB4292" t="str">
            <v>Station</v>
          </cell>
          <cell r="AC4292" t="str">
            <v>0301454</v>
          </cell>
          <cell r="AD4292" t="str">
            <v>Rolater Road, 138-25 KV Sub.</v>
          </cell>
          <cell r="AE4292" t="str">
            <v>In-Service</v>
          </cell>
          <cell r="AF4292" t="str">
            <v>Closed</v>
          </cell>
          <cell r="AG4292">
            <v>45099</v>
          </cell>
          <cell r="AH4292" t="str">
            <v>18541.84</v>
          </cell>
          <cell r="AI4292">
            <v>11759.44</v>
          </cell>
        </row>
        <row r="4293">
          <cell r="E4293" t="str">
            <v>0PT48303 -- TEMPLE PECAN CREEK SWITCH : INSTALL FAN RADIO</v>
          </cell>
          <cell r="F4293" t="str">
            <v>TEMPLE PECAN CREEK SWITCH : INSTALL FAN RADIO</v>
          </cell>
          <cell r="G4293" t="str">
            <v>Temple Pecan Creek Switch : Install FAN Radio</v>
          </cell>
          <cell r="H4293"/>
          <cell r="I4293" t="str">
            <v>CMPC</v>
          </cell>
          <cell r="J4293"/>
          <cell r="K4293"/>
          <cell r="L4293" t="str">
            <v>208</v>
          </cell>
          <cell r="M4293" t="str">
            <v>Scada Installation/Additions</v>
          </cell>
          <cell r="N4293"/>
          <cell r="O4293" t="str">
            <v/>
          </cell>
          <cell r="P429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monitoring.Temple Pecan Creek Switch is a targeted station in which network infrastructure is to be installed for SCADA communication. This is to include removing a MAS remote radio, installing a FAN remote radio, antenna, associated cables to connect the SCADA to the radio system anddigital fault recorder.
The completion of this project will improve SCADA communication reliability to TMS and remove dependency of the third party services.
This is a CMPC (TRP) Project.</v>
          </cell>
          <cell r="Q4293"/>
          <cell r="R4293" t="str">
            <v/>
          </cell>
          <cell r="S4293" t="str">
            <v xml:space="preserve">This Work Authorization covers the cost to install Field Area Network (FAN) radio communications and remove the existing Multiple Address System (MAS) radio communications at Temple Pecan Creek Switch.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monitoring.Temple Pecan Creek Switch is a targeted station in which network infrastructure is to be installed for SCADA communication. This is to include removing a MAS remote radio, installing a FAN remote radio, antenna, associated cables to connect the SCADA to the radio system anddigital fault recorder.
The completion of this project will improve SCADA communication reliability to TMS and remove dependency of the third party services.
This is a CMPC (TRP) Project.
</v>
          </cell>
          <cell r="T4293" t="str">
            <v>This Work Authorization covers the cost to install Field Area Network (FAN) radio communications and remove the existing Multiple Address System (MAS) radio communications at Temple Pecan Creek Switch.</v>
          </cell>
          <cell r="U4293"/>
          <cell r="V4293" t="str">
            <v>Nicholas Manske</v>
          </cell>
          <cell r="W4293"/>
          <cell r="X4293" t="str">
            <v>David Luna</v>
          </cell>
          <cell r="Y4293" t="str">
            <v>SOUTHEAST</v>
          </cell>
          <cell r="Z4293" t="str">
            <v>TEMPLE</v>
          </cell>
          <cell r="AA4293" t="str">
            <v>TEMPLE</v>
          </cell>
          <cell r="AB4293" t="str">
            <v>Station</v>
          </cell>
          <cell r="AC4293" t="str">
            <v>0401460</v>
          </cell>
          <cell r="AD4293" t="str">
            <v>Temple Pecan Creek 345KV Sw</v>
          </cell>
          <cell r="AE4293" t="str">
            <v>In-Service</v>
          </cell>
          <cell r="AF4293" t="str">
            <v>Closed</v>
          </cell>
          <cell r="AG4293">
            <v>44774</v>
          </cell>
          <cell r="AH4293" t="str">
            <v>28827.12</v>
          </cell>
          <cell r="AI4293">
            <v>11729.28</v>
          </cell>
        </row>
        <row r="4294">
          <cell r="E4294" t="str">
            <v>0PT52117 -- COLLEYVILLE SUB : INSTALL (1) 2 TON A/C WALL UNIT FOR HOUSE</v>
          </cell>
          <cell r="F4294" t="str">
            <v>COLLEYVILLE SUB : INSTALL (1) 2 TON A/C WALL UNIT FOR HOUSE</v>
          </cell>
          <cell r="G4294" t="str">
            <v>Colleyville Sub : Install (1) 2 Ton A/C Wall Unit for House</v>
          </cell>
          <cell r="H4294" t="str">
            <v>This WA is to cover the cost to Install (1) 2 Ton AC Wall Unit for House 
*Revision: Underestimated Labor, Need to increase estimate to match FIM</v>
          </cell>
          <cell r="I4294" t="str">
            <v>CMPC</v>
          </cell>
          <cell r="J4294"/>
          <cell r="K4294"/>
          <cell r="L4294" t="str">
            <v>106</v>
          </cell>
          <cell r="M4294" t="str">
            <v>Air Conditioner Replacements</v>
          </cell>
          <cell r="N4294"/>
          <cell r="O4294" t="str">
            <v/>
          </cell>
          <cell r="P4294"/>
          <cell r="Q4294"/>
          <cell r="R4294" t="str">
            <v/>
          </cell>
          <cell r="S4294" t="str">
            <v xml:space="preserve">This WA is to cover the cost to Install (1) 2 Ton AC Wall Unit for House
</v>
          </cell>
          <cell r="T4294" t="str">
            <v>This WA is to cover the cost to Install (1) 2 Ton AC Wall Unit for House</v>
          </cell>
          <cell r="U4294"/>
          <cell r="V4294" t="str">
            <v>Marissa Cassidy</v>
          </cell>
          <cell r="W4294"/>
          <cell r="X4294"/>
          <cell r="Y4294" t="str">
            <v>METRO WEST</v>
          </cell>
          <cell r="Z4294" t="str">
            <v>FORT WORTH</v>
          </cell>
          <cell r="AA4294" t="str">
            <v>FORT WORTH</v>
          </cell>
          <cell r="AB4294" t="str">
            <v>Station</v>
          </cell>
          <cell r="AC4294" t="str">
            <v>0000557</v>
          </cell>
          <cell r="AD4294" t="str">
            <v>Collville S/Sta T&amp;D</v>
          </cell>
          <cell r="AE4294" t="str">
            <v>In-Service</v>
          </cell>
          <cell r="AF4294" t="str">
            <v>Closed</v>
          </cell>
          <cell r="AG4294">
            <v>45177</v>
          </cell>
          <cell r="AH4294" t="str">
            <v>9264.98</v>
          </cell>
          <cell r="AI4294">
            <v>11727.76</v>
          </cell>
        </row>
        <row r="4295">
          <cell r="E4295" t="str">
            <v>0PG52234 -- 2023 TEMPLE GP : TOOLS AND TEST EQUIPMENT</v>
          </cell>
          <cell r="F4295" t="str">
            <v>2023 TEMPLE GP : TOOLS AND TEST EQUIPMENT</v>
          </cell>
          <cell r="G4295" t="str">
            <v>2023 Temple GP : Tools and Test Equipment</v>
          </cell>
          <cell r="H4295" t="str">
            <v>This General Plant WA is to cover the cost to purchase Tools and Test Equipment for Temple Transmission District.
Contact: Josh Martin (254-715-1167)
QTY 7 : ITSR GC - TPG -011 - (Cost each : $440)  (Estimated Total Cost: $3086)   REC'D INV M1444705 IRBY
QTY 6 : TRAV TP6ACBT15SR - 15GS - (Cost each : $265)  (Estimated Total Cost: $1593)  REC'D INV M1444705 IRBY
QTY 6 : TRAV SBC2525 - GS57 - (Cost each : $112)  (Estimated Total Cost: $672)  REC'D INV M1444705 IRBY
QTY 1 : AEMC 2141.01 GROUND TESTER - (Estimated Total Cost: $1161)  REC'D INV M1444705 IRBY
QTY 1 : HPS G3370 ROD  - (Estimated Total Cost: $179)  REC'D INV M1444705 IRBY
QTY 1 : TRAV EPBDSB10-00040 BONDING DEVICE  - (Estimated Total Cost: $613)   REC'D INV M1444705 IRBY
QTY 2 : 81 - 814 -F - TELESCOPIC SHOTGUN 8' TO 14' WITH FLUORESENT HOOK - (Cost each : $688)   (Estimated Total Cost: $1337) TMD - Rec'd
Revision 1: This revision will cover the cost to purchase additional Tools and Test Equipment for Temple Transmission.  Aug.8, 2023- J. Zapata
Vendor- Irby - (Estimated Total Cost : $2,625)  - ALL REC'D 
QTY 2 : Grounding stud (Cost each : $195)  (Estimated Total Cost: $391) 
QTY 2 : Bonding device  - (Cost each : $613)  (Estimated Total Cost: $1,226) 
QTY 60 : Green grounding cable - (Cost each : $8)  (Estimated Total Cost: $516) 
QTY 4 : Threaded clamp - (Cost each : $78)  (Estimated Total Cost: $312) 
QTY 4 : Threaded ferrule  - (Cost each : $23)  (Estimated Total Cost: $95) 
QTY 2 : JCA Testing Charge  - (Cost each : $16)  (Estimated Total Cost: $32) 
QTY 2 : Irby Tool shop- (Cost each : $25)   (Estimated Total Cost: $50) 
QTY 4 : Serial Number label  - (Cost each : $.77)  (Estimated Total Cost: $3)</v>
          </cell>
          <cell r="I4295" t="str">
            <v>GP</v>
          </cell>
          <cell r="J4295"/>
          <cell r="K4295"/>
          <cell r="L4295" t="str">
            <v>870</v>
          </cell>
          <cell r="M4295" t="str">
            <v>Tools/Work Equipment</v>
          </cell>
          <cell r="N4295"/>
          <cell r="O4295" t="str">
            <v/>
          </cell>
          <cell r="P4295"/>
          <cell r="Q4295"/>
          <cell r="R4295" t="str">
            <v/>
          </cell>
          <cell r="S4295" t="str">
            <v xml:space="preserve">This General Plant WA is to cover the cost to purchase Tools and Test Equipment for Temple Transmission District.
Contact: Josh Martin (254-715-1167)
QTY 7 : ITSR GC - TPG -011 - (Cost each : $440) (Estimated Total Cost: $3086) QTY 6 : TRAV TP6ACBT15SR - 15GS - (Cost each : $265) (Estimated Total Cost: $1593) QTY 6 : TRAV SBC2525 - GS57 - (Cost each : $112) (Estimated Total Cost: $672) QTY 1 : AEMC 2141.01 GROUND TESTER - (Estimated Total Cost: $1161) QTY 1 : HPS G3370 ROD - (Estimated Total Cost: $179) QTY 1 : TRAV EPBDSB10-00040 BONDING DEVICE - (Estimated Total Cost: $613) QTY 2 : 81 - 814 -F - TELESCOPIC SHOTGUN 8' TO 14' WITH FLUORESENT HOOK - (Cost each : $688) (Estimated Total Cost: $1337)
</v>
          </cell>
          <cell r="T4295" t="str">
            <v>This General Plant WA is to cover the cost to purchase Tools and Test Equipment for Temple Transmission District.
Contact: Josh Martin (254-715-1167)
QTY 7 : ITSR GC - TPG -011 - (Cost each : $440) (Estimated Total Cost: $3086) QTY 6 : TRAV TP6ACBT15SR - 15GS - (Cost each : $265) (Estimated Total Cost: $1593) QTY 6 : TRAV SBC2525 - GS57 - (Cost each : $112) (Estimated Total Cost: $672) QTY 1 : AEMC 2141.01 GROUND TESTER - (Estimated Total Cost: $1161) QTY 1 : HPS G3370 ROD - (Estimated Total Cost: $179) QTY 1 : TRAV EPBDSB10-00040 BONDING DEVICE - (Estimated Total Cost: $613) QTY 2 : 81 - 814 -F - TELESCOPIC SHOTGUN 8' TO 14' WITH FLUORESENT HOOK - (Cost each : $688) (Estimated Total Cost: $1337)</v>
          </cell>
          <cell r="U4295"/>
          <cell r="V4295" t="str">
            <v>Gretchen Koehling</v>
          </cell>
          <cell r="W4295"/>
          <cell r="X4295"/>
          <cell r="Y4295" t="str">
            <v>SOUTHEAST</v>
          </cell>
          <cell r="Z4295" t="str">
            <v>TEMPLE</v>
          </cell>
          <cell r="AA4295" t="str">
            <v>TEMPLE</v>
          </cell>
          <cell r="AB4295" t="str">
            <v>N/A</v>
          </cell>
          <cell r="AC4295" t="str">
            <v>0003887</v>
          </cell>
          <cell r="AD4295" t="str">
            <v>Temple Satellite</v>
          </cell>
          <cell r="AE4295" t="str">
            <v>In-Service</v>
          </cell>
          <cell r="AF4295" t="str">
            <v>Reclose After Trailing Charges</v>
          </cell>
          <cell r="AG4295">
            <v>45281</v>
          </cell>
          <cell r="AH4295" t="str">
            <v>9889.35</v>
          </cell>
          <cell r="AI4295">
            <v>11720.42</v>
          </cell>
        </row>
        <row r="4296">
          <cell r="E4296" t="str">
            <v>0PT47153 -- PERRIN TAP : REPLACE BATTERY BAT01, CHARGER &amp; RACK</v>
          </cell>
          <cell r="F4296" t="str">
            <v>PERRIN TAP : REPLACE BATTERY BAT01, CHARGER &amp; RACK</v>
          </cell>
          <cell r="G4296" t="str">
            <v>Perrin Tap : Replace Battery BAT01, Charger &amp; Rack</v>
          </cell>
          <cell r="H4296" t="str">
            <v>This project seeks to replace Battery BAT01, Charger &amp; Rack at the Perrin Tap Substation.</v>
          </cell>
          <cell r="I4296" t="str">
            <v>CMPC</v>
          </cell>
          <cell r="J4296"/>
          <cell r="K4296"/>
          <cell r="L4296" t="str">
            <v>107</v>
          </cell>
          <cell r="M4296" t="str">
            <v>Battery &amp; Charger Replacements</v>
          </cell>
          <cell r="N4296"/>
          <cell r="O4296" t="str">
            <v/>
          </cell>
          <cell r="P4296"/>
          <cell r="Q4296"/>
          <cell r="R4296" t="str">
            <v/>
          </cell>
          <cell r="S4296" t="str">
            <v xml:space="preserve">This project seeks to replace Battery BAT01, Charger  Rack at the Perrin Tap Substation.
</v>
          </cell>
          <cell r="T4296" t="str">
            <v>This project seeks to replace Battery BAT01, Charger  Rack at the Perrin Tap Substation.</v>
          </cell>
          <cell r="U4296"/>
          <cell r="V4296" t="str">
            <v>Leah Ashley</v>
          </cell>
          <cell r="W4296"/>
          <cell r="X4296"/>
          <cell r="Y4296" t="str">
            <v>METRO EAST</v>
          </cell>
          <cell r="Z4296" t="str">
            <v>TEXOMA</v>
          </cell>
          <cell r="AA4296" t="str">
            <v>TEXOMA</v>
          </cell>
          <cell r="AB4296" t="str">
            <v>Station</v>
          </cell>
          <cell r="AC4296" t="str">
            <v>0101403</v>
          </cell>
          <cell r="AD4296" t="str">
            <v>Perrin Tap Sw., 138 KV</v>
          </cell>
          <cell r="AE4296" t="str">
            <v>In-Service</v>
          </cell>
          <cell r="AF4296" t="str">
            <v>Closed</v>
          </cell>
          <cell r="AG4296">
            <v>44819</v>
          </cell>
          <cell r="AH4296" t="str">
            <v>12370.92</v>
          </cell>
          <cell r="AI4296">
            <v>11720.4</v>
          </cell>
        </row>
        <row r="4297">
          <cell r="E4297" t="str">
            <v>0PT53990 -- FOLSOM POINT SWITCH (345KV): TRANSFERRING ONE FAILED CCVT-A PHASE</v>
          </cell>
          <cell r="F4297" t="str">
            <v>FOLSOM POINT SWITCH (345KV): TRANSFERRING ONE FAILED CCVT-A PHASE</v>
          </cell>
          <cell r="G4297" t="str">
            <v>Folsom Point Switch (345KV): Transferring one failed CCVT-A Phase</v>
          </cell>
          <cell r="H4297" t="str">
            <v>This Work Authorization (WA) will cover the costs to transfer one failed capacitor coupled voltage transformer (CCVT) from Tonkawa to Folsom Point Switching Station (345KV) 
Remove: One (1) 345KV CCVT-TSN # 475437
Install: One(1) 345KV CCVT-TSN # 475437
Mike Holland in Cliff Odom's department approved use of 217
Revise #1: 7/2/24: Revising estimate to adjust closer to actual expenses. 
Adding materials needed to ship CCVT (Estimate $0 Actuals=$168). 
Reducing overestimated labor (Estimate $21,000 Actuals=$9,482.00). 
Adding underestimated rental (Estimate $1,387 Actuals=$1,501).
Did not find Misc-$148 in any PCard transactions.  
WA variance &amp; PAT percentage is not correct. Possibly due to labor charges being changed from O &amp; M to 0PT53990 
Revise #2: 7/23/24: Revising estimate to adjust $168 from miscellaneous to materials-needed for shipping CCVT (Estimate $0 Actual=$168) 
Adding miscellaneous travel card expenses- (Estimate $0-Actuals=$148)
Revise #3: 7/25/24: Revising property unit for CCVT and material.</v>
          </cell>
          <cell r="I4297" t="str">
            <v>CMPC</v>
          </cell>
          <cell r="J4297" t="str">
            <v>Failed Equipment and Storm Damage</v>
          </cell>
          <cell r="K4297" t="str">
            <v>BI 217_FAILED SUBSTATION EQUIPMENT REPLACEMENT</v>
          </cell>
          <cell r="L4297" t="str">
            <v>217</v>
          </cell>
          <cell r="M4297" t="str">
            <v>Failed Substation Equip Replac</v>
          </cell>
          <cell r="N4297"/>
          <cell r="O4297" t="str">
            <v/>
          </cell>
          <cell r="P4297"/>
          <cell r="Q4297"/>
          <cell r="R4297" t="str">
            <v/>
          </cell>
          <cell r="S4297" t="str">
            <v xml:space="preserve">This Work Authorization (WA) will cover the costs to transfer one failed capacitor coupled voltage transformer (CCVT) from Tonkawa to Folsom Point Switching Station (345KV) Remove: One (1) 345KV CCVT-TSN # 475437Install: One(1) 345KV CCVT-TSN # 475437
</v>
          </cell>
          <cell r="T4297" t="str">
            <v>This Work Authorization (WA) will cover the costs to transfer one failed capacitor coupled voltage transformer (CCVT) from Tonkawa to Folsom Point Switching Station (345KV) Remove: One (1) 345KV CCVT-TSN # 475437Install: One(1) 345KV CCVT-TSN # 475437</v>
          </cell>
          <cell r="U4297"/>
          <cell r="V4297" t="str">
            <v>Angelique Poire</v>
          </cell>
          <cell r="W4297"/>
          <cell r="X4297" t="str">
            <v>Miguel Ortega</v>
          </cell>
          <cell r="Y4297" t="str">
            <v>METRO WEST</v>
          </cell>
          <cell r="Z4297" t="str">
            <v>AMARILLO</v>
          </cell>
          <cell r="AA4297" t="str">
            <v>AMARILLO</v>
          </cell>
          <cell r="AB4297" t="str">
            <v>Station</v>
          </cell>
          <cell r="AC4297" t="str">
            <v>0602000</v>
          </cell>
          <cell r="AD4297" t="str">
            <v>Folsom Point Switch</v>
          </cell>
          <cell r="AE4297" t="str">
            <v>In-Service</v>
          </cell>
          <cell r="AF4297" t="str">
            <v>Closed</v>
          </cell>
          <cell r="AG4297">
            <v>45504</v>
          </cell>
          <cell r="AH4297" t="str">
            <v>24403.06</v>
          </cell>
          <cell r="AI4297">
            <v>11707.2</v>
          </cell>
        </row>
        <row r="4298">
          <cell r="E4298" t="str">
            <v>0PT55410 -- ALLEN SUB : REPLACE FAILED CAPACITORS AND RESISTORS ON CAP BANK 11</v>
          </cell>
          <cell r="F4298" t="str">
            <v>ALLEN SUB : REPLACE FAILED CAPACITORS AND RESISTORS ON CAP BANK 11</v>
          </cell>
          <cell r="G4298" t="str">
            <v>Allen Sub : Replace Failed Capacitors and Resistors on Cap Bank 11</v>
          </cell>
          <cell r="H4298" t="str">
            <v>This Work Authorization (WA) will cover the cost for replacing four failed Capacitors and three failed resistors on Cap Bank 11.
*Peter Babcock authorizes use of BI 217.</v>
          </cell>
          <cell r="I4298" t="str">
            <v>CMPC</v>
          </cell>
          <cell r="J4298" t="str">
            <v>Failed Equipment and Storm Damage</v>
          </cell>
          <cell r="K4298" t="str">
            <v>BI 217_FAILED SUBSTATION EQUIPMENT REPLACEMENT</v>
          </cell>
          <cell r="L4298" t="str">
            <v>217</v>
          </cell>
          <cell r="M4298" t="str">
            <v>Failed Substation Equip Replac</v>
          </cell>
          <cell r="N4298"/>
          <cell r="O4298" t="str">
            <v/>
          </cell>
          <cell r="P4298"/>
          <cell r="Q4298"/>
          <cell r="R4298" t="str">
            <v/>
          </cell>
          <cell r="S4298" t="str">
            <v xml:space="preserve">This Work Authorization (WA) will cover the cost for replacing four failed Capacitors and three failed resistors on Cap Bank 11.
*Peter Babcock authorizes use of BI 217.
</v>
          </cell>
          <cell r="T4298" t="str">
            <v>This Work Authorization (WA) will cover the cost for replacing four failed Capacitors and three failed resistors on Cap Bank 11.
*Peter Babcock authorizes use of BI 217.</v>
          </cell>
          <cell r="U4298"/>
          <cell r="V4298" t="str">
            <v>Samantha Bogusch</v>
          </cell>
          <cell r="W4298" t="str">
            <v>Ryan Morrow</v>
          </cell>
          <cell r="X4298" t="str">
            <v>Barry Hance</v>
          </cell>
          <cell r="Y4298" t="str">
            <v>METRO EAST</v>
          </cell>
          <cell r="Z4298" t="str">
            <v>NORTH DALLAS</v>
          </cell>
          <cell r="AA4298" t="str">
            <v>NORTH DALLAS</v>
          </cell>
          <cell r="AB4298" t="str">
            <v>Station</v>
          </cell>
          <cell r="AC4298" t="str">
            <v>0301432</v>
          </cell>
          <cell r="AD4298" t="str">
            <v>Allen 138Kv</v>
          </cell>
          <cell r="AE4298" t="str">
            <v>In-Service</v>
          </cell>
          <cell r="AF4298" t="str">
            <v>Constr. Complete, Chargeable</v>
          </cell>
          <cell r="AG4298">
            <v>45597</v>
          </cell>
          <cell r="AH4298" t="str">
            <v>18643.64</v>
          </cell>
          <cell r="AI4298">
            <v>11702.22</v>
          </cell>
        </row>
        <row r="4299">
          <cell r="E4299" t="str">
            <v>0PT48253 -- TENASKA SWITCH : REPLACE FAILED SURGE ARRESTERS ASSOCIATED WITH CB 5035 (NO2022TSP)</v>
          </cell>
          <cell r="F4299" t="str">
            <v>TENASKA SWITCH : REPLACE FAILED SURGE ARRESTERS ASSOCIATED WITH CB 5035 (NO2022TSP)</v>
          </cell>
          <cell r="G4299" t="str">
            <v>Tenaska Switch : Replace Failed Surge Arresters Associated with CB 5035 (NO2022TSP)</v>
          </cell>
          <cell r="H4299" t="str">
            <v>This WA provides the cost of replacing three (3) 138kV porcelain arresters, Item ID #306572, associated with CB 5035.  The surge arresters failed during storm.
RETIREMENT
3 - Each #306572 Arresters
Cliff Odom approved use of BI 403 (local storm)</v>
          </cell>
          <cell r="I4299" t="str">
            <v>CMPC</v>
          </cell>
          <cell r="J4299"/>
          <cell r="K4299"/>
          <cell r="L4299" t="str">
            <v>403</v>
          </cell>
          <cell r="M4299" t="str">
            <v>Storm Damage</v>
          </cell>
          <cell r="N4299"/>
          <cell r="O4299" t="str">
            <v/>
          </cell>
          <cell r="P4299"/>
          <cell r="Q4299"/>
          <cell r="R4299" t="str">
            <v/>
          </cell>
          <cell r="S4299" t="str">
            <v xml:space="preserve">This WA provides the cost of replacing three (3) 138kV porcelain arresters, Item ID #306572, associated with CB 5035. The surge arresters failed during storm.
RETIREMENT
3 - Each #306572 Arresters
</v>
          </cell>
          <cell r="T4299" t="str">
            <v>This WA provides the cost of replacing three (3) 138kV porcelain arresters, Item ID #306572, associated with CB 5035. The surge arresters failed during storm.
RETIREMENT
3 - Each #306572 Arresters</v>
          </cell>
          <cell r="U4299"/>
          <cell r="V4299" t="str">
            <v>Sharon Acker</v>
          </cell>
          <cell r="W4299" t="str">
            <v>Dustin Coursey</v>
          </cell>
          <cell r="X4299"/>
          <cell r="Y4299" t="str">
            <v>METRO EAST</v>
          </cell>
          <cell r="Z4299" t="str">
            <v>SULPHUR SPRINGS</v>
          </cell>
          <cell r="AA4299" t="str">
            <v>SULPHUR SPRINGS</v>
          </cell>
          <cell r="AB4299" t="str">
            <v>Station</v>
          </cell>
          <cell r="AC4299" t="str">
            <v>0301918</v>
          </cell>
          <cell r="AD4299" t="str">
            <v>Tenaska 138Kv</v>
          </cell>
          <cell r="AE4299" t="str">
            <v>In-Service</v>
          </cell>
          <cell r="AF4299" t="str">
            <v>Closed</v>
          </cell>
          <cell r="AG4299">
            <v>44733</v>
          </cell>
          <cell r="AH4299" t="str">
            <v>12468.34</v>
          </cell>
          <cell r="AI4299">
            <v>11693.21</v>
          </cell>
        </row>
        <row r="4300">
          <cell r="E4300" t="str">
            <v>0PG47620 -- 2022 TYLER GP : TOOLS AND TEST EQUIPMENT</v>
          </cell>
          <cell r="F4300" t="str">
            <v>2022 TYLER GP : TOOLS AND TEST EQUIPMENT</v>
          </cell>
          <cell r="G4300" t="str">
            <v>2022 Tyler GP : Tools and Test Equipment</v>
          </cell>
          <cell r="H4300" t="str">
            <v>This General Plant WA is to cover the cost to purchase tools and test equipment for the Tyler district. 
Contact : Dustin Cummings (903) 535-4869
H8508-1 Impact Wrench Hydraulic : $1,500 - Rec'd
Battery operated wire cutting tool : $4,500 - Rec'd
Battery operated wire crimping tool : $4,500 - Rec'd</v>
          </cell>
          <cell r="I4300" t="str">
            <v>GP</v>
          </cell>
          <cell r="J4300"/>
          <cell r="K4300"/>
          <cell r="L4300" t="str">
            <v>870</v>
          </cell>
          <cell r="M4300" t="str">
            <v>Tools/Work Equipment</v>
          </cell>
          <cell r="N4300"/>
          <cell r="O4300" t="str">
            <v/>
          </cell>
          <cell r="P4300"/>
          <cell r="Q4300"/>
          <cell r="R4300" t="str">
            <v/>
          </cell>
          <cell r="S4300" t="str">
            <v xml:space="preserve">This General Plant WA is to cover the cost to purchase tools and test equipment for the Tyler district. Contact : Dustin Cummings (903) 535-4869
H8508-1 Impact Wrench Hydraulic : $1,500Battery operated wire cutting tool : $4,500Battery operated wire crimping tool : $4,500
</v>
          </cell>
          <cell r="T4300" t="str">
            <v>This General Plant WA is to cover the cost to purchase tools and test equipment for the Tyler district. Contact : Dustin Cummings (903) 535-4869
H8508-1 Impact Wrench Hydraulic : $1,500Battery operated wire cutting tool : $4,500Battery operated wire crimping tool : $4,500</v>
          </cell>
          <cell r="U4300"/>
          <cell r="V4300" t="str">
            <v>Joseph Pesano</v>
          </cell>
          <cell r="W4300"/>
          <cell r="X4300"/>
          <cell r="Y4300" t="str">
            <v>SOUTHEAST</v>
          </cell>
          <cell r="Z4300" t="str">
            <v>TYLER</v>
          </cell>
          <cell r="AA4300" t="str">
            <v>TYLER</v>
          </cell>
          <cell r="AB4300" t="str">
            <v>N/A</v>
          </cell>
          <cell r="AC4300" t="str">
            <v>0003281</v>
          </cell>
          <cell r="AD4300" t="str">
            <v>Tyler Transmission District</v>
          </cell>
          <cell r="AE4300" t="str">
            <v>In-Service</v>
          </cell>
          <cell r="AF4300" t="str">
            <v>Closed</v>
          </cell>
          <cell r="AG4300">
            <v>44817</v>
          </cell>
          <cell r="AH4300" t="str">
            <v>11892.25</v>
          </cell>
          <cell r="AI4300">
            <v>11675.58</v>
          </cell>
        </row>
        <row r="4301">
          <cell r="E4301" t="str">
            <v>0PT49271 -- SOUTH MARLIN TAP - LOTT FALLS ROAD SUB 69 KV LINE : REPLACE BROKEN POLE #84 (TSP22023)</v>
          </cell>
          <cell r="F4301" t="str">
            <v>SOUTH MARLIN TAP - LOTT FALLS ROAD SUB 69 KV LINE : REPLACE BROKEN POLE #84 (TSP22023)</v>
          </cell>
          <cell r="G4301" t="str">
            <v>South Marlin Tap - Lott Falls Road Sub 69 kV Line : Replace Broken Pole #84 (TSP22023)</v>
          </cell>
          <cell r="H4301" t="str">
            <v>WA to replace broken pole due to pole fire while a Distribution crossarm failed. This work was performed during the storm on August 18, 2022.
Retire:
1 70' class 2 wood pole
3 insulators
Install:
1 70' class 2 wood pole
3 138kV polymer standoffs
1 pole set
I have Cliff Odom's concurrence to use BI #403</v>
          </cell>
          <cell r="I4301" t="str">
            <v>CMPC</v>
          </cell>
          <cell r="J4301"/>
          <cell r="K4301"/>
          <cell r="L4301" t="str">
            <v>403</v>
          </cell>
          <cell r="M4301" t="str">
            <v>Storm Damage</v>
          </cell>
          <cell r="N4301"/>
          <cell r="O4301" t="str">
            <v/>
          </cell>
          <cell r="P4301"/>
          <cell r="Q4301"/>
          <cell r="R4301" t="str">
            <v/>
          </cell>
          <cell r="S4301" t="str">
            <v xml:space="preserve">WA to replace broken pole due to pole fire while a Distribution crossarm failed. This work was performed during the storm on August 18, 2022.
Retire:
1 70' class 2 wood pole3 insulators
Install:
1 70' class 2 wood pole3 138kV polymer standoffs1 pole set
</v>
          </cell>
          <cell r="T4301" t="str">
            <v>WA to replace broken pole due to pole fire while a Distribution crossarm failed. This work was performed during the storm on August 18, 2022.
Retire:
1 70' class 2 wood pole3 insulators
Install:
1 70' class 2 wood pole3 138kV polymer standoffs1 pole set</v>
          </cell>
          <cell r="U4301"/>
          <cell r="V4301" t="str">
            <v>Kenneth Hamilton</v>
          </cell>
          <cell r="W4301"/>
          <cell r="X4301"/>
          <cell r="Y4301" t="str">
            <v>SOUTHEAST</v>
          </cell>
          <cell r="Z4301" t="str">
            <v>WACO</v>
          </cell>
          <cell r="AA4301" t="str">
            <v>WACO</v>
          </cell>
          <cell r="AB4301" t="str">
            <v>Line</v>
          </cell>
          <cell r="AC4301" t="str">
            <v>0007528</v>
          </cell>
          <cell r="AD4301" t="str">
            <v>Groesbeck-Marlin-Lott 69 KV</v>
          </cell>
          <cell r="AE4301" t="str">
            <v>In-Service</v>
          </cell>
          <cell r="AF4301" t="str">
            <v>Closed</v>
          </cell>
          <cell r="AG4301">
            <v>44908</v>
          </cell>
          <cell r="AH4301" t="str">
            <v>11334.23</v>
          </cell>
          <cell r="AI4301">
            <v>11670.02</v>
          </cell>
        </row>
        <row r="4302">
          <cell r="E4302" t="str">
            <v>0PT51913 -- SL BUFFALO 138KV: REPLACE A/C (ADDITION WA)</v>
          </cell>
          <cell r="F4302" t="str">
            <v>SL BUFFALO 138KV: REPLACE A/C (ADDITION WA)</v>
          </cell>
          <cell r="G4302" t="str">
            <v>SL Buffalo 138kV: Replace A/C (Addition WA)</v>
          </cell>
          <cell r="H4302" t="str">
            <v>This Work Authorization (WA) will cover the cost to replace the A/C at Buffalo 138 kV.
TSN 915224 Bard 2 ton A/C
Retirement WA 0PT51912
Revision 05/23/23 AD
- Increased Oncor labor, initial estimate was too low.</v>
          </cell>
          <cell r="I4302" t="str">
            <v>CMPC</v>
          </cell>
          <cell r="J4302"/>
          <cell r="K4302"/>
          <cell r="L4302" t="str">
            <v>106</v>
          </cell>
          <cell r="M4302" t="str">
            <v>Air Conditioner Replacements</v>
          </cell>
          <cell r="N4302"/>
          <cell r="O4302" t="str">
            <v/>
          </cell>
          <cell r="P4302"/>
          <cell r="Q4302"/>
          <cell r="R4302" t="str">
            <v/>
          </cell>
          <cell r="S4302" t="str">
            <v xml:space="preserve">This Work Authorization (WA) will cover the cost to replace the A/C at Buffalo 138 kV.
TSN 915224 Bard 2 ton A/C
Retirement WA 0PT51912
Revision 05/23/23 AD- Increased Oncor labor, initial estimate was too low.
</v>
          </cell>
          <cell r="T4302" t="str">
            <v>This Work Authorization (WA) will cover the cost to replace the A/C at Buffalo 138 kV.
TSN 915224 Bard 2 ton A/C
Retirement WA 0PT51912
Revision 05/23/23 AD- Increased Oncor labor, initial estimate was too low.</v>
          </cell>
          <cell r="U4302"/>
          <cell r="V4302" t="str">
            <v>Angie Edwards</v>
          </cell>
          <cell r="W4302"/>
          <cell r="X4302"/>
          <cell r="Y4302" t="str">
            <v>METRO WEST</v>
          </cell>
          <cell r="Z4302" t="str">
            <v>ODESSA</v>
          </cell>
          <cell r="AA4302" t="str">
            <v>ODESSA</v>
          </cell>
          <cell r="AB4302" t="str">
            <v>Station</v>
          </cell>
          <cell r="AC4302" t="str">
            <v>S610004</v>
          </cell>
          <cell r="AD4302" t="str">
            <v>Buffalo 138 - 25KV</v>
          </cell>
          <cell r="AE4302" t="str">
            <v>In-Service</v>
          </cell>
          <cell r="AF4302" t="str">
            <v>Closed</v>
          </cell>
          <cell r="AG4302">
            <v>45124</v>
          </cell>
          <cell r="AH4302" t="str">
            <v>11935.48</v>
          </cell>
          <cell r="AI4302">
            <v>11668.88</v>
          </cell>
        </row>
        <row r="4303">
          <cell r="E4303" t="str">
            <v>0PT49254 -- LIGGETT SWITCH : REPLACE (3) FAILED CAPACITORS ON CB# 6551 CAP 22</v>
          </cell>
          <cell r="F4303" t="str">
            <v>LIGGETT SWITCH : REPLACE (3) FAILED CAPACITORS ON CB# 6551 CAP 22</v>
          </cell>
          <cell r="G4303" t="str">
            <v>Liggett Switch : Replace (3) Failed Capacitors on CB# 6551 Cap 22</v>
          </cell>
          <cell r="H4303" t="str">
            <v>This WA is an estimated cost to Replace (3) Failed Capacitors on CB# 6551 Cap 22
RETIREMENT:  450080
REVISION: CREW DISCOVERED A 4TH CAP NEEDED TO BE REPLACE ONCE THEY STARTED THE WA</v>
          </cell>
          <cell r="I4303" t="str">
            <v>CMPC</v>
          </cell>
          <cell r="J4303"/>
          <cell r="K4303"/>
          <cell r="L4303" t="str">
            <v>217</v>
          </cell>
          <cell r="M4303" t="str">
            <v>Failed Substation Equip Replac</v>
          </cell>
          <cell r="N4303"/>
          <cell r="O4303" t="str">
            <v/>
          </cell>
          <cell r="P4303"/>
          <cell r="Q4303"/>
          <cell r="R4303" t="str">
            <v/>
          </cell>
          <cell r="S4303" t="str">
            <v xml:space="preserve">This WA is an estimated cost to Replace (3) Failed Capacitors on CB# 6551 Cap 22
RETIREMENT: 450080
</v>
          </cell>
          <cell r="T4303" t="str">
            <v>This WA is an estimated cost to Replace (3) Failed Capacitors on CB# 6551 Cap 22
RETIREMENT: 450080</v>
          </cell>
          <cell r="U4303"/>
          <cell r="V4303" t="str">
            <v>Bettye Turner</v>
          </cell>
          <cell r="W4303"/>
          <cell r="X4303"/>
          <cell r="Y4303" t="str">
            <v>METRO EAST</v>
          </cell>
          <cell r="Z4303" t="str">
            <v>DALLAS</v>
          </cell>
          <cell r="AA4303" t="str">
            <v>DALLAS</v>
          </cell>
          <cell r="AB4303" t="str">
            <v>Station</v>
          </cell>
          <cell r="AC4303" t="str">
            <v>0101506</v>
          </cell>
          <cell r="AD4303" t="str">
            <v>Liggett,345Kv</v>
          </cell>
          <cell r="AE4303" t="str">
            <v>In-Service</v>
          </cell>
          <cell r="AF4303" t="str">
            <v>Reclose After Trailing Charges</v>
          </cell>
          <cell r="AG4303">
            <v>44900</v>
          </cell>
          <cell r="AH4303" t="str">
            <v>10659.14</v>
          </cell>
          <cell r="AI4303">
            <v>11650.89</v>
          </cell>
        </row>
        <row r="4304">
          <cell r="E4304" t="str">
            <v>0PT55286 -- BENNETT RD. : INSTALL TTC1000 AUTO #1: TONY KOESLER</v>
          </cell>
          <cell r="F4304" t="str">
            <v>BENNETT RD. : INSTALL TTC1000 AUTO #1: TONY KOESLER</v>
          </cell>
          <cell r="G4304" t="str">
            <v>Bennett Rd. : Install TTC1000 Auto #1: Tony Koesler</v>
          </cell>
          <cell r="H4304" t="str">
            <v>This WA will cover the cost of the installation of a TTC-1000 and magnetic probes for Bennett Rd. Auto #1
TTC1000 - $3200.00
Probes (2) - $310.00
Steel mount - $300.00
Labor cost - $5200.00
BI 216 approved by P. Babcock</v>
          </cell>
          <cell r="I4304" t="str">
            <v>CMPC</v>
          </cell>
          <cell r="J4304" t="str">
            <v>Equipment Support and Programmatic Equipment Upgrades</v>
          </cell>
          <cell r="K4304" t="str">
            <v>BI 216_ EQUIP SUPPORT TRF MONITOR</v>
          </cell>
          <cell r="L4304" t="str">
            <v>216</v>
          </cell>
          <cell r="M4304" t="str">
            <v>Oper Support Misc (Or Improve)</v>
          </cell>
          <cell r="N4304"/>
          <cell r="O4304" t="str">
            <v/>
          </cell>
          <cell r="P4304"/>
          <cell r="Q4304"/>
          <cell r="R4304" t="str">
            <v/>
          </cell>
          <cell r="S4304" t="str">
            <v xml:space="preserve">This WA will cover the cost of the installation of a TTC-1000 and magnetic probes for Bennett Rd. Auto #1
TTC1000 - $3200.00Probes (2) - $310.00Steel mount - $300.00Labor cost - $5200.00
BI 216 approved by P. Babcock
</v>
          </cell>
          <cell r="T4304" t="str">
            <v>This WA will cover the cost of the installation of a TTC-1000 and magnetic probes for Bennett Rd. Auto #1
TTC1000 - $3200.00Probes (2) - $310.00Steel mount - $300.00Labor cost - $5200.00
BI 216 approved by P. Babcock</v>
          </cell>
          <cell r="U4304"/>
          <cell r="V4304" t="str">
            <v>Carissa Hilliard</v>
          </cell>
          <cell r="W4304" t="str">
            <v>Hiram Aguilar</v>
          </cell>
          <cell r="X4304" t="str">
            <v>Miguel Ortega</v>
          </cell>
          <cell r="Y4304" t="str">
            <v>METRO WEST</v>
          </cell>
          <cell r="Z4304" t="str">
            <v>NORTH FORT WORTH</v>
          </cell>
          <cell r="AA4304" t="str">
            <v>NORTH FORT WORTH</v>
          </cell>
          <cell r="AB4304" t="str">
            <v>Station</v>
          </cell>
          <cell r="AC4304" t="str">
            <v>0501409</v>
          </cell>
          <cell r="AD4304" t="str">
            <v>Bennett Road Switching Station</v>
          </cell>
          <cell r="AE4304" t="str">
            <v>In-Service</v>
          </cell>
          <cell r="AF4304" t="str">
            <v>Constr. Complete, Chargeable</v>
          </cell>
          <cell r="AG4304">
            <v>45643</v>
          </cell>
          <cell r="AH4304" t="str">
            <v>10383.5</v>
          </cell>
          <cell r="AI4304">
            <v>11644.32</v>
          </cell>
        </row>
        <row r="4305">
          <cell r="E4305" t="str">
            <v>0PT52125 -- SL YOSEMITE SUB : STATION MODIFICATION FOR LINE TAP CONNECTION</v>
          </cell>
          <cell r="F4305" t="str">
            <v>SL YOSEMITE SUB : STATION MODIFICATION FOR LINE TAP CONNECTION</v>
          </cell>
          <cell r="G4305" t="str">
            <v>SL Yosemite Sub : Station Modification for Line Tap Connection</v>
          </cell>
          <cell r="H4305" t="str">
            <v>Install Motor Operator on AS #5207</v>
          </cell>
          <cell r="I4305" t="str">
            <v>RSCO</v>
          </cell>
          <cell r="J4305"/>
          <cell r="K4305"/>
          <cell r="L4305" t="str">
            <v>101</v>
          </cell>
          <cell r="M4305" t="str">
            <v>Bulk Power Plan</v>
          </cell>
          <cell r="N4305" t="str">
            <v>R8626</v>
          </cell>
          <cell r="O4305"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4305" t="str">
            <v>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v>
          </cell>
          <cell r="Q4305"/>
          <cell r="R4305" t="str">
            <v>NERC Category P1 - Loss of a single component</v>
          </cell>
          <cell r="S4305" t="str">
            <v>This Work Authorization covers the cost to modify the line tap connection at Yosemite Sub as part of rebuilding the Triangle - Yosemite 138 kV Line Section. This includes installing a new motor operator on AS #5207. Removals will be done on PETE 50255.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This project was created to resolve a NERC Category P1 contingency violation.</v>
          </cell>
          <cell r="T4305" t="str">
            <v>This Work Authorization covers the cost to modify the line tap connection at Yosemite Sub as part of rebuilding the Triangle - Yosemite 138 kV Line Section. This includes installing a new motor operator on AS #5207. Removals will be done on PETE 50255.</v>
          </cell>
          <cell r="U4305" t="str">
            <v>BURNS &amp; MCDONNELL ENGINEERING CO INC</v>
          </cell>
          <cell r="V4305" t="str">
            <v>Jarett Hintz</v>
          </cell>
          <cell r="W4305" t="str">
            <v>Jeff Elms</v>
          </cell>
          <cell r="X4305" t="str">
            <v>Alec Fuller</v>
          </cell>
          <cell r="Y4305" t="str">
            <v>METRO WEST</v>
          </cell>
          <cell r="Z4305" t="str">
            <v>ODESSA</v>
          </cell>
          <cell r="AA4305" t="str">
            <v>ODESSA</v>
          </cell>
          <cell r="AB4305" t="str">
            <v>Station</v>
          </cell>
          <cell r="AC4305" t="str">
            <v>S610039</v>
          </cell>
          <cell r="AD4305" t="str">
            <v>Yosemite 138 - 12.5KV</v>
          </cell>
          <cell r="AE4305" t="str">
            <v>In-Service</v>
          </cell>
          <cell r="AF4305" t="str">
            <v>Constr. Complete, Chargeable</v>
          </cell>
          <cell r="AG4305">
            <v>45627</v>
          </cell>
          <cell r="AH4305" t="str">
            <v>78557.38</v>
          </cell>
          <cell r="AI4305">
            <v>559104.68999999994</v>
          </cell>
        </row>
        <row r="4306">
          <cell r="E4306" t="str">
            <v>0PT43756 -- IRVING SUB : RELAY UPGRADE ON FEEDER 1401 FOR DA AND FEEDERS 1402, 1403, 1404, 1405, 1406, 1407 &amp; 1408</v>
          </cell>
          <cell r="F4306" t="str">
            <v>IRVING SUB : RELAY UPGRADE ON FEEDER 1401 FOR DA AND FEEDERS 1402, 1403, 1404, 1405, 1406, 1407 &amp; 1408</v>
          </cell>
          <cell r="G4306" t="str">
            <v>Irving Sub : Relay Upgrade on Feeder 1401 for DA and Feeders 1402, 1403, 1404, 1405, 1406, 1407 &amp; 1408</v>
          </cell>
          <cell r="H4306" t="str">
            <v>Upgrade relaying on Feeders 1401, 1402, 1403, 1404, 1405, 1406, 1407 &amp; 1408.  This also includes the associated telecommunication equipment and cables necessary to establish Distribution Automation (DA) for Feeder 1401.</v>
          </cell>
          <cell r="I4306" t="str">
            <v>CMPC</v>
          </cell>
          <cell r="J4306"/>
          <cell r="K4306"/>
          <cell r="L4306" t="str">
            <v>407</v>
          </cell>
          <cell r="M4306" t="str">
            <v>Distribution Automation (CMPC)</v>
          </cell>
          <cell r="N4306" t="str">
            <v>2021DA</v>
          </cell>
          <cell r="O4306" t="str">
            <v/>
          </cell>
          <cell r="P4306" t="str">
            <v>This work is being performed as part of the Oncor Capital Distribution project to upgrade the distribution system.</v>
          </cell>
          <cell r="Q4306"/>
          <cell r="R4306" t="str">
            <v/>
          </cell>
          <cell r="S4306" t="str">
            <v xml:space="preserve">This work authorization covers the cost to upgrade relaying on feeder 1401 for distribution automation (DA) and for feeders 1402, 1403, 1404, 1405, 1406, 1407,  1408 at Irving Substation. The scope of this project includes replacing eight (8) self-contained feeder breakers (breakers 1401, 1402, 1403, 1404, 1405, 1406, 1407,  1408) with self-contained ABB RMAGs containing SEL-351s/551 relays. This will also include installing four (4) auxiliary relays for station #1 and #2 voltage throwover schemes, one (1) Nokia SAR-8, one (1) SCADA Pack, one (1) Satellite Clock, SpeedNet Radio with HP Antenna, and cables needed to establish distribution automation functionality at Irving Substation. Two (2) 19" racks will also be installed to replace existing asbestos panel containing feeder breaker control switches and highside switch control switches.
This work is being performed as part of the Oncor Capital Distribution project to upgrade the distribution system.
</v>
          </cell>
          <cell r="T4306" t="str">
            <v>This work authorization covers the cost to upgrade relaying on feeder 1401 for distribution automation (DA) and for feeders 1402, 1403, 1404, 1405, 1406, 1407,  1408 at Irving Substation. The scope of this project includes replacing eight (8) self-contained feeder breakers (breakers 1401, 1402, 1403, 1404, 1405, 1406, 1407,  1408) with self-contained ABB RMAGs containing SEL-351s/551 relays. This will also include installing four (4) auxiliary relays for station #1 and #2 voltage throwover schemes, one (1) Nokia SAR-8, one (1) SCADA Pack, one (1) Satellite Clock, SpeedNet Radio with HP Antenna, and cables needed to establish distribution automation functionality at Irving Substation. Two (2) 19" racks will also be installed to replace existing asbestos panel containing feeder breaker control switches and highside switch control switches.</v>
          </cell>
          <cell r="U4306" t="str">
            <v>POWER ENGINEERS INC</v>
          </cell>
          <cell r="V4306" t="str">
            <v>Kaila Williams</v>
          </cell>
          <cell r="W4306" t="str">
            <v>Daishaun Sylva-senette</v>
          </cell>
          <cell r="X4306" t="str">
            <v>Barry Hance</v>
          </cell>
          <cell r="Y4306" t="str">
            <v>METRO EAST</v>
          </cell>
          <cell r="Z4306" t="str">
            <v>DALLAS</v>
          </cell>
          <cell r="AA4306" t="str">
            <v>DALLAS</v>
          </cell>
          <cell r="AB4306" t="str">
            <v>Station</v>
          </cell>
          <cell r="AC4306" t="str">
            <v>0101404</v>
          </cell>
          <cell r="AD4306" t="str">
            <v>Irving 138Kv</v>
          </cell>
          <cell r="AE4306" t="str">
            <v>In-Service</v>
          </cell>
          <cell r="AF4306" t="str">
            <v>Closed</v>
          </cell>
          <cell r="AG4306">
            <v>44872</v>
          </cell>
          <cell r="AH4306" t="str">
            <v>804130.34</v>
          </cell>
          <cell r="AI4306">
            <v>1412226.54</v>
          </cell>
        </row>
        <row r="4307">
          <cell r="E4307" t="str">
            <v>0PG55586 -- PECOS 2024 GENERAL PLANT: PURCHASE OF ICE MACHINE</v>
          </cell>
          <cell r="F4307" t="str">
            <v>PECOS 2024 GENERAL PLANT: PURCHASE OF ICE MACHINE</v>
          </cell>
          <cell r="G4307" t="str">
            <v>Pecos 2024 General Plant: Purchase of Ice Machine</v>
          </cell>
          <cell r="H4307" t="str">
            <v>This General Plant WA will cover the cost to purchase a commercial ice machine for the Pecos Transmission office. 
Estimated cost: $10,600
Contact: Sam Beck (432) 634-3955</v>
          </cell>
          <cell r="I4307" t="str">
            <v>GP</v>
          </cell>
          <cell r="J4307" t="str">
            <v>GP_TRN OPS TOOLS, EQUIPMENT &amp; FACILITIES</v>
          </cell>
          <cell r="K4307" t="str">
            <v>FACILITIES</v>
          </cell>
          <cell r="L4307" t="str">
            <v>810</v>
          </cell>
          <cell r="M4307" t="str">
            <v>General Plant Structures</v>
          </cell>
          <cell r="N4307"/>
          <cell r="O4307" t="str">
            <v/>
          </cell>
          <cell r="P4307"/>
          <cell r="Q4307"/>
          <cell r="R4307" t="str">
            <v/>
          </cell>
          <cell r="S4307" t="str">
            <v xml:space="preserve">This General Plant WA will cover the cost to purchase a commercial ice machine for the Pecos Transmission office.
Estimated cost: $10,600
Contact: Sam Beck (432) 634-3955
</v>
          </cell>
          <cell r="T4307" t="str">
            <v>This General Plant WA will cover the cost to purchase a commercial ice machine for the Pecos Transmission office.
Estimated cost: $10,600
Contact: Sam Beck (432) 634-3955</v>
          </cell>
          <cell r="U4307"/>
          <cell r="V4307" t="str">
            <v>Amber Dawdy</v>
          </cell>
          <cell r="W4307"/>
          <cell r="X4307"/>
          <cell r="Y4307" t="str">
            <v>METRO WEST</v>
          </cell>
          <cell r="Z4307" t="str">
            <v>ODESSA</v>
          </cell>
          <cell r="AA4307" t="str">
            <v>PECOS</v>
          </cell>
          <cell r="AB4307" t="str">
            <v>N/A</v>
          </cell>
          <cell r="AC4307" t="str">
            <v>0002440</v>
          </cell>
          <cell r="AD4307" t="str">
            <v>Pecos SC County Road 203</v>
          </cell>
          <cell r="AE4307" t="str">
            <v>In-Service</v>
          </cell>
          <cell r="AF4307" t="str">
            <v>Closed</v>
          </cell>
          <cell r="AG4307">
            <v>45518</v>
          </cell>
          <cell r="AH4307" t="str">
            <v>12104.5</v>
          </cell>
          <cell r="AI4307">
            <v>11621.55</v>
          </cell>
        </row>
        <row r="4308">
          <cell r="E4308" t="str">
            <v>0PT54277 -- BARRY 69KV SUB : REPLACE FAILED REGULATOR (REG1C)</v>
          </cell>
          <cell r="F4308" t="str">
            <v>BARRY 69KV SUB : REPLACE FAILED REGULATOR (REG1C)</v>
          </cell>
          <cell r="G4308" t="str">
            <v>Barry 69kV Sub : Replace failed regulator (REG1C)</v>
          </cell>
          <cell r="H4308" t="str">
            <v>WA created to replace failed regulator.   
Scope of work is to replace 1 100A regulator under failed equipment 
Remove 1 failed regulator 
Install 1 100A regulator 
Cedric Durley 4/26/2024
Project in service date extended due to labor/material charges.   
Permission granted to use 217 by Cliff Odom
Regulator was transferred from SOSF.  Property Accounting has already transferred it in FIM 8/5/24.</v>
          </cell>
          <cell r="I4308" t="str">
            <v>CMPC</v>
          </cell>
          <cell r="J4308" t="str">
            <v>Failed Equipment and Storm Damage</v>
          </cell>
          <cell r="K4308" t="str">
            <v>BI 217_FAILED SUBSTATION EQUIPMENT REPLACEMENT</v>
          </cell>
          <cell r="L4308" t="str">
            <v>217</v>
          </cell>
          <cell r="M4308" t="str">
            <v>Failed Substation Equip Replac</v>
          </cell>
          <cell r="N4308"/>
          <cell r="O4308" t="str">
            <v/>
          </cell>
          <cell r="P4308"/>
          <cell r="Q4308"/>
          <cell r="R4308" t="str">
            <v/>
          </cell>
          <cell r="S4308" t="str">
            <v xml:space="preserve">WA created to replace failed regulator. Scope of work is to replace 1 100A regulator under failed equipment
Remove 1 failed regulator Install 1 100A regulator
Permission granted to use 217 by Cliff Odom
</v>
          </cell>
          <cell r="T4308" t="str">
            <v>WA created to replace failed regulator. Scope of work is to replace 1 100A regulator under failed equipment
Remove 1 failed regulator Install 1 100A regulator
Permission granted to use 217 by Cliff Odom</v>
          </cell>
          <cell r="U4308"/>
          <cell r="V4308" t="str">
            <v>Cedric Durley</v>
          </cell>
          <cell r="W4308"/>
          <cell r="X4308" t="str">
            <v>David Luna</v>
          </cell>
          <cell r="Y4308" t="str">
            <v>SOUTHEAST</v>
          </cell>
          <cell r="Z4308" t="str">
            <v>WACO</v>
          </cell>
          <cell r="AA4308" t="str">
            <v>CORSICANA</v>
          </cell>
          <cell r="AB4308" t="str">
            <v>Station</v>
          </cell>
          <cell r="AC4308" t="str">
            <v>0401359</v>
          </cell>
          <cell r="AD4308" t="str">
            <v>Barry 69KV</v>
          </cell>
          <cell r="AE4308" t="str">
            <v>In-Service</v>
          </cell>
          <cell r="AF4308" t="str">
            <v>Closed</v>
          </cell>
          <cell r="AG4308">
            <v>45509</v>
          </cell>
          <cell r="AH4308" t="str">
            <v>15603.52</v>
          </cell>
          <cell r="AI4308">
            <v>11621.3</v>
          </cell>
        </row>
        <row r="4309">
          <cell r="E4309" t="str">
            <v>0PT50329 -- GORDONVILLE 138KV TAP SWT 8588 AND SWT 8589 - GORDONVILLE CSW 353: REPLACE H FRAME 6/1 (GLT)</v>
          </cell>
          <cell r="F4309" t="str">
            <v>GORDONVILLE 138KV TAP SWT 8588 AND SWT 8589 - GORDONVILLE CSW 353: REPLACE H FRAME 6/1 (GLT)</v>
          </cell>
          <cell r="G4309" t="str">
            <v>Gordonville 138kV Tap SWT 8588 and SWT 8589 - Gordonville CSW 353: Replace H Frame 6/1 (GLT)</v>
          </cell>
          <cell r="H4309" t="str">
            <v>This WA is to cover the cost to replace H- Frame 6/1 on Gordonville 138kV Tap SWT 8588 and SWT 8589 - Gordonville CSW 353 due to failed GLT. The current wood crossarm will be replaced with a steel crossarm. 
Remove:
2 - 65' Wood Pole
1- Wooden "hughes" crossarm
3 - glass insulator
Install:
2- 65' Wood Pole
1 - Steel Crossarm
3 - glass insulator 
REVISION 10/11/2023: adjust material and supplies to include increased cost due to work being complete under T&amp;E cost vs bid cost - insulators were written as property unit - should have been written with individual property (9 individual = 1 unit) for 138kv; adjust labor to cover additional man hours required and include Contract labor for Greater Southwest; add cost of damages that occurred to property.</v>
          </cell>
          <cell r="I4309" t="str">
            <v>CMPC</v>
          </cell>
          <cell r="J4309"/>
          <cell r="K4309"/>
          <cell r="L4309" t="str">
            <v>213</v>
          </cell>
          <cell r="M4309" t="str">
            <v>Transmission Line Pole Replace</v>
          </cell>
          <cell r="N4309"/>
          <cell r="O4309" t="str">
            <v/>
          </cell>
          <cell r="P4309"/>
          <cell r="Q4309"/>
          <cell r="R4309" t="str">
            <v/>
          </cell>
          <cell r="S4309" t="str">
            <v xml:space="preserve">This WA is to cover the cost to replace H- Frame 6/1 on Gordonville 138kV Tap SWT 8588 and SWT 8589 - Gordonville CSW 353 due to failed GLT. The current wood crossarm will be replaced with a steel crossarm.
Remove:2 - 65' Wood Pole1- Wooden "hughes" crossarm3 - glass insulator
Install:2- 65' Wood Pole1 - Steel Crossarm3 - glass insulator
</v>
          </cell>
          <cell r="T4309" t="str">
            <v>This WA is to cover the cost to replace H- Frame 6/1 on Gordonville 138kV Tap SWT 8588 and SWT 8589 - Gordonville CSW 353 due to failed GLT. The current wood crossarm will be replaced with a steel crossarm.
Remove:2 - 65' Wood Pole1- Wooden "hughes" crossarm3 - glass insulator
Install:2- 65' Wood Pole1 - Steel Crossarm3 - glass insulator</v>
          </cell>
          <cell r="U4309"/>
          <cell r="V4309" t="str">
            <v>Toni Naugle</v>
          </cell>
          <cell r="W4309"/>
          <cell r="X4309" t="str">
            <v>Barry Hance</v>
          </cell>
          <cell r="Y4309" t="str">
            <v>METRO EAST</v>
          </cell>
          <cell r="Z4309" t="str">
            <v>TEXOMA</v>
          </cell>
          <cell r="AA4309" t="str">
            <v>TEXOMA</v>
          </cell>
          <cell r="AB4309" t="str">
            <v>Line</v>
          </cell>
          <cell r="AC4309" t="str">
            <v>0300323</v>
          </cell>
          <cell r="AD4309" t="str">
            <v>Gordonville Tap</v>
          </cell>
          <cell r="AE4309" t="str">
            <v>In-Service</v>
          </cell>
          <cell r="AF4309" t="str">
            <v>Closed</v>
          </cell>
          <cell r="AG4309">
            <v>45215</v>
          </cell>
          <cell r="AH4309" t="str">
            <v>19025.16</v>
          </cell>
          <cell r="AI4309">
            <v>11620.36</v>
          </cell>
        </row>
        <row r="4310">
          <cell r="E4310" t="str">
            <v>0PT51631 -- PRONG MOSS SWITCH (FKA FALCON SEABOARD SWITCH) - PURCHASE OF LAND IN FEE</v>
          </cell>
          <cell r="F4310" t="str">
            <v>PRONG MOSS SWITCH (FKA FALCON SEABOARD SWITCH) - PURCHASE OF LAND IN FEE</v>
          </cell>
          <cell r="G4310" t="str">
            <v>Prong Moss Switch (fka Falcon Seaboard Switch) - Purchase of Land in Fee</v>
          </cell>
          <cell r="H4310" t="str">
            <v>Purchase approximately 41.32 acres in fee for Switch site located in Section 26, Block 32, T-1-S, T&amp;P Railroad Company Survey, Howard County, Texas</v>
          </cell>
          <cell r="I4310" t="str">
            <v>ROW</v>
          </cell>
          <cell r="J4310"/>
          <cell r="K4310"/>
          <cell r="L4310" t="str">
            <v>110</v>
          </cell>
          <cell r="M4310" t="str">
            <v>Substation Sites/Lines Row</v>
          </cell>
          <cell r="N4310" t="str">
            <v>R8661</v>
          </cell>
          <cell r="O4310" t="str">
            <v>Switch: Initially a 9-breaker 138 kV breaker-and-a-half bus arrangement, ultimately a 18-breaker 138 kV breaker-and-a-half bus arrangement
Circuit miles: 2.4
Transmission Line minimum capability: 2568 A or greater for 138 kV, 5138 A or greater for 345 kV
Auto-transformer minimum capability: Two 600 MVA 345/138 kV autotransformers, Four 37.5 Mvar reactors
Terminal equipment minimum capability: 5000 A for 345 kV, 3200 A for 138 kV
Establish the Prong Moss 138 kV Switch, adjacent to Oncor's Prong Moss 345 kV Switch. The 138 kV portion of the switching station will be initially established with nine 138 kV breakers in a breaker-and-a-half bus arrangement. Install two 5000 A, 345 kV circuit breakers in a breaker-and-a-half bus arrangement, and nine 3200 A, 138 kV circuit breakers in a breaker-and-a-half bus arrangement. Install two 600 MVA 345/138 kV autotransformers and four 37.5 Mvar reactors. Terminate the existing Bulldog - Elbow 138 kV Line and Big Spring Switch - McDonald Road 138 kV Line, into the new Prong Moss 138 kV Switch. Re-route the Prong Moss 138 kV switch - Structure 6/4 line segment within the station fence. Rebuild the approximately 0.8-mile line segments between Prong Moss 138 kV switch - Structure 7/4 and Prong Moss 138 kV switch - Structure 9/1 using separate double circuit structures with one circuit in place for each line segments. Ensure all 345 kV terminal equipment meet or exceed 5000 A and all 138 kV terminal equipment meet or exceed 3200 A.
Note: This project will require RPG review and may require a ccn. In 2024, with the addition oil and gas loads in the area, multiple buses in area experience voltage outside of their acceptable voltage limits under post-contingency condition.
The loss of Luther - Vealmoor 138 kV line introduces low voltage violation at multiple busses as low as 0.905 p.u.
The loss of Einstein Autotransformer #1 and Luther - Vealmoor 138 kV line introduces low voltage violation at multiple busses as low as 0.869 pu To meet reliability objectives, relieve overloading, and provide adequate transmission capacity for contingency conditions, the construction of the Prong Moss 345/138 kV Switch is planned to be complete by May 2024. NERC Category P1 - Loss of a single component EP6 - Loss of a 345/138 kV autotransformer (or DC Tie) followed by a common tower outage or single transmission element</v>
          </cell>
          <cell r="P4310" t="str">
            <v>This WA covers the acquisition cost to purchase land in fee. Approximately a41.32 acre tract of land situated in Section 26, Block 32, Township 1 South, C.A. Fritzgerald Survey, Abstract No. 1277, Howard County, Texas.
In 2024, with the addition oil and gas loads in the area, multiple buses in area experience voltage outside of their acceptable voltage limits under post-contingency condition.
The loss of Luther - Vealmoor 138 kV line introduces low voltage violation at multiple busses as low as 0.905 p.u.
The loss of Einstein Autotransformer #1 and Luther - Vealmoor 138 kV line introduces low voltage violation at multiple busses as low as 0.869 pu.</v>
          </cell>
          <cell r="Q4310"/>
          <cell r="R4310" t="str">
            <v>NERC Category P1 - Loss of a single component EP6 - Loss of a 345/138 kV autotransformer (or DC Tie) followed by a common tower outage or single transmission element</v>
          </cell>
          <cell r="S4310" t="str">
            <v xml:space="preserve">This WA covers the acquisition cost to purchase land in fee. Approximately a41.32 acre tract of land situated in Section 26, Block 32, Township 1 South, C.A. Fritzgerald Survey, Abstract No. 1277, Howard County, Texas.
This WA covers the acquisition cost to purchase land in fee. Approximately a41.32 acre tract of land situated in Section 26, Block 32, Township 1 South, C.A. Fritzgerald Survey, Abstract No. 1277, Howard County, Texas.
In 2024, with the addition oil and gas loads in the area, multiple buses in area experience voltage outside of their acceptable voltage limits under post-contingency condition.
The loss of Luther - Vealmoor 138 kV line introduces low voltage violation at multiple busses as low as 0.905 p.u.
The loss of Einstein Autotransformer #1 and Luther - Vealmoor 138 kV line introduces low voltage violation at multiple busses as low as 0.869 pu.
</v>
          </cell>
          <cell r="T4310" t="str">
            <v>This WA covers the acquisition cost to purchase land in fee. Approximately a41.32 acre tract of land situated in Section 26, Block 32, Township 1 South, C.A. Fritzgerald Survey, Abstract No. 1277, Howard County, Texas.</v>
          </cell>
          <cell r="U4310"/>
          <cell r="V4310" t="str">
            <v>Wendy Gauthier</v>
          </cell>
          <cell r="W4310"/>
          <cell r="X4310" t="str">
            <v>Roger Hobby</v>
          </cell>
          <cell r="Y4310" t="str">
            <v>METRO WEST</v>
          </cell>
          <cell r="Z4310" t="str">
            <v>BIG SPRING</v>
          </cell>
          <cell r="AA4310" t="str">
            <v>BIG SPRING</v>
          </cell>
          <cell r="AB4310" t="str">
            <v>ROW</v>
          </cell>
          <cell r="AC4310" t="str">
            <v>0005077</v>
          </cell>
          <cell r="AD4310" t="str">
            <v>Prong Moss Switch</v>
          </cell>
          <cell r="AE4310" t="str">
            <v>In-Service</v>
          </cell>
          <cell r="AF4310" t="str">
            <v>Closed</v>
          </cell>
          <cell r="AG4310">
            <v>45317</v>
          </cell>
          <cell r="AH4310" t="str">
            <v>1008795</v>
          </cell>
          <cell r="AI4310">
            <v>901406.71</v>
          </cell>
        </row>
        <row r="4311">
          <cell r="E4311" t="str">
            <v>0PT50156 -- WOLF SWITCH - GENERAL TIRE 138 KV: REPLACE CROSSARM AND INSULATORS</v>
          </cell>
          <cell r="F4311" t="str">
            <v>WOLF SWITCH - GENERAL TIRE 138 KV: REPLACE CROSSARM AND INSULATORS</v>
          </cell>
          <cell r="G4311" t="str">
            <v>Wolf Switch - General Tire 138 kV: Replace Crossarm and Insulators</v>
          </cell>
          <cell r="H4311" t="str">
            <v>This Work Authorization (WA) will cover the cost to replace crossarm and insulators on the Wolf Switch - General Tire 138 kV line as detailed below.
Structure 3/5
Remove: One (1) crossarm and three (3) string insulators
Install: Three (3) 138 kV polymer standoff insulators</v>
          </cell>
          <cell r="I4311" t="str">
            <v>CMPC</v>
          </cell>
          <cell r="J4311"/>
          <cell r="K4311"/>
          <cell r="L4311" t="str">
            <v>121</v>
          </cell>
          <cell r="M4311" t="str">
            <v>Crossarm Replacement</v>
          </cell>
          <cell r="N4311"/>
          <cell r="O4311" t="str">
            <v/>
          </cell>
          <cell r="P4311"/>
          <cell r="Q4311"/>
          <cell r="R4311" t="str">
            <v/>
          </cell>
          <cell r="S4311" t="str">
            <v xml:space="preserve">This Work Authorization (WA) will cover the cost to replace crossarm and insulators on the Wolf Switch - General Tire 138 kV line as detailed below.
Structure 3/5Remove: One (1) crossarm and three (3) string insulatorsInstall: Three (3) 138 kV polymer standoff insulators
</v>
          </cell>
          <cell r="T4311" t="str">
            <v>This Work Authorization (WA) will cover the cost to replace crossarm and insulators on the Wolf Switch - General Tire 138 kV line as detailed below.
Structure 3/5Remove: One (1) crossarm and three (3) string insulatorsInstall: Three (3) 138 kV polymer standoff insulators</v>
          </cell>
          <cell r="U4311"/>
          <cell r="V4311" t="str">
            <v>Angie Edwards</v>
          </cell>
          <cell r="W4311"/>
          <cell r="X4311"/>
          <cell r="Y4311" t="str">
            <v>METRO WEST</v>
          </cell>
          <cell r="Z4311" t="str">
            <v>ODESSA</v>
          </cell>
          <cell r="AA4311" t="str">
            <v>ODESSA</v>
          </cell>
          <cell r="AB4311" t="str">
            <v>Line</v>
          </cell>
          <cell r="AC4311" t="str">
            <v>0007612</v>
          </cell>
          <cell r="AD4311" t="str">
            <v>Permian Basin Ses - General Ru</v>
          </cell>
          <cell r="AE4311" t="str">
            <v>In-Service</v>
          </cell>
          <cell r="AF4311" t="str">
            <v>Closed</v>
          </cell>
          <cell r="AG4311">
            <v>44902</v>
          </cell>
          <cell r="AH4311" t="str">
            <v>19016.03</v>
          </cell>
          <cell r="AI4311">
            <v>11586.27</v>
          </cell>
        </row>
        <row r="4312">
          <cell r="E4312" t="str">
            <v>0PT46822 -- FARMERS BRANCH SUBSTATION - ROAD EASEMENT</v>
          </cell>
          <cell r="F4312" t="str">
            <v>FARMERS BRANCH SUBSTATION - ROAD EASEMENT</v>
          </cell>
          <cell r="G4312" t="str">
            <v>Farmers Branch Substation - Road Easement</v>
          </cell>
          <cell r="H4312" t="str">
            <v>Purchase road easement into substation.  0.0398 acre tract of land described by plat in DCCCD Brookhaven College Addition, as recorded in Document Number 200900266486, Plat Records of Dallas County, Texas</v>
          </cell>
          <cell r="I4312" t="str">
            <v>ROW</v>
          </cell>
          <cell r="J4312"/>
          <cell r="K4312"/>
          <cell r="L4312" t="str">
            <v>110</v>
          </cell>
          <cell r="M4312" t="str">
            <v>Substation Sites/Lines Row</v>
          </cell>
          <cell r="N4312"/>
          <cell r="O4312" t="str">
            <v/>
          </cell>
          <cell r="P4312" t="str">
            <v>It was determined we did not have secured rights for entry to the Farmers Branch Substation from Alpha Road. Therefore it was necessary to acquired a Road Easement and Right of Way for access to the substation which we have obtained from Dallas College (formally Dallas County Community College)</v>
          </cell>
          <cell r="Q4312"/>
          <cell r="R4312" t="str">
            <v/>
          </cell>
          <cell r="S4312" t="str">
            <v xml:space="preserve">Purchase road easement into substation. 0.0398 acre tract of land described by plat in DCCCD Brookhaven College Addition, as recorded in Document Number 200900266486, Plat Records of Dallas County, Texas
It was determined we did not have secured rights for entry to the Farmers Branch Substation from Alpha Road. Therefore it was necessary to acquired a Road Easement and Right of Way for access to the substation which we have obtained from Dallas College (formally Dallas County Community College)
</v>
          </cell>
          <cell r="T4312" t="str">
            <v>Purchase road easement into substation. 0.0398 acre tract of land described by plat in DCCCD Brookhaven College Addition, as recorded in Document Number 200900266486, Plat Records of Dallas County, Texas</v>
          </cell>
          <cell r="U4312"/>
          <cell r="V4312" t="str">
            <v>John Sharp</v>
          </cell>
          <cell r="W4312"/>
          <cell r="X4312" t="str">
            <v>Edgar Hardy</v>
          </cell>
          <cell r="Y4312" t="str">
            <v>METRO EAST</v>
          </cell>
          <cell r="Z4312" t="str">
            <v>DALLAS</v>
          </cell>
          <cell r="AA4312" t="str">
            <v>DALLAS</v>
          </cell>
          <cell r="AB4312" t="str">
            <v>ROW</v>
          </cell>
          <cell r="AC4312" t="str">
            <v>0101445</v>
          </cell>
          <cell r="AD4312" t="str">
            <v>Farmers Branch,138Kv</v>
          </cell>
          <cell r="AE4312" t="str">
            <v>In-Service</v>
          </cell>
          <cell r="AF4312" t="str">
            <v>Closed</v>
          </cell>
          <cell r="AG4312">
            <v>44629</v>
          </cell>
          <cell r="AH4312" t="str">
            <v>29975</v>
          </cell>
          <cell r="AI4312">
            <v>11579.98</v>
          </cell>
        </row>
        <row r="4313">
          <cell r="E4313" t="str">
            <v>0PT51370 -- TEMPLE SWITCH - BELTON 138KV: GROUNDLINE MAINTENANCE FOR 139 POLES</v>
          </cell>
          <cell r="F4313" t="str">
            <v>TEMPLE SWITCH - BELTON 138KV: GROUNDLINE MAINTENANCE FOR 139 POLES</v>
          </cell>
          <cell r="G4313" t="str">
            <v>Temple Switch - Belton 138kV: Groundline Maintenance for 139 poles</v>
          </cell>
          <cell r="H4313" t="str">
            <v>This WA will cover the cost of Groundline Maintenance for 139 poles 138kV
3 - 50', 4 - 55', 19 - 60', 32 - 65', 21 - 70', 8 - 75', 28 - 80', 20 - 85', 2 - 90', 2 - 100'</v>
          </cell>
          <cell r="I4313" t="str">
            <v>CMPC</v>
          </cell>
          <cell r="J4313"/>
          <cell r="K4313"/>
          <cell r="L4313" t="str">
            <v>223</v>
          </cell>
          <cell r="M4313" t="str">
            <v>Ground Line Maintenance</v>
          </cell>
          <cell r="N4313"/>
          <cell r="O4313" t="str">
            <v/>
          </cell>
          <cell r="P4313"/>
          <cell r="Q4313"/>
          <cell r="R4313" t="str">
            <v/>
          </cell>
          <cell r="S4313" t="str">
            <v xml:space="preserve">This WA will cover the cost of Groundline Maintenance for 139 poles 138kV3 - 50', 4 - 55', 19 - 60', 32 - 65', 21 - 70', 8 - 75', 28 - 80', 20 - 85', 2 - 90', 2 - 100'
</v>
          </cell>
          <cell r="T4313" t="str">
            <v>This WA will cover the cost of Groundline Maintenance for 139 poles 138kV3 - 50', 4 - 55', 19 - 60', 32 - 65', 21 - 70', 8 - 75', 28 - 80', 20 - 85', 2 - 90', 2 - 100'</v>
          </cell>
          <cell r="U4313"/>
          <cell r="V4313" t="str">
            <v>Carissa Hilliard</v>
          </cell>
          <cell r="W4313" t="str">
            <v>Peter Carhart</v>
          </cell>
          <cell r="X4313"/>
          <cell r="Y4313" t="str">
            <v>SOUTHEAST</v>
          </cell>
          <cell r="Z4313" t="str">
            <v>TEMPLE</v>
          </cell>
          <cell r="AA4313" t="str">
            <v>TEMPLE</v>
          </cell>
          <cell r="AB4313" t="str">
            <v>Line</v>
          </cell>
          <cell r="AC4313" t="str">
            <v>0400514</v>
          </cell>
          <cell r="AD4313" t="str">
            <v>Temple SW-Killeen SW</v>
          </cell>
          <cell r="AE4313" t="str">
            <v>In-Service</v>
          </cell>
          <cell r="AF4313" t="str">
            <v>Closed</v>
          </cell>
          <cell r="AG4313">
            <v>45218</v>
          </cell>
          <cell r="AH4313" t="str">
            <v>10625.78</v>
          </cell>
          <cell r="AI4313">
            <v>11576.18</v>
          </cell>
        </row>
        <row r="4314">
          <cell r="E4314" t="str">
            <v>0PT43417 -- BROWNWOOD SUB : UPGRADE RELAYING ON FEEDERS 1203, 1205 &amp; 1206.</v>
          </cell>
          <cell r="F4314" t="str">
            <v>BROWNWOOD SUB : UPGRADE RELAYING ON FEEDERS 1203, 1205 &amp; 1206.</v>
          </cell>
          <cell r="G4314" t="str">
            <v>Brownwood Sub : Upgrade relaying on Feeders 1203, 1205 &amp; 1206.</v>
          </cell>
          <cell r="H4314" t="str">
            <v>Upgrade relaying on Feeders 1203, 1205 &amp; 1206.  This also includes the associated telecommunication equipment and cables necessary to establish Distribution Automation (DA) for Feeders 1203, 1205, &amp; 1206.</v>
          </cell>
          <cell r="I4314" t="str">
            <v>CMPC</v>
          </cell>
          <cell r="J4314"/>
          <cell r="K4314"/>
          <cell r="L4314" t="str">
            <v>407</v>
          </cell>
          <cell r="M4314" t="str">
            <v>Distribution Automation (CMPC)</v>
          </cell>
          <cell r="N4314" t="str">
            <v>2021DA</v>
          </cell>
          <cell r="O4314" t="str">
            <v/>
          </cell>
          <cell r="P4314" t="str">
            <v>This work is being performed as part of the Oncor Capital Distribution project to upgrade the distribution system.</v>
          </cell>
          <cell r="Q4314"/>
          <cell r="R4314" t="str">
            <v/>
          </cell>
          <cell r="S4314" t="str">
            <v xml:space="preserve">This work authorization covers the cost to upgrade feeder relaying for Distribution Automation(DA) on Brownwood Substation feeders 1203, 1205 and 1206. The scope of this project includes replacing the existing RTU with a Sage 2400, replacing DPU feeder relays in six (6) self-contained feeder breakers 1201, 1202, 1203, 1204, 1205  1206 with two (2) Suburban IV 4-feeder panels to be installed in the control house, and establishing backhaul for DA communications via existing 700 Field Area Network (FAN) radio. This includes installing one (1) Underfrequency/Undervoltage (UF/UV) panel, one (1) SpeedNet, one (1) SCADA Pack and associated telecommunication equipment and cables necessary to establish distribution automation functionality at Brownwood Substation. Four (4) auxiliary relays will be installed for the voltage throwover scheme. The scope also includes adding one (1) DC paneland removing two (2) CB control panels (Panels #5 and #6) to accommodate the installation of the new feeder panels.
This work is being performed as part of the Oncor Capital Distribution project to upgrade the distribution system.
</v>
          </cell>
          <cell r="T4314" t="str">
            <v>This work authorization covers the cost to upgrade feeder relaying for Distribution Automation(DA) on Brownwood Substation feeders 1203, 1205 and 1206. The scope of this project includes replacing the existing RTU with a Sage 2400, replacing DPU feeder relays in six (6) self-contained feeder breakers 1201, 1202, 1203, 1204, 1205  1206 with two (2) Suburban IV 4-feeder panels to be installed in the control house, and establishing backhaul for DA communications via existing 700 Field Area Network (FAN) radio. This includes installing one (1) Underfrequency/Undervoltage (UF/UV) panel, one (1) SpeedNet, one (1) SCADA Pack and associated telecommunication equipment and cables necessary to establish distribution automation functionality at Brownwood Substation. Four (4) auxiliary relays will be installed for the voltage throwover scheme. The scope also includes adding one (1) DC paneland removing two (2) CB control panels (Panels #5 and #6) to accommodate the installation of the new feeder panels.</v>
          </cell>
          <cell r="U4314" t="str">
            <v>POWER ENGINEERS INC</v>
          </cell>
          <cell r="V4314" t="str">
            <v>Raymond Meads</v>
          </cell>
          <cell r="W4314" t="str">
            <v>Bao Pham</v>
          </cell>
          <cell r="X4314" t="str">
            <v>David Luna</v>
          </cell>
          <cell r="Y4314" t="str">
            <v>SOUTHEAST</v>
          </cell>
          <cell r="Z4314" t="str">
            <v>GLEN ROSE</v>
          </cell>
          <cell r="AA4314" t="str">
            <v>COMANCHE</v>
          </cell>
          <cell r="AB4314" t="str">
            <v>Station</v>
          </cell>
          <cell r="AC4314" t="str">
            <v>0501427</v>
          </cell>
          <cell r="AD4314" t="str">
            <v>Brownwood,138Kv</v>
          </cell>
          <cell r="AE4314" t="str">
            <v>In-Service</v>
          </cell>
          <cell r="AF4314" t="str">
            <v>Closed</v>
          </cell>
          <cell r="AG4314">
            <v>44764</v>
          </cell>
          <cell r="AH4314" t="str">
            <v>466506.01</v>
          </cell>
          <cell r="AI4314">
            <v>908371.31</v>
          </cell>
        </row>
        <row r="4315">
          <cell r="E4315" t="str">
            <v>0PT51253 -- LAKEMONT SUB : REPLACE FAILED TIE CABLE</v>
          </cell>
          <cell r="F4315" t="str">
            <v>LAKEMONT SUB : REPLACE FAILED TIE CABLE</v>
          </cell>
          <cell r="G4315" t="str">
            <v>Lakemont Sub : Replace Failed Tie Cable</v>
          </cell>
          <cell r="H4315" t="str">
            <v>This Work Authorization (WA) will cover the cost for replacing/ re-pulling a failed tie cable from F8 to T7.
*Peter Babcock authorizes use of BI 217.</v>
          </cell>
          <cell r="I4315" t="str">
            <v>CMPC</v>
          </cell>
          <cell r="J4315"/>
          <cell r="K4315"/>
          <cell r="L4315" t="str">
            <v>217</v>
          </cell>
          <cell r="M4315" t="str">
            <v>Failed Substation Equip Replac</v>
          </cell>
          <cell r="N4315"/>
          <cell r="O4315" t="str">
            <v/>
          </cell>
          <cell r="P4315"/>
          <cell r="Q4315"/>
          <cell r="R4315" t="str">
            <v/>
          </cell>
          <cell r="S4315" t="str">
            <v xml:space="preserve">This Work Authorization (WA) will cover the cost for replacing/ re-pulling a failed tie cable from F8 to T7.
*Peter Babcock authorizes use of BI 217.
</v>
          </cell>
          <cell r="T4315" t="str">
            <v>This Work Authorization (WA) will cover the cost for replacing/ re-pulling a failed tie cable from F8 to T7.
*Peter Babcock authorizes use of BI 217.</v>
          </cell>
          <cell r="U4315"/>
          <cell r="V4315" t="str">
            <v>Samantha Bogusch</v>
          </cell>
          <cell r="W4315" t="str">
            <v>Charlie Favors</v>
          </cell>
          <cell r="X4315"/>
          <cell r="Y4315" t="str">
            <v>METRO EAST</v>
          </cell>
          <cell r="Z4315" t="str">
            <v>NORTH DALLAS</v>
          </cell>
          <cell r="AA4315" t="str">
            <v>NORTH DALLAS</v>
          </cell>
          <cell r="AB4315" t="str">
            <v>Station</v>
          </cell>
          <cell r="AC4315" t="str">
            <v>0000528</v>
          </cell>
          <cell r="AD4315" t="str">
            <v>Lakemont S/Sta T&amp;D</v>
          </cell>
          <cell r="AE4315" t="str">
            <v>In-Service</v>
          </cell>
          <cell r="AF4315" t="str">
            <v>Closed</v>
          </cell>
          <cell r="AG4315">
            <v>45085</v>
          </cell>
          <cell r="AH4315" t="str">
            <v>14245.4</v>
          </cell>
          <cell r="AI4315">
            <v>11543.61</v>
          </cell>
        </row>
        <row r="4316">
          <cell r="E4316" t="str">
            <v>0PT55231 -- BOB POAGUE SUB - SEATON SUB 69 KV LINE : EMERGENCY STORM RESTORATION (TSP24017)</v>
          </cell>
          <cell r="F4316" t="str">
            <v>BOB POAGUE SUB - SEATON SUB 69 KV LINE : EMERGENCY STORM RESTORATION (TSP24017)</v>
          </cell>
          <cell r="G4316" t="str">
            <v>Bob Poague Sub - Seaton Sub 69 kV Line : Emergency Storm Restoration (TSP24017)</v>
          </cell>
          <cell r="H4316" t="str">
            <v>Storm damage occurred 5/22.</v>
          </cell>
          <cell r="I4316" t="str">
            <v>CMPC</v>
          </cell>
          <cell r="J4316" t="str">
            <v>Failed Equipment and Storm Damage</v>
          </cell>
          <cell r="K4316" t="str">
            <v>BI 403_STORM DAMAGE</v>
          </cell>
          <cell r="L4316" t="str">
            <v>403</v>
          </cell>
          <cell r="M4316" t="str">
            <v>Storm Damage</v>
          </cell>
          <cell r="N4316"/>
          <cell r="O4316" t="str">
            <v/>
          </cell>
          <cell r="P4316" t="str">
            <v>Transmission Engineering was notified by the district that damage occurred on the Bob Poague Sub - Seaton Sub 69 kV Line caused by a weather event on 05/22/2024. This is an emergency storm project to restore the line to operational conditions.</v>
          </cell>
          <cell r="Q4316"/>
          <cell r="R4316" t="str">
            <v/>
          </cell>
          <cell r="S4316" t="str">
            <v xml:space="preserve">This WA covers the cost to replace the braced line post insulators between structures 10/7A and 10/8 on the Bob Poague Sub - Seaton Sub 69 kV Line due to storm damage. This storm restoration project will consist of0.1miles utilizing single circuit steel deadends.The existing conductor is be 795 ACSR/TW Drake, designed to operate at a maximum temperature of 90 degrees C and 897 amps. The shield wire will remain 3/8" EHS steel.
Transmission Engineering was notified by the district that damage occurred on the Bob Poague Sub - Seaton Sub 69 kV Line caused by a weather event on 05/22/2024. This is an emergency storm project to restore the line to operational conditions.
</v>
          </cell>
          <cell r="T4316" t="str">
            <v>This WA covers the cost to replace the braced line post insulators between structures 10/7A and 10/8 on the Bob Poague Sub - Seaton Sub 69 kV Line due to storm damage. This storm restoration project will consist of0.1miles utilizing single circuit steel deadends.The existing conductor is be 795 ACSR/TW Drake, designed to operate at a maximum temperature of 90 degrees C and 897 amps. The shield wire will remain 3/8" EHS steel.</v>
          </cell>
          <cell r="U4316"/>
          <cell r="V4316" t="str">
            <v>Lam Nguyen</v>
          </cell>
          <cell r="W4316" t="str">
            <v>Stephen Donaldson</v>
          </cell>
          <cell r="X4316" t="str">
            <v>David Luna</v>
          </cell>
          <cell r="Y4316" t="str">
            <v>SOUTHEAST</v>
          </cell>
          <cell r="Z4316" t="str">
            <v>TEMPLE</v>
          </cell>
          <cell r="AA4316" t="str">
            <v>TEMPLE</v>
          </cell>
          <cell r="AB4316" t="str">
            <v>Line</v>
          </cell>
          <cell r="AC4316" t="str">
            <v>0400339</v>
          </cell>
          <cell r="AD4316" t="str">
            <v>Poage Bepci-Seaton</v>
          </cell>
          <cell r="AE4316" t="str">
            <v>In-Service</v>
          </cell>
          <cell r="AF4316" t="str">
            <v>Closed</v>
          </cell>
          <cell r="AG4316">
            <v>45444</v>
          </cell>
          <cell r="AH4316" t="str">
            <v>147332.94</v>
          </cell>
          <cell r="AI4316">
            <v>11542.36</v>
          </cell>
        </row>
        <row r="4317">
          <cell r="E4317" t="str">
            <v>0PT50667 -- RANDOL MILL SWITCH : REPLACE BATTERIES, 125.00V, 100.0AH, 12V2OPZS100N7LA; BAT01</v>
          </cell>
          <cell r="F4317" t="str">
            <v>RANDOL MILL SWITCH : REPLACE BATTERIES, 125.00V, 100.0AH, 12V2OPZS100N7LA; BAT01</v>
          </cell>
          <cell r="G4317" t="str">
            <v>Randol Mill Switch : Replace Batteries, 125.00v, 100.0ah, 12V2OPZS100N7LA; BAT01</v>
          </cell>
          <cell r="H4317" t="str">
            <v>This WA is to cover the service of Replace Batteries, 125.00v, 100.0ah, 12V2OPZS100N7LA: RDLML-BAT01/ 590091
(This WA is replacing PETE ID# 50724)</v>
          </cell>
          <cell r="I4317" t="str">
            <v>CMPC</v>
          </cell>
          <cell r="J4317"/>
          <cell r="K4317"/>
          <cell r="L4317" t="str">
            <v>107</v>
          </cell>
          <cell r="M4317" t="str">
            <v>Battery &amp; Charger Replacements</v>
          </cell>
          <cell r="N4317"/>
          <cell r="O4317" t="str">
            <v/>
          </cell>
          <cell r="P4317"/>
          <cell r="Q4317"/>
          <cell r="R4317" t="str">
            <v/>
          </cell>
          <cell r="S4317" t="str">
            <v xml:space="preserve">This WA is to cover the service of Replace Batteries, 125.00v, 100.0ah, 12V2OPZS100N7LA: RDLML-BAT01/ 590091
</v>
          </cell>
          <cell r="T4317" t="str">
            <v>This WA is to cover the service of Replace Batteries, 125.00v, 100.0ah, 12V2OPZS100N7LA: RDLML-BAT01/ 590091</v>
          </cell>
          <cell r="U4317"/>
          <cell r="V4317" t="str">
            <v>Marissa Cassidy</v>
          </cell>
          <cell r="W4317"/>
          <cell r="X4317"/>
          <cell r="Y4317" t="str">
            <v>METRO WEST</v>
          </cell>
          <cell r="Z4317" t="str">
            <v>FORT WORTH</v>
          </cell>
          <cell r="AA4317" t="str">
            <v>FORT WORTH</v>
          </cell>
          <cell r="AB4317" t="str">
            <v>Station</v>
          </cell>
          <cell r="AC4317" t="str">
            <v>0005318</v>
          </cell>
          <cell r="AD4317" t="str">
            <v>Randol Mill 138-12.5Kv</v>
          </cell>
          <cell r="AE4317" t="str">
            <v>In-Service</v>
          </cell>
          <cell r="AF4317" t="str">
            <v>Closed</v>
          </cell>
          <cell r="AG4317">
            <v>45076</v>
          </cell>
          <cell r="AH4317" t="str">
            <v>13906.55</v>
          </cell>
          <cell r="AI4317">
            <v>11522.26</v>
          </cell>
        </row>
        <row r="4318">
          <cell r="E4318" t="str">
            <v>0PT51363 -- TROUP MAIN SUB : REPLACE FAILED DISCONNECT SWITCHES 4094-2</v>
          </cell>
          <cell r="F4318" t="str">
            <v>TROUP MAIN SUB : REPLACE FAILED DISCONNECT SWITCHES 4094-2</v>
          </cell>
          <cell r="G4318" t="str">
            <v>Troup Main Sub : Replace Failed Disconnect switches 4094-2</v>
          </cell>
          <cell r="H4318" t="str">
            <v>WA to replace failed FDR 4094-2 disconnect switches upon failure. 
Material:
3ea  Item#323096    SWITCH, OUTDOOR HOOKSTICK OPERATED, SPST 27 KV, 1200 AMPRERE, 90 DEGREE STOP, VERTICAL MOUNTE</v>
          </cell>
          <cell r="I4318" t="str">
            <v>CMPC</v>
          </cell>
          <cell r="J4318"/>
          <cell r="K4318"/>
          <cell r="L4318" t="str">
            <v>211</v>
          </cell>
          <cell r="M4318" t="str">
            <v>Region Miscellaneous</v>
          </cell>
          <cell r="N4318"/>
          <cell r="O4318" t="str">
            <v/>
          </cell>
          <cell r="P4318"/>
          <cell r="Q4318"/>
          <cell r="R4318" t="str">
            <v/>
          </cell>
          <cell r="S4318" t="str">
            <v xml:space="preserve">WA to replace failed FDR 4094-2 disconnect switches upon failure.
Oncor will do the work.
Material:3ea Item#323096 SWITCH, OUTDOOR HOOKSTICK OPERATED, SPST 27 KV, 1200 AMPRERE, 90 DEGREE STOP, VERTICAL MOUNTE
</v>
          </cell>
          <cell r="T4318" t="str">
            <v>WA to replace failed FDR 4094-2 disconnect switches upon failure.
Oncor will do the work.
Material:3ea Item#323096 SWITCH, OUTDOOR HOOKSTICK OPERATED, SPST 27 KV, 1200 AMPRERE, 90 DEGREE STOP, VERTICAL MOUNTE</v>
          </cell>
          <cell r="U4318"/>
          <cell r="V4318" t="str">
            <v>Dustin Cummings</v>
          </cell>
          <cell r="W4318"/>
          <cell r="X4318"/>
          <cell r="Y4318" t="str">
            <v>SOUTHEAST</v>
          </cell>
          <cell r="Z4318" t="str">
            <v>TYLER</v>
          </cell>
          <cell r="AA4318" t="str">
            <v>TYLER</v>
          </cell>
          <cell r="AB4318" t="str">
            <v>Station</v>
          </cell>
          <cell r="AC4318" t="str">
            <v>0201913</v>
          </cell>
          <cell r="AD4318" t="str">
            <v>Troup Main 69 KV</v>
          </cell>
          <cell r="AE4318" t="str">
            <v>In-Service</v>
          </cell>
          <cell r="AF4318" t="str">
            <v>Closed</v>
          </cell>
          <cell r="AG4318">
            <v>45058</v>
          </cell>
          <cell r="AH4318" t="str">
            <v>15373.09</v>
          </cell>
          <cell r="AI4318">
            <v>11505.33</v>
          </cell>
        </row>
        <row r="4319">
          <cell r="E4319" t="str">
            <v>0PT51010 -- NTUSU FARMLAND SW (345KV): REPLACE FAILED RELAY</v>
          </cell>
          <cell r="F4319" t="str">
            <v>NTUSU FARMLAND SW (345KV): REPLACE FAILED RELAY</v>
          </cell>
          <cell r="G4319" t="str">
            <v>NTUSU Farmland SW (345KV): Replace failed relay</v>
          </cell>
          <cell r="H4319" t="str">
            <v>This Work Authorization (WA) will cover the cost to replace a failed relay SEL 311L on panel #8
Remove: one (1) relay TSN 478469
Install: one (1) relay TSN 478469
Using budget code 217-failed equipment, per Peter Babcock
No assests to retire a relay to for this Sharyland construction location.
03/09/2023 Revise 1: Oncor labor overestimated by almost $5,000. Revising to lower labor to more closely match actuals.</v>
          </cell>
          <cell r="I4319" t="str">
            <v>CMPC</v>
          </cell>
          <cell r="J4319"/>
          <cell r="K4319"/>
          <cell r="L4319" t="str">
            <v>217</v>
          </cell>
          <cell r="M4319" t="str">
            <v>Failed Substation Equip Replac</v>
          </cell>
          <cell r="N4319"/>
          <cell r="O4319" t="str">
            <v/>
          </cell>
          <cell r="P4319"/>
          <cell r="Q4319"/>
          <cell r="R4319" t="str">
            <v/>
          </cell>
          <cell r="S4319" t="str">
            <v xml:space="preserve">This Work Authorization (WA) will cover the cost to replace a failed relay SEL 311L on panel #8Remove: one (1) relay TSN 478469Install: one (1) relay TSN 478469Using budget code 217-failed equipment, per Peter BabcockNo relay in PETE to retire
</v>
          </cell>
          <cell r="T4319" t="str">
            <v>This Work Authorization (WA) will cover the cost to replace a failed relay SEL 311L on panel #8Remove: one (1) relay TSN 478469Install: one (1) relay TSN 478469Using budget code 217-failed equipment, per Peter BabcockNo relay in PETE to retire</v>
          </cell>
          <cell r="U4319"/>
          <cell r="V4319" t="str">
            <v>Teri Moran</v>
          </cell>
          <cell r="W4319"/>
          <cell r="X4319"/>
          <cell r="Y4319" t="str">
            <v>METRO WEST</v>
          </cell>
          <cell r="Z4319" t="str">
            <v>BIG SPRING</v>
          </cell>
          <cell r="AA4319" t="str">
            <v>BIG SPRING</v>
          </cell>
          <cell r="AB4319" t="str">
            <v>Station</v>
          </cell>
          <cell r="AC4319" t="str">
            <v>N006510</v>
          </cell>
          <cell r="AD4319" t="str">
            <v>Farmland 345 KV</v>
          </cell>
          <cell r="AE4319" t="str">
            <v>In-Service</v>
          </cell>
          <cell r="AF4319" t="str">
            <v>Closed</v>
          </cell>
          <cell r="AG4319">
            <v>45027</v>
          </cell>
          <cell r="AH4319" t="str">
            <v>17592.06</v>
          </cell>
          <cell r="AI4319">
            <v>11489.98</v>
          </cell>
        </row>
        <row r="4320">
          <cell r="E4320" t="str">
            <v>0PT49545 -- NTUSU RILEY SWITCH - BYRD ROAD SWITCH 345 KV LINE: REPLACING 1300' OF FAILED FIBER BETWEEN RILEY FIBER HUT AND STRUCTURE 1/2</v>
          </cell>
          <cell r="F4320" t="str">
            <v>NTUSU RILEY SWITCH - BYRD ROAD SWITCH 345 KV LINE: REPLACING 1300' OF FAILED FIBER BETWEEN RILEY FIBER HUT AND STRUCTURE 1/2</v>
          </cell>
          <cell r="G4320" t="str">
            <v>NTUSU Riley Switch - Byrd Road Switch 345 kV Line: Replacing 1300' of failed fiber between Riley Fiber Hut and structure 1/2</v>
          </cell>
          <cell r="H4320" t="str">
            <v>Riley Switch - Byrd Road Switch 345 kV Line: Replacing 1300' of failed fiber between Riley Fiber Hut and structure 1/2</v>
          </cell>
          <cell r="I4320" t="str">
            <v>CMPC</v>
          </cell>
          <cell r="J4320"/>
          <cell r="K4320"/>
          <cell r="L4320" t="str">
            <v>217</v>
          </cell>
          <cell r="M4320" t="str">
            <v>Failed Substation Equip Replac</v>
          </cell>
          <cell r="N4320"/>
          <cell r="O4320" t="str">
            <v/>
          </cell>
          <cell r="P4320"/>
          <cell r="Q4320"/>
          <cell r="R4320" t="str">
            <v/>
          </cell>
          <cell r="S4320" t="str">
            <v xml:space="preserve">This WA is for replacing 1300' of failed fiber between the Riley Fiber Hut and the dead-end tower 1/2 on the Riley-Byrd rd Switch line.
Remove 1300' of failed fiber.
Install 1300' of new fiber.
</v>
          </cell>
          <cell r="T4320" t="str">
            <v>This WA is for replacing 1300' of failed fiber between the Riley Fiber Hut and the dead-end tower 1/2 on the Riley-Byrd rd Switch line.
Remove 1300' of failed fiber.
Install 1300' of new fiber.</v>
          </cell>
          <cell r="U4320"/>
          <cell r="V4320" t="str">
            <v>William Payne</v>
          </cell>
          <cell r="W4320"/>
          <cell r="X4320"/>
          <cell r="Y4320" t="str">
            <v>METRO WEST</v>
          </cell>
          <cell r="Z4320" t="str">
            <v>WICHITA FALLS</v>
          </cell>
          <cell r="AA4320" t="str">
            <v>WICHITA FALLS</v>
          </cell>
          <cell r="AB4320" t="str">
            <v>Line</v>
          </cell>
          <cell r="AC4320" t="str">
            <v>N007343</v>
          </cell>
          <cell r="AD4320" t="str">
            <v>Bowman -Riley 345 kV</v>
          </cell>
          <cell r="AE4320" t="str">
            <v>In-Service</v>
          </cell>
          <cell r="AF4320" t="str">
            <v>Closed</v>
          </cell>
          <cell r="AG4320">
            <v>44880</v>
          </cell>
          <cell r="AH4320" t="str">
            <v>12427.69</v>
          </cell>
          <cell r="AI4320">
            <v>11486.67</v>
          </cell>
        </row>
        <row r="4321">
          <cell r="E4321" t="str">
            <v>0PT52033 -- ROUND ROCK SUB : REPLACE THREE (3) FAILED INTERRUPTERS ON TOTALIZING SWITCH #5</v>
          </cell>
          <cell r="F4321" t="str">
            <v>ROUND ROCK SUB : REPLACE THREE (3) FAILED INTERRUPTERS ON TOTALIZING SWITCH #5</v>
          </cell>
          <cell r="G4321" t="str">
            <v>Round Rock Sub : Replace Three (3) Failed Interrupters on Totalizing Switch #5</v>
          </cell>
          <cell r="H4321" t="str">
            <v>This WA is for the cost to replace three (3) interrupters on totalizing switch #3 at Round Rock.
Cliff Odom approves use of BI 217
10.03.23 REVISIONS: ONCOR LABOR UNDER ESTIMATED ON ORIGINAL WA. KH</v>
          </cell>
          <cell r="I4321" t="str">
            <v>CMPC</v>
          </cell>
          <cell r="J4321"/>
          <cell r="K4321"/>
          <cell r="L4321" t="str">
            <v>217</v>
          </cell>
          <cell r="M4321" t="str">
            <v>Failed Substation Equip Replac</v>
          </cell>
          <cell r="N4321"/>
          <cell r="O4321" t="str">
            <v/>
          </cell>
          <cell r="P4321"/>
          <cell r="Q4321"/>
          <cell r="R4321" t="str">
            <v/>
          </cell>
          <cell r="S4321" t="str">
            <v xml:space="preserve">This WA is for the cost to replace three (3) interrupters on totalizing switch #3 at Round Rock.
Cliff Odom approves use of BI 217
</v>
          </cell>
          <cell r="T4321" t="str">
            <v>This WA is for the cost to replace three (3) interrupters on totalizing switch #3 at Round Rock.
Cliff Odom approves use of BI 217</v>
          </cell>
          <cell r="U4321"/>
          <cell r="V4321" t="str">
            <v>Kelli Hendershot</v>
          </cell>
          <cell r="W4321"/>
          <cell r="X4321" t="str">
            <v>David Luna</v>
          </cell>
          <cell r="Y4321" t="str">
            <v>SOUTHEAST</v>
          </cell>
          <cell r="Z4321" t="str">
            <v>TEMPLE</v>
          </cell>
          <cell r="AA4321" t="str">
            <v>TEMPLE</v>
          </cell>
          <cell r="AB4321" t="str">
            <v>Station</v>
          </cell>
          <cell r="AC4321" t="str">
            <v>0401451</v>
          </cell>
          <cell r="AD4321" t="str">
            <v>Round Rock,138Kv</v>
          </cell>
          <cell r="AE4321" t="str">
            <v>In-Service</v>
          </cell>
          <cell r="AF4321" t="str">
            <v>Closed</v>
          </cell>
          <cell r="AG4321">
            <v>45202</v>
          </cell>
          <cell r="AH4321" t="str">
            <v>15551.79</v>
          </cell>
          <cell r="AI4321">
            <v>11476.17</v>
          </cell>
        </row>
        <row r="4322">
          <cell r="E4322" t="str">
            <v>0PT50940 -- NTUSU SALT FLAT ROAD 138 KV: REPLACE A/C (ADDITION WA)</v>
          </cell>
          <cell r="F4322" t="str">
            <v>NTUSU SALT FLAT ROAD 138 KV: REPLACE A/C (ADDITION WA)</v>
          </cell>
          <cell r="G4322" t="str">
            <v>NTUSU Salt Flat Road 138 kV: Replace A/C (Addition WA)</v>
          </cell>
          <cell r="H4322" t="str">
            <v>This Work Authorization (WA) will cover the cost to replace the A/C at Salt Flat Road 138 kV.
TSN 915224 Bard 2 ton A/C
Retirement WA 50986
Revision 04/03/23 AD
- Increased Oncor labor, initial estimate was too low.</v>
          </cell>
          <cell r="I4322" t="str">
            <v>CMPC</v>
          </cell>
          <cell r="J4322"/>
          <cell r="K4322"/>
          <cell r="L4322" t="str">
            <v>106</v>
          </cell>
          <cell r="M4322" t="str">
            <v>Air Conditioner Replacements</v>
          </cell>
          <cell r="N4322"/>
          <cell r="O4322" t="str">
            <v/>
          </cell>
          <cell r="P4322"/>
          <cell r="Q4322"/>
          <cell r="R4322" t="str">
            <v/>
          </cell>
          <cell r="S4322" t="str">
            <v xml:space="preserve">This Work Authorization (WA) will cover the cost to replace the A/C at Salt Flat Road 138 kV.
TSN 915224 Bard 2 ton A/C
Retirement WA 0PT50986
</v>
          </cell>
          <cell r="T4322" t="str">
            <v>This Work Authorization (WA) will cover the cost to replace the A/C at Salt Flat Road 138 kV.
TSN 915224 Bard 2 ton A/C
Retirement WA 0PT50986</v>
          </cell>
          <cell r="U4322"/>
          <cell r="V4322" t="str">
            <v>Angie Edwards</v>
          </cell>
          <cell r="W4322"/>
          <cell r="X4322"/>
          <cell r="Y4322" t="str">
            <v>METRO WEST</v>
          </cell>
          <cell r="Z4322" t="str">
            <v>ODESSA</v>
          </cell>
          <cell r="AA4322" t="str">
            <v>ODESSA</v>
          </cell>
          <cell r="AB4322" t="str">
            <v>Station</v>
          </cell>
          <cell r="AC4322" t="str">
            <v>N006310</v>
          </cell>
          <cell r="AD4322" t="str">
            <v>Salt Flat Road 138 - 25KV</v>
          </cell>
          <cell r="AE4322" t="str">
            <v>In-Service</v>
          </cell>
          <cell r="AF4322" t="str">
            <v>Closed</v>
          </cell>
          <cell r="AG4322">
            <v>45020</v>
          </cell>
          <cell r="AH4322" t="str">
            <v>9373.98</v>
          </cell>
          <cell r="AI4322">
            <v>11459.99</v>
          </cell>
        </row>
        <row r="4323">
          <cell r="E4323" t="str">
            <v>0PT47698 -- KILLEEN PARK STREET SUB : REPLACE HV ARRESTORS ON TRANSFORMER #2</v>
          </cell>
          <cell r="F4323" t="str">
            <v>KILLEEN PARK STREET SUB : REPLACE HV ARRESTORS ON TRANSFORMER #2</v>
          </cell>
          <cell r="G4323" t="str">
            <v>Killeen Park Street Sub : Replace HV Arrestors on Transformer #2</v>
          </cell>
          <cell r="H4323" t="str">
            <v>This WA is to cover the cost to replace the HV arresters on Transformer #2 at Killeen Park Street Sub.  This station falls under the Taylor Area SOC.   
REVISIONS 01.27.23-RENTALS WERE NOT ACCOUTED FOR ON ORIGINAL WA
Retire: 3 HV arresters
Add: 3 HV arresters
Equipment support approved use of BI 222.</v>
          </cell>
          <cell r="I4323" t="str">
            <v>CMPC</v>
          </cell>
          <cell r="J4323"/>
          <cell r="K4323"/>
          <cell r="L4323" t="str">
            <v>222</v>
          </cell>
          <cell r="M4323" t="str">
            <v>Arresters</v>
          </cell>
          <cell r="N4323"/>
          <cell r="O4323" t="str">
            <v/>
          </cell>
          <cell r="P4323"/>
          <cell r="Q4323"/>
          <cell r="R4323" t="str">
            <v/>
          </cell>
          <cell r="S4323" t="str">
            <v xml:space="preserve">This WA is to cover the cost to replace the HV arresters on Transformer #2 at Killeen Park Street Sub. This station falls under the Taylor Area SOC.
Retire: 3 HV arrestersAdd: 3 HV arresters
</v>
          </cell>
          <cell r="T4323" t="str">
            <v>This WA is to cover the cost to replace the HV arresters on Transformer #2 at Killeen Park Street Sub. This station falls under the Taylor Area SOC.
Retire: 3 HV arrestersAdd: 3 HV arresters</v>
          </cell>
          <cell r="U4323"/>
          <cell r="V4323" t="str">
            <v>Kelli Hendershot</v>
          </cell>
          <cell r="W4323"/>
          <cell r="X4323"/>
          <cell r="Y4323" t="str">
            <v>SOUTHEAST</v>
          </cell>
          <cell r="Z4323" t="str">
            <v>TEMPLE</v>
          </cell>
          <cell r="AA4323" t="str">
            <v>TEMPLE</v>
          </cell>
          <cell r="AB4323" t="str">
            <v>Station</v>
          </cell>
          <cell r="AC4323" t="str">
            <v>0401446</v>
          </cell>
          <cell r="AD4323" t="str">
            <v>Killeen-Park St.138Kv</v>
          </cell>
          <cell r="AE4323" t="str">
            <v>In-Service</v>
          </cell>
          <cell r="AF4323" t="str">
            <v>Closed</v>
          </cell>
          <cell r="AG4323">
            <v>44914</v>
          </cell>
          <cell r="AH4323" t="str">
            <v>10179.95</v>
          </cell>
          <cell r="AI4323">
            <v>11444.55</v>
          </cell>
        </row>
        <row r="4324">
          <cell r="E4324" t="str">
            <v>0PT49229 -- VALLEY RANCH: ADD FEEDER #2959 TO UNDERFREQUENCY</v>
          </cell>
          <cell r="F4324" t="str">
            <v>VALLEY RANCH: ADD FEEDER #2959 TO UNDERFREQUENCY</v>
          </cell>
          <cell r="G4324" t="str">
            <v>Valley Ranch: Add Feeder #2959 to Underfrequency</v>
          </cell>
          <cell r="H4324" t="str">
            <v>Add feeder #2959 to Step 2 Underfrequency. Step 2 module will need to be added. This is an undervoltage station.</v>
          </cell>
          <cell r="I4324" t="str">
            <v>CMPC</v>
          </cell>
          <cell r="J4324"/>
          <cell r="K4324"/>
          <cell r="L4324" t="str">
            <v>103</v>
          </cell>
          <cell r="M4324" t="str">
            <v>System Protection</v>
          </cell>
          <cell r="N4324"/>
          <cell r="O4324" t="str">
            <v/>
          </cell>
          <cell r="P4324"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v>
          </cell>
          <cell r="Q4324"/>
          <cell r="R4324" t="str">
            <v/>
          </cell>
          <cell r="S4324" t="str">
            <v xml:space="preserve">This Work Authorization (WA) covers the cost to addstep two modulefor feeder 2959 automatic load shedding at Valley Ranch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v>
          </cell>
          <cell r="T4324" t="str">
            <v>This Work Authorization (WA) covers the cost to addstep two modulefor feeder 2959 automatic load shedding at Valley Ranch Substation.</v>
          </cell>
          <cell r="U4324"/>
          <cell r="V4324" t="str">
            <v>Nicholas Manske</v>
          </cell>
          <cell r="W4324"/>
          <cell r="X4324" t="str">
            <v>Barry Hance</v>
          </cell>
          <cell r="Y4324" t="str">
            <v>METRO EAST</v>
          </cell>
          <cell r="Z4324" t="str">
            <v>NORTH DALLAS</v>
          </cell>
          <cell r="AA4324" t="str">
            <v>NORTH DALLAS</v>
          </cell>
          <cell r="AB4324" t="str">
            <v>Station</v>
          </cell>
          <cell r="AC4324" t="str">
            <v>0101513</v>
          </cell>
          <cell r="AD4324" t="str">
            <v>Irving-Valley Ranch 345Kv</v>
          </cell>
          <cell r="AE4324" t="str">
            <v>In-Service</v>
          </cell>
          <cell r="AF4324" t="str">
            <v>Closed</v>
          </cell>
          <cell r="AG4324">
            <v>44896</v>
          </cell>
          <cell r="AH4324" t="str">
            <v>9613.82</v>
          </cell>
          <cell r="AI4324">
            <v>11443.46</v>
          </cell>
        </row>
        <row r="4325">
          <cell r="E4325" t="str">
            <v>0PT52734 -- SNYDER TO ENNIS CREEK 69KV: REPLACE POLE AND FIBERGLASS ARM ON FRAME 3/5</v>
          </cell>
          <cell r="F4325" t="str">
            <v>SNYDER TO ENNIS CREEK 69KV: REPLACE POLE AND FIBERGLASS ARM ON FRAME 3/5</v>
          </cell>
          <cell r="G4325" t="str">
            <v>Snyder to Ennis Creek 69kV: Replace pole and fiberglass arm on frame 3/5</v>
          </cell>
          <cell r="H4325" t="str">
            <v>This Work Authorization (WA) will be used to cover the cost to replace a 50' pole, and a fiberglass arm on frame 3/5 by Primary Utilities:
Retire: 1 50' pole, and a fiberglass arm
Install: 1 50' pole, and a fiberglass arm</v>
          </cell>
          <cell r="I4325" t="str">
            <v>CMPC</v>
          </cell>
          <cell r="J4325"/>
          <cell r="K4325"/>
          <cell r="L4325" t="str">
            <v>213</v>
          </cell>
          <cell r="M4325" t="str">
            <v>Transmission Line Pole Replace</v>
          </cell>
          <cell r="N4325"/>
          <cell r="O4325" t="str">
            <v/>
          </cell>
          <cell r="P4325"/>
          <cell r="Q4325"/>
          <cell r="R4325" t="str">
            <v/>
          </cell>
          <cell r="S4325" t="str">
            <v xml:space="preserve">This Work Authorization (WA) will be used to cover the cost to replace a 50' pole, and a fiberglass arm on frame 3/5 by Primary Utilities:
Retire: 1 50' pole, and a fiberglass armInstall: 1 50' pole, and a fiberglass arm
</v>
          </cell>
          <cell r="T4325" t="str">
            <v>This Work Authorization (WA) will be used to cover the cost to replace a 50' pole, and a fiberglass arm on frame 3/5 by Primary Utilities:
Retire: 1 50' pole, and a fiberglass armInstall: 1 50' pole, and a fiberglass arm</v>
          </cell>
          <cell r="U4325"/>
          <cell r="V4325" t="str">
            <v>Stephanie Sager</v>
          </cell>
          <cell r="W4325"/>
          <cell r="X4325"/>
          <cell r="Y4325" t="str">
            <v>METRO WEST</v>
          </cell>
          <cell r="Z4325" t="str">
            <v>SWEETWATER</v>
          </cell>
          <cell r="AA4325" t="str">
            <v>SWEETWATER</v>
          </cell>
          <cell r="AB4325" t="str">
            <v>Line</v>
          </cell>
          <cell r="AC4325" t="str">
            <v>0007463</v>
          </cell>
          <cell r="AD4325" t="str">
            <v>Snyder - Midwest 69Kv</v>
          </cell>
          <cell r="AE4325" t="str">
            <v>In-Service</v>
          </cell>
          <cell r="AF4325" t="str">
            <v>Closed</v>
          </cell>
          <cell r="AG4325">
            <v>45286</v>
          </cell>
          <cell r="AH4325" t="str">
            <v>20684.2</v>
          </cell>
          <cell r="AI4325">
            <v>11432.37</v>
          </cell>
        </row>
        <row r="4326">
          <cell r="E4326" t="str">
            <v>0PT52123 -- SANSOM SUB : REPLACE FAILED RELAY</v>
          </cell>
          <cell r="F4326" t="str">
            <v>SANSOM SUB : REPLACE FAILED RELAY</v>
          </cell>
          <cell r="G4326" t="str">
            <v>Sansom Sub : Replace failed relay</v>
          </cell>
          <cell r="H4326" t="str">
            <v>Replaced failed DPU relay on bus tie #6539.</v>
          </cell>
          <cell r="I4326" t="str">
            <v>CMPC</v>
          </cell>
          <cell r="J4326"/>
          <cell r="K4326"/>
          <cell r="L4326" t="str">
            <v>217</v>
          </cell>
          <cell r="M4326" t="str">
            <v>Failed Substation Equip Replac</v>
          </cell>
          <cell r="N4326"/>
          <cell r="O4326" t="str">
            <v/>
          </cell>
          <cell r="P4326" t="str">
            <v>DPU relaying for circuit breaker #6539 is beyond its serviceable lifetime. This relaying has been identified and approved for replacement by the Capital Maintenance Prioritization Committee (CMPC) to ensure system reliability.</v>
          </cell>
          <cell r="Q4326"/>
          <cell r="R4326" t="str">
            <v/>
          </cell>
          <cell r="S4326" t="str">
            <v xml:space="preserve">This work authorization covers the cost to upgrade feeder relaying at Sansom Sub bus tie #6539. The scope of this project includes replacing one (1) DPU feeder relay with SEL-351 relay on panel #32.
DPU relaying for circuit breaker #6539 is beyond its serviceable lifetime. This relaying has been identified and approved for replacement by the Capital Maintenance Prioritization Committee (CMPC) to ensure system reliability.
</v>
          </cell>
          <cell r="T4326" t="str">
            <v>This work authorization covers the cost to upgrade feeder relaying at Sansom Sub bus tie #6539. The scope of this project includes replacing one (1) DPU feeder relay with SEL-351 relay on panel #32.</v>
          </cell>
          <cell r="U4326"/>
          <cell r="V4326" t="str">
            <v>Emma Sitton</v>
          </cell>
          <cell r="W4326" t="str">
            <v>Rhiannon Roberts</v>
          </cell>
          <cell r="X4326" t="str">
            <v>Miguel Ortega</v>
          </cell>
          <cell r="Y4326" t="str">
            <v>METRO WEST</v>
          </cell>
          <cell r="Z4326" t="str">
            <v>FORT WORTH</v>
          </cell>
          <cell r="AA4326" t="str">
            <v>FORT WORTH</v>
          </cell>
          <cell r="AB4326" t="str">
            <v>Station</v>
          </cell>
          <cell r="AC4326" t="str">
            <v>0005333</v>
          </cell>
          <cell r="AD4326" t="str">
            <v>Sansom 138-25Kv</v>
          </cell>
          <cell r="AE4326" t="str">
            <v>In-Service</v>
          </cell>
          <cell r="AF4326" t="str">
            <v>Closed</v>
          </cell>
          <cell r="AG4326">
            <v>45265</v>
          </cell>
          <cell r="AH4326" t="str">
            <v>19506.43</v>
          </cell>
          <cell r="AI4326">
            <v>11420.57</v>
          </cell>
        </row>
        <row r="4327">
          <cell r="E4327" t="str">
            <v>0PT49158 -- BIG SPRING SWITCH - MIDLAND EAST (138KV): REPLACE A POLE, CROSS ARM, CROSS BRACES AND INSULATORS</v>
          </cell>
          <cell r="F4327" t="str">
            <v>BIG SPRING SWITCH - MIDLAND EAST (138KV): REPLACE A POLE, CROSS ARM, CROSS BRACES AND INSULATORS</v>
          </cell>
          <cell r="G4327" t="str">
            <v>Big Spring Switch - Midland East (138KV): Replace a pole, cross arm, cross braces and insulators</v>
          </cell>
          <cell r="H4327" t="str">
            <v>This Work Authorization (WA) will cover the costs to replace a pole, cross arm, cross braces and insulators
Frame 22/9
Remove: one (1) 60' wood pole
Install: one (1) 60' wood pole
Remove: one (1) 30' wood cross arm
Install: one (1) 30' wood cross arm
Remove: two (2) cross braces
Install: two (2) cross braces
Remove: three (3) suspension insulators
Install: three (3) suspension insulators
Revise 1: Lowering labor to actual $3,162  for estimate to match actuals within 10%
Revise 2:  Increase labor to $6,703 closer to original estimate because work continued longer and labor charges posted later than revised estimate accounted for in October 2022</v>
          </cell>
          <cell r="I4327" t="str">
            <v>CMPC</v>
          </cell>
          <cell r="J4327"/>
          <cell r="K4327"/>
          <cell r="L4327" t="str">
            <v>213</v>
          </cell>
          <cell r="M4327" t="str">
            <v>Transmission Line Pole Replace</v>
          </cell>
          <cell r="N4327"/>
          <cell r="O4327" t="str">
            <v/>
          </cell>
          <cell r="P4327"/>
          <cell r="Q4327"/>
          <cell r="R4327" t="str">
            <v/>
          </cell>
          <cell r="S4327" t="str">
            <v xml:space="preserve">This Work Authorization (WA) will cover the costs to replace a pole, cross arm, cross braces and insulatorsFrame 22/9Remove: one (1) 60' wood poleInstall: one (1) 60' wood poleRemove: one (1) 30' wood cross armInstall: one (1) 30' wood cross armRemove: two (2) cross bracesInstall: two (2) cross bracesRemove: three (3) suspension insulatorsInstall: three (3) suspension insulators
</v>
          </cell>
          <cell r="T4327" t="str">
            <v>This Work Authorization (WA) will cover the costs to replace a pole, cross arm, cross braces and insulatorsFrame 22/9Remove: one (1) 60' wood poleInstall: one (1) 60' wood poleRemove: one (1) 30' wood cross armInstall: one (1) 30' wood cross armRemove: two (2) cross bracesInstall: two (2) cross bracesRemove: three (3) suspension insulatorsInstall: three (3) suspension insulators</v>
          </cell>
          <cell r="U4327"/>
          <cell r="V4327" t="str">
            <v>Teri Moran</v>
          </cell>
          <cell r="W4327"/>
          <cell r="X4327"/>
          <cell r="Y4327" t="str">
            <v>METRO WEST</v>
          </cell>
          <cell r="Z4327" t="str">
            <v>BIG SPRING</v>
          </cell>
          <cell r="AA4327" t="str">
            <v>BIG SPRING</v>
          </cell>
          <cell r="AB4327" t="str">
            <v>Line</v>
          </cell>
          <cell r="AC4327" t="str">
            <v>0007474</v>
          </cell>
          <cell r="AD4327" t="str">
            <v>Big Spring-Midland 138Kv</v>
          </cell>
          <cell r="AE4327" t="str">
            <v>In-Service</v>
          </cell>
          <cell r="AF4327" t="str">
            <v>Closed</v>
          </cell>
          <cell r="AG4327">
            <v>44869</v>
          </cell>
          <cell r="AH4327" t="str">
            <v>9638.31</v>
          </cell>
          <cell r="AI4327">
            <v>11411.97</v>
          </cell>
        </row>
        <row r="4328">
          <cell r="E4328" t="str">
            <v>0PT51457 -- MESQUITE TOWN EAST SUB : REPLACE ALL 3 PT'S WITH DRY TYPE PT'S</v>
          </cell>
          <cell r="F4328" t="str">
            <v>MESQUITE TOWN EAST SUB : REPLACE ALL 3 PT'S WITH DRY TYPE PT'S</v>
          </cell>
          <cell r="G4328" t="str">
            <v>Mesquite Town East Sub : Replace all 3 PT's with dry type PT's</v>
          </cell>
          <cell r="H4328" t="str">
            <v>This WA provides the cost to replace all 3 PT's with dry type PT's.
BI 217 approved by Cliff Odom.</v>
          </cell>
          <cell r="I4328" t="str">
            <v>CMPC</v>
          </cell>
          <cell r="J4328"/>
          <cell r="K4328"/>
          <cell r="L4328" t="str">
            <v>217</v>
          </cell>
          <cell r="M4328" t="str">
            <v>Failed Substation Equip Replac</v>
          </cell>
          <cell r="N4328"/>
          <cell r="O4328" t="str">
            <v/>
          </cell>
          <cell r="P4328"/>
          <cell r="Q4328"/>
          <cell r="R4328" t="str">
            <v/>
          </cell>
          <cell r="S4328" t="str">
            <v xml:space="preserve">This WA provides the cost to replace all 3 PT's with dry type PT's.
BI 217 approved by Cliff Odom.
</v>
          </cell>
          <cell r="T4328" t="str">
            <v>This WA provides the cost to replace all 3 PT's with dry type PT's.
BI 217 approved by Cliff Odom.</v>
          </cell>
          <cell r="U4328"/>
          <cell r="V4328" t="str">
            <v>Katy Paul</v>
          </cell>
          <cell r="W4328"/>
          <cell r="X4328"/>
          <cell r="Y4328" t="str">
            <v>METRO EAST</v>
          </cell>
          <cell r="Z4328" t="str">
            <v>FORNEY</v>
          </cell>
          <cell r="AA4328" t="str">
            <v>FORNEY</v>
          </cell>
          <cell r="AB4328" t="str">
            <v>Station</v>
          </cell>
          <cell r="AC4328" t="str">
            <v>0101470</v>
          </cell>
          <cell r="AD4328" t="str">
            <v>Mesquite-Town East, 138Kv</v>
          </cell>
          <cell r="AE4328" t="str">
            <v>In-Service</v>
          </cell>
          <cell r="AF4328" t="str">
            <v>Closed</v>
          </cell>
          <cell r="AG4328">
            <v>45076</v>
          </cell>
          <cell r="AH4328" t="str">
            <v>14398.87</v>
          </cell>
          <cell r="AI4328">
            <v>11397.52</v>
          </cell>
        </row>
        <row r="4329">
          <cell r="E4329" t="str">
            <v>0PT49154 -- REAGAN STREET SUB : REPLACE A/C UNIT</v>
          </cell>
          <cell r="F4329" t="str">
            <v>REAGAN STREET SUB : REPLACE A/C UNIT</v>
          </cell>
          <cell r="G4329" t="str">
            <v>Reagan Street Sub : Replace A/C Unit</v>
          </cell>
          <cell r="H4329" t="str">
            <v>This WA is an estimated cost to Replace A/C Unit</v>
          </cell>
          <cell r="I4329" t="str">
            <v>CMPC</v>
          </cell>
          <cell r="J4329"/>
          <cell r="K4329"/>
          <cell r="L4329" t="str">
            <v>106</v>
          </cell>
          <cell r="M4329" t="str">
            <v>Air Conditioner Replacements</v>
          </cell>
          <cell r="N4329"/>
          <cell r="O4329" t="str">
            <v/>
          </cell>
          <cell r="P4329"/>
          <cell r="Q4329"/>
          <cell r="R4329" t="str">
            <v/>
          </cell>
          <cell r="S4329" t="str">
            <v xml:space="preserve">This WA is an estimated cost to Replace A/C Unit
</v>
          </cell>
          <cell r="T4329" t="str">
            <v>This WA is an estimated cost to Replace A/C Unit</v>
          </cell>
          <cell r="U4329"/>
          <cell r="V4329" t="str">
            <v>Bettye Turner</v>
          </cell>
          <cell r="W4329"/>
          <cell r="X4329"/>
          <cell r="Y4329" t="str">
            <v>METRO EAST</v>
          </cell>
          <cell r="Z4329" t="str">
            <v>DALLAS</v>
          </cell>
          <cell r="AA4329" t="str">
            <v>DALLAS</v>
          </cell>
          <cell r="AB4329" t="str">
            <v>Station</v>
          </cell>
          <cell r="AC4329" t="str">
            <v>0000589</v>
          </cell>
          <cell r="AD4329" t="str">
            <v>Reagan St S/Sta T&amp;D</v>
          </cell>
          <cell r="AE4329" t="str">
            <v>In-Service</v>
          </cell>
          <cell r="AF4329" t="str">
            <v>Closed</v>
          </cell>
          <cell r="AG4329">
            <v>44908</v>
          </cell>
          <cell r="AH4329" t="str">
            <v>11718.75</v>
          </cell>
          <cell r="AI4329">
            <v>11396.2</v>
          </cell>
        </row>
        <row r="4330">
          <cell r="E4330" t="str">
            <v>0PT51147 -- YUCCA DRIVE SWITCH - CRANE SWITCH 69 KV LINE : REPLACE INSULATORS</v>
          </cell>
          <cell r="F4330" t="str">
            <v>YUCCA DRIVE SWITCH - CRANE SWITCH 69 KV LINE : REPLACE INSULATORS</v>
          </cell>
          <cell r="G4330" t="str">
            <v>Yucca Drive Switch - Crane Switch 69 kV Line : Replace insulators</v>
          </cell>
          <cell r="H4330" t="str">
            <v>This work authorization (WA)  will cover the cost to replace insulators on the Yucca Drive Switch-Crane 69KV line as detailed below.
Structure: 31/1, 31/6, 28/16
Remove: Six (6) 6 ft. cross arms, Nine (9) 69KV insulators, Two (2) 12.5KV insulators
Installed: Nine (9) 138KV standoff insulators, two (2) 69KV standoff insulators</v>
          </cell>
          <cell r="I4330" t="str">
            <v>CMPC</v>
          </cell>
          <cell r="J4330"/>
          <cell r="K4330"/>
          <cell r="L4330" t="str">
            <v>125</v>
          </cell>
          <cell r="M4330" t="str">
            <v>Insulator Replacement</v>
          </cell>
          <cell r="N4330"/>
          <cell r="O4330" t="str">
            <v/>
          </cell>
          <cell r="P4330"/>
          <cell r="Q4330"/>
          <cell r="R4330" t="str">
            <v/>
          </cell>
          <cell r="S4330" t="str">
            <v xml:space="preserve">This work authorization (WA) will cover the cost to replace insulators on the Yucca Drive Switch-Crane 69KV line as detailed below.
Structure: 31/1, 31/6, 28/16Remove: Six (6) 6 ft. cross arms, Nine (9) 69KV insulators, Two (2) 12.5KV insulatorsInstalled: Nine (9) 138KV standoff insulators, two (2) 69KV standoff insulator
</v>
          </cell>
          <cell r="T4330" t="str">
            <v>This work authorization (WA) will cover the cost to replace insulators on the Yucca Drive Switch-Crane 69KV line as detailed below.
Structure: 31/1, 31/6, 28/16Remove: Six (6) 6 ft. cross arms, Nine (9) 69KV insulators, Two (2) 12.5KV insulatorsInstalled: Nine (9) 138KV standoff insulators, two (2) 69KV standoff insulator</v>
          </cell>
          <cell r="U4330"/>
          <cell r="V4330" t="str">
            <v>Priscilla Martinez</v>
          </cell>
          <cell r="W4330"/>
          <cell r="X4330"/>
          <cell r="Y4330" t="str">
            <v>METRO WEST</v>
          </cell>
          <cell r="Z4330" t="str">
            <v>ODESSA</v>
          </cell>
          <cell r="AA4330" t="str">
            <v>ODESSA</v>
          </cell>
          <cell r="AB4330" t="str">
            <v>Line</v>
          </cell>
          <cell r="AC4330" t="str">
            <v>0007674</v>
          </cell>
          <cell r="AD4330" t="str">
            <v>Permian Baisn Ses - Crane 69Kv</v>
          </cell>
          <cell r="AE4330" t="str">
            <v>In-Service</v>
          </cell>
          <cell r="AF4330" t="str">
            <v>Closed</v>
          </cell>
          <cell r="AG4330">
            <v>45034</v>
          </cell>
          <cell r="AH4330" t="str">
            <v>14460.68</v>
          </cell>
          <cell r="AI4330">
            <v>11356.94</v>
          </cell>
        </row>
        <row r="4331">
          <cell r="E4331" t="str">
            <v>0PT55330 -- COTTONWOOD ROAD  SWITCH - GRAHAM SWITCH 69 KV LINE : REPLACE CROSSARM (BL24)</v>
          </cell>
          <cell r="F4331" t="str">
            <v>COTTONWOOD ROAD  SWITCH - GRAHAM SWITCH 69 KV LINE : REPLACE CROSSARM (BL24)</v>
          </cell>
          <cell r="G4331" t="str">
            <v>Cottonwood Road  Switch - Graham Switch 69 kV Line : Replace Crossarm (BL24)</v>
          </cell>
          <cell r="H4331" t="str">
            <v>This Work Authorization (WA) will cover the cost to replace crossarm on the Cottonwood Road Switch-Graham Switch 69kV line as detailed below:
(BL24)
Structure 34/12
Remove: One (1) Wood crossarm
Install: One (1) 30' Steel crossarm</v>
          </cell>
          <cell r="I4331" t="str">
            <v>CMPC</v>
          </cell>
          <cell r="J4331" t="str">
            <v>Region Reactive</v>
          </cell>
          <cell r="K4331" t="str">
            <v>BI 121_CROSSARM REPLACEMENTS</v>
          </cell>
          <cell r="L4331" t="str">
            <v>121</v>
          </cell>
          <cell r="M4331" t="str">
            <v>Crossarm Replacement</v>
          </cell>
          <cell r="N4331"/>
          <cell r="O4331" t="str">
            <v/>
          </cell>
          <cell r="P4331"/>
          <cell r="Q4331"/>
          <cell r="R4331" t="str">
            <v/>
          </cell>
          <cell r="S4331" t="str">
            <v xml:space="preserve">This Work Authorization (WA) will cover the cost to replace crossarm on the Cottonwood Road Switch-Graham Switch 69kV line as detailed below:(BL24)
Structure 34/12Remove: One (1) Wood crossarmInstall: One (1) 30' Steel crossarm
</v>
          </cell>
          <cell r="T4331" t="str">
            <v>This Work Authorization (WA) will cover the cost to replace crossarm on the Cottonwood Road Switch-Graham Switch 69kV line as detailed below:(BL24)
Structure 34/12Remove: One (1) Wood crossarmInstall: One (1) 30' Steel crossarm</v>
          </cell>
          <cell r="U4331"/>
          <cell r="V4331" t="str">
            <v>Priscilla Martinez</v>
          </cell>
          <cell r="W4331"/>
          <cell r="X4331" t="str">
            <v>Miguel Ortega</v>
          </cell>
          <cell r="Y4331" t="str">
            <v>METRO WEST</v>
          </cell>
          <cell r="Z4331" t="str">
            <v>WICHITA FALLS</v>
          </cell>
          <cell r="AA4331" t="str">
            <v>GRAHAM</v>
          </cell>
          <cell r="AB4331" t="str">
            <v>Line</v>
          </cell>
          <cell r="AC4331" t="str">
            <v>0007236</v>
          </cell>
          <cell r="AD4331" t="str">
            <v>Graham (34/4)-Navy Kickapoo Sw</v>
          </cell>
          <cell r="AE4331" t="str">
            <v>In-Service</v>
          </cell>
          <cell r="AF4331" t="str">
            <v>Constr. Complete, No Charges</v>
          </cell>
          <cell r="AG4331">
            <v>45539</v>
          </cell>
          <cell r="AH4331" t="str">
            <v>13579.09</v>
          </cell>
          <cell r="AI4331">
            <v>11351.55</v>
          </cell>
        </row>
        <row r="4332">
          <cell r="E4332" t="str">
            <v>0PT43786 -- SPRINGDALE SUB :  RELAY UPGRADE ON FEEDERS 4811, 4821 &amp; 4831 FOR DA</v>
          </cell>
          <cell r="F4332" t="str">
            <v>SPRINGDALE SUB :  RELAY UPGRADE ON FEEDERS 4811, 4821 &amp; 4831 FOR DA</v>
          </cell>
          <cell r="G4332" t="str">
            <v>Springdale Sub :  Relay Upgrade on Feeders 4811, 4821 &amp; 4831 for DA</v>
          </cell>
          <cell r="H4332" t="str">
            <v>Upgrade relaying on Feeders 4811, 4821 &amp; 4831.  This also includes the associated telecommunication equipment and cables necessary to establish Distribution Automation (DA) for Feeders 4811, 4821 &amp; 4831.</v>
          </cell>
          <cell r="I4332" t="str">
            <v>CMPC</v>
          </cell>
          <cell r="J4332"/>
          <cell r="K4332"/>
          <cell r="L4332" t="str">
            <v>407</v>
          </cell>
          <cell r="M4332" t="str">
            <v>Distribution Automation (CMPC)</v>
          </cell>
          <cell r="N4332"/>
          <cell r="O4332" t="str">
            <v/>
          </cell>
          <cell r="P4332" t="str">
            <v>This work is being performed as part of the Oncor Capital Distribution project to upgrade the distribution system.</v>
          </cell>
          <cell r="Q4332"/>
          <cell r="R4332" t="str">
            <v/>
          </cell>
          <cell r="S4332" t="str">
            <v xml:space="preserve">This work authorization covers the cost to upgrade feeder relaying for distribution automation (DA) on Springdale Sub feeders 4811, 4821,  4831. The scope of this project includes replacing two (2) electromechanical feeder panels (Panel #3, feeders 4811  4821) and (Panel #4, feeders 4831  4841) with one (1) Suburban IV 4-feeder panel and establishing fiber optic backhaul for DA communications. This includes installing one (1) SpeedNet, one (1) CIP enclosure with SAR-HC router, one (1) SAR-8 router, one (1) SCADA Pack, one (1) SEL-2407 satellite clock, and associated telecommunication equipment and cables necessary to establish distribution automation functionality at Springdale Sub. The scope also includes replacing the existing AC and DC distribution panels in the control house.
This work is being performed as part of the Oncor Capital Distribution project to upgrade the distribution system.
</v>
          </cell>
          <cell r="T4332" t="str">
            <v>This work authorization covers the cost to upgrade feeder relaying for distribution automation (DA) on Springdale Sub feeders 4811, 4821,  4831. The scope of this project includes replacing two (2) electromechanical feeder panels (Panel #3, feeders 4811  4821) and (Panel #4, feeders 4831  4841) with one (1) Suburban IV 4-feeder panel and establishing fiber optic backhaul for DA communications. This includes installing one (1) SpeedNet, one (1) CIP enclosure with SAR-HC router, one (1) SAR-8 router, one (1) SCADA Pack, one (1) SEL-2407 satellite clock, and associated telecommunication equipment and cables necessary to establish distribution automation functionality at Springdale Sub. The scope also includes replacing the existing AC and DC distribution panels in the control house.</v>
          </cell>
          <cell r="U4332" t="str">
            <v>POWER ENGINEERS INC</v>
          </cell>
          <cell r="V4332" t="str">
            <v>Michael Mattina</v>
          </cell>
          <cell r="W4332" t="str">
            <v>Daishaun Sylva-senette</v>
          </cell>
          <cell r="X4332" t="str">
            <v>Miguel Ortega</v>
          </cell>
          <cell r="Y4332" t="str">
            <v>METRO WEST</v>
          </cell>
          <cell r="Z4332" t="str">
            <v>FORT WORTH</v>
          </cell>
          <cell r="AA4332" t="str">
            <v>FORT WORTH</v>
          </cell>
          <cell r="AB4332" t="str">
            <v>Station</v>
          </cell>
          <cell r="AC4332" t="str">
            <v>0005336</v>
          </cell>
          <cell r="AD4332" t="str">
            <v>Springdale 138-12.5Kv</v>
          </cell>
          <cell r="AE4332" t="str">
            <v>In-Service</v>
          </cell>
          <cell r="AF4332" t="str">
            <v>Reclose After Trailing Charges</v>
          </cell>
          <cell r="AG4332">
            <v>44705</v>
          </cell>
          <cell r="AH4332" t="str">
            <v>373178.54</v>
          </cell>
          <cell r="AI4332">
            <v>540662</v>
          </cell>
        </row>
        <row r="4333">
          <cell r="E4333" t="str">
            <v>0PT44476 -- INTERNATIONAL AIRPORT  SUB : INSTALL VARMINT PROTECTION ON STATION #3 R. MARTINEZ</v>
          </cell>
          <cell r="F4333" t="str">
            <v>INTERNATIONAL AIRPORT  SUB : INSTALL VARMINT PROTECTION ON STATION #3 R. MARTINEZ</v>
          </cell>
          <cell r="G4333" t="str">
            <v>International Airport  Sub : Install Varmint Protection on Station #3 R. Martinez</v>
          </cell>
          <cell r="H4333" t="str">
            <v>Install Varmint Protection on Station #3 @ International Airport.     ***13 Varmint Discs to be Installed***
REVISION: Adjustments made to Estimate/WA - Additional Material and Oncor Labor required to complete work.</v>
          </cell>
          <cell r="I4333" t="str">
            <v>CMPC</v>
          </cell>
          <cell r="J4333"/>
          <cell r="K4333"/>
          <cell r="L4333" t="str">
            <v>211</v>
          </cell>
          <cell r="M4333" t="str">
            <v>Region Miscellaneous</v>
          </cell>
          <cell r="N4333"/>
          <cell r="O4333" t="str">
            <v/>
          </cell>
          <cell r="P4333"/>
          <cell r="Q4333"/>
          <cell r="R4333" t="str">
            <v/>
          </cell>
          <cell r="S4333" t="str">
            <v xml:space="preserve">Install Varmint Protection on Station #3 @ International Airport.
</v>
          </cell>
          <cell r="T4333" t="str">
            <v>Install Varmint Protection on Station #3 @ International Airport.</v>
          </cell>
          <cell r="U4333"/>
          <cell r="V4333" t="str">
            <v>Tasha Hjuler</v>
          </cell>
          <cell r="W4333" t="str">
            <v>Scott Franks</v>
          </cell>
          <cell r="X4333"/>
          <cell r="Y4333" t="str">
            <v>METRO WEST</v>
          </cell>
          <cell r="Z4333" t="str">
            <v>FORT WORTH</v>
          </cell>
          <cell r="AA4333" t="str">
            <v>FORT WORTH</v>
          </cell>
          <cell r="AB4333" t="str">
            <v>Station</v>
          </cell>
          <cell r="AC4333" t="str">
            <v>0005440</v>
          </cell>
          <cell r="AD4333" t="str">
            <v>Int Airport 138-12.5Kv</v>
          </cell>
          <cell r="AE4333" t="str">
            <v>In-Service</v>
          </cell>
          <cell r="AF4333" t="str">
            <v>Closed</v>
          </cell>
          <cell r="AG4333">
            <v>44659</v>
          </cell>
          <cell r="AH4333" t="str">
            <v>6748.57</v>
          </cell>
          <cell r="AI4333">
            <v>11305.38</v>
          </cell>
        </row>
        <row r="4334">
          <cell r="E4334" t="str">
            <v>0PG50802 -- 2023 SWEETWATER GP : TOOLS/SAFETY EQUIPMENT</v>
          </cell>
          <cell r="F4334" t="str">
            <v>2023 SWEETWATER GP : TOOLS/SAFETY EQUIPMENT</v>
          </cell>
          <cell r="G4334" t="str">
            <v>2023 Sweetwater GP : Tools/Safety Equipment</v>
          </cell>
          <cell r="H4334" t="str">
            <v>This General Plant WA is to cover the cost to purchase safety tools for Sweetwater Transmission District. 
Contact: Paul Schmude (214-797-0074)
QTY 5: Tools/Safety - Safety Harnesses (J.L. Matthews Co. Inc.) (Estimated Cost Per Unit: $2,033) (Estimated Total Cost: $10,165)</v>
          </cell>
          <cell r="I4334" t="str">
            <v>GP</v>
          </cell>
          <cell r="J4334"/>
          <cell r="K4334"/>
          <cell r="L4334" t="str">
            <v>870</v>
          </cell>
          <cell r="M4334" t="str">
            <v>Tools/Work Equipment</v>
          </cell>
          <cell r="N4334"/>
          <cell r="O4334" t="str">
            <v/>
          </cell>
          <cell r="P4334"/>
          <cell r="Q4334"/>
          <cell r="R4334" t="str">
            <v/>
          </cell>
          <cell r="S4334" t="str">
            <v xml:space="preserve">This General Plant WA is to cover the cost to purchase safety tools for Sweetwater Transmission District.
Contact: Paul Schmude (214-797-0074)
QTY 5: Tools/Safety - Safety Harnesses (J.L. Matthews Co. Inc.) (Estimated Cost Per Unit: $2,033) (Estimated Total Cost: $10,165)
</v>
          </cell>
          <cell r="T4334" t="str">
            <v>This General Plant WA is to cover the cost to purchase safety tools for Sweetwater Transmission District.
Contact: Paul Schmude (214-797-0074)
QTY 5: Tools/Safety - Safety Harnesses (J.L. Matthews Co. Inc.) (Estimated Cost Per Unit: $2,033) (Estimated Total Cost: $10,165)</v>
          </cell>
          <cell r="U4334"/>
          <cell r="V4334" t="str">
            <v>Jessica Zapata</v>
          </cell>
          <cell r="W4334"/>
          <cell r="X4334"/>
          <cell r="Y4334" t="str">
            <v>METRO WEST</v>
          </cell>
          <cell r="Z4334" t="str">
            <v>SWEETWATER</v>
          </cell>
          <cell r="AA4334" t="str">
            <v>SWEETWATER</v>
          </cell>
          <cell r="AB4334" t="str">
            <v>N/A</v>
          </cell>
          <cell r="AC4334" t="str">
            <v>0002430</v>
          </cell>
          <cell r="AD4334" t="str">
            <v>Sweetwater T&amp;D Service Center</v>
          </cell>
          <cell r="AE4334" t="str">
            <v>In-Service</v>
          </cell>
          <cell r="AF4334" t="str">
            <v>Closed</v>
          </cell>
          <cell r="AG4334">
            <v>45210</v>
          </cell>
          <cell r="AH4334" t="str">
            <v>11512.86</v>
          </cell>
          <cell r="AI4334">
            <v>11302.49</v>
          </cell>
        </row>
        <row r="4335">
          <cell r="E4335" t="str">
            <v>0PT52306 -- EAST LEVEE SWITCH : REPLACE FAILED CAPACITORS ON CAP BANK 035</v>
          </cell>
          <cell r="F4335" t="str">
            <v>EAST LEVEE SWITCH : REPLACE FAILED CAPACITORS ON CAP BANK 035</v>
          </cell>
          <cell r="G4335" t="str">
            <v>East Levee Switch : Replace Failed Capacitors on Cap Bank 035</v>
          </cell>
          <cell r="H4335" t="str">
            <v>This WA is an estimated cost to replace 4 failed capacitors on Cap Bank 035</v>
          </cell>
          <cell r="I4335" t="str">
            <v>CMPC</v>
          </cell>
          <cell r="J4335"/>
          <cell r="K4335"/>
          <cell r="L4335" t="str">
            <v>217</v>
          </cell>
          <cell r="M4335" t="str">
            <v>Failed Substation Equip Replac</v>
          </cell>
          <cell r="N4335"/>
          <cell r="O4335" t="str">
            <v/>
          </cell>
          <cell r="P4335"/>
          <cell r="Q4335"/>
          <cell r="R4335" t="str">
            <v/>
          </cell>
          <cell r="S4335" t="str">
            <v xml:space="preserve">This WA is an estimated cost to replace failed capacitors on Cap Bank 035
</v>
          </cell>
          <cell r="T4335" t="str">
            <v>This WA is an estimated cost to replace failed capacitors on Cap Bank 035</v>
          </cell>
          <cell r="U4335"/>
          <cell r="V4335" t="str">
            <v>Martha Mata</v>
          </cell>
          <cell r="W4335"/>
          <cell r="X4335" t="str">
            <v>Barry Hance</v>
          </cell>
          <cell r="Y4335" t="str">
            <v>METRO EAST</v>
          </cell>
          <cell r="Z4335" t="str">
            <v>DALLAS</v>
          </cell>
          <cell r="AA4335" t="str">
            <v>DALLAS</v>
          </cell>
          <cell r="AB4335" t="str">
            <v>Station</v>
          </cell>
          <cell r="AC4335" t="str">
            <v>0000060</v>
          </cell>
          <cell r="AD4335" t="str">
            <v>East Levee Transmission S/S</v>
          </cell>
          <cell r="AE4335" t="str">
            <v>In-Service</v>
          </cell>
          <cell r="AF4335" t="str">
            <v>Closed</v>
          </cell>
          <cell r="AG4335">
            <v>45272</v>
          </cell>
          <cell r="AH4335" t="str">
            <v>11730.62</v>
          </cell>
          <cell r="AI4335">
            <v>11301.61</v>
          </cell>
        </row>
        <row r="4336">
          <cell r="E4336" t="str">
            <v>0PT52790 -- BELTLINE SUB : ADD FEEDER #0005 TO STEP UF58.9 UNDERFREQUENCY</v>
          </cell>
          <cell r="F4336" t="str">
            <v>BELTLINE SUB : ADD FEEDER #0005 TO STEP UF58.9 UNDERFREQUENCY</v>
          </cell>
          <cell r="G4336" t="str">
            <v>Beltline Sub : ADD FEEDER #0005 TO STEP UF58.9 UNDERFREQUENCY</v>
          </cell>
          <cell r="H4336" t="str">
            <v>Add feeder #0005 to Step UF58.9 Underfrequency. Add a step module for UF58.9. This is an undervoltage station.</v>
          </cell>
          <cell r="I4336" t="str">
            <v>CMPC</v>
          </cell>
          <cell r="J4336"/>
          <cell r="K4336"/>
          <cell r="L4336" t="str">
            <v>103</v>
          </cell>
          <cell r="M4336" t="str">
            <v>System Protection</v>
          </cell>
          <cell r="N4336"/>
          <cell r="O4336" t="str">
            <v/>
          </cell>
          <cell r="P4336"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4336"/>
          <cell r="R4336" t="str">
            <v/>
          </cell>
          <cell r="S4336" t="str">
            <v xml:space="preserve">This Work Authorization (WA) covers the cost to addstep UF58.9 modulefor feeder #0005 automatic load shedding at Beltline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4336" t="str">
            <v>This Work Authorization (WA) covers the cost to addstep UF58.9 modulefor feeder #0005 automatic load shedding at Beltline Substation.</v>
          </cell>
          <cell r="U4336"/>
          <cell r="V4336" t="str">
            <v>Nicholas Van Buitenen</v>
          </cell>
          <cell r="W4336" t="str">
            <v>Rhiannon Roberts</v>
          </cell>
          <cell r="X4336" t="str">
            <v>Barry Hance</v>
          </cell>
          <cell r="Y4336" t="str">
            <v>METRO EAST</v>
          </cell>
          <cell r="Z4336" t="str">
            <v>NORTH DALLAS</v>
          </cell>
          <cell r="AA4336" t="str">
            <v>NORTH DALLAS</v>
          </cell>
          <cell r="AB4336" t="str">
            <v>Station</v>
          </cell>
          <cell r="AC4336" t="str">
            <v>0000506</v>
          </cell>
          <cell r="AD4336" t="str">
            <v>Belt Line S/Sta T&amp;D</v>
          </cell>
          <cell r="AE4336" t="str">
            <v>In-Service</v>
          </cell>
          <cell r="AF4336" t="str">
            <v>Closed</v>
          </cell>
          <cell r="AG4336">
            <v>45310</v>
          </cell>
          <cell r="AH4336" t="str">
            <v>10579.43</v>
          </cell>
          <cell r="AI4336">
            <v>11298.89</v>
          </cell>
        </row>
        <row r="4337">
          <cell r="E4337" t="str">
            <v>0PT52040 -- TEMPLE SUB - TEMPLE SWITCH 69 KV LINE : REPLACE STRUCTURES 2/11A AND 2/12A (GLT)</v>
          </cell>
          <cell r="F4337" t="str">
            <v>TEMPLE SUB - TEMPLE SWITCH 69 KV LINE : REPLACE STRUCTURES 2/11A AND 2/12A (GLT)</v>
          </cell>
          <cell r="G4337" t="str">
            <v>Temple Sub - Temple Switch 69 kV Line : Replace Structures 2/11A and 2/12A (GLT)</v>
          </cell>
          <cell r="H4337" t="str">
            <v>This WA is to cover the cost to replace structures 2/11A and 2/2A on the Temple Sub-Temple Switch 69kV line as part of the GLT.
Revisions 09/01/23-Oncor labor and material cost over estimated on original WA-KH
2/11A
Retire: 2-55 foot pole, 
1 wooden cross arm 
3 polymer insulators
Install: 2 -65 foot pole, 
1 fiberglass Cross arm 
15 glass insulators
2/12A
Retire: 2-55 foot pole, 
1 wooden cross arm 
3 polymer insulators
Install: 2 -65 foot pole, 
1 fiberglass Cross arm 
15 glass insulators</v>
          </cell>
          <cell r="I4337" t="str">
            <v>CMPC</v>
          </cell>
          <cell r="J4337"/>
          <cell r="K4337"/>
          <cell r="L4337" t="str">
            <v>213</v>
          </cell>
          <cell r="M4337" t="str">
            <v>Transmission Line Pole Replace</v>
          </cell>
          <cell r="N4337"/>
          <cell r="O4337" t="str">
            <v/>
          </cell>
          <cell r="P4337"/>
          <cell r="Q4337"/>
          <cell r="R4337" t="str">
            <v/>
          </cell>
          <cell r="S4337" t="str">
            <v xml:space="preserve">This WA is to cover the cost to replace structures 2/11A and 2/2A on the Temple Sub-Temple Switch 69kV line as part of the GLT.
2/11ARetire: 2-55 foot pole, 1 wooden cross arm 3 polymer insulators
Install: 2 -65 foot pole, 1 fiberglass Cross arm 15 glass insulators
2/12ARetire: 2-55 foot pole, 1 wooden cross arm 3 polymer insulators
Install: 2 -65 foot pole, 1 fiberglass Cross arm 15 glass insulators
</v>
          </cell>
          <cell r="T4337" t="str">
            <v>This WA is to cover the cost to replace structures 2/11A and 2/2A on the Temple Sub-Temple Switch 69kV line as part of the GLT.
2/11ARetire: 2-55 foot pole, 1 wooden cross arm 3 polymer insulators
Install: 2 -65 foot pole, 1 fiberglass Cross arm 15 glass insulators
2/12ARetire: 2-55 foot pole, 1 wooden cross arm 3 polymer insulators
Install: 2 -65 foot pole, 1 fiberglass Cross arm 15 glass insulators</v>
          </cell>
          <cell r="U4337"/>
          <cell r="V4337" t="str">
            <v>Kelli Hendershot</v>
          </cell>
          <cell r="W4337"/>
          <cell r="X4337"/>
          <cell r="Y4337" t="str">
            <v>SOUTHEAST</v>
          </cell>
          <cell r="Z4337" t="str">
            <v>TEMPLE</v>
          </cell>
          <cell r="AA4337" t="str">
            <v>TEMPLE</v>
          </cell>
          <cell r="AB4337" t="str">
            <v>Line</v>
          </cell>
          <cell r="AC4337" t="str">
            <v>0400428</v>
          </cell>
          <cell r="AD4337" t="str">
            <v>Temple SW Sta 138KV</v>
          </cell>
          <cell r="AE4337" t="str">
            <v>In-Service</v>
          </cell>
          <cell r="AF4337" t="str">
            <v>Closed</v>
          </cell>
          <cell r="AG4337">
            <v>45170</v>
          </cell>
          <cell r="AH4337" t="str">
            <v>17851.07</v>
          </cell>
          <cell r="AI4337">
            <v>11294.58</v>
          </cell>
        </row>
        <row r="4338">
          <cell r="E4338" t="str">
            <v>0PT55312 -- RIESEL SWITCH - JEWETT SWITCH 138 KV LINE : REPLACE 1 CROSSARM (BL24)</v>
          </cell>
          <cell r="F4338" t="str">
            <v>RIESEL SWITCH - JEWETT SWITCH 138 KV LINE : REPLACE 1 CROSSARM (BL24)</v>
          </cell>
          <cell r="G4338" t="str">
            <v>Riesel Switch - Jewett Switch 138 kV Line : Replace 1 Crossarm (BL24)</v>
          </cell>
          <cell r="H4338" t="str">
            <v>WA to replace 1 crossarm on the Riesel to Jewett 138kV line
Frame 17/6
Retire:
1 wood crossarm
3 porcelain insulators
Install:
1 30' 138KV steel crossarm
3 138kV polymer insulators
Revision 1: WA being revised due to under-estimation of labor needed for pre job planning and crossarm replacement</v>
          </cell>
          <cell r="I4338" t="str">
            <v>CMPC</v>
          </cell>
          <cell r="J4338" t="str">
            <v>Region Reactive</v>
          </cell>
          <cell r="K4338" t="str">
            <v>BI 121_CROSSARM REPLACEMENTS</v>
          </cell>
          <cell r="L4338" t="str">
            <v>121</v>
          </cell>
          <cell r="M4338" t="str">
            <v>Crossarm Replacement</v>
          </cell>
          <cell r="N4338"/>
          <cell r="O4338" t="str">
            <v/>
          </cell>
          <cell r="P4338"/>
          <cell r="Q4338"/>
          <cell r="R4338" t="str">
            <v/>
          </cell>
          <cell r="S4338" t="str">
            <v xml:space="preserve">WA to replace 1 crossarm on the Riesel to Jewett 138kV line
Frame 17/6
Retire:
1 wood crossarm3 porcelain insulators
Install:
1 30' 138KV steel crossarm3 138kV polymer insulators
</v>
          </cell>
          <cell r="T4338" t="str">
            <v>WA to replace 1 crossarm on the Riesel to Jewett 138kV line
Frame 17/6
Retire:
1 wood crossarm3 porcelain insulators
Install:
1 30' 138KV steel crossarm3 138kV polymer insulators</v>
          </cell>
          <cell r="U4338"/>
          <cell r="V4338" t="str">
            <v>Kenneth Hamilton</v>
          </cell>
          <cell r="W4338"/>
          <cell r="X4338" t="str">
            <v>David Luna</v>
          </cell>
          <cell r="Y4338" t="str">
            <v>SOUTHEAST</v>
          </cell>
          <cell r="Z4338" t="str">
            <v>WACO</v>
          </cell>
          <cell r="AA4338" t="str">
            <v>WACO</v>
          </cell>
          <cell r="AB4338" t="str">
            <v>Line</v>
          </cell>
          <cell r="AC4338" t="str">
            <v>0200444</v>
          </cell>
          <cell r="AD4338" t="str">
            <v>Lakecreek-Jewett 138Kv Line</v>
          </cell>
          <cell r="AE4338" t="str">
            <v>In-Service</v>
          </cell>
          <cell r="AF4338" t="str">
            <v>Constr. Complete, No Charges</v>
          </cell>
          <cell r="AG4338">
            <v>45558</v>
          </cell>
          <cell r="AH4338" t="str">
            <v>6795.89</v>
          </cell>
          <cell r="AI4338">
            <v>11290.68</v>
          </cell>
        </row>
        <row r="4339">
          <cell r="E4339" t="str">
            <v>0PT49738 -- COLLEYVILLE SUB : REPLACE THREE FAILED LIGHTNING ARRESTORS O. GONZALES.</v>
          </cell>
          <cell r="F4339" t="str">
            <v>COLLEYVILLE SUB : REPLACE THREE FAILED LIGHTNING ARRESTORS O. GONZALES.</v>
          </cell>
          <cell r="G4339" t="str">
            <v>Colleyville Sub : Replace three failed Lightning Arrestors O. Gonzales.</v>
          </cell>
          <cell r="H4339" t="str">
            <v>This WA will cover the cost to replace three Failed 138KV High Side Lightning Arrestors at Colleyville Sub.
Maximo Code: CLYVL-TRF01
BI 217 approved by Cliff Odom.
*Revision- labor needs to be adjusted and added to. We needed a couple more guys on the job to help complete the task on time.</v>
          </cell>
          <cell r="I4339" t="str">
            <v>CMPC</v>
          </cell>
          <cell r="J4339"/>
          <cell r="K4339"/>
          <cell r="L4339" t="str">
            <v>217</v>
          </cell>
          <cell r="M4339" t="str">
            <v>Failed Substation Equip Replac</v>
          </cell>
          <cell r="N4339"/>
          <cell r="O4339" t="str">
            <v/>
          </cell>
          <cell r="P4339"/>
          <cell r="Q4339"/>
          <cell r="R4339" t="str">
            <v/>
          </cell>
          <cell r="S4339" t="str">
            <v xml:space="preserve">This WA will cover the cost to replace three Failed 138KV High Side Lightning Arrestors at Colleyville Sub.
Maximo Code: CLYVL-TRF01
BI 217 approved by Cliff Odom.
</v>
          </cell>
          <cell r="T4339" t="str">
            <v>This WA will cover the cost to replace three Failed 138KV High Side Lightning Arrestors at Colleyville Sub.
Maximo Code: CLYVL-TRF01
BI 217 approved by Cliff Odom.</v>
          </cell>
          <cell r="U4339"/>
          <cell r="V4339" t="str">
            <v>Marissa Cassidy</v>
          </cell>
          <cell r="W4339"/>
          <cell r="X4339"/>
          <cell r="Y4339" t="str">
            <v>METRO WEST</v>
          </cell>
          <cell r="Z4339" t="str">
            <v>FORT WORTH</v>
          </cell>
          <cell r="AA4339" t="str">
            <v>FORT WORTH</v>
          </cell>
          <cell r="AB4339" t="str">
            <v>Station</v>
          </cell>
          <cell r="AC4339" t="str">
            <v>0501611</v>
          </cell>
          <cell r="AD4339" t="str">
            <v>Colleyville, 138Kv</v>
          </cell>
          <cell r="AE4339" t="str">
            <v>In-Service</v>
          </cell>
          <cell r="AF4339" t="str">
            <v>Closed</v>
          </cell>
          <cell r="AG4339">
            <v>44901</v>
          </cell>
          <cell r="AH4339" t="str">
            <v>9067.52</v>
          </cell>
          <cell r="AI4339">
            <v>11268.47</v>
          </cell>
        </row>
        <row r="4340">
          <cell r="E4340" t="str">
            <v>0PT49355 -- GRAHAM SES SWITCH - BRECKENRIDGE  TAP 138 KV LINE : REPLACE BROKEN CROSS ARM AT 17/5</v>
          </cell>
          <cell r="F4340" t="str">
            <v>GRAHAM SES SWITCH - BRECKENRIDGE  TAP 138 KV LINE : REPLACE BROKEN CROSS ARM AT 17/5</v>
          </cell>
          <cell r="G4340" t="str">
            <v>Graham SES Switch - Breckenridge  Tap 138 kV Line : Replace broken cross arm at 17/5</v>
          </cell>
          <cell r="H4340" t="str">
            <v>Graham SES Switch - Breckenridge  Tap 138 kV Line : Replace broken cross arm at 17/5
This WA is to replace broken arm at 17/5 found during line patrol.        
Remove
17/5 (1) wood cross arm
Install:
17/5 (1) steel cross arm</v>
          </cell>
          <cell r="I4340" t="str">
            <v>CMPC</v>
          </cell>
          <cell r="J4340"/>
          <cell r="K4340"/>
          <cell r="L4340" t="str">
            <v>121</v>
          </cell>
          <cell r="M4340" t="str">
            <v>Crossarm Replacement</v>
          </cell>
          <cell r="N4340"/>
          <cell r="O4340" t="str">
            <v/>
          </cell>
          <cell r="P4340"/>
          <cell r="Q4340"/>
          <cell r="R4340" t="str">
            <v/>
          </cell>
          <cell r="S4340" t="str">
            <v xml:space="preserve">Graham SES Switch - Breckenridge Tap 138 kV Line : Replace broken cross arm at 17/5This WA is to replace broken arm at 17/5 found during line patrol.  Remove17/5 (1) wood cross arm
Install:17/5 (1) steel cross arm
</v>
          </cell>
          <cell r="T4340" t="str">
            <v>Graham SES Switch - Breckenridge Tap 138 kV Line : Replace broken cross arm at 17/5This WA is to replace broken arm at 17/5 found during line patrol.  Remove17/5 (1) wood cross arm
Install:17/5 (1) steel cross arm</v>
          </cell>
          <cell r="U4340"/>
          <cell r="V4340" t="str">
            <v>Joshua Banks</v>
          </cell>
          <cell r="W4340"/>
          <cell r="X4340"/>
          <cell r="Y4340" t="str">
            <v>METRO WEST</v>
          </cell>
          <cell r="Z4340" t="str">
            <v>WICHITA FALLS</v>
          </cell>
          <cell r="AA4340" t="str">
            <v>GRAHAM</v>
          </cell>
          <cell r="AB4340" t="str">
            <v>Line</v>
          </cell>
          <cell r="AC4340" t="str">
            <v>0007218</v>
          </cell>
          <cell r="AD4340" t="str">
            <v>Graham-Breckenridge 138Kv</v>
          </cell>
          <cell r="AE4340" t="str">
            <v>In-Service</v>
          </cell>
          <cell r="AF4340" t="str">
            <v>Closed</v>
          </cell>
          <cell r="AG4340">
            <v>44901</v>
          </cell>
          <cell r="AH4340" t="str">
            <v>10579.97</v>
          </cell>
          <cell r="AI4340">
            <v>11259.86</v>
          </cell>
        </row>
        <row r="4341">
          <cell r="E4341" t="str">
            <v>0PT47724 -- STONE CREEK  SWITCH - BONHAM  SWITCH 69 KV LINE : REPLACE (1) POLE AND (4) CROSSARMS</v>
          </cell>
          <cell r="F4341" t="str">
            <v>STONE CREEK  SWITCH - BONHAM  SWITCH 69 KV LINE : REPLACE (1) POLE AND (4) CROSSARMS</v>
          </cell>
          <cell r="G4341" t="str">
            <v>Stone Creek  Switch - Bonham  Switch 69 kV Line : Replace (1) pole and (4) crossarms</v>
          </cell>
          <cell r="H4341" t="str">
            <v>This project seeks to replace (1) 55' pole and  4 crossarms on structure 18/18 &amp; 2 cross arms on frame 20/14 
Pole 18/18
Remove 1 wood pole, 2 wood crossarms &amp; 3 porcelian insualtors
Install 1 wood pole &amp; 3 polymer standoff insulators 
Pole 20/14
Remove 2 wood crossarms and 3 porcelian insualtors
Install 3 polymer standoff insulators 
Revised 9/27/22</v>
          </cell>
          <cell r="I4341" t="str">
            <v>CMPC</v>
          </cell>
          <cell r="J4341"/>
          <cell r="K4341"/>
          <cell r="L4341" t="str">
            <v>213</v>
          </cell>
          <cell r="M4341" t="str">
            <v>Transmission Line Pole Replace</v>
          </cell>
          <cell r="N4341"/>
          <cell r="O4341" t="str">
            <v/>
          </cell>
          <cell r="P4341"/>
          <cell r="Q4341"/>
          <cell r="R4341" t="str">
            <v/>
          </cell>
          <cell r="S4341" t="str">
            <v xml:space="preserve">This project seeks to replace (1) pole and crossarm on 18/18 and 2 crossarms on 21/19 on the Bonham Switch 69 kv line.
Remove (1) 55' ft pole and crossarm on 18/18 and install (1) pole
Remove (2) crossarms on frame 21/19 and replace with standoff insulators
</v>
          </cell>
          <cell r="T4341" t="str">
            <v>This project seeks to replace (1) pole and crossarm on 18/18 and 2 crossarms on 21/19 on the Bonham Switch 69 kv line.
Remove (1) 55' ft pole and crossarm on 18/18 and install (1) pole
Remove (2) crossarms on frame 21/19 and replace with standoff insulators</v>
          </cell>
          <cell r="U4341"/>
          <cell r="V4341" t="str">
            <v>Leah Ashley</v>
          </cell>
          <cell r="W4341"/>
          <cell r="X4341"/>
          <cell r="Y4341" t="str">
            <v>METRO EAST</v>
          </cell>
          <cell r="Z4341" t="str">
            <v>TEXOMA</v>
          </cell>
          <cell r="AA4341" t="str">
            <v>TEXOMA</v>
          </cell>
          <cell r="AB4341" t="str">
            <v>Line</v>
          </cell>
          <cell r="AC4341" t="str">
            <v>0300310</v>
          </cell>
          <cell r="AD4341" t="str">
            <v>Stone Creek-Bells-Bonham 69</v>
          </cell>
          <cell r="AE4341" t="str">
            <v>In-Service</v>
          </cell>
          <cell r="AF4341" t="str">
            <v>Reclose After Trailing Charges</v>
          </cell>
          <cell r="AG4341">
            <v>44832</v>
          </cell>
          <cell r="AH4341" t="str">
            <v>12088.08</v>
          </cell>
          <cell r="AI4341">
            <v>11246.58</v>
          </cell>
        </row>
        <row r="4342">
          <cell r="E4342" t="str">
            <v>0PT56224 -- ANNA SWITCH: REPLACE FAILED CAPACITORS ON 138KV CAPACITOR BANK</v>
          </cell>
          <cell r="F4342" t="str">
            <v>ANNA SWITCH: REPLACE FAILED CAPACITORS ON 138KV CAPACITOR BANK</v>
          </cell>
          <cell r="G4342" t="str">
            <v>Anna Switch: replace failed capacitors on 138kV capacitor bank</v>
          </cell>
          <cell r="H4342" t="str">
            <v>This WA is for the estimated cost to replace 2 failed metering capacitors and one failed resistor on 138kV capacitor bank 11. Approval from Cliff Odom BI217
Removing: 2 failed metering capacitors and 1 failed resistor
Installing: 2 metering capacitors and 1 resistor on ANASW-CAP11
REVISION 10/11/24 - BW - adjust labor to reflect accurately. Job was completed with less time than originally estimated.
REVISION 12/05/24 - BW - adjust labor correctly.  Wasn't changed correctly on last revision.  Also reflect actual cost of material and supplies</v>
          </cell>
          <cell r="I4342" t="str">
            <v>CMPC</v>
          </cell>
          <cell r="J4342" t="str">
            <v>Failed Equipment and Storm Damage</v>
          </cell>
          <cell r="K4342" t="str">
            <v>BI 217_FAILED SUBSTATION EQUIPMENT REPLACEMENT</v>
          </cell>
          <cell r="L4342" t="str">
            <v>217</v>
          </cell>
          <cell r="M4342" t="str">
            <v>Failed Substation Equip Replac</v>
          </cell>
          <cell r="N4342"/>
          <cell r="O4342" t="str">
            <v/>
          </cell>
          <cell r="P4342"/>
          <cell r="Q4342"/>
          <cell r="R4342" t="str">
            <v/>
          </cell>
          <cell r="S4342" t="str">
            <v xml:space="preserve">This WA is for the estimated cost to replace 2 failed metering capacitors and one failed resistor on 138kV capacitor bank. Approval from Cliff Odom BI217
Removing: 2 failed metering capacitors and 1 failed resistor
Installing: 2 metering capacitors and 1 resistor on ANASW-CAP11
</v>
          </cell>
          <cell r="T4342" t="str">
            <v>This WA is for the estimated cost to replace 2 failed metering capacitors and one failed resistor on 138kV capacitor bank. Approval from Cliff Odom BI217
Removing: 2 failed metering capacitors and 1 failed resistor
Installing: 2 metering capacitors and 1 resistor on ANASW-CAP11</v>
          </cell>
          <cell r="U4342"/>
          <cell r="V4342" t="str">
            <v>Brenda Walston</v>
          </cell>
          <cell r="W4342"/>
          <cell r="X4342" t="str">
            <v>Barry Hance</v>
          </cell>
          <cell r="Y4342" t="str">
            <v>METRO EAST</v>
          </cell>
          <cell r="Z4342" t="str">
            <v>TEXOMA</v>
          </cell>
          <cell r="AA4342" t="str">
            <v>TEXOMA</v>
          </cell>
          <cell r="AB4342" t="str">
            <v>Station</v>
          </cell>
          <cell r="AC4342" t="str">
            <v>0301506</v>
          </cell>
          <cell r="AD4342" t="str">
            <v>Anna Sw,345Kv</v>
          </cell>
          <cell r="AE4342" t="str">
            <v>In-Service</v>
          </cell>
          <cell r="AF4342" t="str">
            <v>Constr. Complete, Chargeable</v>
          </cell>
          <cell r="AG4342">
            <v>45632</v>
          </cell>
          <cell r="AH4342" t="str">
            <v>12222.67</v>
          </cell>
          <cell r="AI4342">
            <v>11242.75</v>
          </cell>
        </row>
        <row r="4343">
          <cell r="E4343" t="str">
            <v>0PT50094 -- YUCCA DRIVE  SWITCH - CRANE SWITCH 138 KV LINE : REPLACE INSULATORS</v>
          </cell>
          <cell r="F4343" t="str">
            <v>YUCCA DRIVE  SWITCH - CRANE SWITCH 138 KV LINE : REPLACE INSULATORS</v>
          </cell>
          <cell r="G4343" t="str">
            <v>Yucca Drive  Switch - Crane Switch 138 kV Line : Replace insulators</v>
          </cell>
          <cell r="H4343" t="str">
            <v>This Work Authorization (WA) will cover the cost to replace insulators, one (1) broken wood cross arm on the Yucca Drive Switch-Crane 138KV line as detailed below.
Structure: 36/6
Remove: Four (4) susp insulators
Install: Three (3) 138KV polymer standoff insulators &amp; one (1) 69KV polymer standoff insulator for distribution underbuild</v>
          </cell>
          <cell r="I4343" t="str">
            <v>CMPC</v>
          </cell>
          <cell r="J4343"/>
          <cell r="K4343"/>
          <cell r="L4343" t="str">
            <v>125</v>
          </cell>
          <cell r="M4343" t="str">
            <v>Insulator Replacement</v>
          </cell>
          <cell r="N4343"/>
          <cell r="O4343" t="str">
            <v/>
          </cell>
          <cell r="P4343"/>
          <cell r="Q4343"/>
          <cell r="R4343" t="str">
            <v/>
          </cell>
          <cell r="S4343" t="str">
            <v xml:space="preserve">This Work Authorization (WA) will cover the cost to replace insulators on the Yucca Drive Switch-Crane 138KV line as detailed below.
Structure: 36/6Remove: Two (2) susp insulatorsInstall: Three (3) 138KV polymer standoff insulators  one (1) 69KV polymer standoff insulator for distribution underbuild
</v>
          </cell>
          <cell r="T4343" t="str">
            <v>This Work Authorization (WA) will cover the cost to replace insulators on the Yucca Drive Switch-Crane 138KV line as detailed below.
Structure: 36/6Remove: Two (2) susp insulatorsInstall: Three (3) 138KV polymer standoff insulators  one (1) 69KV polymer standoff insulator for distribution underbuild</v>
          </cell>
          <cell r="U4343"/>
          <cell r="V4343" t="str">
            <v>Priscilla Martinez</v>
          </cell>
          <cell r="W4343"/>
          <cell r="X4343"/>
          <cell r="Y4343" t="str">
            <v>METRO WEST</v>
          </cell>
          <cell r="Z4343" t="str">
            <v>ODESSA</v>
          </cell>
          <cell r="AA4343" t="str">
            <v>ODESSA</v>
          </cell>
          <cell r="AB4343" t="str">
            <v>Line</v>
          </cell>
          <cell r="AC4343" t="str">
            <v>0007674</v>
          </cell>
          <cell r="AD4343" t="str">
            <v>Permian Baisn Ses - Crane 69Kv</v>
          </cell>
          <cell r="AE4343" t="str">
            <v>In-Service</v>
          </cell>
          <cell r="AF4343" t="str">
            <v>Closed</v>
          </cell>
          <cell r="AG4343">
            <v>44900</v>
          </cell>
          <cell r="AH4343" t="str">
            <v>13220.82</v>
          </cell>
          <cell r="AI4343">
            <v>11219.06</v>
          </cell>
        </row>
        <row r="4344">
          <cell r="E4344" t="str">
            <v>0PT48790 -- HILLSBORO SUB : TOTALIZER #3 REPLACE VACUUM BOTTLES</v>
          </cell>
          <cell r="F4344" t="str">
            <v>HILLSBORO SUB : TOTALIZER #3 REPLACE VACUUM BOTTLES</v>
          </cell>
          <cell r="G4344" t="str">
            <v>Hillsboro Sub : Totalizer #3 Replace Vacuum Bottles</v>
          </cell>
          <cell r="H4344" t="str">
            <v>WA to replace vacuum bottles on totalizing switch #3 at Hillsboro Substation. The present vacuum bottles are not functioning correctly and cause excessive arcing when the switch is opened.
Retire:
3 vacuum bottles
Install:
1 Turner Interrupter Type RLM, 27 kV, 3000 Amp Vacuum 3Ph Set</v>
          </cell>
          <cell r="I4344" t="str">
            <v>CMPC</v>
          </cell>
          <cell r="J4344"/>
          <cell r="K4344"/>
          <cell r="L4344" t="str">
            <v>127</v>
          </cell>
          <cell r="M4344" t="str">
            <v>Switch Live Parts Replacement</v>
          </cell>
          <cell r="N4344"/>
          <cell r="O4344" t="str">
            <v/>
          </cell>
          <cell r="P4344"/>
          <cell r="Q4344"/>
          <cell r="R4344" t="str">
            <v/>
          </cell>
          <cell r="S4344" t="str">
            <v xml:space="preserve">WA to replace vacuum bottles on totalizing switch #3 at Hillsboro Substation. The present vacuum bottles are not functioning correctly and cause excessive arcing when the switch is opened.
Retire:3 vacuum bottles
Install:1 Turner Interrupter Type RLM, 27 kV, 3000 Amp Vacuum 3Ph Set
</v>
          </cell>
          <cell r="T4344" t="str">
            <v>WA to replace vacuum bottles on totalizing switch #3 at Hillsboro Substation. The present vacuum bottles are not functioning correctly and cause excessive arcing when the switch is opened.
Retire:3 vacuum bottles
Install:1 Turner Interrupter Type RLM, 27 kV, 3000 Amp Vacuum 3Ph Set</v>
          </cell>
          <cell r="U4344"/>
          <cell r="V4344" t="str">
            <v>Kenneth Hamilton</v>
          </cell>
          <cell r="W4344"/>
          <cell r="X4344"/>
          <cell r="Y4344" t="str">
            <v>SOUTHEAST</v>
          </cell>
          <cell r="Z4344" t="str">
            <v>WACO</v>
          </cell>
          <cell r="AA4344" t="str">
            <v>WACO</v>
          </cell>
          <cell r="AB4344" t="str">
            <v>Station</v>
          </cell>
          <cell r="AC4344" t="str">
            <v>0401403</v>
          </cell>
          <cell r="AD4344" t="str">
            <v>Hillsboro,138Kv</v>
          </cell>
          <cell r="AE4344" t="str">
            <v>In-Service</v>
          </cell>
          <cell r="AF4344" t="str">
            <v>Closed</v>
          </cell>
          <cell r="AG4344">
            <v>44778</v>
          </cell>
          <cell r="AH4344" t="str">
            <v>21086.38</v>
          </cell>
          <cell r="AI4344">
            <v>11200.37</v>
          </cell>
        </row>
        <row r="4345">
          <cell r="E4345" t="str">
            <v>0PT49038 -- WOLF SWITCH - WICKETT - WINK 138 KV LINE: REPLACE CROSSARM AND INSULATORS - 2022 SUMMER WORK</v>
          </cell>
          <cell r="F4345" t="str">
            <v>WOLF SWITCH - WICKETT - WINK 138 KV LINE: REPLACE CROSSARM AND INSULATORS - 2022 SUMMER WORK</v>
          </cell>
          <cell r="G4345" t="str">
            <v>Wolf Switch - Wickett - Wink 138 kV Line: Replace Crossarm and Insulators - 2022 Summer Work</v>
          </cell>
          <cell r="H4345" t="str">
            <v>This Work Authorization (WA) will cover the cost to replace a crossarm and insulators on the Wolf Switch - Wickett - Wink 138 kV line as detailed below.
Structure 1/2
Remove: One (1) crossarm and three (3) susp insulators
Install: One (1) 30' steel crossarm and three (3) 138 kV poly susp insulators
Notes:
OTIS pictures confirmed structure 1/2 is a wood structure, attempted to retire crossarm but no wood pole with qty is available to retire.
Revision 11/07/22 AD
- added Oncor labor not accounted for during WA creation
- Lowered contractor labor, original estimate too high</v>
          </cell>
          <cell r="I4345" t="str">
            <v>CMPC</v>
          </cell>
          <cell r="J4345"/>
          <cell r="K4345"/>
          <cell r="L4345" t="str">
            <v>121</v>
          </cell>
          <cell r="M4345" t="str">
            <v>Crossarm Replacement</v>
          </cell>
          <cell r="N4345"/>
          <cell r="O4345" t="str">
            <v/>
          </cell>
          <cell r="P4345"/>
          <cell r="Q4345"/>
          <cell r="R4345" t="str">
            <v/>
          </cell>
          <cell r="S4345" t="str">
            <v xml:space="preserve">This Work Authorization (WA) will cover the cost to replace a crossarm and insulators on the Wolf Switch - Wickett - Wink 138 kV line as detailed below.
Structure 1/2Remove: One (1) crossarm and three (3) susp insulatorsInstall: One (1) 30' steel crossarm and three (3) 138 kV poly susp insulators
Notes:OTIS pictures confirmed structure 1/2 is a wood structure, attempted to retire crossarm but no wood pole with qty is available to retire.
</v>
          </cell>
          <cell r="T4345" t="str">
            <v>This Work Authorization (WA) will cover the cost to replace a crossarm and insulators on the Wolf Switch - Wickett - Wink 138 kV line as detailed below.
Structure 1/2Remove: One (1) crossarm and three (3) susp insulatorsInstall: One (1) 30' steel crossarm and three (3) 138 kV poly susp insulators
Notes:OTIS pictures confirmed structure 1/2 is a wood structure, attempted to retire crossarm but no wood pole with qty is available to retire.</v>
          </cell>
          <cell r="U4345"/>
          <cell r="V4345" t="str">
            <v>Angie Edwards</v>
          </cell>
          <cell r="W4345"/>
          <cell r="X4345"/>
          <cell r="Y4345" t="str">
            <v>METRO WEST</v>
          </cell>
          <cell r="Z4345" t="str">
            <v>ODESSA</v>
          </cell>
          <cell r="AA4345" t="str">
            <v>ODESSA</v>
          </cell>
          <cell r="AB4345" t="str">
            <v>Line</v>
          </cell>
          <cell r="AC4345" t="str">
            <v>0007657</v>
          </cell>
          <cell r="AD4345" t="str">
            <v>Permian- Wink (West) 138Kv</v>
          </cell>
          <cell r="AE4345" t="str">
            <v>In-Service</v>
          </cell>
          <cell r="AF4345" t="str">
            <v>Closed</v>
          </cell>
          <cell r="AG4345">
            <v>44872</v>
          </cell>
          <cell r="AH4345" t="str">
            <v>30537.68</v>
          </cell>
          <cell r="AI4345">
            <v>11197.91</v>
          </cell>
        </row>
        <row r="4346">
          <cell r="E4346" t="str">
            <v>0PT51835 -- HILLTOP SWITCH - WEATHERFORD WEST SWITCH 138 KV LINE : REPLACE 1 COMPLETE FRAME (23/5) ON THE HILLTOP TO WEATHERFORD WEST LINE SECTION (GLT)</v>
          </cell>
          <cell r="F4346" t="str">
            <v>HILLTOP SWITCH - WEATHERFORD WEST SWITCH 138 KV LINE : REPLACE 1 COMPLETE FRAME (23/5) ON THE HILLTOP TO WEATHERFORD WEST LINE SECTION (GLT)</v>
          </cell>
          <cell r="G4346" t="str">
            <v>Hilltop Switch - Weatherford West Switch 138 kV Line : Replace 1 complete frame (23/5) on the Hilltop to Weatherford West Line Section (GLT)</v>
          </cell>
          <cell r="H4346" t="str">
            <v>This WA is to cover the cost to Replace 1 complete frame (23/5) on the Hilltop to Weatherford West Line Section (GLT)
Frame: 23/5 (GLT)
Poles: 2  60' Class 3 Wood Pole
Remove: 2  60' Class 3 Wood Poles
Install: 2  60' Class 3 Wood Poles
Remove: 1  20' Wood Arm
Install: 1  20' Steel Arm
Remove: 3 Porcelain Insulators
Install: 3 Polymer Insulators
*Over Estimated in Labor and Material, Work is complete, and project is done taking charges*</v>
          </cell>
          <cell r="I4346" t="str">
            <v>CMPC</v>
          </cell>
          <cell r="J4346"/>
          <cell r="K4346"/>
          <cell r="L4346" t="str">
            <v>213</v>
          </cell>
          <cell r="M4346" t="str">
            <v>Transmission Line Pole Replace</v>
          </cell>
          <cell r="N4346"/>
          <cell r="O4346" t="str">
            <v/>
          </cell>
          <cell r="P4346"/>
          <cell r="Q4346"/>
          <cell r="R4346" t="str">
            <v/>
          </cell>
          <cell r="S4346" t="str">
            <v xml:space="preserve">This WA is to cover the cost to Replace 1 complete frame (23/5) on the Hilltop to Weatherford West Line Section (GLT)
Frame: 23/5 (GLT)Poles: 2 60' Class 3 Wood PoleRemove: 2 60' Class 3 Wood PolesInstall: 2 60' Class 3 Wood PolesRemove: 1 20' Wood ArmInstall: 1 20' Steel ArmRemove: 3 Porcelain InsulatorsInstall: 3 Polymer Insulators
</v>
          </cell>
          <cell r="T4346" t="str">
            <v>This WA is to cover the cost to Replace 1 complete frame (23/5) on the Hilltop to Weatherford West Line Section (GLT)
Frame: 23/5 (GLT)Poles: 2 60' Class 3 Wood PoleRemove: 2 60' Class 3 Wood PolesInstall: 2 60' Class 3 Wood PolesRemove: 1 20' Wood ArmInstall: 1 20' Steel ArmRemove: 3 Porcelain InsulatorsInstall: 3 Polymer Insulators</v>
          </cell>
          <cell r="U4346"/>
          <cell r="V4346" t="str">
            <v>Marissa Cassidy</v>
          </cell>
          <cell r="W4346"/>
          <cell r="X4346"/>
          <cell r="Y4346" t="str">
            <v>METRO WEST</v>
          </cell>
          <cell r="Z4346" t="str">
            <v>FORT WORTH</v>
          </cell>
          <cell r="AA4346" t="str">
            <v>FORT WORTH</v>
          </cell>
          <cell r="AB4346" t="str">
            <v>Line</v>
          </cell>
          <cell r="AC4346" t="str">
            <v>0007132</v>
          </cell>
          <cell r="AD4346" t="str">
            <v>Calmont-Mineral Wells 69Kv</v>
          </cell>
          <cell r="AE4346" t="str">
            <v>In-Service</v>
          </cell>
          <cell r="AF4346" t="str">
            <v>Closed</v>
          </cell>
          <cell r="AG4346">
            <v>45153</v>
          </cell>
          <cell r="AH4346" t="str">
            <v>21166.95</v>
          </cell>
          <cell r="AI4346">
            <v>11194.41</v>
          </cell>
        </row>
        <row r="4347">
          <cell r="E4347" t="str">
            <v>0PT51657 -- BEDFORD WOODSON SUB : REPLACE FAILED H2 BUSHING ON XFMR #2</v>
          </cell>
          <cell r="F4347" t="str">
            <v>BEDFORD WOODSON SUB : REPLACE FAILED H2 BUSHING ON XFMR #2</v>
          </cell>
          <cell r="G4347" t="str">
            <v>Bedford Woodson Sub : Replace Failed H2 Bushing on XFMR #2</v>
          </cell>
          <cell r="H4347" t="str">
            <v>This WA is to cover the cost to Replace H2 Bushing on XFMR #2
Cliff Odom Approved: Budget Item# 217  on 4.28.23</v>
          </cell>
          <cell r="I4347" t="str">
            <v>CMPC</v>
          </cell>
          <cell r="J4347"/>
          <cell r="K4347"/>
          <cell r="L4347" t="str">
            <v>217</v>
          </cell>
          <cell r="M4347" t="str">
            <v>Failed Substation Equip Replac</v>
          </cell>
          <cell r="N4347"/>
          <cell r="O4347" t="str">
            <v/>
          </cell>
          <cell r="P4347"/>
          <cell r="Q4347"/>
          <cell r="R4347" t="str">
            <v/>
          </cell>
          <cell r="S4347" t="str">
            <v xml:space="preserve">This WA is to cover the cost to Replace H2 Bushing on XFMR #2
Cliff Odom Approved: Budget Item# 217 on 4.28.23
</v>
          </cell>
          <cell r="T4347" t="str">
            <v>This WA is to cover the cost to Replace H2 Bushing on XFMR #2
Cliff Odom Approved: Budget Item# 217 on 4.28.23</v>
          </cell>
          <cell r="U4347"/>
          <cell r="V4347" t="str">
            <v>Marissa Cassidy</v>
          </cell>
          <cell r="W4347"/>
          <cell r="X4347"/>
          <cell r="Y4347" t="str">
            <v>METRO WEST</v>
          </cell>
          <cell r="Z4347" t="str">
            <v>FORT WORTH</v>
          </cell>
          <cell r="AA4347" t="str">
            <v>FORT WORTH</v>
          </cell>
          <cell r="AB4347" t="str">
            <v>Station</v>
          </cell>
          <cell r="AC4347" t="str">
            <v>0501498</v>
          </cell>
          <cell r="AD4347" t="str">
            <v>Bedford Woodson</v>
          </cell>
          <cell r="AE4347" t="str">
            <v>In-Service</v>
          </cell>
          <cell r="AF4347" t="str">
            <v>Closed</v>
          </cell>
          <cell r="AG4347">
            <v>45071</v>
          </cell>
          <cell r="AH4347" t="str">
            <v>13882.24</v>
          </cell>
          <cell r="AI4347">
            <v>11192.86</v>
          </cell>
        </row>
        <row r="4348">
          <cell r="E4348" t="str">
            <v>0PT49349 -- AYERS SUB : INSTALL NEW PIPE FENCE</v>
          </cell>
          <cell r="F4348" t="str">
            <v>AYERS SUB : INSTALL NEW PIPE FENCE</v>
          </cell>
          <cell r="G4348" t="str">
            <v>Ayers Sub : Install new Pipe Fence</v>
          </cell>
          <cell r="H4348" t="str">
            <v>This WA will cover the cost to add a front perimeter pipe fence to prevent public vehicular traffic and add 4x6 rock around the north perimeter fence to prevent varmint access.</v>
          </cell>
          <cell r="I4348" t="str">
            <v>CMPC</v>
          </cell>
          <cell r="J4348"/>
          <cell r="K4348"/>
          <cell r="L4348" t="str">
            <v>211</v>
          </cell>
          <cell r="M4348" t="str">
            <v>Region Miscellaneous</v>
          </cell>
          <cell r="N4348"/>
          <cell r="O4348" t="str">
            <v/>
          </cell>
          <cell r="P4348"/>
          <cell r="Q4348"/>
          <cell r="R4348" t="str">
            <v/>
          </cell>
          <cell r="S4348" t="str">
            <v xml:space="preserve">This WA will cover the cost to add a front perimeter pipe fence to prevent public vehicular traffic and add 4x6 rock around the north perimeter fence to prevent varmint access.
</v>
          </cell>
          <cell r="T4348" t="str">
            <v>This WA will cover the cost to add a front perimeter pipe fence to prevent public vehicular traffic and add 4x6 rock around the north perimeter fence to prevent varmint access.</v>
          </cell>
          <cell r="U4348"/>
          <cell r="V4348" t="str">
            <v>Marissa Cassidy</v>
          </cell>
          <cell r="W4348"/>
          <cell r="X4348"/>
          <cell r="Y4348" t="str">
            <v>METRO WEST</v>
          </cell>
          <cell r="Z4348" t="str">
            <v>FORT WORTH</v>
          </cell>
          <cell r="AA4348" t="str">
            <v>FORT WORTH</v>
          </cell>
          <cell r="AB4348" t="str">
            <v>Station</v>
          </cell>
          <cell r="AC4348" t="str">
            <v>0005164</v>
          </cell>
          <cell r="AD4348" t="str">
            <v>Ayers 138-12.5Kv</v>
          </cell>
          <cell r="AE4348" t="str">
            <v>In-Service</v>
          </cell>
          <cell r="AF4348" t="str">
            <v>Closed</v>
          </cell>
          <cell r="AG4348">
            <v>44817</v>
          </cell>
          <cell r="AH4348" t="str">
            <v>12074.41</v>
          </cell>
          <cell r="AI4348">
            <v>11185.47</v>
          </cell>
        </row>
        <row r="4349">
          <cell r="E4349" t="str">
            <v>0PT49383 -- DEEN SWITCH : REPLACE FAILED CAPACITOR</v>
          </cell>
          <cell r="F4349" t="str">
            <v>DEEN SWITCH : REPLACE FAILED CAPACITOR</v>
          </cell>
          <cell r="G4349" t="str">
            <v>Deen Switch : Replace Failed Capacitor</v>
          </cell>
          <cell r="H4349" t="str">
            <v>WA covers the cost to replace 1 Failed Capacitor on Deen Switch Cap Bank 12 A-Phase
BI217 Approval by Cliff Odom
Additions: 1 New Capacitor
Removal: 1 Failed Capacitor</v>
          </cell>
          <cell r="I4349" t="str">
            <v>CMPC</v>
          </cell>
          <cell r="J4349"/>
          <cell r="K4349"/>
          <cell r="L4349" t="str">
            <v>217</v>
          </cell>
          <cell r="M4349" t="str">
            <v>Failed Substation Equip Replac</v>
          </cell>
          <cell r="N4349"/>
          <cell r="O4349" t="str">
            <v/>
          </cell>
          <cell r="P4349"/>
          <cell r="Q4349"/>
          <cell r="R4349" t="str">
            <v/>
          </cell>
          <cell r="S4349" t="str">
            <v xml:space="preserve">WA covers the cost to replace 1 Failed Capacitor on Deen Switch Cap Bank 12 A-PhaseBI217 Approval by Cliff Odom
Additions: 1 New CapacitorRemoval: 1 Failed Capacitor
</v>
          </cell>
          <cell r="T4349" t="str">
            <v>WA covers the cost to replace 1 Failed Capacitor on Deen Switch Cap Bank 12 A-PhaseBI217 Approval by Cliff Odom
Additions: 1 New CapacitorRemoval: 1 Failed Capacitor</v>
          </cell>
          <cell r="U4349"/>
          <cell r="V4349" t="str">
            <v>Marissa Cassidy</v>
          </cell>
          <cell r="W4349"/>
          <cell r="X4349"/>
          <cell r="Y4349" t="str">
            <v>METRO WEST</v>
          </cell>
          <cell r="Z4349" t="str">
            <v>FORT WORTH</v>
          </cell>
          <cell r="AA4349" t="str">
            <v>FORT WORTH</v>
          </cell>
          <cell r="AB4349" t="str">
            <v>Station</v>
          </cell>
          <cell r="AC4349" t="str">
            <v>0005422</v>
          </cell>
          <cell r="AD4349" t="str">
            <v>Deen Switch</v>
          </cell>
          <cell r="AE4349" t="str">
            <v>In-Service</v>
          </cell>
          <cell r="AF4349" t="str">
            <v>Closed</v>
          </cell>
          <cell r="AG4349">
            <v>44846</v>
          </cell>
          <cell r="AH4349" t="str">
            <v>13652.08</v>
          </cell>
          <cell r="AI4349">
            <v>11179.88</v>
          </cell>
        </row>
        <row r="4350">
          <cell r="E4350" t="str">
            <v>0PT50885 -- CUSHING  SUB : INSTALL TTC-1000 AT CUSHING SUB ON XFMR #2</v>
          </cell>
          <cell r="F4350" t="str">
            <v>CUSHING  SUB : INSTALL TTC-1000 AT CUSHING SUB ON XFMR #2</v>
          </cell>
          <cell r="G4350" t="str">
            <v>Cushing  Sub : Install TTC-1000 at Cushing Sub on XFMR #2</v>
          </cell>
          <cell r="H4350" t="str">
            <v>This WA is to cover the cost to install a TTC-100 at Cushing Sub on transformer #2.  Oncor will do the work.</v>
          </cell>
          <cell r="I4350" t="str">
            <v>CMPC</v>
          </cell>
          <cell r="J4350"/>
          <cell r="K4350"/>
          <cell r="L4350" t="str">
            <v>216</v>
          </cell>
          <cell r="M4350" t="str">
            <v>Oper Support Misc (Or Improve)</v>
          </cell>
          <cell r="N4350"/>
          <cell r="O4350" t="str">
            <v/>
          </cell>
          <cell r="P4350"/>
          <cell r="Q4350"/>
          <cell r="R4350" t="str">
            <v/>
          </cell>
          <cell r="S4350" t="str">
            <v xml:space="preserve">This WA will cover the cost to install TTC-1000 at Cushing Sub on XFMR #2.
</v>
          </cell>
          <cell r="T4350" t="str">
            <v>This WA will cover the cost to install TTC-1000 at Cushing Sub on XFMR #2.</v>
          </cell>
          <cell r="U4350"/>
          <cell r="V4350" t="str">
            <v>Melissa Dunn</v>
          </cell>
          <cell r="W4350"/>
          <cell r="X4350"/>
          <cell r="Y4350" t="str">
            <v>SOUTHEAST</v>
          </cell>
          <cell r="Z4350" t="str">
            <v>TYLER</v>
          </cell>
          <cell r="AA4350" t="str">
            <v>LUFKIN</v>
          </cell>
          <cell r="AB4350" t="str">
            <v>Station</v>
          </cell>
          <cell r="AC4350" t="str">
            <v>0201402</v>
          </cell>
          <cell r="AD4350" t="str">
            <v>Cushing, 138Kv</v>
          </cell>
          <cell r="AE4350" t="str">
            <v>In-Service</v>
          </cell>
          <cell r="AF4350" t="str">
            <v>Closed</v>
          </cell>
          <cell r="AG4350">
            <v>45113</v>
          </cell>
          <cell r="AH4350" t="str">
            <v>10968.38</v>
          </cell>
          <cell r="AI4350">
            <v>11151.25</v>
          </cell>
        </row>
        <row r="4351">
          <cell r="E4351" t="str">
            <v>0PT48498 -- LAWSON ROAD SUB : REPLACE 12 12.5 KV LAS ON CBS</v>
          </cell>
          <cell r="F4351" t="str">
            <v>LAWSON ROAD SUB : REPLACE 12 12.5 KV LAS ON CBS</v>
          </cell>
          <cell r="G4351" t="str">
            <v>Lawson Road Sub : Replace 12 12.5 kV LAs on CBs</v>
          </cell>
          <cell r="H4351" t="str">
            <v>WA provides cost to replace 12 bad order 12.5 kV lightning arresters on CBs 2211, 2221 &amp; 2231 on Feeder Exits.
Item 306564 qty 12
Retirement.
REV 1 JULY 27 2022: job was performed on overnight and in double time because no approval was given for daytime work at Lawson Road.   Underestimated labor  with the quantity of LAs being replaced.</v>
          </cell>
          <cell r="I4351" t="str">
            <v>CMPC</v>
          </cell>
          <cell r="J4351"/>
          <cell r="K4351"/>
          <cell r="L4351" t="str">
            <v>211</v>
          </cell>
          <cell r="M4351" t="str">
            <v>Region Miscellaneous</v>
          </cell>
          <cell r="N4351"/>
          <cell r="O4351" t="str">
            <v/>
          </cell>
          <cell r="P4351" t="str">
            <v>WA provides cost to replace 12 bad order 12.5 kV lightning arresters on CBs 2211, 2221  2231 on Feeder Exits.Item 306564 qty 12Retirement.</v>
          </cell>
          <cell r="Q4351"/>
          <cell r="R4351" t="str">
            <v/>
          </cell>
          <cell r="S4351" t="str">
            <v xml:space="preserve">WA provides cost to replace 12 bad order 12.5 kV lightning arresters on CBs 2211, 2221  2231 on Feeder Exits.Item 306564 qty 12Retirement.
WA provides cost to replace 12 bad order 12.5 kV lightning arresters on CBs 2211, 2221  2231 on Feeder Exits.Item 306564 qty 12Retirement.
</v>
          </cell>
          <cell r="T4351" t="str">
            <v>WA provides cost to replace 12 bad order 12.5 kV lightning arresters on CBs 2211, 2221  2231 on Feeder Exits.Item 306564 qty 12Retirement.</v>
          </cell>
          <cell r="U4351"/>
          <cell r="V4351" t="str">
            <v>Bettina Beard</v>
          </cell>
          <cell r="W4351"/>
          <cell r="X4351"/>
          <cell r="Y4351" t="str">
            <v>METRO EAST</v>
          </cell>
          <cell r="Z4351" t="str">
            <v>FORNEY</v>
          </cell>
          <cell r="AA4351" t="str">
            <v>FORNEY</v>
          </cell>
          <cell r="AB4351" t="str">
            <v>Station</v>
          </cell>
          <cell r="AC4351" t="str">
            <v>0101627</v>
          </cell>
          <cell r="AD4351" t="str">
            <v>Lawson Rd Sub., 138Kv</v>
          </cell>
          <cell r="AE4351" t="str">
            <v>In-Service</v>
          </cell>
          <cell r="AF4351" t="str">
            <v>Closed</v>
          </cell>
          <cell r="AG4351">
            <v>44743</v>
          </cell>
          <cell r="AH4351" t="str">
            <v>6439.96</v>
          </cell>
          <cell r="AI4351">
            <v>11148.64</v>
          </cell>
        </row>
        <row r="4352">
          <cell r="E4352" t="str">
            <v>0PT55643 -- CALMONT SWITCH : REPLACE THE EAST  2 TON MARVAIR A/C UNIT: JUSTIN TAYLOR</v>
          </cell>
          <cell r="F4352" t="str">
            <v>CALMONT SWITCH : REPLACE THE EAST  2 TON MARVAIR A/C UNIT: JUSTIN TAYLOR</v>
          </cell>
          <cell r="G4352" t="str">
            <v>Calmont Switch : Replace the East  2 ton Marvair A/C Unit: Justin Taylor</v>
          </cell>
          <cell r="H4352" t="str">
            <v>This WA is to cover the cost to Replace the East  2 ton Marvair A/C Unit</v>
          </cell>
          <cell r="I4352" t="str">
            <v>CMPC</v>
          </cell>
          <cell r="J4352" t="str">
            <v>Region Reactive</v>
          </cell>
          <cell r="K4352" t="str">
            <v>BI 106_A/C REPLACMENTS</v>
          </cell>
          <cell r="L4352" t="str">
            <v>106</v>
          </cell>
          <cell r="M4352" t="str">
            <v>Air Conditioner Replacements</v>
          </cell>
          <cell r="N4352"/>
          <cell r="O4352" t="str">
            <v/>
          </cell>
          <cell r="P4352"/>
          <cell r="Q4352"/>
          <cell r="R4352" t="str">
            <v/>
          </cell>
          <cell r="S4352" t="str">
            <v xml:space="preserve">This WA is to cover the cost to Replace the East 2 ton Marvair A/C Unit
</v>
          </cell>
          <cell r="T4352" t="str">
            <v>This WA is to cover the cost to Replace the East 2 ton Marvair A/C Unit</v>
          </cell>
          <cell r="U4352"/>
          <cell r="V4352" t="str">
            <v>Marissa Cassidy</v>
          </cell>
          <cell r="W4352"/>
          <cell r="X4352" t="str">
            <v>Miguel Ortega</v>
          </cell>
          <cell r="Y4352" t="str">
            <v>METRO WEST</v>
          </cell>
          <cell r="Z4352" t="str">
            <v>FORT WORTH</v>
          </cell>
          <cell r="AA4352" t="str">
            <v>FORT WORTH</v>
          </cell>
          <cell r="AB4352" t="str">
            <v>Station</v>
          </cell>
          <cell r="AC4352" t="str">
            <v>0005424</v>
          </cell>
          <cell r="AD4352" t="str">
            <v>Calmont 138/69-12.5Kv</v>
          </cell>
          <cell r="AE4352" t="str">
            <v>In-Service</v>
          </cell>
          <cell r="AF4352" t="str">
            <v>Constr. Complete, Chargeable</v>
          </cell>
          <cell r="AG4352">
            <v>45566</v>
          </cell>
          <cell r="AH4352" t="str">
            <v>14368.71</v>
          </cell>
          <cell r="AI4352">
            <v>11146.08</v>
          </cell>
        </row>
        <row r="4353">
          <cell r="E4353" t="str">
            <v>0PT52975 -- CULBERSON SWITCH : REPLACEMENT OF AC UNIT #2</v>
          </cell>
          <cell r="F4353" t="str">
            <v>CULBERSON SWITCH : REPLACEMENT OF AC UNIT #2</v>
          </cell>
          <cell r="G4353" t="str">
            <v>Culberson Switch : Replacement of AC Unit #2</v>
          </cell>
          <cell r="H4353" t="str">
            <v>This Work Authorization (WA) will cover the cost to replace air conditioner #2 in the station house at Culberson Switch. 
*Revised 5/9/24 to reflect actual charges</v>
          </cell>
          <cell r="I4353" t="str">
            <v>CMPC</v>
          </cell>
          <cell r="J4353" t="str">
            <v>Region Reactive</v>
          </cell>
          <cell r="K4353" t="str">
            <v>BI 106_A/C REPLACMENTS</v>
          </cell>
          <cell r="L4353" t="str">
            <v>106</v>
          </cell>
          <cell r="M4353" t="str">
            <v>Air Conditioner Replacements</v>
          </cell>
          <cell r="N4353"/>
          <cell r="O4353" t="str">
            <v/>
          </cell>
          <cell r="P4353"/>
          <cell r="Q4353"/>
          <cell r="R4353" t="str">
            <v/>
          </cell>
          <cell r="S4353" t="str">
            <v xml:space="preserve">This Work Authorization (WA) will cover the cost to replace air conditioner #2 in the station house at Culberson Switch.
</v>
          </cell>
          <cell r="T4353" t="str">
            <v>This Work Authorization (WA) will cover the cost to replace air conditioner #2 in the station house at Culberson Switch.</v>
          </cell>
          <cell r="U4353"/>
          <cell r="V4353" t="str">
            <v>Amber Dawdy</v>
          </cell>
          <cell r="W4353"/>
          <cell r="X4353"/>
          <cell r="Y4353" t="str">
            <v>METRO WEST</v>
          </cell>
          <cell r="Z4353" t="str">
            <v>ODESSA</v>
          </cell>
          <cell r="AA4353" t="str">
            <v>PECOS</v>
          </cell>
          <cell r="AB4353" t="str">
            <v>Station</v>
          </cell>
          <cell r="AC4353" t="str">
            <v>0005973</v>
          </cell>
          <cell r="AD4353" t="str">
            <v>Culberson Switching Station</v>
          </cell>
          <cell r="AE4353" t="str">
            <v>In-Service</v>
          </cell>
          <cell r="AF4353" t="str">
            <v>Closed</v>
          </cell>
          <cell r="AG4353">
            <v>45432</v>
          </cell>
          <cell r="AH4353" t="str">
            <v>15174.14</v>
          </cell>
          <cell r="AI4353">
            <v>11134.85</v>
          </cell>
        </row>
        <row r="4354">
          <cell r="E4354" t="str">
            <v>0PT48990 -- COLLEYVILLE SUB : REPLACE 2 TON A/C UNIT</v>
          </cell>
          <cell r="F4354" t="str">
            <v>COLLEYVILLE SUB : REPLACE 2 TON A/C UNIT</v>
          </cell>
          <cell r="G4354" t="str">
            <v>Colleyville Sub : Replace 2 Ton A/C Unit</v>
          </cell>
          <cell r="H4354" t="str">
            <v>WA covers the cost to replace 2 Ton A/C Unit 
*Revision of Material and labor- Cost of Material has increased and added one more guy to the crew</v>
          </cell>
          <cell r="I4354" t="str">
            <v>CMPC</v>
          </cell>
          <cell r="J4354"/>
          <cell r="K4354"/>
          <cell r="L4354" t="str">
            <v>106</v>
          </cell>
          <cell r="M4354" t="str">
            <v>Air Conditioner Replacements</v>
          </cell>
          <cell r="N4354"/>
          <cell r="O4354" t="str">
            <v/>
          </cell>
          <cell r="P4354"/>
          <cell r="Q4354"/>
          <cell r="R4354" t="str">
            <v/>
          </cell>
          <cell r="S4354" t="str">
            <v xml:space="preserve">WA covers the cost to replace 2 Ton A/C Unit
</v>
          </cell>
          <cell r="T4354" t="str">
            <v>WA covers the cost to replace 2 Ton A/C Unit</v>
          </cell>
          <cell r="U4354"/>
          <cell r="V4354" t="str">
            <v>Marissa Cassidy</v>
          </cell>
          <cell r="W4354"/>
          <cell r="X4354"/>
          <cell r="Y4354" t="str">
            <v>METRO WEST</v>
          </cell>
          <cell r="Z4354" t="str">
            <v>FORT WORTH</v>
          </cell>
          <cell r="AA4354" t="str">
            <v>FORT WORTH</v>
          </cell>
          <cell r="AB4354" t="str">
            <v>Station</v>
          </cell>
          <cell r="AC4354" t="str">
            <v>0501611</v>
          </cell>
          <cell r="AD4354" t="str">
            <v>Colleyville, 138Kv</v>
          </cell>
          <cell r="AE4354" t="str">
            <v>In-Service</v>
          </cell>
          <cell r="AF4354" t="str">
            <v>Closed</v>
          </cell>
          <cell r="AG4354">
            <v>44798</v>
          </cell>
          <cell r="AH4354" t="str">
            <v>5948.95</v>
          </cell>
          <cell r="AI4354">
            <v>11124.16</v>
          </cell>
        </row>
        <row r="4355">
          <cell r="E4355" t="str">
            <v>0PT50052 -- CEDAR CREEK  SUB : REPLACE REGULATOR</v>
          </cell>
          <cell r="F4355" t="str">
            <v>CEDAR CREEK  SUB : REPLACE REGULATOR</v>
          </cell>
          <cell r="G4355" t="str">
            <v>Cedar Creek  Sub : Replace regulator</v>
          </cell>
          <cell r="H4355" t="str">
            <v>WA presented to replace failed regulator out at Cedar Creek Sub  
Remove 1 failed type "A" regulator 
Install 1 rebuilt type "A" regulator</v>
          </cell>
          <cell r="I4355" t="str">
            <v>CMPC</v>
          </cell>
          <cell r="J4355"/>
          <cell r="K4355"/>
          <cell r="L4355" t="str">
            <v>211</v>
          </cell>
          <cell r="M4355" t="str">
            <v>Region Miscellaneous</v>
          </cell>
          <cell r="N4355"/>
          <cell r="O4355" t="str">
            <v/>
          </cell>
          <cell r="P4355"/>
          <cell r="Q4355"/>
          <cell r="R4355" t="str">
            <v/>
          </cell>
          <cell r="S4355" t="str">
            <v xml:space="preserve">WA presented to replace failed regulator out at Cedar Creek Sub
Remove 1 failed type "A" regulator Install 1 rebuilt type "A" regulator
</v>
          </cell>
          <cell r="T4355" t="str">
            <v>WA presented to replace failed regulator out at Cedar Creek Sub
Remove 1 failed type "A" regulator Install 1 rebuilt type "A" regulator</v>
          </cell>
          <cell r="U4355"/>
          <cell r="V4355" t="str">
            <v>Cedric Durley</v>
          </cell>
          <cell r="W4355"/>
          <cell r="X4355"/>
          <cell r="Y4355" t="str">
            <v>SOUTHEAST</v>
          </cell>
          <cell r="Z4355" t="str">
            <v>WACO</v>
          </cell>
          <cell r="AA4355" t="str">
            <v>CORSICANA</v>
          </cell>
          <cell r="AB4355" t="str">
            <v>Station</v>
          </cell>
          <cell r="AC4355" t="str">
            <v>0401466</v>
          </cell>
          <cell r="AD4355" t="str">
            <v>Cedar Creek 138Kv</v>
          </cell>
          <cell r="AE4355" t="str">
            <v>In-Service</v>
          </cell>
          <cell r="AF4355" t="str">
            <v>Closed</v>
          </cell>
          <cell r="AG4355">
            <v>44903</v>
          </cell>
          <cell r="AH4355" t="str">
            <v>66029.48</v>
          </cell>
          <cell r="AI4355">
            <v>11117.79</v>
          </cell>
        </row>
        <row r="4356">
          <cell r="E4356" t="str">
            <v>0PT55690 -- BLAIR LAKE SUB : REPLACEMENT OF AC UNIT</v>
          </cell>
          <cell r="F4356" t="str">
            <v>BLAIR LAKE SUB : REPLACEMENT OF AC UNIT</v>
          </cell>
          <cell r="G4356" t="str">
            <v>Blair Lake Sub : Replacement of AC Unit</v>
          </cell>
          <cell r="H4356" t="str">
            <v>This WA will cover the cost to replace the failed AC unit in the control house at Blair Lake Sub.</v>
          </cell>
          <cell r="I4356" t="str">
            <v>CMPC</v>
          </cell>
          <cell r="J4356" t="str">
            <v>Region Reactive</v>
          </cell>
          <cell r="K4356" t="str">
            <v>BI 106_A/C REPLACMENTS</v>
          </cell>
          <cell r="L4356" t="str">
            <v>106</v>
          </cell>
          <cell r="M4356" t="str">
            <v>Air Conditioner Replacements</v>
          </cell>
          <cell r="N4356"/>
          <cell r="O4356" t="str">
            <v/>
          </cell>
          <cell r="P4356"/>
          <cell r="Q4356"/>
          <cell r="R4356" t="str">
            <v/>
          </cell>
          <cell r="S4356" t="str">
            <v xml:space="preserve">This WA will cover the cost to replace the AC unit in the control house at Blair Lake Sub.
</v>
          </cell>
          <cell r="T4356" t="str">
            <v>This WA will cover the cost to replace the AC unit in the control house at Blair Lake Sub.</v>
          </cell>
          <cell r="U4356"/>
          <cell r="V4356" t="str">
            <v>Amber Dawdy</v>
          </cell>
          <cell r="W4356"/>
          <cell r="X4356"/>
          <cell r="Y4356" t="str">
            <v>METRO WEST</v>
          </cell>
          <cell r="Z4356" t="str">
            <v>ODESSA</v>
          </cell>
          <cell r="AA4356" t="str">
            <v>PECOS</v>
          </cell>
          <cell r="AB4356" t="str">
            <v>Station</v>
          </cell>
          <cell r="AC4356" t="str">
            <v>0005955</v>
          </cell>
          <cell r="AD4356" t="str">
            <v>Blair Lake Sub</v>
          </cell>
          <cell r="AE4356" t="str">
            <v>In-Service</v>
          </cell>
          <cell r="AF4356" t="str">
            <v>Constr. Complete, Chargeable</v>
          </cell>
          <cell r="AG4356">
            <v>45568</v>
          </cell>
          <cell r="AH4356" t="str">
            <v>14106.78</v>
          </cell>
          <cell r="AI4356">
            <v>11111.56</v>
          </cell>
        </row>
        <row r="4357">
          <cell r="E4357" t="str">
            <v>0PT47826 -- MOUNTAIN CREEK SW SUB : REPLACE FAILED (2) 600 KVAR CAPACITORS ON MCRSW-CAP12</v>
          </cell>
          <cell r="F4357" t="str">
            <v>MOUNTAIN CREEK SW SUB : REPLACE FAILED (2) 600 KVAR CAPACITORS ON MCRSW-CAP12</v>
          </cell>
          <cell r="G4357" t="str">
            <v>Mountain Creek Sw Sub : Replace Failed (2) 600 KVAR Capacitors on MCRSW-CAP12</v>
          </cell>
          <cell r="H4357" t="str">
            <v>This WA is an estimated cost to Replace (2) 600 KVAR Capacitors on MCRSW-CAP12  
RETIREMENT: 450080
REVISED:  Labor due to after the completion of the job the first time it stayed in service for about a day then tripped back out for the exact same reason. So the crew had to come back on a later date and test the cap bank and brought in a tester to help test the PTs.  Relay support tests their relays and found 1 more bad cap. The crew replaced them and it has stayed in service ever since.</v>
          </cell>
          <cell r="I4357" t="str">
            <v>CMPC</v>
          </cell>
          <cell r="J4357"/>
          <cell r="K4357"/>
          <cell r="L4357" t="str">
            <v>217</v>
          </cell>
          <cell r="M4357" t="str">
            <v>Failed Substation Equip Replac</v>
          </cell>
          <cell r="N4357"/>
          <cell r="O4357" t="str">
            <v/>
          </cell>
          <cell r="P4357"/>
          <cell r="Q4357"/>
          <cell r="R4357" t="str">
            <v/>
          </cell>
          <cell r="S4357" t="str">
            <v xml:space="preserve">This WA is an estimated cost to Replace (2) 600 KVAR Capacitors on MCRSW-CAP12
RETIREMENT: 450080
</v>
          </cell>
          <cell r="T4357" t="str">
            <v>This WA is an estimated cost to Replace (2) 600 KVAR Capacitors on MCRSW-CAP12
RETIREMENT: 450080</v>
          </cell>
          <cell r="U4357"/>
          <cell r="V4357" t="str">
            <v>Linda Fripp</v>
          </cell>
          <cell r="W4357"/>
          <cell r="X4357"/>
          <cell r="Y4357" t="str">
            <v>METRO EAST</v>
          </cell>
          <cell r="Z4357" t="str">
            <v>DALLAS</v>
          </cell>
          <cell r="AA4357" t="str">
            <v>DALLAS</v>
          </cell>
          <cell r="AB4357" t="str">
            <v>Station</v>
          </cell>
          <cell r="AC4357" t="str">
            <v>0000075</v>
          </cell>
          <cell r="AD4357" t="str">
            <v>Mtn Creek Transmission S/Sta.</v>
          </cell>
          <cell r="AE4357" t="str">
            <v>In-Service</v>
          </cell>
          <cell r="AF4357" t="str">
            <v>Closed</v>
          </cell>
          <cell r="AG4357">
            <v>44805</v>
          </cell>
          <cell r="AH4357" t="str">
            <v>4026.48</v>
          </cell>
          <cell r="AI4357">
            <v>11110.15</v>
          </cell>
        </row>
        <row r="4358">
          <cell r="E4358" t="str">
            <v>0PT49024 -- MINERVA SUB - NORTH ROCKDALE SUB 69 KV LINE : REPLACE 2 POLES AND 1 CROSSARM ON 26/2</v>
          </cell>
          <cell r="F4358" t="str">
            <v>MINERVA SUB - NORTH ROCKDALE SUB 69 KV LINE : REPLACE 2 POLES AND 1 CROSSARM ON 26/2</v>
          </cell>
          <cell r="G4358" t="str">
            <v>Minerva Sub - North Rockdale Sub 69 kV Line : Replace 2 Poles and 1 Crossarm on 26/2</v>
          </cell>
          <cell r="H4358" t="str">
            <v>This WA is for the cost to replace 2 poles, 1 crossarm and 3 suspension insulators on structure 26/2 on the Minerva to North Rockdale 69kV line.
These items were replaced due to the static breaking, causing a grass fire in which the pole caught fire.
Revisions 09/02/22- ONCOR labor over estimated.</v>
          </cell>
          <cell r="I4358" t="str">
            <v>CMPC</v>
          </cell>
          <cell r="J4358"/>
          <cell r="K4358"/>
          <cell r="L4358" t="str">
            <v>213</v>
          </cell>
          <cell r="M4358" t="str">
            <v>Transmission Line Pole Replace</v>
          </cell>
          <cell r="N4358"/>
          <cell r="O4358" t="str">
            <v/>
          </cell>
          <cell r="P4358"/>
          <cell r="Q4358"/>
          <cell r="R4358" t="str">
            <v/>
          </cell>
          <cell r="S4358" t="str">
            <v xml:space="preserve">This WA is for the cost to replace 2 poles, 1 crossarm and 3 suspension insulators on structure 26/2 on the Minerva to North Rockdale 69kV line.These items were replaced due to the static breaking, causing a grass fire in which the pole caught fire.
</v>
          </cell>
          <cell r="T4358" t="str">
            <v>This WA is for the cost to replace 2 poles, 1 crossarm and 3 suspension insulators on structure 26/2 on the Minerva to North Rockdale 69kV line.These items were replaced due to the static breaking, causing a grass fire in which the pole caught fire.</v>
          </cell>
          <cell r="U4358"/>
          <cell r="V4358" t="str">
            <v>Kelli Hendershot</v>
          </cell>
          <cell r="W4358"/>
          <cell r="X4358"/>
          <cell r="Y4358" t="str">
            <v>SOUTHEAST</v>
          </cell>
          <cell r="Z4358" t="str">
            <v>TEMPLE</v>
          </cell>
          <cell r="AA4358" t="str">
            <v>TEMPLE</v>
          </cell>
          <cell r="AB4358" t="str">
            <v>Line</v>
          </cell>
          <cell r="AC4358" t="str">
            <v>0400316</v>
          </cell>
          <cell r="AD4358" t="str">
            <v>Minerva-Thornedale, N</v>
          </cell>
          <cell r="AE4358" t="str">
            <v>In-Service</v>
          </cell>
          <cell r="AF4358" t="str">
            <v>Closed</v>
          </cell>
          <cell r="AG4358">
            <v>44806</v>
          </cell>
          <cell r="AH4358" t="str">
            <v>14830.32</v>
          </cell>
          <cell r="AI4358">
            <v>11107.31</v>
          </cell>
        </row>
        <row r="4359">
          <cell r="E4359" t="str">
            <v>0PT50161 -- SPRABERRY SWITCH - GARDEN CITY SWITCH 69 KV LINE (PECK SUB): REPLACE CROSSARM AND INSULATORS</v>
          </cell>
          <cell r="F4359" t="str">
            <v>SPRABERRY SWITCH - GARDEN CITY SWITCH 69 KV LINE (PECK SUB): REPLACE CROSSARM AND INSULATORS</v>
          </cell>
          <cell r="G4359" t="str">
            <v>Spraberry Switch - Garden City Switch 69 kV Line (Peck Sub): Replace Crossarm and Insulators</v>
          </cell>
          <cell r="H4359" t="str">
            <v>This Work Authorization (WA) will cover the cost to replace a crossarm and insulators on the Spraberry Switch - Garden City Switch 69 kV line (Peck Sub) as detailed below.
Structure: 4/2
Remove: One (1) crossarm and three (3) string insulators
Install: One (1) 20' crossarm and three (3) 69 kV poly suspension insulators</v>
          </cell>
          <cell r="I4359" t="str">
            <v>CMPC</v>
          </cell>
          <cell r="J4359"/>
          <cell r="K4359"/>
          <cell r="L4359" t="str">
            <v>121</v>
          </cell>
          <cell r="M4359" t="str">
            <v>Crossarm Replacement</v>
          </cell>
          <cell r="N4359"/>
          <cell r="O4359" t="str">
            <v/>
          </cell>
          <cell r="P4359"/>
          <cell r="Q4359"/>
          <cell r="R4359" t="str">
            <v/>
          </cell>
          <cell r="S4359" t="str">
            <v xml:space="preserve">This Work Authorization (WA) will cover the cost to replace a crossarm and insulators on the Spraberry Switch - Garden City Switch 69 kV line (Peck Sub) as detailed below.
Structure: 4/2Remove: One (1) crossarm and three (3) string insulatorsInstall: One (1) 20' crossarm and three (3) 69 kV poly suspension insulators
</v>
          </cell>
          <cell r="T4359" t="str">
            <v>This Work Authorization (WA) will cover the cost to replace a crossarm and insulators on the Spraberry Switch - Garden City Switch 69 kV line (Peck Sub) as detailed below.
Structure: 4/2Remove: One (1) crossarm and three (3) string insulatorsInstall: One (1) 20' crossarm and three (3) 69 kV poly suspension insulators</v>
          </cell>
          <cell r="U4359"/>
          <cell r="V4359" t="str">
            <v>Angie Edwards</v>
          </cell>
          <cell r="W4359"/>
          <cell r="X4359"/>
          <cell r="Y4359" t="str">
            <v>METRO WEST</v>
          </cell>
          <cell r="Z4359" t="str">
            <v>ODESSA</v>
          </cell>
          <cell r="AA4359" t="str">
            <v>ODESSA</v>
          </cell>
          <cell r="AB4359" t="str">
            <v>Line</v>
          </cell>
          <cell r="AC4359" t="str">
            <v>0007632</v>
          </cell>
          <cell r="AD4359" t="str">
            <v>Spraberry - Garden City 138</v>
          </cell>
          <cell r="AE4359" t="str">
            <v>In-Service</v>
          </cell>
          <cell r="AF4359" t="str">
            <v>Closed</v>
          </cell>
          <cell r="AG4359">
            <v>44916</v>
          </cell>
          <cell r="AH4359" t="str">
            <v>11638.95</v>
          </cell>
          <cell r="AI4359">
            <v>11105.04</v>
          </cell>
        </row>
        <row r="4360">
          <cell r="E4360" t="str">
            <v>0PT49428 -- BROWNWOOD TO DUBLIN  69.0 KV : REPLACE SINGLE STRUCTURE</v>
          </cell>
          <cell r="F4360" t="str">
            <v>BROWNWOOD TO DUBLIN  69.0 KV : REPLACE SINGLE STRUCTURE</v>
          </cell>
          <cell r="G4360" t="str">
            <v>BROWNWOOD TO DUBLIN  69.0 KV : REPLACE SINGLE STRUCTURE</v>
          </cell>
          <cell r="H4360" t="str">
            <v>This WA is to cover the cost of replacing a single 69kV pole on the Brownwood to Dublin 69 kV line that was struck by a PV at structure 30/4       
Structure 30/4: 
Remove: one (1) 50ft pole, one (1) 8ft crossarm, two (2) pin type porcelain Insulators, one (1) post type porcelain insulators
Install: one (1) 50ft pole, three (3) standoff, post type polymer insulators
Revision 11/22/2022
revised the cost of material before in-servicing 
-U915</v>
          </cell>
          <cell r="I4360" t="str">
            <v>CMPC</v>
          </cell>
          <cell r="J4360"/>
          <cell r="K4360"/>
          <cell r="L4360" t="str">
            <v>213</v>
          </cell>
          <cell r="M4360" t="str">
            <v>Transmission Line Pole Replace</v>
          </cell>
          <cell r="N4360"/>
          <cell r="O4360" t="str">
            <v/>
          </cell>
          <cell r="P4360"/>
          <cell r="Q4360"/>
          <cell r="R4360" t="str">
            <v/>
          </cell>
          <cell r="S4360" t="str">
            <v xml:space="preserve">This WA is to cover the cost of replacing a single 69kV pole on the Brownwood to Dublin 69 kV line that was struck by a PV at structure 30/4  Structure 30/4: Remove: one (1) 50ft pole, one (1) 8ft crossarm, two (2) pin type porcelain Insulators, one (1) post type porcelain insulatorsInstall: one (1) 50ft pole, three (3) standoff post type polymer insulators
</v>
          </cell>
          <cell r="T4360" t="str">
            <v>This WA is to cover the cost of replacing a single 69kV pole on the Brownwood to Dublin 69 kV line that was struck by a PV at structure 30/4  Structure 30/4: Remove: one (1) 50ft pole, one (1) 8ft crossarm, two (2) pin type porcelain Insulators, one (1) post type porcelain insulatorsInstall: one (1) 50ft pole, three (3) standoff post type polymer insulators</v>
          </cell>
          <cell r="U4360"/>
          <cell r="V4360" t="str">
            <v>Annmarie Yezierski</v>
          </cell>
          <cell r="W4360"/>
          <cell r="X4360"/>
          <cell r="Y4360" t="str">
            <v>SOUTHEAST</v>
          </cell>
          <cell r="Z4360" t="str">
            <v>GLEN ROSE</v>
          </cell>
          <cell r="AA4360" t="str">
            <v>COMANCHE</v>
          </cell>
          <cell r="AB4360" t="str">
            <v>Line</v>
          </cell>
          <cell r="AC4360" t="str">
            <v>0400329</v>
          </cell>
          <cell r="AD4360" t="str">
            <v>Brownwood-Dublin</v>
          </cell>
          <cell r="AE4360" t="str">
            <v>In-Service</v>
          </cell>
          <cell r="AF4360" t="str">
            <v>Closed</v>
          </cell>
          <cell r="AG4360">
            <v>44902</v>
          </cell>
          <cell r="AH4360" t="str">
            <v>12137.47</v>
          </cell>
          <cell r="AI4360">
            <v>11078.9</v>
          </cell>
        </row>
        <row r="4361">
          <cell r="E4361" t="str">
            <v>0PT54116 -- 138KV CEDAR CREEK  SUB : REPLACE BATTERY SET BAT01</v>
          </cell>
          <cell r="F4361" t="str">
            <v>138KV CEDAR CREEK  SUB : REPLACE BATTERY SET BAT01</v>
          </cell>
          <cell r="G4361" t="str">
            <v>138kV Cedar Creek  Sub : Replace battery set BAT01</v>
          </cell>
          <cell r="H4361" t="str">
            <v>Project created to replace battery set BAT01, battery rack, and eye wash station at Cedar Creek sub.
Remove 4 batteries 
Install 4 batteries 
Remove 1 battery rack 
Install 1 battery rack 
Remove eye wash station 
Install eye wash station - Emergency Eyewash Station (Green box with Wall mounting bracket) 
Add Saline Solution Cartridges, Set of 2, 3.5 Gal each  
9/4/24 - JONATHAN BAUER - REVISIONS MADE FOR INCREASED MATERIAL AND LABOR CHARGES</v>
          </cell>
          <cell r="I4361" t="str">
            <v>CMPC</v>
          </cell>
          <cell r="J4361" t="str">
            <v>Region Reactive</v>
          </cell>
          <cell r="K4361" t="str">
            <v>BI 107_BATTERY REPLACEMENTS</v>
          </cell>
          <cell r="L4361" t="str">
            <v>107</v>
          </cell>
          <cell r="M4361" t="str">
            <v>Battery &amp; Charger Replacements</v>
          </cell>
          <cell r="N4361"/>
          <cell r="O4361" t="str">
            <v/>
          </cell>
          <cell r="P4361"/>
          <cell r="Q4361"/>
          <cell r="R4361" t="str">
            <v/>
          </cell>
          <cell r="S4361" t="str">
            <v xml:space="preserve">Project created to replace battery set BAT01, battery rack, and eye wash station at Cedar Creek sub.
Remove 4 batteries Install 4 batteries
Remove 1 battery rack Install 1 battery rack
Remove eye wash station Install eye wash station - Emergency Eyewash Station (Green box with Wall mounting bracket) Add Saline Solution Cartridges, Set of 2, 3.5 Gal each
</v>
          </cell>
          <cell r="T4361" t="str">
            <v>Project created to replace battery set BAT01, battery rack, and eye wash station at Cedar Creek sub.
Remove 4 batteries Install 4 batteries
Remove 1 battery rack Install 1 battery rack
Remove eye wash station Install eye wash station - Emergency Eyewash Station (Green box with Wall mounting bracket) Add Saline Solution Cartridges, Set of 2, 3.5 Gal each</v>
          </cell>
          <cell r="U4361"/>
          <cell r="V4361" t="str">
            <v>Jonathan Bauer</v>
          </cell>
          <cell r="W4361" t="str">
            <v>Cedric Durley</v>
          </cell>
          <cell r="X4361" t="str">
            <v>David Luna</v>
          </cell>
          <cell r="Y4361" t="str">
            <v>SOUTHEAST</v>
          </cell>
          <cell r="Z4361" t="str">
            <v>WACO</v>
          </cell>
          <cell r="AA4361" t="str">
            <v>CORSICANA</v>
          </cell>
          <cell r="AB4361" t="str">
            <v>Station</v>
          </cell>
          <cell r="AC4361" t="str">
            <v>0401466</v>
          </cell>
          <cell r="AD4361" t="str">
            <v>Cedar Creek 138Kv</v>
          </cell>
          <cell r="AE4361" t="str">
            <v>In-Service</v>
          </cell>
          <cell r="AF4361" t="str">
            <v>Constr. Complete, No Charges</v>
          </cell>
          <cell r="AG4361">
            <v>45547</v>
          </cell>
          <cell r="AH4361" t="str">
            <v>7553.7</v>
          </cell>
          <cell r="AI4361">
            <v>11063.64</v>
          </cell>
        </row>
        <row r="4362">
          <cell r="E4362" t="str">
            <v>0PT48798 -- NORWOOD SUB : REPLACE AIR CONDITIONING UNIT</v>
          </cell>
          <cell r="F4362" t="str">
            <v>NORWOOD SUB : REPLACE AIR CONDITIONING UNIT</v>
          </cell>
          <cell r="G4362" t="str">
            <v>Norwood Sub : Replace Air Conditioning Unit</v>
          </cell>
          <cell r="H4362" t="str">
            <v>This WA is an estimated cost to Replace (1) 4 Ton Lennox  System with a new 4 Ton American Standard System.</v>
          </cell>
          <cell r="I4362" t="str">
            <v>CMPC</v>
          </cell>
          <cell r="J4362"/>
          <cell r="K4362"/>
          <cell r="L4362" t="str">
            <v>106</v>
          </cell>
          <cell r="M4362" t="str">
            <v>Air Conditioner Replacements</v>
          </cell>
          <cell r="N4362"/>
          <cell r="O4362" t="str">
            <v/>
          </cell>
          <cell r="P4362"/>
          <cell r="Q4362"/>
          <cell r="R4362" t="str">
            <v/>
          </cell>
          <cell r="S4362" t="str">
            <v xml:space="preserve">This WA is an estimated cost to Replace (1) 4 Ton Lennox System with a new 4 Ton American Standard System.
</v>
          </cell>
          <cell r="T4362" t="str">
            <v>This WA is an estimated cost to Replace (1) 4 Ton Lennox System with a new 4 Ton American Standard System.</v>
          </cell>
          <cell r="U4362"/>
          <cell r="V4362" t="str">
            <v>Bettye Turner</v>
          </cell>
          <cell r="W4362"/>
          <cell r="X4362"/>
          <cell r="Y4362" t="str">
            <v>METRO EAST</v>
          </cell>
          <cell r="Z4362" t="str">
            <v>DALLAS</v>
          </cell>
          <cell r="AA4362" t="str">
            <v>DALLAS</v>
          </cell>
          <cell r="AB4362" t="str">
            <v>Station</v>
          </cell>
          <cell r="AC4362" t="str">
            <v>0000065</v>
          </cell>
          <cell r="AD4362" t="str">
            <v>Norwood Switching Station</v>
          </cell>
          <cell r="AE4362" t="str">
            <v>In-Service</v>
          </cell>
          <cell r="AF4362" t="str">
            <v>Closed</v>
          </cell>
          <cell r="AG4362">
            <v>44908</v>
          </cell>
          <cell r="AH4362" t="str">
            <v>11371.59</v>
          </cell>
          <cell r="AI4362">
            <v>11056.68</v>
          </cell>
        </row>
        <row r="4363">
          <cell r="E4363" t="str">
            <v>0PT45782 -- TERRELL NORTH SUB : RELAY UPGRADE ON FEEDERS 1501, 1504 FOR DA</v>
          </cell>
          <cell r="F4363" t="str">
            <v>TERRELL NORTH SUB : RELAY UPGRADE ON FEEDERS 1501, 1504 FOR DA</v>
          </cell>
          <cell r="G4363" t="str">
            <v>Terrell North Sub : Relay Upgrade on Feeders 1501, 1504 for DA</v>
          </cell>
          <cell r="H4363" t="str">
            <v>Upgrade relaying on Feeders 1501, 1504. This also includes the associated telecommunication equipment and cables necessary to establish Distribution Automation (DA) for Feeders 1501, 1504.</v>
          </cell>
          <cell r="I4363" t="str">
            <v>CMPC</v>
          </cell>
          <cell r="J4363"/>
          <cell r="K4363"/>
          <cell r="L4363" t="str">
            <v>407</v>
          </cell>
          <cell r="M4363" t="str">
            <v>Distribution Automation (CMPC)</v>
          </cell>
          <cell r="N4363" t="str">
            <v>2022DA</v>
          </cell>
          <cell r="O4363" t="str">
            <v/>
          </cell>
          <cell r="P4363" t="str">
            <v>This work is being performed as part of the Oncor Capital Distribution project to upgrade the distribution system.</v>
          </cell>
          <cell r="Q4363"/>
          <cell r="R4363" t="str">
            <v/>
          </cell>
          <cell r="S4363" t="str">
            <v xml:space="preserve">This work authorization covers the cost to upgrade feeder relaying fordistribution automation (DA) on Terrell North feeders 1501  1504. The scope of this project includes replacing one (1) DPU feeder panel (Panel 24-feeders 1502  1504) with one (1) Suburban IV 2-feeder panel, replacing two (2) non-self-contained feeder breakers (non-RMAG breakers 1502  1504) with two (2) ABB RMAG non-self-contained breakers, replacing one (1) self-contained feeder breaker (non-RMAG breaker 1501) with one (1) ABB RMAG self-contained breaker containing SEL-351s/551 relays, replacing one (1) DPU Bus-Tie panel (Panel 16) with one (1) Suburban IV Bus-Tie panel and utilize existing Fiber backhaul for DA communications. This includes installing associated telecommunication equipment and cables necessary to establish distribution automation functionality at Terrell North Sub. Two (2) auxiliary relays will be installed for the throwover scheme.
This work is being performed as part of the Oncor Capital Distribution project to upgrade the distribution system.
</v>
          </cell>
          <cell r="T4363" t="str">
            <v>This work authorization covers the cost to upgrade feeder relaying fordistribution automation (DA) on Terrell North feeders 1501  1504. The scope of this project includes replacing one (1) DPU feeder panel (Panel 24-feeders 1502  1504) with one (1) Suburban IV 2-feeder panel, replacing two (2) non-self-contained feeder breakers (non-RMAG breakers 1502  1504) with two (2) ABB RMAG non-self-contained breakers, replacing one (1) self-contained feeder breaker (non-RMAG breaker 1501) with one (1) ABB RMAG self-contained breaker containing SEL-351s/551 relays, replacing one (1) DPU Bus-Tie panel (Panel 16) with one (1) Suburban IV Bus-Tie panel and utilize existing Fiber backhaul for DA communications. This includes installing associated telecommunication equipment and cables necessary to establish distribution automation functionality at Terrell North Sub. Two (2) auxiliary relays will be installed for the throwover scheme.</v>
          </cell>
          <cell r="U4363" t="str">
            <v>POWER ENGINEERS INC</v>
          </cell>
          <cell r="V4363" t="str">
            <v>Nihar Patel</v>
          </cell>
          <cell r="W4363" t="str">
            <v>Daishaun Sylva-senette</v>
          </cell>
          <cell r="X4363" t="str">
            <v>Barry Hance</v>
          </cell>
          <cell r="Y4363" t="str">
            <v>METRO EAST</v>
          </cell>
          <cell r="Z4363" t="str">
            <v>FORNEY</v>
          </cell>
          <cell r="AA4363" t="str">
            <v>FORNEY</v>
          </cell>
          <cell r="AB4363" t="str">
            <v>Station</v>
          </cell>
          <cell r="AC4363" t="str">
            <v>0101491</v>
          </cell>
          <cell r="AD4363" t="str">
            <v>Terrell, North 138Kv</v>
          </cell>
          <cell r="AE4363" t="str">
            <v>In-Service</v>
          </cell>
          <cell r="AF4363" t="str">
            <v>Closed</v>
          </cell>
          <cell r="AG4363">
            <v>44851</v>
          </cell>
          <cell r="AH4363" t="str">
            <v>410366.34</v>
          </cell>
          <cell r="AI4363">
            <v>375128.15</v>
          </cell>
        </row>
        <row r="4364">
          <cell r="E4364" t="str">
            <v>0PT51910 -- TEASELVILLE SUB : TTC1000-INSTALL TEMPERATURE MONITOR TRF01</v>
          </cell>
          <cell r="F4364" t="str">
            <v>TEASELVILLE SUB : TTC1000-INSTALL TEMPERATURE MONITOR TRF01</v>
          </cell>
          <cell r="G4364" t="str">
            <v>Teaselville Sub : TTC1000-Install Temperature Monitor TRF01</v>
          </cell>
          <cell r="H4364" t="str">
            <v>Installation of new TTC-1000 Temperature monitor
Oncor will do the work.
Qnty   Item No.     Description
1ea     476574 Transformer Parts, Monitor, Temperature 
2ea     476573 Transformer Parts, Probe, Magnetic, For Transformer Temperature Monitor Model Ttc-1000-34460(1 Per Monitor), 25 FT Cord
2ea     476572 Transformer Parts, Probe, Oil, For Transformer Temperature Monitor Model Ttc-1000-34460 (1 Per Monitor)</v>
          </cell>
          <cell r="I4364" t="str">
            <v>CMPC</v>
          </cell>
          <cell r="J4364"/>
          <cell r="K4364"/>
          <cell r="L4364" t="str">
            <v>216</v>
          </cell>
          <cell r="M4364" t="str">
            <v>Oper Support Misc (Or Improve)</v>
          </cell>
          <cell r="N4364"/>
          <cell r="O4364" t="str">
            <v/>
          </cell>
          <cell r="P4364"/>
          <cell r="Q4364"/>
          <cell r="R4364" t="str">
            <v/>
          </cell>
          <cell r="S4364" t="str">
            <v xml:space="preserve">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
</v>
          </cell>
          <cell r="T4364" t="str">
            <v>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v>
          </cell>
          <cell r="U4364"/>
          <cell r="V4364" t="str">
            <v>Dustin Cummings</v>
          </cell>
          <cell r="W4364"/>
          <cell r="X4364"/>
          <cell r="Y4364" t="str">
            <v>SOUTHEAST</v>
          </cell>
          <cell r="Z4364" t="str">
            <v>TYLER</v>
          </cell>
          <cell r="AA4364" t="str">
            <v>TYLER</v>
          </cell>
          <cell r="AB4364" t="str">
            <v>Station</v>
          </cell>
          <cell r="AC4364" t="str">
            <v>0201456</v>
          </cell>
          <cell r="AD4364" t="str">
            <v>Teaselville, 138Kv</v>
          </cell>
          <cell r="AE4364" t="str">
            <v>In-Service</v>
          </cell>
          <cell r="AF4364" t="str">
            <v>Closed</v>
          </cell>
          <cell r="AG4364">
            <v>45205</v>
          </cell>
          <cell r="AH4364" t="str">
            <v>28731.3</v>
          </cell>
          <cell r="AI4364">
            <v>11032.36</v>
          </cell>
        </row>
        <row r="4365">
          <cell r="E4365" t="str">
            <v>0PT56263 -- COLORADO CITY TO MORGAN CREEK 69KV LINE: REPLACE FRAME 38/13</v>
          </cell>
          <cell r="F4365" t="str">
            <v>COLORADO CITY TO MORGAN CREEK 69KV LINE: REPLACE FRAME 38/13</v>
          </cell>
          <cell r="G4365" t="str">
            <v>Colorado City to Morgan Creek 69kV line: Replace frame 38/13</v>
          </cell>
          <cell r="H4365" t="str">
            <v>This Work Authorization will be used to cover the cost to replace frame 38/13 on the Colorado City to Morgan Creek 69kV line:
Retire: 2 (two) 55' wood poles, 1 (one) 20' steel crossarm, 2 (two) xbraces, and 3 (three) 69kV suspension insulators
Install: 2 (two) 55' wood poles, 1 (one) 20' steel crossarm, 2 (two) xbraces, and 3 (three) 69kV suspension insulators</v>
          </cell>
          <cell r="I4365" t="str">
            <v>CMPC</v>
          </cell>
          <cell r="J4365" t="str">
            <v>Region Reactive</v>
          </cell>
          <cell r="K4365" t="str">
            <v>BI 213_TRANSMISSION LINE POLE REPLACEMENT</v>
          </cell>
          <cell r="L4365" t="str">
            <v>213</v>
          </cell>
          <cell r="M4365" t="str">
            <v>Transmission Line Pole Replace</v>
          </cell>
          <cell r="N4365"/>
          <cell r="O4365" t="str">
            <v/>
          </cell>
          <cell r="P4365"/>
          <cell r="Q4365"/>
          <cell r="R4365" t="str">
            <v/>
          </cell>
          <cell r="S4365" t="str">
            <v xml:space="preserve">This Work Authorization will be used to cover the cost to replace frame 38/13 on the Colorado City to Morgan Creek 69kV line:
Retire: 2 (two) 55' wood poles, 1 (one) 20' steel crossarm, 2 (two) xbraces, and 3 (three) 69kV suspension insulatorsInstall: 2 (two) 55' wood poles, 1 (one) 20' steel crossarm, 2 (two) xbraces, and 3 (three) 69kV suspension insulators
</v>
          </cell>
          <cell r="T4365" t="str">
            <v>This Work Authorization will be used to cover the cost to replace frame 38/13 on the Colorado City to Morgan Creek 69kV line:
Retire: 2 (two) 55' wood poles, 1 (one) 20' steel crossarm, 2 (two) xbraces, and 3 (three) 69kV suspension insulatorsInstall: 2 (two) 55' wood poles, 1 (one) 20' steel crossarm, 2 (two) xbraces, and 3 (three) 69kV suspension insulators</v>
          </cell>
          <cell r="U4365"/>
          <cell r="V4365" t="str">
            <v>Stephanie Sager</v>
          </cell>
          <cell r="W4365"/>
          <cell r="X4365" t="str">
            <v>Miguel Ortega</v>
          </cell>
          <cell r="Y4365" t="str">
            <v>METRO WEST</v>
          </cell>
          <cell r="Z4365" t="str">
            <v>SWEETWATER</v>
          </cell>
          <cell r="AA4365" t="str">
            <v>SWEETWATER</v>
          </cell>
          <cell r="AB4365" t="str">
            <v>Line</v>
          </cell>
          <cell r="AC4365" t="str">
            <v>0007445</v>
          </cell>
          <cell r="AD4365" t="str">
            <v>Colorado City - Morgan Creek S</v>
          </cell>
          <cell r="AE4365" t="str">
            <v>In-Service</v>
          </cell>
          <cell r="AF4365" t="str">
            <v>Constr. Complete, Chargeable</v>
          </cell>
          <cell r="AG4365">
            <v>45644</v>
          </cell>
          <cell r="AH4365" t="str">
            <v>22186.48</v>
          </cell>
          <cell r="AI4365">
            <v>11024.9</v>
          </cell>
        </row>
        <row r="4366">
          <cell r="E4366" t="str">
            <v>0PT51576 -- GROESBECK MAIN  SUB : REPLACE FAILED PT</v>
          </cell>
          <cell r="F4366" t="str">
            <v>GROESBECK MAIN  SUB : REPLACE FAILED PT</v>
          </cell>
          <cell r="G4366" t="str">
            <v>Groesbeck Main  Sub : Replace failed PT</v>
          </cell>
          <cell r="H4366" t="str">
            <v>WA created to replace failed Potential Transformer 
Remove 1 failed potential transformer 
Install 1 potential transformer
217 approved for use by Cliff Odom</v>
          </cell>
          <cell r="I4366" t="str">
            <v>CMPC</v>
          </cell>
          <cell r="J4366"/>
          <cell r="K4366"/>
          <cell r="L4366" t="str">
            <v>217</v>
          </cell>
          <cell r="M4366" t="str">
            <v>Failed Substation Equip Replac</v>
          </cell>
          <cell r="N4366"/>
          <cell r="O4366" t="str">
            <v/>
          </cell>
          <cell r="P4366"/>
          <cell r="Q4366"/>
          <cell r="R4366" t="str">
            <v/>
          </cell>
          <cell r="S4366" t="str">
            <v xml:space="preserve">WA created to replace failed Potential Transformer
Remove 1 failed potential transformer Install 1 potential transformer
217 approved for use by Cliff Odom
</v>
          </cell>
          <cell r="T4366" t="str">
            <v>WA created to replace failed Potential Transformer
Remove 1 failed potential transformer Install 1 potential transformer
217 approved for use by Cliff Odom</v>
          </cell>
          <cell r="U4366"/>
          <cell r="V4366" t="str">
            <v>Cedric Durley</v>
          </cell>
          <cell r="W4366" t="str">
            <v>Cedric Durley</v>
          </cell>
          <cell r="X4366"/>
          <cell r="Y4366" t="str">
            <v>SOUTHEAST</v>
          </cell>
          <cell r="Z4366" t="str">
            <v>WACO</v>
          </cell>
          <cell r="AA4366" t="str">
            <v>CORSICANA</v>
          </cell>
          <cell r="AB4366" t="str">
            <v>Station</v>
          </cell>
          <cell r="AC4366" t="str">
            <v>0401931</v>
          </cell>
          <cell r="AD4366" t="str">
            <v>Groesbeck Main 138 KV</v>
          </cell>
          <cell r="AE4366" t="str">
            <v>In-Service</v>
          </cell>
          <cell r="AF4366" t="str">
            <v>Closed</v>
          </cell>
          <cell r="AG4366">
            <v>45072</v>
          </cell>
          <cell r="AH4366" t="str">
            <v>10427.78</v>
          </cell>
          <cell r="AI4366">
            <v>11015.73</v>
          </cell>
        </row>
        <row r="4367">
          <cell r="E4367" t="str">
            <v>0PT50749 -- LAKE HIGHLANDS SUB : REPLACE 90 CONTROLLER RELAY ON TRF #1</v>
          </cell>
          <cell r="F4367" t="str">
            <v>LAKE HIGHLANDS SUB : REPLACE 90 CONTROLLER RELAY ON TRF #1</v>
          </cell>
          <cell r="G4367" t="str">
            <v>Lake Highlands Sub : Replace 90 Controller Relay on TRF #1</v>
          </cell>
          <cell r="H4367" t="str">
            <v>This WA is to cover the cost to replace 90 Controller Relay on TRF #1</v>
          </cell>
          <cell r="I4367" t="str">
            <v>CMPC</v>
          </cell>
          <cell r="J4367" t="str">
            <v>Region Reactive</v>
          </cell>
          <cell r="K4367" t="str">
            <v>BI 211_REGION REACTIVE MAINTENANCE</v>
          </cell>
          <cell r="L4367" t="str">
            <v>211</v>
          </cell>
          <cell r="M4367" t="str">
            <v>Region Miscellaneous</v>
          </cell>
          <cell r="N4367"/>
          <cell r="O4367" t="str">
            <v/>
          </cell>
          <cell r="P4367"/>
          <cell r="Q4367"/>
          <cell r="R4367" t="str">
            <v/>
          </cell>
          <cell r="S4367" t="str">
            <v xml:space="preserve">Lake Highlands Sub :Replace 90 Controller Relay on TRF #1
</v>
          </cell>
          <cell r="T4367" t="str">
            <v>Lake Highlands Sub :Replace 90 Controller Relay on TRF #1</v>
          </cell>
          <cell r="U4367"/>
          <cell r="V4367" t="str">
            <v>Samantha Bogusch</v>
          </cell>
          <cell r="W4367" t="str">
            <v>Barron Proffitt</v>
          </cell>
          <cell r="X4367" t="str">
            <v>Barry Hance</v>
          </cell>
          <cell r="Y4367" t="str">
            <v>METRO EAST</v>
          </cell>
          <cell r="Z4367" t="str">
            <v>NORTH DALLAS</v>
          </cell>
          <cell r="AA4367" t="str">
            <v>NORTH DALLAS</v>
          </cell>
          <cell r="AB4367" t="str">
            <v>Station</v>
          </cell>
          <cell r="AC4367" t="str">
            <v>0000527</v>
          </cell>
          <cell r="AD4367" t="str">
            <v>Lake Highlands S/Station T&amp;D</v>
          </cell>
          <cell r="AE4367" t="str">
            <v>In-Service</v>
          </cell>
          <cell r="AF4367" t="str">
            <v>Closed</v>
          </cell>
          <cell r="AG4367">
            <v>45363</v>
          </cell>
          <cell r="AH4367" t="str">
            <v>8158.57</v>
          </cell>
          <cell r="AI4367">
            <v>11014.82</v>
          </cell>
        </row>
        <row r="4368">
          <cell r="E4368" t="str">
            <v>0PT51327 -- HOLT SWITCH - ANDREWS SWITCH (IDLE) 69KV: GROUND LINE MAINTENANCE FOR 156 POLES</v>
          </cell>
          <cell r="F4368" t="str">
            <v>HOLT SWITCH - ANDREWS SWITCH (IDLE) 69KV: GROUND LINE MAINTENANCE FOR 156 POLES</v>
          </cell>
          <cell r="G4368" t="str">
            <v>Holt Switch - Andrews Switch (Idle) 69kV: Ground Line Maintenance for 156 poles</v>
          </cell>
          <cell r="H4368" t="str">
            <v>This WA will cover the cost of Ground Line Maintenance for 156 poles 69KV
65 - 40', 3 - 45', 2 - 50', 2 - 55', 75 - 60', 5 - 65', 3 - 70', 1 - 75'</v>
          </cell>
          <cell r="I4368" t="str">
            <v>CMPC</v>
          </cell>
          <cell r="J4368"/>
          <cell r="K4368"/>
          <cell r="L4368" t="str">
            <v>223</v>
          </cell>
          <cell r="M4368" t="str">
            <v>Ground Line Maintenance</v>
          </cell>
          <cell r="N4368"/>
          <cell r="O4368" t="str">
            <v/>
          </cell>
          <cell r="P4368"/>
          <cell r="Q4368"/>
          <cell r="R4368" t="str">
            <v/>
          </cell>
          <cell r="S4368" t="str">
            <v xml:space="preserve">This WA will cover the cost ofGround Line Maintenancefor 156 poles 69KV65 - 40', 3 - 45', 2 - 50', 2 - 55', 75 - 60', 5 - 65', 3 - 70', 1 - 75'
</v>
          </cell>
          <cell r="T4368" t="str">
            <v>This WA will cover the cost ofGround Line Maintenancefor 156 poles 69KV65 - 40', 3 - 45', 2 - 50', 2 - 55', 75 - 60', 5 - 65', 3 - 70', 1 - 75'</v>
          </cell>
          <cell r="U4368"/>
          <cell r="V4368" t="str">
            <v>Carissa Hilliard</v>
          </cell>
          <cell r="W4368" t="str">
            <v>Peter Carhart</v>
          </cell>
          <cell r="X4368"/>
          <cell r="Y4368" t="str">
            <v>METRO WEST</v>
          </cell>
          <cell r="Z4368" t="str">
            <v>ODESSA</v>
          </cell>
          <cell r="AA4368" t="str">
            <v>ODESSA</v>
          </cell>
          <cell r="AB4368" t="str">
            <v>Line</v>
          </cell>
          <cell r="AC4368" t="str">
            <v>0007712</v>
          </cell>
          <cell r="AD4368" t="str">
            <v>Holt-Emma-Andrews North 138 kV</v>
          </cell>
          <cell r="AE4368" t="str">
            <v>In-Service</v>
          </cell>
          <cell r="AF4368" t="str">
            <v>Closed</v>
          </cell>
          <cell r="AG4368">
            <v>45218</v>
          </cell>
          <cell r="AH4368" t="str">
            <v>11926.42</v>
          </cell>
          <cell r="AI4368">
            <v>11005.96</v>
          </cell>
        </row>
        <row r="4369">
          <cell r="E4369" t="str">
            <v>0PT52397 -- BLACKWELL TAP SWITCH - ARCHER CITY LINE SWITCH 69 KV LINE : REPLACE FRAME 79/15 DUE TO STORM DAMAGE (TSP23023)</v>
          </cell>
          <cell r="F4369" t="str">
            <v>BLACKWELL TAP SWITCH - ARCHER CITY LINE SWITCH 69 KV LINE : REPLACE FRAME 79/15 DUE TO STORM DAMAGE (TSP23023)</v>
          </cell>
          <cell r="G4369" t="str">
            <v>Blackwell Tap Switch - Archer City Line Switch 69 KV Line : Replace Frame 79/15 due to storm damage (TSP23023)</v>
          </cell>
          <cell r="H4369" t="str">
            <v>Blackwell Tap Switch - Archer City Line Switch 69 KV Line : Replace Frame 79/15 due to storm damage (TSP23023)
This Work Authorization will cover the cost to replace frame 79/15 due to structure damage on the Blackwell Tap Switch-Archer City Line Switch 69KV Line as detailed below. Storm 08-10-23
Structure: 79/15
Remove: (1) One Class 3 55' pole, (2) Two 9' wooden cross arms, (3) Three string insulators
Install: (1) One Class 3 55' pole, (3) Three 138 KV polymer standoff insulators</v>
          </cell>
          <cell r="I4369" t="str">
            <v>CMPC</v>
          </cell>
          <cell r="J4369"/>
          <cell r="K4369"/>
          <cell r="L4369" t="str">
            <v>403</v>
          </cell>
          <cell r="M4369" t="str">
            <v>Storm Damage</v>
          </cell>
          <cell r="N4369"/>
          <cell r="O4369" t="str">
            <v/>
          </cell>
          <cell r="P4369"/>
          <cell r="Q4369"/>
          <cell r="R4369" t="str">
            <v/>
          </cell>
          <cell r="S4369" t="str">
            <v xml:space="preserve">Blackwell Tap Switch - Archer City Line Switch 69 KV Line : Replace Frame 79/15 due to storm damage (TSP23023)
This Work Authorization will cover the cost to replace frame 79/15 due to structure damage on the Blackwell Tap Switch-Archer City Line Switch 69KV Line as detailed below. Storm 08-10-23
Structure: 79/15Remove: (1) One Class 3 55' pole, (2) Two 9' wooden cross arms, (3) Three string insulatorsInstall: (1) One Class 3 55' pole, (3) Three 138 KV polymer standoff insulators
</v>
          </cell>
          <cell r="T4369" t="str">
            <v>Blackwell Tap Switch - Archer City Line Switch 69 KV Line : Replace Frame 79/15 due to storm damage (TSP23023)
This Work Authorization will cover the cost to replace frame 79/15 due to structure damage on the Blackwell Tap Switch-Archer City Line Switch 69KV Line as detailed below. Storm 08-10-23
Structure: 79/15Remove: (1) One Class 3 55' pole, (2) Two 9' wooden cross arms, (3) Three string insulatorsInstall: (1) One Class 3 55' pole, (3) Three 138 KV polymer standoff insulators</v>
          </cell>
          <cell r="U4369"/>
          <cell r="V4369" t="str">
            <v>Priscilla Martinez</v>
          </cell>
          <cell r="W4369"/>
          <cell r="X4369"/>
          <cell r="Y4369" t="str">
            <v>METRO WEST</v>
          </cell>
          <cell r="Z4369" t="str">
            <v>WICHITA FALLS</v>
          </cell>
          <cell r="AA4369" t="str">
            <v>WICHITA FALLS</v>
          </cell>
          <cell r="AB4369" t="str">
            <v>Line</v>
          </cell>
          <cell r="AC4369" t="str">
            <v>0007352</v>
          </cell>
          <cell r="AD4369" t="str">
            <v>Navy Kickapoo Switching Statio</v>
          </cell>
          <cell r="AE4369" t="str">
            <v>In-Service</v>
          </cell>
          <cell r="AF4369" t="str">
            <v>Closed</v>
          </cell>
          <cell r="AG4369">
            <v>45194</v>
          </cell>
          <cell r="AH4369" t="str">
            <v>14214.75</v>
          </cell>
          <cell r="AI4369">
            <v>10984.4</v>
          </cell>
        </row>
        <row r="4370">
          <cell r="E4370" t="str">
            <v>0PT50333 -- TEMPLE PECAN CREEK SWITCH : INSTALL VARMINT FENCING</v>
          </cell>
          <cell r="F4370" t="str">
            <v>TEMPLE PECAN CREEK SWITCH : INSTALL VARMINT FENCING</v>
          </cell>
          <cell r="G4370" t="str">
            <v>Temple Pecan Creek Switch : Install Varmint Fencing</v>
          </cell>
          <cell r="H4370" t="str">
            <v>This WA is for the cost for Texas Eco Services to install perimeter varmint fencing at the Temple Pecan Creek Switch Control House.</v>
          </cell>
          <cell r="I4370" t="str">
            <v>CMPC</v>
          </cell>
          <cell r="J4370"/>
          <cell r="K4370"/>
          <cell r="L4370" t="str">
            <v>211</v>
          </cell>
          <cell r="M4370" t="str">
            <v>Region Miscellaneous</v>
          </cell>
          <cell r="N4370"/>
          <cell r="O4370" t="str">
            <v/>
          </cell>
          <cell r="P4370"/>
          <cell r="Q4370"/>
          <cell r="R4370" t="str">
            <v/>
          </cell>
          <cell r="S4370" t="str">
            <v xml:space="preserve">This WA is for the cost for Texas Eco Services to install perimeter varmint fencing at the Temple Pecan Creek Switch Control House.
</v>
          </cell>
          <cell r="T4370" t="str">
            <v>This WA is for the cost for Texas Eco Services to install perimeter varmint fencing at the Temple Pecan Creek Switch Control House.</v>
          </cell>
          <cell r="U4370"/>
          <cell r="V4370" t="str">
            <v>Kelli Hendershot</v>
          </cell>
          <cell r="W4370"/>
          <cell r="X4370"/>
          <cell r="Y4370" t="str">
            <v>SOUTHEAST</v>
          </cell>
          <cell r="Z4370" t="str">
            <v>TEMPLE</v>
          </cell>
          <cell r="AA4370" t="str">
            <v>TEMPLE</v>
          </cell>
          <cell r="AB4370" t="str">
            <v>Station</v>
          </cell>
          <cell r="AC4370" t="str">
            <v>0401460</v>
          </cell>
          <cell r="AD4370" t="str">
            <v>Temple Pecan Creek 345KV Sw</v>
          </cell>
          <cell r="AE4370" t="str">
            <v>In-Service</v>
          </cell>
          <cell r="AF4370" t="str">
            <v>Closed</v>
          </cell>
          <cell r="AG4370">
            <v>44922</v>
          </cell>
          <cell r="AH4370" t="str">
            <v>12119.55</v>
          </cell>
          <cell r="AI4370">
            <v>10981.86</v>
          </cell>
        </row>
        <row r="4371">
          <cell r="E4371" t="str">
            <v>0PT51805 -- TERRELL SWITCH SUB : REPLACE 125VDC BATTERY CHARGER AND INSTALL EYE WASH STATION</v>
          </cell>
          <cell r="F4371" t="str">
            <v>TERRELL SWITCH SUB : REPLACE 125VDC BATTERY CHARGER AND INSTALL EYE WASH STATION</v>
          </cell>
          <cell r="G4371" t="str">
            <v>Terrell Switch Sub : Replace 125VDC battery charger and install eye wash station</v>
          </cell>
          <cell r="H4371" t="str">
            <v>This WA provides the cost to replace and test 125VDC battery charger and install eye wash station.</v>
          </cell>
          <cell r="I4371" t="str">
            <v>CMPC</v>
          </cell>
          <cell r="J4371"/>
          <cell r="K4371"/>
          <cell r="L4371" t="str">
            <v>107</v>
          </cell>
          <cell r="M4371" t="str">
            <v>Battery &amp; Charger Replacements</v>
          </cell>
          <cell r="N4371"/>
          <cell r="O4371" t="str">
            <v/>
          </cell>
          <cell r="P4371" t="str">
            <v>This WA provides the cost to replace and test 125VDC battery charger and install eye wash station.</v>
          </cell>
          <cell r="Q4371"/>
          <cell r="R4371" t="str">
            <v/>
          </cell>
          <cell r="S4371" t="str">
            <v xml:space="preserve">This WA provides the cost to replace and test 125VDC battery charger and install eye wash station.
This WA provides the cost to replace and test 125VDC battery charger and install eye wash station.
</v>
          </cell>
          <cell r="T4371" t="str">
            <v>This WA provides the cost to replace and test 125VDC battery charger and install eye wash station.</v>
          </cell>
          <cell r="U4371"/>
          <cell r="V4371" t="str">
            <v>Katy Paul</v>
          </cell>
          <cell r="W4371"/>
          <cell r="X4371" t="str">
            <v>Barry Hance</v>
          </cell>
          <cell r="Y4371" t="str">
            <v>METRO EAST</v>
          </cell>
          <cell r="Z4371" t="str">
            <v>FORNEY</v>
          </cell>
          <cell r="AA4371" t="str">
            <v>FORNEY</v>
          </cell>
          <cell r="AB4371" t="str">
            <v>Station</v>
          </cell>
          <cell r="AC4371" t="str">
            <v>0101492</v>
          </cell>
          <cell r="AD4371" t="str">
            <v>Terrell Switching Sta.138Kv</v>
          </cell>
          <cell r="AE4371" t="str">
            <v>In-Service</v>
          </cell>
          <cell r="AF4371" t="str">
            <v>Closed</v>
          </cell>
          <cell r="AG4371">
            <v>45279</v>
          </cell>
          <cell r="AH4371" t="str">
            <v>9983.79</v>
          </cell>
          <cell r="AI4371">
            <v>10976.11</v>
          </cell>
        </row>
        <row r="4372">
          <cell r="E4372" t="str">
            <v>0PT49603 -- SWEETWATER # 2 TO COLORADO CITY CB1030 FRAME 23/2: REPLACE POLE</v>
          </cell>
          <cell r="F4372" t="str">
            <v>SWEETWATER # 2 TO COLORADO CITY CB1030 FRAME 23/2: REPLACE POLE</v>
          </cell>
          <cell r="G4372" t="str">
            <v>Sweetwater # 2 to Colorado City CB1030 Frame 23/2: Replace Pole</v>
          </cell>
          <cell r="H4372" t="str">
            <v>This Work Authorization (WA) will be used to replace a pole on frame 23/2 at the Sweetwater #2 to Colorado City CB1030:
Retire: 1(one) 45' class 3 wood pole, 1(one) 9' fiber glass cross arm
Install: 1(one) 45' class 3 wood pole, 1(one) 9' fiber glass cross arm
Revision: 12/02/2022 Contractor came out to do labor updating labor to $8988 for contractor labor and oncor labor at $653</v>
          </cell>
          <cell r="I4372" t="str">
            <v>CMPC</v>
          </cell>
          <cell r="J4372"/>
          <cell r="K4372"/>
          <cell r="L4372" t="str">
            <v>213</v>
          </cell>
          <cell r="M4372" t="str">
            <v>Transmission Line Pole Replace</v>
          </cell>
          <cell r="N4372"/>
          <cell r="O4372" t="str">
            <v/>
          </cell>
          <cell r="P4372"/>
          <cell r="Q4372"/>
          <cell r="R4372" t="str">
            <v/>
          </cell>
          <cell r="S4372" t="str">
            <v xml:space="preserve">This Work Authorization (WA) will be used to replace a pole on frame 23/2 at the Sweetwater #2 to Colorado City CB1030:
Retire: 1(one) 45' class 3 wood pole, 1(one) 9' fiber glass cross armInstall: 1(one) 45' class 3 wood pole, 1(one) 9' fiber glass cross arm
</v>
          </cell>
          <cell r="T4372" t="str">
            <v>This Work Authorization (WA) will be used to replace a pole on frame 23/2 at the Sweetwater #2 to Colorado City CB1030:
Retire: 1(one) 45' class 3 wood pole, 1(one) 9' fiber glass cross armInstall: 1(one) 45' class 3 wood pole, 1(one) 9' fiber glass cross arm</v>
          </cell>
          <cell r="U4372"/>
          <cell r="V4372" t="str">
            <v>Stephanie Sager</v>
          </cell>
          <cell r="W4372"/>
          <cell r="X4372"/>
          <cell r="Y4372" t="str">
            <v>METRO WEST</v>
          </cell>
          <cell r="Z4372" t="str">
            <v>SWEETWATER</v>
          </cell>
          <cell r="AA4372" t="str">
            <v>SWEETWATER</v>
          </cell>
          <cell r="AB4372" t="str">
            <v>Line</v>
          </cell>
          <cell r="AC4372" t="str">
            <v>0007420</v>
          </cell>
          <cell r="AD4372" t="str">
            <v>Sweetwater - Colorado City 69K</v>
          </cell>
          <cell r="AE4372" t="str">
            <v>In-Service</v>
          </cell>
          <cell r="AF4372" t="str">
            <v>Closed</v>
          </cell>
          <cell r="AG4372">
            <v>44897</v>
          </cell>
          <cell r="AH4372" t="str">
            <v>20306.83</v>
          </cell>
          <cell r="AI4372">
            <v>10973.87</v>
          </cell>
        </row>
        <row r="4373">
          <cell r="E4373" t="str">
            <v>0PT53900 -- GREENVILLE AVENUE SWITCH - MATILDA SUB 138 KV LINE : REPLACE ISP</v>
          </cell>
          <cell r="F4373" t="str">
            <v>GREENVILLE AVENUE SWITCH - MATILDA SUB 138 KV LINE : REPLACE ISP</v>
          </cell>
          <cell r="G4373" t="str">
            <v>Greenville Avenue Switch - Matilda Sub 138 kV Line : Replace ISP</v>
          </cell>
          <cell r="H4373" t="str">
            <v>Replace failed ISP at Matilda Sub</v>
          </cell>
          <cell r="I4373" t="str">
            <v>CMPC</v>
          </cell>
          <cell r="J4373"/>
          <cell r="K4373"/>
          <cell r="L4373" t="str">
            <v>217</v>
          </cell>
          <cell r="M4373" t="str">
            <v>Failed Substation Equip Replac</v>
          </cell>
          <cell r="N4373"/>
          <cell r="O4373" t="str">
            <v/>
          </cell>
          <cell r="P4373" t="str">
            <v>Transmission Engineering was notified by the district on 09/08/2023 that damaged occurred on the Greenville Avenue Switch  Matilda Substation 138 kV Line affecting the cathodic protection integrity of the transmission lines. The existing conditions of the Cathodic Protection System present an elevated risk of failure. Restoring these facilities will allow for safe and reliable operation of the transmission grid.</v>
          </cell>
          <cell r="Q4373"/>
          <cell r="R4373" t="str">
            <v/>
          </cell>
          <cell r="S4373" t="str">
            <v xml:space="preserve">This WA covers the cost to replace an Isolator Surge Protector and associated wiring and hardware on the Greenville Avenue Switch  Matilda Substation 138 kV Lines due to damage caused by a fault current event. This restoration project will be within Matilda Substation utilizing a transferred Isolator Surge Protector from DFW B East. The high-pressure fluid underground 600 kcmil copper cable circuits will not be changed and will each be operated at 537 Amps at 85C.
Transmission Engineering was notified by the district on 09/08/2023 that damaged occurred on the Greenville Avenue Switch  Matilda Substation 138 kV Line affecting the cathodic protection integrity of the transmission lines. The existing conditions of the Cathodic Protection System present an elevated risk of failure. Restoring these facilities will allow for safe and reliable operation of the transmission grid.
</v>
          </cell>
          <cell r="T4373" t="str">
            <v>This WA covers the cost to replace an Isolator Surge Protector and associated wiring and hardware on the Greenville Avenue Switch  Matilda Substation 138 kV Lines due to damage caused by a fault current event. This restoration project will be within Matilda Substation utilizing a transferred Isolator Surge Protector from DFW B East. The high-pressure fluid underground 600 kcmil copper cable circuits will not be changed and will each be operated at 537 Amps at 85C.</v>
          </cell>
          <cell r="U4373" t="str">
            <v>BASS ENGINEERING CO</v>
          </cell>
          <cell r="V4373" t="str">
            <v>Ashley Haghighi</v>
          </cell>
          <cell r="W4373" t="str">
            <v>Alejandro Padilla</v>
          </cell>
          <cell r="X4373" t="str">
            <v>Barry Hance</v>
          </cell>
          <cell r="Y4373" t="str">
            <v>METRO EAST</v>
          </cell>
          <cell r="Z4373" t="str">
            <v>DALLAS</v>
          </cell>
          <cell r="AA4373" t="str">
            <v>DALLAS</v>
          </cell>
          <cell r="AB4373" t="str">
            <v>Line</v>
          </cell>
          <cell r="AC4373" t="str">
            <v>0000325</v>
          </cell>
          <cell r="AD4373" t="str">
            <v>Greenville-Matilda Ug</v>
          </cell>
          <cell r="AE4373" t="str">
            <v>In-Service</v>
          </cell>
          <cell r="AF4373" t="str">
            <v>Closed</v>
          </cell>
          <cell r="AG4373">
            <v>45383</v>
          </cell>
          <cell r="AH4373" t="str">
            <v>21420.65</v>
          </cell>
          <cell r="AI4373">
            <v>10964.03</v>
          </cell>
        </row>
        <row r="4374">
          <cell r="E4374" t="str">
            <v>0PT51507 -- TROUP POD SWITCH : REPLACE HVAC_2023</v>
          </cell>
          <cell r="F4374" t="str">
            <v>TROUP POD SWITCH : REPLACE HVAC_2023</v>
          </cell>
          <cell r="G4374" t="str">
            <v>Troup POD Switch : Replace HVAC_2023</v>
          </cell>
          <cell r="H4374" t="str">
            <v>This Work Authorization will cover the cost to replace the (HVAC) Air-conditioner in the Troup POD control house.</v>
          </cell>
          <cell r="I4374" t="str">
            <v>CMPC</v>
          </cell>
          <cell r="J4374"/>
          <cell r="K4374"/>
          <cell r="L4374" t="str">
            <v>106</v>
          </cell>
          <cell r="M4374" t="str">
            <v>Air Conditioner Replacements</v>
          </cell>
          <cell r="N4374"/>
          <cell r="O4374" t="str">
            <v/>
          </cell>
          <cell r="P4374"/>
          <cell r="Q4374"/>
          <cell r="R4374" t="str">
            <v/>
          </cell>
          <cell r="S4374" t="str">
            <v xml:space="preserve">This Work Authorization will cover the cost to replace the (HVAC) Air-conditioner in the Troup POD control house.
</v>
          </cell>
          <cell r="T4374" t="str">
            <v>This Work Authorization will cover the cost to replace the (HVAC) Air-conditioner in the Troup POD control house.</v>
          </cell>
          <cell r="U4374"/>
          <cell r="V4374" t="str">
            <v>Dustin Cummings</v>
          </cell>
          <cell r="W4374"/>
          <cell r="X4374"/>
          <cell r="Y4374" t="str">
            <v>SOUTHEAST</v>
          </cell>
          <cell r="Z4374" t="str">
            <v>TYLER</v>
          </cell>
          <cell r="AA4374" t="str">
            <v>TYLER</v>
          </cell>
          <cell r="AB4374" t="str">
            <v>Station</v>
          </cell>
          <cell r="AC4374" t="str">
            <v>0201912</v>
          </cell>
          <cell r="AD4374" t="str">
            <v>Troup 138 KV</v>
          </cell>
          <cell r="AE4374" t="str">
            <v>In-Service</v>
          </cell>
          <cell r="AF4374" t="str">
            <v>Closed</v>
          </cell>
          <cell r="AG4374">
            <v>45120</v>
          </cell>
          <cell r="AH4374" t="str">
            <v>11989.98</v>
          </cell>
          <cell r="AI4374">
            <v>10958.27</v>
          </cell>
        </row>
        <row r="4375">
          <cell r="E4375" t="str">
            <v>0PT47801 -- NORTH JAX SUB : REPLACE STATION 48 V DC BATTERY SET AND CHARGER</v>
          </cell>
          <cell r="F4375" t="str">
            <v>NORTH JAX SUB : REPLACE STATION 48 V DC BATTERY SET AND CHARGER</v>
          </cell>
          <cell r="G4375" t="str">
            <v>North Jax Sub : Replace station 48 V DC battery set and charger</v>
          </cell>
          <cell r="H4375" t="str">
            <v>This project provides all associated costs to replace the station 48 V DC battery set and charger for North Jacksonville Sub.</v>
          </cell>
          <cell r="I4375" t="str">
            <v>CMPC</v>
          </cell>
          <cell r="J4375"/>
          <cell r="K4375"/>
          <cell r="L4375" t="str">
            <v>107</v>
          </cell>
          <cell r="M4375" t="str">
            <v>Battery &amp; Charger Replacements</v>
          </cell>
          <cell r="N4375"/>
          <cell r="O4375" t="str">
            <v/>
          </cell>
          <cell r="P4375"/>
          <cell r="Q4375"/>
          <cell r="R4375" t="str">
            <v/>
          </cell>
          <cell r="S4375" t="str">
            <v xml:space="preserve">North Jax Sub : Replace station 48 V DC battery set and charger
</v>
          </cell>
          <cell r="T4375" t="str">
            <v>North Jax Sub : Replace station 48 V DC battery set and charger</v>
          </cell>
          <cell r="U4375"/>
          <cell r="V4375" t="str">
            <v>Stacey Polk</v>
          </cell>
          <cell r="W4375"/>
          <cell r="X4375"/>
          <cell r="Y4375" t="str">
            <v>SOUTHEAST</v>
          </cell>
          <cell r="Z4375" t="str">
            <v>TYLER</v>
          </cell>
          <cell r="AA4375" t="str">
            <v>TYLER</v>
          </cell>
          <cell r="AB4375" t="str">
            <v>Station</v>
          </cell>
          <cell r="AC4375" t="str">
            <v>0201941</v>
          </cell>
          <cell r="AD4375" t="str">
            <v>Jacksonville, N (Sesco)</v>
          </cell>
          <cell r="AE4375" t="str">
            <v>In-Service</v>
          </cell>
          <cell r="AF4375" t="str">
            <v>Closed</v>
          </cell>
          <cell r="AG4375">
            <v>44823</v>
          </cell>
          <cell r="AH4375" t="str">
            <v>19237.92</v>
          </cell>
          <cell r="AI4375">
            <v>10954.59</v>
          </cell>
        </row>
        <row r="4376">
          <cell r="E4376" t="str">
            <v>0PT51838 -- TIMBERVIEW SWITCH : REPLACE FAILED SEL-421 RELAY</v>
          </cell>
          <cell r="F4376" t="str">
            <v>TIMBERVIEW SWITCH : REPLACE FAILED SEL-421 RELAY</v>
          </cell>
          <cell r="G4376" t="str">
            <v>Timberview Switch : Replace Failed SEL-421 Relay</v>
          </cell>
          <cell r="H4376" t="str">
            <v>This WA is to cover the cost to Replace Failed SEL-421 Relay
Budget Item# 217, Approved by Peter Babcock on 5.23.23</v>
          </cell>
          <cell r="I4376" t="str">
            <v>CMPC</v>
          </cell>
          <cell r="J4376"/>
          <cell r="K4376"/>
          <cell r="L4376" t="str">
            <v>217</v>
          </cell>
          <cell r="M4376" t="str">
            <v>Failed Substation Equip Replac</v>
          </cell>
          <cell r="N4376"/>
          <cell r="O4376" t="str">
            <v/>
          </cell>
          <cell r="P4376"/>
          <cell r="Q4376"/>
          <cell r="R4376" t="str">
            <v/>
          </cell>
          <cell r="S4376" t="str">
            <v xml:space="preserve">This WA is to cover the cost to Replace Failed SEL-421 Relay
Budget Item# 217, Approved by Peter Babcock on 5.23.23
</v>
          </cell>
          <cell r="T4376" t="str">
            <v>This WA is to cover the cost to Replace Failed SEL-421 Relay
Budget Item# 217, Approved by Peter Babcock on 5.23.23</v>
          </cell>
          <cell r="U4376"/>
          <cell r="V4376" t="str">
            <v>Marissa Cassidy</v>
          </cell>
          <cell r="W4376"/>
          <cell r="X4376"/>
          <cell r="Y4376" t="str">
            <v>METRO WEST</v>
          </cell>
          <cell r="Z4376" t="str">
            <v>FORT WORTH</v>
          </cell>
          <cell r="AA4376" t="str">
            <v>FORT WORTH</v>
          </cell>
          <cell r="AB4376" t="str">
            <v>Station</v>
          </cell>
          <cell r="AC4376" t="str">
            <v>0005411</v>
          </cell>
          <cell r="AD4376" t="str">
            <v>Timberview Switch</v>
          </cell>
          <cell r="AE4376" t="str">
            <v>In-Service</v>
          </cell>
          <cell r="AF4376" t="str">
            <v>Closed</v>
          </cell>
          <cell r="AG4376">
            <v>45105</v>
          </cell>
          <cell r="AH4376" t="str">
            <v>11964.24</v>
          </cell>
          <cell r="AI4376">
            <v>10912.83</v>
          </cell>
        </row>
        <row r="4377">
          <cell r="E4377" t="str">
            <v>0PT51884 -- BALCH SPRINGS: REPLACE CONTROL HOUSE AC UNIT</v>
          </cell>
          <cell r="F4377" t="str">
            <v>BALCH SPRINGS: REPLACE CONTROL HOUSE AC UNIT</v>
          </cell>
          <cell r="G4377" t="str">
            <v>Balch Springs: Replace Control House AC Unit</v>
          </cell>
          <cell r="H4377" t="str">
            <v>This WA provides the cost to replace the control house AC unit for Balch Springs Sub.  
Dan Miller Air Conditioning supplied material and labor.
Retire: 1 (one) AC Unit
Install: 1 (one) AC Unit</v>
          </cell>
          <cell r="I4377" t="str">
            <v>CMPC</v>
          </cell>
          <cell r="J4377"/>
          <cell r="K4377"/>
          <cell r="L4377" t="str">
            <v>106</v>
          </cell>
          <cell r="M4377" t="str">
            <v>Air Conditioner Replacements</v>
          </cell>
          <cell r="N4377"/>
          <cell r="O4377" t="str">
            <v/>
          </cell>
          <cell r="P4377"/>
          <cell r="Q4377"/>
          <cell r="R4377" t="str">
            <v/>
          </cell>
          <cell r="S4377" t="str">
            <v xml:space="preserve">This WA provides the cost to replace the control house AC unit for Balch Springs Sub.
</v>
          </cell>
          <cell r="T4377" t="str">
            <v>This WA provides the cost to replace the control house AC unit for Balch Springs Sub.</v>
          </cell>
          <cell r="U4377"/>
          <cell r="V4377" t="str">
            <v>Katy Paul</v>
          </cell>
          <cell r="W4377"/>
          <cell r="X4377" t="str">
            <v>Barry Hance</v>
          </cell>
          <cell r="Y4377" t="str">
            <v>METRO EAST</v>
          </cell>
          <cell r="Z4377" t="str">
            <v>FORNEY</v>
          </cell>
          <cell r="AA4377" t="str">
            <v>FORNEY</v>
          </cell>
          <cell r="AB4377" t="str">
            <v>Station</v>
          </cell>
          <cell r="AC4377" t="str">
            <v>0101443</v>
          </cell>
          <cell r="AD4377" t="str">
            <v>Balch Springs,138Kv</v>
          </cell>
          <cell r="AE4377" t="str">
            <v>In-Service</v>
          </cell>
          <cell r="AF4377" t="str">
            <v>Closed</v>
          </cell>
          <cell r="AG4377">
            <v>45245</v>
          </cell>
          <cell r="AH4377" t="str">
            <v>15140</v>
          </cell>
          <cell r="AI4377">
            <v>10898.31</v>
          </cell>
        </row>
        <row r="4378">
          <cell r="E4378" t="str">
            <v>0PT55356 -- LEON SWITCH : REPLACE FAILED SEL 451 RELAY AUTO #2</v>
          </cell>
          <cell r="F4378" t="str">
            <v>LEON SWITCH : REPLACE FAILED SEL 451 RELAY AUTO #2</v>
          </cell>
          <cell r="G4378" t="str">
            <v>Leon Switch : Replace Failed SEL 451 Relay Auto #2</v>
          </cell>
          <cell r="H4378" t="str">
            <v>This WA is to cover the cost of labor and materials to replace a failed SEL-451 Relay at Leon Switch on Auto #2
BI217 approved by Adam Bryan and Cliff Odom
Rev 1 to adjust for labor charges</v>
          </cell>
          <cell r="I4378" t="str">
            <v>CMPC</v>
          </cell>
          <cell r="J4378" t="str">
            <v>Failed Equipment and Storm Damage</v>
          </cell>
          <cell r="K4378" t="str">
            <v>BI 217_FAILED SUBSTATION EQUIPMENT REPLACEMENT</v>
          </cell>
          <cell r="L4378" t="str">
            <v>217</v>
          </cell>
          <cell r="M4378" t="str">
            <v>Failed Substation Equip Replac</v>
          </cell>
          <cell r="N4378"/>
          <cell r="O4378" t="str">
            <v/>
          </cell>
          <cell r="P4378"/>
          <cell r="Q4378"/>
          <cell r="R4378" t="str">
            <v/>
          </cell>
          <cell r="S4378" t="str">
            <v xml:space="preserve">This WA is to cover the cost of labor and materials to replace a failed SEL-451 Relay at Leon Switch Auto #2
BI217 approved by Adam Bryand and Cliff Odom
</v>
          </cell>
          <cell r="T4378" t="str">
            <v>This WA is to cover the cost of labor and materials to replace a failed SEL-451 Relay at Leon Switch Auto #2
BI217 approved by Adam Bryand and Cliff Odom</v>
          </cell>
          <cell r="U4378"/>
          <cell r="V4378" t="str">
            <v>Dawn Tilt</v>
          </cell>
          <cell r="W4378"/>
          <cell r="X4378" t="str">
            <v>David Luna</v>
          </cell>
          <cell r="Y4378" t="str">
            <v>SOUTHEAST</v>
          </cell>
          <cell r="Z4378" t="str">
            <v>GLEN ROSE</v>
          </cell>
          <cell r="AA4378" t="str">
            <v>COMANCHE</v>
          </cell>
          <cell r="AB4378" t="str">
            <v>Station</v>
          </cell>
          <cell r="AC4378" t="str">
            <v>0005145</v>
          </cell>
          <cell r="AD4378" t="str">
            <v>Leon Switching Sta. 138/69Kv</v>
          </cell>
          <cell r="AE4378" t="str">
            <v>In-Service</v>
          </cell>
          <cell r="AF4378" t="str">
            <v>Closed</v>
          </cell>
          <cell r="AG4378">
            <v>45518</v>
          </cell>
          <cell r="AH4378" t="str">
            <v>9281.42</v>
          </cell>
          <cell r="AI4378">
            <v>10890.44</v>
          </cell>
        </row>
        <row r="4379">
          <cell r="E4379" t="str">
            <v>0PG54375 -- 2024 TEXOMA GP : TOOLS</v>
          </cell>
          <cell r="F4379" t="str">
            <v>2024 TEXOMA GP : TOOLS</v>
          </cell>
          <cell r="G4379" t="str">
            <v>2024 TEXOMA GP : TOOLS</v>
          </cell>
          <cell r="H4379" t="str">
            <v>This WA is to cover the cost to purchase tools for TEXOMA.
Miller spool mate 200-300497 - $3,000 Rec'd Exp Rpt 440839 8/24 $2,082.43
Milwaukee 6T linear crimper - $4,500 Rec'd Exp Rpt 441456 4/24 $3,615.52&amp; 447355 5/24 $1,387.75
Milwaukee 2777-21 - $5,500 Rec'd Exp Rpt 448039 4/24 $3,788.74
CONTACT: GAVIN SNYDER</v>
          </cell>
          <cell r="I4379" t="str">
            <v>GP</v>
          </cell>
          <cell r="J4379" t="str">
            <v>GP_TRN OPS TOOLS, EQUIPMENT &amp; FACILITIES</v>
          </cell>
          <cell r="K4379" t="str">
            <v>TOOLS</v>
          </cell>
          <cell r="L4379" t="str">
            <v>870</v>
          </cell>
          <cell r="M4379" t="str">
            <v>Tools/Work Equipment</v>
          </cell>
          <cell r="N4379"/>
          <cell r="O4379" t="str">
            <v/>
          </cell>
          <cell r="P4379"/>
          <cell r="Q4379"/>
          <cell r="R4379" t="str">
            <v/>
          </cell>
          <cell r="S4379" t="str">
            <v xml:space="preserve">This WA is to cover the cost to purchase tools for TEXOMA.
Miller spool mate 200-300497 - $3,000Milwaukee 6T linear crimper - $4,500Milwaukee 2777-21 - $5,500
CONTACT: GAVIN SNYDER
</v>
          </cell>
          <cell r="T4379" t="str">
            <v>This WA is to cover the cost to purchase tools for TEXOMA.
Miller spool mate 200-300497 - $3,000Milwaukee 6T linear crimper - $4,500Milwaukee 2777-21 - $5,500
CONTACT: GAVIN SNYDER</v>
          </cell>
          <cell r="U4379"/>
          <cell r="V4379" t="str">
            <v>Gretchen Koehling</v>
          </cell>
          <cell r="W4379"/>
          <cell r="X4379"/>
          <cell r="Y4379" t="str">
            <v>METRO EAST</v>
          </cell>
          <cell r="Z4379" t="str">
            <v>TEXOMA</v>
          </cell>
          <cell r="AA4379" t="str">
            <v>TEXOMA</v>
          </cell>
          <cell r="AB4379" t="str">
            <v>N/A</v>
          </cell>
          <cell r="AC4379" t="str">
            <v>0003710</v>
          </cell>
          <cell r="AD4379" t="str">
            <v>Texoma</v>
          </cell>
          <cell r="AE4379" t="str">
            <v>In-Service</v>
          </cell>
          <cell r="AF4379" t="str">
            <v>Constr. Complete, Chargeable</v>
          </cell>
          <cell r="AG4379">
            <v>45567</v>
          </cell>
          <cell r="AH4379" t="str">
            <v>14822.5</v>
          </cell>
          <cell r="AI4379">
            <v>10874.44</v>
          </cell>
        </row>
        <row r="4380">
          <cell r="E4380" t="str">
            <v>0PT54504 -- ROUND ROCK WESTINGHOUSE SUB : REPLACE FAILED CCVT</v>
          </cell>
          <cell r="F4380" t="str">
            <v>ROUND ROCK WESTINGHOUSE SUB : REPLACE FAILED CCVT</v>
          </cell>
          <cell r="G4380" t="str">
            <v>Round Rock Westinghouse Sub : Replace Failed CCVT</v>
          </cell>
          <cell r="H4380" t="str">
            <v>This WA is for the cost to replace the failed CCVT at Round Rock Westinghouse Sub.
Cliff Odom approved use of BI 217
Revisions 06.06.24-ONCOR labor OVER-estimated on original WA-KH</v>
          </cell>
          <cell r="I4380" t="str">
            <v>CMPC</v>
          </cell>
          <cell r="J4380" t="str">
            <v>Failed Equipment and Storm Damage</v>
          </cell>
          <cell r="K4380" t="str">
            <v>BI 217_FAILED SUBSTATION EQUIPMENT REPLACEMENT</v>
          </cell>
          <cell r="L4380" t="str">
            <v>217</v>
          </cell>
          <cell r="M4380" t="str">
            <v>Failed Substation Equip Replac</v>
          </cell>
          <cell r="N4380"/>
          <cell r="O4380" t="str">
            <v/>
          </cell>
          <cell r="P4380"/>
          <cell r="Q4380"/>
          <cell r="R4380" t="str">
            <v/>
          </cell>
          <cell r="S4380" t="str">
            <v xml:space="preserve">This WA is for the cost to replace the failed CCVT at Round Rock Westinghouse Sub.
Cliff Odom approved use of BI 217
</v>
          </cell>
          <cell r="T4380" t="str">
            <v>This WA is for the cost to replace the failed CCVT at Round Rock Westinghouse Sub.
Cliff Odom approved use of BI 217</v>
          </cell>
          <cell r="U4380"/>
          <cell r="V4380" t="str">
            <v>Kelli Hendershot</v>
          </cell>
          <cell r="W4380"/>
          <cell r="X4380" t="str">
            <v>David Luna</v>
          </cell>
          <cell r="Y4380" t="str">
            <v>SOUTHEAST</v>
          </cell>
          <cell r="Z4380" t="str">
            <v>TEMPLE</v>
          </cell>
          <cell r="AA4380" t="str">
            <v>TEMPLE</v>
          </cell>
          <cell r="AB4380" t="str">
            <v>Station</v>
          </cell>
          <cell r="AC4380" t="str">
            <v>0401458</v>
          </cell>
          <cell r="AD4380" t="str">
            <v>Round Rock-Wx,138Kv</v>
          </cell>
          <cell r="AE4380" t="str">
            <v>In-Service</v>
          </cell>
          <cell r="AF4380" t="str">
            <v>Closed</v>
          </cell>
          <cell r="AG4380">
            <v>45449</v>
          </cell>
          <cell r="AH4380" t="str">
            <v>17632.57</v>
          </cell>
          <cell r="AI4380">
            <v>10865.63</v>
          </cell>
        </row>
        <row r="4381">
          <cell r="E4381" t="str">
            <v>0PT47188 -- LOMO ALTO SUB : REPLACE A/C UNIT</v>
          </cell>
          <cell r="F4381" t="str">
            <v>LOMO ALTO SUB : REPLACE A/C UNIT</v>
          </cell>
          <cell r="G4381" t="str">
            <v>Lomo Alto Sub : Replace A/C Unit</v>
          </cell>
          <cell r="H4381" t="str">
            <v>This WA is an estimated cost to Replace the AC Unit in the Control House.</v>
          </cell>
          <cell r="I4381" t="str">
            <v>CMPC</v>
          </cell>
          <cell r="J4381"/>
          <cell r="K4381"/>
          <cell r="L4381" t="str">
            <v>106</v>
          </cell>
          <cell r="M4381" t="str">
            <v>Air Conditioner Replacements</v>
          </cell>
          <cell r="N4381"/>
          <cell r="O4381" t="str">
            <v/>
          </cell>
          <cell r="P4381"/>
          <cell r="Q4381"/>
          <cell r="R4381" t="str">
            <v/>
          </cell>
          <cell r="S4381" t="str">
            <v xml:space="preserve">This WA is an estimated cost to Replace the AC Unit in the Control House.
</v>
          </cell>
          <cell r="T4381" t="str">
            <v>This WA is an estimated cost to Replace the AC Unit in the Control House.</v>
          </cell>
          <cell r="U4381"/>
          <cell r="V4381" t="str">
            <v>Linda Fripp</v>
          </cell>
          <cell r="W4381"/>
          <cell r="X4381"/>
          <cell r="Y4381" t="str">
            <v>METRO EAST</v>
          </cell>
          <cell r="Z4381" t="str">
            <v>DALLAS</v>
          </cell>
          <cell r="AA4381" t="str">
            <v>DALLAS</v>
          </cell>
          <cell r="AB4381" t="str">
            <v>Station</v>
          </cell>
          <cell r="AC4381" t="str">
            <v>0000530</v>
          </cell>
          <cell r="AD4381" t="str">
            <v>Lomo Alto S/Sta T&amp;D</v>
          </cell>
          <cell r="AE4381" t="str">
            <v>In-Service</v>
          </cell>
          <cell r="AF4381" t="str">
            <v>Closed</v>
          </cell>
          <cell r="AG4381">
            <v>44652</v>
          </cell>
          <cell r="AH4381" t="str">
            <v>10962.13</v>
          </cell>
          <cell r="AI4381">
            <v>10861.29</v>
          </cell>
        </row>
        <row r="4382">
          <cell r="E4382" t="str">
            <v>0PG52358 -- 2023 ODESSA GP : PURCHASE ICE MACHINE</v>
          </cell>
          <cell r="F4382" t="str">
            <v>2023 ODESSA GP : PURCHASE ICE MACHINE</v>
          </cell>
          <cell r="G4382" t="str">
            <v>2023 Odessa GP : Purchase Ice Machine</v>
          </cell>
          <cell r="H4382" t="str">
            <v>This general plant WA is for the estimated cost to purchase a new ice machine at the Odessa Transmission office.
Contact : Cesar Ramirez ( 432-498-2801)
Ice Machine :  (Estimated cost $9,500)</v>
          </cell>
          <cell r="I4382" t="str">
            <v>GP</v>
          </cell>
          <cell r="J4382"/>
          <cell r="K4382"/>
          <cell r="L4382" t="str">
            <v>810</v>
          </cell>
          <cell r="M4382" t="str">
            <v>General Plant Structures</v>
          </cell>
          <cell r="N4382"/>
          <cell r="O4382" t="str">
            <v/>
          </cell>
          <cell r="P4382"/>
          <cell r="Q4382"/>
          <cell r="R4382" t="str">
            <v/>
          </cell>
          <cell r="S4382" t="str">
            <v xml:space="preserve">This general plant WA is for the estimated cost to purchase a new ice machine at the Odessa Transmission office.Contact : Cesar Ramirez ( 432-498-2801)
Ice Machine : (Estimated cost $9,500)
</v>
          </cell>
          <cell r="T4382" t="str">
            <v>This general plant WA is for the estimated cost to purchase a new ice machine at the Odessa Transmission office.Contact : Cesar Ramirez ( 432-498-2801)
Ice Machine : (Estimated cost $9,500)</v>
          </cell>
          <cell r="U4382"/>
          <cell r="V4382" t="str">
            <v>Gretchen Koehling</v>
          </cell>
          <cell r="W4382"/>
          <cell r="X4382"/>
          <cell r="Y4382" t="str">
            <v>METRO WEST</v>
          </cell>
          <cell r="Z4382" t="str">
            <v>ODESSA</v>
          </cell>
          <cell r="AA4382" t="str">
            <v>ODESSA</v>
          </cell>
          <cell r="AB4382" t="str">
            <v>N/A</v>
          </cell>
          <cell r="AC4382" t="str">
            <v>0002409</v>
          </cell>
          <cell r="AD4382" t="str">
            <v>Odessa Transmission Office</v>
          </cell>
          <cell r="AE4382" t="str">
            <v>In-Service</v>
          </cell>
          <cell r="AF4382" t="str">
            <v>Closed</v>
          </cell>
          <cell r="AG4382">
            <v>45252</v>
          </cell>
          <cell r="AH4382" t="str">
            <v>10858.75</v>
          </cell>
          <cell r="AI4382">
            <v>10846.48</v>
          </cell>
        </row>
        <row r="4383">
          <cell r="E4383" t="str">
            <v>0PT51979 -- CARROLLTON EAST SWITCH : REPLACE CAPACITORS ON CAP BANK 12</v>
          </cell>
          <cell r="F4383" t="str">
            <v>CARROLLTON EAST SWITCH : REPLACE CAPACITORS ON CAP BANK 12</v>
          </cell>
          <cell r="G4383" t="str">
            <v>Carrollton East Switch : Replace Capacitors on Cap Bank 12</v>
          </cell>
          <cell r="H4383" t="str">
            <v>This Work Authorization (WA) will cover the cost for replacing two failed Capacitors on Cap Bank 12
*Peter Babcock authorizes use of BI 217.</v>
          </cell>
          <cell r="I4383" t="str">
            <v>CMPC</v>
          </cell>
          <cell r="J4383"/>
          <cell r="K4383"/>
          <cell r="L4383" t="str">
            <v>217</v>
          </cell>
          <cell r="M4383" t="str">
            <v>Failed Substation Equip Replac</v>
          </cell>
          <cell r="N4383"/>
          <cell r="O4383" t="str">
            <v/>
          </cell>
          <cell r="P4383"/>
          <cell r="Q4383"/>
          <cell r="R4383" t="str">
            <v/>
          </cell>
          <cell r="S4383" t="str">
            <v xml:space="preserve">This Work Authorization (WA) will cover the cost for replacing two failed Capacitors on Cap Bank 12
*Peter Babcock authorizes use of BI 217.
</v>
          </cell>
          <cell r="T4383" t="str">
            <v>This Work Authorization (WA) will cover the cost for replacing two failed Capacitors on Cap Bank 12
*Peter Babcock authorizes use of BI 217.</v>
          </cell>
          <cell r="U4383"/>
          <cell r="V4383" t="str">
            <v>Samantha Bogusch</v>
          </cell>
          <cell r="W4383" t="str">
            <v>Charlie Favors</v>
          </cell>
          <cell r="X4383"/>
          <cell r="Y4383" t="str">
            <v>METRO EAST</v>
          </cell>
          <cell r="Z4383" t="str">
            <v>NORTH DALLAS</v>
          </cell>
          <cell r="AA4383" t="str">
            <v>NORTH DALLAS</v>
          </cell>
          <cell r="AB4383" t="str">
            <v>Station</v>
          </cell>
          <cell r="AC4383" t="str">
            <v>0101624</v>
          </cell>
          <cell r="AD4383" t="str">
            <v>Carrollton, E. 138Kv S/Sta.</v>
          </cell>
          <cell r="AE4383" t="str">
            <v>In-Service</v>
          </cell>
          <cell r="AF4383" t="str">
            <v>Closed</v>
          </cell>
          <cell r="AG4383">
            <v>45182</v>
          </cell>
          <cell r="AH4383" t="str">
            <v>18274.96</v>
          </cell>
          <cell r="AI4383">
            <v>10839.1</v>
          </cell>
        </row>
        <row r="4384">
          <cell r="E4384" t="str">
            <v>0PT50889 -- NACOGDOCHES NORTH SUB : INSTALL TTC-1000 AT NACOGDOCHES NORTH ON XFMR #1</v>
          </cell>
          <cell r="F4384" t="str">
            <v>NACOGDOCHES NORTH SUB : INSTALL TTC-1000 AT NACOGDOCHES NORTH ON XFMR #1</v>
          </cell>
          <cell r="G4384" t="str">
            <v>Nacogdoches North Sub : Install TTC-1000 at Nacogdoches North on XFMR #1</v>
          </cell>
          <cell r="H4384" t="str">
            <v>This WA will cover the cost to install TTC-1000 at Nacogdoches North Sub on transformer #1.  Oncor will do the work.</v>
          </cell>
          <cell r="I4384" t="str">
            <v>CMPC</v>
          </cell>
          <cell r="J4384"/>
          <cell r="K4384"/>
          <cell r="L4384" t="str">
            <v>216</v>
          </cell>
          <cell r="M4384" t="str">
            <v>Oper Support Misc (Or Improve)</v>
          </cell>
          <cell r="N4384"/>
          <cell r="O4384" t="str">
            <v/>
          </cell>
          <cell r="P4384"/>
          <cell r="Q4384"/>
          <cell r="R4384" t="str">
            <v/>
          </cell>
          <cell r="S4384" t="str">
            <v xml:space="preserve">This WA will cover the cost to install TTC-1000 at Nacogdoches North Sub on transformer #1. Oncor will do the work
</v>
          </cell>
          <cell r="T4384" t="str">
            <v>This WA will cover the cost to install TTC-1000 at Nacogdoches North Sub on transformer #1. Oncor will do the work</v>
          </cell>
          <cell r="U4384"/>
          <cell r="V4384" t="str">
            <v>Melissa Dunn</v>
          </cell>
          <cell r="W4384"/>
          <cell r="X4384"/>
          <cell r="Y4384" t="str">
            <v>SOUTHEAST</v>
          </cell>
          <cell r="Z4384" t="str">
            <v>TYLER</v>
          </cell>
          <cell r="AA4384" t="str">
            <v>LUFKIN</v>
          </cell>
          <cell r="AB4384" t="str">
            <v>Station</v>
          </cell>
          <cell r="AC4384" t="str">
            <v>0201464</v>
          </cell>
          <cell r="AD4384" t="str">
            <v>Nacogdoches, North 138Kv</v>
          </cell>
          <cell r="AE4384" t="str">
            <v>In-Service</v>
          </cell>
          <cell r="AF4384" t="str">
            <v>Closed</v>
          </cell>
          <cell r="AG4384">
            <v>45113</v>
          </cell>
          <cell r="AH4384" t="str">
            <v>13380.7</v>
          </cell>
          <cell r="AI4384">
            <v>10833.05</v>
          </cell>
        </row>
        <row r="4385">
          <cell r="E4385" t="str">
            <v>0PT51395 -- NTUSU CANAL ROAD 138 KV SUB: REPLACE FAILED CCVT</v>
          </cell>
          <cell r="F4385" t="str">
            <v>NTUSU CANAL ROAD 138 KV SUB: REPLACE FAILED CCVT</v>
          </cell>
          <cell r="G4385" t="str">
            <v>NTUSU Canal Road 138 kV Sub: Replace Failed CCVT</v>
          </cell>
          <cell r="H4385" t="str">
            <v>This Work Authorization (WA) will cover the cost to replace a failed CCVT at Canal Road 138 kV Sub.
Revision 05/25/23 AD
-Reduced Oncor labor, initial estimate was too high for the scope of work.</v>
          </cell>
          <cell r="I4385" t="str">
            <v>CMPC</v>
          </cell>
          <cell r="J4385"/>
          <cell r="K4385"/>
          <cell r="L4385" t="str">
            <v>217</v>
          </cell>
          <cell r="M4385" t="str">
            <v>Failed Substation Equip Replac</v>
          </cell>
          <cell r="N4385"/>
          <cell r="O4385" t="str">
            <v/>
          </cell>
          <cell r="P4385"/>
          <cell r="Q4385"/>
          <cell r="R4385" t="str">
            <v/>
          </cell>
          <cell r="S4385" t="str">
            <v xml:space="preserve">This Work Authorization (WA) will cover the cost to replace a failed CCVT at Canal Road 138 kV Sub.
</v>
          </cell>
          <cell r="T4385" t="str">
            <v>This Work Authorization (WA) will cover the cost to replace a failed CCVT at Canal Road 138 kV Sub.</v>
          </cell>
          <cell r="U4385"/>
          <cell r="V4385" t="str">
            <v>Angie Edwards</v>
          </cell>
          <cell r="W4385"/>
          <cell r="X4385" t="str">
            <v>Miguel Ortega</v>
          </cell>
          <cell r="Y4385" t="str">
            <v>METRO WEST</v>
          </cell>
          <cell r="Z4385" t="str">
            <v>ODESSA</v>
          </cell>
          <cell r="AA4385" t="str">
            <v>ODESSA</v>
          </cell>
          <cell r="AB4385" t="str">
            <v>Station</v>
          </cell>
          <cell r="AC4385" t="str">
            <v>N006060</v>
          </cell>
          <cell r="AD4385" t="str">
            <v>Canal Road 138 - 25KV</v>
          </cell>
          <cell r="AE4385" t="str">
            <v>In-Service</v>
          </cell>
          <cell r="AF4385" t="str">
            <v>Closed</v>
          </cell>
          <cell r="AG4385">
            <v>45191</v>
          </cell>
          <cell r="AH4385" t="str">
            <v>29610.55</v>
          </cell>
          <cell r="AI4385">
            <v>10812.18</v>
          </cell>
        </row>
        <row r="4386">
          <cell r="E4386" t="str">
            <v>0PT52538 -- REGAL ROW SUB: ADD FEEDER #0001 TO STEP UF58.7 UNDERFREQUNECY</v>
          </cell>
          <cell r="F4386" t="str">
            <v>REGAL ROW SUB: ADD FEEDER #0001 TO STEP UF58.7 UNDERFREQUNECY</v>
          </cell>
          <cell r="G4386" t="str">
            <v>REGAL ROW SUB: ADD FEEDER #0001 TO STEP UF58.7 UNDERFREQUNECY</v>
          </cell>
          <cell r="H4386" t="str">
            <v>Add feeder #0001 to Step UF58.7 Underfrequency. Add a step module for UF58.7 and change existing step module for UF58.9 to UF59.1. This is an undervoltage station</v>
          </cell>
          <cell r="I4386" t="str">
            <v>CMPC</v>
          </cell>
          <cell r="J4386"/>
          <cell r="K4386"/>
          <cell r="L4386" t="str">
            <v>103</v>
          </cell>
          <cell r="M4386" t="str">
            <v>System Protection</v>
          </cell>
          <cell r="N4386"/>
          <cell r="O4386" t="str">
            <v/>
          </cell>
          <cell r="P4386"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v>
          </cell>
          <cell r="Q4386"/>
          <cell r="R4386" t="str">
            <v/>
          </cell>
          <cell r="S4386" t="str">
            <v xml:space="preserve">This Work Authorization (WA) covers the cost to addstep UF58.7 modulefor feeder #0001 automatic load shedding at Regal Row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v>
          </cell>
          <cell r="T4386" t="str">
            <v>This Work Authorization (WA) covers the cost to addstep UF58.7 modulefor feeder #0001 automatic load shedding at Regal Row Substation.</v>
          </cell>
          <cell r="U4386"/>
          <cell r="V4386" t="str">
            <v>Palmira Cumbo</v>
          </cell>
          <cell r="W4386" t="str">
            <v>Rhiannon Roberts</v>
          </cell>
          <cell r="X4386" t="str">
            <v>Barry Hance</v>
          </cell>
          <cell r="Y4386" t="str">
            <v>METRO EAST</v>
          </cell>
          <cell r="Z4386" t="str">
            <v>DALLAS</v>
          </cell>
          <cell r="AA4386" t="str">
            <v>DALLAS</v>
          </cell>
          <cell r="AB4386" t="str">
            <v>Station</v>
          </cell>
          <cell r="AC4386" t="str">
            <v>0000562</v>
          </cell>
          <cell r="AD4386" t="str">
            <v>Regal Row S/Sta T&amp;D</v>
          </cell>
          <cell r="AE4386" t="str">
            <v>In-Service</v>
          </cell>
          <cell r="AF4386" t="str">
            <v>Closed</v>
          </cell>
          <cell r="AG4386">
            <v>45341</v>
          </cell>
          <cell r="AH4386" t="str">
            <v>10579.43</v>
          </cell>
          <cell r="AI4386">
            <v>10811.73</v>
          </cell>
        </row>
        <row r="4387">
          <cell r="E4387" t="str">
            <v>0PT51852 -- TYLER SWITCH : REPLACE HVAC_2023</v>
          </cell>
          <cell r="F4387" t="str">
            <v>TYLER SWITCH : REPLACE HVAC_2023</v>
          </cell>
          <cell r="G4387" t="str">
            <v>Tyler Switch : Replace HVAC_2023</v>
          </cell>
          <cell r="H4387" t="str">
            <v>This Work Authorization will cover the cost to replace the (HVAC) Air-conditioner in the Tyler Switch control house.</v>
          </cell>
          <cell r="I4387" t="str">
            <v>CMPC</v>
          </cell>
          <cell r="J4387"/>
          <cell r="K4387"/>
          <cell r="L4387" t="str">
            <v>106</v>
          </cell>
          <cell r="M4387" t="str">
            <v>Air Conditioner Replacements</v>
          </cell>
          <cell r="N4387"/>
          <cell r="O4387" t="str">
            <v/>
          </cell>
          <cell r="P4387"/>
          <cell r="Q4387"/>
          <cell r="R4387" t="str">
            <v/>
          </cell>
          <cell r="S4387" t="str">
            <v xml:space="preserve">This Work Authorization will cover the cost to replace the (HVAC) Air-conditioner in the Tyler Switch control house.
</v>
          </cell>
          <cell r="T4387" t="str">
            <v>This Work Authorization will cover the cost to replace the (HVAC) Air-conditioner in the Tyler Switch control house.</v>
          </cell>
          <cell r="U4387"/>
          <cell r="V4387" t="str">
            <v>Dustin Cummings</v>
          </cell>
          <cell r="W4387"/>
          <cell r="X4387"/>
          <cell r="Y4387" t="str">
            <v>SOUTHEAST</v>
          </cell>
          <cell r="Z4387" t="str">
            <v>TYLER</v>
          </cell>
          <cell r="AA4387" t="str">
            <v>TYLER</v>
          </cell>
          <cell r="AB4387" t="str">
            <v>Station</v>
          </cell>
          <cell r="AC4387" t="str">
            <v>0201419</v>
          </cell>
          <cell r="AD4387" t="str">
            <v>Tyler Switching Station 138 Kv</v>
          </cell>
          <cell r="AE4387" t="str">
            <v>In-Service</v>
          </cell>
          <cell r="AF4387" t="str">
            <v>Closed</v>
          </cell>
          <cell r="AG4387">
            <v>45148</v>
          </cell>
          <cell r="AH4387" t="str">
            <v>11444.98</v>
          </cell>
          <cell r="AI4387">
            <v>10810.87</v>
          </cell>
        </row>
        <row r="4388">
          <cell r="E4388" t="str">
            <v>0PT48343 -- SYCAMORE CREEK SUB : INSTALL A SECURITY FENCE WITH ROW GATE AND ADD CULVERT FOR WATER RUNOFF. J TAYLOR</v>
          </cell>
          <cell r="F4388" t="str">
            <v>SYCAMORE CREEK SUB : INSTALL A SECURITY FENCE WITH ROW GATE AND ADD CULVERT FOR WATER RUNOFF. J TAYLOR</v>
          </cell>
          <cell r="G4388" t="str">
            <v>Sycamore Creek Sub : Install a security fence with ROW gate and add culvert for water runoff. J Taylor</v>
          </cell>
          <cell r="H4388" t="str">
            <v>This WA will cover the costs to install a new ROW gate at the entrance with 170' single rail pipe fence to secure property. It will also cover the cost to add a culvert at the street to address the water runoff issue. **L&amp;C - CONTRACTOR TO SUPPLY ALL LABOR, EQUIPMENT AND MATERIALS**</v>
          </cell>
          <cell r="I4388" t="str">
            <v>CMPC</v>
          </cell>
          <cell r="J4388"/>
          <cell r="K4388"/>
          <cell r="L4388" t="str">
            <v>211</v>
          </cell>
          <cell r="M4388" t="str">
            <v>Region Miscellaneous</v>
          </cell>
          <cell r="N4388"/>
          <cell r="O4388" t="str">
            <v/>
          </cell>
          <cell r="P4388"/>
          <cell r="Q4388"/>
          <cell r="R4388" t="str">
            <v/>
          </cell>
          <cell r="S4388" t="str">
            <v xml:space="preserve">This WA will cover the costs to install a new ROW gate at the entrance with 170' single rail pipe fence to secure property. It will also cover the cost to place a culvert at the street to address the water runoff issue. **LC - CONTRACTOR TO SUPPLY ALL LABOR, EQUIPMENT AND MATERIALS**
</v>
          </cell>
          <cell r="T4388" t="str">
            <v>This WA will cover the costs to install a new ROW gate at the entrance with 170' single rail pipe fence to secure property. It will also cover the cost to place a culvert at the street to address the water runoff issue. **LC - CONTRACTOR TO SUPPLY ALL LABOR, EQUIPMENT AND MATERIALS**</v>
          </cell>
          <cell r="U4388"/>
          <cell r="V4388" t="str">
            <v>Bailey Stokes</v>
          </cell>
          <cell r="W4388" t="str">
            <v>Justin Taylor</v>
          </cell>
          <cell r="X4388"/>
          <cell r="Y4388" t="str">
            <v>METRO WEST</v>
          </cell>
          <cell r="Z4388" t="str">
            <v>FORT WORTH</v>
          </cell>
          <cell r="AA4388" t="str">
            <v>FORT WORTH</v>
          </cell>
          <cell r="AB4388" t="str">
            <v>Station</v>
          </cell>
          <cell r="AC4388" t="str">
            <v>0005349</v>
          </cell>
          <cell r="AD4388" t="str">
            <v>Sycamore Creek 345-25Kv</v>
          </cell>
          <cell r="AE4388" t="str">
            <v>In-Service</v>
          </cell>
          <cell r="AF4388" t="str">
            <v>Closed</v>
          </cell>
          <cell r="AG4388">
            <v>44719</v>
          </cell>
          <cell r="AH4388" t="str">
            <v>11694.07</v>
          </cell>
          <cell r="AI4388">
            <v>10805.6</v>
          </cell>
        </row>
        <row r="4389">
          <cell r="E4389" t="str">
            <v>0PT48364 -- TWIN STAR SUB : REPLACE A/C UNIT</v>
          </cell>
          <cell r="F4389" t="str">
            <v>TWIN STAR SUB : REPLACE A/C UNIT</v>
          </cell>
          <cell r="G4389" t="str">
            <v>Twin Star Sub : Replace A/C Unit</v>
          </cell>
          <cell r="H4389" t="str">
            <v>This Work Authorization (WA) will cover the cost to replace a Wall-Mounted A/C Unit. 
- The fan blade broke apart, severing refrigerant lines and damaging condenser coil per Environmental Air Conditioning Services, Inc.  
- All material and labor will be provided by Environmental Air Conditioning Services, Inc.</v>
          </cell>
          <cell r="I4389" t="str">
            <v>CMPC</v>
          </cell>
          <cell r="J4389"/>
          <cell r="K4389"/>
          <cell r="L4389" t="str">
            <v>106</v>
          </cell>
          <cell r="M4389" t="str">
            <v>Air Conditioner Replacements</v>
          </cell>
          <cell r="N4389"/>
          <cell r="O4389" t="str">
            <v/>
          </cell>
          <cell r="P4389"/>
          <cell r="Q4389"/>
          <cell r="R4389" t="str">
            <v/>
          </cell>
          <cell r="S4389" t="str">
            <v xml:space="preserve">This Work Authorization (WA) will cover the cost to replace a Wall-Mounted A/C Unit.
- The fan blade broke apart, severing refrigerant lines and damaging condenser coil per Environmental Air Conditioning Services, Inc.
- All material and labor will be provided by Environmental Air Conditioning Services, Inc.
</v>
          </cell>
          <cell r="T4389" t="str">
            <v>This Work Authorization (WA) will cover the cost to replace a Wall-Mounted A/C Unit.
- The fan blade broke apart, severing refrigerant lines and damaging condenser coil per Environmental Air Conditioning Services, Inc.
- All material and labor will be provided by Environmental Air Conditioning Services, Inc.</v>
          </cell>
          <cell r="U4389"/>
          <cell r="V4389" t="str">
            <v>Jardonn Smith</v>
          </cell>
          <cell r="W4389" t="str">
            <v>Caleb Cawthon</v>
          </cell>
          <cell r="X4389"/>
          <cell r="Y4389" t="str">
            <v>METRO EAST</v>
          </cell>
          <cell r="Z4389" t="str">
            <v>NORTH DALLAS</v>
          </cell>
          <cell r="AA4389" t="str">
            <v>NORTH DALLAS</v>
          </cell>
          <cell r="AB4389" t="str">
            <v>Station</v>
          </cell>
          <cell r="AC4389" t="str">
            <v>0101412</v>
          </cell>
          <cell r="AD4389" t="str">
            <v>Plano, West 138Kv</v>
          </cell>
          <cell r="AE4389" t="str">
            <v>In-Service</v>
          </cell>
          <cell r="AF4389" t="str">
            <v>Closed</v>
          </cell>
          <cell r="AG4389">
            <v>44882</v>
          </cell>
          <cell r="AH4389" t="str">
            <v>13799.47</v>
          </cell>
          <cell r="AI4389">
            <v>10780.43</v>
          </cell>
        </row>
        <row r="4390">
          <cell r="E4390" t="str">
            <v>0PT50592 -- YUCCA DR. SWITCH BKR 13805 &amp; 13810-TURNBAUGH CORNER SWITCH BKR 17655 &amp; 17660: GROUNDLINE MAINTENANCE ON 8 POLES</v>
          </cell>
          <cell r="F4390" t="str">
            <v>YUCCA DR. SWITCH BKR 13805 &amp; 13810-TURNBAUGH CORNER SWITCH BKR 17655 &amp; 17660: GROUNDLINE MAINTENANCE ON 8 POLES</v>
          </cell>
          <cell r="G4390" t="str">
            <v>Yucca Dr. Switch Bkr 13805 &amp; 13810-Turnbaugh corner Switch Bkr 17655 &amp; 17660: Groundline Maintenance on 8 poles</v>
          </cell>
          <cell r="H4390" t="str">
            <v>This WA will cover the cost of groundline maintenance for 8 poles
8 - 60'</v>
          </cell>
          <cell r="I4390" t="str">
            <v>CMPC</v>
          </cell>
          <cell r="J4390"/>
          <cell r="K4390"/>
          <cell r="L4390" t="str">
            <v>223</v>
          </cell>
          <cell r="M4390" t="str">
            <v>Ground Line Maintenance</v>
          </cell>
          <cell r="N4390"/>
          <cell r="O4390" t="str">
            <v/>
          </cell>
          <cell r="P4390"/>
          <cell r="Q4390"/>
          <cell r="R4390" t="str">
            <v/>
          </cell>
          <cell r="S4390" t="str">
            <v xml:space="preserve">This WA will cover the cost of groundline maintenance for 8 poles8 - 60'
</v>
          </cell>
          <cell r="T4390" t="str">
            <v>This WA will cover the cost of groundline maintenance for 8 poles8 - 60'</v>
          </cell>
          <cell r="U4390"/>
          <cell r="V4390" t="str">
            <v>Carissa Hilliard</v>
          </cell>
          <cell r="W4390" t="str">
            <v>Peter Carhart</v>
          </cell>
          <cell r="X4390"/>
          <cell r="Y4390" t="str">
            <v>METRO WEST</v>
          </cell>
          <cell r="Z4390" t="str">
            <v>ODESSA</v>
          </cell>
          <cell r="AA4390" t="str">
            <v>ODESSA</v>
          </cell>
          <cell r="AB4390" t="str">
            <v>Line</v>
          </cell>
          <cell r="AC4390" t="str">
            <v>0007723</v>
          </cell>
          <cell r="AD4390" t="str">
            <v>Turnbaugh Corner-Oxy Goldsmith</v>
          </cell>
          <cell r="AE4390" t="str">
            <v>In-Service</v>
          </cell>
          <cell r="AF4390" t="str">
            <v>Closed</v>
          </cell>
          <cell r="AG4390">
            <v>45218</v>
          </cell>
          <cell r="AH4390" t="str">
            <v>10445.86</v>
          </cell>
          <cell r="AI4390">
            <v>10777.71</v>
          </cell>
        </row>
        <row r="4391">
          <cell r="E4391" t="str">
            <v>0PT47456 -- FISHER RD SWITCH : REPLACE FAILED UPLC</v>
          </cell>
          <cell r="F4391" t="str">
            <v>FISHER RD SWITCH : REPLACE FAILED UPLC</v>
          </cell>
          <cell r="G4391" t="str">
            <v>Fisher Rd Switch : Replace failed UPLC</v>
          </cell>
          <cell r="H4391" t="str">
            <v>Fisher Rd Switch : Replace failed UPLC
Budget Item 217 per Michael Richey
This WA is to replace failed UPLC at Fisher Rd switch
remove:
UPLC
Install:
UPLC</v>
          </cell>
          <cell r="I4391" t="str">
            <v>CMPC</v>
          </cell>
          <cell r="J4391"/>
          <cell r="K4391"/>
          <cell r="L4391" t="str">
            <v>217</v>
          </cell>
          <cell r="M4391" t="str">
            <v>Failed Substation Equip Replac</v>
          </cell>
          <cell r="N4391"/>
          <cell r="O4391" t="str">
            <v/>
          </cell>
          <cell r="P4391"/>
          <cell r="Q4391"/>
          <cell r="R4391" t="str">
            <v/>
          </cell>
          <cell r="S4391" t="str">
            <v xml:space="preserve">Fisher Rd Switch : Replace failed UPLC
Budget Item 217 per Michael Richey
This WA is to replace failed UPLC at Fisher Rd switch
remove:UPLC
Install:UPLC
</v>
          </cell>
          <cell r="T4391" t="str">
            <v>Fisher Rd Switch : Replace failed UPLC
Budget Item 217 per Michael Richey
This WA is to replace failed UPLC at Fisher Rd switch
remove:UPLC
Install:UPLC</v>
          </cell>
          <cell r="U4391"/>
          <cell r="V4391" t="str">
            <v>Kristin Rangel</v>
          </cell>
          <cell r="W4391"/>
          <cell r="X4391"/>
          <cell r="Y4391" t="str">
            <v>METRO WEST</v>
          </cell>
          <cell r="Z4391" t="str">
            <v>WICHITA FALLS</v>
          </cell>
          <cell r="AA4391" t="str">
            <v>WICHITA FALLS</v>
          </cell>
          <cell r="AB4391" t="str">
            <v>Station</v>
          </cell>
          <cell r="AC4391" t="str">
            <v>0005958</v>
          </cell>
          <cell r="AD4391" t="str">
            <v>Fisher Rd Sw Station 345/1</v>
          </cell>
          <cell r="AE4391" t="str">
            <v>In-Service</v>
          </cell>
          <cell r="AF4391" t="str">
            <v>Closed</v>
          </cell>
          <cell r="AG4391">
            <v>44635</v>
          </cell>
          <cell r="AH4391" t="str">
            <v>10700.97</v>
          </cell>
          <cell r="AI4391">
            <v>10775.09</v>
          </cell>
        </row>
        <row r="4392">
          <cell r="E4392" t="str">
            <v>0PT51532 -- BURLESON  SWITCH : REPLACE AND INSTALL 2 TON AC WALL UNIT FOR SWITCH HOUSE</v>
          </cell>
          <cell r="F4392" t="str">
            <v>BURLESON  SWITCH : REPLACE AND INSTALL 2 TON AC WALL UNIT FOR SWITCH HOUSE</v>
          </cell>
          <cell r="G4392" t="str">
            <v>Burleson  Switch : Replace and Install 2 Ton AC Wall Unit for Switch House</v>
          </cell>
          <cell r="H4392" t="str">
            <v>This WA is to cover the cost to Replace and Install 2 Ton AC Wall Unit for Switch House
*Revised due to increase in material</v>
          </cell>
          <cell r="I4392" t="str">
            <v>CMPC</v>
          </cell>
          <cell r="J4392"/>
          <cell r="K4392"/>
          <cell r="L4392" t="str">
            <v>106</v>
          </cell>
          <cell r="M4392" t="str">
            <v>Air Conditioner Replacements</v>
          </cell>
          <cell r="N4392"/>
          <cell r="O4392" t="str">
            <v/>
          </cell>
          <cell r="P4392"/>
          <cell r="Q4392"/>
          <cell r="R4392" t="str">
            <v/>
          </cell>
          <cell r="S4392" t="str">
            <v xml:space="preserve">This WA is to cover the cost to Replace and Install 2 Ton AC Wall Unit for Switch House
</v>
          </cell>
          <cell r="T4392" t="str">
            <v>This WA is to cover the cost to Replace and Install 2 Ton AC Wall Unit for Switch House</v>
          </cell>
          <cell r="U4392"/>
          <cell r="V4392" t="str">
            <v>Marissa Cassidy</v>
          </cell>
          <cell r="W4392"/>
          <cell r="X4392"/>
          <cell r="Y4392" t="str">
            <v>METRO WEST</v>
          </cell>
          <cell r="Z4392" t="str">
            <v>FORT WORTH</v>
          </cell>
          <cell r="AA4392" t="str">
            <v>FORT WORTH</v>
          </cell>
          <cell r="AB4392" t="str">
            <v>Station</v>
          </cell>
          <cell r="AC4392" t="str">
            <v>0005185</v>
          </cell>
          <cell r="AD4392" t="str">
            <v>Burleson Switch</v>
          </cell>
          <cell r="AE4392" t="str">
            <v>In-Service</v>
          </cell>
          <cell r="AF4392" t="str">
            <v>Closed</v>
          </cell>
          <cell r="AG4392">
            <v>45118</v>
          </cell>
          <cell r="AH4392" t="str">
            <v>7377.18</v>
          </cell>
          <cell r="AI4392">
            <v>10765.19</v>
          </cell>
        </row>
        <row r="4393">
          <cell r="E4393" t="str">
            <v>0PT48579 -- ROANOKE SWITCH : REPLACE 3 TON WALL MOUNT UNIT</v>
          </cell>
          <cell r="F4393" t="str">
            <v>ROANOKE SWITCH : REPLACE 3 TON WALL MOUNT UNIT</v>
          </cell>
          <cell r="G4393" t="str">
            <v>Roanoke Switch : Replace 3 Ton wall mount unit</v>
          </cell>
          <cell r="H4393" t="str">
            <v>WA covers the cost to replace 3 ton Bard Unit at Roanoke Switch. 
Triple A will supply all material and labor.</v>
          </cell>
          <cell r="I4393" t="str">
            <v>CMPC</v>
          </cell>
          <cell r="J4393"/>
          <cell r="K4393"/>
          <cell r="L4393" t="str">
            <v>211</v>
          </cell>
          <cell r="M4393" t="str">
            <v>Region Miscellaneous</v>
          </cell>
          <cell r="N4393"/>
          <cell r="O4393" t="str">
            <v/>
          </cell>
          <cell r="P4393"/>
          <cell r="Q4393"/>
          <cell r="R4393" t="str">
            <v/>
          </cell>
          <cell r="S4393" t="str">
            <v xml:space="preserve">WA covers the cost to replace 3 ton Bard Unit at Roanoke Switch.
Triple A will supply all material and labor.
</v>
          </cell>
          <cell r="T4393" t="str">
            <v>WA covers the cost to replace 3 ton Bard Unit at Roanoke Switch.
Triple A will supply all material and labor.</v>
          </cell>
          <cell r="U4393"/>
          <cell r="V4393" t="str">
            <v>Marissa Cassidy</v>
          </cell>
          <cell r="W4393"/>
          <cell r="X4393"/>
          <cell r="Y4393" t="str">
            <v>METRO WEST</v>
          </cell>
          <cell r="Z4393" t="str">
            <v>FORT WORTH</v>
          </cell>
          <cell r="AA4393" t="str">
            <v>FORT WORTH</v>
          </cell>
          <cell r="AB4393" t="str">
            <v>Station</v>
          </cell>
          <cell r="AC4393" t="str">
            <v>0101511</v>
          </cell>
          <cell r="AD4393" t="str">
            <v>Roanoke Switch Sta. 138/345Kv</v>
          </cell>
          <cell r="AE4393" t="str">
            <v>In-Service</v>
          </cell>
          <cell r="AF4393" t="str">
            <v>Closed</v>
          </cell>
          <cell r="AG4393">
            <v>44748</v>
          </cell>
          <cell r="AH4393" t="str">
            <v>11718.74</v>
          </cell>
          <cell r="AI4393">
            <v>10763.68</v>
          </cell>
        </row>
        <row r="4394">
          <cell r="E4394" t="str">
            <v>0PT49758 -- BELTLINE SUB : REPLACE FAILED ROOF BUSHINGS</v>
          </cell>
          <cell r="F4394" t="str">
            <v>BELTLINE SUB : REPLACE FAILED ROOF BUSHINGS</v>
          </cell>
          <cell r="G4394" t="str">
            <v>Beltline Sub : Replace Failed Roof Bushings</v>
          </cell>
          <cell r="H4394" t="str">
            <v>This Work Authorization (WA) will cover the cost for replacing two Roof Bushings.
Peter Babcock approved use of BI 217
Revision #1:  Adjusted Labor and Released Miscellaneous funds</v>
          </cell>
          <cell r="I4394" t="str">
            <v>CMPC</v>
          </cell>
          <cell r="J4394"/>
          <cell r="K4394"/>
          <cell r="L4394" t="str">
            <v>217</v>
          </cell>
          <cell r="M4394" t="str">
            <v>Failed Substation Equip Replac</v>
          </cell>
          <cell r="N4394"/>
          <cell r="O4394" t="str">
            <v/>
          </cell>
          <cell r="P4394"/>
          <cell r="Q4394"/>
          <cell r="R4394" t="str">
            <v/>
          </cell>
          <cell r="S4394" t="str">
            <v xml:space="preserve">This Work Authorization (WA) will cover the cost for replacing two Roof Bushings.
</v>
          </cell>
          <cell r="T4394" t="str">
            <v>This Work Authorization (WA) will cover the cost for replacing two Roof Bushings.</v>
          </cell>
          <cell r="U4394"/>
          <cell r="V4394" t="str">
            <v>Jardonn Smith</v>
          </cell>
          <cell r="W4394"/>
          <cell r="X4394"/>
          <cell r="Y4394" t="str">
            <v>METRO EAST</v>
          </cell>
          <cell r="Z4394" t="str">
            <v>NORTH DALLAS</v>
          </cell>
          <cell r="AA4394" t="str">
            <v>NORTH DALLAS</v>
          </cell>
          <cell r="AB4394" t="str">
            <v>Station</v>
          </cell>
          <cell r="AC4394" t="str">
            <v>0000506</v>
          </cell>
          <cell r="AD4394" t="str">
            <v>Belt Line S/Sta T&amp;D</v>
          </cell>
          <cell r="AE4394" t="str">
            <v>In-Service</v>
          </cell>
          <cell r="AF4394" t="str">
            <v>Closed</v>
          </cell>
          <cell r="AG4394">
            <v>45076</v>
          </cell>
          <cell r="AH4394" t="str">
            <v>17699.1</v>
          </cell>
          <cell r="AI4394">
            <v>10761.79</v>
          </cell>
        </row>
        <row r="4395">
          <cell r="E4395" t="str">
            <v>0PT49350 -- BALCH SPRINGS SUB : REPLACE LTC CONTROLLER ON XFMRS 1&amp;2</v>
          </cell>
          <cell r="F4395" t="str">
            <v>BALCH SPRINGS SUB : REPLACE LTC CONTROLLER ON XFMRS 1&amp;2</v>
          </cell>
          <cell r="G4395" t="str">
            <v>BALCH SPRINGS Sub : REPLACE LTC CONTROLLER ON XFMRS 1&amp;2</v>
          </cell>
          <cell r="H4395" t="str">
            <v>WA PROVIDES COST TO REPLACE LTC CONTROLLER ON XFMR'S 1&amp;2 AT BALCH SPRINGS. M-2001D6V4S20F0S00 (2 EACH BRAINS) AND ADD ADAPTERS M-22789D-S ON XFMR 1 AND M-2280B ON XFMR 2. Email PO to beckwithelectriccontrolsales@hubbell.com and PO must be made out to Hubbell Power Systems, Inc, 210 North Allen Street, Centralia, MO 65240.
RETIREMENT
REV 1 Nov 30 2022:  Increasing labor which was underestimated for the job.</v>
          </cell>
          <cell r="I4395" t="str">
            <v>CMPC</v>
          </cell>
          <cell r="J4395"/>
          <cell r="K4395"/>
          <cell r="L4395" t="str">
            <v>211</v>
          </cell>
          <cell r="M4395" t="str">
            <v>Region Miscellaneous</v>
          </cell>
          <cell r="N4395"/>
          <cell r="O4395" t="str">
            <v/>
          </cell>
          <cell r="P4395"/>
          <cell r="Q4395"/>
          <cell r="R4395" t="str">
            <v/>
          </cell>
          <cell r="S4395" t="str">
            <v xml:space="preserve">WA PROVIDES COST TO REPLACE LTC CONTROLLER ON XFMR'S 12 AT BALCH SPRINGS. M-2001D6V4S20F0S00 (2 EACH BRAINS) AND ADD ADAPTERS M-22789D-S ON XFMR 1 AND M-2280B ON XFMR 2. Email PO to beckwithelectriccontrolsales@hubbell.com and PO must be made out to Hubbell Power Systems, Inc, 210 North Allen Street, Centralia, MO 65240.RETIREMENT
</v>
          </cell>
          <cell r="T4395" t="str">
            <v>WA PROVIDES COST TO REPLACE LTC CONTROLLER ON XFMR'S 12 AT BALCH SPRINGS. M-2001D6V4S20F0S00 (2 EACH BRAINS) AND ADD ADAPTERS M-22789D-S ON XFMR 1 AND M-2280B ON XFMR 2. Email PO to beckwithelectriccontrolsales@hubbell.com and PO must be made out to Hubbell Power Systems, Inc, 210 North Allen Street, Centralia, MO 65240.RETIREMENT</v>
          </cell>
          <cell r="U4395"/>
          <cell r="V4395" t="str">
            <v>Katy Paul</v>
          </cell>
          <cell r="W4395"/>
          <cell r="X4395"/>
          <cell r="Y4395" t="str">
            <v>METRO EAST</v>
          </cell>
          <cell r="Z4395" t="str">
            <v>FORNEY</v>
          </cell>
          <cell r="AA4395" t="str">
            <v>FORNEY</v>
          </cell>
          <cell r="AB4395" t="str">
            <v>Station</v>
          </cell>
          <cell r="AC4395" t="str">
            <v>0101443</v>
          </cell>
          <cell r="AD4395" t="str">
            <v>Balch Springs,138Kv</v>
          </cell>
          <cell r="AE4395" t="str">
            <v>In-Service</v>
          </cell>
          <cell r="AF4395" t="str">
            <v>Closed</v>
          </cell>
          <cell r="AG4395">
            <v>44896</v>
          </cell>
          <cell r="AH4395" t="str">
            <v>9889.72</v>
          </cell>
          <cell r="AI4395">
            <v>10732.3</v>
          </cell>
        </row>
        <row r="4396">
          <cell r="E4396" t="str">
            <v>0PT48951 -- 800/900 NETWORK SUB : REPLACE (3) 138KV LIGHTNING ARRESTORS ON TRANSFORMER #3</v>
          </cell>
          <cell r="F4396" t="str">
            <v>800/900 NETWORK SUB : REPLACE (3) 138KV LIGHTNING ARRESTORS ON TRANSFORMER #3</v>
          </cell>
          <cell r="G4396" t="str">
            <v>800/900 Network Sub : Replace (3) 138kV Lightning Arrestors on Transformer #3</v>
          </cell>
          <cell r="H4396" t="str">
            <v>This WA is a Replace of (3) 138kV Lightning Arrestors Polymer on Transformer #3
RETIREMENT:  476086</v>
          </cell>
          <cell r="I4396" t="str">
            <v>CMPC</v>
          </cell>
          <cell r="J4396"/>
          <cell r="K4396"/>
          <cell r="L4396" t="str">
            <v>211</v>
          </cell>
          <cell r="M4396" t="str">
            <v>Region Miscellaneous</v>
          </cell>
          <cell r="N4396"/>
          <cell r="O4396" t="str">
            <v/>
          </cell>
          <cell r="P4396"/>
          <cell r="Q4396"/>
          <cell r="R4396" t="str">
            <v/>
          </cell>
          <cell r="S4396" t="str">
            <v xml:space="preserve">This WA is a Replace of (3) 138kV Lightning Arrestors Polymer on Transformer #3
RETIREMENT: 476086
</v>
          </cell>
          <cell r="T4396" t="str">
            <v>This WA is a Replace of (3) 138kV Lightning Arrestors Polymer on Transformer #3
RETIREMENT: 476086</v>
          </cell>
          <cell r="U4396"/>
          <cell r="V4396" t="str">
            <v>Bettye Turner</v>
          </cell>
          <cell r="W4396"/>
          <cell r="X4396"/>
          <cell r="Y4396" t="str">
            <v>METRO EAST</v>
          </cell>
          <cell r="Z4396" t="str">
            <v>DALLAS</v>
          </cell>
          <cell r="AA4396" t="str">
            <v>DALLAS</v>
          </cell>
          <cell r="AB4396" t="str">
            <v>Station</v>
          </cell>
          <cell r="AC4396" t="str">
            <v>0000253</v>
          </cell>
          <cell r="AD4396" t="str">
            <v>800/900 Network Substation</v>
          </cell>
          <cell r="AE4396" t="str">
            <v>In-Service</v>
          </cell>
          <cell r="AF4396" t="str">
            <v>Closed</v>
          </cell>
          <cell r="AG4396">
            <v>44858</v>
          </cell>
          <cell r="AH4396" t="str">
            <v>11962.01</v>
          </cell>
          <cell r="AI4396">
            <v>10684.08</v>
          </cell>
        </row>
        <row r="4397">
          <cell r="E4397" t="str">
            <v>0PT52892 -- STRYKER SWITCH : REPLACE AC UNIT AT STRYKER 138KV CONTROL HOUSE</v>
          </cell>
          <cell r="F4397" t="str">
            <v>STRYKER SWITCH : REPLACE AC UNIT AT STRYKER 138KV CONTROL HOUSE</v>
          </cell>
          <cell r="G4397" t="str">
            <v>Stryker Switch : Replace AC unit at Stryker 138KV Control House</v>
          </cell>
          <cell r="H4397" t="str">
            <v>This WA will cover the cost to replace the AC unit at Stryker 138KV Control House. Oncor will do the work.</v>
          </cell>
          <cell r="I4397" t="str">
            <v>CMPC</v>
          </cell>
          <cell r="J4397" t="str">
            <v>Region Reactive</v>
          </cell>
          <cell r="K4397" t="str">
            <v>BI 106_A/C REPLACMENTS</v>
          </cell>
          <cell r="L4397" t="str">
            <v>106</v>
          </cell>
          <cell r="M4397" t="str">
            <v>Air Conditioner Replacements</v>
          </cell>
          <cell r="N4397"/>
          <cell r="O4397" t="str">
            <v/>
          </cell>
          <cell r="P4397"/>
          <cell r="Q4397"/>
          <cell r="R4397" t="str">
            <v/>
          </cell>
          <cell r="S4397" t="str">
            <v xml:space="preserve">This WA will cover the cost to replace the AC ubit at Stryker 138KV control house. Oncor will do the work
</v>
          </cell>
          <cell r="T4397" t="str">
            <v>This WA will cover the cost to replace the AC ubit at Stryker 138KV control house. Oncor will do the work</v>
          </cell>
          <cell r="U4397"/>
          <cell r="V4397" t="str">
            <v>Melissa Dunn</v>
          </cell>
          <cell r="W4397"/>
          <cell r="X4397" t="str">
            <v>David Luna</v>
          </cell>
          <cell r="Y4397" t="str">
            <v>SOUTHEAST</v>
          </cell>
          <cell r="Z4397" t="str">
            <v>TYLER</v>
          </cell>
          <cell r="AA4397" t="str">
            <v>LUFKIN</v>
          </cell>
          <cell r="AB4397" t="str">
            <v>Station</v>
          </cell>
          <cell r="AC4397" t="str">
            <v>0201501</v>
          </cell>
          <cell r="AD4397" t="str">
            <v>Stryker Creek,345Kv</v>
          </cell>
          <cell r="AE4397" t="str">
            <v>In-Service</v>
          </cell>
          <cell r="AF4397" t="str">
            <v>Closed</v>
          </cell>
          <cell r="AG4397">
            <v>45329</v>
          </cell>
          <cell r="AH4397" t="str">
            <v>14605.98</v>
          </cell>
          <cell r="AI4397">
            <v>10682.88</v>
          </cell>
        </row>
        <row r="4398">
          <cell r="E4398" t="str">
            <v>0PT52519 -- ROBINSON SUB: ADD FEEDER #2504 TO STEP UF58.7 UNDERFREQUENCY</v>
          </cell>
          <cell r="F4398" t="str">
            <v>ROBINSON SUB: ADD FEEDER #2504 TO STEP UF58.7 UNDERFREQUENCY</v>
          </cell>
          <cell r="G4398" t="str">
            <v>ROBINSON SUB: ADD FEEDER #2504 TO STEP UF58.7 UNDERFREQUENCY</v>
          </cell>
          <cell r="H4398" t="str">
            <v>Add feeder #2504 to Step UF58.7 Underfrequency. Add a step module for UF58.7. Change existing step module for UF58.9 to UF59.1.</v>
          </cell>
          <cell r="I4398" t="str">
            <v>CMPC</v>
          </cell>
          <cell r="J4398"/>
          <cell r="K4398"/>
          <cell r="L4398" t="str">
            <v>103</v>
          </cell>
          <cell r="M4398" t="str">
            <v>System Protection</v>
          </cell>
          <cell r="N4398"/>
          <cell r="O4398" t="str">
            <v/>
          </cell>
          <cell r="P4398"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4398"/>
          <cell r="R4398" t="str">
            <v/>
          </cell>
          <cell r="S4398" t="str">
            <v xml:space="preserve">This Work Authorization (WA) covers the cost to addstep UF58.7 modulefor feeder #2504 automatic load shedding at Robinson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4398" t="str">
            <v>This Work Authorization (WA) covers the cost to addstep UF58.7 modulefor feeder #2504 automatic load shedding at Robinson Substation.</v>
          </cell>
          <cell r="U4398"/>
          <cell r="V4398" t="str">
            <v>Nicholas Van Buitenen</v>
          </cell>
          <cell r="W4398" t="str">
            <v>Rhiannon Roberts</v>
          </cell>
          <cell r="X4398" t="str">
            <v>David Luna</v>
          </cell>
          <cell r="Y4398" t="str">
            <v>SOUTHEAST</v>
          </cell>
          <cell r="Z4398" t="str">
            <v>WACO</v>
          </cell>
          <cell r="AA4398" t="str">
            <v>WACO</v>
          </cell>
          <cell r="AB4398" t="str">
            <v>Station</v>
          </cell>
          <cell r="AC4398" t="str">
            <v>0401435</v>
          </cell>
          <cell r="AD4398" t="str">
            <v>Robinson 138Kv</v>
          </cell>
          <cell r="AE4398" t="str">
            <v>In-Service</v>
          </cell>
          <cell r="AF4398" t="str">
            <v>Closed</v>
          </cell>
          <cell r="AG4398">
            <v>45265</v>
          </cell>
          <cell r="AH4398" t="str">
            <v>10864.99</v>
          </cell>
          <cell r="AI4398">
            <v>10673.2</v>
          </cell>
        </row>
        <row r="4399">
          <cell r="E4399" t="str">
            <v>0PT52797 -- JARRELL EAST SUB : REPLACE BATTERIES</v>
          </cell>
          <cell r="F4399" t="str">
            <v>JARRELL EAST SUB : REPLACE BATTERIES</v>
          </cell>
          <cell r="G4399" t="str">
            <v>Jarrell East Sub : Replace Batteries</v>
          </cell>
          <cell r="H4399" t="str">
            <v>This WA is for the cost to replace the batteries at Jarrell East.
REVISIONS 06.06.24- ONCOR LABOR OVER ESTIMATED ON ORIGINAL WA-KH</v>
          </cell>
          <cell r="I4399" t="str">
            <v>CMPC</v>
          </cell>
          <cell r="J4399" t="str">
            <v>Region Reactive</v>
          </cell>
          <cell r="K4399" t="str">
            <v>BI 107_BATTERY REPLACEMENTS</v>
          </cell>
          <cell r="L4399" t="str">
            <v>107</v>
          </cell>
          <cell r="M4399" t="str">
            <v>Battery &amp; Charger Replacements</v>
          </cell>
          <cell r="N4399"/>
          <cell r="O4399" t="str">
            <v/>
          </cell>
          <cell r="P4399"/>
          <cell r="Q4399"/>
          <cell r="R4399" t="str">
            <v/>
          </cell>
          <cell r="S4399" t="str">
            <v xml:space="preserve">This WA is for the cost to replace the batteries at Jarrell East.
</v>
          </cell>
          <cell r="T4399" t="str">
            <v>This WA is for the cost to replace the batteries at Jarrell East.</v>
          </cell>
          <cell r="U4399"/>
          <cell r="V4399" t="str">
            <v>Kelli Hendershot</v>
          </cell>
          <cell r="W4399"/>
          <cell r="X4399" t="str">
            <v>David Luna</v>
          </cell>
          <cell r="Y4399" t="str">
            <v>SOUTHEAST</v>
          </cell>
          <cell r="Z4399" t="str">
            <v>TEMPLE</v>
          </cell>
          <cell r="AA4399" t="str">
            <v>TEMPLE</v>
          </cell>
          <cell r="AB4399" t="str">
            <v>Station</v>
          </cell>
          <cell r="AC4399" t="str">
            <v>0401485</v>
          </cell>
          <cell r="AD4399" t="str">
            <v>Jarrell, East 138-12.5Kv</v>
          </cell>
          <cell r="AE4399" t="str">
            <v>In-Service</v>
          </cell>
          <cell r="AF4399" t="str">
            <v>Closed</v>
          </cell>
          <cell r="AG4399">
            <v>45449</v>
          </cell>
          <cell r="AH4399" t="str">
            <v>14216.82</v>
          </cell>
          <cell r="AI4399">
            <v>10665.29</v>
          </cell>
        </row>
        <row r="4400">
          <cell r="E4400" t="str">
            <v>0PT48365 -- BOWMAN SWITCH : REPLACE FAILED A PHASE CCVT</v>
          </cell>
          <cell r="F4400" t="str">
            <v>BOWMAN SWITCH : REPLACE FAILED A PHASE CCVT</v>
          </cell>
          <cell r="G4400" t="str">
            <v>Bowman Switch : Replace failed A phase CCVT</v>
          </cell>
          <cell r="H4400" t="str">
            <v>Bowman Switch : Replace failed A phase CCVT
This WA is to  Replace failed A phase 138 kV CCVT
BI 217 per Michael Richey and Clifton Odom
remove:
(1) 138kV CCVT
install:
(1) 138kV CCVT</v>
          </cell>
          <cell r="I4400" t="str">
            <v>CMPC</v>
          </cell>
          <cell r="J4400"/>
          <cell r="K4400"/>
          <cell r="L4400" t="str">
            <v>217</v>
          </cell>
          <cell r="M4400" t="str">
            <v>Failed Substation Equip Replac</v>
          </cell>
          <cell r="N4400"/>
          <cell r="O4400" t="str">
            <v/>
          </cell>
          <cell r="P4400"/>
          <cell r="Q4400"/>
          <cell r="R4400" t="str">
            <v/>
          </cell>
          <cell r="S4400" t="str">
            <v xml:space="preserve">Bowman Switch : Replace failed A phase CCVT
This WA is to Replace failed A phase 138 kV CCVT
BI 217 per Michael Richey and Clifton Odom
remove:(1) 138kV CCVT
install:(1) 138kV CCVT
</v>
          </cell>
          <cell r="T4400" t="str">
            <v>Bowman Switch : Replace failed A phase CCVT
This WA is to Replace failed A phase 138 kV CCVT
BI 217 per Michael Richey and Clifton Odom
remove:(1) 138kV CCVT
install:(1) 138kV CCVT</v>
          </cell>
          <cell r="U4400"/>
          <cell r="V4400" t="str">
            <v>Kristin Rangel</v>
          </cell>
          <cell r="W4400"/>
          <cell r="X4400"/>
          <cell r="Y4400" t="str">
            <v>METRO WEST</v>
          </cell>
          <cell r="Z4400" t="str">
            <v>WICHITA FALLS</v>
          </cell>
          <cell r="AA4400" t="str">
            <v>WICHITA FALLS</v>
          </cell>
          <cell r="AB4400" t="str">
            <v>Station</v>
          </cell>
          <cell r="AC4400" t="str">
            <v>0005952</v>
          </cell>
          <cell r="AD4400" t="str">
            <v>Bowman Sw.Station 345/138Kv</v>
          </cell>
          <cell r="AE4400" t="str">
            <v>In-Service</v>
          </cell>
          <cell r="AF4400" t="str">
            <v>Closed</v>
          </cell>
          <cell r="AG4400">
            <v>44756</v>
          </cell>
          <cell r="AH4400" t="str">
            <v>15289.98</v>
          </cell>
          <cell r="AI4400">
            <v>10659.89</v>
          </cell>
        </row>
        <row r="4401">
          <cell r="E4401" t="str">
            <v>0PT52765 -- LAKE HIGHLANDS SUB : REPLACE A/C UNIT</v>
          </cell>
          <cell r="F4401" t="str">
            <v>LAKE HIGHLANDS SUB : REPLACE A/C UNIT</v>
          </cell>
          <cell r="G4401" t="str">
            <v>Lake Highlands Sub : Replace A/C Unit</v>
          </cell>
          <cell r="H4401" t="str">
            <v>This WA is an estimated cost to Replace 4 ton Bard unit with a burned out compressor for a new 4 ton Bard unit.
All material, as well as labor, will be provided by Environmental Air Conditioning Services, Inc.</v>
          </cell>
          <cell r="I4401" t="str">
            <v>CMPC</v>
          </cell>
          <cell r="J4401"/>
          <cell r="K4401"/>
          <cell r="L4401" t="str">
            <v>106</v>
          </cell>
          <cell r="M4401" t="str">
            <v>Air Conditioner Replacements</v>
          </cell>
          <cell r="N4401"/>
          <cell r="O4401" t="str">
            <v/>
          </cell>
          <cell r="P4401"/>
          <cell r="Q4401"/>
          <cell r="R4401" t="str">
            <v/>
          </cell>
          <cell r="S4401" t="str">
            <v xml:space="preserve">This WA is an estimated cost to Replace 4 ton Bard unit with a burned out compressor for a new 4 ton Bard unit.
All material, as well as labor, will be provided by Environmental Air Conditioning Services, Inc.
</v>
          </cell>
          <cell r="T4401" t="str">
            <v>This WA is an estimated cost to Replace 4 ton Bard unit with a burned out compressor for a new 4 ton Bard unit.
All material, as well as labor, will be provided by Environmental Air Conditioning Services, Inc.</v>
          </cell>
          <cell r="U4401"/>
          <cell r="V4401" t="str">
            <v>Samantha Bogusch</v>
          </cell>
          <cell r="W4401" t="str">
            <v>Caleb Cawthon</v>
          </cell>
          <cell r="X4401"/>
          <cell r="Y4401" t="str">
            <v>METRO EAST</v>
          </cell>
          <cell r="Z4401" t="str">
            <v>NORTH DALLAS</v>
          </cell>
          <cell r="AA4401" t="str">
            <v>NORTH DALLAS</v>
          </cell>
          <cell r="AB4401" t="str">
            <v>Station</v>
          </cell>
          <cell r="AC4401" t="str">
            <v>0000527</v>
          </cell>
          <cell r="AD4401" t="str">
            <v>Lake Highlands S/Station T&amp;D</v>
          </cell>
          <cell r="AE4401" t="str">
            <v>In-Service</v>
          </cell>
          <cell r="AF4401" t="str">
            <v>Closed</v>
          </cell>
          <cell r="AG4401">
            <v>45244</v>
          </cell>
          <cell r="AH4401" t="str">
            <v>11899.91</v>
          </cell>
          <cell r="AI4401">
            <v>10658.71</v>
          </cell>
        </row>
        <row r="4402">
          <cell r="E4402" t="str">
            <v>0PT52766 -- JUDD COURT SUB : REPLACE A/C UNIT</v>
          </cell>
          <cell r="F4402" t="str">
            <v>JUDD COURT SUB : REPLACE A/C UNIT</v>
          </cell>
          <cell r="G4402" t="str">
            <v>Judd Court Sub : Replace A/C Unit</v>
          </cell>
          <cell r="H4402" t="str">
            <v>This WA is an estimated cost to Replace 4 ton Bard unit that has a leak in the evaporator coil non repairable for a new 4 ton Bard unit.
All material, as well as labor, will be provided by Environmental Air Conditioning Services, Inc.</v>
          </cell>
          <cell r="I4402" t="str">
            <v>CMPC</v>
          </cell>
          <cell r="J4402"/>
          <cell r="K4402"/>
          <cell r="L4402" t="str">
            <v>106</v>
          </cell>
          <cell r="M4402" t="str">
            <v>Air Conditioner Replacements</v>
          </cell>
          <cell r="N4402"/>
          <cell r="O4402" t="str">
            <v/>
          </cell>
          <cell r="P4402"/>
          <cell r="Q4402"/>
          <cell r="R4402" t="str">
            <v/>
          </cell>
          <cell r="S4402" t="str">
            <v xml:space="preserve">This WA is an estimated cost to Replace 4 ton Bard unit that has a leak in the evaporator coil non repairable for a new 4 ton Bard unit.
All material, as well as labor, will be provided by Environmental Air Conditioning Services, Inc.
</v>
          </cell>
          <cell r="T4402" t="str">
            <v>This WA is an estimated cost to Replace 4 ton Bard unit that has a leak in the evaporator coil non repairable for a new 4 ton Bard unit.
All material, as well as labor, will be provided by Environmental Air Conditioning Services, Inc.</v>
          </cell>
          <cell r="U4402"/>
          <cell r="V4402" t="str">
            <v>Samantha Bogusch</v>
          </cell>
          <cell r="W4402" t="str">
            <v>Caleb Cawthon</v>
          </cell>
          <cell r="X4402" t="str">
            <v>Barry Hance</v>
          </cell>
          <cell r="Y4402" t="str">
            <v>METRO EAST</v>
          </cell>
          <cell r="Z4402" t="str">
            <v>NORTH DALLAS</v>
          </cell>
          <cell r="AA4402" t="str">
            <v>NORTH DALLAS</v>
          </cell>
          <cell r="AB4402" t="str">
            <v>Station</v>
          </cell>
          <cell r="AC4402" t="str">
            <v>0000582</v>
          </cell>
          <cell r="AD4402" t="str">
            <v>Judd Court Rd S/Station T&amp;D</v>
          </cell>
          <cell r="AE4402" t="str">
            <v>In-Service</v>
          </cell>
          <cell r="AF4402" t="str">
            <v>Closed</v>
          </cell>
          <cell r="AG4402">
            <v>45244</v>
          </cell>
          <cell r="AH4402" t="str">
            <v>11899.91</v>
          </cell>
          <cell r="AI4402">
            <v>10658.71</v>
          </cell>
        </row>
        <row r="4403">
          <cell r="E4403" t="str">
            <v>0PT52429 -- IRVING NORTH SUB : INSTALL TTC1000 ON TRF03 AND TRF04</v>
          </cell>
          <cell r="F4403" t="str">
            <v>IRVING NORTH SUB : INSTALL TTC1000 ON TRF03 AND TRF04</v>
          </cell>
          <cell r="G4403" t="str">
            <v>Irving North Sub : Install TTC1000 on TRF03 and TRF04</v>
          </cell>
          <cell r="H4403" t="str">
            <v>This WA is an estimated cost to Install TTC1000 on TRF03 and TRF04</v>
          </cell>
          <cell r="I4403" t="str">
            <v>CMPC</v>
          </cell>
          <cell r="J4403" t="str">
            <v>Equipment Support and Programmatic Equipment Upgrades</v>
          </cell>
          <cell r="K4403" t="str">
            <v>BI 216_ EQUIP SUPPORT TRF MONITOR</v>
          </cell>
          <cell r="L4403" t="str">
            <v>216</v>
          </cell>
          <cell r="M4403" t="str">
            <v>Oper Support Misc (Or Improve)</v>
          </cell>
          <cell r="N4403"/>
          <cell r="O4403" t="str">
            <v/>
          </cell>
          <cell r="P4403"/>
          <cell r="Q4403"/>
          <cell r="R4403" t="str">
            <v/>
          </cell>
          <cell r="S4403" t="str">
            <v xml:space="preserve">This WA is an estimated cost to Install TTC 1000 on TRF03 and TRF04
</v>
          </cell>
          <cell r="T4403" t="str">
            <v>This WA is an estimated cost to Install TTC 1000 on TRF03 and TRF04</v>
          </cell>
          <cell r="U4403"/>
          <cell r="V4403" t="str">
            <v>Martha Mata</v>
          </cell>
          <cell r="W4403"/>
          <cell r="X4403" t="str">
            <v>Barry Hance</v>
          </cell>
          <cell r="Y4403" t="str">
            <v>METRO EAST</v>
          </cell>
          <cell r="Z4403" t="str">
            <v>DALLAS</v>
          </cell>
          <cell r="AA4403" t="str">
            <v>DALLAS</v>
          </cell>
          <cell r="AB4403" t="str">
            <v>Station</v>
          </cell>
          <cell r="AC4403" t="str">
            <v>0101408</v>
          </cell>
          <cell r="AD4403" t="str">
            <v>Irving, North 138Kv</v>
          </cell>
          <cell r="AE4403" t="str">
            <v>In-Service</v>
          </cell>
          <cell r="AF4403" t="str">
            <v>Closed</v>
          </cell>
          <cell r="AG4403">
            <v>45357</v>
          </cell>
          <cell r="AH4403" t="str">
            <v>9404.05</v>
          </cell>
          <cell r="AI4403">
            <v>10655.05</v>
          </cell>
        </row>
        <row r="4404">
          <cell r="E4404" t="str">
            <v>0PT51271 -- ARGYLE - KRUM TAP 138KV: GROUND LINE MAINTENANCE FOR 145 POLES</v>
          </cell>
          <cell r="F4404" t="str">
            <v>ARGYLE - KRUM TAP 138KV: GROUND LINE MAINTENANCE FOR 145 POLES</v>
          </cell>
          <cell r="G4404" t="str">
            <v>Argyle - Krum Tap 138kV: Ground Line Maintenance for 145 poles</v>
          </cell>
          <cell r="H4404" t="str">
            <v>This WA will cover the cost of Ground Line Maintenance for 145 poles
5 - 50', 3 - 55', 18 - 60, 72 - 65', 32-70', 13 - 75', 2 - 80'</v>
          </cell>
          <cell r="I4404" t="str">
            <v>CMPC</v>
          </cell>
          <cell r="J4404"/>
          <cell r="K4404"/>
          <cell r="L4404" t="str">
            <v>223</v>
          </cell>
          <cell r="M4404" t="str">
            <v>Ground Line Maintenance</v>
          </cell>
          <cell r="N4404"/>
          <cell r="O4404" t="str">
            <v/>
          </cell>
          <cell r="P4404"/>
          <cell r="Q4404"/>
          <cell r="R4404" t="str">
            <v/>
          </cell>
          <cell r="S4404" t="str">
            <v xml:space="preserve">This WA will cover the cost of Ground Line Maintenance for 145 poles5 - 50', 3 - 55', 18 - 60, 72 - 65', 32-70', 13 - 75', 2 - 80'
</v>
          </cell>
          <cell r="T4404" t="str">
            <v>This WA will cover the cost of Ground Line Maintenance for 145 poles5 - 50', 3 - 55', 18 - 60, 72 - 65', 32-70', 13 - 75', 2 - 80'</v>
          </cell>
          <cell r="U4404"/>
          <cell r="V4404" t="str">
            <v>Carissa Hilliard</v>
          </cell>
          <cell r="W4404" t="str">
            <v>Peter Carhart</v>
          </cell>
          <cell r="X4404"/>
          <cell r="Y4404" t="str">
            <v>METRO WEST</v>
          </cell>
          <cell r="Z4404" t="str">
            <v>FORT WORTH</v>
          </cell>
          <cell r="AA4404" t="str">
            <v>FORT WORTH</v>
          </cell>
          <cell r="AB4404" t="str">
            <v>Line</v>
          </cell>
          <cell r="AC4404" t="str">
            <v>0300420</v>
          </cell>
          <cell r="AD4404" t="str">
            <v>Argyle-Gainesville</v>
          </cell>
          <cell r="AE4404" t="str">
            <v>In-Service</v>
          </cell>
          <cell r="AF4404" t="str">
            <v>Closed</v>
          </cell>
          <cell r="AG4404">
            <v>45218</v>
          </cell>
          <cell r="AH4404" t="str">
            <v>11084.44</v>
          </cell>
          <cell r="AI4404">
            <v>10642.85</v>
          </cell>
        </row>
        <row r="4405">
          <cell r="E4405" t="str">
            <v>0PT52760 -- CORINTH SUB : REPLACE LOW SIDE BUS PT ASSET 181276 ON TRANSFORMER #2 C PHASE PT</v>
          </cell>
          <cell r="F4405" t="str">
            <v>CORINTH SUB : REPLACE LOW SIDE BUS PT ASSET 181276 ON TRANSFORMER #2 C PHASE PT</v>
          </cell>
          <cell r="G4405" t="str">
            <v>Corinth Sub : Replace low side bus PT Asset 181276 on Transformer #2 C phase PT</v>
          </cell>
          <cell r="H4405" t="str">
            <v>This WA is to cove the cost to Replace low side bus PT Asset 181276 on Transformer #2 C phase PT
Budget Item #217 Approved by Cliff Odom on 8.22.23
*Revision on Material and Labor:  Cost of Material has increased, and the time of Labor is more than we estimated.</v>
          </cell>
          <cell r="I4405" t="str">
            <v>CMPC</v>
          </cell>
          <cell r="J4405"/>
          <cell r="K4405"/>
          <cell r="L4405" t="str">
            <v>217</v>
          </cell>
          <cell r="M4405" t="str">
            <v>Failed Substation Equip Replac</v>
          </cell>
          <cell r="N4405"/>
          <cell r="O4405" t="str">
            <v/>
          </cell>
          <cell r="P4405"/>
          <cell r="Q4405"/>
          <cell r="R4405" t="str">
            <v/>
          </cell>
          <cell r="S4405" t="str">
            <v xml:space="preserve">This WA is to cove the cost to Replace low side bus PT Asset 181276 on Transformer #2 C phase PT
Budget Item #217 Approved by Cliff Odom on 8.22.23
</v>
          </cell>
          <cell r="T4405" t="str">
            <v>This WA is to cove the cost to Replace low side bus PT Asset 181276 on Transformer #2 C phase PT
Budget Item #217 Approved by Cliff Odom on 8.22.23</v>
          </cell>
          <cell r="U4405"/>
          <cell r="V4405" t="str">
            <v>Marissa Cassidy</v>
          </cell>
          <cell r="W4405"/>
          <cell r="X4405" t="str">
            <v>Miguel Ortega</v>
          </cell>
          <cell r="Y4405" t="str">
            <v>METRO WEST</v>
          </cell>
          <cell r="Z4405" t="str">
            <v>FORT WORTH</v>
          </cell>
          <cell r="AA4405" t="str">
            <v>FORT WORTH</v>
          </cell>
          <cell r="AB4405" t="str">
            <v>Station</v>
          </cell>
          <cell r="AC4405" t="str">
            <v>0301459</v>
          </cell>
          <cell r="AD4405" t="str">
            <v>Corinth 138Kv</v>
          </cell>
          <cell r="AE4405" t="str">
            <v>In-Service</v>
          </cell>
          <cell r="AF4405" t="str">
            <v>Closed</v>
          </cell>
          <cell r="AG4405">
            <v>45231</v>
          </cell>
          <cell r="AH4405" t="str">
            <v>5481.91</v>
          </cell>
          <cell r="AI4405">
            <v>10621.42</v>
          </cell>
        </row>
        <row r="4406">
          <cell r="E4406" t="str">
            <v>0PT56257 -- EDGECLIFF SUB : REPLACE FAILED PT ON #3 C PHASE: BRANDON SIFERS</v>
          </cell>
          <cell r="F4406" t="str">
            <v>EDGECLIFF SUB : REPLACE FAILED PT ON #3 C PHASE: BRANDON SIFERS</v>
          </cell>
          <cell r="G4406" t="str">
            <v>Edgecliff Sub : Replace Failed PT on #3 C Phase: Brandon Sifers</v>
          </cell>
          <cell r="H4406" t="str">
            <v>This WA is to cover the cost to Replace Failed PT on #3 C Phase
Budget Item# 217: Approved by Cliff Odom on 9.16.224
On 9.15.2024,  C Phase PT Catastrophically failed on Station #3</v>
          </cell>
          <cell r="I4406" t="str">
            <v>CMPC</v>
          </cell>
          <cell r="J4406" t="str">
            <v>Failed Equipment and Storm Damage</v>
          </cell>
          <cell r="K4406" t="str">
            <v>BI 217_FAILED SUBSTATION EQUIPMENT REPLACEMENT</v>
          </cell>
          <cell r="L4406" t="str">
            <v>217</v>
          </cell>
          <cell r="M4406" t="str">
            <v>Failed Substation Equip Replac</v>
          </cell>
          <cell r="N4406"/>
          <cell r="O4406" t="str">
            <v/>
          </cell>
          <cell r="P4406"/>
          <cell r="Q4406"/>
          <cell r="R4406" t="str">
            <v/>
          </cell>
          <cell r="S4406" t="str">
            <v xml:space="preserve">This WA is to cover the cost to Replace Failed PT on #3 C Phase
Budget Item# 217: Approved by Cliff Odom on 9.16.224
On 9.15.2024, C Phase PT Catastrophically failed on Station #3
</v>
          </cell>
          <cell r="T4406" t="str">
            <v>This WA is to cover the cost to Replace Failed PT on #3 C Phase
Budget Item# 217: Approved by Cliff Odom on 9.16.224
On 9.15.2024, C Phase PT Catastrophically failed on Station #3</v>
          </cell>
          <cell r="U4406"/>
          <cell r="V4406" t="str">
            <v>Marissa Cassidy</v>
          </cell>
          <cell r="W4406"/>
          <cell r="X4406" t="str">
            <v>Miguel Ortega</v>
          </cell>
          <cell r="Y4406" t="str">
            <v>METRO WEST</v>
          </cell>
          <cell r="Z4406" t="str">
            <v>FORT WORTH</v>
          </cell>
          <cell r="AA4406" t="str">
            <v>FORT WORTH</v>
          </cell>
          <cell r="AB4406" t="str">
            <v>Station</v>
          </cell>
          <cell r="AC4406" t="str">
            <v>0005222</v>
          </cell>
          <cell r="AD4406" t="str">
            <v>Edgecliff 138-12.5Kv</v>
          </cell>
          <cell r="AE4406" t="str">
            <v>In-Service</v>
          </cell>
          <cell r="AF4406" t="str">
            <v>Constr. Complete, Chargeable</v>
          </cell>
          <cell r="AG4406">
            <v>45590</v>
          </cell>
          <cell r="AH4406" t="str">
            <v>7657.52</v>
          </cell>
          <cell r="AI4406">
            <v>10608.05</v>
          </cell>
        </row>
        <row r="4407">
          <cell r="E4407" t="str">
            <v>0PT53105 -- LAVON SWITCH : REPLACE CAPACITORS ON CAP BANK 21</v>
          </cell>
          <cell r="F4407" t="str">
            <v>LAVON SWITCH : REPLACE CAPACITORS ON CAP BANK 21</v>
          </cell>
          <cell r="G4407" t="str">
            <v>Lavon Switch : Replace Capacitors on Cap Bank 21</v>
          </cell>
          <cell r="H4407" t="str">
            <v>This Work Authorization (WA) will cover the cost for replacing two failed Capacitors and four broken insulators on Cap Bank 21.
*Peter Babcock authorizes use of BI 217.</v>
          </cell>
          <cell r="I4407" t="str">
            <v>CMPC</v>
          </cell>
          <cell r="J4407"/>
          <cell r="K4407"/>
          <cell r="L4407" t="str">
            <v>217</v>
          </cell>
          <cell r="M4407" t="str">
            <v>Failed Substation Equip Replac</v>
          </cell>
          <cell r="N4407"/>
          <cell r="O4407" t="str">
            <v/>
          </cell>
          <cell r="P4407"/>
          <cell r="Q4407"/>
          <cell r="R4407" t="str">
            <v/>
          </cell>
          <cell r="S4407" t="str">
            <v xml:space="preserve">This Work Authorization (WA) will cover the cost for replacing two failed Capacitors and four broken insulators on Cap Bank 21.
*Peter Babcock authorizes use of BI 217.
</v>
          </cell>
          <cell r="T4407" t="str">
            <v>This Work Authorization (WA) will cover the cost for replacing two failed Capacitors and four broken insulators on Cap Bank 21.
*Peter Babcock authorizes use of BI 217.</v>
          </cell>
          <cell r="U4407"/>
          <cell r="V4407" t="str">
            <v>Samantha Bogusch</v>
          </cell>
          <cell r="W4407" t="str">
            <v>Tyler Peasley</v>
          </cell>
          <cell r="X4407" t="str">
            <v>Barry Hance</v>
          </cell>
          <cell r="Y4407" t="str">
            <v>METRO EAST</v>
          </cell>
          <cell r="Z4407" t="str">
            <v>NORTH DALLAS</v>
          </cell>
          <cell r="AA4407" t="str">
            <v>NORTH DALLAS</v>
          </cell>
          <cell r="AB4407" t="str">
            <v>Station</v>
          </cell>
          <cell r="AC4407" t="str">
            <v>0101517</v>
          </cell>
          <cell r="AD4407" t="str">
            <v>Lavon Switching Station 345KV</v>
          </cell>
          <cell r="AE4407" t="str">
            <v>In-Service</v>
          </cell>
          <cell r="AF4407" t="str">
            <v>Closed</v>
          </cell>
          <cell r="AG4407">
            <v>45267</v>
          </cell>
          <cell r="AH4407" t="str">
            <v>18337.29</v>
          </cell>
          <cell r="AI4407">
            <v>10585.21</v>
          </cell>
        </row>
        <row r="4408">
          <cell r="E4408" t="str">
            <v>0PT53389 -- DUBLIN SUB: REPLACE FAILED SINGLE PHASE SUBSTATION REGULATOR</v>
          </cell>
          <cell r="F4408" t="str">
            <v>DUBLIN SUB: REPLACE FAILED SINGLE PHASE SUBSTATION REGULATOR</v>
          </cell>
          <cell r="G4408" t="str">
            <v>Dublin Sub: Replace Failed Single Phase Substation Regulator</v>
          </cell>
          <cell r="H4408" t="str">
            <v>This WA will cover the cost of replacing the failed substation single-phase regulator at Dublin Substation. 
Cliff Odom approved BI 217
Replacement Regulator is a transfer from Lake Brownwood Sub to Dublin Sub. - U915
Transfer done by Property Accounting on 11/7/23.  No visible transfer on In-Service tab. GKOEHLING
Revision: 12/19/2023
Revised estimate to correct labor. - U915</v>
          </cell>
          <cell r="I4408" t="str">
            <v>CMPC</v>
          </cell>
          <cell r="J4408"/>
          <cell r="K4408"/>
          <cell r="L4408" t="str">
            <v>217</v>
          </cell>
          <cell r="M4408" t="str">
            <v>Failed Substation Equip Replac</v>
          </cell>
          <cell r="N4408"/>
          <cell r="O4408" t="str">
            <v/>
          </cell>
          <cell r="P4408"/>
          <cell r="Q4408"/>
          <cell r="R4408" t="str">
            <v/>
          </cell>
          <cell r="S4408" t="str">
            <v xml:space="preserve">This WA will cover the cost of replacing the failed substation single-phase regulator at Dublin Substation.
Cliff Odom approved BI 217
Replacement Regulator is a transfer from Lake Brownwood Sub to Dublin Sub. - U915
</v>
          </cell>
          <cell r="T4408" t="str">
            <v>This WA will cover the cost of replacing the failed substation single-phase regulator at Dublin Substation.
Cliff Odom approved BI 217
Replacement Regulator is a transfer from Lake Brownwood Sub to Dublin Sub. - U915</v>
          </cell>
          <cell r="U4408"/>
          <cell r="V4408" t="str">
            <v>Annmarie Yezierski</v>
          </cell>
          <cell r="W4408"/>
          <cell r="X4408" t="str">
            <v>David Luna</v>
          </cell>
          <cell r="Y4408" t="str">
            <v>SOUTHEAST</v>
          </cell>
          <cell r="Z4408" t="str">
            <v>GLEN ROSE</v>
          </cell>
          <cell r="AA4408" t="str">
            <v>COMANCHE</v>
          </cell>
          <cell r="AB4408" t="str">
            <v>Station</v>
          </cell>
          <cell r="AC4408" t="str">
            <v>0501428</v>
          </cell>
          <cell r="AD4408" t="str">
            <v>Dublin,138Kv</v>
          </cell>
          <cell r="AE4408" t="str">
            <v>In-Service</v>
          </cell>
          <cell r="AF4408" t="str">
            <v>Closed</v>
          </cell>
          <cell r="AG4408">
            <v>45279</v>
          </cell>
          <cell r="AH4408" t="str">
            <v>11228.23</v>
          </cell>
          <cell r="AI4408">
            <v>10582.23</v>
          </cell>
        </row>
        <row r="4409">
          <cell r="E4409" t="str">
            <v>0PT55576 -- ALLEN SWITCH : REPLACE CAPACITORS ON CAP BANK 1A</v>
          </cell>
          <cell r="F4409" t="str">
            <v>ALLEN SWITCH : REPLACE CAPACITORS ON CAP BANK 1A</v>
          </cell>
          <cell r="G4409" t="str">
            <v>Allen Switch : Replace Capacitors on Cap Bank 1A</v>
          </cell>
          <cell r="H4409" t="str">
            <v>This Work Authorization (WA) will cover the cost for replacing two failed Capacitors on Cap Bank 1A.
*Peter Babcock authorizes use of BI 217.</v>
          </cell>
          <cell r="I4409" t="str">
            <v>CMPC</v>
          </cell>
          <cell r="J4409" t="str">
            <v>Failed Equipment and Storm Damage</v>
          </cell>
          <cell r="K4409" t="str">
            <v>BI 217_FAILED SUBSTATION EQUIPMENT REPLACEMENT</v>
          </cell>
          <cell r="L4409" t="str">
            <v>217</v>
          </cell>
          <cell r="M4409" t="str">
            <v>Failed Substation Equip Replac</v>
          </cell>
          <cell r="N4409"/>
          <cell r="O4409" t="str">
            <v/>
          </cell>
          <cell r="P4409"/>
          <cell r="Q4409"/>
          <cell r="R4409" t="str">
            <v/>
          </cell>
          <cell r="S4409" t="str">
            <v xml:space="preserve">This Work Authorization (WA) will cover the cost for replacing two failed Capacitors on Cap Bank 1A.
*Peter Babcock authorizes use of BI 217.
</v>
          </cell>
          <cell r="T4409" t="str">
            <v>This Work Authorization (WA) will cover the cost for replacing two failed Capacitors on Cap Bank 1A.
*Peter Babcock authorizes use of BI 217.</v>
          </cell>
          <cell r="U4409"/>
          <cell r="V4409" t="str">
            <v>Samantha Bogusch</v>
          </cell>
          <cell r="W4409" t="str">
            <v>Gabriel Gonzalez</v>
          </cell>
          <cell r="X4409" t="str">
            <v>Barry Hance</v>
          </cell>
          <cell r="Y4409" t="str">
            <v>METRO EAST</v>
          </cell>
          <cell r="Z4409" t="str">
            <v>NORTH DALLAS</v>
          </cell>
          <cell r="AA4409" t="str">
            <v>NORTH DALLAS</v>
          </cell>
          <cell r="AB4409" t="str">
            <v>Station</v>
          </cell>
          <cell r="AC4409" t="str">
            <v>0101505</v>
          </cell>
          <cell r="AD4409" t="str">
            <v>Allen Sw Station,345Kv</v>
          </cell>
          <cell r="AE4409" t="str">
            <v>In-Service</v>
          </cell>
          <cell r="AF4409" t="str">
            <v>Constr. Complete, Chargeable</v>
          </cell>
          <cell r="AG4409">
            <v>45597</v>
          </cell>
          <cell r="AH4409" t="str">
            <v>12949.18</v>
          </cell>
          <cell r="AI4409">
            <v>10554.64</v>
          </cell>
        </row>
        <row r="4410">
          <cell r="E4410" t="str">
            <v>0PT53954 -- TYLER OMEN RD. SUB : REPLACE WITH UPGRADED DIGITAL LTC CONTROLLERS FOR TRF01 &amp; TRF02_2024</v>
          </cell>
          <cell r="F4410" t="str">
            <v>TYLER OMEN RD. SUB : REPLACE WITH UPGRADED DIGITAL LTC CONTROLLERS FOR TRF01 &amp; TRF02_2024</v>
          </cell>
          <cell r="G4410" t="str">
            <v>Tyler Omen Rd. Sub : Replace with Upgraded Digital LTC Controllers for TRF01 &amp; TRF02_2024</v>
          </cell>
          <cell r="H4410" t="str">
            <v>This WA is to upgrade existing LTC controllers to digital controllers.
Oncor will do the work.
Material Removed: Solid State LTC Controller
Material Installed: Digital LTC Controller
2 x M2001D Controllers (Line 1)
1 x M2067B Adapter Plate (Line 2)
1 x M2280B Adapter Plate (Line 3)
Revision notation : 10/07/2024 
Labor was grossly underestimated for retirement hours
Material was accurately valued</v>
          </cell>
          <cell r="I4410" t="str">
            <v>CMPC</v>
          </cell>
          <cell r="J4410" t="str">
            <v>Region Reactive</v>
          </cell>
          <cell r="K4410" t="str">
            <v>BI 211_REGION REACTIVE MAINTENANCE</v>
          </cell>
          <cell r="L4410" t="str">
            <v>211</v>
          </cell>
          <cell r="M4410" t="str">
            <v>Region Miscellaneous</v>
          </cell>
          <cell r="N4410"/>
          <cell r="O4410" t="str">
            <v/>
          </cell>
          <cell r="P4410"/>
          <cell r="Q4410"/>
          <cell r="R4410" t="str">
            <v/>
          </cell>
          <cell r="S4410" t="str">
            <v xml:space="preserve">This WA is to updgrade existing LTC controllers to digital controllers.Oncor will do the work.
Material Removed: Solid State LTC ControllerMaterial Installed: Digital LTC Controller
2 x M2001D Controllers (Line 1)1 x M2067B Adapter Plate (Line 2)1 x M2280B Adapter Plate (Line 3)
</v>
          </cell>
          <cell r="T4410" t="str">
            <v>This WA is to updgrade existing LTC controllers to digital controllers.Oncor will do the work.
Material Removed: Solid State LTC ControllerMaterial Installed: Digital LTC Controller
2 x M2001D Controllers (Line 1)1 x M2067B Adapter Plate (Line 2)1 x M2280B Adapter Plate (Line 3)</v>
          </cell>
          <cell r="U4410"/>
          <cell r="V4410" t="str">
            <v>Randal Robinson</v>
          </cell>
          <cell r="W4410" t="str">
            <v>Randal Robinson</v>
          </cell>
          <cell r="X4410" t="str">
            <v>David Luna</v>
          </cell>
          <cell r="Y4410" t="str">
            <v>SOUTHEAST</v>
          </cell>
          <cell r="Z4410" t="str">
            <v>TYLER</v>
          </cell>
          <cell r="AA4410" t="str">
            <v>TYLER</v>
          </cell>
          <cell r="AB4410" t="str">
            <v>Station</v>
          </cell>
          <cell r="AC4410" t="str">
            <v>0201466</v>
          </cell>
          <cell r="AD4410" t="str">
            <v>Tyler-Omen Rd. 138Kv</v>
          </cell>
          <cell r="AE4410" t="str">
            <v>In-Service</v>
          </cell>
          <cell r="AF4410" t="str">
            <v>Constr. Complete, Chargeable</v>
          </cell>
          <cell r="AG4410">
            <v>45608</v>
          </cell>
          <cell r="AH4410" t="str">
            <v>10615.24</v>
          </cell>
          <cell r="AI4410">
            <v>10548.07</v>
          </cell>
        </row>
        <row r="4411">
          <cell r="E4411" t="str">
            <v>0PG47617 -- 2022 TEXOMA GP : TOOLS AND TEST EQUIPMENT</v>
          </cell>
          <cell r="F4411" t="str">
            <v>2022 TEXOMA GP : TOOLS AND TEST EQUIPMENT</v>
          </cell>
          <cell r="G4411" t="str">
            <v>2022 Texoma GP : Tools and Test Equipment</v>
          </cell>
          <cell r="H4411" t="str">
            <v>This General Plant WA is to cover the cost to purchase tools and test equipment for the Texoma district.
Contact : Matt Neiswender (214) 471-4712
Plotter (HP T3500) : $10,000 rec'd Archive Supplies Inv 12112316</v>
          </cell>
          <cell r="I4411" t="str">
            <v>GP</v>
          </cell>
          <cell r="J4411"/>
          <cell r="K4411"/>
          <cell r="L4411" t="str">
            <v>870</v>
          </cell>
          <cell r="M4411" t="str">
            <v>Tools/Work Equipment</v>
          </cell>
          <cell r="N4411"/>
          <cell r="O4411" t="str">
            <v/>
          </cell>
          <cell r="P4411"/>
          <cell r="Q4411"/>
          <cell r="R4411" t="str">
            <v/>
          </cell>
          <cell r="S4411" t="str">
            <v xml:space="preserve">This General Plant WA is to cover the cost to purchase tools and test equipment for the Texoma district.Contact : Matt Neiswender (214) 471-4712
Plotter (HP T3500) : $10,000
</v>
          </cell>
          <cell r="T4411" t="str">
            <v>This General Plant WA is to cover the cost to purchase tools and test equipment for the Texoma district.Contact : Matt Neiswender (214) 471-4712
Plotter (HP T3500) : $10,000</v>
          </cell>
          <cell r="U4411"/>
          <cell r="V4411" t="str">
            <v>Joseph Pesano</v>
          </cell>
          <cell r="W4411"/>
          <cell r="X4411"/>
          <cell r="Y4411" t="str">
            <v>METRO EAST</v>
          </cell>
          <cell r="Z4411" t="str">
            <v>TEXOMA</v>
          </cell>
          <cell r="AA4411" t="str">
            <v>TEXOMA</v>
          </cell>
          <cell r="AB4411" t="str">
            <v>N/A</v>
          </cell>
          <cell r="AC4411" t="str">
            <v>0003710</v>
          </cell>
          <cell r="AD4411" t="str">
            <v>Texoma</v>
          </cell>
          <cell r="AE4411" t="str">
            <v>In-Service</v>
          </cell>
          <cell r="AF4411" t="str">
            <v>Closed</v>
          </cell>
          <cell r="AG4411">
            <v>44750</v>
          </cell>
          <cell r="AH4411" t="str">
            <v>11326</v>
          </cell>
          <cell r="AI4411">
            <v>10542.8</v>
          </cell>
        </row>
        <row r="4412">
          <cell r="E4412" t="str">
            <v>0PT45602 -- MESQUITE WEST SUB : RETIRE FAILED CAPACITORS</v>
          </cell>
          <cell r="F4412" t="str">
            <v>MESQUITE WEST SUB : RETIRE FAILED CAPACITORS</v>
          </cell>
          <cell r="G4412" t="str">
            <v>Mesquite West Sub : Retire failed capacitors</v>
          </cell>
          <cell r="H4412" t="str">
            <v>Retire Failed Capacitors</v>
          </cell>
          <cell r="I4412" t="str">
            <v>CMPC</v>
          </cell>
          <cell r="J4412"/>
          <cell r="K4412"/>
          <cell r="L4412" t="str">
            <v>217</v>
          </cell>
          <cell r="M4412" t="str">
            <v>Failed Substation Equip Replac</v>
          </cell>
          <cell r="N4412"/>
          <cell r="O4412" t="str">
            <v/>
          </cell>
          <cell r="P4412" t="str">
            <v>Failed equipment to be removed. Planning has approved removal from the system.</v>
          </cell>
          <cell r="Q4412"/>
          <cell r="R4412" t="str">
            <v/>
          </cell>
          <cell r="S4412" t="str">
            <v xml:space="preserve">This WA covers the cost to remove and retire cap bank #1 at Mesquite West substation. This equipment failed and planning has approved removal from the station.
Failed equipment to be removed. Planning has approved removal from the system.
</v>
          </cell>
          <cell r="T4412" t="str">
            <v>This WA covers the cost to remove and retire cap bank #1 at Mesquite West substation. This equipment failed and planning has approved removal from the station.</v>
          </cell>
          <cell r="U4412"/>
          <cell r="V4412" t="str">
            <v>Jeff Elms</v>
          </cell>
          <cell r="W4412"/>
          <cell r="X4412" t="str">
            <v>Barry Hance</v>
          </cell>
          <cell r="Y4412" t="str">
            <v>METRO EAST</v>
          </cell>
          <cell r="Z4412" t="str">
            <v>FORNEY</v>
          </cell>
          <cell r="AA4412" t="str">
            <v>FORNEY</v>
          </cell>
          <cell r="AB4412" t="str">
            <v>Station</v>
          </cell>
          <cell r="AC4412" t="str">
            <v>0101459</v>
          </cell>
          <cell r="AD4412" t="str">
            <v>Mesquite, West 138Kv</v>
          </cell>
          <cell r="AE4412" t="str">
            <v>In-Service</v>
          </cell>
          <cell r="AF4412" t="str">
            <v>Closed</v>
          </cell>
          <cell r="AG4412">
            <v>44631</v>
          </cell>
          <cell r="AH4412" t="str">
            <v>24800</v>
          </cell>
          <cell r="AI4412">
            <v>10536.24</v>
          </cell>
        </row>
        <row r="4413">
          <cell r="E4413" t="str">
            <v>0PT51932 -- YUCCA DRIVE SWITCH - CRANE 69KV: REPLACE CROSSARMS W/INSULATORS (TSP23016)</v>
          </cell>
          <cell r="F4413" t="str">
            <v>YUCCA DRIVE SWITCH - CRANE 69KV: REPLACE CROSSARMS W/INSULATORS (TSP23016)</v>
          </cell>
          <cell r="G4413" t="str">
            <v>Yucca Drive Switch - Crane 69kV: Replace Crossarms w/Insulators (TSP23016)</v>
          </cell>
          <cell r="H4413" t="str">
            <v>This Work Authorization (WA) will cover the cost to replace wooden crossarms and insulators with standoff insulators on the Yucca Drive Switch - Crane 69kV line as detailed below. Storm 06/07/23
Structure: 37/13
Remove: Two (2) wood crossarms and three (3) insulators
Install: One (1) 69kV polymer standoff insulator and three (3) 138kV polymer standoff insulators
Revision 11/06/23 AD
-Reduced Oncor labor, initial estimate too high for job</v>
          </cell>
          <cell r="I4413" t="str">
            <v>CMPC</v>
          </cell>
          <cell r="J4413"/>
          <cell r="K4413"/>
          <cell r="L4413" t="str">
            <v>403</v>
          </cell>
          <cell r="M4413" t="str">
            <v>Storm Damage</v>
          </cell>
          <cell r="N4413"/>
          <cell r="O4413" t="str">
            <v/>
          </cell>
          <cell r="P4413"/>
          <cell r="Q4413"/>
          <cell r="R4413" t="str">
            <v/>
          </cell>
          <cell r="S4413" t="str">
            <v xml:space="preserve">This Work Authorization (WA) will cover the cost to replace wooden crossarms and insulators with standoff insulators on the Yucca Drive Switch - Crane 69kV line as detailed below. Storm 06/07/23
Structure: 37/13Remove: Two (2) wood crossarms and three (3) insulatorsInstall: One (1) 69kV polymer standoff insulator and three (3) 138kV polymer standoff insulators
</v>
          </cell>
          <cell r="T4413" t="str">
            <v>This Work Authorization (WA) will cover the cost to replace wooden crossarms and insulators with standoff insulators on the Yucca Drive Switch - Crane 69kV line as detailed below. Storm 06/07/23
Structure: 37/13Remove: Two (2) wood crossarms and three (3) insulatorsInstall: One (1) 69kV polymer standoff insulator and three (3) 138kV polymer standoff insulators</v>
          </cell>
          <cell r="U4413"/>
          <cell r="V4413" t="str">
            <v>Angie Edwards</v>
          </cell>
          <cell r="W4413"/>
          <cell r="X4413" t="str">
            <v>Miguel Ortega</v>
          </cell>
          <cell r="Y4413" t="str">
            <v>METRO WEST</v>
          </cell>
          <cell r="Z4413" t="str">
            <v>ODESSA</v>
          </cell>
          <cell r="AA4413" t="str">
            <v>ODESSA</v>
          </cell>
          <cell r="AB4413" t="str">
            <v>Line</v>
          </cell>
          <cell r="AC4413" t="str">
            <v>0007674</v>
          </cell>
          <cell r="AD4413" t="str">
            <v>Permian Baisn Ses - Crane 69Kv</v>
          </cell>
          <cell r="AE4413" t="str">
            <v>In-Service</v>
          </cell>
          <cell r="AF4413" t="str">
            <v>Closed</v>
          </cell>
          <cell r="AG4413">
            <v>45237</v>
          </cell>
          <cell r="AH4413" t="str">
            <v>14824.56</v>
          </cell>
          <cell r="AI4413">
            <v>10494.17</v>
          </cell>
        </row>
        <row r="4414">
          <cell r="E4414" t="str">
            <v>0PT51809 -- ROUND ROCK NORTHEAST SUB : REPLACING THE LTC CONTROLLER ON TRANSFORMER 3</v>
          </cell>
          <cell r="F4414" t="str">
            <v>ROUND ROCK NORTHEAST SUB : REPLACING THE LTC CONTROLLER ON TRANSFORMER 3</v>
          </cell>
          <cell r="G4414" t="str">
            <v>Round Rock Northeast Sub : Replacing the LTC Controller on Transformer 3</v>
          </cell>
          <cell r="H4414" t="str">
            <v>This WA is for the cost of replacing the LTC Controller on Transformer 3 at Round Rock Northeast.</v>
          </cell>
          <cell r="I4414" t="str">
            <v>CMPC</v>
          </cell>
          <cell r="J4414"/>
          <cell r="K4414"/>
          <cell r="L4414" t="str">
            <v>211</v>
          </cell>
          <cell r="M4414" t="str">
            <v>Region Miscellaneous</v>
          </cell>
          <cell r="N4414"/>
          <cell r="O4414" t="str">
            <v/>
          </cell>
          <cell r="P4414"/>
          <cell r="Q4414"/>
          <cell r="R4414" t="str">
            <v/>
          </cell>
          <cell r="S4414" t="str">
            <v xml:space="preserve">This WA is to cover the cost to replace the LTC controller on transformers 3
</v>
          </cell>
          <cell r="T4414" t="str">
            <v>This WA is to cover the cost to replace the LTC controller on transformers 3</v>
          </cell>
          <cell r="U4414"/>
          <cell r="V4414" t="str">
            <v>Kelli Hendershot</v>
          </cell>
          <cell r="W4414"/>
          <cell r="X4414" t="str">
            <v>David Luna</v>
          </cell>
          <cell r="Y4414" t="str">
            <v>SOUTHEAST</v>
          </cell>
          <cell r="Z4414" t="str">
            <v>TEMPLE</v>
          </cell>
          <cell r="AA4414" t="str">
            <v>TEMPLE</v>
          </cell>
          <cell r="AB4414" t="str">
            <v>Station</v>
          </cell>
          <cell r="AC4414" t="str">
            <v>0401478</v>
          </cell>
          <cell r="AD4414" t="str">
            <v>Round Rock, Ne 138Kv Sub</v>
          </cell>
          <cell r="AE4414" t="str">
            <v>In-Service</v>
          </cell>
          <cell r="AF4414" t="str">
            <v>Closed</v>
          </cell>
          <cell r="AG4414">
            <v>45288</v>
          </cell>
          <cell r="AH4414" t="str">
            <v>14370.47</v>
          </cell>
          <cell r="AI4414">
            <v>10491.74</v>
          </cell>
        </row>
        <row r="4415">
          <cell r="E4415" t="str">
            <v>0PT50384 -- SCHROEDER RD SUB : REPLACE FAILED TELVENT RTU MOTHERBOARD</v>
          </cell>
          <cell r="F4415" t="str">
            <v>SCHROEDER RD SUB : REPLACE FAILED TELVENT RTU MOTHERBOARD</v>
          </cell>
          <cell r="G4415" t="str">
            <v>Schroeder Rd Sub : Replace Failed Telvent RTU Motherboard</v>
          </cell>
          <cell r="H4415" t="str">
            <v>This WA will cover the cost to replace a failed Telvent RTU Motherboard.
*Peter Babcock authorizes use of BI 217.</v>
          </cell>
          <cell r="I4415" t="str">
            <v>CMPC</v>
          </cell>
          <cell r="J4415"/>
          <cell r="K4415"/>
          <cell r="L4415" t="str">
            <v>217</v>
          </cell>
          <cell r="M4415" t="str">
            <v>Failed Substation Equip Replac</v>
          </cell>
          <cell r="N4415"/>
          <cell r="O4415" t="str">
            <v/>
          </cell>
          <cell r="P4415"/>
          <cell r="Q4415"/>
          <cell r="R4415" t="str">
            <v/>
          </cell>
          <cell r="S4415" t="str">
            <v xml:space="preserve">This WA will cover the cost to replace a failed Telvent RTU Motherboard.
*Peter Babcock authorizes use of BI 217.
</v>
          </cell>
          <cell r="T4415" t="str">
            <v>This WA will cover the cost to replace a failed Telvent RTU Motherboard.
*Peter Babcock authorizes use of BI 217.</v>
          </cell>
          <cell r="U4415"/>
          <cell r="V4415" t="str">
            <v>Samantha Bogusch</v>
          </cell>
          <cell r="W4415" t="str">
            <v>Gerson Arias Morales</v>
          </cell>
          <cell r="X4415"/>
          <cell r="Y4415" t="str">
            <v>METRO EAST</v>
          </cell>
          <cell r="Z4415" t="str">
            <v>NORTH DALLAS</v>
          </cell>
          <cell r="AA4415" t="str">
            <v>NORTH DALLAS</v>
          </cell>
          <cell r="AB4415" t="str">
            <v>Station</v>
          </cell>
          <cell r="AC4415" t="str">
            <v>0000565</v>
          </cell>
          <cell r="AD4415" t="str">
            <v>Schroeder Rd S/Station T&amp;D</v>
          </cell>
          <cell r="AE4415" t="str">
            <v>In-Service</v>
          </cell>
          <cell r="AF4415" t="str">
            <v>Closed</v>
          </cell>
          <cell r="AG4415">
            <v>45033</v>
          </cell>
          <cell r="AH4415" t="str">
            <v>13719.6</v>
          </cell>
          <cell r="AI4415">
            <v>10489.88</v>
          </cell>
        </row>
        <row r="4416">
          <cell r="E4416" t="str">
            <v>0PT48950 -- 800/900 NETWORK SUB : REPLACE 138 KV LIGHTNING ARRESTORS</v>
          </cell>
          <cell r="F4416" t="str">
            <v>800/900 NETWORK SUB : REPLACE 138 KV LIGHTNING ARRESTORS</v>
          </cell>
          <cell r="G4416" t="str">
            <v>800/900 Network Sub : Replace 138 kV Lightning Arrestors</v>
          </cell>
          <cell r="H4416" t="str">
            <v>This WA is an estimated cost to Replace (3) 138 kV Lightning Arrestors Polymer Transformer #2
RETIREMENT: 476086</v>
          </cell>
          <cell r="I4416" t="str">
            <v>CMPC</v>
          </cell>
          <cell r="J4416"/>
          <cell r="K4416"/>
          <cell r="L4416" t="str">
            <v>211</v>
          </cell>
          <cell r="M4416" t="str">
            <v>Region Miscellaneous</v>
          </cell>
          <cell r="N4416"/>
          <cell r="O4416" t="str">
            <v/>
          </cell>
          <cell r="P4416"/>
          <cell r="Q4416"/>
          <cell r="R4416" t="str">
            <v/>
          </cell>
          <cell r="S4416" t="str">
            <v xml:space="preserve">This WA is an estimated cost to Replace (3) 138 kV Lightning Arrestors Polymer Transformer #2
RETIREMENT: 476086
</v>
          </cell>
          <cell r="T4416" t="str">
            <v>This WA is an estimated cost to Replace (3) 138 kV Lightning Arrestors Polymer Transformer #2
RETIREMENT: 476086</v>
          </cell>
          <cell r="U4416"/>
          <cell r="V4416" t="str">
            <v>Bettye Turner</v>
          </cell>
          <cell r="W4416"/>
          <cell r="X4416"/>
          <cell r="Y4416" t="str">
            <v>METRO EAST</v>
          </cell>
          <cell r="Z4416" t="str">
            <v>DALLAS</v>
          </cell>
          <cell r="AA4416" t="str">
            <v>DALLAS</v>
          </cell>
          <cell r="AB4416" t="str">
            <v>Station</v>
          </cell>
          <cell r="AC4416" t="str">
            <v>0000253</v>
          </cell>
          <cell r="AD4416" t="str">
            <v>800/900 Network Substation</v>
          </cell>
          <cell r="AE4416" t="str">
            <v>In-Service</v>
          </cell>
          <cell r="AF4416" t="str">
            <v>Closed</v>
          </cell>
          <cell r="AG4416">
            <v>44858</v>
          </cell>
          <cell r="AH4416" t="str">
            <v>11962.01</v>
          </cell>
          <cell r="AI4416">
            <v>10479.23</v>
          </cell>
        </row>
        <row r="4417">
          <cell r="E4417" t="str">
            <v>0PT53425 -- NEWPORT SWITCH - CARTER SWITCH 138 KV LINE : REPLACE CROSS ARM AND INSULATORS</v>
          </cell>
          <cell r="F4417" t="str">
            <v>NEWPORT SWITCH - CARTER SWITCH 138 KV LINE : REPLACE CROSS ARM AND INSULATORS</v>
          </cell>
          <cell r="G4417" t="str">
            <v>Newport Switch - Carter Switch 138 kV Line : Replace Cross Arm and Insulators</v>
          </cell>
          <cell r="H4417" t="str">
            <v>This Work Authorization (WA) will cover the cost to replace Cross arm and Insulators on the Newport-Carter 138KV line as detailed below.
Structure 53/8
Remove: One (1) 30' Wood Cross arm, Three (3) 138KV porcelain insulators 
Install: One (1) 30' Steel Cross arm, Three (3) 138KV polymer suspension insulators
REVISION: 12.12.23 (PM) Over estimated Oncor labor.</v>
          </cell>
          <cell r="I4417" t="str">
            <v>CMPC</v>
          </cell>
          <cell r="J4417"/>
          <cell r="K4417"/>
          <cell r="L4417" t="str">
            <v>121</v>
          </cell>
          <cell r="M4417" t="str">
            <v>Crossarm Replacement</v>
          </cell>
          <cell r="N4417"/>
          <cell r="O4417" t="str">
            <v/>
          </cell>
          <cell r="P4417"/>
          <cell r="Q4417"/>
          <cell r="R4417" t="str">
            <v/>
          </cell>
          <cell r="S4417" t="str">
            <v xml:space="preserve">This Work Authorization (WA) will cover the cost to replace Cross arm and Insulators on the Newport-Carter 138KV line as detailed below.
Structure 53/8Remove: One (1) 30' Wood Cross arm, Three (3) 138KV porcelain insulators Install: One (1) 30' Steel Cross arm, Three (3) 138KV polymer suspension insulators
</v>
          </cell>
          <cell r="T4417" t="str">
            <v>This Work Authorization (WA) will cover the cost to replace Cross arm and Insulators on the Newport-Carter 138KV line as detailed below.
Structure 53/8Remove: One (1) 30' Wood Cross arm, Three (3) 138KV porcelain insulators Install: One (1) 30' Steel Cross arm, Three (3) 138KV polymer suspension insulators</v>
          </cell>
          <cell r="U4417"/>
          <cell r="V4417" t="str">
            <v>Priscilla Martinez</v>
          </cell>
          <cell r="W4417"/>
          <cell r="X4417" t="str">
            <v>Miguel Ortega</v>
          </cell>
          <cell r="Y4417" t="str">
            <v>METRO WEST</v>
          </cell>
          <cell r="Z4417" t="str">
            <v>WICHITA FALLS</v>
          </cell>
          <cell r="AA4417" t="str">
            <v>WICHITA FALLS</v>
          </cell>
          <cell r="AB4417" t="str">
            <v>Line</v>
          </cell>
          <cell r="AC4417" t="str">
            <v>0007072</v>
          </cell>
          <cell r="AD4417" t="str">
            <v>Eagle Mountain Ses - Decatur S</v>
          </cell>
          <cell r="AE4417" t="str">
            <v>In-Service</v>
          </cell>
          <cell r="AF4417" t="str">
            <v>Closed</v>
          </cell>
          <cell r="AG4417">
            <v>45273</v>
          </cell>
          <cell r="AH4417" t="str">
            <v>15556.85</v>
          </cell>
          <cell r="AI4417">
            <v>10476.34</v>
          </cell>
        </row>
        <row r="4418">
          <cell r="E4418" t="str">
            <v>0PT49411 -- YUCCA DRIVE SWITCH - ROYALTY SUB 69 KV : ROW ACQUISITION</v>
          </cell>
          <cell r="F4418" t="str">
            <v>YUCCA DRIVE SWITCH - ROYALTY SUB 69 KV : ROW ACQUISITION</v>
          </cell>
          <cell r="G4418" t="str">
            <v>Yucca Drive Switch - Royalty Sub 69 kV : ROW Acquisition</v>
          </cell>
          <cell r="H4418" t="str">
            <v>This work authorization is being requested to secure one easement modification agreement (10 structures) in Ward County, Texas.</v>
          </cell>
          <cell r="I4418" t="str">
            <v>ROW</v>
          </cell>
          <cell r="J4418"/>
          <cell r="K4418"/>
          <cell r="L4418" t="str">
            <v>110</v>
          </cell>
          <cell r="M4418" t="str">
            <v>Substation Sites/Lines Row</v>
          </cell>
          <cell r="N4418" t="str">
            <v>R8591</v>
          </cell>
          <cell r="O4418"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4418" t="str">
            <v>This work authorization is being requested to secure one easement modification agreement (10 structures) in Ward County, Texas.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v>
          </cell>
          <cell r="Q4418"/>
          <cell r="R4418" t="str">
            <v>NERC Category P1 - Loss of a single component NERC Category P7 - Loss of a double-circuit line</v>
          </cell>
          <cell r="S4418" t="str">
            <v xml:space="preserve">This work authorization is being requested to secure one easement modification agreement (10 structures) in Ward County, Texas.
This work authorization is being requested to secure one easement modification agreement (10 structures) in Ward County, Texas.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v>
          </cell>
          <cell r="T4418" t="str">
            <v>This work authorization is being requested to secure one easement modification agreement (10 structures) in Ward County, Texas.</v>
          </cell>
          <cell r="U4418"/>
          <cell r="V4418" t="str">
            <v>Amy Kennedy</v>
          </cell>
          <cell r="W4418" t="str">
            <v>Amy Kennedy</v>
          </cell>
          <cell r="X4418" t="str">
            <v>Alec Fuller</v>
          </cell>
          <cell r="Y4418" t="str">
            <v>METRO WEST</v>
          </cell>
          <cell r="Z4418" t="str">
            <v>ODESSA</v>
          </cell>
          <cell r="AA4418" t="str">
            <v>ODESSA</v>
          </cell>
          <cell r="AB4418" t="str">
            <v>ROW</v>
          </cell>
          <cell r="AC4418" t="str">
            <v>0007670</v>
          </cell>
          <cell r="AD4418" t="str">
            <v>Permian Basin Ses - Royalty 69</v>
          </cell>
          <cell r="AE4418" t="str">
            <v>In-Service</v>
          </cell>
          <cell r="AF4418" t="str">
            <v>Closed</v>
          </cell>
          <cell r="AG4418">
            <v>45161</v>
          </cell>
          <cell r="AH4418" t="str">
            <v>16350</v>
          </cell>
          <cell r="AI4418">
            <v>10476.02</v>
          </cell>
        </row>
        <row r="4419">
          <cell r="E4419" t="str">
            <v>0PG48598 -- 2022 SULPHUR SPRINGS GP : HVAC REPLACEMENT</v>
          </cell>
          <cell r="F4419" t="str">
            <v>2022 SULPHUR SPRINGS GP : HVAC REPLACEMENT</v>
          </cell>
          <cell r="G4419" t="str">
            <v>2022 Sulphur Springs GP : HVAC Replacement</v>
          </cell>
          <cell r="H4419" t="str">
            <v>This GP WA is to cover the cost to replace the HVAC unit at Sulphur Springs Transmission.
-Furnish &amp; install new unit
-Start-up and check operation
-Perform work within normal business hours
-One Year warranty on parts and labor.
Dan Miller A/C</v>
          </cell>
          <cell r="I4419" t="str">
            <v>GP</v>
          </cell>
          <cell r="J4419"/>
          <cell r="K4419"/>
          <cell r="L4419" t="str">
            <v>810</v>
          </cell>
          <cell r="M4419" t="str">
            <v>General Plant Structures</v>
          </cell>
          <cell r="N4419"/>
          <cell r="O4419" t="str">
            <v/>
          </cell>
          <cell r="P4419"/>
          <cell r="Q4419"/>
          <cell r="R4419" t="str">
            <v/>
          </cell>
          <cell r="S4419" t="str">
            <v xml:space="preserve">This GP WA is to cover the cost to replace the HVAC unit at Sulphur Springs Transmission.
-Furnish  install new unit-Start-up and check operation-Perform work within normal business hours-One Year warranty on parts and labor.
Dan Miller A/C
</v>
          </cell>
          <cell r="T4419" t="str">
            <v>This GP WA is to cover the cost to replace the HVAC unit at Sulphur Springs Transmission.
-Furnish  install new unit-Start-up and check operation-Perform work within normal business hours-One Year warranty on parts and labor.
Dan Miller A/C</v>
          </cell>
          <cell r="U4419"/>
          <cell r="V4419" t="str">
            <v>Gretchen Koehling</v>
          </cell>
          <cell r="W4419"/>
          <cell r="X4419"/>
          <cell r="Y4419" t="str">
            <v>METRO EAST</v>
          </cell>
          <cell r="Z4419" t="str">
            <v>SULPHUR SPRINGS</v>
          </cell>
          <cell r="AA4419" t="str">
            <v>SULPHUR SPRINGS</v>
          </cell>
          <cell r="AB4419" t="str">
            <v>N/A</v>
          </cell>
          <cell r="AC4419" t="str">
            <v>0003882</v>
          </cell>
          <cell r="AD4419" t="str">
            <v>Sulphur Springs Transmission</v>
          </cell>
          <cell r="AE4419" t="str">
            <v>In-Service</v>
          </cell>
          <cell r="AF4419" t="str">
            <v>Closed</v>
          </cell>
          <cell r="AG4419">
            <v>44747</v>
          </cell>
          <cell r="AH4419" t="str">
            <v>10444.16</v>
          </cell>
          <cell r="AI4419">
            <v>10473.19</v>
          </cell>
        </row>
        <row r="4420">
          <cell r="E4420" t="str">
            <v>0PT54255 -- WICHITA FALLS RIVERBEND SUB : REPLACE HVAC UNIT</v>
          </cell>
          <cell r="F4420" t="str">
            <v>WICHITA FALLS RIVERBEND SUB : REPLACE HVAC UNIT</v>
          </cell>
          <cell r="G4420" t="str">
            <v>Wichita Falls Riverbend Sub : Replace HVAC Unit</v>
          </cell>
          <cell r="H4420" t="str">
            <v>This Work Authorization (WA) will cover the cost to replace HVAC unit at Wichita Falls Riverbend Sub.
Contractor is providing material and labor. No material list for this project.</v>
          </cell>
          <cell r="I4420" t="str">
            <v>CMPC</v>
          </cell>
          <cell r="J4420" t="str">
            <v>Region Reactive</v>
          </cell>
          <cell r="K4420" t="str">
            <v>BI 106_A/C REPLACMENTS</v>
          </cell>
          <cell r="L4420" t="str">
            <v>106</v>
          </cell>
          <cell r="M4420" t="str">
            <v>Air Conditioner Replacements</v>
          </cell>
          <cell r="N4420"/>
          <cell r="O4420" t="str">
            <v/>
          </cell>
          <cell r="P4420"/>
          <cell r="Q4420"/>
          <cell r="R4420" t="str">
            <v/>
          </cell>
          <cell r="S4420" t="str">
            <v xml:space="preserve">This Work Authorization (WA) will cover the cost to replace HVAC unit at Wichita Falls Riverbend Sub.
Contractor is providing material and labor. No material list for this project.
</v>
          </cell>
          <cell r="T4420" t="str">
            <v>This Work Authorization (WA) will cover the cost to replace HVAC unit at Wichita Falls Riverbend Sub.
Contractor is providing material and labor. No material list for this project.</v>
          </cell>
          <cell r="U4420"/>
          <cell r="V4420" t="str">
            <v>Priscilla Martinez</v>
          </cell>
          <cell r="W4420"/>
          <cell r="X4420" t="str">
            <v>Miguel Ortega</v>
          </cell>
          <cell r="Y4420" t="str">
            <v>METRO WEST</v>
          </cell>
          <cell r="Z4420" t="str">
            <v>WICHITA FALLS</v>
          </cell>
          <cell r="AA4420" t="str">
            <v>WICHITA FALLS</v>
          </cell>
          <cell r="AB4420" t="str">
            <v>Station</v>
          </cell>
          <cell r="AC4420" t="str">
            <v>0005911</v>
          </cell>
          <cell r="AD4420" t="str">
            <v>Riverbend 138-12.5Kv</v>
          </cell>
          <cell r="AE4420" t="str">
            <v>In-Service</v>
          </cell>
          <cell r="AF4420" t="str">
            <v>Closed</v>
          </cell>
          <cell r="AG4420">
            <v>45415</v>
          </cell>
          <cell r="AH4420" t="str">
            <v>12719.56</v>
          </cell>
          <cell r="AI4420">
            <v>10464.76</v>
          </cell>
        </row>
        <row r="4421">
          <cell r="E4421" t="str">
            <v>0PT55543 -- SULPHUR BLUFF 138KV : REPLACEMENT OF A/C UNIT</v>
          </cell>
          <cell r="F4421" t="str">
            <v>SULPHUR BLUFF 138KV : REPLACEMENT OF A/C UNIT</v>
          </cell>
          <cell r="G4421" t="str">
            <v>Sulphur Bluff 138kV : Replacement of A/C Unit</v>
          </cell>
          <cell r="H4421" t="str">
            <v>This WA covers the cost of replacing the HVAC A/C unit (item ID 915224) not cooling at Sulphur Bluff.</v>
          </cell>
          <cell r="I4421" t="str">
            <v>CMPC</v>
          </cell>
          <cell r="J4421" t="str">
            <v>Region Reactive</v>
          </cell>
          <cell r="K4421" t="str">
            <v>BI 106_A/C REPLACMENTS</v>
          </cell>
          <cell r="L4421" t="str">
            <v>106</v>
          </cell>
          <cell r="M4421" t="str">
            <v>Air Conditioner Replacements</v>
          </cell>
          <cell r="N4421"/>
          <cell r="O4421" t="str">
            <v/>
          </cell>
          <cell r="P4421" t="str">
            <v>This WA covers the cost of replacing the HVAC A/C unit (item ID 915224) not cooling at Sulphur Bluff.
RETIREMENT
1 - Each HVAC, Air Conditioner</v>
          </cell>
          <cell r="Q4421"/>
          <cell r="R4421" t="str">
            <v/>
          </cell>
          <cell r="S4421" t="str">
            <v xml:space="preserve">This WA covers the cost of replacing the HVAC A/C unit (item ID 915224) not cooling at Sulphur Bluff.
RETIREMENT
1 - Each HVAC, Air Conditioner
This WA covers the cost of replacing the HVAC A/C unit (item ID 915224) not cooling at Sulphur Bluff.
RETIREMENT
1 - Each HVAC, Air Conditioner
</v>
          </cell>
          <cell r="T4421" t="str">
            <v>This WA covers the cost of replacing the HVAC A/C unit (item ID 915224) not cooling at Sulphur Bluff.
RETIREMENT
1 - Each HVAC, Air Conditioner</v>
          </cell>
          <cell r="U4421"/>
          <cell r="V4421" t="str">
            <v>Sharon Acker</v>
          </cell>
          <cell r="W4421" t="str">
            <v>Jesus Piedra</v>
          </cell>
          <cell r="X4421" t="str">
            <v>Barry Hance</v>
          </cell>
          <cell r="Y4421" t="str">
            <v>METRO EAST</v>
          </cell>
          <cell r="Z4421" t="str">
            <v>SULPHUR SPRINGS</v>
          </cell>
          <cell r="AA4421" t="str">
            <v>SULPHUR SPRINGS</v>
          </cell>
          <cell r="AB4421" t="str">
            <v>Station</v>
          </cell>
          <cell r="AC4421" t="str">
            <v>0301411</v>
          </cell>
          <cell r="AD4421" t="str">
            <v>Sulphur Bluff,138Kv</v>
          </cell>
          <cell r="AE4421" t="str">
            <v>In-Service</v>
          </cell>
          <cell r="AF4421" t="str">
            <v>Constr. Complete, Chargeable</v>
          </cell>
          <cell r="AG4421">
            <v>45600</v>
          </cell>
          <cell r="AH4421" t="str">
            <v>10073.78</v>
          </cell>
          <cell r="AI4421">
            <v>10460.290000000001</v>
          </cell>
        </row>
        <row r="4422">
          <cell r="E4422" t="str">
            <v>0PT56006 -- HANDLEY SWITCH - EPDC SUB 138 KV LINE : REPLACE FAILED B PHASE LINE INSULATOR ON STRUCTURE 5/14 : HANNAH WEBB</v>
          </cell>
          <cell r="F4422" t="str">
            <v>HANDLEY SWITCH - EPDC SUB 138 KV LINE : REPLACE FAILED B PHASE LINE INSULATOR ON STRUCTURE 5/14 : HANNAH WEBB</v>
          </cell>
          <cell r="G4422" t="str">
            <v>Handley Switch - EPDC Sub 138 kV Line : Replace Failed B Phase Line Insulator on structure 5/14 : Hannah Webb</v>
          </cell>
          <cell r="H4422" t="str">
            <v>This WA is to cover the cost to Replace Failed B Phase Line Insulator on structure 5/14
Pike Contractor- (T&amp;M)- will add Task Request once WA is approved
Parts to Remove: 1 Porcelain insulator
Parts to install: 1 Polymer Insulator</v>
          </cell>
          <cell r="I4422" t="str">
            <v>CMPC</v>
          </cell>
          <cell r="J4422" t="str">
            <v>Region Reactive</v>
          </cell>
          <cell r="K4422" t="str">
            <v>BI 125_INSULATOR REPLACEMENT</v>
          </cell>
          <cell r="L4422" t="str">
            <v>125</v>
          </cell>
          <cell r="M4422" t="str">
            <v>Insulator Replacement</v>
          </cell>
          <cell r="N4422"/>
          <cell r="O4422" t="str">
            <v/>
          </cell>
          <cell r="P4422"/>
          <cell r="Q4422"/>
          <cell r="R4422" t="str">
            <v/>
          </cell>
          <cell r="S4422" t="str">
            <v xml:space="preserve">This WA is to cover the cost to Replace Failed B Phase Line Insulator on structure 5/14
Pike Contractor- (TM)- will add Task Request once WA is approved
Parts to Remove: 1 Porcelain insulatorParts to install: 1 Polymer Insulator
</v>
          </cell>
          <cell r="T4422" t="str">
            <v>This WA is to cover the cost to Replace Failed B Phase Line Insulator on structure 5/14
Pike Contractor- (TM)- will add Task Request once WA is approved
Parts to Remove: 1 Porcelain insulatorParts to install: 1 Polymer Insulator</v>
          </cell>
          <cell r="U4422"/>
          <cell r="V4422" t="str">
            <v>Marissa Cassidy</v>
          </cell>
          <cell r="W4422"/>
          <cell r="X4422" t="str">
            <v>Miguel Ortega</v>
          </cell>
          <cell r="Y4422" t="str">
            <v>METRO WEST</v>
          </cell>
          <cell r="Z4422" t="str">
            <v>FORT WORTH</v>
          </cell>
          <cell r="AA4422" t="str">
            <v>FORT WORTH</v>
          </cell>
          <cell r="AB4422" t="str">
            <v>Line</v>
          </cell>
          <cell r="AC4422" t="str">
            <v>0007152</v>
          </cell>
          <cell r="AD4422" t="str">
            <v>Handley - Lancaster-EPDC 138Kv</v>
          </cell>
          <cell r="AE4422" t="str">
            <v>In-Service</v>
          </cell>
          <cell r="AF4422" t="str">
            <v>Constr. Complete, Chargeable</v>
          </cell>
          <cell r="AG4422">
            <v>45576</v>
          </cell>
          <cell r="AH4422" t="str">
            <v>5708.39</v>
          </cell>
          <cell r="AI4422">
            <v>10435.16</v>
          </cell>
        </row>
        <row r="4423">
          <cell r="E4423" t="str">
            <v>0PT50388 -- SPRABERRY SWITCH - POLECAT CREEK SWITCH - DEWEY LAKE SUB 138 KV LINE: REPLACE CROSSARM AND INSULATORS</v>
          </cell>
          <cell r="F4423" t="str">
            <v>SPRABERRY SWITCH - POLECAT CREEK SWITCH - DEWEY LAKE SUB 138 KV LINE: REPLACE CROSSARM AND INSULATORS</v>
          </cell>
          <cell r="G4423" t="str">
            <v>Spraberry Switch - Polecat Creek Switch - Dewey Lake Sub 138 kV Line: Replace Crossarm and Insulators</v>
          </cell>
          <cell r="H4423" t="str">
            <v>This Work Authorization (WA) will cover the cost to replace a crossarm and insulators on the Spraberry Switch - Polecat Creek Switch - Dewey Lake Sub 138 kV Line as detailed below.
Structure 6/6
Remove: One (1) crossarm and three (3) porcelain poly insulators
Install: One (1) 30' steel crossarm and three (3) 138 kV poly susp insulators</v>
          </cell>
          <cell r="I4423" t="str">
            <v>CMPC</v>
          </cell>
          <cell r="J4423"/>
          <cell r="K4423"/>
          <cell r="L4423" t="str">
            <v>121</v>
          </cell>
          <cell r="M4423" t="str">
            <v>Crossarm Replacement</v>
          </cell>
          <cell r="N4423"/>
          <cell r="O4423" t="str">
            <v/>
          </cell>
          <cell r="P4423"/>
          <cell r="Q4423"/>
          <cell r="R4423" t="str">
            <v/>
          </cell>
          <cell r="S4423" t="str">
            <v xml:space="preserve">This Work Authorization (WA) will cover the cost to replace a crossarm and insulators on the Spraberry Switch - Polecat Creek Switch - Dewey Lake Sub 138 kV Line as detailed below.
Structure 6/6Remove: One (1) crossarm and three (3) porcelain poly insulatorsInstall: One (1) 30' steel crossarm and three (3) 138 kV poly susp insulators
</v>
          </cell>
          <cell r="T4423" t="str">
            <v>This Work Authorization (WA) will cover the cost to replace a crossarm and insulators on the Spraberry Switch - Polecat Creek Switch - Dewey Lake Sub 138 kV Line as detailed below.
Structure 6/6Remove: One (1) crossarm and three (3) porcelain poly insulatorsInstall: One (1) 30' steel crossarm and three (3) 138 kV poly susp insulators</v>
          </cell>
          <cell r="U4423"/>
          <cell r="V4423" t="str">
            <v>Angie Edwards</v>
          </cell>
          <cell r="W4423"/>
          <cell r="X4423"/>
          <cell r="Y4423" t="str">
            <v>METRO WEST</v>
          </cell>
          <cell r="Z4423" t="str">
            <v>ODESSA</v>
          </cell>
          <cell r="AA4423" t="str">
            <v>ODESSA</v>
          </cell>
          <cell r="AB4423" t="str">
            <v>Line</v>
          </cell>
          <cell r="AC4423" t="str">
            <v>0007430</v>
          </cell>
          <cell r="AD4423" t="str">
            <v>Morgan Creek Ses - Sprberry 13</v>
          </cell>
          <cell r="AE4423" t="str">
            <v>In-Service</v>
          </cell>
          <cell r="AF4423" t="str">
            <v>Closed</v>
          </cell>
          <cell r="AG4423">
            <v>44924</v>
          </cell>
          <cell r="AH4423" t="str">
            <v>13418.03</v>
          </cell>
          <cell r="AI4423">
            <v>10431.09</v>
          </cell>
        </row>
        <row r="4424">
          <cell r="E4424" t="str">
            <v>0PT47534 -- EDGECLIFF SUB : REPLACE (3) FAILED TECO BOTTLES ON 138KV SWITCH 555 J. ODOM</v>
          </cell>
          <cell r="F4424" t="str">
            <v>EDGECLIFF SUB : REPLACE (3) FAILED TECO BOTTLES ON 138KV SWITCH 555 J. ODOM</v>
          </cell>
          <cell r="G4424" t="str">
            <v>Edgecliff Sub : Replace (3) failed TECO Bottles on 138kV Switch 555 J. Odom</v>
          </cell>
          <cell r="H4424" t="str">
            <v>This WA is to cover the costs of replacing (3) failed TECO bottles on 138kV Switch 555 at Edgecliff Sub.
(3) TECO Bottles are to be removed.
(3) TECO Bottles are to be installed.
The use of Failed Equipment was approved by Peter Babcock.</v>
          </cell>
          <cell r="I4424" t="str">
            <v>CMPC</v>
          </cell>
          <cell r="J4424"/>
          <cell r="K4424"/>
          <cell r="L4424" t="str">
            <v>217</v>
          </cell>
          <cell r="M4424" t="str">
            <v>Failed Substation Equip Replac</v>
          </cell>
          <cell r="N4424"/>
          <cell r="O4424" t="str">
            <v/>
          </cell>
          <cell r="P4424"/>
          <cell r="Q4424"/>
          <cell r="R4424" t="str">
            <v/>
          </cell>
          <cell r="S4424" t="str">
            <v xml:space="preserve">This WA is to cover the costs of replacing (3) failed TECO bottles on 138kV Switch 555 at Edgecliff Sub.
(3) TECO Bottles are to be removed.(3) TECO Bottles are to be installed.
</v>
          </cell>
          <cell r="T4424" t="str">
            <v>This WA is to cover the costs of replacing (3) failed TECO bottles on 138kV Switch 555 at Edgecliff Sub.
(3) TECO Bottles are to be removed.(3) TECO Bottles are to be installed.</v>
          </cell>
          <cell r="U4424"/>
          <cell r="V4424" t="str">
            <v>Bailey Stokes</v>
          </cell>
          <cell r="W4424" t="str">
            <v>James Odom</v>
          </cell>
          <cell r="X4424"/>
          <cell r="Y4424" t="str">
            <v>METRO WEST</v>
          </cell>
          <cell r="Z4424" t="str">
            <v>FORT WORTH</v>
          </cell>
          <cell r="AA4424" t="str">
            <v>FORT WORTH</v>
          </cell>
          <cell r="AB4424" t="str">
            <v>Station</v>
          </cell>
          <cell r="AC4424" t="str">
            <v>0005222</v>
          </cell>
          <cell r="AD4424" t="str">
            <v>Edgecliff 138-12.5Kv</v>
          </cell>
          <cell r="AE4424" t="str">
            <v>In-Service</v>
          </cell>
          <cell r="AF4424" t="str">
            <v>Closed</v>
          </cell>
          <cell r="AG4424">
            <v>44680</v>
          </cell>
          <cell r="AH4424" t="str">
            <v>11874.52</v>
          </cell>
          <cell r="AI4424">
            <v>10428.48</v>
          </cell>
        </row>
        <row r="4425">
          <cell r="E4425" t="str">
            <v>0PT48707 -- BENBROOK SWITCH : REPLACED FAILED CAPACITOR ON CAP BANK 11 &amp; THREE RESISTORS</v>
          </cell>
          <cell r="F4425" t="str">
            <v>BENBROOK SWITCH : REPLACED FAILED CAPACITOR ON CAP BANK 11 &amp; THREE RESISTORS</v>
          </cell>
          <cell r="G4425" t="str">
            <v>Benbrook Switch : Replaced Failed Capacitor on Cap Bank 11 &amp; three Resistors</v>
          </cell>
          <cell r="H4425" t="str">
            <v>WA covers the cost to replace failed Capacitor on Cap Bank 11 and three 100 ohm Resistors.
Remove: 167KVAR Capacitor &amp; Three 100 ohm Resistors
Install: 167KVAR Capacitor &amp; Three 100 ohm Resistors</v>
          </cell>
          <cell r="I4425" t="str">
            <v>CMPC</v>
          </cell>
          <cell r="J4425"/>
          <cell r="K4425"/>
          <cell r="L4425" t="str">
            <v>217</v>
          </cell>
          <cell r="M4425" t="str">
            <v>Failed Substation Equip Replac</v>
          </cell>
          <cell r="N4425"/>
          <cell r="O4425" t="str">
            <v/>
          </cell>
          <cell r="P4425"/>
          <cell r="Q4425"/>
          <cell r="R4425" t="str">
            <v/>
          </cell>
          <cell r="S4425" t="str">
            <v xml:space="preserve">Replace failed Capacitor on Cap Bank 11 and three 100 ohm Resistors.
</v>
          </cell>
          <cell r="T4425" t="str">
            <v>Replace failed Capacitor on Cap Bank 11 and three 100 ohm Resistors.</v>
          </cell>
          <cell r="U4425"/>
          <cell r="V4425" t="str">
            <v>Marissa Cassidy</v>
          </cell>
          <cell r="W4425"/>
          <cell r="X4425"/>
          <cell r="Y4425" t="str">
            <v>METRO WEST</v>
          </cell>
          <cell r="Z4425" t="str">
            <v>FORT WORTH</v>
          </cell>
          <cell r="AA4425" t="str">
            <v>FORT WORTH</v>
          </cell>
          <cell r="AB4425" t="str">
            <v>Station</v>
          </cell>
          <cell r="AC4425" t="str">
            <v>0005420</v>
          </cell>
          <cell r="AD4425" t="str">
            <v>Benbrook 345/138-25Kv</v>
          </cell>
          <cell r="AE4425" t="str">
            <v>In-Service</v>
          </cell>
          <cell r="AF4425" t="str">
            <v>Closed</v>
          </cell>
          <cell r="AG4425">
            <v>44785</v>
          </cell>
          <cell r="AH4425" t="str">
            <v>13425.26</v>
          </cell>
          <cell r="AI4425">
            <v>10420.709999999999</v>
          </cell>
        </row>
        <row r="4426">
          <cell r="E4426" t="str">
            <v>0PT50892 -- INDIA SUB : REPLACE 48VDC BATTERY, ADD EYE WASH STATION</v>
          </cell>
          <cell r="F4426" t="str">
            <v>INDIA SUB : REPLACE 48VDC BATTERY, ADD EYE WASH STATION</v>
          </cell>
          <cell r="G4426" t="str">
            <v>India Sub : Replace 48VDC Battery, Add Eye Wash Station</v>
          </cell>
          <cell r="H4426" t="str">
            <v>This WA provides the cost to replace and test 48VDC battery string and install eye wash station at India sub station. 
Revision 1 : 3/28/24
Adjusted material and labor due to over-estimation, removed miscellaneous charges.</v>
          </cell>
          <cell r="I4426" t="str">
            <v>CMPC</v>
          </cell>
          <cell r="J4426" t="str">
            <v>Region Reactive</v>
          </cell>
          <cell r="K4426" t="str">
            <v>BI 107_BATTERY REPLACEMENTS</v>
          </cell>
          <cell r="L4426" t="str">
            <v>107</v>
          </cell>
          <cell r="M4426" t="str">
            <v>Battery &amp; Charger Replacements</v>
          </cell>
          <cell r="N4426"/>
          <cell r="O4426" t="str">
            <v/>
          </cell>
          <cell r="P4426"/>
          <cell r="Q4426"/>
          <cell r="R4426" t="str">
            <v/>
          </cell>
          <cell r="S4426" t="str">
            <v xml:space="preserve">This WA provides the cost to replace and test 48VDC battery string and install eye wash station at India sub station.
</v>
          </cell>
          <cell r="T4426" t="str">
            <v>This WA provides the cost to replace and test 48VDC battery string and install eye wash station at India sub station.</v>
          </cell>
          <cell r="U4426"/>
          <cell r="V4426" t="str">
            <v>Katy Paul</v>
          </cell>
          <cell r="W4426"/>
          <cell r="X4426" t="str">
            <v>Barry Hance</v>
          </cell>
          <cell r="Y4426" t="str">
            <v>METRO EAST</v>
          </cell>
          <cell r="Z4426" t="str">
            <v>FORNEY</v>
          </cell>
          <cell r="AA4426" t="str">
            <v>FORNEY</v>
          </cell>
          <cell r="AB4426" t="str">
            <v>Station</v>
          </cell>
          <cell r="AC4426" t="str">
            <v>0101355</v>
          </cell>
          <cell r="AD4426" t="str">
            <v>India 69Kv</v>
          </cell>
          <cell r="AE4426" t="str">
            <v>In-Service</v>
          </cell>
          <cell r="AF4426" t="str">
            <v>Closed</v>
          </cell>
          <cell r="AG4426">
            <v>45379</v>
          </cell>
          <cell r="AH4426" t="str">
            <v>12108.24</v>
          </cell>
          <cell r="AI4426">
            <v>10401.35</v>
          </cell>
        </row>
        <row r="4427">
          <cell r="E4427" t="str">
            <v>0PT53149 -- HAGGERTY SWITCH: REPLACE FAILED SEL-311L WITH NEW 311L</v>
          </cell>
          <cell r="F4427" t="str">
            <v>HAGGERTY SWITCH: REPLACE FAILED SEL-311L WITH NEW 311L</v>
          </cell>
          <cell r="G4427" t="str">
            <v>Haggerty Switch: Replace Failed SEL-311L with new 311L</v>
          </cell>
          <cell r="H4427" t="str">
            <v>This WA is for replacing a failed SEL-311L relay with a new SEL-311L - Cliff Odom Approved
REVISION 12/15/2023:  Relay was over estimated - adjusted to actual.  BW</v>
          </cell>
          <cell r="I4427" t="str">
            <v>CMPC</v>
          </cell>
          <cell r="J4427" t="str">
            <v>Failed Equipment and Storm Damage</v>
          </cell>
          <cell r="K4427" t="str">
            <v>BI 217_FAILED SUBSTATION EQUIPMENT REPLACEMENT</v>
          </cell>
          <cell r="L4427" t="str">
            <v>217</v>
          </cell>
          <cell r="M4427" t="str">
            <v>Failed Substation Equip Replac</v>
          </cell>
          <cell r="N4427"/>
          <cell r="O4427" t="str">
            <v/>
          </cell>
          <cell r="P4427"/>
          <cell r="Q4427"/>
          <cell r="R4427" t="str">
            <v/>
          </cell>
          <cell r="S4427" t="str">
            <v xml:space="preserve">This WA is for replacing a failed SEL-311L relay with a new SEL-311L - Cliff Odom approved
</v>
          </cell>
          <cell r="T4427" t="str">
            <v>This WA is for replacing a failed SEL-311L relay with a new SEL-311L - Cliff Odom approved</v>
          </cell>
          <cell r="U4427"/>
          <cell r="V4427" t="str">
            <v>Brenda Walston</v>
          </cell>
          <cell r="W4427"/>
          <cell r="X4427" t="str">
            <v>Barry Hance</v>
          </cell>
          <cell r="Y4427" t="str">
            <v>METRO EAST</v>
          </cell>
          <cell r="Z4427" t="str">
            <v>TEXOMA</v>
          </cell>
          <cell r="AA4427" t="str">
            <v>TEXOMA</v>
          </cell>
          <cell r="AB4427" t="str">
            <v>Station</v>
          </cell>
          <cell r="AC4427" t="str">
            <v>0301493</v>
          </cell>
          <cell r="AD4427" t="str">
            <v>Haggerty Switch</v>
          </cell>
          <cell r="AE4427" t="str">
            <v>In-Service</v>
          </cell>
          <cell r="AF4427" t="str">
            <v>Closed</v>
          </cell>
          <cell r="AG4427">
            <v>45351</v>
          </cell>
          <cell r="AH4427" t="str">
            <v>10875.04</v>
          </cell>
          <cell r="AI4427">
            <v>10383.18</v>
          </cell>
        </row>
        <row r="4428">
          <cell r="E4428" t="str">
            <v>0PT49215 -- HACKBERRY: ADD FEEDER #1103 TO UNDERFREQUENCY</v>
          </cell>
          <cell r="F4428" t="str">
            <v>HACKBERRY: ADD FEEDER #1103 TO UNDERFREQUENCY</v>
          </cell>
          <cell r="G4428" t="str">
            <v>Hackberry: Add Feeder #1103 to Underfrequency</v>
          </cell>
          <cell r="H4428" t="str">
            <v>Add feeder #1103 to Step 1 Underfrequency. Step 1 module will need to be added. This is an undervoltage station.</v>
          </cell>
          <cell r="I4428" t="str">
            <v>CMPC</v>
          </cell>
          <cell r="J4428"/>
          <cell r="K4428"/>
          <cell r="L4428" t="str">
            <v>103</v>
          </cell>
          <cell r="M4428" t="str">
            <v>System Protection</v>
          </cell>
          <cell r="N4428"/>
          <cell r="O4428" t="str">
            <v/>
          </cell>
          <cell r="P4428"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4428"/>
          <cell r="R4428" t="str">
            <v/>
          </cell>
          <cell r="S4428" t="str">
            <v xml:space="preserve">This Work Authorization (WA) covers the cost to addstep one modulefor feeder 1103 automatic load shedding atHackberrySubstation.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4428" t="str">
            <v>This Work Authorization (WA) covers the cost to addstep one modulefor feeder 1103 automatic load shedding atHackberrySubstation.</v>
          </cell>
          <cell r="U4428"/>
          <cell r="V4428" t="str">
            <v>Rhiannon Roberts</v>
          </cell>
          <cell r="W4428" t="str">
            <v>Adam Linker</v>
          </cell>
          <cell r="X4428" t="str">
            <v>Barry Hance</v>
          </cell>
          <cell r="Y4428" t="str">
            <v>METRO EAST</v>
          </cell>
          <cell r="Z4428" t="str">
            <v>DALLAS</v>
          </cell>
          <cell r="AA4428" t="str">
            <v>DALLAS</v>
          </cell>
          <cell r="AB4428" t="str">
            <v>Station</v>
          </cell>
          <cell r="AC4428" t="str">
            <v>0101507</v>
          </cell>
          <cell r="AD4428" t="str">
            <v>Hackberry,345Kv</v>
          </cell>
          <cell r="AE4428" t="str">
            <v>In-Service</v>
          </cell>
          <cell r="AF4428" t="str">
            <v>Reclose After Trailing Charges</v>
          </cell>
          <cell r="AG4428">
            <v>44905</v>
          </cell>
          <cell r="AH4428" t="str">
            <v>16447.9</v>
          </cell>
          <cell r="AI4428">
            <v>10381.700000000001</v>
          </cell>
        </row>
        <row r="4429">
          <cell r="E4429" t="str">
            <v>0PT51040 -- MT009 : REPLACE BATTERIES ON MT009 (MOBILE)</v>
          </cell>
          <cell r="F4429" t="str">
            <v>MT009 : REPLACE BATTERIES ON MT009 (MOBILE)</v>
          </cell>
          <cell r="G4429" t="str">
            <v>MT009 : Replace batteries on MT009 (mobile)</v>
          </cell>
          <cell r="H4429" t="str">
            <v>This Work Authorization (WA) will cover the cost to replace the batteries on the MT009 mobile substation. 
Retire: 1(one) battery pack
Install: 1(one) battery pack
Revision 11/13/2023 - removed $3k misc from estimate and added additional $1500 to labor to accommodate for additional men needed to complete job.</v>
          </cell>
          <cell r="I4429" t="str">
            <v>CMPC</v>
          </cell>
          <cell r="J4429"/>
          <cell r="K4429"/>
          <cell r="L4429" t="str">
            <v>107</v>
          </cell>
          <cell r="M4429" t="str">
            <v>Battery &amp; Charger Replacements</v>
          </cell>
          <cell r="N4429"/>
          <cell r="O4429" t="str">
            <v/>
          </cell>
          <cell r="P4429"/>
          <cell r="Q4429"/>
          <cell r="R4429" t="str">
            <v/>
          </cell>
          <cell r="S4429" t="str">
            <v xml:space="preserve">This Work Authorization (WA) will cover the cost to replace the batteries on the MT009 mobile substation.
Retire: 1(one) battery packInstall: 1(one) battery pack
</v>
          </cell>
          <cell r="T4429" t="str">
            <v>This Work Authorization (WA) will cover the cost to replace the batteries on the MT009 mobile substation.
Retire: 1(one) battery packInstall: 1(one) battery pack</v>
          </cell>
          <cell r="U4429"/>
          <cell r="V4429" t="str">
            <v>Stephanie Sager</v>
          </cell>
          <cell r="W4429"/>
          <cell r="X4429" t="str">
            <v>Miguel Ortega</v>
          </cell>
          <cell r="Y4429" t="str">
            <v>METRO WEST</v>
          </cell>
          <cell r="Z4429" t="str">
            <v>SWEETWATER</v>
          </cell>
          <cell r="AA4429" t="str">
            <v>SWEETWATER</v>
          </cell>
          <cell r="AB4429" t="str">
            <v>Station</v>
          </cell>
          <cell r="AC4429" t="str">
            <v>5171930</v>
          </cell>
          <cell r="AD4429" t="str">
            <v>Mobile MT009 XFMR</v>
          </cell>
          <cell r="AE4429" t="str">
            <v>In-Service</v>
          </cell>
          <cell r="AF4429" t="str">
            <v>Closed</v>
          </cell>
          <cell r="AG4429">
            <v>45286</v>
          </cell>
          <cell r="AH4429" t="str">
            <v>10842.58</v>
          </cell>
          <cell r="AI4429">
            <v>10366.85</v>
          </cell>
        </row>
        <row r="4430">
          <cell r="E4430" t="str">
            <v>0PT47260 -- ARCO CRANE TAP BKR 27550-CRANE ARCO POD: GROUND LINE MAINTENANCE FOR 133 POLES</v>
          </cell>
          <cell r="F4430" t="str">
            <v>ARCO CRANE TAP BKR 27550-CRANE ARCO POD: GROUND LINE MAINTENANCE FOR 133 POLES</v>
          </cell>
          <cell r="G4430" t="str">
            <v>Arco Crane Tap Bkr 27550-Crane Arco POD: Ground line maintenance for 133 poles</v>
          </cell>
          <cell r="H4430" t="str">
            <v>This WA will cover the cost of ground line maintenance for 133 poles
91-60', 30-65', 6-70', 2-75', 2-80', 2-85'</v>
          </cell>
          <cell r="I4430" t="str">
            <v>CMPC</v>
          </cell>
          <cell r="J4430"/>
          <cell r="K4430"/>
          <cell r="L4430" t="str">
            <v>223</v>
          </cell>
          <cell r="M4430" t="str">
            <v>Ground Line Maintenance</v>
          </cell>
          <cell r="N4430"/>
          <cell r="O4430" t="str">
            <v/>
          </cell>
          <cell r="P4430"/>
          <cell r="Q4430"/>
          <cell r="R4430" t="str">
            <v/>
          </cell>
          <cell r="S4430" t="str">
            <v xml:space="preserve">This WA will cover the cost of ground line maintenance for 133 poles
91-60', 30-65', 6-70', 2-75', 2-80', 2-85'
</v>
          </cell>
          <cell r="T4430" t="str">
            <v>This WA will cover the cost of ground line maintenance for 133 poles
91-60', 30-65', 6-70', 2-75', 2-80', 2-85'</v>
          </cell>
          <cell r="U4430"/>
          <cell r="V4430" t="str">
            <v>Carissa Hilliard</v>
          </cell>
          <cell r="W4430" t="str">
            <v>Peter Carhart</v>
          </cell>
          <cell r="X4430"/>
          <cell r="Y4430" t="str">
            <v>METRO WEST</v>
          </cell>
          <cell r="Z4430" t="str">
            <v>ODESSA</v>
          </cell>
          <cell r="AA4430" t="str">
            <v>ODESSA</v>
          </cell>
          <cell r="AB4430" t="str">
            <v>Line</v>
          </cell>
          <cell r="AC4430" t="str">
            <v>0007731</v>
          </cell>
          <cell r="AD4430" t="str">
            <v>Arco-Crane Tap 138Kv (Off 7730</v>
          </cell>
          <cell r="AE4430" t="str">
            <v>In-Service</v>
          </cell>
          <cell r="AF4430" t="str">
            <v>Closed</v>
          </cell>
          <cell r="AG4430">
            <v>44880</v>
          </cell>
          <cell r="AH4430" t="str">
            <v>11299.29</v>
          </cell>
          <cell r="AI4430">
            <v>10340.98</v>
          </cell>
        </row>
        <row r="4431">
          <cell r="E4431" t="str">
            <v>0PT55045 -- WESTERN HILLS SUB : REPLACE 3 LS BUSHINGS ON TRANSFORMER #3</v>
          </cell>
          <cell r="F4431" t="str">
            <v>WESTERN HILLS SUB : REPLACE 3 LS BUSHINGS ON TRANSFORMER #3</v>
          </cell>
          <cell r="G4431" t="str">
            <v>Western Hills Sub : Replace 3 LS Bushings on Transformer #3</v>
          </cell>
          <cell r="H4431" t="str">
            <v>This WA is to cover the cost to Replace 3 LS Bushings on Transformer #3
Equipment: Bushings X1, X2, and X3
Budget Item# 217: Approved by Cliff Odom on 5.2.2024</v>
          </cell>
          <cell r="I4431" t="str">
            <v>CMPC</v>
          </cell>
          <cell r="J4431" t="str">
            <v>Failed Equipment and Storm Damage</v>
          </cell>
          <cell r="K4431" t="str">
            <v>BI 217_FAILED SUBSTATION EQUIPMENT REPLACEMENT</v>
          </cell>
          <cell r="L4431" t="str">
            <v>217</v>
          </cell>
          <cell r="M4431" t="str">
            <v>Failed Substation Equip Replac</v>
          </cell>
          <cell r="N4431"/>
          <cell r="O4431" t="str">
            <v/>
          </cell>
          <cell r="P4431"/>
          <cell r="Q4431"/>
          <cell r="R4431" t="str">
            <v/>
          </cell>
          <cell r="S4431" t="str">
            <v xml:space="preserve">This WA is to cover the cost to Replace 3 LS Bushings on Transformer #3Equipment: Bushings X1, X2, and X3
Budget Item# 217: Approved by Cliff Odom on 5.2.2024
</v>
          </cell>
          <cell r="T4431" t="str">
            <v>This WA is to cover the cost to Replace 3 LS Bushings on Transformer #3Equipment: Bushings X1, X2, and X3
Budget Item# 217: Approved by Cliff Odom on 5.2.2024</v>
          </cell>
          <cell r="U4431"/>
          <cell r="V4431" t="str">
            <v>Marissa Cassidy</v>
          </cell>
          <cell r="W4431"/>
          <cell r="X4431" t="str">
            <v>Miguel Ortega</v>
          </cell>
          <cell r="Y4431" t="str">
            <v>METRO WEST</v>
          </cell>
          <cell r="Z4431" t="str">
            <v>FORT WORTH</v>
          </cell>
          <cell r="AA4431" t="str">
            <v>FORT WORTH</v>
          </cell>
          <cell r="AB4431" t="str">
            <v>Station</v>
          </cell>
          <cell r="AC4431" t="str">
            <v>0005390</v>
          </cell>
          <cell r="AD4431" t="str">
            <v>Western Hills 138-25Kv</v>
          </cell>
          <cell r="AE4431" t="str">
            <v>In-Service</v>
          </cell>
          <cell r="AF4431" t="str">
            <v>Closed</v>
          </cell>
          <cell r="AG4431">
            <v>45468</v>
          </cell>
          <cell r="AH4431" t="str">
            <v>16052.98</v>
          </cell>
          <cell r="AI4431">
            <v>10331.219999999999</v>
          </cell>
        </row>
        <row r="4432">
          <cell r="E4432" t="str">
            <v>0PT49448 -- NORTH LAKE SWITCH : REPLACE TWO FAILED CAPACITORS ON CAPACITOR BANK 13</v>
          </cell>
          <cell r="F4432" t="str">
            <v>NORTH LAKE SWITCH : REPLACE TWO FAILED CAPACITORS ON CAPACITOR BANK 13</v>
          </cell>
          <cell r="G4432" t="str">
            <v>North Lake Switch : Replace Two Failed Capacitors on Capacitor Bank 13</v>
          </cell>
          <cell r="H4432" t="str">
            <v>This Work Authorization (WA) will cover the cost for replacing two failed Capacitors on Capacitor Bank 13.
*Peter Babcock authorizes use of BI 217.</v>
          </cell>
          <cell r="I4432" t="str">
            <v>CMPC</v>
          </cell>
          <cell r="J4432"/>
          <cell r="K4432"/>
          <cell r="L4432" t="str">
            <v>217</v>
          </cell>
          <cell r="M4432" t="str">
            <v>Failed Substation Equip Replac</v>
          </cell>
          <cell r="N4432"/>
          <cell r="O4432" t="str">
            <v/>
          </cell>
          <cell r="P4432"/>
          <cell r="Q4432"/>
          <cell r="R4432" t="str">
            <v/>
          </cell>
          <cell r="S4432" t="str">
            <v xml:space="preserve">This Work Authorization (WA) will cover the cost for replacing 2 capacitors on capacitor bank 13.
*Peter Babcock authorizes use of BI 217.
</v>
          </cell>
          <cell r="T4432" t="str">
            <v>This Work Authorization (WA) will cover the cost for replacing 2 capacitors on capacitor bank 13.
*Peter Babcock authorizes use of BI 217.</v>
          </cell>
          <cell r="U4432"/>
          <cell r="V4432" t="str">
            <v>Jardonn Smith</v>
          </cell>
          <cell r="W4432" t="str">
            <v>Gabriel Gonzalez</v>
          </cell>
          <cell r="X4432"/>
          <cell r="Y4432" t="str">
            <v>METRO EAST</v>
          </cell>
          <cell r="Z4432" t="str">
            <v>NORTH DALLAS</v>
          </cell>
          <cell r="AA4432" t="str">
            <v>NORTH DALLAS</v>
          </cell>
          <cell r="AB4432" t="str">
            <v>Station</v>
          </cell>
          <cell r="AC4432" t="str">
            <v>0000157</v>
          </cell>
          <cell r="AD4432" t="str">
            <v>North Lake Transmission S/</v>
          </cell>
          <cell r="AE4432" t="str">
            <v>In-Service</v>
          </cell>
          <cell r="AF4432" t="str">
            <v>Closed</v>
          </cell>
          <cell r="AG4432">
            <v>44903</v>
          </cell>
          <cell r="AH4432" t="str">
            <v>12497.96</v>
          </cell>
          <cell r="AI4432">
            <v>10309.15</v>
          </cell>
        </row>
        <row r="4433">
          <cell r="E4433" t="str">
            <v>0PT53290 -- ALLEN SWITCH - PLANO WEST SWITCH 138 KV LINE : INSTALL SUPPLEMENTAL FOUNDATION ON STRUCTURE 1/8</v>
          </cell>
          <cell r="F4433" t="str">
            <v>ALLEN SWITCH - PLANO WEST SWITCH 138 KV LINE : INSTALL SUPPLEMENTAL FOUNDATION ON STRUCTURE 1/8</v>
          </cell>
          <cell r="G4433" t="str">
            <v>Allen Switch - Plano West Switch 138 kV Line : Install supplemental foundation on structure 1/8</v>
          </cell>
          <cell r="H4433" t="str">
            <v>Correct encroachment issue at structure 1/8 by installing a supplemental foundation for support.</v>
          </cell>
          <cell r="I4433" t="str">
            <v>CMPC</v>
          </cell>
          <cell r="J4433"/>
          <cell r="K4433"/>
          <cell r="L4433" t="str">
            <v>225</v>
          </cell>
          <cell r="M4433" t="str">
            <v>Line Maintenance</v>
          </cell>
          <cell r="N4433"/>
          <cell r="O4433" t="str">
            <v/>
          </cell>
          <cell r="P4433" t="str">
            <v>This is a CMPC (Capital Maintenance Prioritize Committee) foundation remediation project. Improving facilities will reduce risk of failure and will allow for safe and reliable operation of the transmission grid.</v>
          </cell>
          <cell r="Q4433"/>
          <cell r="R4433" t="str">
            <v/>
          </cell>
          <cell r="S4433" t="str">
            <v xml:space="preserve">This WA covers the cost for the installation of supplemental foundation on structure 1/8 on theAllen Switch - Plano West Switch 138 kV Line.
This is a CMPC (Capital Maintenance Prioritize Committee) foundation remediation project. Improving facilities will reduce risk of failure and will allow for safe and reliable operation of the transmission grid.
</v>
          </cell>
          <cell r="T4433" t="str">
            <v>This WA covers the cost for the installation of supplemental foundation on structure 1/8 on theAllen Switch - Plano West Switch 138 kV Line.</v>
          </cell>
          <cell r="U4433"/>
          <cell r="V4433" t="str">
            <v>Nicholas Van Buitenen</v>
          </cell>
          <cell r="W4433" t="str">
            <v>Sevan Mirzaian</v>
          </cell>
          <cell r="X4433" t="str">
            <v>Barry Hance</v>
          </cell>
          <cell r="Y4433" t="str">
            <v>METRO EAST</v>
          </cell>
          <cell r="Z4433" t="str">
            <v>NORTH DALLAS</v>
          </cell>
          <cell r="AA4433" t="str">
            <v>NORTH DALLAS</v>
          </cell>
          <cell r="AB4433" t="str">
            <v>Line</v>
          </cell>
          <cell r="AC4433" t="str">
            <v>0300424</v>
          </cell>
          <cell r="AD4433" t="str">
            <v>W Plano-Anna SW-Stone Creek</v>
          </cell>
          <cell r="AE4433" t="str">
            <v>In-Service</v>
          </cell>
          <cell r="AF4433" t="str">
            <v>Closed</v>
          </cell>
          <cell r="AG4433">
            <v>45261</v>
          </cell>
          <cell r="AH4433" t="str">
            <v>10416.14</v>
          </cell>
          <cell r="AI4433">
            <v>10268.36</v>
          </cell>
        </row>
        <row r="4434">
          <cell r="E4434" t="str">
            <v>0PT51934 -- WYLIE (LAVON) PUMP SUB : REPLACE A/C UNIT</v>
          </cell>
          <cell r="F4434" t="str">
            <v>WYLIE (LAVON) PUMP SUB : REPLACE A/C UNIT</v>
          </cell>
          <cell r="G4434" t="str">
            <v>Wylie (Lavon) Pump Sub : Replace A/C Unit</v>
          </cell>
          <cell r="H4434" t="str">
            <v>This WA is an estimated cost to Replace Eubanks Unit with a new 3 ton Bard Unit and to replace Thermostat.
All material, as well as labor, will be provided by Environmental Air Conditioning Services, Inc.
*Needs retirement added to estimate before placing In-Service -SB</v>
          </cell>
          <cell r="I4434" t="str">
            <v>CMPC</v>
          </cell>
          <cell r="J4434"/>
          <cell r="K4434"/>
          <cell r="L4434" t="str">
            <v>106</v>
          </cell>
          <cell r="M4434" t="str">
            <v>Air Conditioner Replacements</v>
          </cell>
          <cell r="N4434"/>
          <cell r="O4434" t="str">
            <v/>
          </cell>
          <cell r="P4434"/>
          <cell r="Q4434"/>
          <cell r="R4434" t="str">
            <v/>
          </cell>
          <cell r="S4434" t="str">
            <v xml:space="preserve">This WA is an estimated cost to Replace Eubanks Unit with a new 3 ton Bard Unit and to replace Thermostat.
All material, as well as labor, will be provided by Environmental Air Conditioning Services, Inc.
</v>
          </cell>
          <cell r="T4434" t="str">
            <v>This WA is an estimated cost to Replace Eubanks Unit with a new 3 ton Bard Unit and to replace Thermostat.
All material, as well as labor, will be provided by Environmental Air Conditioning Services, Inc.</v>
          </cell>
          <cell r="U4434"/>
          <cell r="V4434" t="str">
            <v>Samantha Bogusch</v>
          </cell>
          <cell r="W4434" t="str">
            <v>Caleb Cawthon</v>
          </cell>
          <cell r="X4434" t="str">
            <v>Barry Hance</v>
          </cell>
          <cell r="Y4434" t="str">
            <v>METRO EAST</v>
          </cell>
          <cell r="Z4434" t="str">
            <v>NORTH DALLAS</v>
          </cell>
          <cell r="AA4434" t="str">
            <v>NORTH DALLAS</v>
          </cell>
          <cell r="AB4434" t="str">
            <v>Station</v>
          </cell>
          <cell r="AC4434" t="str">
            <v>0101932</v>
          </cell>
          <cell r="AD4434" t="str">
            <v>Lavon Pump (Ntmwd) 138Kv</v>
          </cell>
          <cell r="AE4434" t="str">
            <v>In-Service</v>
          </cell>
          <cell r="AF4434" t="str">
            <v>Closed</v>
          </cell>
          <cell r="AG4434">
            <v>45252</v>
          </cell>
          <cell r="AH4434" t="str">
            <v>11435.78</v>
          </cell>
          <cell r="AI4434">
            <v>10242.98</v>
          </cell>
        </row>
        <row r="4435">
          <cell r="E4435" t="str">
            <v>0PT48945 -- 800/900 NETWORK SUB : REPLACE 138 KV TRANSFORMER #5</v>
          </cell>
          <cell r="F4435" t="str">
            <v>800/900 NETWORK SUB : REPLACE 138 KV TRANSFORMER #5</v>
          </cell>
          <cell r="G4435" t="str">
            <v>800/900 Network Sub : Replace 138 kV Transformer #5</v>
          </cell>
          <cell r="H4435" t="str">
            <v>This WA is an estimated cost to Replace (3) 138kV Lightning Arrestors Polymer Transformer #5
RETIREMENT: 476086</v>
          </cell>
          <cell r="I4435" t="str">
            <v>CMPC</v>
          </cell>
          <cell r="J4435"/>
          <cell r="K4435"/>
          <cell r="L4435" t="str">
            <v>211</v>
          </cell>
          <cell r="M4435" t="str">
            <v>Region Miscellaneous</v>
          </cell>
          <cell r="N4435"/>
          <cell r="O4435" t="str">
            <v/>
          </cell>
          <cell r="P4435"/>
          <cell r="Q4435"/>
          <cell r="R4435" t="str">
            <v/>
          </cell>
          <cell r="S4435" t="str">
            <v xml:space="preserve">This WA is an estimated cost to Replace (3) 138kV Lightning Arrestors Polymer Transformer #5
RETIREMENT: 476086
</v>
          </cell>
          <cell r="T4435" t="str">
            <v>This WA is an estimated cost to Replace (3) 138kV Lightning Arrestors Polymer Transformer #5
RETIREMENT: 476086</v>
          </cell>
          <cell r="U4435"/>
          <cell r="V4435" t="str">
            <v>Bettye Turner</v>
          </cell>
          <cell r="W4435"/>
          <cell r="X4435"/>
          <cell r="Y4435" t="str">
            <v>METRO EAST</v>
          </cell>
          <cell r="Z4435" t="str">
            <v>DALLAS</v>
          </cell>
          <cell r="AA4435" t="str">
            <v>DALLAS</v>
          </cell>
          <cell r="AB4435" t="str">
            <v>Station</v>
          </cell>
          <cell r="AC4435" t="str">
            <v>0000253</v>
          </cell>
          <cell r="AD4435" t="str">
            <v>800/900 Network Substation</v>
          </cell>
          <cell r="AE4435" t="str">
            <v>In-Service</v>
          </cell>
          <cell r="AF4435" t="str">
            <v>Closed</v>
          </cell>
          <cell r="AG4435">
            <v>44858</v>
          </cell>
          <cell r="AH4435" t="str">
            <v>11962.01</v>
          </cell>
          <cell r="AI4435">
            <v>10242.709999999999</v>
          </cell>
        </row>
        <row r="4436">
          <cell r="E4436" t="str">
            <v>0PT50873 -- MOBILE BREAKER UNIT #3 SUB : REPLACE BATTERY SET ON BREAKER TRAILER MCB03, ASSET# 631346</v>
          </cell>
          <cell r="F4436" t="str">
            <v>MOBILE BREAKER UNIT #3 SUB : REPLACE BATTERY SET ON BREAKER TRAILER MCB03, ASSET# 631346</v>
          </cell>
          <cell r="G4436" t="str">
            <v>Mobile Breaker Unit #3 Sub : Replace Battery Set on Breaker Trailer MCB03, Asset# 631346</v>
          </cell>
          <cell r="H4436" t="str">
            <v>This WA is to cover the cost of MCB03-BAT01 Asset# 631364, to Replace Battery set on Breaker Trailer MCB03
Parts to be removed: Duralast 12V 24MDDL Marine Batteries (set of 10)
Parts to be installed: XE95-125V / 100AH Batteries (set of 10)
*Revision: Material and Labor added to match the quote from 3 Phase Technologies</v>
          </cell>
          <cell r="I4436" t="str">
            <v>CMPC</v>
          </cell>
          <cell r="J4436"/>
          <cell r="K4436"/>
          <cell r="L4436" t="str">
            <v>107</v>
          </cell>
          <cell r="M4436" t="str">
            <v>Battery &amp; Charger Replacements</v>
          </cell>
          <cell r="N4436"/>
          <cell r="O4436" t="str">
            <v/>
          </cell>
          <cell r="P4436"/>
          <cell r="Q4436"/>
          <cell r="R4436" t="str">
            <v/>
          </cell>
          <cell r="S4436" t="str">
            <v xml:space="preserve">This WA is to cover the cost of MCB03-BAT01 Asset# 631364, to Replace Battery set on Breaker Trailer MCB03
Parts to be removed: Duralast 12V 24MDDL Marine Batteries (set of 10)Parts to be installed: XE95-125V / 100AH Batteries (set of 10)
</v>
          </cell>
          <cell r="T4436" t="str">
            <v>This WA is to cover the cost of MCB03-BAT01 Asset# 631364, to Replace Battery set on Breaker Trailer MCB03
Parts to be removed: Duralast 12V 24MDDL Marine Batteries (set of 10)Parts to be installed: XE95-125V / 100AH Batteries (set of 10)</v>
          </cell>
          <cell r="U4436"/>
          <cell r="V4436" t="str">
            <v>Marissa Cassidy</v>
          </cell>
          <cell r="W4436"/>
          <cell r="X4436"/>
          <cell r="Y4436" t="str">
            <v>METRO WEST</v>
          </cell>
          <cell r="Z4436" t="str">
            <v>FORT WORTH</v>
          </cell>
          <cell r="AA4436" t="str">
            <v>FORT WORTH</v>
          </cell>
          <cell r="AB4436" t="str">
            <v>Station</v>
          </cell>
          <cell r="AC4436" t="str">
            <v>5171966</v>
          </cell>
          <cell r="AD4436" t="str">
            <v>Mobile MCB03 BKR, Vacuum</v>
          </cell>
          <cell r="AE4436" t="str">
            <v>In-Service</v>
          </cell>
          <cell r="AF4436" t="str">
            <v>Closed</v>
          </cell>
          <cell r="AG4436">
            <v>45177</v>
          </cell>
          <cell r="AH4436" t="str">
            <v>8140.05</v>
          </cell>
          <cell r="AI4436">
            <v>10235.41</v>
          </cell>
        </row>
        <row r="4437">
          <cell r="E4437" t="str">
            <v>0PT51840 -- NORTH COWDEN 69KV: REPLACE A/C UNIT</v>
          </cell>
          <cell r="F4437" t="str">
            <v>NORTH COWDEN 69KV: REPLACE A/C UNIT</v>
          </cell>
          <cell r="G4437" t="str">
            <v>North Cowden 69kV: Replace A/C Unit</v>
          </cell>
          <cell r="H4437" t="str">
            <v>This Work Authorization (WA) will cover the cost to replace the A/C unit at North Cowden 69kV.</v>
          </cell>
          <cell r="I4437" t="str">
            <v>CMPC</v>
          </cell>
          <cell r="J4437"/>
          <cell r="K4437"/>
          <cell r="L4437" t="str">
            <v>106</v>
          </cell>
          <cell r="M4437" t="str">
            <v>Air Conditioner Replacements</v>
          </cell>
          <cell r="N4437"/>
          <cell r="O4437" t="str">
            <v/>
          </cell>
          <cell r="P4437"/>
          <cell r="Q4437"/>
          <cell r="R4437" t="str">
            <v/>
          </cell>
          <cell r="S4437" t="str">
            <v xml:space="preserve">This Work Authorization (WA) will cover the cost to replace the A/C unit at North Cowden 69kV.
</v>
          </cell>
          <cell r="T4437" t="str">
            <v>This Work Authorization (WA) will cover the cost to replace the A/C unit at North Cowden 69kV.</v>
          </cell>
          <cell r="U4437"/>
          <cell r="V4437" t="str">
            <v>Angie Edwards</v>
          </cell>
          <cell r="W4437"/>
          <cell r="X4437"/>
          <cell r="Y4437" t="str">
            <v>METRO WEST</v>
          </cell>
          <cell r="Z4437" t="str">
            <v>ODESSA</v>
          </cell>
          <cell r="AA4437" t="str">
            <v>ODESSA</v>
          </cell>
          <cell r="AB4437" t="str">
            <v>Station</v>
          </cell>
          <cell r="AC4437" t="str">
            <v>0005676</v>
          </cell>
          <cell r="AD4437" t="str">
            <v>North Cowden 69-12.5Kv</v>
          </cell>
          <cell r="AE4437" t="str">
            <v>In-Service</v>
          </cell>
          <cell r="AF4437" t="str">
            <v>Closed</v>
          </cell>
          <cell r="AG4437">
            <v>45124</v>
          </cell>
          <cell r="AH4437" t="str">
            <v>9809.98</v>
          </cell>
          <cell r="AI4437">
            <v>10230.61</v>
          </cell>
        </row>
        <row r="4438">
          <cell r="E4438" t="str">
            <v>0PT46723 -- MB003 SUB : REPLACE BATTERIES ON BATTERY TRAILER</v>
          </cell>
          <cell r="F4438" t="str">
            <v>MB003 SUB : REPLACE BATTERIES ON BATTERY TRAILER</v>
          </cell>
          <cell r="G4438" t="str">
            <v>MB003 Sub : Replace batteries on battery trailer</v>
          </cell>
          <cell r="H4438" t="str">
            <v>WA to replace batteries on battery trailer MB-003
Remove 14 XE95 batteries  1-10 cell set, 125V and 1- 4 cell set, 48V
Install 14 XE95 batteries  1-10 cell set, 125V and 1- 4 cell set, 48V
Newly created construction location. No battery assets in FIM to retire.
C. Durley 4/18/2022 Project deferred due to delay of materials.</v>
          </cell>
          <cell r="I4438" t="str">
            <v>CMPC</v>
          </cell>
          <cell r="J4438"/>
          <cell r="K4438"/>
          <cell r="L4438" t="str">
            <v>107</v>
          </cell>
          <cell r="M4438" t="str">
            <v>Battery &amp; Charger Replacements</v>
          </cell>
          <cell r="N4438"/>
          <cell r="O4438" t="str">
            <v/>
          </cell>
          <cell r="P4438"/>
          <cell r="Q4438"/>
          <cell r="R4438" t="str">
            <v/>
          </cell>
          <cell r="S4438" t="str">
            <v xml:space="preserve">WA to replace batteries on battery trailer MB-003
Remove 14 XE95 batteries
Install 14 XE95 batteries
</v>
          </cell>
          <cell r="T4438" t="str">
            <v>WA to replace batteries on battery trailer MB-003
Remove 14 XE95 batteries
Install 14 XE95 batteries</v>
          </cell>
          <cell r="U4438"/>
          <cell r="V4438" t="str">
            <v>Cedric Durley</v>
          </cell>
          <cell r="W4438"/>
          <cell r="X4438"/>
          <cell r="Y4438" t="str">
            <v>SOUTHEAST</v>
          </cell>
          <cell r="Z4438" t="str">
            <v>WACO</v>
          </cell>
          <cell r="AA4438" t="str">
            <v>CORSICANA</v>
          </cell>
          <cell r="AB4438" t="str">
            <v>Station</v>
          </cell>
          <cell r="AC4438" t="str">
            <v>5172056</v>
          </cell>
          <cell r="AD4438" t="str">
            <v>Mobile Batt Trailer 003 COR</v>
          </cell>
          <cell r="AE4438" t="str">
            <v>In-Service</v>
          </cell>
          <cell r="AF4438" t="str">
            <v>Closed</v>
          </cell>
          <cell r="AG4438">
            <v>44776</v>
          </cell>
          <cell r="AH4438" t="str">
            <v>10995.77</v>
          </cell>
          <cell r="AI4438">
            <v>10193.83</v>
          </cell>
        </row>
        <row r="4439">
          <cell r="E4439" t="str">
            <v>0PT46978 -- PEGASUS TAP 69 KV: REPLACE BATTERY SET</v>
          </cell>
          <cell r="F4439" t="str">
            <v>PEGASUS TAP 69 KV: REPLACE BATTERY SET</v>
          </cell>
          <cell r="G4439" t="str">
            <v>Pegasus Tap 69 kV: Replace Battery Set</v>
          </cell>
          <cell r="H4439" t="str">
            <v>This Work Authorization (WA) will cover the cost to replace a battery set at Pegasus Tap 69 kV.
Revision 11/28/22 AD: Revised the cost of the batteries, the cost of the batteries is $497.50 for one (1) battery and 10 batteries come in a set. The cost went from $497.50 to $4,975 for the material.
NO battery set in FIM to retire.</v>
          </cell>
          <cell r="I4439" t="str">
            <v>CMPC</v>
          </cell>
          <cell r="J4439"/>
          <cell r="K4439"/>
          <cell r="L4439" t="str">
            <v>107</v>
          </cell>
          <cell r="M4439" t="str">
            <v>Battery &amp; Charger Replacements</v>
          </cell>
          <cell r="N4439"/>
          <cell r="O4439" t="str">
            <v/>
          </cell>
          <cell r="P4439"/>
          <cell r="Q4439"/>
          <cell r="R4439" t="str">
            <v/>
          </cell>
          <cell r="S4439" t="str">
            <v xml:space="preserve">This Work Authorization (WA) will cover the cost to replace a battery set at Pegasus Tap 69 kV.
</v>
          </cell>
          <cell r="T4439" t="str">
            <v>This Work Authorization (WA) will cover the cost to replace a battery set at Pegasus Tap 69 kV.</v>
          </cell>
          <cell r="U4439"/>
          <cell r="V4439" t="str">
            <v>Angie Edwards</v>
          </cell>
          <cell r="W4439"/>
          <cell r="X4439"/>
          <cell r="Y4439" t="str">
            <v>METRO WEST</v>
          </cell>
          <cell r="Z4439" t="str">
            <v>ODESSA</v>
          </cell>
          <cell r="AA4439" t="str">
            <v>ODESSA</v>
          </cell>
          <cell r="AB4439" t="str">
            <v>Station</v>
          </cell>
          <cell r="AC4439" t="str">
            <v>0005716</v>
          </cell>
          <cell r="AD4439" t="str">
            <v>Pegasus Tap Sw Station 69Kv</v>
          </cell>
          <cell r="AE4439" t="str">
            <v>In-Service</v>
          </cell>
          <cell r="AF4439" t="str">
            <v>Closed</v>
          </cell>
          <cell r="AG4439">
            <v>44916</v>
          </cell>
          <cell r="AH4439" t="str">
            <v>8898.13</v>
          </cell>
          <cell r="AI4439">
            <v>10187.950000000001</v>
          </cell>
        </row>
        <row r="4440">
          <cell r="E4440" t="str">
            <v>0PG56021 -- 2024 TEMPLE GP : PURCHASE OF PRINTING EQUIPMENT</v>
          </cell>
          <cell r="F4440" t="str">
            <v>2024 TEMPLE GP : PURCHASE OF PRINTING EQUIPMENT</v>
          </cell>
          <cell r="G4440" t="str">
            <v>2024 Temple GP : Purchase of Printing Equipment</v>
          </cell>
          <cell r="H4440" t="str">
            <v>This WA will cover the cost to purchase printing equipment for the Temple Transmission office.
Description of Item: HP designjet T3500 plotter
Estimated Cost: $8,356 - Received M1708352 9/25/24
Contact: Kyle McDuffie; (254) 721-3129 -</v>
          </cell>
          <cell r="I4440" t="str">
            <v>GP</v>
          </cell>
          <cell r="J4440" t="str">
            <v>GP_Facilities</v>
          </cell>
          <cell r="K4440" t="str">
            <v>Facilities</v>
          </cell>
          <cell r="L4440" t="str">
            <v>860</v>
          </cell>
          <cell r="M4440" t="str">
            <v>Office Equipment</v>
          </cell>
          <cell r="N4440"/>
          <cell r="O4440" t="str">
            <v/>
          </cell>
          <cell r="P4440"/>
          <cell r="Q4440"/>
          <cell r="R4440" t="str">
            <v/>
          </cell>
          <cell r="S4440" t="str">
            <v xml:space="preserve">This WA will cover the cost to purchase printing equipment for the Temple Transmission office.
Description of Item: HP designjet T3500 plotter
Estimated Cost: $8,356
Contact: Kyle McDuffie; (254) 721-3129
</v>
          </cell>
          <cell r="T4440" t="str">
            <v>This WA will cover the cost to purchase printing equipment for the Temple Transmission office.
Description of Item: HP designjet T3500 plotter
Estimated Cost: $8,356
Contact: Kyle McDuffie; (254) 721-3129</v>
          </cell>
          <cell r="U4440"/>
          <cell r="V4440" t="str">
            <v>Madelyn Beavers</v>
          </cell>
          <cell r="W4440"/>
          <cell r="X4440"/>
          <cell r="Y4440" t="str">
            <v>SOUTHEAST</v>
          </cell>
          <cell r="Z4440" t="str">
            <v>TEMPLE</v>
          </cell>
          <cell r="AA4440" t="str">
            <v>TEMPLE</v>
          </cell>
          <cell r="AB4440" t="str">
            <v>N/A</v>
          </cell>
          <cell r="AC4440" t="str">
            <v>0003887</v>
          </cell>
          <cell r="AD4440" t="str">
            <v>Temple Satellite</v>
          </cell>
          <cell r="AE4440" t="str">
            <v>In-Service</v>
          </cell>
          <cell r="AF4440" t="str">
            <v>Constr. Complete, Chargeable</v>
          </cell>
          <cell r="AG4440">
            <v>45642</v>
          </cell>
          <cell r="AH4440" t="str">
            <v>9563.17</v>
          </cell>
          <cell r="AI4440">
            <v>10174.42</v>
          </cell>
        </row>
        <row r="4441">
          <cell r="E4441" t="str">
            <v>0PT52064 -- JACKSONVILLE SWITCH - TROUP POD 69 KV LINE : REPLACE DAMAGED INSULATOR_STORM DAMAGE (TSP23019)</v>
          </cell>
          <cell r="F4441" t="str">
            <v>JACKSONVILLE SWITCH - TROUP POD 69 KV LINE : REPLACE DAMAGED INSULATOR_STORM DAMAGE (TSP23019)</v>
          </cell>
          <cell r="G4441" t="str">
            <v>Jacksonville Switch - Troup POD 69 kV Line : Replace Damaged Insulator_Storm Damage (TSP23019)</v>
          </cell>
          <cell r="H4441" t="str">
            <v>WA to replace broken 69 kv insulator with new 138kv line post insulator.  Storm date 6/22/23
Oncor will do the work.
8/10/23
Revised WA to account for additional labor to complete work.
Material: 
1ea  Item: 459250</v>
          </cell>
          <cell r="I4441" t="str">
            <v>CMPC</v>
          </cell>
          <cell r="J4441"/>
          <cell r="K4441"/>
          <cell r="L4441" t="str">
            <v>403</v>
          </cell>
          <cell r="M4441" t="str">
            <v>Storm Damage</v>
          </cell>
          <cell r="N4441"/>
          <cell r="O4441" t="str">
            <v/>
          </cell>
          <cell r="P4441"/>
          <cell r="Q4441"/>
          <cell r="R4441" t="str">
            <v/>
          </cell>
          <cell r="S4441" t="str">
            <v xml:space="preserve">WA to replace broken 69 kv insulator with new 138kv line post insulator.Oncor will do the work.
Material:
1ea Item: 459250
</v>
          </cell>
          <cell r="T4441" t="str">
            <v>WA to replace broken 69 kv insulator with new 138kv line post insulator.Oncor will do the work.
Material:
1ea Item: 459250</v>
          </cell>
          <cell r="U4441"/>
          <cell r="V4441" t="str">
            <v>Dustin Cummings</v>
          </cell>
          <cell r="W4441"/>
          <cell r="X4441"/>
          <cell r="Y4441" t="str">
            <v>SOUTHEAST</v>
          </cell>
          <cell r="Z4441" t="str">
            <v>TYLER</v>
          </cell>
          <cell r="AA4441" t="str">
            <v>TYLER</v>
          </cell>
          <cell r="AB4441" t="str">
            <v>Line</v>
          </cell>
          <cell r="AC4441" t="str">
            <v>0007521</v>
          </cell>
          <cell r="AD4441" t="str">
            <v>Troup - Jacksonville 69 KV</v>
          </cell>
          <cell r="AE4441" t="str">
            <v>In-Service</v>
          </cell>
          <cell r="AF4441" t="str">
            <v>Closed</v>
          </cell>
          <cell r="AG4441">
            <v>45154</v>
          </cell>
          <cell r="AH4441" t="str">
            <v>8314.61</v>
          </cell>
          <cell r="AI4441">
            <v>10160.870000000001</v>
          </cell>
        </row>
        <row r="4442">
          <cell r="E4442" t="str">
            <v>0PG52253 -- 2023 FORT WORTH GP : PURCHASE ICE MACHINE</v>
          </cell>
          <cell r="F4442" t="str">
            <v>2023 FORT WORTH GP : PURCHASE ICE MACHINE</v>
          </cell>
          <cell r="G4442" t="str">
            <v>2023 Fort Worth GP : Purchase Ice Machine</v>
          </cell>
          <cell r="H4442" t="str">
            <v>This general plant WA is for the estimated cost to purchase a new ice machine at the Fort Worth Transmission office.
Contact : Andy Jezak ( 817- 319-4209)
Ice and water Dispenser Scotsman Model - HID540A -1 :  ($8,261)
HST21 - A Machine Stand :  ($837)
3M Purification :  ($416)
Installation fee : ($700)</v>
          </cell>
          <cell r="I4442" t="str">
            <v>GP</v>
          </cell>
          <cell r="J4442"/>
          <cell r="K4442"/>
          <cell r="L4442" t="str">
            <v>810</v>
          </cell>
          <cell r="M4442" t="str">
            <v>General Plant Structures</v>
          </cell>
          <cell r="N4442"/>
          <cell r="O4442" t="str">
            <v/>
          </cell>
          <cell r="P4442"/>
          <cell r="Q4442"/>
          <cell r="R4442" t="str">
            <v/>
          </cell>
          <cell r="S4442" t="str">
            <v xml:space="preserve">This general plant WA is for the estimated cost to purchase a new ice machine at the Fort Worth Transmission office.Contact : Andy Jezak ( 817- 319-4209)
Ice and water Dispenser Scotsman Model - HID540A -1 : ($8,261)HST21 - A Machine Stand : ($837)3M Purification : ($416)Installation fee : ($700)
</v>
          </cell>
          <cell r="T4442" t="str">
            <v>This general plant WA is for the estimated cost to purchase a new ice machine at the Fort Worth Transmission office.Contact : Andy Jezak ( 817- 319-4209)
Ice and water Dispenser Scotsman Model - HID540A -1 : ($8,261)HST21 - A Machine Stand : ($837)3M Purification : ($416)Installation fee : ($700)</v>
          </cell>
          <cell r="U4442"/>
          <cell r="V4442" t="str">
            <v>Gretchen Koehling</v>
          </cell>
          <cell r="W4442"/>
          <cell r="X4442"/>
          <cell r="Y4442" t="str">
            <v>METRO WEST</v>
          </cell>
          <cell r="Z4442" t="str">
            <v>FORT WORTH</v>
          </cell>
          <cell r="AA4442" t="str">
            <v>FORT WORTH</v>
          </cell>
          <cell r="AB4442" t="str">
            <v>N/A</v>
          </cell>
          <cell r="AC4442" t="str">
            <v>0002090</v>
          </cell>
          <cell r="AD4442" t="str">
            <v>Fort Worth Trans Div.Hdqtr.</v>
          </cell>
          <cell r="AE4442" t="str">
            <v>In-Service</v>
          </cell>
          <cell r="AF4442" t="str">
            <v>Closed</v>
          </cell>
          <cell r="AG4442">
            <v>45233</v>
          </cell>
          <cell r="AH4442" t="str">
            <v>11568.36</v>
          </cell>
          <cell r="AI4442">
            <v>10150.6</v>
          </cell>
        </row>
        <row r="4443">
          <cell r="E4443" t="str">
            <v>0PT52236 -- ROANOKE SWITCH : REPLACE 4 FAILED CAPACITORS ON CAP BANK 11 (2 ON C PHASE AND 2 ON B PHASE)</v>
          </cell>
          <cell r="F4443" t="str">
            <v>ROANOKE SWITCH : REPLACE 4 FAILED CAPACITORS ON CAP BANK 11 (2 ON C PHASE AND 2 ON B PHASE)</v>
          </cell>
          <cell r="G4443" t="str">
            <v>Roanoke Switch : Replace 4 failed capacitors on Cap Bank 11 (2 on C phase and 2 on B phase)</v>
          </cell>
          <cell r="H4443" t="str">
            <v>This WA is to cover the cost to Replace 4 failed capacitors on Cap Bank 11 (2 on C phase and 2 on B phase)</v>
          </cell>
          <cell r="I4443" t="str">
            <v>CMPC</v>
          </cell>
          <cell r="J4443"/>
          <cell r="K4443"/>
          <cell r="L4443" t="str">
            <v>217</v>
          </cell>
          <cell r="M4443" t="str">
            <v>Failed Substation Equip Replac</v>
          </cell>
          <cell r="N4443"/>
          <cell r="O4443" t="str">
            <v/>
          </cell>
          <cell r="P4443"/>
          <cell r="Q4443"/>
          <cell r="R4443" t="str">
            <v/>
          </cell>
          <cell r="S4443" t="str">
            <v xml:space="preserve">This WA is to cover the cost to Replace 4 failed capacitors on Cap Bank 11 (2 on C phase and 2 on B phase)
</v>
          </cell>
          <cell r="T4443" t="str">
            <v>This WA is to cover the cost to Replace 4 failed capacitors on Cap Bank 11 (2 on C phase and 2 on B phase)</v>
          </cell>
          <cell r="U4443"/>
          <cell r="V4443" t="str">
            <v>Marissa Cassidy</v>
          </cell>
          <cell r="W4443"/>
          <cell r="X4443" t="str">
            <v>Miguel Ortega</v>
          </cell>
          <cell r="Y4443" t="str">
            <v>METRO WEST</v>
          </cell>
          <cell r="Z4443" t="str">
            <v>FORT WORTH</v>
          </cell>
          <cell r="AA4443" t="str">
            <v>FORT WORTH</v>
          </cell>
          <cell r="AB4443" t="str">
            <v>Station</v>
          </cell>
          <cell r="AC4443" t="str">
            <v>0101511</v>
          </cell>
          <cell r="AD4443" t="str">
            <v>Roanoke Switch Sta. 138/345Kv</v>
          </cell>
          <cell r="AE4443" t="str">
            <v>In-Service</v>
          </cell>
          <cell r="AF4443" t="str">
            <v>Closed</v>
          </cell>
          <cell r="AG4443">
            <v>45204</v>
          </cell>
          <cell r="AH4443" t="str">
            <v>13626.09</v>
          </cell>
          <cell r="AI4443">
            <v>10141.77</v>
          </cell>
        </row>
        <row r="4444">
          <cell r="E4444" t="str">
            <v>0PT57058 -- HONEY GROVE SUB : REPLACE STATION SERVICE TRANSFORMER</v>
          </cell>
          <cell r="F4444" t="str">
            <v>HONEY GROVE SUB : REPLACE STATION SERVICE TRANSFORMER</v>
          </cell>
          <cell r="G4444" t="str">
            <v>Honey Grove Sub : Replace Station Service Transformer</v>
          </cell>
          <cell r="H4444" t="str">
            <v>This WA provides the cost to replace a failed house service transformer (Item ID #310823) in the Honey Grove Substation. Honey Grove Sub is a 69kV/24kV Load serving station in the Sulphur Springs district in Fannin County.
RETIREMENT
1 Each - House Service Transformer
Transfer completed by PA on 11/30/2024- AD, 12/6/2024</v>
          </cell>
          <cell r="I4444" t="str">
            <v>CMPC</v>
          </cell>
          <cell r="J4444" t="str">
            <v>Region Reactive</v>
          </cell>
          <cell r="K4444" t="str">
            <v>BI 211_REGION REACTIVE MAINTENANCE</v>
          </cell>
          <cell r="L4444" t="str">
            <v>211</v>
          </cell>
          <cell r="M4444" t="str">
            <v>Region Miscellaneous</v>
          </cell>
          <cell r="N4444"/>
          <cell r="O4444" t="str">
            <v/>
          </cell>
          <cell r="P4444" t="str">
            <v>This WA provides the cost to replace a failed house service transformer (Item ID #310823) in the Honey Grove Substation. Honey Grove Sub is a 69kV/24kV Load serving station in the Sulphur Springs district in Fannin County.
RETIREMENT1 Each - House Service Transformer</v>
          </cell>
          <cell r="Q4444"/>
          <cell r="R4444" t="str">
            <v/>
          </cell>
          <cell r="S4444" t="str">
            <v xml:space="preserve">This WA provides the cost to replace a failed house service transformer (Item ID #310823) in the Honey Grove Substation. Honey Grove Sub is a 69kV/24kV Load serving station in the Sulphur Springs district in Fannin County.
RETIREMENT1 Each - House Service Transformer
This WA provides the cost to replace a failed house service transformer (Item ID #310823) in the Honey Grove Substation. Honey Grove Sub is a 69kV/24kV Load serving station in the Sulphur Springs district in Fannin County.
RETIREMENT1 Each - House Service Transformer
</v>
          </cell>
          <cell r="T4444" t="str">
            <v>This WA provides the cost to replace a failed house service transformer (Item ID #310823) in the Honey Grove Substation. Honey Grove Sub is a 69kV/24kV Load serving station in the Sulphur Springs district in Fannin County.
RETIREMENT1 Each - House Service Transformer</v>
          </cell>
          <cell r="U4444"/>
          <cell r="V4444" t="str">
            <v>Sharon Acker</v>
          </cell>
          <cell r="W4444" t="str">
            <v>James Willhite</v>
          </cell>
          <cell r="X4444" t="str">
            <v>Barry Hance</v>
          </cell>
          <cell r="Y4444" t="str">
            <v>METRO EAST</v>
          </cell>
          <cell r="Z4444" t="str">
            <v>SULPHUR SPRINGS</v>
          </cell>
          <cell r="AA4444" t="str">
            <v>SULPHUR SPRINGS</v>
          </cell>
          <cell r="AB4444" t="str">
            <v>Station</v>
          </cell>
          <cell r="AC4444" t="str">
            <v>0301318</v>
          </cell>
          <cell r="AD4444" t="str">
            <v>Honey Grove, 69Kv</v>
          </cell>
          <cell r="AE4444" t="str">
            <v>In-Service</v>
          </cell>
          <cell r="AF4444" t="str">
            <v>Constr. Complete, Chargeable</v>
          </cell>
          <cell r="AG4444">
            <v>45639</v>
          </cell>
          <cell r="AH4444" t="str">
            <v>17119.42</v>
          </cell>
          <cell r="AI4444">
            <v>10132.23</v>
          </cell>
        </row>
        <row r="4445">
          <cell r="E4445" t="str">
            <v>0PT52823 -- EAST LEVEE SW. SWITCH - NORTH NETWORK SUB 138 KV LINE : REMOVE (3) PORCELAIN  138KV LIGHTNING ARRESTORS AND REPLACE WITH (3) NEW POLYMER 138KV LIGHTNING ARRESTORS</v>
          </cell>
          <cell r="F4445" t="str">
            <v>EAST LEVEE SW. SWITCH - NORTH NETWORK SUB 138 KV LINE : REMOVE (3) PORCELAIN  138KV LIGHTNING ARRESTORS AND REPLACE WITH (3) NEW POLYMER 138KV LIGHTNING ARRESTORS</v>
          </cell>
          <cell r="G4445" t="str">
            <v>East Levee Sw. Switch - North Network Sub 138 kV Line : Remove (3) Porcelain  138kV Lightning Arrestors and Replace with (3) New Polymer 138kV Lightning Arrestors</v>
          </cell>
          <cell r="H4445" t="str">
            <v>This WA is an estimated cost to Replace (3) 138 kV Lightning Arrestors
Slocum Street: Replace Three 138kV Lightning Arrestors on Line 3, at the underground termination station.
East Levee Sw. Switch - North Network Sub 138 kV Line: Remove (3) Porcelain 138kV Lightning Arrestors and Replace with (3) New Polymer 138kV Lightning Arrestors
Remove: 3- 138kV Porcelain Lightning Arrestors
Install: 3- 138kV Polymer Lightning Arrestors</v>
          </cell>
          <cell r="I4445" t="str">
            <v>CMPC</v>
          </cell>
          <cell r="J4445"/>
          <cell r="K4445"/>
          <cell r="L4445" t="str">
            <v>211</v>
          </cell>
          <cell r="M4445" t="str">
            <v>Region Miscellaneous</v>
          </cell>
          <cell r="N4445"/>
          <cell r="O4445" t="str">
            <v/>
          </cell>
          <cell r="P4445"/>
          <cell r="Q4445"/>
          <cell r="R4445" t="str">
            <v/>
          </cell>
          <cell r="S4445" t="str">
            <v xml:space="preserve">This WA is an estimated cost to Replace (3) 138 kV Lightning Arrestors
Slocum Street: Replace Three 138kV Lightning Arrestors on Line 3East Levee Sw. Switch - North Network Sub 138 kV Line: Remove (3) Porcelain 138kV Lightning Arrestors and Replace with (3) New Polymer 138kV Lightning Arrestors
Remove: 3- 138kV Porcelain Lightning ArrestorsInstall: 3- 138kV Polymer Lightning Arrestors
</v>
          </cell>
          <cell r="T4445" t="str">
            <v>This WA is an estimated cost to Replace (3) 138 kV Lightning Arrestors
Slocum Street: Replace Three 138kV Lightning Arrestors on Line 3East Levee Sw. Switch - North Network Sub 138 kV Line: Remove (3) Porcelain 138kV Lightning Arrestors and Replace with (3) New Polymer 138kV Lightning Arrestors
Remove: 3- 138kV Porcelain Lightning ArrestorsInstall: 3- 138kV Polymer Lightning Arrestors</v>
          </cell>
          <cell r="U4445"/>
          <cell r="V4445" t="str">
            <v>Martha Mata</v>
          </cell>
          <cell r="W4445"/>
          <cell r="X4445"/>
          <cell r="Y4445" t="str">
            <v>METRO EAST</v>
          </cell>
          <cell r="Z4445" t="str">
            <v>DALLAS</v>
          </cell>
          <cell r="AA4445" t="str">
            <v>DALLAS</v>
          </cell>
          <cell r="AB4445" t="str">
            <v>Line</v>
          </cell>
          <cell r="AC4445" t="str">
            <v>0000384</v>
          </cell>
          <cell r="AD4445" t="str">
            <v>Yates Alley-North Network Ug</v>
          </cell>
          <cell r="AE4445" t="str">
            <v>In-Service</v>
          </cell>
          <cell r="AF4445" t="str">
            <v>Closed</v>
          </cell>
          <cell r="AG4445">
            <v>45258</v>
          </cell>
          <cell r="AH4445" t="str">
            <v>10207.23</v>
          </cell>
          <cell r="AI4445">
            <v>10132.16</v>
          </cell>
        </row>
        <row r="4446">
          <cell r="E4446" t="str">
            <v>0PT55544 -- HONEY GROVE 69KV : REPLACEMENT OF A/C UNIT</v>
          </cell>
          <cell r="F4446" t="str">
            <v>HONEY GROVE 69KV : REPLACEMENT OF A/C UNIT</v>
          </cell>
          <cell r="G4446" t="str">
            <v>Honey Grove 69kV : Replacement of A/C Unit</v>
          </cell>
          <cell r="H4446" t="str">
            <v>This WA covers the cost of replacing the HVAC A/C unit (item ID 915224) not cooling at Honey Grove.
RETIREMENT
0 - Each Control Center and Electrical Equipment (For the retirement of one (1) HVAC, Air Conditioner).</v>
          </cell>
          <cell r="I4446" t="str">
            <v>CMPC</v>
          </cell>
          <cell r="J4446" t="str">
            <v>Region Reactive</v>
          </cell>
          <cell r="K4446" t="str">
            <v>BI 106_A/C REPLACMENTS</v>
          </cell>
          <cell r="L4446" t="str">
            <v>106</v>
          </cell>
          <cell r="M4446" t="str">
            <v>Air Conditioner Replacements</v>
          </cell>
          <cell r="N4446"/>
          <cell r="O4446" t="str">
            <v/>
          </cell>
          <cell r="P4446" t="str">
            <v>This WA covers the cost of replacing the HVAC A/C unit (item ID 915224) not cooling at Honey Grove.
RETIREMENT
0 - Each Control Center and Electrical Equipment (For the retirement of one (1) HVAC, Air Conditioner).</v>
          </cell>
          <cell r="Q4446"/>
          <cell r="R4446" t="str">
            <v/>
          </cell>
          <cell r="S4446" t="str">
            <v xml:space="preserve">This WA covers the cost of replacing the HVAC A/C unit (item ID 915224) not cooling at Honey Grove.
RETIREMENT
0 - Each Control Center and Electrical Equipment (For the retirement of one (1) HVAC, Air Conditioner).
This WA covers the cost of replacing the HVAC A/C unit (item ID 915224) not cooling at Honey Grove.
RETIREMENT
0 - Each Control Center and Electrical Equipment (For the retirement of one (1) HVAC, Air Conditioner).
</v>
          </cell>
          <cell r="T4446" t="str">
            <v>This WA covers the cost of replacing the HVAC A/C unit (item ID 915224) not cooling at Honey Grove.
RETIREMENT
0 - Each Control Center and Electrical Equipment (For the retirement of one (1) HVAC, Air Conditioner).</v>
          </cell>
          <cell r="U4446"/>
          <cell r="V4446" t="str">
            <v>Sharon Acker</v>
          </cell>
          <cell r="W4446" t="str">
            <v>Anthony Ballard</v>
          </cell>
          <cell r="X4446" t="str">
            <v>Barry Hance</v>
          </cell>
          <cell r="Y4446" t="str">
            <v>METRO EAST</v>
          </cell>
          <cell r="Z4446" t="str">
            <v>SULPHUR SPRINGS</v>
          </cell>
          <cell r="AA4446" t="str">
            <v>SULPHUR SPRINGS</v>
          </cell>
          <cell r="AB4446" t="str">
            <v>Station</v>
          </cell>
          <cell r="AC4446" t="str">
            <v>0301318</v>
          </cell>
          <cell r="AD4446" t="str">
            <v>Honey Grove, 69Kv</v>
          </cell>
          <cell r="AE4446" t="str">
            <v>In-Service</v>
          </cell>
          <cell r="AF4446" t="str">
            <v>Constr. Complete, Chargeable</v>
          </cell>
          <cell r="AG4446">
            <v>45632</v>
          </cell>
          <cell r="AH4446" t="str">
            <v>10073.78</v>
          </cell>
          <cell r="AI4446">
            <v>10129.049999999999</v>
          </cell>
        </row>
        <row r="4447">
          <cell r="E4447" t="str">
            <v>0PT51462 -- BARRY  SUB - BLOOMING GROVE  SUB 69 KV LINE : REPLACE BROKEN POLE (NO2023TSP)</v>
          </cell>
          <cell r="F4447" t="str">
            <v>BARRY  SUB - BLOOMING GROVE  SUB 69 KV LINE : REPLACE BROKEN POLE (NO2023TSP)</v>
          </cell>
          <cell r="G4447" t="str">
            <v>Barry  Sub - Blooming Grove  Sub 69 kV Line : Replace broken pole (NO2023TSP)</v>
          </cell>
          <cell r="H4447" t="str">
            <v>WA created to replace broken pole and crossarms on frame 29/15.  The pole failed during a storm which occurred on the Corsicana - Hillsboro line
Remove 50' wooden pole on frame 29/15
Install 55' wooden pole (50' pole unavailable)
Remove 9' wooden crossarm
Install 2 insulator horizontal line post mount stand alone 
Install 1 insulator polymer pole top 138kv with clamptop end fitting for trunnion clamp support
Remove 9' wooden distribution crossarm (distribution underbuilt)
Install 9' wooden distribution crossarm 
One March 31st, 2023 heavy thunderstorms quickly moved through the southeastern region.  After a full investigation, it was concluded a lightning strike was the root cause for the pole failure.      
5-25-2023 Cedric Durley
Revision due to additional cost of labor hours</v>
          </cell>
          <cell r="I4447" t="str">
            <v>CMPC</v>
          </cell>
          <cell r="J4447"/>
          <cell r="K4447"/>
          <cell r="L4447" t="str">
            <v>403</v>
          </cell>
          <cell r="M4447" t="str">
            <v>Storm Damage</v>
          </cell>
          <cell r="N4447"/>
          <cell r="O4447" t="str">
            <v/>
          </cell>
          <cell r="P4447"/>
          <cell r="Q4447"/>
          <cell r="R4447" t="str">
            <v/>
          </cell>
          <cell r="S4447" t="str">
            <v xml:space="preserve">WA created to replace broken pole and crossarms on frame 29/15. The pole failed during a storm which occurred on the Corsicana - Hillsboro line
Remove 50' wooden pole on frame 29/15Install 55' wooden pole (50' pole unavailable)
Remove 9' wooden crossarmInstall 2 insulator horizontal line post mount stand alone Install 1 insulator polymer pole top 138kv with clamptop end fitting for trunnion clamp support
Remove 9' wooden distribution crossarm (distribution underbuilt)Install 9' wooden distribution crossarm
</v>
          </cell>
          <cell r="T4447" t="str">
            <v>WA created to replace broken pole and crossarms on frame 29/15. The pole failed during a storm which occurred on the Corsicana - Hillsboro line
Remove 50' wooden pole on frame 29/15Install 55' wooden pole (50' pole unavailable)
Remove 9' wooden crossarmInstall 2 insulator horizontal line post mount stand alone Install 1 insulator polymer pole top 138kv with clamptop end fitting for trunnion clamp support
Remove 9' wooden distribution crossarm (distribution underbuilt)Install 9' wooden distribution crossarm</v>
          </cell>
          <cell r="U4447"/>
          <cell r="V4447" t="str">
            <v>Cedric Durley</v>
          </cell>
          <cell r="W4447"/>
          <cell r="X4447"/>
          <cell r="Y4447" t="str">
            <v>SOUTHEAST</v>
          </cell>
          <cell r="Z4447" t="str">
            <v>WACO</v>
          </cell>
          <cell r="AA4447" t="str">
            <v>CORSICANA</v>
          </cell>
          <cell r="AB4447" t="str">
            <v>Line</v>
          </cell>
          <cell r="AC4447" t="str">
            <v>0400304</v>
          </cell>
          <cell r="AD4447" t="str">
            <v>Hillsboro - Corsicana 69KV</v>
          </cell>
          <cell r="AE4447" t="str">
            <v>In-Service</v>
          </cell>
          <cell r="AF4447" t="str">
            <v>Closed</v>
          </cell>
          <cell r="AG4447">
            <v>45084</v>
          </cell>
          <cell r="AH4447" t="str">
            <v>7099.01</v>
          </cell>
          <cell r="AI4447">
            <v>10106.02</v>
          </cell>
        </row>
        <row r="4448">
          <cell r="E4448" t="str">
            <v>0PT55749 -- DEEN SWITCH : REPLACED FAILED CAPACITOR ON CAP 23 AND 100 OHM RESISTOR ON CAP 22: RUDY MARTINEZ</v>
          </cell>
          <cell r="F4448" t="str">
            <v>DEEN SWITCH : REPLACED FAILED CAPACITOR ON CAP 23 AND 100 OHM RESISTOR ON CAP 22: RUDY MARTINEZ</v>
          </cell>
          <cell r="G4448" t="str">
            <v>Deen Switch : Replaced Failed Capacitor on CAP 23 and 100 ohm Resistor on CAP 22: Rudy Martinez</v>
          </cell>
          <cell r="H4448" t="str">
            <v>This WA is to cover the cost to Replaced Failed Capacitor on CAP 23 and 100 ohm Resistor on CAP 22
Budget Item#: 217, does not need prior approval for Capacitors
Per the Patrolman: Got called for tripped cap bank. Configuration before trip was the main breaker 16330 was closed along with 2 stages of caps, 16332 and 16333. 16332 tripped and shortly after they got the lockout alarm. I got out here and found 16333 still in service with physical damage and none to 16332. So from what I see 16332 shouldn’t have tripped but did, and 16333 didn’t trip but should have. I had control inhibit tags put on 16332 and 16333. P&amp;C are en route to pull relay records.</v>
          </cell>
          <cell r="I4448" t="str">
            <v>CMPC</v>
          </cell>
          <cell r="J4448" t="str">
            <v>Failed Equipment and Storm Damage</v>
          </cell>
          <cell r="K4448" t="str">
            <v>BI 217_FAILED SUBSTATION EQUIPMENT REPLACEMENT</v>
          </cell>
          <cell r="L4448" t="str">
            <v>217</v>
          </cell>
          <cell r="M4448" t="str">
            <v>Failed Substation Equip Replac</v>
          </cell>
          <cell r="N4448"/>
          <cell r="O4448" t="str">
            <v/>
          </cell>
          <cell r="P4448"/>
          <cell r="Q4448"/>
          <cell r="R4448" t="str">
            <v/>
          </cell>
          <cell r="S4448" t="str">
            <v xml:space="preserve">This WA is to cover the cost to Replaced Failed Capacitor on CAP 23 and 100 ohm Resistor on CAP 22
Budget Item#: 217, does not need prior approval for Capacitors
Per the Patrolman: Got called for tripped cap bank. Configuration before trip was the main breaker 16330 was closed along with 2 stages of caps, 16332 and 16333. 16332 tripped and shortly after they got the lockout alarm. I got out here and found 16333 still in service with physical damage and none to 16332. So from what I see 16332 shouldnt have tripped but did, and 16333 didnt trip but should have. I had control inhibit tags put on 16332 and 16333. PC are en route to pull relay records.
</v>
          </cell>
          <cell r="T4448" t="str">
            <v>This WA is to cover the cost to Replaced Failed Capacitor on CAP 23 and 100 ohm Resistor on CAP 22
Budget Item#: 217, does not need prior approval for Capacitors
Per the Patrolman: Got called for tripped cap bank. Configuration before trip was the main breaker 16330 was closed along with 2 stages of caps, 16332 and 16333. 16332 tripped and shortly after they got the lockout alarm. I got out here and found 16333 still in service with physical damage and none to 16332. So from what I see 16332 shouldnt have tripped but did, and 16333 didnt trip but should have. I had control inhibit tags put on 16332 and 16333. PC are en route to pull relay records.</v>
          </cell>
          <cell r="U4448"/>
          <cell r="V4448" t="str">
            <v>Marissa Cassidy</v>
          </cell>
          <cell r="W4448"/>
          <cell r="X4448" t="str">
            <v>Miguel Ortega</v>
          </cell>
          <cell r="Y4448" t="str">
            <v>METRO WEST</v>
          </cell>
          <cell r="Z4448" t="str">
            <v>FORT WORTH</v>
          </cell>
          <cell r="AA4448" t="str">
            <v>FORT WORTH</v>
          </cell>
          <cell r="AB4448" t="str">
            <v>Station</v>
          </cell>
          <cell r="AC4448" t="str">
            <v>0005422</v>
          </cell>
          <cell r="AD4448" t="str">
            <v>Deen Switch</v>
          </cell>
          <cell r="AE4448" t="str">
            <v>In-Service</v>
          </cell>
          <cell r="AF4448" t="str">
            <v>Constr. Complete, No Charges</v>
          </cell>
          <cell r="AG4448">
            <v>45544</v>
          </cell>
          <cell r="AH4448" t="str">
            <v>11128.37</v>
          </cell>
          <cell r="AI4448">
            <v>10103.209999999999</v>
          </cell>
        </row>
        <row r="4449">
          <cell r="E4449" t="str">
            <v>0PT48611 -- PLANO WEST SUB : REPLACE TWO FAILED CAPACITORS ON CAPACITOR BANK 11</v>
          </cell>
          <cell r="F4449" t="str">
            <v>PLANO WEST SUB : REPLACE TWO FAILED CAPACITORS ON CAPACITOR BANK 11</v>
          </cell>
          <cell r="G4449" t="str">
            <v>Plano West Sub : Replace Two Failed Capacitors on Capacitor Bank 11</v>
          </cell>
          <cell r="H4449" t="str">
            <v>This Work Authorization (WA) will cover the cost to replace two failed capacitors on Capacitor Bank 11.
Revision 1: The new estimate will cover additional labor cost due to there being more repairs needed on Capacitor Bank 11 than anticipated.</v>
          </cell>
          <cell r="I4449" t="str">
            <v>CMPC</v>
          </cell>
          <cell r="J4449"/>
          <cell r="K4449"/>
          <cell r="L4449" t="str">
            <v>217</v>
          </cell>
          <cell r="M4449" t="str">
            <v>Failed Substation Equip Replac</v>
          </cell>
          <cell r="N4449"/>
          <cell r="O4449" t="str">
            <v/>
          </cell>
          <cell r="P4449"/>
          <cell r="Q4449"/>
          <cell r="R4449" t="str">
            <v/>
          </cell>
          <cell r="S4449" t="str">
            <v xml:space="preserve">This Work Authorization (WA) will cover the cost to replace two failed capacitors on Capacitor Bank 11.
</v>
          </cell>
          <cell r="T4449" t="str">
            <v>This Work Authorization (WA) will cover the cost to replace two failed capacitors on Capacitor Bank 11.</v>
          </cell>
          <cell r="U4449"/>
          <cell r="V4449" t="str">
            <v>Jardonn Smith</v>
          </cell>
          <cell r="W4449" t="str">
            <v>S Cowan</v>
          </cell>
          <cell r="X4449"/>
          <cell r="Y4449" t="str">
            <v>METRO EAST</v>
          </cell>
          <cell r="Z4449" t="str">
            <v>NORTH DALLAS</v>
          </cell>
          <cell r="AA4449" t="str">
            <v>NORTH DALLAS</v>
          </cell>
          <cell r="AB4449" t="str">
            <v>Station</v>
          </cell>
          <cell r="AC4449" t="str">
            <v>0101412</v>
          </cell>
          <cell r="AD4449" t="str">
            <v>Plano, West 138Kv</v>
          </cell>
          <cell r="AE4449" t="str">
            <v>In-Service</v>
          </cell>
          <cell r="AF4449" t="str">
            <v>Closed</v>
          </cell>
          <cell r="AG4449">
            <v>44833</v>
          </cell>
          <cell r="AH4449" t="str">
            <v>12388.96</v>
          </cell>
          <cell r="AI4449">
            <v>10068.73</v>
          </cell>
        </row>
        <row r="4450">
          <cell r="E4450" t="str">
            <v>0PT47897 -- DFWSE SUB : REPLACE FAILED PT</v>
          </cell>
          <cell r="F4450" t="str">
            <v>DFWSE SUB : REPLACE FAILED PT</v>
          </cell>
          <cell r="G4450" t="str">
            <v>DFWSE Sub : Replace Failed PT</v>
          </cell>
          <cell r="H4450" t="str">
            <v>This WA is an estimated cost to Replace Failed PT TRF01
Retirement: 902562</v>
          </cell>
          <cell r="I4450" t="str">
            <v>CMPC</v>
          </cell>
          <cell r="J4450"/>
          <cell r="K4450"/>
          <cell r="L4450" t="str">
            <v>217</v>
          </cell>
          <cell r="M4450" t="str">
            <v>Failed Substation Equip Replac</v>
          </cell>
          <cell r="N4450"/>
          <cell r="O4450" t="str">
            <v/>
          </cell>
          <cell r="P4450"/>
          <cell r="Q4450"/>
          <cell r="R4450" t="str">
            <v/>
          </cell>
          <cell r="S4450" t="str">
            <v xml:space="preserve">This WA is an estimated cost to Replace Failed PT TRF01
Retirement: 902562
</v>
          </cell>
          <cell r="T4450" t="str">
            <v>This WA is an estimated cost to Replace Failed PT TRF01
Retirement: 902562</v>
          </cell>
          <cell r="U4450"/>
          <cell r="V4450" t="str">
            <v>Linda Fripp</v>
          </cell>
          <cell r="W4450"/>
          <cell r="X4450"/>
          <cell r="Y4450" t="str">
            <v>METRO EAST</v>
          </cell>
          <cell r="Z4450" t="str">
            <v>DALLAS</v>
          </cell>
          <cell r="AA4450" t="str">
            <v>DALLAS</v>
          </cell>
          <cell r="AB4450" t="str">
            <v>Station</v>
          </cell>
          <cell r="AC4450" t="str">
            <v>0101455</v>
          </cell>
          <cell r="AD4450" t="str">
            <v>Airport, S. E. 138Kv</v>
          </cell>
          <cell r="AE4450" t="str">
            <v>In-Service</v>
          </cell>
          <cell r="AF4450" t="str">
            <v>Closed</v>
          </cell>
          <cell r="AG4450">
            <v>44833</v>
          </cell>
          <cell r="AH4450" t="str">
            <v>4973.86</v>
          </cell>
          <cell r="AI4450">
            <v>10059.959999999999</v>
          </cell>
        </row>
        <row r="4451">
          <cell r="E4451" t="str">
            <v>0PT52425 -- RENNER SWITCH : REPLACE CAPACITORS ON CAP BANK 21</v>
          </cell>
          <cell r="F4451" t="str">
            <v>RENNER SWITCH : REPLACE CAPACITORS ON CAP BANK 21</v>
          </cell>
          <cell r="G4451" t="str">
            <v>Renner Switch : Replace Capacitors on Cap Bank 21</v>
          </cell>
          <cell r="H4451" t="str">
            <v>This Work Authorization (WA) will cover the cost for replacing two failed Capacitors on Cap Bank 21.
*Peter Babcock authorizes use of BI 217.</v>
          </cell>
          <cell r="I4451" t="str">
            <v>CMPC</v>
          </cell>
          <cell r="J4451"/>
          <cell r="K4451"/>
          <cell r="L4451" t="str">
            <v>217</v>
          </cell>
          <cell r="M4451" t="str">
            <v>Failed Substation Equip Replac</v>
          </cell>
          <cell r="N4451"/>
          <cell r="O4451" t="str">
            <v/>
          </cell>
          <cell r="P4451"/>
          <cell r="Q4451"/>
          <cell r="R4451" t="str">
            <v/>
          </cell>
          <cell r="S4451" t="str">
            <v xml:space="preserve">This Work Authorization (WA) will cover the cost for replacing two failed Capacitors on Cap Bank 21.
*Peter Babcock authorizes use of BI 217.
</v>
          </cell>
          <cell r="T4451" t="str">
            <v>This Work Authorization (WA) will cover the cost for replacing two failed Capacitors on Cap Bank 21.
*Peter Babcock authorizes use of BI 217.</v>
          </cell>
          <cell r="U4451"/>
          <cell r="V4451" t="str">
            <v>Samantha Bogusch</v>
          </cell>
          <cell r="W4451" t="str">
            <v>Ryan Morrow</v>
          </cell>
          <cell r="X4451"/>
          <cell r="Y4451" t="str">
            <v>METRO EAST</v>
          </cell>
          <cell r="Z4451" t="str">
            <v>NORTH DALLAS</v>
          </cell>
          <cell r="AA4451" t="str">
            <v>NORTH DALLAS</v>
          </cell>
          <cell r="AB4451" t="str">
            <v>Station</v>
          </cell>
          <cell r="AC4451" t="str">
            <v>0101510</v>
          </cell>
          <cell r="AD4451" t="str">
            <v>Renner Switching Station</v>
          </cell>
          <cell r="AE4451" t="str">
            <v>In-Service</v>
          </cell>
          <cell r="AF4451" t="str">
            <v>Closed</v>
          </cell>
          <cell r="AG4451">
            <v>45230</v>
          </cell>
          <cell r="AH4451" t="str">
            <v>14115.77</v>
          </cell>
          <cell r="AI4451">
            <v>10053.799999999999</v>
          </cell>
        </row>
        <row r="4452">
          <cell r="E4452" t="str">
            <v>0PT53330 -- SHERRY SWITCH SUB : OIL CONTAINMENT</v>
          </cell>
          <cell r="F4452" t="str">
            <v>SHERRY SWITCH SUB : OIL CONTAINMENT</v>
          </cell>
          <cell r="G4452" t="str">
            <v>Sherry Switch Sub : Oil Containment</v>
          </cell>
          <cell r="H4452" t="str">
            <v>Install station oil containment.</v>
          </cell>
          <cell r="I4452" t="str">
            <v>CMPC</v>
          </cell>
          <cell r="J4452" t="str">
            <v>CMPC Other and Major Projects</v>
          </cell>
          <cell r="K4452" t="str">
            <v>BI 105_SUBSTATION CONTAINMENT</v>
          </cell>
          <cell r="L4452" t="str">
            <v>105</v>
          </cell>
          <cell r="M4452" t="str">
            <v>Oil Containment</v>
          </cell>
          <cell r="N4452"/>
          <cell r="O4452" t="str">
            <v/>
          </cell>
          <cell r="P4452" t="str">
            <v>This project is to install secondary oil containment for environmental protection. This is an approved Capital Maintenance Prioritization Committee (CMPC) project.</v>
          </cell>
          <cell r="Q4452"/>
          <cell r="R4452" t="str">
            <v/>
          </cell>
          <cell r="S4452" t="str">
            <v xml:space="preserve">This work authorization is being revised from an Engineering Only WA to a Standard to capture the full cost of the project to for the installation of (1) one secondary containment for transformers #1  #2 at Sherry Switch.
This project is to install secondary oil containment for environmental protection. This is an approved Capital Maintenance Prioritization Committee (CMPC) project.
</v>
          </cell>
          <cell r="T4452" t="str">
            <v>This work authorization is being revised from an Engineering Only WA to a Standard to capture the full cost of the project to for the installation of (1) one secondary containment for transformers #1  #2 at Sherry Switch.</v>
          </cell>
          <cell r="U4452"/>
          <cell r="V4452" t="str">
            <v>Robert Soto</v>
          </cell>
          <cell r="W4452"/>
          <cell r="X4452" t="str">
            <v>Miguel Ortega</v>
          </cell>
          <cell r="Y4452" t="str">
            <v>METRO WEST</v>
          </cell>
          <cell r="Z4452" t="str">
            <v>FORT WORTH</v>
          </cell>
          <cell r="AA4452" t="str">
            <v>FORT WORTH</v>
          </cell>
          <cell r="AB4452" t="str">
            <v>Station</v>
          </cell>
          <cell r="AC4452" t="str">
            <v>0005410</v>
          </cell>
          <cell r="AD4452" t="str">
            <v>Sherry 345/138-12.5KV</v>
          </cell>
          <cell r="AE4452" t="str">
            <v>In-Service</v>
          </cell>
          <cell r="AF4452" t="str">
            <v>Constr. Complete, Chargeable</v>
          </cell>
          <cell r="AG4452">
            <v>45642</v>
          </cell>
          <cell r="AH4452" t="str">
            <v>345526.06</v>
          </cell>
          <cell r="AI4452">
            <v>313430.78000000003</v>
          </cell>
        </row>
        <row r="4453">
          <cell r="E4453" t="str">
            <v>0PT52900 -- HICKS SWITCH : REPLACE 311C RELAY ON BREAKER 11605</v>
          </cell>
          <cell r="F4453" t="str">
            <v>HICKS SWITCH : REPLACE 311C RELAY ON BREAKER 11605</v>
          </cell>
          <cell r="G4453" t="str">
            <v>Hicks Switch : Replace 311C Relay on Breaker 11605</v>
          </cell>
          <cell r="H4453" t="str">
            <v>This WA is to cover the cost to Replace 311C Relay on Breaker 11605
Budget Item# 217: Approved by Adam Bryan on 9.22.2023</v>
          </cell>
          <cell r="I4453" t="str">
            <v>CMPC</v>
          </cell>
          <cell r="J4453"/>
          <cell r="K4453"/>
          <cell r="L4453" t="str">
            <v>217</v>
          </cell>
          <cell r="M4453" t="str">
            <v>Failed Substation Equip Replac</v>
          </cell>
          <cell r="N4453"/>
          <cell r="O4453" t="str">
            <v/>
          </cell>
          <cell r="P4453"/>
          <cell r="Q4453"/>
          <cell r="R4453" t="str">
            <v/>
          </cell>
          <cell r="S4453" t="str">
            <v xml:space="preserve">This WA is to cover the cost to Replace 311C Relay on Breaker 11605
Budget Item# 217: Approved by Adam Bryan on 9.22.2023
</v>
          </cell>
          <cell r="T4453" t="str">
            <v>This WA is to cover the cost to Replace 311C Relay on Breaker 11605
Budget Item# 217: Approved by Adam Bryan on 9.22.2023</v>
          </cell>
          <cell r="U4453"/>
          <cell r="V4453" t="str">
            <v>Marissa Cassidy</v>
          </cell>
          <cell r="W4453"/>
          <cell r="X4453" t="str">
            <v>Miguel Ortega</v>
          </cell>
          <cell r="Y4453" t="str">
            <v>METRO WEST</v>
          </cell>
          <cell r="Z4453" t="str">
            <v>FORT WORTH</v>
          </cell>
          <cell r="AA4453" t="str">
            <v>FORT WORTH</v>
          </cell>
          <cell r="AB4453" t="str">
            <v>Station</v>
          </cell>
          <cell r="AC4453" t="str">
            <v>0501512</v>
          </cell>
          <cell r="AD4453" t="str">
            <v>HICKS 345KV SW STA</v>
          </cell>
          <cell r="AE4453" t="str">
            <v>In-Service</v>
          </cell>
          <cell r="AF4453" t="str">
            <v>Closed</v>
          </cell>
          <cell r="AG4453">
            <v>45268</v>
          </cell>
          <cell r="AH4453" t="str">
            <v>10688.56</v>
          </cell>
          <cell r="AI4453">
            <v>10052</v>
          </cell>
        </row>
        <row r="4454">
          <cell r="E4454" t="str">
            <v>0PT51909 -- TYLER GE SUB : INSTALL TTC-1000 TEMPERATURE MONITOR TRF02</v>
          </cell>
          <cell r="F4454" t="str">
            <v>TYLER GE SUB : INSTALL TTC-1000 TEMPERATURE MONITOR TRF02</v>
          </cell>
          <cell r="G4454" t="str">
            <v>Tyler GE Sub : Install TTC-1000 Temperature Monitor TRF02</v>
          </cell>
          <cell r="H4454" t="str">
            <v>Installation of new TTC-1000 Temperature monitor
Oncor will do the work.
Qnty   Item No.     Description
1ea     476574 Transformer Parts, Monitor, Temperature 
2ea     476573 Transformer Parts, Probe, Magnetic, For Transformer Temperature Monitor Model Ttc-1000-34460(1 Per Monitor), 25 FT Cord
2ea     476572 Transformer Parts, Probe, Oil, For Transformer Temperature Monitor Model Ttc-1000-34460 (1 Per Monitor)</v>
          </cell>
          <cell r="I4454" t="str">
            <v>CMPC</v>
          </cell>
          <cell r="J4454"/>
          <cell r="K4454"/>
          <cell r="L4454" t="str">
            <v>216</v>
          </cell>
          <cell r="M4454" t="str">
            <v>Oper Support Misc (Or Improve)</v>
          </cell>
          <cell r="N4454"/>
          <cell r="O4454" t="str">
            <v/>
          </cell>
          <cell r="P4454"/>
          <cell r="Q4454"/>
          <cell r="R4454" t="str">
            <v/>
          </cell>
          <cell r="S4454" t="str">
            <v xml:space="preserve">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
</v>
          </cell>
          <cell r="T4454" t="str">
            <v>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v>
          </cell>
          <cell r="U4454"/>
          <cell r="V4454" t="str">
            <v>Dustin Cummings</v>
          </cell>
          <cell r="W4454"/>
          <cell r="X4454"/>
          <cell r="Y4454" t="str">
            <v>SOUTHEAST</v>
          </cell>
          <cell r="Z4454" t="str">
            <v>TYLER</v>
          </cell>
          <cell r="AA4454" t="str">
            <v>TYLER</v>
          </cell>
          <cell r="AB4454" t="str">
            <v>Station</v>
          </cell>
          <cell r="AC4454" t="str">
            <v>0201417</v>
          </cell>
          <cell r="AD4454" t="str">
            <v>Tyler, GE Co.  138KV</v>
          </cell>
          <cell r="AE4454" t="str">
            <v>In-Service</v>
          </cell>
          <cell r="AF4454" t="str">
            <v>Closed</v>
          </cell>
          <cell r="AG4454">
            <v>45205</v>
          </cell>
          <cell r="AH4454" t="str">
            <v>28731.3</v>
          </cell>
          <cell r="AI4454">
            <v>10046.94</v>
          </cell>
        </row>
        <row r="4455">
          <cell r="E4455" t="str">
            <v>0PT50397 -- AMELIA SUB: REPLACEMENT OF EXISTING (3 EACH) 138 KV PORCELAIN SURGE ARRESTERS ON AMELIA-TRF02.</v>
          </cell>
          <cell r="F4455" t="str">
            <v>AMELIA SUB: REPLACEMENT OF EXISTING (3 EACH) 138 KV PORCELAIN SURGE ARRESTERS ON AMELIA-TRF02.</v>
          </cell>
          <cell r="G4455" t="str">
            <v>Amelia Sub: REPLACEMENT OF EXISTING (3 EACH) 138 kV PORCELAIN SURGE ARRESTERS ON AMELIA-TRF02.</v>
          </cell>
          <cell r="H4455" t="str">
            <v>THIS WA IS FOR THE REMOVAL OF THE EXISTING PORCELAIN SURGE ARRESTERS, THE TESTING AND INSTALLATION OF NEW POLYMER SURGE ARRESTERS ON AMELIA-TRF02.</v>
          </cell>
          <cell r="I4455" t="str">
            <v>CMPC</v>
          </cell>
          <cell r="J4455"/>
          <cell r="K4455"/>
          <cell r="L4455" t="str">
            <v>211</v>
          </cell>
          <cell r="M4455" t="str">
            <v>Region Miscellaneous</v>
          </cell>
          <cell r="N4455"/>
          <cell r="O4455" t="str">
            <v/>
          </cell>
          <cell r="P4455"/>
          <cell r="Q4455"/>
          <cell r="R4455" t="str">
            <v/>
          </cell>
          <cell r="S4455" t="str">
            <v xml:space="preserve">THIS WA IS FOR THE REMOVAL OF THE EXISTING PORCELAIN SURGE ARRESTERS, THE TESTING AND INSTALLATION OF NEW POLYMER SURGE ARRESTERS ON DEALY-TRF01
</v>
          </cell>
          <cell r="T4455" t="str">
            <v>THIS WA IS FOR THE REMOVAL OF THE EXISTING PORCELAIN SURGE ARRESTERS, THE TESTING AND INSTALLATION OF NEW POLYMER SURGE ARRESTERS ON DEALY-TRF01</v>
          </cell>
          <cell r="U4455"/>
          <cell r="V4455" t="str">
            <v>Bettye Turner</v>
          </cell>
          <cell r="W4455"/>
          <cell r="X4455"/>
          <cell r="Y4455" t="str">
            <v>METRO EAST</v>
          </cell>
          <cell r="Z4455" t="str">
            <v>DALLAS</v>
          </cell>
          <cell r="AA4455" t="str">
            <v>DALLAS</v>
          </cell>
          <cell r="AB4455" t="str">
            <v>Station</v>
          </cell>
          <cell r="AC4455" t="str">
            <v>0000505</v>
          </cell>
          <cell r="AD4455" t="str">
            <v>Amelia S/Sta T&amp;D</v>
          </cell>
          <cell r="AE4455" t="str">
            <v>In-Service</v>
          </cell>
          <cell r="AF4455" t="str">
            <v>Closed</v>
          </cell>
          <cell r="AG4455">
            <v>45110</v>
          </cell>
          <cell r="AH4455" t="str">
            <v>9769.67</v>
          </cell>
          <cell r="AI4455">
            <v>10034.629999999999</v>
          </cell>
        </row>
        <row r="4456">
          <cell r="E4456" t="str">
            <v>0PT49628 -- WOLF HOLLOW SWITCH : REPLACE FAILED 421 RELAY</v>
          </cell>
          <cell r="F4456" t="str">
            <v>WOLF HOLLOW SWITCH : REPLACE FAILED 421 RELAY</v>
          </cell>
          <cell r="G4456" t="str">
            <v>Wolf Hollow Switch : Replace Failed 421 Relay</v>
          </cell>
          <cell r="H4456" t="str">
            <v>This WA is to cover the cost of replacing the Failed Sel 421 relay (TSN 476269) for Bkr 7155 at Wolf Hollow Switch.
Adam Bryen approved use of BI 217</v>
          </cell>
          <cell r="I4456" t="str">
            <v>CMPC</v>
          </cell>
          <cell r="J4456"/>
          <cell r="K4456"/>
          <cell r="L4456" t="str">
            <v>217</v>
          </cell>
          <cell r="M4456" t="str">
            <v>Failed Substation Equip Replac</v>
          </cell>
          <cell r="N4456"/>
          <cell r="O4456" t="str">
            <v/>
          </cell>
          <cell r="P4456"/>
          <cell r="Q4456"/>
          <cell r="R4456" t="str">
            <v/>
          </cell>
          <cell r="S4456" t="str">
            <v xml:space="preserve">This WA is to cover the cost of replacing the Failed Sel 421 relay (TSN 476269) for Bkr 7155 at Wolf Hollow Switch.
</v>
          </cell>
          <cell r="T4456" t="str">
            <v>This WA is to cover the cost of replacing the Failed Sel 421 relay (TSN 476269) for Bkr 7155 at Wolf Hollow Switch.</v>
          </cell>
          <cell r="U4456"/>
          <cell r="V4456" t="str">
            <v>Andres Maldonado</v>
          </cell>
          <cell r="W4456"/>
          <cell r="X4456"/>
          <cell r="Y4456" t="str">
            <v>SOUTHEAST</v>
          </cell>
          <cell r="Z4456" t="str">
            <v>GLEN ROSE</v>
          </cell>
          <cell r="AA4456" t="str">
            <v>GLEN ROSE</v>
          </cell>
          <cell r="AB4456" t="str">
            <v>Station</v>
          </cell>
          <cell r="AC4456" t="str">
            <v>0501502</v>
          </cell>
          <cell r="AD4456" t="str">
            <v>Wolf Hollow Sw. Sta. 345 KV</v>
          </cell>
          <cell r="AE4456" t="str">
            <v>In-Service</v>
          </cell>
          <cell r="AF4456" t="str">
            <v>Closed</v>
          </cell>
          <cell r="AG4456">
            <v>44879</v>
          </cell>
          <cell r="AH4456" t="str">
            <v>11616.69</v>
          </cell>
          <cell r="AI4456">
            <v>10023.81</v>
          </cell>
        </row>
        <row r="4457">
          <cell r="E4457" t="str">
            <v>0PT52688 -- ROANOKE SUB : INSTALL (1) TWO TON AC WALL UNIT FOR HOUSE 1 AND 2</v>
          </cell>
          <cell r="F4457" t="str">
            <v>ROANOKE SUB : INSTALL (1) TWO TON AC WALL UNIT FOR HOUSE 1 AND 2</v>
          </cell>
          <cell r="G4457" t="str">
            <v>Roanoke Sub : Install (1) Two Ton AC Wall Unit for House 1 and 2</v>
          </cell>
          <cell r="H4457" t="str">
            <v>This WA is to cover the cost to Install (1) Two Ton AC Wall Unit for House1 and 2</v>
          </cell>
          <cell r="I4457" t="str">
            <v>CMPC</v>
          </cell>
          <cell r="J4457"/>
          <cell r="K4457"/>
          <cell r="L4457" t="str">
            <v>106</v>
          </cell>
          <cell r="M4457" t="str">
            <v>Air Conditioner Replacements</v>
          </cell>
          <cell r="N4457"/>
          <cell r="O4457" t="str">
            <v/>
          </cell>
          <cell r="P4457"/>
          <cell r="Q4457"/>
          <cell r="R4457" t="str">
            <v/>
          </cell>
          <cell r="S4457" t="str">
            <v xml:space="preserve">This WA is to cover the cost to Install (1) Two Ton AC Wall Unit for House
</v>
          </cell>
          <cell r="T4457" t="str">
            <v>This WA is to cover the cost to Install (1) Two Ton AC Wall Unit for House</v>
          </cell>
          <cell r="U4457"/>
          <cell r="V4457" t="str">
            <v>Marissa Cassidy</v>
          </cell>
          <cell r="W4457"/>
          <cell r="X4457" t="str">
            <v>Miguel Ortega</v>
          </cell>
          <cell r="Y4457" t="str">
            <v>METRO WEST</v>
          </cell>
          <cell r="Z4457" t="str">
            <v>FORT WORTH</v>
          </cell>
          <cell r="AA4457" t="str">
            <v>FORT WORTH</v>
          </cell>
          <cell r="AB4457" t="str">
            <v>Station</v>
          </cell>
          <cell r="AC4457" t="str">
            <v>0101511</v>
          </cell>
          <cell r="AD4457" t="str">
            <v>Roanoke Switch Sta. 138/345Kv</v>
          </cell>
          <cell r="AE4457" t="str">
            <v>In-Service</v>
          </cell>
          <cell r="AF4457" t="str">
            <v>Closed</v>
          </cell>
          <cell r="AG4457">
            <v>45204</v>
          </cell>
          <cell r="AH4457" t="str">
            <v>9405.34</v>
          </cell>
          <cell r="AI4457">
            <v>10014.780000000001</v>
          </cell>
        </row>
        <row r="4458">
          <cell r="E4458" t="str">
            <v>0PT56282 -- ALVARADO SUB : REPLACE AC UNIT</v>
          </cell>
          <cell r="F4458" t="str">
            <v>ALVARADO SUB : REPLACE AC UNIT</v>
          </cell>
          <cell r="G4458" t="str">
            <v>Alvarado Sub : Replace AC Unit</v>
          </cell>
          <cell r="H4458" t="str">
            <v>This WA is to cover the cost of labor and material to replace AC unit at Alvarado Sub</v>
          </cell>
          <cell r="I4458" t="str">
            <v>CMPC</v>
          </cell>
          <cell r="J4458" t="str">
            <v>Region Reactive</v>
          </cell>
          <cell r="K4458" t="str">
            <v>BI 106_A/C REPLACMENTS</v>
          </cell>
          <cell r="L4458" t="str">
            <v>106</v>
          </cell>
          <cell r="M4458" t="str">
            <v>Air Conditioner Replacements</v>
          </cell>
          <cell r="N4458"/>
          <cell r="O4458" t="str">
            <v/>
          </cell>
          <cell r="P4458"/>
          <cell r="Q4458"/>
          <cell r="R4458" t="str">
            <v/>
          </cell>
          <cell r="S4458" t="str">
            <v xml:space="preserve">This WA is to cover the cost of labor and material to replace AC unit at Alvarado Sub
</v>
          </cell>
          <cell r="T4458" t="str">
            <v>This WA is to cover the cost of labor and material to replace AC unit at Alvarado Sub</v>
          </cell>
          <cell r="U4458"/>
          <cell r="V4458" t="str">
            <v>Dawn Tilt</v>
          </cell>
          <cell r="W4458"/>
          <cell r="X4458" t="str">
            <v>David Luna</v>
          </cell>
          <cell r="Y4458" t="str">
            <v>SOUTHEAST</v>
          </cell>
          <cell r="Z4458" t="str">
            <v>GLEN ROSE</v>
          </cell>
          <cell r="AA4458" t="str">
            <v>GLEN ROSE</v>
          </cell>
          <cell r="AB4458" t="str">
            <v>Station</v>
          </cell>
          <cell r="AC4458" t="str">
            <v>0101406</v>
          </cell>
          <cell r="AD4458" t="str">
            <v>Alvarado, 138Kv</v>
          </cell>
          <cell r="AE4458" t="str">
            <v>In-Service</v>
          </cell>
          <cell r="AF4458" t="str">
            <v>Constr. Complete, Chargeable</v>
          </cell>
          <cell r="AG4458">
            <v>45636</v>
          </cell>
          <cell r="AH4458" t="str">
            <v>11242.07</v>
          </cell>
          <cell r="AI4458">
            <v>10004.57</v>
          </cell>
        </row>
        <row r="4459">
          <cell r="E4459" t="str">
            <v>0PT52361 -- HILLSBORO SWITCH - MERTENS SUB 69 KV LINE : REPLACE POLE AND CROSSARMS</v>
          </cell>
          <cell r="F4459" t="str">
            <v>HILLSBORO SWITCH - MERTENS SUB 69 KV LINE : REPLACE POLE AND CROSSARMS</v>
          </cell>
          <cell r="G4459" t="str">
            <v>Hillsboro Switch - Mertens Sub 69 kV Line : Replace Pole and Crossarms</v>
          </cell>
          <cell r="H4459" t="str">
            <v>WA to replace one 60' wood pole and 2 broken crossarms.
Frame 3/11
Retire:
1 60' wood pole
1 12' wood crossarm
Install:
1 60' class 2 transmission pole
1 12' wood crossarm
Frame 3/10
Retire:
1 wood crossarm
Install:
1 12' wood crossarm
Revision 1:  WA being revised due to overestimation of labor required for the project.</v>
          </cell>
          <cell r="I4459" t="str">
            <v>CMPC</v>
          </cell>
          <cell r="J4459"/>
          <cell r="K4459"/>
          <cell r="L4459" t="str">
            <v>213</v>
          </cell>
          <cell r="M4459" t="str">
            <v>Transmission Line Pole Replace</v>
          </cell>
          <cell r="N4459"/>
          <cell r="O4459" t="str">
            <v/>
          </cell>
          <cell r="P4459"/>
          <cell r="Q4459"/>
          <cell r="R4459" t="str">
            <v/>
          </cell>
          <cell r="S4459" t="str">
            <v xml:space="preserve">WA to replace one 60' wood pole and 2 broken crossarms.
Frame 3/11
Retire:
1 60' wood pole1 12' wood crossarm
Install:
1 60' class 2 transmission pole1 12' wood crossarm
Frame 3/10
Retire:
1 wood crossarm
Install:
1 12' wood crossarm
</v>
          </cell>
          <cell r="T4459" t="str">
            <v>WA to replace one 60' wood pole and 2 broken crossarms.
Frame 3/11
Retire:
1 60' wood pole1 12' wood crossarm
Install:
1 60' class 2 transmission pole1 12' wood crossarm
Frame 3/10
Retire:
1 wood crossarm
Install:
1 12' wood crossarm</v>
          </cell>
          <cell r="U4459"/>
          <cell r="V4459" t="str">
            <v>Kenneth Hamilton</v>
          </cell>
          <cell r="W4459"/>
          <cell r="X4459" t="str">
            <v>David Luna</v>
          </cell>
          <cell r="Y4459" t="str">
            <v>SOUTHEAST</v>
          </cell>
          <cell r="Z4459" t="str">
            <v>WACO</v>
          </cell>
          <cell r="AA4459" t="str">
            <v>WACO</v>
          </cell>
          <cell r="AB4459" t="str">
            <v>Line</v>
          </cell>
          <cell r="AC4459" t="str">
            <v>0400304</v>
          </cell>
          <cell r="AD4459" t="str">
            <v>Hillsboro - Corsicana 69KV</v>
          </cell>
          <cell r="AE4459" t="str">
            <v>In-Service</v>
          </cell>
          <cell r="AF4459" t="str">
            <v>Closed</v>
          </cell>
          <cell r="AG4459">
            <v>45205</v>
          </cell>
          <cell r="AH4459" t="str">
            <v>14535.98</v>
          </cell>
          <cell r="AI4459">
            <v>9995.42</v>
          </cell>
        </row>
        <row r="4460">
          <cell r="E4460" t="str">
            <v>0PT50982 -- WINK 138KV: REPLACE A/C</v>
          </cell>
          <cell r="F4460" t="str">
            <v>WINK 138KV: REPLACE A/C</v>
          </cell>
          <cell r="G4460" t="str">
            <v>Wink 138kV: Replace A/C</v>
          </cell>
          <cell r="H4460" t="str">
            <v>This Work Authorization (WA) will cover the cost to replace the A/C unit at Wink 138 kV.
TSN 915224 Bard 2 ton A/C unit
Distribution house A/C being replaced on this WA.</v>
          </cell>
          <cell r="I4460" t="str">
            <v>CMPC</v>
          </cell>
          <cell r="J4460"/>
          <cell r="K4460"/>
          <cell r="L4460" t="str">
            <v>106</v>
          </cell>
          <cell r="M4460" t="str">
            <v>Air Conditioner Replacements</v>
          </cell>
          <cell r="N4460"/>
          <cell r="O4460" t="str">
            <v/>
          </cell>
          <cell r="P4460"/>
          <cell r="Q4460"/>
          <cell r="R4460" t="str">
            <v/>
          </cell>
          <cell r="S4460" t="str">
            <v xml:space="preserve">This Work Authorization (WA) will cover the cost to replace the A/C unit at Wink 138 kV.
TSN 915224 Bard 2 ton A/C unit
Distribution house A/C being replaced on this WA.
</v>
          </cell>
          <cell r="T4460" t="str">
            <v>This Work Authorization (WA) will cover the cost to replace the A/C unit at Wink 138 kV.
TSN 915224 Bard 2 ton A/C unit
Distribution house A/C being replaced on this WA.</v>
          </cell>
          <cell r="U4460"/>
          <cell r="V4460" t="str">
            <v>Angie Edwards</v>
          </cell>
          <cell r="W4460"/>
          <cell r="X4460"/>
          <cell r="Y4460" t="str">
            <v>METRO WEST</v>
          </cell>
          <cell r="Z4460" t="str">
            <v>ODESSA</v>
          </cell>
          <cell r="AA4460" t="str">
            <v>ODESSA</v>
          </cell>
          <cell r="AB4460" t="str">
            <v>Station</v>
          </cell>
          <cell r="AC4460" t="str">
            <v>0005845</v>
          </cell>
          <cell r="AD4460" t="str">
            <v>Wink 138/69-12.5Kv</v>
          </cell>
          <cell r="AE4460" t="str">
            <v>In-Service</v>
          </cell>
          <cell r="AF4460" t="str">
            <v>Closed</v>
          </cell>
          <cell r="AG4460">
            <v>45020</v>
          </cell>
          <cell r="AH4460" t="str">
            <v>10027.98</v>
          </cell>
          <cell r="AI4460">
            <v>9989.7800000000007</v>
          </cell>
        </row>
        <row r="4461">
          <cell r="E4461" t="str">
            <v>0PT47414 -- LEON SWITCH 138KV : INSTALL CULVERT AT FRONT GATE AND GRADING IN SWITCH YARD</v>
          </cell>
          <cell r="F4461" t="str">
            <v>LEON SWITCH 138KV : INSTALL CULVERT AT FRONT GATE AND GRADING IN SWITCH YARD</v>
          </cell>
          <cell r="G4461" t="str">
            <v>Leon Switch 138kV : Install culvert at front gate and grading in switch yard</v>
          </cell>
          <cell r="H4461" t="str">
            <v>This WA is to construct swell, install culverts to provide proper drainage in drive at switch yard. Install rip rap and aggerate to prevent wildlife from entering.</v>
          </cell>
          <cell r="I4461" t="str">
            <v>CMPC</v>
          </cell>
          <cell r="J4461"/>
          <cell r="K4461"/>
          <cell r="L4461" t="str">
            <v>211</v>
          </cell>
          <cell r="M4461" t="str">
            <v>Region Miscellaneous</v>
          </cell>
          <cell r="N4461"/>
          <cell r="O4461" t="str">
            <v/>
          </cell>
          <cell r="P4461"/>
          <cell r="Q4461"/>
          <cell r="R4461" t="str">
            <v/>
          </cell>
          <cell r="S4461" t="str">
            <v xml:space="preserve">This WA is to construct swell, install culverts to provide proper drainage in drive at switch yard. Install rip rap and aggerate to prevent wildlife from entering as well as new grading in switch yard.
</v>
          </cell>
          <cell r="T4461" t="str">
            <v>This WA is to construct swell, install culverts to provide proper drainage in drive at switch yard. Install rip rap and aggerate to prevent wildlife from entering as well as new grading in switch yard.</v>
          </cell>
          <cell r="U4461"/>
          <cell r="V4461" t="str">
            <v>Annmarie Yezierski</v>
          </cell>
          <cell r="W4461"/>
          <cell r="X4461"/>
          <cell r="Y4461" t="str">
            <v>SOUTHEAST</v>
          </cell>
          <cell r="Z4461" t="str">
            <v>GLEN ROSE</v>
          </cell>
          <cell r="AA4461" t="str">
            <v>COMANCHE</v>
          </cell>
          <cell r="AB4461" t="str">
            <v>Station</v>
          </cell>
          <cell r="AC4461" t="str">
            <v>0005145</v>
          </cell>
          <cell r="AD4461" t="str">
            <v>Leon Switching Sta. 138/69Kv</v>
          </cell>
          <cell r="AE4461" t="str">
            <v>In-Service</v>
          </cell>
          <cell r="AF4461" t="str">
            <v>Closed</v>
          </cell>
          <cell r="AG4461">
            <v>44659</v>
          </cell>
          <cell r="AH4461" t="str">
            <v>9900.47</v>
          </cell>
          <cell r="AI4461">
            <v>9977.84</v>
          </cell>
        </row>
        <row r="4462">
          <cell r="E4462" t="str">
            <v>0PT56270 -- REYST SUB : REPLACE FAILED TELEVENT RTU MOTHERBOARD</v>
          </cell>
          <cell r="F4462" t="str">
            <v>REYST SUB : REPLACE FAILED TELEVENT RTU MOTHERBOARD</v>
          </cell>
          <cell r="G4462" t="str">
            <v>REYST Sub : Replace Failed Televent RTU Motherboard</v>
          </cell>
          <cell r="H4462" t="str">
            <v>This WA will cover the cost to replace the failed Televent RTU Motherboard at REYST substation.
Oncor will do the work.
Materials to be removed: Televent RTU motherboard
Materials to be installed: Televent RTU motherboard
Cliff Odom  approved Budget item 217 on Sept. 17, 2024
*Revision* : 12/17/24 
Oncor Labor was overestimated. Decreased to reflect actual cost.
Misc. budget cost was removed</v>
          </cell>
          <cell r="I4462" t="str">
            <v>CMPC</v>
          </cell>
          <cell r="J4462" t="str">
            <v>Failed Equipment and Storm Damage</v>
          </cell>
          <cell r="K4462" t="str">
            <v>BI 217_FAILED SUBSTATION EQUIPMENT REPLACEMENT</v>
          </cell>
          <cell r="L4462" t="str">
            <v>217</v>
          </cell>
          <cell r="M4462" t="str">
            <v>Failed Substation Equip Replac</v>
          </cell>
          <cell r="N4462"/>
          <cell r="O4462" t="str">
            <v/>
          </cell>
          <cell r="P4462"/>
          <cell r="Q4462"/>
          <cell r="R4462" t="str">
            <v/>
          </cell>
          <cell r="S4462" t="str">
            <v xml:space="preserve">This WA will cover the cost to replace the failed Televent RTU Motherboard at REYST substation.Oncor will do the work.
Materials to be removed: Televent RTU motherboardMaterials to be installed: Televent RTU motherboard
Cliff Odom approved Budget item 217 on Sept. 17, 2024
</v>
          </cell>
          <cell r="T4462" t="str">
            <v>This WA will cover the cost to replace the failed Televent RTU Motherboard at REYST substation.Oncor will do the work.
Materials to be removed: Televent RTU motherboardMaterials to be installed: Televent RTU motherboard
Cliff Odom approved Budget item 217 on Sept. 17, 2024</v>
          </cell>
          <cell r="U4462"/>
          <cell r="V4462" t="str">
            <v>Sarah Kirby</v>
          </cell>
          <cell r="W4462" t="str">
            <v>Jackson Hahn</v>
          </cell>
          <cell r="X4462" t="str">
            <v>David Luna</v>
          </cell>
          <cell r="Y4462" t="str">
            <v>SOUTHEAST</v>
          </cell>
          <cell r="Z4462" t="str">
            <v>TYLER</v>
          </cell>
          <cell r="AA4462" t="str">
            <v>TYLER</v>
          </cell>
          <cell r="AB4462" t="str">
            <v>Station</v>
          </cell>
          <cell r="AC4462" t="str">
            <v>0201942</v>
          </cell>
          <cell r="AD4462" t="str">
            <v>Reynolds Street 69 KV</v>
          </cell>
          <cell r="AE4462" t="str">
            <v>In-Service</v>
          </cell>
          <cell r="AF4462" t="str">
            <v>Constr. Complete, Chargeable</v>
          </cell>
          <cell r="AG4462">
            <v>45645</v>
          </cell>
          <cell r="AH4462" t="str">
            <v>13971.89</v>
          </cell>
          <cell r="AI4462">
            <v>9957.89</v>
          </cell>
        </row>
        <row r="4463">
          <cell r="E4463" t="str">
            <v>0PT54130 -- LONG LAKE TAP: REPLACE 1 FAILED 138 KV MOTOR OPERATOR (2024)</v>
          </cell>
          <cell r="F4463" t="str">
            <v>LONG LAKE TAP: REPLACE 1 FAILED 138 KV MOTOR OPERATOR (2024)</v>
          </cell>
          <cell r="G4463" t="str">
            <v>Long Lake Tap: Replace 1 Failed 138 kV Motor Operator (2024)</v>
          </cell>
          <cell r="H4463" t="str">
            <v>This WA is created for the cost to replace the failed motor operator on 1582.
1582
Remove:
1 - 48VDC 20k lb motor operator
Install:
1 - 48VDC 20k lb motor operator
Cliff Odom approved the use of BI 217</v>
          </cell>
          <cell r="I4463" t="str">
            <v>CMPC</v>
          </cell>
          <cell r="J4463" t="str">
            <v>Failed Equipment and Storm Damage</v>
          </cell>
          <cell r="K4463" t="str">
            <v>BI 217_FAILED SUBSTATION EQUIPMENT REPLACEMENT</v>
          </cell>
          <cell r="L4463" t="str">
            <v>217</v>
          </cell>
          <cell r="M4463" t="str">
            <v>Failed Substation Equip Replac</v>
          </cell>
          <cell r="N4463"/>
          <cell r="O4463" t="str">
            <v/>
          </cell>
          <cell r="P4463"/>
          <cell r="Q4463"/>
          <cell r="R4463" t="str">
            <v/>
          </cell>
          <cell r="S4463" t="str">
            <v xml:space="preserve">This WA is created for the cost to replace the failed motor operator on 1582.
1582Replace:1 - 48VDC 20k lb motor operatorInstall:1 - 48VDC 20k lb motor operator
</v>
          </cell>
          <cell r="T4463" t="str">
            <v>This WA is created for the cost to replace the failed motor operator on 1582.
1582Replace:1 - 48VDC 20k lb motor operatorInstall:1 - 48VDC 20k lb motor operator</v>
          </cell>
          <cell r="U4463"/>
          <cell r="V4463" t="str">
            <v>Jenna Vandefifer</v>
          </cell>
          <cell r="W4463"/>
          <cell r="X4463" t="str">
            <v>David Luna</v>
          </cell>
          <cell r="Y4463" t="str">
            <v>SOUTHEAST</v>
          </cell>
          <cell r="Z4463" t="str">
            <v>PALESTINE</v>
          </cell>
          <cell r="AA4463" t="str">
            <v>PALESTINE</v>
          </cell>
          <cell r="AB4463" t="str">
            <v>Station</v>
          </cell>
          <cell r="AC4463" t="str">
            <v>0201477</v>
          </cell>
          <cell r="AD4463" t="str">
            <v>Long Lake Tap Sw Station 138Kv</v>
          </cell>
          <cell r="AE4463" t="str">
            <v>In-Service</v>
          </cell>
          <cell r="AF4463" t="str">
            <v>Closed</v>
          </cell>
          <cell r="AG4463">
            <v>45443</v>
          </cell>
          <cell r="AH4463" t="str">
            <v>12777.55</v>
          </cell>
          <cell r="AI4463">
            <v>9957.32</v>
          </cell>
        </row>
        <row r="4464">
          <cell r="E4464" t="str">
            <v>0PT50748 -- NORWOOD SUB : BATTERY REPLACEMENT - BAT02 AND ADD EYE WASH STATION</v>
          </cell>
          <cell r="F4464" t="str">
            <v>NORWOOD SUB : BATTERY REPLACEMENT - BAT02 AND ADD EYE WASH STATION</v>
          </cell>
          <cell r="G4464" t="str">
            <v>NORWOOD Sub : BATTERY REPLACEMENT - BAT02 and add eye wash station</v>
          </cell>
          <cell r="H4464" t="str">
            <v>THIS WAS IS AN ESTIMATE FOR BATTERY REPLACEMENT - BAT02
REVISION: Add costs associated with adding Honeywell Pure Flow 1000 Eyewash station and Fendall Pure Flow 1000 Saline Cartridge
10/17/23 Revisions: Order replacement jar due to jar broken 
10/20 Revisions: Labor overage due to utilizing 2nd crew assisting w/ battery replacement</v>
          </cell>
          <cell r="I4464" t="str">
            <v>CMPC</v>
          </cell>
          <cell r="J4464"/>
          <cell r="K4464"/>
          <cell r="L4464" t="str">
            <v>107</v>
          </cell>
          <cell r="M4464" t="str">
            <v>Battery &amp; Charger Replacements</v>
          </cell>
          <cell r="N4464"/>
          <cell r="O4464" t="str">
            <v/>
          </cell>
          <cell r="P4464"/>
          <cell r="Q4464"/>
          <cell r="R4464" t="str">
            <v/>
          </cell>
          <cell r="S4464" t="str">
            <v xml:space="preserve">THIS WAS IS AN ESTIMATE FOR BATTERY REPLACEMENT - BAT02
</v>
          </cell>
          <cell r="T4464" t="str">
            <v>THIS WAS IS AN ESTIMATE FOR BATTERY REPLACEMENT - BAT02</v>
          </cell>
          <cell r="U4464"/>
          <cell r="V4464" t="str">
            <v>Martha Mata</v>
          </cell>
          <cell r="W4464"/>
          <cell r="X4464" t="str">
            <v>Barry Hance</v>
          </cell>
          <cell r="Y4464" t="str">
            <v>METRO EAST</v>
          </cell>
          <cell r="Z4464" t="str">
            <v>DALLAS</v>
          </cell>
          <cell r="AA4464" t="str">
            <v>DALLAS</v>
          </cell>
          <cell r="AB4464" t="str">
            <v>Station</v>
          </cell>
          <cell r="AC4464" t="str">
            <v>0000065</v>
          </cell>
          <cell r="AD4464" t="str">
            <v>Norwood Switching Station</v>
          </cell>
          <cell r="AE4464" t="str">
            <v>In-Service</v>
          </cell>
          <cell r="AF4464" t="str">
            <v>Reclose After Trailing Charges</v>
          </cell>
          <cell r="AG4464">
            <v>45223</v>
          </cell>
          <cell r="AH4464" t="str">
            <v>22678.7</v>
          </cell>
          <cell r="AI4464">
            <v>9938.8700000000008</v>
          </cell>
        </row>
        <row r="4465">
          <cell r="E4465" t="str">
            <v>0PT57119 -- TEX HARVEY SUB 138KV: REPLACE ONE FAILED CAPACITOR ON BANK #11</v>
          </cell>
          <cell r="F4465" t="str">
            <v>TEX HARVEY SUB 138KV: REPLACE ONE FAILED CAPACITOR ON BANK #11</v>
          </cell>
          <cell r="G4465" t="str">
            <v>Tex Harvey Sub 138kV: Replace One Failed Capacitor on Bank #11</v>
          </cell>
          <cell r="H4465" t="str">
            <v>This WA is to cover the cost to (replace) 144kv (Capacitor) at (Tex Harvey) due to (Failed Capacitor on Bank 11).
Removing: Removed (1) Failed 144Kv 7.80 uF Capacitor from Bank 11
Installing: Install (1) Failed 144Kv 7.80 uF Capacitor from Bank 11</v>
          </cell>
          <cell r="I4465" t="str">
            <v>CMPC</v>
          </cell>
          <cell r="J4465" t="str">
            <v>Failed Equipment and Storm Damage</v>
          </cell>
          <cell r="K4465" t="str">
            <v>BI 217_FAILED SUBSTATION EQUIPMENT REPLACEMENT</v>
          </cell>
          <cell r="L4465" t="str">
            <v>217</v>
          </cell>
          <cell r="M4465" t="str">
            <v>Failed Substation Equip Replac</v>
          </cell>
          <cell r="N4465"/>
          <cell r="O4465" t="str">
            <v/>
          </cell>
          <cell r="P4465"/>
          <cell r="Q4465"/>
          <cell r="R4465" t="str">
            <v/>
          </cell>
          <cell r="S4465" t="str">
            <v xml:space="preserve">This work authorization will cover the cost to replace (1) Failed Capacitor on Bank 11 @ Tex Harvey Sub. 138Kv Sub.
</v>
          </cell>
          <cell r="T4465" t="str">
            <v>This work authorization will cover the cost to replace (1) Failed Capacitor on Bank 11 @ Tex Harvey Sub. 138Kv Sub.</v>
          </cell>
          <cell r="U4465"/>
          <cell r="V4465" t="str">
            <v>Angie Edwards</v>
          </cell>
          <cell r="W4465"/>
          <cell r="X4465" t="str">
            <v>Miguel Ortega</v>
          </cell>
          <cell r="Y4465" t="str">
            <v>METRO WEST</v>
          </cell>
          <cell r="Z4465" t="str">
            <v>ODESSA</v>
          </cell>
          <cell r="AA4465" t="str">
            <v>ODESSA</v>
          </cell>
          <cell r="AB4465" t="str">
            <v>Station</v>
          </cell>
          <cell r="AC4465" t="str">
            <v>0005755</v>
          </cell>
          <cell r="AD4465" t="str">
            <v>Tex-Harvey 69-12.5Kv</v>
          </cell>
          <cell r="AE4465" t="str">
            <v>In-Service</v>
          </cell>
          <cell r="AF4465" t="str">
            <v>Constr. Complete, Chargeable</v>
          </cell>
          <cell r="AG4465">
            <v>45656</v>
          </cell>
          <cell r="AH4465" t="str">
            <v>18339.36</v>
          </cell>
          <cell r="AI4465">
            <v>9933.43</v>
          </cell>
        </row>
        <row r="4466">
          <cell r="E4466" t="str">
            <v>0PT48137 -- KEMP RANCH SUB : REPLACE TWO (2) BAD CAPACITORS ON BANK 2</v>
          </cell>
          <cell r="F4466" t="str">
            <v>KEMP RANCH SUB : REPLACE TWO (2) BAD CAPACITORS ON BANK 2</v>
          </cell>
          <cell r="G4466" t="str">
            <v>Kemp Ranch Sub : Replace two (2) bad Capacitors on Bank 2</v>
          </cell>
          <cell r="H4466" t="str">
            <v>This WA is an estimated cost to Replace two (2) Failed Capacitors on Bank 2.
RETIREMENT: 450080</v>
          </cell>
          <cell r="I4466" t="str">
            <v>CMPC</v>
          </cell>
          <cell r="J4466"/>
          <cell r="K4466"/>
          <cell r="L4466" t="str">
            <v>217</v>
          </cell>
          <cell r="M4466" t="str">
            <v>Failed Substation Equip Replac</v>
          </cell>
          <cell r="N4466"/>
          <cell r="O4466" t="str">
            <v/>
          </cell>
          <cell r="P4466"/>
          <cell r="Q4466"/>
          <cell r="R4466" t="str">
            <v/>
          </cell>
          <cell r="S4466" t="str">
            <v xml:space="preserve">This WA is an estimated cost to Replace two (2) Failed Capacitors on Bank Two.
RETIREMENT: 450080
</v>
          </cell>
          <cell r="T4466" t="str">
            <v>This WA is an estimated cost to Replace two (2) Failed Capacitors on Bank Two.
RETIREMENT: 450080</v>
          </cell>
          <cell r="U4466"/>
          <cell r="V4466" t="str">
            <v>Bettye Turner</v>
          </cell>
          <cell r="W4466"/>
          <cell r="X4466"/>
          <cell r="Y4466" t="str">
            <v>METRO EAST</v>
          </cell>
          <cell r="Z4466" t="str">
            <v>DALLAS</v>
          </cell>
          <cell r="AA4466" t="str">
            <v>DALLAS</v>
          </cell>
          <cell r="AB4466" t="str">
            <v>Station</v>
          </cell>
          <cell r="AC4466" t="str">
            <v>0101534</v>
          </cell>
          <cell r="AD4466" t="str">
            <v>Kemp Ranch Switch</v>
          </cell>
          <cell r="AE4466" t="str">
            <v>In-Service</v>
          </cell>
          <cell r="AF4466" t="str">
            <v>Reclose After Trailing Charges</v>
          </cell>
          <cell r="AG4466">
            <v>44869</v>
          </cell>
          <cell r="AH4466" t="str">
            <v>11952.96</v>
          </cell>
          <cell r="AI4466">
            <v>9919.6299999999992</v>
          </cell>
        </row>
        <row r="4467">
          <cell r="E4467" t="str">
            <v>0PT50469 -- REGAL ROW SUB : REPLACEMENT OF EXISTING (3 EACH) 138 KV PORCELAIN SURGE ARRESTERS AT REGAL ROW - TRF02</v>
          </cell>
          <cell r="F4467" t="str">
            <v>REGAL ROW SUB : REPLACEMENT OF EXISTING (3 EACH) 138 KV PORCELAIN SURGE ARRESTERS AT REGAL ROW - TRF02</v>
          </cell>
          <cell r="G4467" t="str">
            <v>REGAL ROW Sub : REPLACEMENT OF EXISTING (3 EACH) 138 kV PORCELAIN SURGE ARRESTERS AT REGAL ROW - TRF02</v>
          </cell>
          <cell r="H4467" t="str">
            <v>THIS WA IS FOR THE REMOVAL OF THE EXISTING PORCELAIN SURGE ARRESTERS, THE TESTING AND INSTALLATION OF NEW POLYMER SURGE ARRESTERS AT REGAL ROW - TRF02</v>
          </cell>
          <cell r="I4467" t="str">
            <v>CMPC</v>
          </cell>
          <cell r="J4467"/>
          <cell r="K4467"/>
          <cell r="L4467" t="str">
            <v>211</v>
          </cell>
          <cell r="M4467" t="str">
            <v>Region Miscellaneous</v>
          </cell>
          <cell r="N4467"/>
          <cell r="O4467" t="str">
            <v/>
          </cell>
          <cell r="P4467"/>
          <cell r="Q4467"/>
          <cell r="R4467" t="str">
            <v/>
          </cell>
          <cell r="S4467" t="str">
            <v xml:space="preserve">THIS WA IS FOR THE REMOVAL OF THE EXISTING PORCELAIN SURGE ARRESTERS, THE TESTING AND INSTALLATION OF NEW POLYMER SURGE ARRESTERS AT REGAL ROW - TRF02
</v>
          </cell>
          <cell r="T4467" t="str">
            <v>THIS WA IS FOR THE REMOVAL OF THE EXISTING PORCELAIN SURGE ARRESTERS, THE TESTING AND INSTALLATION OF NEW POLYMER SURGE ARRESTERS AT REGAL ROW - TRF02</v>
          </cell>
          <cell r="U4467"/>
          <cell r="V4467" t="str">
            <v>Vaneya Chukwurah</v>
          </cell>
          <cell r="W4467"/>
          <cell r="X4467"/>
          <cell r="Y4467" t="str">
            <v>METRO EAST</v>
          </cell>
          <cell r="Z4467" t="str">
            <v>DALLAS</v>
          </cell>
          <cell r="AA4467" t="str">
            <v>DALLAS</v>
          </cell>
          <cell r="AB4467" t="str">
            <v>Station</v>
          </cell>
          <cell r="AC4467" t="str">
            <v>0000562</v>
          </cell>
          <cell r="AD4467" t="str">
            <v>Regal Row S/Sta T&amp;D</v>
          </cell>
          <cell r="AE4467" t="str">
            <v>In-Service</v>
          </cell>
          <cell r="AF4467" t="str">
            <v>Closed</v>
          </cell>
          <cell r="AG4467">
            <v>45176</v>
          </cell>
          <cell r="AH4467" t="str">
            <v>9769.67</v>
          </cell>
          <cell r="AI4467">
            <v>9898.1200000000008</v>
          </cell>
        </row>
        <row r="4468">
          <cell r="E4468" t="str">
            <v>0PT53189 -- FAIR OAKS SUB : ADD FEEDER #002 TO STEP UF58.9 UNDERFREQUENCY</v>
          </cell>
          <cell r="F4468" t="str">
            <v>FAIR OAKS SUB : ADD FEEDER #002 TO STEP UF58.9 UNDERFREQUENCY</v>
          </cell>
          <cell r="G4468" t="str">
            <v>FAIR OAKS Sub : ADD FEEDER #002 TO STEP UF58.9 UNDERFREQUENCY</v>
          </cell>
          <cell r="H4468" t="str">
            <v>Add feeder #0002 to Step UF 58.9 Underfrequency. Add a step module for UF 59.1.</v>
          </cell>
          <cell r="I4468" t="str">
            <v>CMPC</v>
          </cell>
          <cell r="J4468"/>
          <cell r="K4468"/>
          <cell r="L4468" t="str">
            <v>103</v>
          </cell>
          <cell r="M4468" t="str">
            <v>System Protection</v>
          </cell>
          <cell r="N4468"/>
          <cell r="O4468" t="str">
            <v/>
          </cell>
          <cell r="P4468"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byFebruary 29, 2024.</v>
          </cell>
          <cell r="Q4468"/>
          <cell r="R4468" t="str">
            <v/>
          </cell>
          <cell r="S4468" t="str">
            <v xml:space="preserve">This Work Authorization (WA) covers the cost to addstep a modulefor UF59.1 and add feeder #0002 to UF58.9 to automatic load shedding atFair Oaks Substation.In addition, the scope includes verifying feeder #0006 is on UF59.1, feeders #0001, #0003, and #0005 are on UF58.9, and feeder #0004 is on UF58.5. Also, any additional cable needed is covered as well.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byFebruary 29, 2024.
</v>
          </cell>
          <cell r="T4468" t="str">
            <v>This Work Authorization (WA) covers the cost to addstep a modulefor UF59.1 and add feeder #0002 to UF58.9 to automatic load shedding atFair Oaks Substation.In addition, the scope includes verifying feeder #0006 is on UF59.1, feeders #0001, #0003, and #0005 are on UF58.9, and feeder #0004 is on UF58.5. Also, any additional cable needed is covered as well.</v>
          </cell>
          <cell r="U4468"/>
          <cell r="V4468" t="str">
            <v>Rhiannon Roberts</v>
          </cell>
          <cell r="W4468" t="str">
            <v>Rhiannon Roberts</v>
          </cell>
          <cell r="X4468" t="str">
            <v>Barry Hance</v>
          </cell>
          <cell r="Y4468" t="str">
            <v>METRO EAST</v>
          </cell>
          <cell r="Z4468" t="str">
            <v>NORTH DALLAS</v>
          </cell>
          <cell r="AA4468" t="str">
            <v>NORTH DALLAS</v>
          </cell>
          <cell r="AB4468" t="str">
            <v>Station</v>
          </cell>
          <cell r="AC4468" t="str">
            <v>0000574</v>
          </cell>
          <cell r="AD4468" t="str">
            <v>Fair Oaks S/Sta T&amp;D</v>
          </cell>
          <cell r="AE4468" t="str">
            <v>In-Service</v>
          </cell>
          <cell r="AF4468" t="str">
            <v>Closed</v>
          </cell>
          <cell r="AG4468">
            <v>45363</v>
          </cell>
          <cell r="AH4468" t="str">
            <v>11473.64</v>
          </cell>
          <cell r="AI4468">
            <v>9895.73</v>
          </cell>
        </row>
        <row r="4469">
          <cell r="E4469" t="str">
            <v>0PT56281 -- DECORDOVA  SWITCH : REPLACE AC UNIT</v>
          </cell>
          <cell r="F4469" t="str">
            <v>DECORDOVA  SWITCH : REPLACE AC UNIT</v>
          </cell>
          <cell r="G4469" t="str">
            <v>DeCordova  Switch : Replace AC Unit</v>
          </cell>
          <cell r="H4469" t="str">
            <v>This WA is to cover the cost of labor and materials to replace AC unit at DeCordova Switch</v>
          </cell>
          <cell r="I4469" t="str">
            <v>CMPC</v>
          </cell>
          <cell r="J4469" t="str">
            <v>Region Reactive</v>
          </cell>
          <cell r="K4469" t="str">
            <v>BI 106_A/C REPLACMENTS</v>
          </cell>
          <cell r="L4469" t="str">
            <v>106</v>
          </cell>
          <cell r="M4469" t="str">
            <v>Air Conditioner Replacements</v>
          </cell>
          <cell r="N4469"/>
          <cell r="O4469" t="str">
            <v/>
          </cell>
          <cell r="P4469"/>
          <cell r="Q4469"/>
          <cell r="R4469" t="str">
            <v/>
          </cell>
          <cell r="S4469" t="str">
            <v xml:space="preserve">This WA is to cover the cost of labor and material for replacement AC unit at DeCordova Switch
</v>
          </cell>
          <cell r="T4469" t="str">
            <v>This WA is to cover the cost of labor and material for replacement AC unit at DeCordova Switch</v>
          </cell>
          <cell r="U4469"/>
          <cell r="V4469" t="str">
            <v>Dawn Tilt</v>
          </cell>
          <cell r="W4469"/>
          <cell r="X4469" t="str">
            <v>David Luna</v>
          </cell>
          <cell r="Y4469" t="str">
            <v>SOUTHEAST</v>
          </cell>
          <cell r="Z4469" t="str">
            <v>GLEN ROSE</v>
          </cell>
          <cell r="AA4469" t="str">
            <v>GLEN ROSE</v>
          </cell>
          <cell r="AB4469" t="str">
            <v>Station</v>
          </cell>
          <cell r="AC4469" t="str">
            <v>0501466</v>
          </cell>
          <cell r="AD4469" t="str">
            <v>Decordova, 138KV</v>
          </cell>
          <cell r="AE4469" t="str">
            <v>In-Service</v>
          </cell>
          <cell r="AF4469" t="str">
            <v>Constr. Complete, Chargeable</v>
          </cell>
          <cell r="AG4469">
            <v>45629</v>
          </cell>
          <cell r="AH4469" t="str">
            <v>11242.08</v>
          </cell>
          <cell r="AI4469">
            <v>9892.66</v>
          </cell>
        </row>
        <row r="4470">
          <cell r="E4470" t="str">
            <v>0PT53717 -- FASKIN RANCH POL 138KV: REPLACE FAILED CTS</v>
          </cell>
          <cell r="F4470" t="str">
            <v>FASKIN RANCH POL 138KV: REPLACE FAILED CTS</v>
          </cell>
          <cell r="G4470" t="str">
            <v>Faskin Ranch POl 138kV: Replace Failed CTs</v>
          </cell>
          <cell r="H4470" t="str">
            <v>This Work Authorization (WA) will cover the cost to replace three (3) failed CTs at Faskin Ranch POl 138kV.
Cliff Odom approved BI217
Pushed to 2024 due to district scheduling.
Revision 12/17/24 AE
- Reduced Oncor labor, P&amp;C tech charged time to WO 11901220 for 8hrs instead of WA (01/09/24)</v>
          </cell>
          <cell r="I4470" t="str">
            <v>CMPC</v>
          </cell>
          <cell r="J4470" t="str">
            <v>Failed Equipment and Storm Damage</v>
          </cell>
          <cell r="K4470" t="str">
            <v>BI 217_FAILED SUBSTATION EQUIPMENT REPLACEMENT</v>
          </cell>
          <cell r="L4470" t="str">
            <v>217</v>
          </cell>
          <cell r="M4470" t="str">
            <v>Failed Substation Equip Replac</v>
          </cell>
          <cell r="N4470"/>
          <cell r="O4470" t="str">
            <v/>
          </cell>
          <cell r="P4470"/>
          <cell r="Q4470"/>
          <cell r="R4470" t="str">
            <v/>
          </cell>
          <cell r="S4470" t="str">
            <v xml:space="preserve">This Work Authorization (WA) will cover the cost to replace three (3) failed CTs at Faskin Ranch POl 138kV.
</v>
          </cell>
          <cell r="T4470" t="str">
            <v>This Work Authorization (WA) will cover the cost to replace three (3) failed CTs at Faskin Ranch POl 138kV.</v>
          </cell>
          <cell r="U4470"/>
          <cell r="V4470" t="str">
            <v>Angie Edwards</v>
          </cell>
          <cell r="W4470"/>
          <cell r="X4470" t="str">
            <v>Miguel Ortega</v>
          </cell>
          <cell r="Y4470" t="str">
            <v>METRO WEST</v>
          </cell>
          <cell r="Z4470" t="str">
            <v>ODESSA</v>
          </cell>
          <cell r="AA4470" t="str">
            <v>ODESSA</v>
          </cell>
          <cell r="AB4470" t="str">
            <v>Station</v>
          </cell>
          <cell r="AC4470" t="str">
            <v>0005609</v>
          </cell>
          <cell r="AD4470" t="str">
            <v>Fasken Ranch POI</v>
          </cell>
          <cell r="AE4470" t="str">
            <v>In-Service</v>
          </cell>
          <cell r="AF4470" t="str">
            <v>Constr. Complete, Chargeable</v>
          </cell>
          <cell r="AG4470">
            <v>45644</v>
          </cell>
          <cell r="AH4470" t="str">
            <v>14658.9</v>
          </cell>
          <cell r="AI4470">
            <v>9891.89</v>
          </cell>
        </row>
        <row r="4471">
          <cell r="E4471" t="str">
            <v>0PT53863 -- ROYSE SWITCH : REPLACE A/C UNIT</v>
          </cell>
          <cell r="F4471" t="str">
            <v>ROYSE SWITCH : REPLACE A/C UNIT</v>
          </cell>
          <cell r="G4471" t="str">
            <v>Royse Switch : Replace A/C Unit</v>
          </cell>
          <cell r="H4471" t="str">
            <v>This WA is an estimated cost to Replace 2.5 ton Bard Unit with a new 3 ton Bard Unit and to replace Thermostat.
All material, as well as labor, will be provided by Environmental Air Conditioning Services, Inc.</v>
          </cell>
          <cell r="I4471" t="str">
            <v>CMPC</v>
          </cell>
          <cell r="J4471" t="str">
            <v>Region Reactive</v>
          </cell>
          <cell r="K4471" t="str">
            <v>BI 106_A/C REPLACMENTS</v>
          </cell>
          <cell r="L4471" t="str">
            <v>106</v>
          </cell>
          <cell r="M4471" t="str">
            <v>Air Conditioner Replacements</v>
          </cell>
          <cell r="N4471"/>
          <cell r="O4471" t="str">
            <v/>
          </cell>
          <cell r="P4471"/>
          <cell r="Q4471"/>
          <cell r="R4471" t="str">
            <v/>
          </cell>
          <cell r="S4471" t="str">
            <v xml:space="preserve">This WA is an estimated cost to Replace 2.5 ton Bard Unit with a new 3 ton Bard Unit and to replace Thermostat.
All material, as well as labor, will be provided by Environmental Air Conditioning Services, Inc.
</v>
          </cell>
          <cell r="T4471" t="str">
            <v>This WA is an estimated cost to Replace 2.5 ton Bard Unit with a new 3 ton Bard Unit and to replace Thermostat.
All material, as well as labor, will be provided by Environmental Air Conditioning Services, Inc.</v>
          </cell>
          <cell r="U4471"/>
          <cell r="V4471" t="str">
            <v>Jardonn Smith</v>
          </cell>
          <cell r="W4471" t="str">
            <v>Caleb Cawthon</v>
          </cell>
          <cell r="X4471" t="str">
            <v>Barry Hance</v>
          </cell>
          <cell r="Y4471" t="str">
            <v>METRO EAST</v>
          </cell>
          <cell r="Z4471" t="str">
            <v>NORTH DALLAS</v>
          </cell>
          <cell r="AA4471" t="str">
            <v>NORTH DALLAS</v>
          </cell>
          <cell r="AB4471" t="str">
            <v>Station</v>
          </cell>
          <cell r="AC4471" t="str">
            <v>0101508</v>
          </cell>
          <cell r="AD4471" t="str">
            <v>Royse City Switch Station</v>
          </cell>
          <cell r="AE4471" t="str">
            <v>In-Service</v>
          </cell>
          <cell r="AF4471" t="str">
            <v>Closed</v>
          </cell>
          <cell r="AG4471">
            <v>45358</v>
          </cell>
          <cell r="AH4471" t="str">
            <v>11435.78</v>
          </cell>
          <cell r="AI4471">
            <v>9884.41</v>
          </cell>
        </row>
        <row r="4472">
          <cell r="E4472" t="str">
            <v>0PT49470 -- SHAMBURGER SWITCH : REPLACE FAILED CAPACITOR (138KV BANK)</v>
          </cell>
          <cell r="F4472" t="str">
            <v>SHAMBURGER SWITCH : REPLACE FAILED CAPACITOR (138KV BANK)</v>
          </cell>
          <cell r="G4472" t="str">
            <v>Shamburger Switch : Replace failed capacitor (138kv Bank)</v>
          </cell>
          <cell r="H4472" t="str">
            <v>WA to replace 1ea capacitor unit on 138kv Capacitor bank at Shamburger switch.
Oncor will do the work.
1ea Item# 450080</v>
          </cell>
          <cell r="I4472" t="str">
            <v>CMPC</v>
          </cell>
          <cell r="J4472"/>
          <cell r="K4472"/>
          <cell r="L4472" t="str">
            <v>217</v>
          </cell>
          <cell r="M4472" t="str">
            <v>Failed Substation Equip Replac</v>
          </cell>
          <cell r="N4472"/>
          <cell r="O4472" t="str">
            <v/>
          </cell>
          <cell r="P4472"/>
          <cell r="Q4472"/>
          <cell r="R4472" t="str">
            <v/>
          </cell>
          <cell r="S4472" t="str">
            <v xml:space="preserve">Replace failed capacitor unit.
</v>
          </cell>
          <cell r="T4472" t="str">
            <v>Replace failed capacitor unit.</v>
          </cell>
          <cell r="U4472"/>
          <cell r="V4472" t="str">
            <v>Dustin Cummings</v>
          </cell>
          <cell r="W4472"/>
          <cell r="X4472"/>
          <cell r="Y4472" t="str">
            <v>SOUTHEAST</v>
          </cell>
          <cell r="Z4472" t="str">
            <v>TYLER</v>
          </cell>
          <cell r="AA4472" t="str">
            <v>TYLER</v>
          </cell>
          <cell r="AB4472" t="str">
            <v>Station</v>
          </cell>
          <cell r="AC4472" t="str">
            <v>0201506</v>
          </cell>
          <cell r="AD4472" t="str">
            <v>Shamburger Sw. Station,345Kv</v>
          </cell>
          <cell r="AE4472" t="str">
            <v>In-Service</v>
          </cell>
          <cell r="AF4472" t="str">
            <v>Closed</v>
          </cell>
          <cell r="AG4472">
            <v>44879</v>
          </cell>
          <cell r="AH4472" t="str">
            <v>10336.48</v>
          </cell>
          <cell r="AI4472">
            <v>9879.0300000000007</v>
          </cell>
        </row>
        <row r="4473">
          <cell r="E4473" t="str">
            <v>0PT51032 -- BROOKSTON SWT 607 - TOCO SWITCH BKR 14385: REPLACE 31/6 (GLT)</v>
          </cell>
          <cell r="F4473" t="str">
            <v>BROOKSTON SWT 607 - TOCO SWITCH BKR 14385: REPLACE 31/6 (GLT)</v>
          </cell>
          <cell r="G4473" t="str">
            <v>Brookston SWT 607 - Toco Switch BKR 14385: Replace 31/6 (GLT)</v>
          </cell>
          <cell r="H4473" t="str">
            <v>This WA is to cover the cost to replace pole 31/6 on Brookston SWT 607 - Toco Switch BKR 14385. The current wood crossarm will be replaced with a steel crossarm. 
31/6: 
Remove:
1- 50" Pole
1- Wooden crossarm
3- Glass insulators
Install:
1- 50' Pole
1 - Steel crossarm
3- Glass insulators
Revision 11.28.23: adjusted material and labor allocations. 
31/6: 
Remove:
2- 50" Pole
Install:
2- 50' Pole</v>
          </cell>
          <cell r="I4473" t="str">
            <v>CMPC</v>
          </cell>
          <cell r="J4473"/>
          <cell r="K4473"/>
          <cell r="L4473" t="str">
            <v>213</v>
          </cell>
          <cell r="M4473" t="str">
            <v>Transmission Line Pole Replace</v>
          </cell>
          <cell r="N4473"/>
          <cell r="O4473" t="str">
            <v/>
          </cell>
          <cell r="P4473"/>
          <cell r="Q4473"/>
          <cell r="R4473" t="str">
            <v/>
          </cell>
          <cell r="S4473" t="str">
            <v xml:space="preserve">This WA is to cover the cost to replace pole 31/6 on Brookston SWT 607 - Toco Switch BKR 14385. The current wood crossarm will be replaced with a steel crossarm.
31/6: Remove:1- 50" Pole1- Wooden crossarm3- Glass insulators
Install:1- 50' Pole1 - Steel crossarm3- Glass insulators
</v>
          </cell>
          <cell r="T4473" t="str">
            <v>This WA is to cover the cost to replace pole 31/6 on Brookston SWT 607 - Toco Switch BKR 14385. The current wood crossarm will be replaced with a steel crossarm.
31/6: Remove:1- 50" Pole1- Wooden crossarm3- Glass insulators
Install:1- 50' Pole1 - Steel crossarm3- Glass insulators</v>
          </cell>
          <cell r="U4473"/>
          <cell r="V4473" t="str">
            <v>Toni Naugle</v>
          </cell>
          <cell r="W4473"/>
          <cell r="X4473" t="str">
            <v>Barry Hance</v>
          </cell>
          <cell r="Y4473" t="str">
            <v>METRO EAST</v>
          </cell>
          <cell r="Z4473" t="str">
            <v>SULPHUR SPRINGS</v>
          </cell>
          <cell r="AA4473" t="str">
            <v>SULPHUR SPRINGS</v>
          </cell>
          <cell r="AB4473" t="str">
            <v>Line</v>
          </cell>
          <cell r="AC4473" t="str">
            <v>0300301</v>
          </cell>
          <cell r="AD4473" t="str">
            <v>Bonham-Paris</v>
          </cell>
          <cell r="AE4473" t="str">
            <v>In-Service</v>
          </cell>
          <cell r="AF4473" t="str">
            <v>Closed</v>
          </cell>
          <cell r="AG4473">
            <v>45231</v>
          </cell>
          <cell r="AH4473" t="str">
            <v>15811.83</v>
          </cell>
          <cell r="AI4473">
            <v>9875.2900000000009</v>
          </cell>
        </row>
        <row r="4474">
          <cell r="E4474" t="str">
            <v>0PT54910 -- LAKE CREEK SW. - REISEL SW. 138KV : GROUND LINE MAINTENANCE FOR 116 POLES</v>
          </cell>
          <cell r="F4474" t="str">
            <v>LAKE CREEK SW. - REISEL SW. 138KV : GROUND LINE MAINTENANCE FOR 116 POLES</v>
          </cell>
          <cell r="G4474" t="str">
            <v>Lake Creek Sw. - Reisel Sw. 138kV : Ground line Maintenance for 116 poles</v>
          </cell>
          <cell r="H4474" t="str">
            <v>This WA will cover the cost of ground line maintenance for 116 poles:
50 - 5
55 - 7
60 - 48
65 - 41
70 - 8
75 - 3
80 - 4</v>
          </cell>
          <cell r="I4474" t="str">
            <v>CMPC</v>
          </cell>
          <cell r="J4474" t="str">
            <v>Equipment Support and Programmatic Equipment Upgrades</v>
          </cell>
          <cell r="K4474" t="str">
            <v>BI 223_GROUND LINE MAINTENANCE</v>
          </cell>
          <cell r="L4474" t="str">
            <v>223</v>
          </cell>
          <cell r="M4474" t="str">
            <v>Ground Line Maintenance</v>
          </cell>
          <cell r="N4474"/>
          <cell r="O4474" t="str">
            <v/>
          </cell>
          <cell r="P4474"/>
          <cell r="Q4474"/>
          <cell r="R4474" t="str">
            <v/>
          </cell>
          <cell r="S4474" t="str">
            <v xml:space="preserve">This WA will cover the cost of ground line maintenance for 116 poles:50 - 555 - 760 - 4865 - 4170 - 875 - 380 - 4
</v>
          </cell>
          <cell r="T4474" t="str">
            <v>This WA will cover the cost of ground line maintenance for 116 poles:50 - 555 - 760 - 4865 - 4170 - 875 - 380 - 4</v>
          </cell>
          <cell r="U4474"/>
          <cell r="V4474" t="str">
            <v>Carissa Hilliard</v>
          </cell>
          <cell r="W4474" t="str">
            <v>Patrick Prevost</v>
          </cell>
          <cell r="X4474" t="str">
            <v>David Luna</v>
          </cell>
          <cell r="Y4474" t="str">
            <v>SOUTHEAST</v>
          </cell>
          <cell r="Z4474" t="str">
            <v>WACO</v>
          </cell>
          <cell r="AA4474" t="str">
            <v>WACO</v>
          </cell>
          <cell r="AB4474" t="str">
            <v>Line</v>
          </cell>
          <cell r="AC4474" t="str">
            <v>0200444</v>
          </cell>
          <cell r="AD4474" t="str">
            <v>Lakecreek-Jewett 138Kv Line</v>
          </cell>
          <cell r="AE4474" t="str">
            <v>In-Service</v>
          </cell>
          <cell r="AF4474" t="str">
            <v>Constr. Complete, Chargeable</v>
          </cell>
          <cell r="AG4474">
            <v>45568</v>
          </cell>
          <cell r="AH4474" t="str">
            <v>10258.39</v>
          </cell>
          <cell r="AI4474">
            <v>9856.76</v>
          </cell>
        </row>
        <row r="4475">
          <cell r="E4475" t="str">
            <v>0PT48055 -- MESQUITE WESTERN ELECTRIC SUB : REPLACE HI &amp; LOW-SIDE LAS ON XFMR #2</v>
          </cell>
          <cell r="F4475" t="str">
            <v>MESQUITE WESTERN ELECTRIC SUB : REPLACE HI &amp; LOW-SIDE LAS ON XFMR #2</v>
          </cell>
          <cell r="G4475" t="str">
            <v>Mesquite Western Electric Sub : replace hi &amp; low-side LAs on Xfmr #2</v>
          </cell>
          <cell r="H4475" t="str">
            <v>WA provides cost to replace high and low-side porcelain lightning arresters with polymer LAs on Transformer #2 at Mesquite Western Electric Substation.  Part of the TI LA Replacement BI 222 from 2021 approved by Peter Babcock.
Item 476077 qty 3 15 kV
Item 476086 qty 3 138 kV
Retirement.
NOTE 7/8/22:   Item #476086 LA was received damaged from LMC.   The damaged LA was returned to GPC 6/2/22, but credit has not been applied.   WA did have 3 each Hi- &amp; Low-Side LAs replaced.</v>
          </cell>
          <cell r="I4475" t="str">
            <v>CMPC</v>
          </cell>
          <cell r="J4475"/>
          <cell r="K4475"/>
          <cell r="L4475" t="str">
            <v>222</v>
          </cell>
          <cell r="M4475" t="str">
            <v>Arresters</v>
          </cell>
          <cell r="N4475"/>
          <cell r="O4475" t="str">
            <v/>
          </cell>
          <cell r="P4475" t="str">
            <v>WA provides cost to replace high and low-side porcelain lightning arresters with polymer LAs on Transformer #2 at Mesquite Western Electric Substation. Part of the TI LA Replacement BI 222 from 2021 approved by Peter Babcock.Item 476077 qty 3 15 kVItem 476086 qty 3 138 kVRetirement.</v>
          </cell>
          <cell r="Q4475"/>
          <cell r="R4475" t="str">
            <v/>
          </cell>
          <cell r="S4475" t="str">
            <v xml:space="preserve">WA provides cost to replace high and low-side porcelain lightning arresters with polymer LAs on Transformer #2 at Mesquite Western Electric Substation. Part of the TI LA Replacement BI 222 from 2021 approved by Peter Babcock.Item 476077 qty 3 15 kVItem 476086 qty 3 138 kVRetirement.
WA provides cost to replace high and low-side porcelain lightning arresters with polymer LAs on Transformer #2 at Mesquite Western Electric Substation. Part of the TI LA Replacement BI 222 from 2021 approved by Peter Babcock.Item 476077 qty 3 15 kVItem 476086 qty 3 138 kVRetirement.
</v>
          </cell>
          <cell r="T4475" t="str">
            <v>WA provides cost to replace high and low-side porcelain lightning arresters with polymer LAs on Transformer #2 at Mesquite Western Electric Substation. Part of the TI LA Replacement BI 222 from 2021 approved by Peter Babcock.Item 476077 qty 3 15 kVItem 476086 qty 3 138 kVRetirement.</v>
          </cell>
          <cell r="U4475"/>
          <cell r="V4475" t="str">
            <v>Bettina Beard</v>
          </cell>
          <cell r="W4475"/>
          <cell r="X4475"/>
          <cell r="Y4475" t="str">
            <v>METRO EAST</v>
          </cell>
          <cell r="Z4475" t="str">
            <v>FORNEY</v>
          </cell>
          <cell r="AA4475" t="str">
            <v>FORNEY</v>
          </cell>
          <cell r="AB4475" t="str">
            <v>Station</v>
          </cell>
          <cell r="AC4475" t="str">
            <v>0101458</v>
          </cell>
          <cell r="AD4475" t="str">
            <v>Mesquite-Western Electric</v>
          </cell>
          <cell r="AE4475" t="str">
            <v>In-Service</v>
          </cell>
          <cell r="AF4475" t="str">
            <v>Closed</v>
          </cell>
          <cell r="AG4475">
            <v>44743</v>
          </cell>
          <cell r="AH4475" t="str">
            <v>10893.25</v>
          </cell>
          <cell r="AI4475">
            <v>9853</v>
          </cell>
        </row>
        <row r="4476">
          <cell r="E4476" t="str">
            <v>0PT50473 -- DIBOLL SUB : REPLACE AC UNIT</v>
          </cell>
          <cell r="F4476" t="str">
            <v>DIBOLL SUB : REPLACE AC UNIT</v>
          </cell>
          <cell r="G4476" t="str">
            <v>Diboll Sub : replace AC unit</v>
          </cell>
          <cell r="H4476" t="str">
            <v>This WA will cover the cost to replace the AC unit at Diboll Substation.   Oncor will do the work.</v>
          </cell>
          <cell r="I4476" t="str">
            <v>CMPC</v>
          </cell>
          <cell r="J4476"/>
          <cell r="K4476"/>
          <cell r="L4476" t="str">
            <v>106</v>
          </cell>
          <cell r="M4476" t="str">
            <v>Air Conditioner Replacements</v>
          </cell>
          <cell r="N4476"/>
          <cell r="O4476" t="str">
            <v/>
          </cell>
          <cell r="P4476"/>
          <cell r="Q4476"/>
          <cell r="R4476" t="str">
            <v/>
          </cell>
          <cell r="S4476" t="str">
            <v xml:space="preserve">This WA will cover the cost to replace the AC unit at Diboll Sub. The AC unit has stopped working and is beyond repair.
</v>
          </cell>
          <cell r="T4476" t="str">
            <v>This WA will cover the cost to replace the AC unit at Diboll Sub. The AC unit has stopped working and is beyond repair.</v>
          </cell>
          <cell r="U4476"/>
          <cell r="V4476" t="str">
            <v>Melissa Dunn</v>
          </cell>
          <cell r="W4476"/>
          <cell r="X4476"/>
          <cell r="Y4476" t="str">
            <v>SOUTHEAST</v>
          </cell>
          <cell r="Z4476" t="str">
            <v>TYLER</v>
          </cell>
          <cell r="AA4476" t="str">
            <v>LUFKIN</v>
          </cell>
          <cell r="AB4476" t="str">
            <v>Station</v>
          </cell>
          <cell r="AC4476" t="str">
            <v>0201438</v>
          </cell>
          <cell r="AD4476" t="str">
            <v>Diboll,138Kv</v>
          </cell>
          <cell r="AE4476" t="str">
            <v>In-Service</v>
          </cell>
          <cell r="AF4476" t="str">
            <v>Closed</v>
          </cell>
          <cell r="AG4476">
            <v>45037</v>
          </cell>
          <cell r="AH4476" t="str">
            <v>14879.29</v>
          </cell>
          <cell r="AI4476">
            <v>9847.68</v>
          </cell>
        </row>
        <row r="4477">
          <cell r="E4477" t="str">
            <v>0PT52533 -- HUBBARD SUB : REPLACE FAILED REGULATOR</v>
          </cell>
          <cell r="F4477" t="str">
            <v>HUBBARD SUB : REPLACE FAILED REGULATOR</v>
          </cell>
          <cell r="G4477" t="str">
            <v>Hubbard Sub : Replace Failed Regulator</v>
          </cell>
          <cell r="H4477" t="str">
            <v>WA to replace a failed single phase regulator at Hubbard Substation. Labor only WA. Regulator was transferred from Lorena substation which is being retired.
Retire:
1 Failed single phase regulator
Install:
1 Single phase regulator
I have Cliff Odom's concurrence for BI# 217</v>
          </cell>
          <cell r="I4477" t="str">
            <v>CMPC</v>
          </cell>
          <cell r="J4477"/>
          <cell r="K4477"/>
          <cell r="L4477" t="str">
            <v>217</v>
          </cell>
          <cell r="M4477" t="str">
            <v>Failed Substation Equip Replac</v>
          </cell>
          <cell r="N4477"/>
          <cell r="O4477" t="str">
            <v/>
          </cell>
          <cell r="P4477"/>
          <cell r="Q4477"/>
          <cell r="R4477" t="str">
            <v/>
          </cell>
          <cell r="S4477" t="str">
            <v xml:space="preserve">WA to replace a failed single phase regulator at Hubbard Substation. Labor only WA. Regulator was transferred from Lorena substation which is being retired.
Retire:
1 Failed single phase regulator
Install:
1 Single phase regulator
I have Cliff Odom's concurrence for BI# 217
</v>
          </cell>
          <cell r="T4477" t="str">
            <v>WA to replace a failed single phase regulator at Hubbard Substation. Labor only WA. Regulator was transferred from Lorena substation which is being retired.
Retire:
1 Failed single phase regulator
Install:
1 Single phase regulator
I have Cliff Odom's concurrence for BI# 217</v>
          </cell>
          <cell r="U4477"/>
          <cell r="V4477" t="str">
            <v>Kenneth Hamilton</v>
          </cell>
          <cell r="W4477"/>
          <cell r="X4477" t="str">
            <v>David Luna</v>
          </cell>
          <cell r="Y4477" t="str">
            <v>SOUTHEAST</v>
          </cell>
          <cell r="Z4477" t="str">
            <v>WACO</v>
          </cell>
          <cell r="AA4477" t="str">
            <v>WACO</v>
          </cell>
          <cell r="AB4477" t="str">
            <v>Station</v>
          </cell>
          <cell r="AC4477" t="str">
            <v>0401404</v>
          </cell>
          <cell r="AD4477" t="str">
            <v>Hubbard, 138Kv</v>
          </cell>
          <cell r="AE4477" t="str">
            <v>In-Service</v>
          </cell>
          <cell r="AF4477" t="str">
            <v>Closed</v>
          </cell>
          <cell r="AG4477">
            <v>45195</v>
          </cell>
          <cell r="AH4477" t="str">
            <v>18313.23</v>
          </cell>
          <cell r="AI4477">
            <v>9784.2800000000007</v>
          </cell>
        </row>
        <row r="4478">
          <cell r="E4478" t="str">
            <v>0PT56019 -- MORRISON LANE SWITCH : REPLACE CAPACITORS ON CAP BANK 22</v>
          </cell>
          <cell r="F4478" t="str">
            <v>MORRISON LANE SWITCH : REPLACE CAPACITORS ON CAP BANK 22</v>
          </cell>
          <cell r="G4478" t="str">
            <v>Morrison Lane Switch : Replace Capacitors on Cap Bank 22</v>
          </cell>
          <cell r="H4478" t="str">
            <v>This Work Authorization (WA) will cover the cost for replacing two failed Capacitors on Cap Bank 22.
*Peter Babcock authorizes use of BI 217.</v>
          </cell>
          <cell r="I4478" t="str">
            <v>CMPC</v>
          </cell>
          <cell r="J4478" t="str">
            <v>Failed Equipment and Storm Damage</v>
          </cell>
          <cell r="K4478" t="str">
            <v>BI 217_FAILED SUBSTATION EQUIPMENT REPLACEMENT</v>
          </cell>
          <cell r="L4478" t="str">
            <v>217</v>
          </cell>
          <cell r="M4478" t="str">
            <v>Failed Substation Equip Replac</v>
          </cell>
          <cell r="N4478"/>
          <cell r="O4478" t="str">
            <v/>
          </cell>
          <cell r="P4478"/>
          <cell r="Q4478"/>
          <cell r="R4478" t="str">
            <v/>
          </cell>
          <cell r="S4478" t="str">
            <v xml:space="preserve">This Work Authorization (WA) will cover the cost for replacing two failed Capacitors on Cap Bank 22.
*Peter Babcock authorizes use of BI 217.
</v>
          </cell>
          <cell r="T4478" t="str">
            <v>This Work Authorization (WA) will cover the cost for replacing two failed Capacitors on Cap Bank 22.
*Peter Babcock authorizes use of BI 217.</v>
          </cell>
          <cell r="U4478"/>
          <cell r="V4478" t="str">
            <v>Samantha Bogusch</v>
          </cell>
          <cell r="W4478" t="str">
            <v>Gabriel Gonzalez</v>
          </cell>
          <cell r="X4478" t="str">
            <v>Barry Hance</v>
          </cell>
          <cell r="Y4478" t="str">
            <v>METRO EAST</v>
          </cell>
          <cell r="Z4478" t="str">
            <v>NORTH DALLAS</v>
          </cell>
          <cell r="AA4478" t="str">
            <v>NORTH DALLAS</v>
          </cell>
          <cell r="AB4478" t="str">
            <v>Station</v>
          </cell>
          <cell r="AC4478" t="str">
            <v>0000067</v>
          </cell>
          <cell r="AD4478" t="str">
            <v>Morrison Ln Switching Station</v>
          </cell>
          <cell r="AE4478" t="str">
            <v>In-Service</v>
          </cell>
          <cell r="AF4478" t="str">
            <v>Constr. Complete, Chargeable</v>
          </cell>
          <cell r="AG4478">
            <v>45597</v>
          </cell>
          <cell r="AH4478" t="str">
            <v>16183.63</v>
          </cell>
          <cell r="AI4478">
            <v>9757.34</v>
          </cell>
        </row>
        <row r="4479">
          <cell r="E4479" t="str">
            <v>0PT56688 -- KRUM TAP - SPRING SUB 138 KV LINE : REPLACE WOOD ARM AND PORCELAIN INSULATORS AND INSTALL 30' STEEL ARM AND POLYMER INSULATORS ON STRUCTURE 2/9: TONY KOESLER</v>
          </cell>
          <cell r="F4479" t="str">
            <v>KRUM TAP - SPRING SUB 138 KV LINE : REPLACE WOOD ARM AND PORCELAIN INSULATORS AND INSTALL 30' STEEL ARM AND POLYMER INSULATORS ON STRUCTURE 2/9: TONY KOESLER</v>
          </cell>
          <cell r="G4479" t="str">
            <v>Krum Tap - Spring Sub 138 kV Line : Replace Wood arm and Porcelain Insulators and install 30' Steel arm and Polymer Insulators on structure 2/9: Tony Koesler</v>
          </cell>
          <cell r="H4479" t="str">
            <v>This WA is to cover the cost to Replace Wood arm and Porcelain Insulators and install 30' Steel arm and Polymer Insulators on structure 2/9: Tony Koesler
*Revision: needed to add more Labor charges. Ended up costing more than estimated</v>
          </cell>
          <cell r="I4479" t="str">
            <v>CMPC</v>
          </cell>
          <cell r="J4479" t="str">
            <v>Region Reactive</v>
          </cell>
          <cell r="K4479" t="str">
            <v>BI 121_CROSSARM REPLACEMENTS</v>
          </cell>
          <cell r="L4479" t="str">
            <v>121</v>
          </cell>
          <cell r="M4479" t="str">
            <v>Crossarm Replacement</v>
          </cell>
          <cell r="N4479"/>
          <cell r="O4479" t="str">
            <v/>
          </cell>
          <cell r="P4479"/>
          <cell r="Q4479"/>
          <cell r="R4479" t="str">
            <v/>
          </cell>
          <cell r="S4479" t="str">
            <v xml:space="preserve">This WA is to cover the cost to Replace Wood arm and Porcelain Insulators and install 30' Steel arm and Polymer Insulators on structure 2/9: Tony Koesler
</v>
          </cell>
          <cell r="T4479" t="str">
            <v>This WA is to cover the cost to Replace Wood arm and Porcelain Insulators and install 30' Steel arm and Polymer Insulators on structure 2/9: Tony Koesler</v>
          </cell>
          <cell r="U4479"/>
          <cell r="V4479" t="str">
            <v>Marissa Cassidy</v>
          </cell>
          <cell r="W4479"/>
          <cell r="X4479" t="str">
            <v>Miguel Ortega</v>
          </cell>
          <cell r="Y4479" t="str">
            <v>METRO WEST</v>
          </cell>
          <cell r="Z4479" t="str">
            <v>FORT WORTH</v>
          </cell>
          <cell r="AA4479" t="str">
            <v>FORT WORTH</v>
          </cell>
          <cell r="AB4479" t="str">
            <v>Line</v>
          </cell>
          <cell r="AC4479" t="str">
            <v>0300420</v>
          </cell>
          <cell r="AD4479" t="str">
            <v>Argyle-Gainesville</v>
          </cell>
          <cell r="AE4479" t="str">
            <v>In-Service</v>
          </cell>
          <cell r="AF4479" t="str">
            <v>Constr. Complete, Chargeable</v>
          </cell>
          <cell r="AG4479">
            <v>45643</v>
          </cell>
          <cell r="AH4479" t="str">
            <v>7717.12</v>
          </cell>
          <cell r="AI4479">
            <v>9756.11</v>
          </cell>
        </row>
        <row r="4480">
          <cell r="E4480" t="str">
            <v>0PT51682 -- CRANE EAST SUBSTATION 138KV: REPLACE A/C</v>
          </cell>
          <cell r="F4480" t="str">
            <v>CRANE EAST SUBSTATION 138KV: REPLACE A/C</v>
          </cell>
          <cell r="G4480" t="str">
            <v>Crane East Substation 138kV: Replace A/C</v>
          </cell>
          <cell r="H4480" t="str">
            <v>This Work Authorization (WA) will cover the cost to replace the A/C at Crane East Substation 138kV.
Revision 05/09/23 AD
- Reduced labor, initial estimate was too high.
Revision 07/14/23 AD
- Reduced Oncor labor, final cost was less than estimate</v>
          </cell>
          <cell r="I4480" t="str">
            <v>CMPC</v>
          </cell>
          <cell r="J4480"/>
          <cell r="K4480"/>
          <cell r="L4480" t="str">
            <v>106</v>
          </cell>
          <cell r="M4480" t="str">
            <v>Air Conditioner Replacements</v>
          </cell>
          <cell r="N4480"/>
          <cell r="O4480" t="str">
            <v/>
          </cell>
          <cell r="P4480"/>
          <cell r="Q4480"/>
          <cell r="R4480" t="str">
            <v/>
          </cell>
          <cell r="S4480" t="str">
            <v xml:space="preserve">This Work Authorization (WA) will cover the cost to replace the A/C at Crane East Substation 138kV.
Revision 05/09/23 AD- Reduced labor, initial estimate was too high.
</v>
          </cell>
          <cell r="T4480" t="str">
            <v>This Work Authorization (WA) will cover the cost to replace the A/C at Crane East Substation 138kV.
Revision 05/09/23 AD- Reduced labor, initial estimate was too high.</v>
          </cell>
          <cell r="U4480"/>
          <cell r="V4480" t="str">
            <v>Angie Edwards</v>
          </cell>
          <cell r="W4480"/>
          <cell r="X4480"/>
          <cell r="Y4480" t="str">
            <v>METRO WEST</v>
          </cell>
          <cell r="Z4480" t="str">
            <v>ODESSA</v>
          </cell>
          <cell r="AA4480" t="str">
            <v>ODESSA</v>
          </cell>
          <cell r="AB4480" t="str">
            <v>Station</v>
          </cell>
          <cell r="AC4480" t="str">
            <v>0005831</v>
          </cell>
          <cell r="AD4480" t="str">
            <v>Crane East Substation</v>
          </cell>
          <cell r="AE4480" t="str">
            <v>In-Service</v>
          </cell>
          <cell r="AF4480" t="str">
            <v>Closed</v>
          </cell>
          <cell r="AG4480">
            <v>45124</v>
          </cell>
          <cell r="AH4480" t="str">
            <v>9809.98</v>
          </cell>
          <cell r="AI4480">
            <v>9750.36</v>
          </cell>
        </row>
        <row r="4481">
          <cell r="E4481" t="str">
            <v>0PT51890 -- GRAHAM - GRAHAM SWITCH 69 KV LINE : REPLACE BAD POLE (3/1) (GLT)</v>
          </cell>
          <cell r="F4481" t="str">
            <v>GRAHAM - GRAHAM SWITCH 69 KV LINE : REPLACE BAD POLE (3/1) (GLT)</v>
          </cell>
          <cell r="G4481" t="str">
            <v>Graham - Graham Switch 69 kV Line : Replace Bad Pole (3/1) (GLT)</v>
          </cell>
          <cell r="H4481" t="str">
            <v>Graham - Graham Switch 69 kV Line : Replace Bad Pole (3/1) (GLT)
Budget Item 213
This Work Authorization will cover the costs to replace 1 60' Class 3 Wood Pole and Crossarm (3/1).
Remove:
3/1 - (1) 60' CL3 Wood Pole and (1) Wood Crossarm
Install:
3/1 - (1) 60' CL3 Wood Pole and (1) Steel Crossarm</v>
          </cell>
          <cell r="I4481" t="str">
            <v>CMPC</v>
          </cell>
          <cell r="J4481"/>
          <cell r="K4481"/>
          <cell r="L4481" t="str">
            <v>213</v>
          </cell>
          <cell r="M4481" t="str">
            <v>Transmission Line Pole Replace</v>
          </cell>
          <cell r="N4481"/>
          <cell r="O4481" t="str">
            <v/>
          </cell>
          <cell r="P4481"/>
          <cell r="Q4481"/>
          <cell r="R4481" t="str">
            <v/>
          </cell>
          <cell r="S4481" t="str">
            <v xml:space="preserve">Graham - Graham Switch 69 kV Line : Replace Bad Pole (3/1) (GLT)Budget Item 213
This Work Authorization will cover the costs to replace 1 60' Class 3 Wood Pole and Crossarm (3/1).
Remove:3/1 - (1) 60' CL3 Wood Pole and (1) Wood Crossarm
Install:3/1 - (1) 60' CL3 Wood Pole and (1) Steel Crossarm
</v>
          </cell>
          <cell r="T4481" t="str">
            <v>Graham - Graham Switch 69 kV Line : Replace Bad Pole (3/1) (GLT)Budget Item 213
This Work Authorization will cover the costs to replace 1 60' Class 3 Wood Pole and Crossarm (3/1).
Remove:3/1 - (1) 60' CL3 Wood Pole and (1) Wood Crossarm
Install:3/1 - (1) 60' CL3 Wood Pole and (1) Steel Crossarm</v>
          </cell>
          <cell r="U4481"/>
          <cell r="V4481" t="str">
            <v>Priscilla Martinez</v>
          </cell>
          <cell r="W4481"/>
          <cell r="X4481"/>
          <cell r="Y4481" t="str">
            <v>METRO WEST</v>
          </cell>
          <cell r="Z4481" t="str">
            <v>WICHITA FALLS</v>
          </cell>
          <cell r="AA4481" t="str">
            <v>GRAHAM</v>
          </cell>
          <cell r="AB4481" t="str">
            <v>Line</v>
          </cell>
          <cell r="AC4481" t="str">
            <v>0007240</v>
          </cell>
          <cell r="AD4481" t="str">
            <v>Graham Sub - Graham Sw Sta (Ti</v>
          </cell>
          <cell r="AE4481" t="str">
            <v>In-Service</v>
          </cell>
          <cell r="AF4481" t="str">
            <v>Closed</v>
          </cell>
          <cell r="AG4481">
            <v>45286</v>
          </cell>
          <cell r="AH4481" t="str">
            <v>10532.96</v>
          </cell>
          <cell r="AI4481">
            <v>9745.9500000000007</v>
          </cell>
        </row>
        <row r="4482">
          <cell r="E4482" t="str">
            <v>0PT48948 -- 800/900 NETWORK SUB : REPLACE (3) 138KV LIGHTNING ARRESTORS ON TRANSFORMER #1</v>
          </cell>
          <cell r="F4482" t="str">
            <v>800/900 NETWORK SUB : REPLACE (3) 138KV LIGHTNING ARRESTORS ON TRANSFORMER #1</v>
          </cell>
          <cell r="G4482" t="str">
            <v>800/900 Network Sub : Replace (3) 138kV Lightning Arrestors on Transformer #1</v>
          </cell>
          <cell r="H4482" t="str">
            <v>This WA is an estimated cost to Replace (3) Lightning Arrestors on Transformer #1
RETIREMENT: 476086</v>
          </cell>
          <cell r="I4482" t="str">
            <v>CMPC</v>
          </cell>
          <cell r="J4482"/>
          <cell r="K4482"/>
          <cell r="L4482" t="str">
            <v>211</v>
          </cell>
          <cell r="M4482" t="str">
            <v>Region Miscellaneous</v>
          </cell>
          <cell r="N4482"/>
          <cell r="O4482" t="str">
            <v/>
          </cell>
          <cell r="P4482"/>
          <cell r="Q4482"/>
          <cell r="R4482" t="str">
            <v/>
          </cell>
          <cell r="S4482" t="str">
            <v xml:space="preserve">This WA is an estimated cost to Replace (3) Lightning Arrestors on Transformer #1
RETIREMENT: 476086
</v>
          </cell>
          <cell r="T4482" t="str">
            <v>This WA is an estimated cost to Replace (3) Lightning Arrestors on Transformer #1
RETIREMENT: 476086</v>
          </cell>
          <cell r="U4482"/>
          <cell r="V4482" t="str">
            <v>Bettye Turner</v>
          </cell>
          <cell r="W4482"/>
          <cell r="X4482"/>
          <cell r="Y4482" t="str">
            <v>METRO EAST</v>
          </cell>
          <cell r="Z4482" t="str">
            <v>DALLAS</v>
          </cell>
          <cell r="AA4482" t="str">
            <v>DALLAS</v>
          </cell>
          <cell r="AB4482" t="str">
            <v>Station</v>
          </cell>
          <cell r="AC4482" t="str">
            <v>0000253</v>
          </cell>
          <cell r="AD4482" t="str">
            <v>800/900 Network Substation</v>
          </cell>
          <cell r="AE4482" t="str">
            <v>In-Service</v>
          </cell>
          <cell r="AF4482" t="str">
            <v>Closed</v>
          </cell>
          <cell r="AG4482">
            <v>44858</v>
          </cell>
          <cell r="AH4482" t="str">
            <v>11962.01</v>
          </cell>
          <cell r="AI4482">
            <v>9731.7999999999993</v>
          </cell>
        </row>
        <row r="4483">
          <cell r="E4483" t="str">
            <v>0PT49197 -- BARRY  SUB : INSTALL TEMPERATURE MONITOR TTC1000 ON XFMR #2</v>
          </cell>
          <cell r="F4483" t="str">
            <v>BARRY  SUB : INSTALL TEMPERATURE MONITOR TTC1000 ON XFMR #2</v>
          </cell>
          <cell r="G4483" t="str">
            <v>Barry  Sub : Install Temperature monitor TTC1000 on XFMR #2</v>
          </cell>
          <cell r="H4483" t="str">
            <v>This WA was created to install a temperature monitor on transformer #2 at Barry Sub
Install a TCC1000 temperature monitor on Transformer #2 at Barry Sub
Cedric Durley 12/30/2022
Project is scheduled to be complete late December
Cedric Durley 12/14/2022
Project revised due to materials</v>
          </cell>
          <cell r="I4483" t="str">
            <v>CMPC</v>
          </cell>
          <cell r="J4483"/>
          <cell r="K4483"/>
          <cell r="L4483" t="str">
            <v>211</v>
          </cell>
          <cell r="M4483" t="str">
            <v>Region Miscellaneous</v>
          </cell>
          <cell r="N4483"/>
          <cell r="O4483" t="str">
            <v/>
          </cell>
          <cell r="P4483"/>
          <cell r="Q4483"/>
          <cell r="R4483" t="str">
            <v/>
          </cell>
          <cell r="S4483" t="str">
            <v xml:space="preserve">This WA was created to install a temperature monitor on transformer #2 at Barry Sub
Install a TCC1000 temperature monitor on Transformer #2 at Barry Sub
</v>
          </cell>
          <cell r="T4483" t="str">
            <v>This WA was created to install a temperature monitor on transformer #2 at Barry Sub
Install a TCC1000 temperature monitor on Transformer #2 at Barry Sub</v>
          </cell>
          <cell r="U4483"/>
          <cell r="V4483" t="str">
            <v>Cedric Durley</v>
          </cell>
          <cell r="W4483"/>
          <cell r="X4483"/>
          <cell r="Y4483" t="str">
            <v>SOUTHEAST</v>
          </cell>
          <cell r="Z4483" t="str">
            <v>WACO</v>
          </cell>
          <cell r="AA4483" t="str">
            <v>CORSICANA</v>
          </cell>
          <cell r="AB4483" t="str">
            <v>Station</v>
          </cell>
          <cell r="AC4483" t="str">
            <v>0401359</v>
          </cell>
          <cell r="AD4483" t="str">
            <v>Barry 69KV</v>
          </cell>
          <cell r="AE4483" t="str">
            <v>In-Service</v>
          </cell>
          <cell r="AF4483" t="str">
            <v>Closed</v>
          </cell>
          <cell r="AG4483">
            <v>44914</v>
          </cell>
          <cell r="AH4483" t="str">
            <v>8743.94</v>
          </cell>
          <cell r="AI4483">
            <v>9689.32</v>
          </cell>
        </row>
        <row r="4484">
          <cell r="E4484" t="str">
            <v>0PT47339 -- TEMPLE SOUTHEAST SUB : REPLACE ROOF ON STATION HOUSE</v>
          </cell>
          <cell r="F4484" t="str">
            <v>TEMPLE SOUTHEAST SUB : REPLACE ROOF ON STATION HOUSE</v>
          </cell>
          <cell r="G4484" t="str">
            <v>Temple Southeast Sub : Replace Roof on Station House</v>
          </cell>
          <cell r="H4484" t="str">
            <v>This WA is for the cost to replace the roof on the station house at Temple Southeast Sub.</v>
          </cell>
          <cell r="I4484" t="str">
            <v>CMPC</v>
          </cell>
          <cell r="J4484"/>
          <cell r="K4484"/>
          <cell r="L4484" t="str">
            <v>211</v>
          </cell>
          <cell r="M4484" t="str">
            <v>Region Miscellaneous</v>
          </cell>
          <cell r="N4484"/>
          <cell r="O4484" t="str">
            <v/>
          </cell>
          <cell r="P4484"/>
          <cell r="Q4484"/>
          <cell r="R4484" t="str">
            <v/>
          </cell>
          <cell r="S4484" t="str">
            <v xml:space="preserve">This WA is for the cost to replace the roof on the station house at Temple Southeast Sub.
</v>
          </cell>
          <cell r="T4484" t="str">
            <v>This WA is for the cost to replace the roof on the station house at Temple Southeast Sub.</v>
          </cell>
          <cell r="U4484"/>
          <cell r="V4484" t="str">
            <v>Kelli Hendershot</v>
          </cell>
          <cell r="W4484"/>
          <cell r="X4484"/>
          <cell r="Y4484" t="str">
            <v>SOUTHEAST</v>
          </cell>
          <cell r="Z4484" t="str">
            <v>TEMPLE</v>
          </cell>
          <cell r="AA4484" t="str">
            <v>TEMPLE</v>
          </cell>
          <cell r="AB4484" t="str">
            <v>Station</v>
          </cell>
          <cell r="AC4484" t="str">
            <v>0401417</v>
          </cell>
          <cell r="AD4484" t="str">
            <v>Temple Southeast, 138KV Substa</v>
          </cell>
          <cell r="AE4484" t="str">
            <v>In-Service</v>
          </cell>
          <cell r="AF4484" t="str">
            <v>Closed</v>
          </cell>
          <cell r="AG4484">
            <v>44621</v>
          </cell>
          <cell r="AH4484" t="str">
            <v>9648.57</v>
          </cell>
          <cell r="AI4484">
            <v>9656.74</v>
          </cell>
        </row>
        <row r="4485">
          <cell r="E4485" t="str">
            <v>0PT50727 -- HENDERSON RANCH SWITCH : REPLACE AUTOMATIC THROWOVER SWITCH</v>
          </cell>
          <cell r="F4485" t="str">
            <v>HENDERSON RANCH SWITCH : REPLACE AUTOMATIC THROWOVER SWITCH</v>
          </cell>
          <cell r="G4485" t="str">
            <v>Henderson Ranch Switch : Replace Automatic Throwover Switch</v>
          </cell>
          <cell r="H4485" t="str">
            <v>Henderson Ranch Switch : Replace Automatic Throwover Switch
Budget Item 211
The Work Authorization will cover the cost of material and labor to replace the Automatic Throwover Switch at Henderson Ranch Switch. Work will be performed by a contractor. 
Remove:
Old Automatic Throwover Switch
Install:
New Automatic Throwover Switch
REVISION: 9.11.23 (PM) Labor cost increase due to repairs taking longer than expected.</v>
          </cell>
          <cell r="I4485" t="str">
            <v>CMPC</v>
          </cell>
          <cell r="J4485"/>
          <cell r="K4485"/>
          <cell r="L4485" t="str">
            <v>211</v>
          </cell>
          <cell r="M4485" t="str">
            <v>Region Miscellaneous</v>
          </cell>
          <cell r="N4485"/>
          <cell r="O4485" t="str">
            <v/>
          </cell>
          <cell r="P4485"/>
          <cell r="Q4485"/>
          <cell r="R4485" t="str">
            <v/>
          </cell>
          <cell r="S4485" t="str">
            <v xml:space="preserve">Henderson Ranch Switch : Replace Automatic Throwover SwitchBudget Item 211
The Work Authorization will cover the cost of material and labor to replace the Automatic Throwover Switch at Henderson Ranch Switch. Work will be performed by a contractor.
Remove:Old Automatic Throwover Switch
Install:New Automatic Throwover Switch
</v>
          </cell>
          <cell r="T4485" t="str">
            <v>Henderson Ranch Switch : Replace Automatic Throwover SwitchBudget Item 211
The Work Authorization will cover the cost of material and labor to replace the Automatic Throwover Switch at Henderson Ranch Switch. Work will be performed by a contractor.
Remove:Old Automatic Throwover Switch
Install:New Automatic Throwover Switch</v>
          </cell>
          <cell r="U4485"/>
          <cell r="V4485" t="str">
            <v>Priscilla Martinez</v>
          </cell>
          <cell r="W4485"/>
          <cell r="X4485"/>
          <cell r="Y4485" t="str">
            <v>METRO WEST</v>
          </cell>
          <cell r="Z4485" t="str">
            <v>WICHITA FALLS</v>
          </cell>
          <cell r="AA4485" t="str">
            <v>GRAHAM</v>
          </cell>
          <cell r="AB4485" t="str">
            <v>Station</v>
          </cell>
          <cell r="AC4485" t="str">
            <v>0501511</v>
          </cell>
          <cell r="AD4485" t="str">
            <v>HENDERSON RANCH SW STA</v>
          </cell>
          <cell r="AE4485" t="str">
            <v>In-Service</v>
          </cell>
          <cell r="AF4485" t="str">
            <v>Closed</v>
          </cell>
          <cell r="AG4485">
            <v>45183</v>
          </cell>
          <cell r="AH4485" t="str">
            <v>13300.94</v>
          </cell>
          <cell r="AI4485">
            <v>9655.01</v>
          </cell>
        </row>
        <row r="4486">
          <cell r="E4486" t="str">
            <v>0PT47418 -- MOBILE BATTERY TRAILER #5 SUB : REPLACE BATTERY SETS #1 &amp; #2</v>
          </cell>
          <cell r="F4486" t="str">
            <v>MOBILE BATTERY TRAILER #5 SUB : REPLACE BATTERY SETS #1 &amp; #2</v>
          </cell>
          <cell r="G4486" t="str">
            <v>Mobile Battery Trailer #5 Sub : Replace Battery Sets #1 &amp; #2</v>
          </cell>
          <cell r="H4486" t="str">
            <v>This WA is for the replacement of Battery Set #1 &amp; #2 on Mobile Battery Trailer #5 due to old age. (MB005-BAT1, Asset# 69861 &amp; MB005-BAT2, Asset# 69862) 
RETIREMENT
2 - Battery Sets from trailer # 30847
New Construction Location, no batteries to retire</v>
          </cell>
          <cell r="I4486" t="str">
            <v>CMPC</v>
          </cell>
          <cell r="J4486"/>
          <cell r="K4486"/>
          <cell r="L4486" t="str">
            <v>107</v>
          </cell>
          <cell r="M4486" t="str">
            <v>Battery &amp; Charger Replacements</v>
          </cell>
          <cell r="N4486"/>
          <cell r="O4486" t="str">
            <v/>
          </cell>
          <cell r="P4486"/>
          <cell r="Q4486"/>
          <cell r="R4486" t="str">
            <v/>
          </cell>
          <cell r="S4486" t="str">
            <v xml:space="preserve">This WA is for the replacement of Battery Set #1  #2 on Mobile Battery Trailer #5 due to old age. (MB005-BAT1, Asset# 69861  MB005-BAT2, Asset# 69862)
RETIREMENT
2 - Battery Sets from trailer # 30847
</v>
          </cell>
          <cell r="T4486" t="str">
            <v>This WA is for the replacement of Battery Set #1  #2 on Mobile Battery Trailer #5 due to old age. (MB005-BAT1, Asset# 69861  MB005-BAT2, Asset# 69862)
RETIREMENT
2 - Battery Sets from trailer # 30847</v>
          </cell>
          <cell r="U4486"/>
          <cell r="V4486" t="str">
            <v>Kenneth Hamilton</v>
          </cell>
          <cell r="W4486"/>
          <cell r="X4486"/>
          <cell r="Y4486" t="str">
            <v>SOUTHEAST</v>
          </cell>
          <cell r="Z4486" t="str">
            <v>WACO</v>
          </cell>
          <cell r="AA4486" t="str">
            <v>WACO</v>
          </cell>
          <cell r="AB4486" t="str">
            <v>Station</v>
          </cell>
          <cell r="AC4486" t="str">
            <v>5172074</v>
          </cell>
          <cell r="AD4486" t="str">
            <v>Mobile Batt Trailer 5 WAC</v>
          </cell>
          <cell r="AE4486" t="str">
            <v>In-Service</v>
          </cell>
          <cell r="AF4486" t="str">
            <v>Reclose After Trailing Charges</v>
          </cell>
          <cell r="AG4486">
            <v>44778</v>
          </cell>
          <cell r="AH4486" t="str">
            <v>15939.32</v>
          </cell>
          <cell r="AI4486">
            <v>9651.92</v>
          </cell>
        </row>
        <row r="4487">
          <cell r="E4487" t="str">
            <v>0PT51466 -- WACO NORTH SUB : TRANSFORMER #2 REPLACE FAILED LIGHTNING ARRESTERS</v>
          </cell>
          <cell r="F4487" t="str">
            <v>WACO NORTH SUB : TRANSFORMER #2 REPLACE FAILED LIGHTNING ARRESTERS</v>
          </cell>
          <cell r="G4487" t="str">
            <v>Waco North Sub : Transformer #2 Replace Failed Lightning Arresters</v>
          </cell>
          <cell r="H4487" t="str">
            <v>WA to replace a failed lightning arrester on Transformer #2 at Waco North. District will also be replacing the remaining two arresters with polymer to prevent future damage to the transformer if this incident occurs again in the future.
Retire:
3 porcelain arresters
Install:
3 polymer arresters
 I have concurrence from Cliff Odom to use BI# 217.</v>
          </cell>
          <cell r="I4487" t="str">
            <v>CMPC</v>
          </cell>
          <cell r="J4487"/>
          <cell r="K4487"/>
          <cell r="L4487" t="str">
            <v>217</v>
          </cell>
          <cell r="M4487" t="str">
            <v>Failed Substation Equip Replac</v>
          </cell>
          <cell r="N4487"/>
          <cell r="O4487" t="str">
            <v/>
          </cell>
          <cell r="P4487"/>
          <cell r="Q4487"/>
          <cell r="R4487" t="str">
            <v/>
          </cell>
          <cell r="S4487" t="str">
            <v xml:space="preserve">WA to replace a failed lightning arrester on Transformer #2 at Waco North. District will also be replacing the remaining two arresters with polymer to prevent future damage to the transformer if this incident occurs again in the future.
Retire:
3 porcelain arresters
Install:
3 polymer arresters
I have concurrence from Cliff Odom to use BI# 217.
</v>
          </cell>
          <cell r="T4487" t="str">
            <v>WA to replace a failed lightning arrester on Transformer #2 at Waco North. District will also be replacing the remaining two arresters with polymer to prevent future damage to the transformer if this incident occurs again in the future.
Retire:
3 porcelain arresters
Install:
3 polymer arresters
I have concurrence from Cliff Odom to use BI# 217.</v>
          </cell>
          <cell r="U4487"/>
          <cell r="V4487" t="str">
            <v>Kenneth Hamilton</v>
          </cell>
          <cell r="W4487"/>
          <cell r="X4487"/>
          <cell r="Y4487" t="str">
            <v>SOUTHEAST</v>
          </cell>
          <cell r="Z4487" t="str">
            <v>WACO</v>
          </cell>
          <cell r="AA4487" t="str">
            <v>WACO</v>
          </cell>
          <cell r="AB4487" t="str">
            <v>Station</v>
          </cell>
          <cell r="AC4487" t="str">
            <v>0401437</v>
          </cell>
          <cell r="AD4487" t="str">
            <v>Waco, North 138Kv</v>
          </cell>
          <cell r="AE4487" t="str">
            <v>In-Service</v>
          </cell>
          <cell r="AF4487" t="str">
            <v>Closed</v>
          </cell>
          <cell r="AG4487">
            <v>45085</v>
          </cell>
          <cell r="AH4487" t="str">
            <v>10593.64</v>
          </cell>
          <cell r="AI4487">
            <v>9651.41</v>
          </cell>
        </row>
        <row r="4488">
          <cell r="E4488" t="str">
            <v>0PT55080 -- ROCKWALL SUB : REPLACE A/C UNIT</v>
          </cell>
          <cell r="F4488" t="str">
            <v>ROCKWALL SUB : REPLACE A/C UNIT</v>
          </cell>
          <cell r="G4488" t="str">
            <v>Rockwall Sub : Replace A/C Unit</v>
          </cell>
          <cell r="H4488" t="str">
            <v>This WA is an estimated cost to Replace 2 ton Bard unit with a burned out compressor for a new 2 ton Bard wall-mount (includes new heat kit).
All material, as well as labor, will be provided by Environmental Air Conditioning Services, Inc.</v>
          </cell>
          <cell r="I4488" t="str">
            <v>CMPC</v>
          </cell>
          <cell r="J4488" t="str">
            <v>Region Reactive</v>
          </cell>
          <cell r="K4488" t="str">
            <v>BI 106_A/C REPLACMENTS</v>
          </cell>
          <cell r="L4488" t="str">
            <v>106</v>
          </cell>
          <cell r="M4488" t="str">
            <v>Air Conditioner Replacements</v>
          </cell>
          <cell r="N4488"/>
          <cell r="O4488" t="str">
            <v/>
          </cell>
          <cell r="P4488"/>
          <cell r="Q4488"/>
          <cell r="R4488" t="str">
            <v/>
          </cell>
          <cell r="S4488" t="str">
            <v xml:space="preserve">This WA is an estimated cost to Replace 2 ton Bard unit with a burned out compressor for a new 2 ton Bard wall-mount (includes new heat kit).
All material, as well as labor, will be provided by Environmental Air Conditioning Services, Inc.
</v>
          </cell>
          <cell r="T4488" t="str">
            <v>This WA is an estimated cost to Replace 2 ton Bard unit with a burned out compressor for a new 2 ton Bard wall-mount (includes new heat kit).
All material, as well as labor, will be provided by Environmental Air Conditioning Services, Inc.</v>
          </cell>
          <cell r="U4488"/>
          <cell r="V4488" t="str">
            <v>Samantha Bogusch</v>
          </cell>
          <cell r="W4488" t="str">
            <v>Caleb Cawthon</v>
          </cell>
          <cell r="X4488" t="str">
            <v>Barry Hance</v>
          </cell>
          <cell r="Y4488" t="str">
            <v>METRO EAST</v>
          </cell>
          <cell r="Z4488" t="str">
            <v>NORTH DALLAS</v>
          </cell>
          <cell r="AA4488" t="str">
            <v>NORTH DALLAS</v>
          </cell>
          <cell r="AB4488" t="str">
            <v>Station</v>
          </cell>
          <cell r="AC4488" t="str">
            <v>0101495</v>
          </cell>
          <cell r="AD4488" t="str">
            <v>Rockwall, 138Kv</v>
          </cell>
          <cell r="AE4488" t="str">
            <v>In-Service</v>
          </cell>
          <cell r="AF4488" t="str">
            <v>Constr. Complete, No Charges</v>
          </cell>
          <cell r="AG4488">
            <v>45532</v>
          </cell>
          <cell r="AH4488" t="str">
            <v>10830.79</v>
          </cell>
          <cell r="AI4488">
            <v>9651.39</v>
          </cell>
        </row>
        <row r="4489">
          <cell r="E4489" t="str">
            <v>0PT55443 -- DEPORT SUB 138KV : REPLACEMENT OF A/C UNIT</v>
          </cell>
          <cell r="F4489" t="str">
            <v>DEPORT SUB 138KV : REPLACEMENT OF A/C UNIT</v>
          </cell>
          <cell r="G4489" t="str">
            <v>Deport Sub 138kV : Replacement of A/C Unit</v>
          </cell>
          <cell r="H4489" t="str">
            <v>This WA covers the cost of replacing the HVAC A/C unit (item ID 915224) not cooling at Deport Sub.
RETIREMENT
1 - Each HVAC, Air Conditioner</v>
          </cell>
          <cell r="I4489" t="str">
            <v>CMPC</v>
          </cell>
          <cell r="J4489" t="str">
            <v>Region Reactive</v>
          </cell>
          <cell r="K4489" t="str">
            <v>BI 106_A/C REPLACMENTS</v>
          </cell>
          <cell r="L4489" t="str">
            <v>106</v>
          </cell>
          <cell r="M4489" t="str">
            <v>Air Conditioner Replacements</v>
          </cell>
          <cell r="N4489"/>
          <cell r="O4489" t="str">
            <v/>
          </cell>
          <cell r="P4489" t="str">
            <v>This WA covers the cost of replacing the HVAC A/C unit (item ID 915224) not cooling atDeport Sub.
RETIREMENT
1 - Each HVAC, Air Conditioner</v>
          </cell>
          <cell r="Q4489"/>
          <cell r="R4489" t="str">
            <v/>
          </cell>
          <cell r="S4489" t="str">
            <v xml:space="preserve">This WA covers the cost of replacing the HVAC A/C unit (item ID 915224) not cooling atDeport Sub.
RETIREMENT
1 - Each HVAC, Air Conditioner
This WA covers the cost of replacing the HVAC A/C unit (item ID 915224) not cooling atDeport Sub.
RETIREMENT
1 - Each HVAC, Air Conditioner
</v>
          </cell>
          <cell r="T4489" t="str">
            <v>This WA covers the cost of replacing the HVAC A/C unit (item ID 915224) not cooling atDeport Sub.
RETIREMENT
1 - Each HVAC, Air Conditioner</v>
          </cell>
          <cell r="U4489"/>
          <cell r="V4489" t="str">
            <v>Sharon Acker</v>
          </cell>
          <cell r="W4489" t="str">
            <v>Kenneth Musick</v>
          </cell>
          <cell r="X4489" t="str">
            <v>Barry Hance</v>
          </cell>
          <cell r="Y4489" t="str">
            <v>METRO EAST</v>
          </cell>
          <cell r="Z4489" t="str">
            <v>SULPHUR SPRINGS</v>
          </cell>
          <cell r="AA4489" t="str">
            <v>SULPHUR SPRINGS</v>
          </cell>
          <cell r="AB4489" t="str">
            <v>Station</v>
          </cell>
          <cell r="AC4489" t="str">
            <v>0301413</v>
          </cell>
          <cell r="AD4489" t="str">
            <v>Deport, 138Kv</v>
          </cell>
          <cell r="AE4489" t="str">
            <v>In-Service</v>
          </cell>
          <cell r="AF4489" t="str">
            <v>Constr. Complete, Chargeable</v>
          </cell>
          <cell r="AG4489">
            <v>45637</v>
          </cell>
          <cell r="AH4489" t="str">
            <v>10073.78</v>
          </cell>
          <cell r="AI4489">
            <v>9650.99</v>
          </cell>
        </row>
        <row r="4490">
          <cell r="E4490" t="str">
            <v>0PT46592 -- LUFKIN  SUB : REPLACE 8 CAPACITORS ON CAP 20</v>
          </cell>
          <cell r="F4490" t="str">
            <v>LUFKIN  SUB : REPLACE 8 CAPACITORS ON CAP 20</v>
          </cell>
          <cell r="G4490" t="str">
            <v>Lufkin  Sub : Replace 8 capacitors on CAP 20</v>
          </cell>
          <cell r="H4490" t="str">
            <v>This WA will cover the cost to replace 8, 100 kvar capacitor's on CAP 20 at Lufkin Sub.  Oncor will do the work.</v>
          </cell>
          <cell r="I4490" t="str">
            <v>CMPC</v>
          </cell>
          <cell r="J4490"/>
          <cell r="K4490"/>
          <cell r="L4490" t="str">
            <v>211</v>
          </cell>
          <cell r="M4490" t="str">
            <v>Region Miscellaneous</v>
          </cell>
          <cell r="N4490"/>
          <cell r="O4490" t="str">
            <v/>
          </cell>
          <cell r="P4490"/>
          <cell r="Q4490"/>
          <cell r="R4490" t="str">
            <v/>
          </cell>
          <cell r="S4490" t="str">
            <v xml:space="preserve">This WA will cover the cost to replace 8 capacitors at Lufkin Sub. These 100 kvar on CAP 20.
</v>
          </cell>
          <cell r="T4490" t="str">
            <v>This WA will cover the cost to replace 8 capacitors at Lufkin Sub. These 100 kvar on CAP 20.</v>
          </cell>
          <cell r="U4490"/>
          <cell r="V4490" t="str">
            <v>Melissa Dunn</v>
          </cell>
          <cell r="W4490"/>
          <cell r="X4490"/>
          <cell r="Y4490" t="str">
            <v>SOUTHEAST</v>
          </cell>
          <cell r="Z4490" t="str">
            <v>TYLER</v>
          </cell>
          <cell r="AA4490" t="str">
            <v>LUFKIN</v>
          </cell>
          <cell r="AB4490" t="str">
            <v>Station</v>
          </cell>
          <cell r="AC4490" t="str">
            <v>0201409</v>
          </cell>
          <cell r="AD4490" t="str">
            <v>Lufkin,138Kv</v>
          </cell>
          <cell r="AE4490" t="str">
            <v>In-Service</v>
          </cell>
          <cell r="AF4490" t="str">
            <v>Closed</v>
          </cell>
          <cell r="AG4490">
            <v>44740</v>
          </cell>
          <cell r="AH4490" t="str">
            <v>9087.82</v>
          </cell>
          <cell r="AI4490">
            <v>9644.16</v>
          </cell>
        </row>
        <row r="4491">
          <cell r="E4491" t="str">
            <v>0PT49190 -- NTUSU TRIANGLE SUB (138KV): FAILED SUBSTATION EQUIPMENT - REPLACE RELAY</v>
          </cell>
          <cell r="F4491" t="str">
            <v>NTUSU TRIANGLE SUB (138KV): FAILED SUBSTATION EQUIPMENT - REPLACE RELAY</v>
          </cell>
          <cell r="G4491" t="str">
            <v>NTUSU Triangle Sub (138KV): Failed Substation Equipment - Replace relay</v>
          </cell>
          <cell r="H4491" t="str">
            <v>This Work Authorization (WA) will cover the costs to replace a relay-SEL-387A on XFMR #2 panel
Remove: SEL-387A relay-TSN# 487349
Install: SEL-387A relay-TSN# 487349
This one WA will cover retire and install.
Peter Babcock authorized 217 failed substation equipment.
Revise 1:  Labor underestimated, should have been the number of men multiplied by the number of hours. Instead, estimate was based on number of men multiplied by number of days needed to complete job. Adding about $3,200.00 to labor estimate to more closely match actuals.</v>
          </cell>
          <cell r="I4491" t="str">
            <v>CMPC</v>
          </cell>
          <cell r="J4491"/>
          <cell r="K4491"/>
          <cell r="L4491" t="str">
            <v>217</v>
          </cell>
          <cell r="M4491" t="str">
            <v>Failed Substation Equip Replac</v>
          </cell>
          <cell r="N4491"/>
          <cell r="O4491" t="str">
            <v/>
          </cell>
          <cell r="P4491"/>
          <cell r="Q4491"/>
          <cell r="R4491" t="str">
            <v/>
          </cell>
          <cell r="S4491" t="str">
            <v xml:space="preserve">This Work Authorization (WA) will cover the costs to replace a relay-SEL-387A on XFMR #2 panelRemove: SEL-387A relay-TSN# 487349Install: SEL-387A relay-TSN# 487349This one WA will cover retire and install.Peter Babcock authorized 217 failed substation equipment.
</v>
          </cell>
          <cell r="T4491" t="str">
            <v>This Work Authorization (WA) will cover the costs to replace a relay-SEL-387A on XFMR #2 panelRemove: SEL-387A relay-TSN# 487349Install: SEL-387A relay-TSN# 487349This one WA will cover retire and install.Peter Babcock authorized 217 failed substation equipment.</v>
          </cell>
          <cell r="U4491"/>
          <cell r="V4491" t="str">
            <v>Teri Moran</v>
          </cell>
          <cell r="W4491"/>
          <cell r="X4491"/>
          <cell r="Y4491" t="str">
            <v>METRO WEST</v>
          </cell>
          <cell r="Z4491" t="str">
            <v>BIG SPRING</v>
          </cell>
          <cell r="AA4491" t="str">
            <v>BIG SPRING</v>
          </cell>
          <cell r="AB4491" t="str">
            <v>Station</v>
          </cell>
          <cell r="AC4491" t="str">
            <v>N006400</v>
          </cell>
          <cell r="AD4491" t="str">
            <v>Triangle 138KV</v>
          </cell>
          <cell r="AE4491" t="str">
            <v>In-Service</v>
          </cell>
          <cell r="AF4491" t="str">
            <v>Closed</v>
          </cell>
          <cell r="AG4491">
            <v>44868</v>
          </cell>
          <cell r="AH4491" t="str">
            <v>6345.44</v>
          </cell>
          <cell r="AI4491">
            <v>9634.81</v>
          </cell>
        </row>
        <row r="4492">
          <cell r="E4492" t="str">
            <v>0PT50912 -- RICHLAND SUB : REPLACE SUBSTATION BATTERIES</v>
          </cell>
          <cell r="F4492" t="str">
            <v>RICHLAND SUB : REPLACE SUBSTATION BATTERIES</v>
          </cell>
          <cell r="G4492" t="str">
            <v>Richland Sub : Replace substation batteries</v>
          </cell>
          <cell r="H4492" t="str">
            <v>WA is created to replace battery set at Richland sub
Remove 4 batteries 
Install 4 BAE batteries 
8/9/2023 
Cedric Durley - Project revised due to additional labor and material charges</v>
          </cell>
          <cell r="I4492" t="str">
            <v>CMPC</v>
          </cell>
          <cell r="J4492"/>
          <cell r="K4492"/>
          <cell r="L4492" t="str">
            <v>107</v>
          </cell>
          <cell r="M4492" t="str">
            <v>Battery &amp; Charger Replacements</v>
          </cell>
          <cell r="N4492"/>
          <cell r="O4492" t="str">
            <v/>
          </cell>
          <cell r="P4492"/>
          <cell r="Q4492"/>
          <cell r="R4492" t="str">
            <v/>
          </cell>
          <cell r="S4492" t="str">
            <v xml:space="preserve">WA is created to replace battery set at Richland sub
Remove 4 batteries Install 4 BAE batteries
</v>
          </cell>
          <cell r="T4492" t="str">
            <v>WA is created to replace battery set at Richland sub
Remove 4 batteries Install 4 BAE batteries</v>
          </cell>
          <cell r="U4492"/>
          <cell r="V4492" t="str">
            <v>Cedric Durley</v>
          </cell>
          <cell r="W4492" t="str">
            <v>Cedric Durley</v>
          </cell>
          <cell r="X4492"/>
          <cell r="Y4492" t="str">
            <v>SOUTHEAST</v>
          </cell>
          <cell r="Z4492" t="str">
            <v>WACO</v>
          </cell>
          <cell r="AA4492" t="str">
            <v>CORSICANA</v>
          </cell>
          <cell r="AB4492" t="str">
            <v>Station</v>
          </cell>
          <cell r="AC4492" t="str">
            <v>0401352</v>
          </cell>
          <cell r="AD4492" t="str">
            <v>Richland 69KV</v>
          </cell>
          <cell r="AE4492" t="str">
            <v>In-Service</v>
          </cell>
          <cell r="AF4492" t="str">
            <v>Closed</v>
          </cell>
          <cell r="AG4492">
            <v>45148</v>
          </cell>
          <cell r="AH4492" t="str">
            <v>7107.33</v>
          </cell>
          <cell r="AI4492">
            <v>9633.08</v>
          </cell>
        </row>
        <row r="4493">
          <cell r="E4493" t="str">
            <v>0PT52038 -- DILLON POD : INSTALL FIBER COMMUNICATION</v>
          </cell>
          <cell r="F4493" t="str">
            <v>DILLON POD : INSTALL FIBER COMMUNICATION</v>
          </cell>
          <cell r="G4493" t="str">
            <v>Dillon POD : Install fiber communication</v>
          </cell>
          <cell r="H4493" t="str">
            <v>Convert RTU communication to fiber</v>
          </cell>
          <cell r="I4493" t="str">
            <v>CMPC</v>
          </cell>
          <cell r="J4493"/>
          <cell r="K4493"/>
          <cell r="L4493" t="str">
            <v>208</v>
          </cell>
          <cell r="M4493" t="str">
            <v>Scada Installation/Additions</v>
          </cell>
          <cell r="N4493"/>
          <cell r="O4493" t="str">
            <v/>
          </cell>
          <cell r="P4493"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Dillon POD is a targeted station in which network infrastructure is to be installed for SCADA communication. This is to include installing a SAR-H and associated cables to connect the SCADA to the fiber communication system. The completion of this project will improve SCADA communication reliability to TMS and remove dependency of the third party services. The fiber communications will also be used to connect relaying from site customer to remote stations. This is a CMPC (TRP) Project.</v>
          </cell>
          <cell r="Q4493"/>
          <cell r="R4493" t="str">
            <v/>
          </cell>
          <cell r="S4493" t="str">
            <v xml:space="preserve">This Work Authorization covers the cost to install fiber netwrok router equipment at Dillon POD.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 Dillon POD is a targeted station in which network infrastructure is to be installed for SCADA communication. This is to include installing a SAR-H and associated cables to connect the SCADA to the fiber communication system. The completion of this project will improve SCADA communication reliability to TMS and remove dependency of the third party services. The fiber communications will also be used to connect relaying from site customer to remote stations. This is a CMPC (TRP) Project.
</v>
          </cell>
          <cell r="T4493" t="str">
            <v>This Work Authorization covers the cost to install fiber netwrok router equipment at Dillon POD.</v>
          </cell>
          <cell r="U4493"/>
          <cell r="V4493" t="str">
            <v>Palmira Cumbo</v>
          </cell>
          <cell r="W4493" t="str">
            <v>Joshua Ypya</v>
          </cell>
          <cell r="X4493" t="str">
            <v>David Luna</v>
          </cell>
          <cell r="Y4493" t="str">
            <v>METRO WEST</v>
          </cell>
          <cell r="Z4493" t="str">
            <v>ODESSA</v>
          </cell>
          <cell r="AA4493" t="str">
            <v>ODESSA</v>
          </cell>
          <cell r="AB4493" t="str">
            <v>Station</v>
          </cell>
          <cell r="AC4493" t="str">
            <v>0005919</v>
          </cell>
          <cell r="AD4493" t="str">
            <v>Dillon POD</v>
          </cell>
          <cell r="AE4493" t="str">
            <v>In-Service</v>
          </cell>
          <cell r="AF4493" t="str">
            <v>Constr. Complete, Chargeable</v>
          </cell>
          <cell r="AG4493">
            <v>45586</v>
          </cell>
          <cell r="AH4493" t="str">
            <v>60510.45</v>
          </cell>
          <cell r="AI4493">
            <v>9617.08</v>
          </cell>
        </row>
        <row r="4494">
          <cell r="E4494" t="str">
            <v>0PT51034 -- MESQUITE TOWN EAST SUB : REPLACE 48 VDC BATTERY CHARGER, ADD EYE WASH STATION</v>
          </cell>
          <cell r="F4494" t="str">
            <v>MESQUITE TOWN EAST SUB : REPLACE 48 VDC BATTERY CHARGER, ADD EYE WASH STATION</v>
          </cell>
          <cell r="G4494" t="str">
            <v>Mesquite Town East Sub : Replace 48 VDC Battery Charger, Add Eye Wash Station</v>
          </cell>
          <cell r="H4494" t="str">
            <v>This WA provides the cost to replace and test  48VDC battery string and install eye wash station at Mesquite East Switching Station.</v>
          </cell>
          <cell r="I4494" t="str">
            <v>CMPC</v>
          </cell>
          <cell r="J4494"/>
          <cell r="K4494"/>
          <cell r="L4494" t="str">
            <v>107</v>
          </cell>
          <cell r="M4494" t="str">
            <v>Battery &amp; Charger Replacements</v>
          </cell>
          <cell r="N4494"/>
          <cell r="O4494" t="str">
            <v/>
          </cell>
          <cell r="P4494"/>
          <cell r="Q4494"/>
          <cell r="R4494" t="str">
            <v/>
          </cell>
          <cell r="S4494" t="str">
            <v xml:space="preserve">This WA provides the cost to replace and test 125 VDC battery string and install eye wash station at Mesquite EastSubstation.
</v>
          </cell>
          <cell r="T4494" t="str">
            <v>This WA provides the cost to replace and test 125 VDC battery string and install eye wash station at Mesquite EastSubstation.</v>
          </cell>
          <cell r="U4494"/>
          <cell r="V4494" t="str">
            <v>Katy Paul</v>
          </cell>
          <cell r="W4494"/>
          <cell r="X4494" t="str">
            <v>Barry Hance</v>
          </cell>
          <cell r="Y4494" t="str">
            <v>METRO EAST</v>
          </cell>
          <cell r="Z4494" t="str">
            <v>FORNEY</v>
          </cell>
          <cell r="AA4494" t="str">
            <v>FORNEY</v>
          </cell>
          <cell r="AB4494" t="str">
            <v>Station</v>
          </cell>
          <cell r="AC4494" t="str">
            <v>0101470</v>
          </cell>
          <cell r="AD4494" t="str">
            <v>Mesquite-Town East, 138Kv</v>
          </cell>
          <cell r="AE4494" t="str">
            <v>In-Service</v>
          </cell>
          <cell r="AF4494" t="str">
            <v>Closed</v>
          </cell>
          <cell r="AG4494">
            <v>45279</v>
          </cell>
          <cell r="AH4494" t="str">
            <v>8896.26</v>
          </cell>
          <cell r="AI4494">
            <v>9614.7900000000009</v>
          </cell>
        </row>
        <row r="4495">
          <cell r="E4495" t="str">
            <v>0PT56024 -- LAVON SWITCH : REPLACE CAPACITORS ON CAP BANK 21</v>
          </cell>
          <cell r="F4495" t="str">
            <v>LAVON SWITCH : REPLACE CAPACITORS ON CAP BANK 21</v>
          </cell>
          <cell r="G4495" t="str">
            <v>Lavon Switch : Replace Capacitors on Cap Bank 21</v>
          </cell>
          <cell r="H4495" t="str">
            <v>This Work Authorization (WA) will cover the cost for replacing six failed Capacitors on Cap Bank 21.
*Peter Babcock authorizes use of BI 217.</v>
          </cell>
          <cell r="I4495" t="str">
            <v>CMPC</v>
          </cell>
          <cell r="J4495" t="str">
            <v>Failed Equipment and Storm Damage</v>
          </cell>
          <cell r="K4495" t="str">
            <v>BI 217_FAILED SUBSTATION EQUIPMENT REPLACEMENT</v>
          </cell>
          <cell r="L4495" t="str">
            <v>217</v>
          </cell>
          <cell r="M4495" t="str">
            <v>Failed Substation Equip Replac</v>
          </cell>
          <cell r="N4495"/>
          <cell r="O4495" t="str">
            <v/>
          </cell>
          <cell r="P4495"/>
          <cell r="Q4495"/>
          <cell r="R4495" t="str">
            <v/>
          </cell>
          <cell r="S4495" t="str">
            <v xml:space="preserve">This Work Authorization (WA) will cover the cost for replacing six failed Capacitors on Cap Bank 21.
*Peter Babcock authorizes use of BI 217.
</v>
          </cell>
          <cell r="T4495" t="str">
            <v>This Work Authorization (WA) will cover the cost for replacing six failed Capacitors on Cap Bank 21.
*Peter Babcock authorizes use of BI 217.</v>
          </cell>
          <cell r="U4495"/>
          <cell r="V4495" t="str">
            <v>Samantha Bogusch</v>
          </cell>
          <cell r="W4495" t="str">
            <v>Tyler Peasley</v>
          </cell>
          <cell r="X4495" t="str">
            <v>Barry Hance</v>
          </cell>
          <cell r="Y4495" t="str">
            <v>METRO EAST</v>
          </cell>
          <cell r="Z4495" t="str">
            <v>NORTH DALLAS</v>
          </cell>
          <cell r="AA4495" t="str">
            <v>NORTH DALLAS</v>
          </cell>
          <cell r="AB4495" t="str">
            <v>Station</v>
          </cell>
          <cell r="AC4495" t="str">
            <v>0101517</v>
          </cell>
          <cell r="AD4495" t="str">
            <v>Lavon Switching Station 345KV</v>
          </cell>
          <cell r="AE4495" t="str">
            <v>In-Service</v>
          </cell>
          <cell r="AF4495" t="str">
            <v>Constr. Complete, Chargeable</v>
          </cell>
          <cell r="AG4495">
            <v>45597</v>
          </cell>
          <cell r="AH4495" t="str">
            <v>22719.64</v>
          </cell>
          <cell r="AI4495">
            <v>9587.09</v>
          </cell>
        </row>
        <row r="4496">
          <cell r="E4496" t="str">
            <v>0PT47003 -- TRINIDAD SWITCH BKR 3520 - MONTFORT SWITCH BKR 5525 138KV : POLE REINFORCING ON 6 POLES</v>
          </cell>
          <cell r="F4496" t="str">
            <v>TRINIDAD SWITCH BKR 3520 - MONTFORT SWITCH BKR 5525 138KV : POLE REINFORCING ON 6 POLES</v>
          </cell>
          <cell r="G4496" t="str">
            <v>TRINIDAD SWITCH BKR 3520 - MONTFORT SWITCH BKR 5525 138kV : Pole Reinforcing on 6 poles</v>
          </cell>
          <cell r="H4496" t="str">
            <v>This Work Authorization (WA) will cover the cost to perform pole reinforcing on 6 poles on the TRINIDAD SWITCH BKR 3520 - MONTFORT SWITCH BKR 5525 138kV line.
07/05/2022: Revision to include additional labor by the contractor due to weather conditions.</v>
          </cell>
          <cell r="I4496" t="str">
            <v>CMPC</v>
          </cell>
          <cell r="J4496"/>
          <cell r="K4496"/>
          <cell r="L4496" t="str">
            <v>219</v>
          </cell>
          <cell r="M4496" t="str">
            <v>Pole Life Extension Treatment</v>
          </cell>
          <cell r="N4496"/>
          <cell r="O4496" t="str">
            <v/>
          </cell>
          <cell r="P4496"/>
          <cell r="Q4496"/>
          <cell r="R4496" t="str">
            <v/>
          </cell>
          <cell r="S4496" t="str">
            <v xml:space="preserve">This Work Authorization (WA) will cover the cost to performPole reinforcement on 6 poles on the TRINIDAD SWITCH BKR 3520 - MONTFORT SWITCH BKR 5525 138kV line.
</v>
          </cell>
          <cell r="T4496" t="str">
            <v>This Work Authorization (WA) will cover the cost to performPole reinforcement on 6 poles on the TRINIDAD SWITCH BKR 3520 - MONTFORT SWITCH BKR 5525 138kV line.</v>
          </cell>
          <cell r="U4496"/>
          <cell r="V4496" t="str">
            <v>Carissa Hilliard</v>
          </cell>
          <cell r="W4496" t="str">
            <v>Peter Carhart</v>
          </cell>
          <cell r="X4496"/>
          <cell r="Y4496" t="str">
            <v>SOUTHEAST</v>
          </cell>
          <cell r="Z4496" t="str">
            <v>WACO</v>
          </cell>
          <cell r="AA4496" t="str">
            <v>CORSICANA</v>
          </cell>
          <cell r="AB4496" t="str">
            <v>Line</v>
          </cell>
          <cell r="AC4496" t="str">
            <v>0100413</v>
          </cell>
          <cell r="AD4496" t="str">
            <v>Trinidad-Liggett</v>
          </cell>
          <cell r="AE4496" t="str">
            <v>In-Service</v>
          </cell>
          <cell r="AF4496" t="str">
            <v>Closed</v>
          </cell>
          <cell r="AG4496">
            <v>44774</v>
          </cell>
          <cell r="AH4496" t="str">
            <v>8594.75</v>
          </cell>
          <cell r="AI4496">
            <v>9573.4599999999991</v>
          </cell>
        </row>
        <row r="4497">
          <cell r="E4497" t="str">
            <v>0PT50454 -- MOUNTAIN CREEK SWITCH : REPLACEMENT OF EXISTING (3 EACH) 138 KV PORCELAIN SURGE ARRESTERS AT MOUNTAIN CREEK - AUTO TRF01</v>
          </cell>
          <cell r="F4497" t="str">
            <v>MOUNTAIN CREEK SWITCH : REPLACEMENT OF EXISTING (3 EACH) 138 KV PORCELAIN SURGE ARRESTERS AT MOUNTAIN CREEK - AUTO TRF01</v>
          </cell>
          <cell r="G4497" t="str">
            <v>MOUNTAIN CREEK Switch : REPLACEMENT OF EXISTING (3 EACH) 138 kV PORCELAIN SURGE ARRESTERS AT MOUNTAIN CREEK - AUTO TRF01</v>
          </cell>
          <cell r="H4497" t="str">
            <v>THIS WA IS FOR THE REMOVAL OF THE EXISTING PORCELAIN SURGE ARRESTERS, THE TESTING AND INSTALLATION OF NEW POLYMER SURGE ARRESTERS AT MOUNTAIN CREEK - AUTO TRF01
REVISIONS- 1/4/24 OVER ESTIMATED DIDN'T UTILIZE ALL PERSONNEL</v>
          </cell>
          <cell r="I4497" t="str">
            <v>CMPC</v>
          </cell>
          <cell r="J4497"/>
          <cell r="K4497"/>
          <cell r="L4497" t="str">
            <v>211</v>
          </cell>
          <cell r="M4497" t="str">
            <v>Region Miscellaneous</v>
          </cell>
          <cell r="N4497"/>
          <cell r="O4497" t="str">
            <v/>
          </cell>
          <cell r="P4497"/>
          <cell r="Q4497"/>
          <cell r="R4497" t="str">
            <v/>
          </cell>
          <cell r="S4497" t="str">
            <v xml:space="preserve">THIS WA IS FOR THE REMOVAL OF THE EXISTING PORCELAIN SURGE ARRESTERS, THE TESTING AND INSTALLATION OF NEW POLYMER SURGE ARRESTERS AT MOUNTAIN CREEK - AUTO TRF01
</v>
          </cell>
          <cell r="T4497" t="str">
            <v>THIS WA IS FOR THE REMOVAL OF THE EXISTING PORCELAIN SURGE ARRESTERS, THE TESTING AND INSTALLATION OF NEW POLYMER SURGE ARRESTERS AT MOUNTAIN CREEK - AUTO TRF01</v>
          </cell>
          <cell r="U4497"/>
          <cell r="V4497" t="str">
            <v>Martha Mata</v>
          </cell>
          <cell r="W4497"/>
          <cell r="X4497" t="str">
            <v>Barry Hance</v>
          </cell>
          <cell r="Y4497" t="str">
            <v>METRO EAST</v>
          </cell>
          <cell r="Z4497" t="str">
            <v>DALLAS</v>
          </cell>
          <cell r="AA4497" t="str">
            <v>DALLAS</v>
          </cell>
          <cell r="AB4497" t="str">
            <v>Station</v>
          </cell>
          <cell r="AC4497" t="str">
            <v>0000075</v>
          </cell>
          <cell r="AD4497" t="str">
            <v>Mtn Creek Transmission S/Sta.</v>
          </cell>
          <cell r="AE4497" t="str">
            <v>In-Service</v>
          </cell>
          <cell r="AF4497" t="str">
            <v>Closed</v>
          </cell>
          <cell r="AG4497">
            <v>45286</v>
          </cell>
          <cell r="AH4497" t="str">
            <v>9769.67</v>
          </cell>
          <cell r="AI4497">
            <v>9567.76</v>
          </cell>
        </row>
        <row r="4498">
          <cell r="E4498" t="str">
            <v>0PT52976 -- PEGASUS 138KV: REPLACE A/C UNIT</v>
          </cell>
          <cell r="F4498" t="str">
            <v>PEGASUS 138KV: REPLACE A/C UNIT</v>
          </cell>
          <cell r="G4498" t="str">
            <v>Pegasus 138kV: Replace A/C Unit</v>
          </cell>
          <cell r="H4498" t="str">
            <v>This Work Authorization (WA) will cover the cost to replace the A/C unit at Pegasus 138 kV.</v>
          </cell>
          <cell r="I4498" t="str">
            <v>CMPC</v>
          </cell>
          <cell r="J4498"/>
          <cell r="K4498"/>
          <cell r="L4498" t="str">
            <v>106</v>
          </cell>
          <cell r="M4498" t="str">
            <v>Air Conditioner Replacements</v>
          </cell>
          <cell r="N4498"/>
          <cell r="O4498" t="str">
            <v/>
          </cell>
          <cell r="P4498"/>
          <cell r="Q4498"/>
          <cell r="R4498" t="str">
            <v/>
          </cell>
          <cell r="S4498" t="str">
            <v xml:space="preserve">This Work Authorization (WA) will cover the cost to replace the A/C unit at Pegasus 138 kV.
</v>
          </cell>
          <cell r="T4498" t="str">
            <v>This Work Authorization (WA) will cover the cost to replace the A/C unit at Pegasus 138 kV.</v>
          </cell>
          <cell r="U4498"/>
          <cell r="V4498" t="str">
            <v>Angie Edwards</v>
          </cell>
          <cell r="W4498"/>
          <cell r="X4498" t="str">
            <v>Miguel Ortega</v>
          </cell>
          <cell r="Y4498" t="str">
            <v>METRO WEST</v>
          </cell>
          <cell r="Z4498" t="str">
            <v>ODESSA</v>
          </cell>
          <cell r="AA4498" t="str">
            <v>ODESSA</v>
          </cell>
          <cell r="AB4498" t="str">
            <v>Station</v>
          </cell>
          <cell r="AC4498" t="str">
            <v>0005715</v>
          </cell>
          <cell r="AD4498" t="str">
            <v>Pegasus 138-12.5KV</v>
          </cell>
          <cell r="AE4498" t="str">
            <v>In-Service</v>
          </cell>
          <cell r="AF4498" t="str">
            <v>Closed</v>
          </cell>
          <cell r="AG4498">
            <v>45267</v>
          </cell>
          <cell r="AH4498" t="str">
            <v>10027.98</v>
          </cell>
          <cell r="AI4498">
            <v>9563.36</v>
          </cell>
        </row>
        <row r="4499">
          <cell r="E4499" t="str">
            <v>0PT50564 -- LAKE CREEK SWITCH : REPLACE BATTERY CHARGER #1</v>
          </cell>
          <cell r="F4499" t="str">
            <v>LAKE CREEK SWITCH : REPLACE BATTERY CHARGER #1</v>
          </cell>
          <cell r="G4499" t="str">
            <v>Lake Creek Switch : Replace Battery Charger #1</v>
          </cell>
          <cell r="H4499" t="str">
            <v>WA to upgrade charger to match the battery set at Lake Creek Switch.
Retire:
1 Battery Charger
Install:
1 HINDLEPOWER AT10, 125.0 VDC, 240 VAC, 40A
Revision 1:
  WA revised due to overtime associated with weekend work and underestimation on material cost.</v>
          </cell>
          <cell r="I4499" t="str">
            <v>CMPC</v>
          </cell>
          <cell r="J4499"/>
          <cell r="K4499"/>
          <cell r="L4499" t="str">
            <v>107</v>
          </cell>
          <cell r="M4499" t="str">
            <v>Battery &amp; Charger Replacements</v>
          </cell>
          <cell r="N4499"/>
          <cell r="O4499" t="str">
            <v/>
          </cell>
          <cell r="P4499"/>
          <cell r="Q4499"/>
          <cell r="R4499" t="str">
            <v/>
          </cell>
          <cell r="S4499" t="str">
            <v xml:space="preserve">WA to upgrade charger to match the battery set at Lake Creek Switch.
Retire:
1 Battery Charger
Install:1 HINDLEPOWER AT10, 125.0 VDC, 240 VAC, 40A
</v>
          </cell>
          <cell r="T4499" t="str">
            <v>WA to upgrade charger to match the battery set at Lake Creek Switch.
Retire:
1 Battery Charger
Install:1 HINDLEPOWER AT10, 125.0 VDC, 240 VAC, 40A</v>
          </cell>
          <cell r="U4499"/>
          <cell r="V4499" t="str">
            <v>Kenneth Hamilton</v>
          </cell>
          <cell r="W4499"/>
          <cell r="X4499"/>
          <cell r="Y4499" t="str">
            <v>SOUTHEAST</v>
          </cell>
          <cell r="Z4499" t="str">
            <v>WACO</v>
          </cell>
          <cell r="AA4499" t="str">
            <v>WACO</v>
          </cell>
          <cell r="AB4499" t="str">
            <v>Station</v>
          </cell>
          <cell r="AC4499" t="str">
            <v>0401504</v>
          </cell>
          <cell r="AD4499" t="str">
            <v>Lake Creek,345Kv</v>
          </cell>
          <cell r="AE4499" t="str">
            <v>In-Service</v>
          </cell>
          <cell r="AF4499" t="str">
            <v>Closed</v>
          </cell>
          <cell r="AG4499">
            <v>45184</v>
          </cell>
          <cell r="AH4499" t="str">
            <v>6863.78</v>
          </cell>
          <cell r="AI4499">
            <v>9562.51</v>
          </cell>
        </row>
        <row r="4500">
          <cell r="E4500" t="str">
            <v>0PT47902 -- SNYDER - SUN (138KV): REPLACE POLE DUE TO GRASS FIRE</v>
          </cell>
          <cell r="F4500" t="str">
            <v>SNYDER - SUN (138KV): REPLACE POLE DUE TO GRASS FIRE</v>
          </cell>
          <cell r="G4500" t="str">
            <v>Snyder - Sun (138KV): Replace pole due to grass fire</v>
          </cell>
          <cell r="H4500" t="str">
            <v>This Work Authorization (WA) will cover the costs to replace a pole on the Deep Creek - Sacroc section of the Snyder-Sun (138KV) line.
Frame 4/8
Remove: one (1) 60' pole
Install: one (1) 60' pole</v>
          </cell>
          <cell r="I4500" t="str">
            <v>CMPC</v>
          </cell>
          <cell r="J4500"/>
          <cell r="K4500"/>
          <cell r="L4500" t="str">
            <v>213</v>
          </cell>
          <cell r="M4500" t="str">
            <v>Transmission Line Pole Replace</v>
          </cell>
          <cell r="N4500"/>
          <cell r="O4500" t="str">
            <v/>
          </cell>
          <cell r="P4500"/>
          <cell r="Q4500"/>
          <cell r="R4500" t="str">
            <v/>
          </cell>
          <cell r="S4500" t="str">
            <v xml:space="preserve">This Work Authorization (WA) will cover the costs to replace a pole on the Deep Creek - Sacroc section of the Snyder-Sun (138KV) line.
Frame 4/8Remove: one (1) 60' poleInstall: one (1) 60' pole
</v>
          </cell>
          <cell r="T4500" t="str">
            <v>This Work Authorization (WA) will cover the costs to replace a pole on the Deep Creek - Sacroc section of the Snyder-Sun (138KV) line.
Frame 4/8Remove: one (1) 60' poleInstall: one (1) 60' pole</v>
          </cell>
          <cell r="U4500"/>
          <cell r="V4500" t="str">
            <v>Teri Moran</v>
          </cell>
          <cell r="W4500"/>
          <cell r="X4500"/>
          <cell r="Y4500" t="str">
            <v>METRO WEST</v>
          </cell>
          <cell r="Z4500" t="str">
            <v>SWEETWATER</v>
          </cell>
          <cell r="AA4500" t="str">
            <v>SWEETWATER</v>
          </cell>
          <cell r="AB4500" t="str">
            <v>Line</v>
          </cell>
          <cell r="AC4500" t="str">
            <v>0007459</v>
          </cell>
          <cell r="AD4500" t="str">
            <v>Sun Synder Tap 138Kv</v>
          </cell>
          <cell r="AE4500" t="str">
            <v>In-Service</v>
          </cell>
          <cell r="AF4500" t="str">
            <v>Closed</v>
          </cell>
          <cell r="AG4500">
            <v>44714</v>
          </cell>
          <cell r="AH4500" t="str">
            <v>7230.62</v>
          </cell>
          <cell r="AI4500">
            <v>9561.2900000000009</v>
          </cell>
        </row>
        <row r="4501">
          <cell r="E4501" t="str">
            <v>0PT52820 -- EAST LEVEE SW. SWITCH - NORTH NETWORK SUB 138 KV LINE : REMOVE (3) PORCELAIN  138KV LIGHTNING ARRESTORS AND REPLACE WITH (3) NEW POLYMER 138KV LIGHTNING ARRESTORS</v>
          </cell>
          <cell r="F4501" t="str">
            <v>EAST LEVEE SW. SWITCH - NORTH NETWORK SUB 138 KV LINE : REMOVE (3) PORCELAIN  138KV LIGHTNING ARRESTORS AND REPLACE WITH (3) NEW POLYMER 138KV LIGHTNING ARRESTORS</v>
          </cell>
          <cell r="G4501" t="str">
            <v>East Levee Sw. Switch - North Network Sub 138 kV Line : Remove (3) Porcelain  138kV Lightning Arrestors and Replace with (3) New Polymer 138kV Lightning Arrestors</v>
          </cell>
          <cell r="H4501" t="str">
            <v>This WA is an estimated cost to Replace (3) 138 kV Lightning Arrestors
Slocum Street: Replace Three 138kV Lightning Arrestors on Line 2, at the underground termination station.
East Levee Sw. Switch - North Network Sub 138 kV Line : Remove (3) Porcelain  138kV Lightning Arrestors and Replace with (3) New Polymer 138kV Lightning Arrestors
Remove: 3- 138kV  Porcelain Lightning Arrestors
Install: 3- 138kV  Polymer Lightning Arrestors</v>
          </cell>
          <cell r="I4501" t="str">
            <v>CMPC</v>
          </cell>
          <cell r="J4501"/>
          <cell r="K4501"/>
          <cell r="L4501" t="str">
            <v>211</v>
          </cell>
          <cell r="M4501" t="str">
            <v>Region Miscellaneous</v>
          </cell>
          <cell r="N4501"/>
          <cell r="O4501" t="str">
            <v/>
          </cell>
          <cell r="P4501"/>
          <cell r="Q4501"/>
          <cell r="R4501" t="str">
            <v/>
          </cell>
          <cell r="S4501" t="str">
            <v xml:space="preserve">This WA is an estimated cost to Replace (3) 138 kV Lightning Arrestors
Slocum Street: Replace Three 138kV Lightning Arrestors on Line 2East Levee Sw. Switch - North Network Sub 138 kV Line : Remove (3) Porcelain 138kV Lightning Arrestors and Replace with (3) New Polymer 138kV Lightning Arrestors
Remove: 3- 138kV Porcelain Lightning ArrestorsInstall: 3- 138kV Polymer Lightning Arrestors
</v>
          </cell>
          <cell r="T4501" t="str">
            <v>This WA is an estimated cost to Replace (3) 138 kV Lightning Arrestors
Slocum Street: Replace Three 138kV Lightning Arrestors on Line 2East Levee Sw. Switch - North Network Sub 138 kV Line : Remove (3) Porcelain 138kV Lightning Arrestors and Replace with (3) New Polymer 138kV Lightning Arrestors
Remove: 3- 138kV Porcelain Lightning ArrestorsInstall: 3- 138kV Polymer Lightning Arrestors</v>
          </cell>
          <cell r="U4501"/>
          <cell r="V4501" t="str">
            <v>Martha Mata</v>
          </cell>
          <cell r="W4501"/>
          <cell r="X4501"/>
          <cell r="Y4501" t="str">
            <v>METRO EAST</v>
          </cell>
          <cell r="Z4501" t="str">
            <v>DALLAS</v>
          </cell>
          <cell r="AA4501" t="str">
            <v>DALLAS</v>
          </cell>
          <cell r="AB4501" t="str">
            <v>Line</v>
          </cell>
          <cell r="AC4501" t="str">
            <v>0000384</v>
          </cell>
          <cell r="AD4501" t="str">
            <v>Yates Alley-North Network Ug</v>
          </cell>
          <cell r="AE4501" t="str">
            <v>In-Service</v>
          </cell>
          <cell r="AF4501" t="str">
            <v>Closed</v>
          </cell>
          <cell r="AG4501">
            <v>45231</v>
          </cell>
          <cell r="AH4501" t="str">
            <v>10207.23</v>
          </cell>
          <cell r="AI4501">
            <v>9560.1200000000008</v>
          </cell>
        </row>
        <row r="4502">
          <cell r="E4502" t="str">
            <v>0PT52997 -- ARGYLE SWITCH : REPLACE 2 CAPACITORS ON BANK 11- S.FLORES</v>
          </cell>
          <cell r="F4502" t="str">
            <v>ARGYLE SWITCH : REPLACE 2 CAPACITORS ON BANK 11- S.FLORES</v>
          </cell>
          <cell r="G4502" t="str">
            <v>Argyle Switch : Replace 2 Capacitors on Bank 11- S.Flores</v>
          </cell>
          <cell r="H4502" t="str">
            <v>This WA is to cover the cost to Replace 2 Capacitors on Bank 11
Parts to remove: 2 Capacitors on A phase and 2 on B phase
Parts to Install: 2 Capacitors on A phase and 2 on B phase
*We Over Estimated on Labor Hours</v>
          </cell>
          <cell r="I4502" t="str">
            <v>CMPC</v>
          </cell>
          <cell r="J4502"/>
          <cell r="K4502"/>
          <cell r="L4502" t="str">
            <v>217</v>
          </cell>
          <cell r="M4502" t="str">
            <v>Failed Substation Equip Replac</v>
          </cell>
          <cell r="N4502"/>
          <cell r="O4502" t="str">
            <v/>
          </cell>
          <cell r="P4502"/>
          <cell r="Q4502"/>
          <cell r="R4502" t="str">
            <v/>
          </cell>
          <cell r="S4502" t="str">
            <v xml:space="preserve">This WA is to cover the cost to Replace 2 Capacitors on Bank 11
Parts to remove: 2 Capacitors on A phase and 2 on B phaseParts to Install: 2 Capacitors on A phase and 2 on B phase
</v>
          </cell>
          <cell r="T4502" t="str">
            <v>This WA is to cover the cost to Replace 2 Capacitors on Bank 11
Parts to remove: 2 Capacitors on A phase and 2 on B phaseParts to Install: 2 Capacitors on A phase and 2 on B phase</v>
          </cell>
          <cell r="U4502"/>
          <cell r="V4502" t="str">
            <v>Marissa Cassidy</v>
          </cell>
          <cell r="W4502"/>
          <cell r="X4502" t="str">
            <v>Miguel Ortega</v>
          </cell>
          <cell r="Y4502" t="str">
            <v>METRO WEST</v>
          </cell>
          <cell r="Z4502" t="str">
            <v>FORT WORTH</v>
          </cell>
          <cell r="AA4502" t="str">
            <v>FORT WORTH</v>
          </cell>
          <cell r="AB4502" t="str">
            <v>Station</v>
          </cell>
          <cell r="AC4502" t="str">
            <v>0301420</v>
          </cell>
          <cell r="AD4502" t="str">
            <v>Argyle,138Kv</v>
          </cell>
          <cell r="AE4502" t="str">
            <v>In-Service</v>
          </cell>
          <cell r="AF4502" t="str">
            <v>Closed</v>
          </cell>
          <cell r="AG4502">
            <v>45237</v>
          </cell>
          <cell r="AH4502" t="str">
            <v>18116.56</v>
          </cell>
          <cell r="AI4502">
            <v>9539.81</v>
          </cell>
        </row>
        <row r="4503">
          <cell r="E4503" t="str">
            <v>0PT52811 -- VEST 138 KV: REPLACE A/C UNIT</v>
          </cell>
          <cell r="F4503" t="str">
            <v>VEST 138 KV: REPLACE A/C UNIT</v>
          </cell>
          <cell r="G4503" t="str">
            <v>Vest 138 kV: Replace A/C Unit</v>
          </cell>
          <cell r="H4503" t="str">
            <v>This Work Authorization (WA) will cover the cost to replace an A/C unit at Vest 138kV.</v>
          </cell>
          <cell r="I4503" t="str">
            <v>CMPC</v>
          </cell>
          <cell r="J4503"/>
          <cell r="K4503"/>
          <cell r="L4503" t="str">
            <v>106</v>
          </cell>
          <cell r="M4503" t="str">
            <v>Air Conditioner Replacements</v>
          </cell>
          <cell r="N4503"/>
          <cell r="O4503" t="str">
            <v/>
          </cell>
          <cell r="P4503"/>
          <cell r="Q4503"/>
          <cell r="R4503" t="str">
            <v/>
          </cell>
          <cell r="S4503" t="str">
            <v xml:space="preserve">This Work Authorization (WA) will cover the cost to replace an A/C unit at Vest 138kV.
</v>
          </cell>
          <cell r="T4503" t="str">
            <v>This Work Authorization (WA) will cover the cost to replace an A/C unit at Vest 138kV.</v>
          </cell>
          <cell r="U4503"/>
          <cell r="V4503" t="str">
            <v>Angie Edwards</v>
          </cell>
          <cell r="W4503"/>
          <cell r="X4503"/>
          <cell r="Y4503" t="str">
            <v>METRO WEST</v>
          </cell>
          <cell r="Z4503" t="str">
            <v>ODESSA</v>
          </cell>
          <cell r="AA4503" t="str">
            <v>ODESSA</v>
          </cell>
          <cell r="AB4503" t="str">
            <v>Station</v>
          </cell>
          <cell r="AC4503" t="str">
            <v>0005764</v>
          </cell>
          <cell r="AD4503" t="str">
            <v>Vest 138 - 13.2KV</v>
          </cell>
          <cell r="AE4503" t="str">
            <v>In-Service</v>
          </cell>
          <cell r="AF4503" t="str">
            <v>Closed</v>
          </cell>
          <cell r="AG4503">
            <v>45237</v>
          </cell>
          <cell r="AH4503" t="str">
            <v>9809.98</v>
          </cell>
          <cell r="AI4503">
            <v>9526.35</v>
          </cell>
        </row>
        <row r="4504">
          <cell r="E4504" t="str">
            <v>0PT53184 -- EXECUTIVE PARKWAY SUB : REPLACE FAILED BATTERY CHARGER AND INSTALL NEW BATTERY CHARGER, ASSET# 83296, BAT01- S.FLORES, R.CARVAJAL</v>
          </cell>
          <cell r="F4504" t="str">
            <v>EXECUTIVE PARKWAY SUB : REPLACE FAILED BATTERY CHARGER AND INSTALL NEW BATTERY CHARGER, ASSET# 83296, BAT01- S.FLORES, R.CARVAJAL</v>
          </cell>
          <cell r="G4504" t="str">
            <v>Executive Parkway Sub : Replace Failed Battery Charger and Install new Battery Charger, Asset# 83296, BAT01- S.Flores, R.Carvajal</v>
          </cell>
          <cell r="H4504" t="str">
            <v>This WA is to cover the cost to Replace Failed Battery Charger and Install new Battery Charger, Asset# 83296, BAT01
Parts to Remove: Charger, 125.00, 240.00 50.0 AMP, ARE130CE50F
Parts to Install: HindlePower ATEVO, 125 V DC, 240 V AC, 40 A, Exponential Power
*Revision: Material TSN# has changed, due to lead time dates
*Cost of material went up by a little and we need more time for labor. So the estimate was revised to match.</v>
          </cell>
          <cell r="I4504" t="str">
            <v>CMPC</v>
          </cell>
          <cell r="J4504" t="str">
            <v>Region Reactive</v>
          </cell>
          <cell r="K4504" t="str">
            <v>BI 107_BATTERY REPLACEMENTS</v>
          </cell>
          <cell r="L4504" t="str">
            <v>107</v>
          </cell>
          <cell r="M4504" t="str">
            <v>Battery &amp; Charger Replacements</v>
          </cell>
          <cell r="N4504"/>
          <cell r="O4504" t="str">
            <v/>
          </cell>
          <cell r="P4504"/>
          <cell r="Q4504"/>
          <cell r="R4504" t="str">
            <v/>
          </cell>
          <cell r="S4504" t="str">
            <v xml:space="preserve">This WA is to cover the cost to Remove Failed Battery Charger and Install new Battery Charger, Asset# 83296, BAT01
Parts to Remove: Charger, 125.00, 240.00 50.0 AMP, ARE130CE50FParts to Install: HindlePower ATEVO, 125 V DC, 240 V AC, 40 A, Exponential Power
</v>
          </cell>
          <cell r="T4504" t="str">
            <v>This WA is to cover the cost to Remove Failed Battery Charger and Install new Battery Charger, Asset# 83296, BAT01
Parts to Remove: Charger, 125.00, 240.00 50.0 AMP, ARE130CE50FParts to Install: HindlePower ATEVO, 125 V DC, 240 V AC, 40 A, Exponential Power</v>
          </cell>
          <cell r="U4504"/>
          <cell r="V4504" t="str">
            <v>Marissa Cassidy</v>
          </cell>
          <cell r="W4504"/>
          <cell r="X4504" t="str">
            <v>Miguel Ortega</v>
          </cell>
          <cell r="Y4504" t="str">
            <v>METRO WEST</v>
          </cell>
          <cell r="Z4504" t="str">
            <v>FORT WORTH</v>
          </cell>
          <cell r="AA4504" t="str">
            <v>FORT WORTH</v>
          </cell>
          <cell r="AB4504" t="str">
            <v>Station</v>
          </cell>
          <cell r="AC4504" t="str">
            <v>0005194</v>
          </cell>
          <cell r="AD4504" t="str">
            <v>Executive Parkway Substation</v>
          </cell>
          <cell r="AE4504" t="str">
            <v>In-Service</v>
          </cell>
          <cell r="AF4504" t="str">
            <v>Closed</v>
          </cell>
          <cell r="AG4504">
            <v>45365</v>
          </cell>
          <cell r="AH4504" t="str">
            <v>8335.83</v>
          </cell>
          <cell r="AI4504">
            <v>9520.23</v>
          </cell>
        </row>
        <row r="4505">
          <cell r="E4505" t="str">
            <v>0PT50090 -- ODESSA NORTH SWITCH - CRANE SWITCH 138 KV LINE : REPLACE INSULATORS</v>
          </cell>
          <cell r="F4505" t="str">
            <v>ODESSA NORTH SWITCH - CRANE SWITCH 138 KV LINE : REPLACE INSULATORS</v>
          </cell>
          <cell r="G4505" t="str">
            <v>Odessa North Switch - Crane Switch 138 kV Line : Replace Insulators</v>
          </cell>
          <cell r="H4505" t="str">
            <v>This Work Authorization (WA) will cover the cost to replace insulators on the Odessa North-Crane 138KV line as detailed below:
Structure: 34/1
Remove: Three (3) susp insulators &amp; one (1) 20' wooden cross arm
Install: Three (3) 138KV polymer standoff insulators</v>
          </cell>
          <cell r="I4505" t="str">
            <v>CMPC</v>
          </cell>
          <cell r="J4505"/>
          <cell r="K4505"/>
          <cell r="L4505" t="str">
            <v>125</v>
          </cell>
          <cell r="M4505" t="str">
            <v>Insulator Replacement</v>
          </cell>
          <cell r="N4505"/>
          <cell r="O4505" t="str">
            <v/>
          </cell>
          <cell r="P4505"/>
          <cell r="Q4505"/>
          <cell r="R4505" t="str">
            <v/>
          </cell>
          <cell r="S4505" t="str">
            <v xml:space="preserve">This Work Authorization (WA) will cover the cost to replace insulators on the Odessa North-Crane 138KV line as detailed below:
Structure: 34/1Remove: Three (3) susp insulators  one (1) 20' wooden cross armInstall: Three (3) 138KV polymer standoff insulators
</v>
          </cell>
          <cell r="T4505" t="str">
            <v>This Work Authorization (WA) will cover the cost to replace insulators on the Odessa North-Crane 138KV line as detailed below:
Structure: 34/1Remove: Three (3) susp insulators  one (1) 20' wooden cross armInstall: Three (3) 138KV polymer standoff insulators</v>
          </cell>
          <cell r="U4505"/>
          <cell r="V4505" t="str">
            <v>Priscilla Martinez</v>
          </cell>
          <cell r="W4505"/>
          <cell r="X4505"/>
          <cell r="Y4505" t="str">
            <v>METRO WEST</v>
          </cell>
          <cell r="Z4505" t="str">
            <v>ODESSA</v>
          </cell>
          <cell r="AA4505" t="str">
            <v>ODESSA</v>
          </cell>
          <cell r="AB4505" t="str">
            <v>Line</v>
          </cell>
          <cell r="AC4505" t="str">
            <v>0007626</v>
          </cell>
          <cell r="AD4505" t="str">
            <v>Odessa - Crane 69Kv</v>
          </cell>
          <cell r="AE4505" t="str">
            <v>In-Service</v>
          </cell>
          <cell r="AF4505" t="str">
            <v>Closed</v>
          </cell>
          <cell r="AG4505">
            <v>44902</v>
          </cell>
          <cell r="AH4505" t="str">
            <v>17054.03</v>
          </cell>
          <cell r="AI4505">
            <v>9512.82</v>
          </cell>
        </row>
        <row r="4506">
          <cell r="E4506" t="str">
            <v>0PT46647 -- BURLESON SUB : INSTALLATION OF A TEMPERATURE MONITOR  INCREMENTAL SEASONAL PREP - AIS# 21-01100-TTC1000 SUB</v>
          </cell>
          <cell r="F4506" t="str">
            <v>BURLESON SUB : INSTALLATION OF A TEMPERATURE MONITOR  INCREMENTAL SEASONAL PREP - AIS# 21-01100-TTC1000 SUB</v>
          </cell>
          <cell r="G4506" t="str">
            <v>Burleson Sub : Installation of a temperature monitor  Incremental Seasonal Prep - AIS# 21-01100-TTC1000 Sub</v>
          </cell>
          <cell r="H4506" t="str">
            <v>This WA will cover the cost of installing a temperature monitor at Burleson Sub.
District Note: Work performed on XFMR#2, complete 10/21/2021. T. Hjuler 
REVISION: Adjustments made to Estimate/WA: Additional Material required to complete District work.</v>
          </cell>
          <cell r="I4506" t="str">
            <v>CMPC</v>
          </cell>
          <cell r="J4506"/>
          <cell r="K4506"/>
          <cell r="L4506" t="str">
            <v>216</v>
          </cell>
          <cell r="M4506" t="str">
            <v>Oper Support Misc (Or Improve)</v>
          </cell>
          <cell r="N4506"/>
          <cell r="O4506" t="str">
            <v/>
          </cell>
          <cell r="P4506"/>
          <cell r="Q4506"/>
          <cell r="R4506" t="str">
            <v/>
          </cell>
          <cell r="S4506" t="str">
            <v xml:space="preserve">This WA will cover the cost of installing a temperature monitor at Burleson Sub.
</v>
          </cell>
          <cell r="T4506" t="str">
            <v>This WA will cover the cost of installing a temperature monitor at Burleson Sub.</v>
          </cell>
          <cell r="U4506"/>
          <cell r="V4506" t="str">
            <v>Carissa Hilliard</v>
          </cell>
          <cell r="W4506" t="str">
            <v>Khanh Nguyen</v>
          </cell>
          <cell r="X4506" t="str">
            <v>Miguel Ortega</v>
          </cell>
          <cell r="Y4506" t="str">
            <v>METRO WEST</v>
          </cell>
          <cell r="Z4506" t="str">
            <v>FORT WORTH</v>
          </cell>
          <cell r="AA4506" t="str">
            <v>FORT WORTH</v>
          </cell>
          <cell r="AB4506" t="str">
            <v>Station</v>
          </cell>
          <cell r="AC4506" t="str">
            <v>0005185</v>
          </cell>
          <cell r="AD4506" t="str">
            <v>Burleson Switch</v>
          </cell>
          <cell r="AE4506" t="str">
            <v>In-Service</v>
          </cell>
          <cell r="AF4506" t="str">
            <v>Closed</v>
          </cell>
          <cell r="AG4506">
            <v>44734</v>
          </cell>
          <cell r="AH4506" t="str">
            <v>11173.05</v>
          </cell>
          <cell r="AI4506">
            <v>9507.99</v>
          </cell>
        </row>
        <row r="4507">
          <cell r="E4507" t="str">
            <v>0PT53547 -- EVERMAN SWITCH : REPLACE MOTOR OPERATOR ON SWITCH 15328 - T.KOESLER</v>
          </cell>
          <cell r="F4507" t="str">
            <v>EVERMAN SWITCH : REPLACE MOTOR OPERATOR ON SWITCH 15328 - T.KOESLER</v>
          </cell>
          <cell r="G4507" t="str">
            <v>Everman Switch : Replace Motor Operator on Switch 15328 - T.Koesler</v>
          </cell>
          <cell r="H4507" t="str">
            <v>This WA is to cover the cost to Replace Motor Operator on Switch 15328
Budget Item # 217; Approved by Cliff Odom on 11.28.2023</v>
          </cell>
          <cell r="I4507" t="str">
            <v>CMPC</v>
          </cell>
          <cell r="J4507"/>
          <cell r="K4507"/>
          <cell r="L4507" t="str">
            <v>217</v>
          </cell>
          <cell r="M4507" t="str">
            <v>Failed Substation Equip Replac</v>
          </cell>
          <cell r="N4507"/>
          <cell r="O4507" t="str">
            <v/>
          </cell>
          <cell r="P4507"/>
          <cell r="Q4507"/>
          <cell r="R4507" t="str">
            <v/>
          </cell>
          <cell r="S4507" t="str">
            <v xml:space="preserve">This WA is to cover the cost to Replace Motor Operator on Switch 15328
Budget Item # 217; Approved by Cliff Odom on 11.28.2023
</v>
          </cell>
          <cell r="T4507" t="str">
            <v>This WA is to cover the cost to Replace Motor Operator on Switch 15328
Budget Item # 217; Approved by Cliff Odom on 11.28.2023</v>
          </cell>
          <cell r="U4507"/>
          <cell r="V4507" t="str">
            <v>Marissa Cassidy</v>
          </cell>
          <cell r="W4507"/>
          <cell r="X4507" t="str">
            <v>Miguel Ortega</v>
          </cell>
          <cell r="Y4507" t="str">
            <v>METRO WEST</v>
          </cell>
          <cell r="Z4507" t="str">
            <v>FORT WORTH</v>
          </cell>
          <cell r="AA4507" t="str">
            <v>FORT WORTH</v>
          </cell>
          <cell r="AB4507" t="str">
            <v>Station</v>
          </cell>
          <cell r="AC4507" t="str">
            <v>0005406</v>
          </cell>
          <cell r="AD4507" t="str">
            <v>Everman 345/138Kv</v>
          </cell>
          <cell r="AE4507" t="str">
            <v>In-Service</v>
          </cell>
          <cell r="AF4507" t="str">
            <v>Closed</v>
          </cell>
          <cell r="AG4507">
            <v>45274</v>
          </cell>
          <cell r="AH4507" t="str">
            <v>11516.46</v>
          </cell>
          <cell r="AI4507">
            <v>9507.24</v>
          </cell>
        </row>
        <row r="4508">
          <cell r="E4508" t="str">
            <v>0PT48392 -- COLLIN  SWITCH : REPLACE FAILED CAPACITOR ON BANK 21</v>
          </cell>
          <cell r="F4508" t="str">
            <v>COLLIN  SWITCH : REPLACE FAILED CAPACITOR ON BANK 21</v>
          </cell>
          <cell r="G4508" t="str">
            <v>Collin  Switch : Replace failed capacitor on Bank 21</v>
          </cell>
          <cell r="H4508" t="str">
            <v>This project will replace (1) failed capacitor on Cap Bank 21 at the Collin Switch 138 kv substation under BI 217- per Peter Babcock.
*Revised material to show that 3 caps were used at this location.*   revised 12/05/22</v>
          </cell>
          <cell r="I4508" t="str">
            <v>CMPC</v>
          </cell>
          <cell r="J4508"/>
          <cell r="K4508"/>
          <cell r="L4508" t="str">
            <v>217</v>
          </cell>
          <cell r="M4508" t="str">
            <v>Failed Substation Equip Replac</v>
          </cell>
          <cell r="N4508"/>
          <cell r="O4508" t="str">
            <v/>
          </cell>
          <cell r="P4508"/>
          <cell r="Q4508"/>
          <cell r="R4508" t="str">
            <v/>
          </cell>
          <cell r="S4508" t="str">
            <v xml:space="preserve">This project will replace (1) failed capacitor on Cap Bank 21 at the Collin Switch 138 kv substation under BI 217- per Peter Babcock.
</v>
          </cell>
          <cell r="T4508" t="str">
            <v>This project will replace (1) failed capacitor on Cap Bank 21 at the Collin Switch 138 kv substation under BI 217- per Peter Babcock.</v>
          </cell>
          <cell r="U4508"/>
          <cell r="V4508" t="str">
            <v>Leah Ashley</v>
          </cell>
          <cell r="W4508"/>
          <cell r="X4508"/>
          <cell r="Y4508" t="str">
            <v>METRO EAST</v>
          </cell>
          <cell r="Z4508" t="str">
            <v>TEXOMA</v>
          </cell>
          <cell r="AA4508" t="str">
            <v>TEXOMA</v>
          </cell>
          <cell r="AB4508" t="str">
            <v>Station</v>
          </cell>
          <cell r="AC4508" t="str">
            <v>0301401</v>
          </cell>
          <cell r="AD4508" t="str">
            <v>Collin 138Kv</v>
          </cell>
          <cell r="AE4508" t="str">
            <v>In-Service</v>
          </cell>
          <cell r="AF4508" t="str">
            <v>Closed</v>
          </cell>
          <cell r="AG4508">
            <v>44901</v>
          </cell>
          <cell r="AH4508" t="str">
            <v>6521.48</v>
          </cell>
          <cell r="AI4508">
            <v>9500.8799999999992</v>
          </cell>
        </row>
        <row r="4509">
          <cell r="E4509" t="str">
            <v>0PT52187 -- LOTT FALLS ROAD SUB : REPLACE FAILED AC UNIT</v>
          </cell>
          <cell r="F4509" t="str">
            <v>LOTT FALLS ROAD SUB : REPLACE FAILED AC UNIT</v>
          </cell>
          <cell r="G4509" t="str">
            <v>Lott Falls Road Sub : Replace Failed AC Unit</v>
          </cell>
          <cell r="H4509" t="str">
            <v>WA to replace A/C unit on the control house at Lott Falls Road Substation. AC unit has a freon leak and cannot be repaired.
Retire:
1 failed A/C Unit
Install:
1 A/C Unit
Revision 1:
WA being revised due to labor under-estimation due to A/C unit being wired differently than the original unit which required modification to the control house.</v>
          </cell>
          <cell r="I4509" t="str">
            <v>CMPC</v>
          </cell>
          <cell r="J4509"/>
          <cell r="K4509"/>
          <cell r="L4509" t="str">
            <v>106</v>
          </cell>
          <cell r="M4509" t="str">
            <v>Air Conditioner Replacements</v>
          </cell>
          <cell r="N4509"/>
          <cell r="O4509" t="str">
            <v/>
          </cell>
          <cell r="P4509"/>
          <cell r="Q4509"/>
          <cell r="R4509" t="str">
            <v/>
          </cell>
          <cell r="S4509" t="str">
            <v xml:space="preserve">WA to replace A/C unit on the control house at Lott Falls Road Substation. AC unit has a freon leak and cannot be repaired.
Retire:
1 failed A/C Unit
Install:
1 A/C Unit
</v>
          </cell>
          <cell r="T4509" t="str">
            <v>WA to replace A/C unit on the control house at Lott Falls Road Substation. AC unit has a freon leak and cannot be repaired.
Retire:
1 failed A/C Unit
Install:
1 A/C Unit</v>
          </cell>
          <cell r="U4509"/>
          <cell r="V4509" t="str">
            <v>Kenneth Hamilton</v>
          </cell>
          <cell r="W4509"/>
          <cell r="X4509"/>
          <cell r="Y4509" t="str">
            <v>SOUTHEAST</v>
          </cell>
          <cell r="Z4509" t="str">
            <v>WACO</v>
          </cell>
          <cell r="AA4509" t="str">
            <v>WACO</v>
          </cell>
          <cell r="AB4509" t="str">
            <v>Station</v>
          </cell>
          <cell r="AC4509" t="str">
            <v>0401935</v>
          </cell>
          <cell r="AD4509" t="str">
            <v>Lott Falls Road Substation</v>
          </cell>
          <cell r="AE4509" t="str">
            <v>In-Service</v>
          </cell>
          <cell r="AF4509" t="str">
            <v>Closed</v>
          </cell>
          <cell r="AG4509">
            <v>45184</v>
          </cell>
          <cell r="AH4509" t="str">
            <v>8283.98</v>
          </cell>
          <cell r="AI4509">
            <v>9487.23</v>
          </cell>
        </row>
        <row r="4510">
          <cell r="E4510" t="str">
            <v>0PT51839 -- FRANKEL CITY 69KV: REPLACE A/C UNIT</v>
          </cell>
          <cell r="F4510" t="str">
            <v>FRANKEL CITY 69KV: REPLACE A/C UNIT</v>
          </cell>
          <cell r="G4510" t="str">
            <v>Frankel City 69kV: Replace A/C Unit</v>
          </cell>
          <cell r="H4510" t="str">
            <v>This Work Authorization (WA) will cover the cost to replace the A/C unit at Frankel City 69kV.</v>
          </cell>
          <cell r="I4510" t="str">
            <v>CMPC</v>
          </cell>
          <cell r="J4510"/>
          <cell r="K4510"/>
          <cell r="L4510" t="str">
            <v>106</v>
          </cell>
          <cell r="M4510" t="str">
            <v>Air Conditioner Replacements</v>
          </cell>
          <cell r="N4510"/>
          <cell r="O4510" t="str">
            <v/>
          </cell>
          <cell r="P4510"/>
          <cell r="Q4510"/>
          <cell r="R4510" t="str">
            <v/>
          </cell>
          <cell r="S4510" t="str">
            <v xml:space="preserve">This Work Authorization (WA) will cover the cost to replace the A/C unit at Frankel City 69kV.
</v>
          </cell>
          <cell r="T4510" t="str">
            <v>This Work Authorization (WA) will cover the cost to replace the A/C unit at Frankel City 69kV.</v>
          </cell>
          <cell r="U4510"/>
          <cell r="V4510" t="str">
            <v>Angie Edwards</v>
          </cell>
          <cell r="W4510"/>
          <cell r="X4510"/>
          <cell r="Y4510" t="str">
            <v>METRO WEST</v>
          </cell>
          <cell r="Z4510" t="str">
            <v>ODESSA</v>
          </cell>
          <cell r="AA4510" t="str">
            <v>ODESSA</v>
          </cell>
          <cell r="AB4510" t="str">
            <v>Station</v>
          </cell>
          <cell r="AC4510" t="str">
            <v>0005598</v>
          </cell>
          <cell r="AD4510" t="str">
            <v>Frankel City 69-12.5Kv</v>
          </cell>
          <cell r="AE4510" t="str">
            <v>In-Service</v>
          </cell>
          <cell r="AF4510" t="str">
            <v>Closed</v>
          </cell>
          <cell r="AG4510">
            <v>45124</v>
          </cell>
          <cell r="AH4510" t="str">
            <v>9809.98</v>
          </cell>
          <cell r="AI4510">
            <v>9469.7199999999993</v>
          </cell>
        </row>
        <row r="4511">
          <cell r="E4511" t="str">
            <v>0PG56178 -- 2024 TAYLOR GP : TEST EQUIPMENT: CAMERA</v>
          </cell>
          <cell r="F4511" t="str">
            <v>2024 TAYLOR GP : TEST EQUIPMENT: CAMERA</v>
          </cell>
          <cell r="G4511" t="str">
            <v>2024 Taylor GP : Test Equipment: Camera</v>
          </cell>
          <cell r="H4511" t="str">
            <v>This WA will cover the cost to purchase an infrared camera for the Taylor Transmission office. 
Model: Teledyne Flir: EXX-76 PO# 2482553, charges received
Estimated Cost: $8,000
Contact: Kyle McDuffie; 254-721-3129</v>
          </cell>
          <cell r="I4511" t="str">
            <v>GP</v>
          </cell>
          <cell r="J4511" t="str">
            <v>GP_TRN OPS TOOLS, EQUIPMENT &amp; FACILITIES</v>
          </cell>
          <cell r="K4511" t="str">
            <v>TOOLS</v>
          </cell>
          <cell r="L4511" t="str">
            <v>870</v>
          </cell>
          <cell r="M4511" t="str">
            <v>Tools/Work Equipment</v>
          </cell>
          <cell r="N4511"/>
          <cell r="O4511" t="str">
            <v/>
          </cell>
          <cell r="P4511"/>
          <cell r="Q4511"/>
          <cell r="R4511" t="str">
            <v/>
          </cell>
          <cell r="S4511" t="str">
            <v xml:space="preserve">This WA will cover the cost to purchase an infrared camera for the Taylor Transmission office.
Model: Teledyne Flir: EXX-76 Estimated Cost: $8,000
Contact: Kyle McDuffie; 254-721-3129
</v>
          </cell>
          <cell r="T4511" t="str">
            <v>This WA will cover the cost to purchase an infrared camera for the Taylor Transmission office.
Model: Teledyne Flir: EXX-76 Estimated Cost: $8,000
Contact: Kyle McDuffie; 254-721-3129</v>
          </cell>
          <cell r="U4511"/>
          <cell r="V4511" t="str">
            <v>Madelyn Beavers</v>
          </cell>
          <cell r="W4511"/>
          <cell r="X4511"/>
          <cell r="Y4511" t="str">
            <v>SOUTHEAST</v>
          </cell>
          <cell r="Z4511" t="str">
            <v>TEMPLE</v>
          </cell>
          <cell r="AA4511" t="str">
            <v>TEMPLE</v>
          </cell>
          <cell r="AB4511" t="str">
            <v>N/A</v>
          </cell>
          <cell r="AC4511" t="str">
            <v>0007898</v>
          </cell>
          <cell r="AD4511" t="str">
            <v>Taylor Microwave Center</v>
          </cell>
          <cell r="AE4511" t="str">
            <v>In-Service</v>
          </cell>
          <cell r="AF4511" t="str">
            <v>Constr. Complete, Chargeable</v>
          </cell>
          <cell r="AG4511">
            <v>45602</v>
          </cell>
          <cell r="AH4511" t="str">
            <v>9158.87</v>
          </cell>
          <cell r="AI4511">
            <v>9461.7000000000007</v>
          </cell>
        </row>
        <row r="4512">
          <cell r="E4512" t="str">
            <v>0PT51047 -- HOLLIDAY - ELECTRA 69 KV LINE : REPLACE BAD FRAME (6/9) (GLT)</v>
          </cell>
          <cell r="F4512" t="str">
            <v>HOLLIDAY - ELECTRA 69 KV LINE : REPLACE BAD FRAME (6/9) (GLT)</v>
          </cell>
          <cell r="G4512" t="str">
            <v>Holliday - Electra 69 kV Line : Replace Bad Frame (6/9) (GLT)</v>
          </cell>
          <cell r="H4512" t="str">
            <v>Holliday - Electra 69 kV Line : Replace Bad Frame (6/9) (GLT)
Budget Item 213
The Work Authorization will cover the costs to replace Bad Frame (6/9).
Remove: 
6/9 (2) 50' Poles, (1) 20' Wood Arm
Install:
6/9 (2) 50' Poles, (1) 20' Steel Arm</v>
          </cell>
          <cell r="I4512" t="str">
            <v>CMPC</v>
          </cell>
          <cell r="J4512"/>
          <cell r="K4512"/>
          <cell r="L4512" t="str">
            <v>213</v>
          </cell>
          <cell r="M4512" t="str">
            <v>Transmission Line Pole Replace</v>
          </cell>
          <cell r="N4512"/>
          <cell r="O4512" t="str">
            <v/>
          </cell>
          <cell r="P4512"/>
          <cell r="Q4512"/>
          <cell r="R4512" t="str">
            <v/>
          </cell>
          <cell r="S4512" t="str">
            <v xml:space="preserve">Holliday - Electra 69 kV Line : Replace Bad Frame (6/9) (GLT)Budget Item 213
The Work Authorization will cover the costs to replace Bad Frame (6/9).
Remove: 6/9 (2) 50' Poles, (1) 20' Wood Arm
Install:6/9 (2) 50' Poles, (1) 20' Steel Arm
</v>
          </cell>
          <cell r="T4512" t="str">
            <v>Holliday - Electra 69 kV Line : Replace Bad Frame (6/9) (GLT)Budget Item 213
The Work Authorization will cover the costs to replace Bad Frame (6/9).
Remove: 6/9 (2) 50' Poles, (1) 20' Wood Arm
Install:6/9 (2) 50' Poles, (1) 20' Steel Arm</v>
          </cell>
          <cell r="U4512"/>
          <cell r="V4512" t="str">
            <v>Priscilla Martinez</v>
          </cell>
          <cell r="W4512"/>
          <cell r="X4512"/>
          <cell r="Y4512" t="str">
            <v>METRO WEST</v>
          </cell>
          <cell r="Z4512" t="str">
            <v>WICHITA FALLS</v>
          </cell>
          <cell r="AA4512" t="str">
            <v>WICHITA FALLS</v>
          </cell>
          <cell r="AB4512" t="str">
            <v>Line</v>
          </cell>
          <cell r="AC4512" t="str">
            <v>0007344</v>
          </cell>
          <cell r="AD4512" t="str">
            <v>Holliday - (Wtu) Bernon (Wilba</v>
          </cell>
          <cell r="AE4512" t="str">
            <v>In-Service</v>
          </cell>
          <cell r="AF4512" t="str">
            <v>Closed</v>
          </cell>
          <cell r="AG4512">
            <v>45138</v>
          </cell>
          <cell r="AH4512" t="str">
            <v>8416.49</v>
          </cell>
          <cell r="AI4512">
            <v>9421.9599999999991</v>
          </cell>
        </row>
        <row r="4513">
          <cell r="E4513" t="str">
            <v>0PT52814 -- HANDLEY SES SUB : REPLACE CAPACITOR ON CAP BANK 11</v>
          </cell>
          <cell r="F4513" t="str">
            <v>HANDLEY SES SUB : REPLACE CAPACITOR ON CAP BANK 11</v>
          </cell>
          <cell r="G4513" t="str">
            <v>Handley SES Sub : Replace Capacitor on Cap Bank 11</v>
          </cell>
          <cell r="H4513" t="str">
            <v>This WA is to cover the cost to Replace Capacitor on Cap Bank 11
Equipment: HSW38-CAP11
Parts to Remove: 600KVAR, 14.4KV ABB Power Capacitor
Parts to Install: 600KVAR, 14.4KV ABB Power Capacitor
Cap Bank 11 needs 4 caps</v>
          </cell>
          <cell r="I4513" t="str">
            <v>CMPC</v>
          </cell>
          <cell r="J4513"/>
          <cell r="K4513"/>
          <cell r="L4513" t="str">
            <v>217</v>
          </cell>
          <cell r="M4513" t="str">
            <v>Failed Substation Equip Replac</v>
          </cell>
          <cell r="N4513"/>
          <cell r="O4513" t="str">
            <v/>
          </cell>
          <cell r="P4513"/>
          <cell r="Q4513"/>
          <cell r="R4513" t="str">
            <v/>
          </cell>
          <cell r="S4513" t="str">
            <v xml:space="preserve">This WA is to cover the cost to Replace Capacitor on Cap Bank 11Equipment: HSW38-CAP11
Parts to Remove: 600KVAR, 14.4KV ABB Power CapacitorParts to Install: 600KVAR, 14.4KV ABB Power Capacitor
Cap Bank 11 needs 4 caps
</v>
          </cell>
          <cell r="T4513" t="str">
            <v>This WA is to cover the cost to Replace Capacitor on Cap Bank 11Equipment: HSW38-CAP11
Parts to Remove: 600KVAR, 14.4KV ABB Power CapacitorParts to Install: 600KVAR, 14.4KV ABB Power Capacitor
Cap Bank 11 needs 4 caps</v>
          </cell>
          <cell r="U4513"/>
          <cell r="V4513" t="str">
            <v>Marissa Cassidy</v>
          </cell>
          <cell r="W4513"/>
          <cell r="X4513"/>
          <cell r="Y4513" t="str">
            <v>METRO WEST</v>
          </cell>
          <cell r="Z4513" t="str">
            <v>FORT WORTH</v>
          </cell>
          <cell r="AA4513" t="str">
            <v>FORT WORTH</v>
          </cell>
          <cell r="AB4513" t="str">
            <v>Station</v>
          </cell>
          <cell r="AC4513" t="str">
            <v>0005436</v>
          </cell>
          <cell r="AD4513" t="str">
            <v>Handley 138/69-12.5Kv</v>
          </cell>
          <cell r="AE4513" t="str">
            <v>In-Service</v>
          </cell>
          <cell r="AF4513" t="str">
            <v>Closed</v>
          </cell>
          <cell r="AG4513">
            <v>45230</v>
          </cell>
          <cell r="AH4513" t="str">
            <v>11697.92</v>
          </cell>
          <cell r="AI4513">
            <v>9400.57</v>
          </cell>
        </row>
        <row r="4514">
          <cell r="E4514" t="str">
            <v>0PT51204 -- PALO PINTO TAP SWITCH - R.W. MILLER  SWITCH 138 KV LINE : REPLACE POLE AND CROSSARM (5/7) (GLT)</v>
          </cell>
          <cell r="F4514" t="str">
            <v>PALO PINTO TAP SWITCH - R.W. MILLER  SWITCH 138 KV LINE : REPLACE POLE AND CROSSARM (5/7) (GLT)</v>
          </cell>
          <cell r="G4514" t="str">
            <v>Palo Pinto Tap Switch - R.W. Miller  Switch 138 kV Line : Replace Pole and Crossarm (5/7) (GLT)</v>
          </cell>
          <cell r="H4514" t="str">
            <v>Palo Pinto Tap Switch - R.W. Miller  Switch 138 kV Line : Replace Wood Pole and Wood Crossarm (5/7) (GLT)
Budget Item 213
This Work Authorization will cover the costs to replace one 60' Class 2 Wood Pole and one 30' Wood Crossarm (5/7) on the Palo Pinto Tap Switch - R.W. Miller  Switch 138 kV Line. 
Remove: 
5/7 (1) 60' Class 2 Pole, (1) 30' Wood Crossarm
Install:
5/7 (1) 60' Class 2 Pole, (1) 30' Steel Crossarm</v>
          </cell>
          <cell r="I4514" t="str">
            <v>CMPC</v>
          </cell>
          <cell r="J4514"/>
          <cell r="K4514"/>
          <cell r="L4514" t="str">
            <v>213</v>
          </cell>
          <cell r="M4514" t="str">
            <v>Transmission Line Pole Replace</v>
          </cell>
          <cell r="N4514"/>
          <cell r="O4514" t="str">
            <v/>
          </cell>
          <cell r="P4514"/>
          <cell r="Q4514"/>
          <cell r="R4514" t="str">
            <v/>
          </cell>
          <cell r="S4514" t="str">
            <v xml:space="preserve">Palo Pinto Tap Switch - R.W. Miller Switch 138 kV Line : Replace Wood Pole and Wood Crossarm (5/7) (GLT)Budget Item 213
This Work Authorization will cover the costs to replace one 60' Class 2 Wood Pole and one 30' Wood Crossarm (5/7) on the Palo Pinto Tap Switch - R.W. Miller Switch 138 kV Line.
Remove: 5/7 (1) 60' Class 2 Pole, (1) 30' Wood Crossarm
Install:5/7 (1) 60' Class 2 Pole, (1) 30' Steel Crossarm
</v>
          </cell>
          <cell r="T4514" t="str">
            <v>Palo Pinto Tap Switch - R.W. Miller Switch 138 kV Line : Replace Wood Pole and Wood Crossarm (5/7) (GLT)Budget Item 213
This Work Authorization will cover the costs to replace one 60' Class 2 Wood Pole and one 30' Wood Crossarm (5/7) on the Palo Pinto Tap Switch - R.W. Miller Switch 138 kV Line.
Remove: 5/7 (1) 60' Class 2 Pole, (1) 30' Wood Crossarm
Install:5/7 (1) 60' Class 2 Pole, (1) 30' Steel Crossarm</v>
          </cell>
          <cell r="U4514"/>
          <cell r="V4514" t="str">
            <v>Priscilla Martinez</v>
          </cell>
          <cell r="W4514"/>
          <cell r="X4514"/>
          <cell r="Y4514" t="str">
            <v>METRO WEST</v>
          </cell>
          <cell r="Z4514" t="str">
            <v>WICHITA FALLS</v>
          </cell>
          <cell r="AA4514" t="str">
            <v>GRAHAM</v>
          </cell>
          <cell r="AB4514" t="str">
            <v>Line</v>
          </cell>
          <cell r="AC4514" t="str">
            <v>0100460</v>
          </cell>
          <cell r="AD4514" t="str">
            <v>Oran-Mineral Wells</v>
          </cell>
          <cell r="AE4514" t="str">
            <v>In-Service</v>
          </cell>
          <cell r="AF4514" t="str">
            <v>Closed</v>
          </cell>
          <cell r="AG4514">
            <v>45286</v>
          </cell>
          <cell r="AH4514" t="str">
            <v>8218.99</v>
          </cell>
          <cell r="AI4514">
            <v>9389.73</v>
          </cell>
        </row>
        <row r="4515">
          <cell r="E4515" t="str">
            <v>0PT56183 -- LONG LAKE TAP : REPLACE MOTOR OPERATOR 1581</v>
          </cell>
          <cell r="F4515" t="str">
            <v>LONG LAKE TAP : REPLACE MOTOR OPERATOR 1581</v>
          </cell>
          <cell r="G4515" t="str">
            <v>Long Lake Tap : Replace Motor Operator 1581</v>
          </cell>
          <cell r="H4515" t="str">
            <v>WA created for the replacement of B/O motor operator on 138 kV switch 1581 at Long Lake Tap.
Work to be done:
Remove: 1- 48 VDC Motor Operator 
Add: 1- 48 VDC Motor Operator</v>
          </cell>
          <cell r="I4515" t="str">
            <v>CMPC</v>
          </cell>
          <cell r="J4515" t="str">
            <v>Region Reactive</v>
          </cell>
          <cell r="K4515" t="str">
            <v>BI 211_REGION REACTIVE MAINTENANCE</v>
          </cell>
          <cell r="L4515" t="str">
            <v>211</v>
          </cell>
          <cell r="M4515" t="str">
            <v>Region Miscellaneous</v>
          </cell>
          <cell r="N4515"/>
          <cell r="O4515" t="str">
            <v/>
          </cell>
          <cell r="P4515"/>
          <cell r="Q4515"/>
          <cell r="R4515" t="str">
            <v/>
          </cell>
          <cell r="S4515" t="str">
            <v xml:space="preserve">WA created for the replacement of B/O motor operator on 138 kV switch 1581 at Long Lake Tap.
Work to be done:Remove: 1- 48 VDC Motor Operator Add: 1- 48 VDC Motor Operator
</v>
          </cell>
          <cell r="T4515" t="str">
            <v>WA created for the replacement of B/O motor operator on 138 kV switch 1581 at Long Lake Tap.
Work to be done:Remove: 1- 48 VDC Motor Operator Add: 1- 48 VDC Motor Operator</v>
          </cell>
          <cell r="U4515"/>
          <cell r="V4515" t="str">
            <v>Courtney Mooney</v>
          </cell>
          <cell r="W4515"/>
          <cell r="X4515" t="str">
            <v>David Luna</v>
          </cell>
          <cell r="Y4515" t="str">
            <v>SOUTHEAST</v>
          </cell>
          <cell r="Z4515" t="str">
            <v>PALESTINE</v>
          </cell>
          <cell r="AA4515" t="str">
            <v>PALESTINE</v>
          </cell>
          <cell r="AB4515" t="str">
            <v>Station</v>
          </cell>
          <cell r="AC4515" t="str">
            <v>0201477</v>
          </cell>
          <cell r="AD4515" t="str">
            <v>Long Lake Tap Sw Station 138Kv</v>
          </cell>
          <cell r="AE4515" t="str">
            <v>In-Service</v>
          </cell>
          <cell r="AF4515" t="str">
            <v>Constr. Complete, Chargeable</v>
          </cell>
          <cell r="AG4515">
            <v>45596</v>
          </cell>
          <cell r="AH4515" t="str">
            <v>11517.94</v>
          </cell>
          <cell r="AI4515">
            <v>9382.2199999999993</v>
          </cell>
        </row>
        <row r="4516">
          <cell r="E4516" t="str">
            <v>0PT52221 -- KILLEEN PARK STREET SUB : REPLACE HVAC</v>
          </cell>
          <cell r="F4516" t="str">
            <v>KILLEEN PARK STREET SUB : REPLACE HVAC</v>
          </cell>
          <cell r="G4516" t="str">
            <v>Killeen Park Street Sub : Replace HVAC</v>
          </cell>
          <cell r="H4516" t="str">
            <v>This WA is for the cost to replace the failing (HVAC) Air-conditioner in the Killeen Park Street control house. The unit and installation materials will be purchased from a local supplier and installed by them.</v>
          </cell>
          <cell r="I4516" t="str">
            <v>CMPC</v>
          </cell>
          <cell r="J4516"/>
          <cell r="K4516"/>
          <cell r="L4516" t="str">
            <v>106</v>
          </cell>
          <cell r="M4516" t="str">
            <v>Air Conditioner Replacements</v>
          </cell>
          <cell r="N4516"/>
          <cell r="O4516" t="str">
            <v/>
          </cell>
          <cell r="P4516"/>
          <cell r="Q4516"/>
          <cell r="R4516" t="str">
            <v/>
          </cell>
          <cell r="S4516" t="str">
            <v xml:space="preserve">This WA is for the cost to replace the failing (HVAC) Air-conditioner in the Killeen Park Street control house. The unit and installation materials will be purchased from a local supplier and installed by them.
</v>
          </cell>
          <cell r="T4516" t="str">
            <v>This WA is for the cost to replace the failing (HVAC) Air-conditioner in the Killeen Park Street control house. The unit and installation materials will be purchased from a local supplier and installed by them.</v>
          </cell>
          <cell r="U4516"/>
          <cell r="V4516" t="str">
            <v>Kelli Hendershot</v>
          </cell>
          <cell r="W4516"/>
          <cell r="X4516"/>
          <cell r="Y4516" t="str">
            <v>SOUTHEAST</v>
          </cell>
          <cell r="Z4516" t="str">
            <v>TEMPLE</v>
          </cell>
          <cell r="AA4516" t="str">
            <v>TEMPLE</v>
          </cell>
          <cell r="AB4516" t="str">
            <v>Station</v>
          </cell>
          <cell r="AC4516" t="str">
            <v>0401446</v>
          </cell>
          <cell r="AD4516" t="str">
            <v>Killeen-Park St.138Kv</v>
          </cell>
          <cell r="AE4516" t="str">
            <v>In-Service</v>
          </cell>
          <cell r="AF4516" t="str">
            <v>Closed</v>
          </cell>
          <cell r="AG4516">
            <v>45231</v>
          </cell>
          <cell r="AH4516" t="str">
            <v>10221.73</v>
          </cell>
          <cell r="AI4516">
            <v>9373.14</v>
          </cell>
        </row>
        <row r="4517">
          <cell r="E4517" t="str">
            <v>0PT53982 -- SANSOM SUB : REPLACE LOW VOLTAGE SINGLE PHASE DISCONNECT 3923 -2/3 (3) - T.KOESLER</v>
          </cell>
          <cell r="F4517" t="str">
            <v>SANSOM SUB : REPLACE LOW VOLTAGE SINGLE PHASE DISCONNECT 3923 -2/3 (3) - T.KOESLER</v>
          </cell>
          <cell r="G4517" t="str">
            <v>Sansom Sub : Replace Low Voltage Single Phase Disconnect 3923 -2/3 (3) - T.Koesler</v>
          </cell>
          <cell r="H4517" t="str">
            <v>This WA is to cover the cost to Replace Low Voltage Single Phase Disconnect 3923 -2/3 (3)
Parts to Remove: 1200 AMP Single Phase SPDT Disconnect (3)
Parts to Install: New 1200 Single Phase SPDT Disconnect (3)
*We over estimated the WA- didn't spend as much as we thought we needed</v>
          </cell>
          <cell r="I4517" t="str">
            <v>CMPC</v>
          </cell>
          <cell r="J4517" t="str">
            <v>Region Reactive</v>
          </cell>
          <cell r="K4517" t="str">
            <v>BI 211_REGION REACTIVE MAINTENANCE</v>
          </cell>
          <cell r="L4517" t="str">
            <v>211</v>
          </cell>
          <cell r="M4517" t="str">
            <v>Region Miscellaneous</v>
          </cell>
          <cell r="N4517"/>
          <cell r="O4517" t="str">
            <v/>
          </cell>
          <cell r="P4517"/>
          <cell r="Q4517"/>
          <cell r="R4517" t="str">
            <v/>
          </cell>
          <cell r="S4517" t="str">
            <v xml:space="preserve">This WA is to cover the cost to Replace Low Voltage Single Phase Disconnect 3923 -2/3 (3)
Parts to Remove: 1200 AMP Single Phase SPDT Disconnect (3)Parts to Install: New 1200 Single Phase SPDT Disconnect (3)
</v>
          </cell>
          <cell r="T4517" t="str">
            <v>This WA is to cover the cost to Replace Low Voltage Single Phase Disconnect 3923 -2/3 (3)
Parts to Remove: 1200 AMP Single Phase SPDT Disconnect (3)Parts to Install: New 1200 Single Phase SPDT Disconnect (3)</v>
          </cell>
          <cell r="U4517"/>
          <cell r="V4517" t="str">
            <v>Marissa Cassidy</v>
          </cell>
          <cell r="W4517"/>
          <cell r="X4517" t="str">
            <v>Miguel Ortega</v>
          </cell>
          <cell r="Y4517" t="str">
            <v>METRO WEST</v>
          </cell>
          <cell r="Z4517" t="str">
            <v>FORT WORTH</v>
          </cell>
          <cell r="AA4517" t="str">
            <v>FORT WORTH</v>
          </cell>
          <cell r="AB4517" t="str">
            <v>Station</v>
          </cell>
          <cell r="AC4517" t="str">
            <v>0005333</v>
          </cell>
          <cell r="AD4517" t="str">
            <v>Sansom 138-25Kv</v>
          </cell>
          <cell r="AE4517" t="str">
            <v>In-Service</v>
          </cell>
          <cell r="AF4517" t="str">
            <v>Closed</v>
          </cell>
          <cell r="AG4517">
            <v>45447</v>
          </cell>
          <cell r="AH4517" t="str">
            <v>16334.06</v>
          </cell>
          <cell r="AI4517">
            <v>9369.74</v>
          </cell>
        </row>
        <row r="4518">
          <cell r="E4518" t="str">
            <v>0PT52399 -- TEMPLE ELM CREEK SUB : REPLACE HVAC</v>
          </cell>
          <cell r="F4518" t="str">
            <v>TEMPLE ELM CREEK SUB : REPLACE HVAC</v>
          </cell>
          <cell r="G4518" t="str">
            <v>Temple Elm Creek Sub : Replace HVAC</v>
          </cell>
          <cell r="H4518" t="str">
            <v>This WA is for the cost to replace the failing (HVAC) Air-conditioner in the Temple Elm Creek control house. The unit and installation materials will be purchased from a local supplier and installed by them.</v>
          </cell>
          <cell r="I4518" t="str">
            <v>CMPC</v>
          </cell>
          <cell r="J4518"/>
          <cell r="K4518"/>
          <cell r="L4518" t="str">
            <v>106</v>
          </cell>
          <cell r="M4518" t="str">
            <v>Air Conditioner Replacements</v>
          </cell>
          <cell r="N4518"/>
          <cell r="O4518" t="str">
            <v/>
          </cell>
          <cell r="P4518"/>
          <cell r="Q4518"/>
          <cell r="R4518" t="str">
            <v/>
          </cell>
          <cell r="S4518" t="str">
            <v xml:space="preserve">This WA is for the cost to replace the failing (HVAC) Air-conditioner in the Temple Elm Creek control house. The unit and installation materials will be purchased from a local supplier and installed by them.
</v>
          </cell>
          <cell r="T4518" t="str">
            <v>This WA is for the cost to replace the failing (HVAC) Air-conditioner in the Temple Elm Creek control house. The unit and installation materials will be purchased from a local supplier and installed by them.</v>
          </cell>
          <cell r="U4518"/>
          <cell r="V4518" t="str">
            <v>Kelli Hendershot</v>
          </cell>
          <cell r="W4518"/>
          <cell r="X4518"/>
          <cell r="Y4518" t="str">
            <v>SOUTHEAST</v>
          </cell>
          <cell r="Z4518" t="str">
            <v>TEMPLE</v>
          </cell>
          <cell r="AA4518" t="str">
            <v>TEMPLE</v>
          </cell>
          <cell r="AB4518" t="str">
            <v>Station</v>
          </cell>
          <cell r="AC4518" t="str">
            <v>0401477</v>
          </cell>
          <cell r="AD4518" t="str">
            <v>Temple Elm Creek 138KV Sw Sta</v>
          </cell>
          <cell r="AE4518" t="str">
            <v>In-Service</v>
          </cell>
          <cell r="AF4518" t="str">
            <v>Closed</v>
          </cell>
          <cell r="AG4518">
            <v>45202</v>
          </cell>
          <cell r="AH4518" t="str">
            <v>9344.07</v>
          </cell>
          <cell r="AI4518">
            <v>9366.0400000000009</v>
          </cell>
        </row>
        <row r="4519">
          <cell r="E4519" t="str">
            <v>0PT49563 -- COLLEYVILLE TAP : REPLACE FAILED RTU S. SILPACHAI</v>
          </cell>
          <cell r="F4519" t="str">
            <v>COLLEYVILLE TAP : REPLACE FAILED RTU S. SILPACHAI</v>
          </cell>
          <cell r="G4519" t="str">
            <v>Colleyville Tap : Replace failed RTU S. Silpachai</v>
          </cell>
          <cell r="H4519" t="str">
            <v>This WA will cover the cost to replace a failed Telvent 2300 RTU CPU with a Telvent 2400 RTU CPU. 
B217 approved by Cliff Odom. 
*Revision- SCADA support recommends that the mainboard needs to be replaced with the CPU. We have had approval for the CPU under B127
11/30/22 - Nothing in FIM to retire, Gretchen is working with FIM Support</v>
          </cell>
          <cell r="I4519" t="str">
            <v>CMPC</v>
          </cell>
          <cell r="J4519"/>
          <cell r="K4519"/>
          <cell r="L4519" t="str">
            <v>217</v>
          </cell>
          <cell r="M4519" t="str">
            <v>Failed Substation Equip Replac</v>
          </cell>
          <cell r="N4519"/>
          <cell r="O4519" t="str">
            <v/>
          </cell>
          <cell r="P4519"/>
          <cell r="Q4519"/>
          <cell r="R4519" t="str">
            <v/>
          </cell>
          <cell r="S4519" t="str">
            <v xml:space="preserve">This WA will cover the cost to replace a failed Telvent 2300 RTU CPU with a Telvent 2400 RTU CPU.
B217 approved by Cliff Odom.
</v>
          </cell>
          <cell r="T4519" t="str">
            <v>This WA will cover the cost to replace a failed Telvent 2300 RTU CPU with a Telvent 2400 RTU CPU.
B217 approved by Cliff Odom.</v>
          </cell>
          <cell r="U4519"/>
          <cell r="V4519" t="str">
            <v>Marissa Cassidy</v>
          </cell>
          <cell r="W4519"/>
          <cell r="X4519"/>
          <cell r="Y4519" t="str">
            <v>METRO WEST</v>
          </cell>
          <cell r="Z4519" t="str">
            <v>FORT WORTH</v>
          </cell>
          <cell r="AA4519" t="str">
            <v>FORT WORTH</v>
          </cell>
          <cell r="AB4519" t="str">
            <v>Station</v>
          </cell>
          <cell r="AC4519" t="str">
            <v>0501612</v>
          </cell>
          <cell r="AD4519" t="str">
            <v>Colleyville Tap</v>
          </cell>
          <cell r="AE4519" t="str">
            <v>In-Service</v>
          </cell>
          <cell r="AF4519" t="str">
            <v>Closed</v>
          </cell>
          <cell r="AG4519">
            <v>44916</v>
          </cell>
          <cell r="AH4519" t="str">
            <v>4786.55</v>
          </cell>
          <cell r="AI4519">
            <v>9357.64</v>
          </cell>
        </row>
        <row r="4520">
          <cell r="E4520" t="str">
            <v>0PT52696 -- SWEETWATER DOWNTOWN: REPLACE AC UNIT</v>
          </cell>
          <cell r="F4520" t="str">
            <v>SWEETWATER DOWNTOWN: REPLACE AC UNIT</v>
          </cell>
          <cell r="G4520" t="str">
            <v>Sweetwater Downtown: Replace AC Unit</v>
          </cell>
          <cell r="H4520" t="str">
            <v>This Work Authorization (WA) will be used to cover the cost to replace an AC unit at Sweetwater Downtown:
Retire: AC Unit
Install: AC Unit
Revision 11/13/2023 - removed $3k from misc.</v>
          </cell>
          <cell r="I4520" t="str">
            <v>CMPC</v>
          </cell>
          <cell r="J4520"/>
          <cell r="K4520"/>
          <cell r="L4520" t="str">
            <v>106</v>
          </cell>
          <cell r="M4520" t="str">
            <v>Air Conditioner Replacements</v>
          </cell>
          <cell r="N4520"/>
          <cell r="O4520" t="str">
            <v/>
          </cell>
          <cell r="P4520"/>
          <cell r="Q4520"/>
          <cell r="R4520" t="str">
            <v/>
          </cell>
          <cell r="S4520" t="str">
            <v xml:space="preserve">This Work Authorization (WA) will be used to cover the cost to replace an AC unit at Sweetwater Downtown:
Retire: AC UnitInstall: AC Unit
</v>
          </cell>
          <cell r="T4520" t="str">
            <v>This Work Authorization (WA) will be used to cover the cost to replace an AC unit at Sweetwater Downtown:
Retire: AC UnitInstall: AC Unit</v>
          </cell>
          <cell r="U4520"/>
          <cell r="V4520" t="str">
            <v>Stephanie Sager</v>
          </cell>
          <cell r="W4520"/>
          <cell r="X4520" t="str">
            <v>Miguel Ortega</v>
          </cell>
          <cell r="Y4520" t="str">
            <v>METRO WEST</v>
          </cell>
          <cell r="Z4520" t="str">
            <v>SWEETWATER</v>
          </cell>
          <cell r="AA4520" t="str">
            <v>SWEETWATER</v>
          </cell>
          <cell r="AB4520" t="str">
            <v>Station</v>
          </cell>
          <cell r="AC4520" t="str">
            <v>0005514</v>
          </cell>
          <cell r="AD4520" t="str">
            <v>Sweetwater Downtown 138-12Kv</v>
          </cell>
          <cell r="AE4520" t="str">
            <v>In-Service</v>
          </cell>
          <cell r="AF4520" t="str">
            <v>Closed</v>
          </cell>
          <cell r="AG4520">
            <v>45243</v>
          </cell>
          <cell r="AH4520" t="str">
            <v>8033.34</v>
          </cell>
          <cell r="AI4520">
            <v>9354.3799999999992</v>
          </cell>
        </row>
        <row r="4521">
          <cell r="E4521" t="str">
            <v>0PT51550 -- DECORDOVA SWITCH : REPLACE FAILED 421RELAY ON CB 4430</v>
          </cell>
          <cell r="F4521" t="str">
            <v>DECORDOVA SWITCH : REPLACE FAILED 421RELAY ON CB 4430</v>
          </cell>
          <cell r="G4521" t="str">
            <v>Decordova Switch : Replace failed 421relay on CB 4430</v>
          </cell>
          <cell r="H4521" t="str">
            <v>This WA is to cover the cost of material to replace the failed 421-4 relay on CB 4430 at DCOSW
Adam Bryan approved with Relay Support
Cliff Odom approved with TES</v>
          </cell>
          <cell r="I4521" t="str">
            <v>CMPC</v>
          </cell>
          <cell r="J4521"/>
          <cell r="K4521"/>
          <cell r="L4521" t="str">
            <v>217</v>
          </cell>
          <cell r="M4521" t="str">
            <v>Failed Substation Equip Replac</v>
          </cell>
          <cell r="N4521"/>
          <cell r="O4521" t="str">
            <v/>
          </cell>
          <cell r="P4521"/>
          <cell r="Q4521"/>
          <cell r="R4521" t="str">
            <v/>
          </cell>
          <cell r="S4521" t="str">
            <v xml:space="preserve">This WA is to cover the cost of material to replace the failed 421-4 relay on CB 4430 at DCOSW
</v>
          </cell>
          <cell r="T4521" t="str">
            <v>This WA is to cover the cost of material to replace the failed 421-4 relay on CB 4430 at DCOSW</v>
          </cell>
          <cell r="U4521"/>
          <cell r="V4521" t="str">
            <v>Andres Maldonado</v>
          </cell>
          <cell r="W4521"/>
          <cell r="X4521"/>
          <cell r="Y4521" t="str">
            <v>SOUTHEAST</v>
          </cell>
          <cell r="Z4521" t="str">
            <v>GLEN ROSE</v>
          </cell>
          <cell r="AA4521" t="str">
            <v>GLEN ROSE</v>
          </cell>
          <cell r="AB4521" t="str">
            <v>Station</v>
          </cell>
          <cell r="AC4521" t="str">
            <v>0501466</v>
          </cell>
          <cell r="AD4521" t="str">
            <v>Decordova, 138KV</v>
          </cell>
          <cell r="AE4521" t="str">
            <v>In-Service</v>
          </cell>
          <cell r="AF4521" t="str">
            <v>Closed</v>
          </cell>
          <cell r="AG4521">
            <v>45201</v>
          </cell>
          <cell r="AH4521" t="str">
            <v>9878.96</v>
          </cell>
          <cell r="AI4521">
            <v>9345.75</v>
          </cell>
        </row>
        <row r="4522">
          <cell r="E4522" t="str">
            <v>0PT53348 -- MAYPEARL SUB : MAYPEARL-TRF01 REPLACEMENT OF EXISTING (3 EACH) 12.5 KV KV PORCELAIN SURGE ARRESTERS WITH NEW (3 EACH) 12.5 KV SURGE ARRESTERS</v>
          </cell>
          <cell r="F4522" t="str">
            <v>MAYPEARL SUB : MAYPEARL-TRF01 REPLACEMENT OF EXISTING (3 EACH) 12.5 KV KV PORCELAIN SURGE ARRESTERS WITH NEW (3 EACH) 12.5 KV SURGE ARRESTERS</v>
          </cell>
          <cell r="G4522" t="str">
            <v>MAYPEARL Sub : Maypearl-TRF01 REPLACEMENT OF EXISTING (3 EACH) 12.5 kV kV PORCELAIN SURGE ARRESTERS WITH NEW (3 EACH) 12.5 kV SURGE ARRESTERS</v>
          </cell>
          <cell r="H4522" t="str">
            <v>THIS WA IS FOR THE REMOVAL OF THE EXISTING PORCELAIN SURGE ARRESTERS, THE TESTING AND INSTALLATION OF NEW POLYMER SURGE ARRESTERS AT MAYPEARL TRF01
USE OF BI 217 APPROVED CLIFF ODOM
REMOVE: EXISTING (3 EACH) PORCELAIN SURGE ARRESTERS
INSTALL: NEW (3 EACH) POLYMER SURGE ARRESTERS
12/12/2023 REVISED- DID NOT UTILIZE ALL PERSONNEL OVER ESTIMATED ALSO INCREASE IN PRICE IN MATERIAL</v>
          </cell>
          <cell r="I4522" t="str">
            <v>CMPC</v>
          </cell>
          <cell r="J4522"/>
          <cell r="K4522"/>
          <cell r="L4522" t="str">
            <v>217</v>
          </cell>
          <cell r="M4522" t="str">
            <v>Failed Substation Equip Replac</v>
          </cell>
          <cell r="N4522"/>
          <cell r="O4522" t="str">
            <v/>
          </cell>
          <cell r="P4522"/>
          <cell r="Q4522"/>
          <cell r="R4522" t="str">
            <v/>
          </cell>
          <cell r="S4522" t="str">
            <v xml:space="preserve">THIS WA IS FOR THE REMOVAL OF THE EXISTING PORCELAIN SURGE ARRESTERS, THE TESTING AND INSTALLATION OF NEW POLYMER SURGE ARRESTERS AT MAYPEARL TRF01
USE OF BI 217 APPROVED CLIFF ODOM
REMOVE:EXISTING (3 EACH) PORCELAIN SURGE ARRESTERS
INSTALL:NEW (3 EACH) POLYMER SURGE ARRESTERS
</v>
          </cell>
          <cell r="T4522" t="str">
            <v>THIS WA IS FOR THE REMOVAL OF THE EXISTING PORCELAIN SURGE ARRESTERS, THE TESTING AND INSTALLATION OF NEW POLYMER SURGE ARRESTERS AT MAYPEARL TRF01
USE OF BI 217 APPROVED CLIFF ODOM
REMOVE:EXISTING (3 EACH) PORCELAIN SURGE ARRESTERS
INSTALL:NEW (3 EACH) POLYMER SURGE ARRESTERS</v>
          </cell>
          <cell r="U4522"/>
          <cell r="V4522" t="str">
            <v>Martha Mata</v>
          </cell>
          <cell r="W4522"/>
          <cell r="X4522" t="str">
            <v>Barry Hance</v>
          </cell>
          <cell r="Y4522" t="str">
            <v>METRO EAST</v>
          </cell>
          <cell r="Z4522" t="str">
            <v>DALLAS</v>
          </cell>
          <cell r="AA4522" t="str">
            <v>DALLAS</v>
          </cell>
          <cell r="AB4522" t="str">
            <v>Station</v>
          </cell>
          <cell r="AC4522" t="str">
            <v>0101348</v>
          </cell>
          <cell r="AD4522" t="str">
            <v>Maypearl 69Kv</v>
          </cell>
          <cell r="AE4522" t="str">
            <v>In-Service</v>
          </cell>
          <cell r="AF4522" t="str">
            <v>Closed</v>
          </cell>
          <cell r="AG4522">
            <v>45278</v>
          </cell>
          <cell r="AH4522" t="str">
            <v>11155.77</v>
          </cell>
          <cell r="AI4522">
            <v>9306.08</v>
          </cell>
        </row>
        <row r="4523">
          <cell r="E4523" t="str">
            <v>0PT55495 -- NTUSU PECAN GROVE 138KV SUB: REPLACE A/C UNIT</v>
          </cell>
          <cell r="F4523" t="str">
            <v>NTUSU PECAN GROVE 138KV SUB: REPLACE A/C UNIT</v>
          </cell>
          <cell r="G4523" t="str">
            <v>NTUSU Pecan Grove 138kV Sub: Replace A/C Unit</v>
          </cell>
          <cell r="H4523" t="str">
            <v>This Work Authorization (WA) will cover the cost to replace the A/C unit at Pecan Grove 138kV Sub.</v>
          </cell>
          <cell r="I4523" t="str">
            <v>CMPC</v>
          </cell>
          <cell r="J4523" t="str">
            <v>Region Reactive</v>
          </cell>
          <cell r="K4523" t="str">
            <v>BI 106_A/C REPLACMENTS</v>
          </cell>
          <cell r="L4523" t="str">
            <v>106</v>
          </cell>
          <cell r="M4523" t="str">
            <v>Air Conditioner Replacements</v>
          </cell>
          <cell r="N4523"/>
          <cell r="O4523" t="str">
            <v/>
          </cell>
          <cell r="P4523"/>
          <cell r="Q4523"/>
          <cell r="R4523" t="str">
            <v/>
          </cell>
          <cell r="S4523" t="str">
            <v xml:space="preserve">This Work Authorization (WA) will cover the cost to replace the A/C unit at Pecan Grove 138kV Sub.
</v>
          </cell>
          <cell r="T4523" t="str">
            <v>This Work Authorization (WA) will cover the cost to replace the A/C unit at Pecan Grove 138kV Sub.</v>
          </cell>
          <cell r="U4523"/>
          <cell r="V4523" t="str">
            <v>Angie Edwards</v>
          </cell>
          <cell r="W4523"/>
          <cell r="X4523" t="str">
            <v>Miguel Ortega</v>
          </cell>
          <cell r="Y4523" t="str">
            <v>METRO WEST</v>
          </cell>
          <cell r="Z4523" t="str">
            <v>ODESSA</v>
          </cell>
          <cell r="AA4523" t="str">
            <v>ODESSA</v>
          </cell>
          <cell r="AB4523" t="str">
            <v>Station</v>
          </cell>
          <cell r="AC4523" t="str">
            <v>N006230</v>
          </cell>
          <cell r="AD4523" t="str">
            <v>Pecan Grove 138 - 25KV</v>
          </cell>
          <cell r="AE4523" t="str">
            <v>In-Service</v>
          </cell>
          <cell r="AF4523" t="str">
            <v>Closed</v>
          </cell>
          <cell r="AG4523">
            <v>45513</v>
          </cell>
          <cell r="AH4523" t="str">
            <v>10400.78</v>
          </cell>
          <cell r="AI4523">
            <v>9304.5300000000007</v>
          </cell>
        </row>
        <row r="4524">
          <cell r="E4524" t="str">
            <v>0PT50223 -- PLANO TENNYSON SUB : CHANGE OUT FAILED POTENTIAL TRANSFORMERS</v>
          </cell>
          <cell r="F4524" t="str">
            <v>PLANO TENNYSON SUB : CHANGE OUT FAILED POTENTIAL TRANSFORMERS</v>
          </cell>
          <cell r="G4524" t="str">
            <v>Plano Tennyson Sub : Change out Failed Potential Transformers</v>
          </cell>
          <cell r="H4524" t="str">
            <v>This Work Authorization (WA) will cover the cost for replacing three failed Dry Type Single Bushing Potential Transformers.
*Peter Babcock authorizes use of BI 217.
Revision 1: Adjusted labor to show hanging Potential Transformer and wires. Release miscellaneous funds.</v>
          </cell>
          <cell r="I4524" t="str">
            <v>CMPC</v>
          </cell>
          <cell r="J4524"/>
          <cell r="K4524"/>
          <cell r="L4524" t="str">
            <v>217</v>
          </cell>
          <cell r="M4524" t="str">
            <v>Failed Substation Equip Replac</v>
          </cell>
          <cell r="N4524"/>
          <cell r="O4524" t="str">
            <v/>
          </cell>
          <cell r="P4524"/>
          <cell r="Q4524"/>
          <cell r="R4524" t="str">
            <v/>
          </cell>
          <cell r="S4524" t="str">
            <v xml:space="preserve">This Work Authorization (WA) will cover the cost for replacing three failed Dry Tape Single Bushing Potential Transformer.
*Peter Babcock authorizes use of BI 217.
</v>
          </cell>
          <cell r="T4524" t="str">
            <v>This Work Authorization (WA) will cover the cost for replacing three failed Dry Tape Single Bushing Potential Transformer.
*Peter Babcock authorizes use of BI 217.</v>
          </cell>
          <cell r="U4524"/>
          <cell r="V4524" t="str">
            <v>Jardonn Smith</v>
          </cell>
          <cell r="W4524" t="str">
            <v>Chadd Hutchinson</v>
          </cell>
          <cell r="X4524"/>
          <cell r="Y4524" t="str">
            <v>METRO EAST</v>
          </cell>
          <cell r="Z4524" t="str">
            <v>NORTH DALLAS</v>
          </cell>
          <cell r="AA4524" t="str">
            <v>NORTH DALLAS</v>
          </cell>
          <cell r="AB4524" t="str">
            <v>Station</v>
          </cell>
          <cell r="AC4524" t="str">
            <v>0101518</v>
          </cell>
          <cell r="AD4524" t="str">
            <v>Plano - Tennyson Parkway 345KV</v>
          </cell>
          <cell r="AE4524" t="str">
            <v>In-Service</v>
          </cell>
          <cell r="AF4524" t="str">
            <v>Closed</v>
          </cell>
          <cell r="AG4524">
            <v>45077</v>
          </cell>
          <cell r="AH4524" t="str">
            <v>7307.24</v>
          </cell>
          <cell r="AI4524">
            <v>9300.26</v>
          </cell>
        </row>
        <row r="4525">
          <cell r="E4525" t="str">
            <v>0PT48775 -- LUFKIN  SWITCH : REPLACE AC UNIT</v>
          </cell>
          <cell r="F4525" t="str">
            <v>LUFKIN  SWITCH : REPLACE AC UNIT</v>
          </cell>
          <cell r="G4525" t="str">
            <v>Lufkin  Switch : Replace AC unit</v>
          </cell>
          <cell r="H4525" t="str">
            <v>This WA will cover the cost to replace the AC unit at Lufkin SW.  Oncor will do the work.
replacing AC unite but no AC available to retire
Did not need all the labor they had thought.</v>
          </cell>
          <cell r="I4525" t="str">
            <v>CMPC</v>
          </cell>
          <cell r="J4525"/>
          <cell r="K4525"/>
          <cell r="L4525" t="str">
            <v>106</v>
          </cell>
          <cell r="M4525" t="str">
            <v>Air Conditioner Replacements</v>
          </cell>
          <cell r="N4525"/>
          <cell r="O4525" t="str">
            <v/>
          </cell>
          <cell r="P4525"/>
          <cell r="Q4525"/>
          <cell r="R4525" t="str">
            <v/>
          </cell>
          <cell r="S4525" t="str">
            <v xml:space="preserve">This WA will cover the cost to replace the AC unit at Lufkin SW. The AC unit has stopped working and is beyond repair.
</v>
          </cell>
          <cell r="T4525" t="str">
            <v>This WA will cover the cost to replace the AC unit at Lufkin SW. The AC unit has stopped working and is beyond repair.</v>
          </cell>
          <cell r="U4525"/>
          <cell r="V4525" t="str">
            <v>Melissa Dunn</v>
          </cell>
          <cell r="W4525"/>
          <cell r="X4525"/>
          <cell r="Y4525" t="str">
            <v>SOUTHEAST</v>
          </cell>
          <cell r="Z4525" t="str">
            <v>TYLER</v>
          </cell>
          <cell r="AA4525" t="str">
            <v>LUFKIN</v>
          </cell>
          <cell r="AB4525" t="str">
            <v>Station</v>
          </cell>
          <cell r="AC4525" t="str">
            <v>0201505</v>
          </cell>
          <cell r="AD4525" t="str">
            <v>Lufkin Sw. Station 345Kv</v>
          </cell>
          <cell r="AE4525" t="str">
            <v>In-Service</v>
          </cell>
          <cell r="AF4525" t="str">
            <v>Closed</v>
          </cell>
          <cell r="AG4525">
            <v>44900</v>
          </cell>
          <cell r="AH4525" t="str">
            <v>16642.18</v>
          </cell>
          <cell r="AI4525">
            <v>9298.8700000000008</v>
          </cell>
        </row>
        <row r="4526">
          <cell r="E4526" t="str">
            <v>0PT49000 -- EULESS TRINITY SUB : REPLACE 2 TON A/C UNIT</v>
          </cell>
          <cell r="F4526" t="str">
            <v>EULESS TRINITY SUB : REPLACE 2 TON A/C UNIT</v>
          </cell>
          <cell r="G4526" t="str">
            <v>Euless Trinity Sub : Replace 2 Ton A/C Unit</v>
          </cell>
          <cell r="H4526" t="str">
            <v>WA covers the cost to Replace 2 Ton A/C Unit
*Revision on Material: Cost of material Increased</v>
          </cell>
          <cell r="I4526" t="str">
            <v>CMPC</v>
          </cell>
          <cell r="J4526"/>
          <cell r="K4526"/>
          <cell r="L4526" t="str">
            <v>106</v>
          </cell>
          <cell r="M4526" t="str">
            <v>Air Conditioner Replacements</v>
          </cell>
          <cell r="N4526"/>
          <cell r="O4526" t="str">
            <v/>
          </cell>
          <cell r="P4526"/>
          <cell r="Q4526"/>
          <cell r="R4526" t="str">
            <v/>
          </cell>
          <cell r="S4526" t="str">
            <v xml:space="preserve">WA covers the cost to Replace 2 Ton A/C Unit
</v>
          </cell>
          <cell r="T4526" t="str">
            <v>WA covers the cost to Replace 2 Ton A/C Unit</v>
          </cell>
          <cell r="U4526"/>
          <cell r="V4526" t="str">
            <v>Marissa Cassidy</v>
          </cell>
          <cell r="W4526"/>
          <cell r="X4526"/>
          <cell r="Y4526" t="str">
            <v>METRO WEST</v>
          </cell>
          <cell r="Z4526" t="str">
            <v>FORT WORTH</v>
          </cell>
          <cell r="AA4526" t="str">
            <v>FORT WORTH</v>
          </cell>
          <cell r="AB4526" t="str">
            <v>Station</v>
          </cell>
          <cell r="AC4526" t="str">
            <v>0007137</v>
          </cell>
          <cell r="AD4526" t="str">
            <v>Euless Trinity 138-12.5KV</v>
          </cell>
          <cell r="AE4526" t="str">
            <v>In-Service</v>
          </cell>
          <cell r="AF4526" t="str">
            <v>Closed</v>
          </cell>
          <cell r="AG4526">
            <v>44798</v>
          </cell>
          <cell r="AH4526" t="str">
            <v>5948.95</v>
          </cell>
          <cell r="AI4526">
            <v>9292.3799999999992</v>
          </cell>
        </row>
        <row r="4527">
          <cell r="E4527" t="str">
            <v>0PT53963 -- HOPEWELL  SWITCH - HENRIETTA  SWITCH 69 KV LINE : REPLACE BROKEN CONDUCTOR</v>
          </cell>
          <cell r="F4527" t="str">
            <v>HOPEWELL  SWITCH - HENRIETTA  SWITCH 69 KV LINE : REPLACE BROKEN CONDUCTOR</v>
          </cell>
          <cell r="G4527" t="str">
            <v>Hopewell  Switch - Henrietta  Switch 69 kV Line : Replace broken conductor</v>
          </cell>
          <cell r="H4527" t="str">
            <v>This Work Authorization will cover the cost to replace broken conductor between 11/2 and 11/3 on the Hopewell Switch-Henrietta Switch 69kV line as detailed below:
Remove: 1/10 ACSR Conductor, armor rod, insulator tie wire
Install: 1/10 ACSR Conductor, armor rod, insulator tie wire
REVISION: 3.11.24 (PM) Reduced Oncor labor, initial estimate was too high.</v>
          </cell>
          <cell r="I4527" t="str">
            <v>CMPC</v>
          </cell>
          <cell r="J4527" t="str">
            <v>Region Reactive</v>
          </cell>
          <cell r="K4527" t="str">
            <v>BI 211_REGION REACTIVE MAINTENANCE</v>
          </cell>
          <cell r="L4527" t="str">
            <v>211</v>
          </cell>
          <cell r="M4527" t="str">
            <v>Region Miscellaneous</v>
          </cell>
          <cell r="N4527"/>
          <cell r="O4527" t="str">
            <v/>
          </cell>
          <cell r="P4527"/>
          <cell r="Q4527"/>
          <cell r="R4527" t="str">
            <v/>
          </cell>
          <cell r="S4527" t="str">
            <v xml:space="preserve">This Work Authorization will cover the cost to replace broken conductor between 11/2 and 11/3 on the Hopewell Switch-Henrietta Switch 69kV line as detailed below:
Remove: 1/10 ACSR Conductor, armor rod, insulator tie wire
Install: 1/10 ACSR Conductor, armor rod, insulator tie wire
</v>
          </cell>
          <cell r="T4527" t="str">
            <v>This Work Authorization will cover the cost to replace broken conductor between 11/2 and 11/3 on the Hopewell Switch-Henrietta Switch 69kV line as detailed below:
Remove: 1/10 ACSR Conductor, armor rod, insulator tie wire
Install: 1/10 ACSR Conductor, armor rod, insulator tie wire</v>
          </cell>
          <cell r="U4527"/>
          <cell r="V4527" t="str">
            <v>Priscilla Martinez</v>
          </cell>
          <cell r="W4527"/>
          <cell r="X4527" t="str">
            <v>David Luna</v>
          </cell>
          <cell r="Y4527" t="str">
            <v>METRO WEST</v>
          </cell>
          <cell r="Z4527" t="str">
            <v>WICHITA FALLS</v>
          </cell>
          <cell r="AA4527" t="str">
            <v>WICHITA FALLS</v>
          </cell>
          <cell r="AB4527" t="str">
            <v>Line</v>
          </cell>
          <cell r="AC4527" t="str">
            <v>0007307</v>
          </cell>
          <cell r="AD4527" t="str">
            <v>Ringglod Magnolia Tap 69Kv (Of</v>
          </cell>
          <cell r="AE4527" t="str">
            <v>In-Service</v>
          </cell>
          <cell r="AF4527" t="str">
            <v>Closed</v>
          </cell>
          <cell r="AG4527">
            <v>45370</v>
          </cell>
          <cell r="AH4527" t="str">
            <v>36237.92</v>
          </cell>
          <cell r="AI4527">
            <v>9283.24</v>
          </cell>
        </row>
        <row r="4528">
          <cell r="E4528" t="str">
            <v>0PT55314 -- PEPPERVINE SWITCH - LAKE CREEK SWITCH 138 KV LINE : REPLACE 1 CROSSARM (BL24)</v>
          </cell>
          <cell r="F4528" t="str">
            <v>PEPPERVINE SWITCH - LAKE CREEK SWITCH 138 KV LINE : REPLACE 1 CROSSARM (BL24)</v>
          </cell>
          <cell r="G4528" t="str">
            <v>Peppervine Switch - Lake Creek Switch 138 kV Line : Replace 1 Crossarm (BL24)</v>
          </cell>
          <cell r="H4528" t="str">
            <v>WA to replace 1 crossarm on the Peppervine to Lake Creek 138kV line.
Frame 8/6
Retire:
1 wood crossarm
3 porcelain insulators
Install:
1 30' 138kV steel crossarm
3 138kV polymer insulators
Note: Project went 36% over projected budget due to labor overage and the project being worked at the end of the year.</v>
          </cell>
          <cell r="I4528" t="str">
            <v>CMPC</v>
          </cell>
          <cell r="J4528" t="str">
            <v>Region Reactive</v>
          </cell>
          <cell r="K4528" t="str">
            <v>BI 121_CROSSARM REPLACEMENTS</v>
          </cell>
          <cell r="L4528" t="str">
            <v>121</v>
          </cell>
          <cell r="M4528" t="str">
            <v>Crossarm Replacement</v>
          </cell>
          <cell r="N4528"/>
          <cell r="O4528" t="str">
            <v/>
          </cell>
          <cell r="P4528"/>
          <cell r="Q4528"/>
          <cell r="R4528" t="str">
            <v/>
          </cell>
          <cell r="S4528" t="str">
            <v xml:space="preserve">WA to replace 1 crossarm on the Peppervine to Lake Creek 138kV line.
Frame 8/6
Retire:
1 wood crossarm3 porcelain insulators
Install:
1 30' 138kV steel crossarm3 138kV polymer insulators
</v>
          </cell>
          <cell r="T4528" t="str">
            <v>WA to replace 1 crossarm on the Peppervine to Lake Creek 138kV line.
Frame 8/6
Retire:
1 wood crossarm3 porcelain insulators
Install:
1 30' 138kV steel crossarm3 138kV polymer insulators</v>
          </cell>
          <cell r="U4528"/>
          <cell r="V4528" t="str">
            <v>Kenneth Hamilton</v>
          </cell>
          <cell r="W4528"/>
          <cell r="X4528" t="str">
            <v>David Luna</v>
          </cell>
          <cell r="Y4528" t="str">
            <v>SOUTHEAST</v>
          </cell>
          <cell r="Z4528" t="str">
            <v>WACO</v>
          </cell>
          <cell r="AA4528" t="str">
            <v>WACO</v>
          </cell>
          <cell r="AB4528" t="str">
            <v>Line</v>
          </cell>
          <cell r="AC4528" t="str">
            <v>0400407</v>
          </cell>
          <cell r="AD4528" t="str">
            <v>Lakecreek-Waco, W</v>
          </cell>
          <cell r="AE4528" t="str">
            <v>In-Service</v>
          </cell>
          <cell r="AF4528" t="str">
            <v>Constr. Complete, Chargeable</v>
          </cell>
          <cell r="AG4528">
            <v>45656</v>
          </cell>
          <cell r="AH4528" t="str">
            <v>6795.89</v>
          </cell>
          <cell r="AI4528">
            <v>9275.7099999999991</v>
          </cell>
        </row>
        <row r="4529">
          <cell r="E4529" t="str">
            <v>0PT48389 -- HENRIETTA SUB - BURNETT SWITCH 69 KV LINE : REPLACE POLE, INSULATORS, AND CROSS ARMS ON MULTIPLE STRUCTURES</v>
          </cell>
          <cell r="F4529" t="str">
            <v>HENRIETTA SUB - BURNETT SWITCH 69 KV LINE : REPLACE POLE, INSULATORS, AND CROSS ARMS ON MULTIPLE STRUCTURES</v>
          </cell>
          <cell r="G4529" t="str">
            <v>Henrietta Sub - Burnett Switch 69 kV Line : Replace pole, insulators, and cross arms on multiple structures</v>
          </cell>
          <cell r="H4529" t="str">
            <v>Henrietta Sub - Burnett Switch 69 kV Line :Replace poles, insulator, and cross arms on multiple structures
This WA is to replace one pole, seven insulators, and three arms.
Remove:
121/13 (1) 40'pole, (3) insulators, (1) cross arm
129/10 (2) insulators, (1) cross arm
121/11 (2) insulators, (1) cross arm
Install:
121/13 (1) 50'pole, (3) insulators, (1) cross arm
129/10 (2) insulators, (1) cross arm
121/11 (2) insulators, (1) cross arm</v>
          </cell>
          <cell r="I4529" t="str">
            <v>CMPC</v>
          </cell>
          <cell r="J4529"/>
          <cell r="K4529"/>
          <cell r="L4529" t="str">
            <v>213</v>
          </cell>
          <cell r="M4529" t="str">
            <v>Transmission Line Pole Replace</v>
          </cell>
          <cell r="N4529"/>
          <cell r="O4529" t="str">
            <v/>
          </cell>
          <cell r="P4529"/>
          <cell r="Q4529"/>
          <cell r="R4529" t="str">
            <v/>
          </cell>
          <cell r="S4529" t="str">
            <v xml:space="preserve">Henrietta Sub - Burnett Switch 69 kV Line :Replace poles, insulator, and cross arms on multiple structuresThis WA is to replace one pole, seven insulators, and three arms.
Remove:121/13 (1) 40'pole, (3) insulators, (1) cross arm129/10 (2) insulators, (1) cross arm121/11 (2) insulators, (1) cross arm
Install:121/13 (1) 50'pole, (3) insulators, (1) cross arm129/10 (2) insulators, (1) cross arm121/11 (2) insulators, (1) cross arm
</v>
          </cell>
          <cell r="T4529" t="str">
            <v>Henrietta Sub - Burnett Switch 69 kV Line :Replace poles, insulator, and cross arms on multiple structuresThis WA is to replace one pole, seven insulators, and three arms.
Remove:121/13 (1) 40'pole, (3) insulators, (1) cross arm129/10 (2) insulators, (1) cross arm121/11 (2) insulators, (1) cross arm
Install:121/13 (1) 50'pole, (3) insulators, (1) cross arm129/10 (2) insulators, (1) cross arm121/11 (2) insulators, (1) cross arm</v>
          </cell>
          <cell r="U4529"/>
          <cell r="V4529" t="str">
            <v>Kristin Rangel</v>
          </cell>
          <cell r="W4529"/>
          <cell r="X4529"/>
          <cell r="Y4529" t="str">
            <v>METRO WEST</v>
          </cell>
          <cell r="Z4529" t="str">
            <v>WICHITA FALLS</v>
          </cell>
          <cell r="AA4529" t="str">
            <v>WICHITA FALLS</v>
          </cell>
          <cell r="AB4529" t="str">
            <v>Line</v>
          </cell>
          <cell r="AC4529" t="str">
            <v>0007306</v>
          </cell>
          <cell r="AD4529" t="str">
            <v>Decatur (Tpl) Wichita Falls Se</v>
          </cell>
          <cell r="AE4529" t="str">
            <v>In-Service</v>
          </cell>
          <cell r="AF4529" t="str">
            <v>Closed</v>
          </cell>
          <cell r="AG4529">
            <v>44756</v>
          </cell>
          <cell r="AH4529" t="str">
            <v>11000.99</v>
          </cell>
          <cell r="AI4529">
            <v>9269.27</v>
          </cell>
        </row>
        <row r="4530">
          <cell r="E4530" t="str">
            <v>0PT47296 -- GODLEY SUB : REPLACE BATTERY SET #1</v>
          </cell>
          <cell r="F4530" t="str">
            <v>GODLEY SUB : REPLACE BATTERY SET #1</v>
          </cell>
          <cell r="G4530" t="str">
            <v>Godley Sub : Replace Battery Set #1</v>
          </cell>
          <cell r="H4530" t="str">
            <v>This WA is to cover the cost of replacing Battery Set #1 at Godley</v>
          </cell>
          <cell r="I4530" t="str">
            <v>CMPC</v>
          </cell>
          <cell r="J4530"/>
          <cell r="K4530"/>
          <cell r="L4530" t="str">
            <v>107</v>
          </cell>
          <cell r="M4530" t="str">
            <v>Battery &amp; Charger Replacements</v>
          </cell>
          <cell r="N4530"/>
          <cell r="O4530" t="str">
            <v/>
          </cell>
          <cell r="P4530"/>
          <cell r="Q4530"/>
          <cell r="R4530" t="str">
            <v/>
          </cell>
          <cell r="S4530" t="str">
            <v xml:space="preserve">This WA is to cover the cost of replacing Battery Set #1 at Godley
</v>
          </cell>
          <cell r="T4530" t="str">
            <v>This WA is to cover the cost of replacing Battery Set #1 at Godley</v>
          </cell>
          <cell r="U4530"/>
          <cell r="V4530" t="str">
            <v>Andres Maldonado</v>
          </cell>
          <cell r="W4530"/>
          <cell r="X4530"/>
          <cell r="Y4530" t="str">
            <v>SOUTHEAST</v>
          </cell>
          <cell r="Z4530" t="str">
            <v>GLEN ROSE</v>
          </cell>
          <cell r="AA4530" t="str">
            <v>GLEN ROSE</v>
          </cell>
          <cell r="AB4530" t="str">
            <v>Station</v>
          </cell>
          <cell r="AC4530" t="str">
            <v>0101418</v>
          </cell>
          <cell r="AD4530" t="str">
            <v>Godley 138Kv</v>
          </cell>
          <cell r="AE4530" t="str">
            <v>In-Service</v>
          </cell>
          <cell r="AF4530" t="str">
            <v>Closed</v>
          </cell>
          <cell r="AG4530">
            <v>44729</v>
          </cell>
          <cell r="AH4530" t="str">
            <v>10159.33</v>
          </cell>
          <cell r="AI4530">
            <v>9264.2099999999991</v>
          </cell>
        </row>
        <row r="4531">
          <cell r="E4531" t="str">
            <v>0PT53398 -- SAND LAKE SWITCH : REPLACEMENT OF AC UNIT #2</v>
          </cell>
          <cell r="F4531" t="str">
            <v>SAND LAKE SWITCH : REPLACEMENT OF AC UNIT #2</v>
          </cell>
          <cell r="G4531" t="str">
            <v>Sand Lake Switch : Replacement of AC Unit #2</v>
          </cell>
          <cell r="H4531" t="str">
            <v>This Work Authorization will cover the cost to replace air conditioner #2 in the house at Sand Lake Switch. 
No Work, No Charges in 2023</v>
          </cell>
          <cell r="I4531" t="str">
            <v>CMPC</v>
          </cell>
          <cell r="J4531" t="str">
            <v>Region Reactive</v>
          </cell>
          <cell r="K4531" t="str">
            <v>BI 106_A/C REPLACMENTS</v>
          </cell>
          <cell r="L4531" t="str">
            <v>106</v>
          </cell>
          <cell r="M4531" t="str">
            <v>Air Conditioner Replacements</v>
          </cell>
          <cell r="N4531"/>
          <cell r="O4531" t="str">
            <v/>
          </cell>
          <cell r="P4531"/>
          <cell r="Q4531"/>
          <cell r="R4531" t="str">
            <v/>
          </cell>
          <cell r="S4531" t="str">
            <v xml:space="preserve">This Work Authorization will cover the cost to replace air conditioner #2 in the house at Sand Lake Switch.
</v>
          </cell>
          <cell r="T4531" t="str">
            <v>This Work Authorization will cover the cost to replace air conditioner #2 in the house at Sand Lake Switch.</v>
          </cell>
          <cell r="U4531"/>
          <cell r="V4531" t="str">
            <v>Amber Dawdy</v>
          </cell>
          <cell r="W4531"/>
          <cell r="X4531"/>
          <cell r="Y4531" t="str">
            <v>METRO WEST</v>
          </cell>
          <cell r="Z4531" t="str">
            <v>ODESSA</v>
          </cell>
          <cell r="AA4531" t="str">
            <v>PECOS</v>
          </cell>
          <cell r="AB4531" t="str">
            <v>Station</v>
          </cell>
          <cell r="AC4531" t="str">
            <v>0005983</v>
          </cell>
          <cell r="AD4531" t="str">
            <v>Sand Lake Switching Station</v>
          </cell>
          <cell r="AE4531" t="str">
            <v>In-Service</v>
          </cell>
          <cell r="AF4531" t="str">
            <v>Closed</v>
          </cell>
          <cell r="AG4531">
            <v>45383</v>
          </cell>
          <cell r="AH4531" t="str">
            <v>20055.98</v>
          </cell>
          <cell r="AI4531">
            <v>9249.17</v>
          </cell>
        </row>
        <row r="4532">
          <cell r="E4532" t="str">
            <v>0PT54729 -- DEEN SWITCH : INSTALL PIPE FENCE AT ROW TO PREVENT UNAUTHORIZED ACCESS: JUSTIN TAYLOR</v>
          </cell>
          <cell r="F4532" t="str">
            <v>DEEN SWITCH : INSTALL PIPE FENCE AT ROW TO PREVENT UNAUTHORIZED ACCESS: JUSTIN TAYLOR</v>
          </cell>
          <cell r="G4532" t="str">
            <v>Deen Switch : Install Pipe Fence at ROW to prevent unauthorized access: Justin Taylor</v>
          </cell>
          <cell r="H4532" t="str">
            <v>This WA is to cover the cost to Install Pipe Fence at ROW to prevent unauthorized access to prevent illegal dumping and vehicular access
Parts to Install: Pipe Fence at 4 locations with 18' Swing Gate, 280' Pipe</v>
          </cell>
          <cell r="I4532" t="str">
            <v>CMPC</v>
          </cell>
          <cell r="J4532" t="str">
            <v>Region Reactive</v>
          </cell>
          <cell r="K4532" t="str">
            <v>BI 211_REGION REACTIVE MAINTENANCE</v>
          </cell>
          <cell r="L4532" t="str">
            <v>211</v>
          </cell>
          <cell r="M4532" t="str">
            <v>Region Miscellaneous</v>
          </cell>
          <cell r="N4532"/>
          <cell r="O4532" t="str">
            <v/>
          </cell>
          <cell r="P4532"/>
          <cell r="Q4532"/>
          <cell r="R4532" t="str">
            <v/>
          </cell>
          <cell r="S4532" t="str">
            <v xml:space="preserve">This WA is to cover the cost to Install Pipe Fence at ROW to prevent unauthorized access to prevent illegal dumping and vehicular access
Parts to Install: Pipe Fence at 4 locations with 18' Swing Gate, 280' Pipe
</v>
          </cell>
          <cell r="T4532" t="str">
            <v>This WA is to cover the cost to Install Pipe Fence at ROW to prevent unauthorized access to prevent illegal dumping and vehicular access
Parts to Install: Pipe Fence at 4 locations with 18' Swing Gate, 280' Pipe</v>
          </cell>
          <cell r="U4532"/>
          <cell r="V4532" t="str">
            <v>Marissa Cassidy</v>
          </cell>
          <cell r="W4532"/>
          <cell r="X4532" t="str">
            <v>Miguel Ortega</v>
          </cell>
          <cell r="Y4532" t="str">
            <v>METRO WEST</v>
          </cell>
          <cell r="Z4532" t="str">
            <v>FORT WORTH</v>
          </cell>
          <cell r="AA4532" t="str">
            <v>FORT WORTH</v>
          </cell>
          <cell r="AB4532" t="str">
            <v>Station</v>
          </cell>
          <cell r="AC4532" t="str">
            <v>0005422</v>
          </cell>
          <cell r="AD4532" t="str">
            <v>Deen Switch</v>
          </cell>
          <cell r="AE4532" t="str">
            <v>In-Service</v>
          </cell>
          <cell r="AF4532" t="str">
            <v>Closed</v>
          </cell>
          <cell r="AG4532">
            <v>45419</v>
          </cell>
          <cell r="AH4532" t="str">
            <v>10413.42</v>
          </cell>
          <cell r="AI4532">
            <v>9248.51</v>
          </cell>
        </row>
        <row r="4533">
          <cell r="E4533" t="str">
            <v>0PT51938 -- FLATLAND SUB (138KV): REPLACE POTENTIAL TRANSFORMER DUE TO STORM (TSP23016)</v>
          </cell>
          <cell r="F4533" t="str">
            <v>FLATLAND SUB (138KV): REPLACE POTENTIAL TRANSFORMER DUE TO STORM (TSP23016)</v>
          </cell>
          <cell r="G4533" t="str">
            <v>Flatland Sub (138kV): Replace potential transformer due to storm (TSP23016)</v>
          </cell>
          <cell r="H4533" t="str">
            <v>This Work Authorization (WA) will cover the costs to replace one potential transformer on bank #2 at the Flatland Sub 138kV due to storm on  06-7-2023 (TSP23016).
Remove: one (1) potential transformer, TSN: 323153
Install: one (1) potential transformer, TSN: 323153
Storm budget code 403 approved by Cliff Odom
07/14/2023 - Revise 1: It was just discovered that a controller was also damaged on the 06/07/2023 storm, in addition to the PT it controls. Revising this WA to add $5,000 to replace controller ($2,600 for controller, $2,400 for labor)
10/27/2023 - Revision 2: Subtracting $1700.00 from labor cost due to labor being overestimated when project was created and only 30 hours of labor were needed. Subtracting $169 from transformer cost due to replacement costing less than estimated.</v>
          </cell>
          <cell r="I4533" t="str">
            <v>CMPC</v>
          </cell>
          <cell r="J4533"/>
          <cell r="K4533"/>
          <cell r="L4533" t="str">
            <v>403</v>
          </cell>
          <cell r="M4533" t="str">
            <v>Storm Damage</v>
          </cell>
          <cell r="N4533"/>
          <cell r="O4533" t="str">
            <v/>
          </cell>
          <cell r="P4533"/>
          <cell r="Q4533"/>
          <cell r="R4533" t="str">
            <v/>
          </cell>
          <cell r="S4533" t="str">
            <v xml:space="preserve">This Work Authorization (WA) will cover the costs to replace one potential transformer on bank #2 at the Flatland Sub 138kV.
Remove: one (1) potential transformer, TSN: 323153
Install: one (1) potential transformer, TSN: 323153
Storm budget code 403 approved by Cliff Odom.
There are no assets in PETE to retire.
</v>
          </cell>
          <cell r="T4533" t="str">
            <v>This Work Authorization (WA) will cover the costs to replace one potential transformer on bank #2 at the Flatland Sub 138kV.
Remove: one (1) potential transformer, TSN: 323153
Install: one (1) potential transformer, TSN: 323153
Storm budget code 403 approved by Cliff Odom.
There are no assets in PETE to retire.</v>
          </cell>
          <cell r="U4533"/>
          <cell r="V4533" t="str">
            <v>Rachel Kennedy</v>
          </cell>
          <cell r="W4533"/>
          <cell r="X4533" t="str">
            <v>Miguel Ortega</v>
          </cell>
          <cell r="Y4533" t="str">
            <v>METRO WEST</v>
          </cell>
          <cell r="Z4533" t="str">
            <v>BIG SPRING</v>
          </cell>
          <cell r="AA4533" t="str">
            <v>BIG SPRING</v>
          </cell>
          <cell r="AB4533" t="str">
            <v>Station</v>
          </cell>
          <cell r="AC4533" t="str">
            <v>0005943</v>
          </cell>
          <cell r="AD4533" t="str">
            <v>Flat Land Sub</v>
          </cell>
          <cell r="AE4533" t="str">
            <v>In-Service</v>
          </cell>
          <cell r="AF4533" t="str">
            <v>Closed</v>
          </cell>
          <cell r="AG4533">
            <v>45233</v>
          </cell>
          <cell r="AH4533" t="str">
            <v>4232.66</v>
          </cell>
          <cell r="AI4533">
            <v>9239.56</v>
          </cell>
        </row>
        <row r="4534">
          <cell r="E4534" t="str">
            <v>0PT50452 -- ARMSTRONG SUB : REPLACEMENT OF EXISTING (3 EACH) 138 KV PORCELAIN SURGE ARRESTERS AT ARMSTRONG - TRF02</v>
          </cell>
          <cell r="F4534" t="str">
            <v>ARMSTRONG SUB : REPLACEMENT OF EXISTING (3 EACH) 138 KV PORCELAIN SURGE ARRESTERS AT ARMSTRONG - TRF02</v>
          </cell>
          <cell r="G4534" t="str">
            <v>ARMSTRONG Sub : REPLACEMENT OF EXISTING (3 EACH) 138 kV PORCELAIN SURGE ARRESTERS AT ARMSTRONG - TRF02</v>
          </cell>
          <cell r="H4534" t="str">
            <v>THIS WA IS FOR THE REMOVAL OF THE EXISTING PORCELAIN SURGE ARRESTERS, THE TESTING AND INSTALLATION OF NEW POLYMER SURGE ARRESTERS AT ARMSTRONG - TRF02
REVISION 7/3: Labor revised due to project being overestimated</v>
          </cell>
          <cell r="I4534" t="str">
            <v>CMPC</v>
          </cell>
          <cell r="J4534"/>
          <cell r="K4534"/>
          <cell r="L4534" t="str">
            <v>211</v>
          </cell>
          <cell r="M4534" t="str">
            <v>Region Miscellaneous</v>
          </cell>
          <cell r="N4534"/>
          <cell r="O4534" t="str">
            <v/>
          </cell>
          <cell r="P4534"/>
          <cell r="Q4534"/>
          <cell r="R4534" t="str">
            <v/>
          </cell>
          <cell r="S4534" t="str">
            <v xml:space="preserve">THIS WA IS FOR THE REMOVAL OF THE EXISTING PORCELAIN SURGE ARRESTERS, THE TESTING AND INSTALLATION OF NEW POLYMER SURGE ARRESTERS AT ARMSTRONG - TRF02
</v>
          </cell>
          <cell r="T4534" t="str">
            <v>THIS WA IS FOR THE REMOVAL OF THE EXISTING PORCELAIN SURGE ARRESTERS, THE TESTING AND INSTALLATION OF NEW POLYMER SURGE ARRESTERS AT ARMSTRONG - TRF02</v>
          </cell>
          <cell r="U4534"/>
          <cell r="V4534" t="str">
            <v>Vaneya Chukwurah</v>
          </cell>
          <cell r="W4534"/>
          <cell r="X4534"/>
          <cell r="Y4534" t="str">
            <v>METRO EAST</v>
          </cell>
          <cell r="Z4534" t="str">
            <v>DALLAS</v>
          </cell>
          <cell r="AA4534" t="str">
            <v>DALLAS</v>
          </cell>
          <cell r="AB4534" t="str">
            <v>Station</v>
          </cell>
          <cell r="AC4534" t="str">
            <v>0000558</v>
          </cell>
          <cell r="AD4534" t="str">
            <v>Armstrong S/Sta T&amp;D</v>
          </cell>
          <cell r="AE4534" t="str">
            <v>In-Service</v>
          </cell>
          <cell r="AF4534" t="str">
            <v>Closed</v>
          </cell>
          <cell r="AG4534">
            <v>45110</v>
          </cell>
          <cell r="AH4534" t="str">
            <v>9769.67</v>
          </cell>
          <cell r="AI4534">
            <v>9237.6200000000008</v>
          </cell>
        </row>
        <row r="4535">
          <cell r="E4535" t="str">
            <v>0PT48333 -- CORSICANA  SWITCH - MONTFORT SWITCH 138 KV LINE : REPLACE BROKEN CROSSARM</v>
          </cell>
          <cell r="F4535" t="str">
            <v>CORSICANA  SWITCH - MONTFORT SWITCH 138 KV LINE : REPLACE BROKEN CROSSARM</v>
          </cell>
          <cell r="G4535" t="str">
            <v>Corsicana  Switch - Montfort Switch 138 kV Line : Replace broken crossarm</v>
          </cell>
          <cell r="H4535" t="str">
            <v>WA proposed to replace broken braces and crossarm
Pole X brace - 2/4, 3/2, 3/3, 6/5, 6/6
crossarm - 6/2
Frame 2/4 
Remove  X brace on frame 2/4
Install X brace on frame 2/4  
Remove  X brace on frame 3/2
Install X brace on frame 3/2  
Remove  X brace on frame 3/3
Install X wood brace on frame 3/3  
Remove  X brace on frame 6/5
Install X brace on frame 6/5 
Remove  X brace on frame 6/6
Install X wood brace on frame 6/6  
Replace crossarm on frame 6/2
Remove wooden crossarm on frame 6/2
Install metal crossarm on frame 6/2
REVSION (CEDRIC DURLEY) 9/19/22: The crossarm on frame 6/2 was replaced.  All X braces ordered were not used for this project 
Frame 2/4,3/2, 3/3, 6/5, 6/6 - no x-brace was replaced, only minor hardware was used/replaced
Replace crossarm on frame 6/2
Remove 30'  wooden crossarm on frame 6/2
Install metal 30' crossarm on frame 6/2</v>
          </cell>
          <cell r="I4535" t="str">
            <v>CMPC</v>
          </cell>
          <cell r="J4535"/>
          <cell r="K4535"/>
          <cell r="L4535" t="str">
            <v>121</v>
          </cell>
          <cell r="M4535" t="str">
            <v>Crossarm Replacement</v>
          </cell>
          <cell r="N4535"/>
          <cell r="O4535" t="str">
            <v/>
          </cell>
          <cell r="P4535"/>
          <cell r="Q4535"/>
          <cell r="R4535" t="str">
            <v/>
          </cell>
          <cell r="S4535" t="str">
            <v xml:space="preserve">WA proposed to replace broken braces and crossarm
Pole X brace - 2/4, 3/2, 3/3, 6/5, 6/6crossarm - 6/2
Frame 2/4
Remove X brace on frame 2/4Install X brace on frame 2/4  Remove X brace on frame 3/2Install X brace on frame 3/2
Remove X brace on frame 3/3Install X wood brace on frame 3/3
Remove X brace on frame 6/5Install X brace on frame 6/5
Remove X brace on frame 6/6Install X wood brace on frame 6/6
Replace crossarm on frame 6/2
Remove wooden crossarm on frame 6/2Install metal crossarm on frame 6/2
</v>
          </cell>
          <cell r="T4535" t="str">
            <v>WA proposed to replace broken braces and crossarm
Pole X brace - 2/4, 3/2, 3/3, 6/5, 6/6crossarm - 6/2
Frame 2/4
Remove X brace on frame 2/4Install X brace on frame 2/4  Remove X brace on frame 3/2Install X brace on frame 3/2
Remove X brace on frame 3/3Install X wood brace on frame 3/3
Remove X brace on frame 6/5Install X brace on frame 6/5
Remove X brace on frame 6/6Install X wood brace on frame 6/6
Replace crossarm on frame 6/2
Remove wooden crossarm on frame 6/2Install metal crossarm on frame 6/2</v>
          </cell>
          <cell r="U4535"/>
          <cell r="V4535" t="str">
            <v>Cedric Durley</v>
          </cell>
          <cell r="W4535"/>
          <cell r="X4535"/>
          <cell r="Y4535" t="str">
            <v>SOUTHEAST</v>
          </cell>
          <cell r="Z4535" t="str">
            <v>WACO</v>
          </cell>
          <cell r="AA4535" t="str">
            <v>CORSICANA</v>
          </cell>
          <cell r="AB4535" t="str">
            <v>Line</v>
          </cell>
          <cell r="AC4535" t="str">
            <v>0400429</v>
          </cell>
          <cell r="AD4535" t="str">
            <v>Navarro-Corsicana</v>
          </cell>
          <cell r="AE4535" t="str">
            <v>In-Service</v>
          </cell>
          <cell r="AF4535" t="str">
            <v>Closed</v>
          </cell>
          <cell r="AG4535">
            <v>44848</v>
          </cell>
          <cell r="AH4535" t="str">
            <v>26256.7</v>
          </cell>
          <cell r="AI4535">
            <v>9237.4</v>
          </cell>
        </row>
        <row r="4536">
          <cell r="E4536" t="str">
            <v>0PT50471 -- SOUTHERLAND SUB : REPLACEMENT OF EXISTING (3 EACH) 138 KV PORCELAIN SURGE ARRESTERS AT SOUTHERLAND - TRF02</v>
          </cell>
          <cell r="F4536" t="str">
            <v>SOUTHERLAND SUB : REPLACEMENT OF EXISTING (3 EACH) 138 KV PORCELAIN SURGE ARRESTERS AT SOUTHERLAND - TRF02</v>
          </cell>
          <cell r="G4536" t="str">
            <v>SOUTHERLAND Sub : REPLACEMENT OF EXISTING (3 EACH) 138 kV PORCELAIN SURGE ARRESTERS AT SOUTHERLAND - TRF02</v>
          </cell>
          <cell r="H4536" t="str">
            <v>THIS WA IS FOR THE REMOVAL OF THE EXISTING PORCELAIN SURGE ARRESTERS, THE TESTING AND INSTALLATION OF NEW POLYMER SURGE ARRESTERS AT SOUTHERLAND - TRF02
REVISION 7/7: Labor revised due to project being overestimated</v>
          </cell>
          <cell r="I4536" t="str">
            <v>CMPC</v>
          </cell>
          <cell r="J4536"/>
          <cell r="K4536"/>
          <cell r="L4536" t="str">
            <v>211</v>
          </cell>
          <cell r="M4536" t="str">
            <v>Region Miscellaneous</v>
          </cell>
          <cell r="N4536"/>
          <cell r="O4536" t="str">
            <v/>
          </cell>
          <cell r="P4536"/>
          <cell r="Q4536"/>
          <cell r="R4536" t="str">
            <v/>
          </cell>
          <cell r="S4536" t="str">
            <v xml:space="preserve">THIS WA IS FOR THE REMOVAL OF THE EXISTING PORCELAIN SURGE ARRESTERS, THE TESTING AND INSTALLATION OF NEW POLYMER SURGE ARRESTERS AT SOUTHERLAND - TRF02
</v>
          </cell>
          <cell r="T4536" t="str">
            <v>THIS WA IS FOR THE REMOVAL OF THE EXISTING PORCELAIN SURGE ARRESTERS, THE TESTING AND INSTALLATION OF NEW POLYMER SURGE ARRESTERS AT SOUTHERLAND - TRF02</v>
          </cell>
          <cell r="U4536"/>
          <cell r="V4536" t="str">
            <v>Vaneya Chukwurah</v>
          </cell>
          <cell r="W4536"/>
          <cell r="X4536"/>
          <cell r="Y4536" t="str">
            <v>METRO EAST</v>
          </cell>
          <cell r="Z4536" t="str">
            <v>DALLAS</v>
          </cell>
          <cell r="AA4536" t="str">
            <v>DALLAS</v>
          </cell>
          <cell r="AB4536" t="str">
            <v>Station</v>
          </cell>
          <cell r="AC4536" t="str">
            <v>0000573</v>
          </cell>
          <cell r="AD4536" t="str">
            <v>Southerland S/Station T&amp;D</v>
          </cell>
          <cell r="AE4536" t="str">
            <v>In-Service</v>
          </cell>
          <cell r="AF4536" t="str">
            <v>Closed</v>
          </cell>
          <cell r="AG4536">
            <v>45114</v>
          </cell>
          <cell r="AH4536" t="str">
            <v>9769.67</v>
          </cell>
          <cell r="AI4536">
            <v>9228.14</v>
          </cell>
        </row>
        <row r="4537">
          <cell r="E4537" t="str">
            <v>0PT52863 -- ALLEN SWITCH : REPLACE DFR</v>
          </cell>
          <cell r="F4537" t="str">
            <v>ALLEN SWITCH : REPLACE DFR</v>
          </cell>
          <cell r="G4537" t="str">
            <v>Allen Switch : Replace DFR</v>
          </cell>
          <cell r="H4537" t="str">
            <v>This WA is to cover the cost of the replacing the DFR.</v>
          </cell>
          <cell r="I4537" t="str">
            <v>CMPC</v>
          </cell>
          <cell r="J4537"/>
          <cell r="K4537"/>
          <cell r="L4537" t="str">
            <v>211</v>
          </cell>
          <cell r="M4537" t="str">
            <v>Region Miscellaneous</v>
          </cell>
          <cell r="N4537"/>
          <cell r="O4537" t="str">
            <v/>
          </cell>
          <cell r="P4537"/>
          <cell r="Q4537"/>
          <cell r="R4537" t="str">
            <v/>
          </cell>
          <cell r="S4537" t="str">
            <v xml:space="preserve">This WA is to cover the cost of the replacing the DFR.
</v>
          </cell>
          <cell r="T4537" t="str">
            <v>This WA is to cover the cost of the replacing the DFR.</v>
          </cell>
          <cell r="U4537"/>
          <cell r="V4537" t="str">
            <v>Samantha Bogusch</v>
          </cell>
          <cell r="W4537" t="str">
            <v>Edgar Gonzalez-pena</v>
          </cell>
          <cell r="X4537" t="str">
            <v>Barry Hance</v>
          </cell>
          <cell r="Y4537" t="str">
            <v>METRO EAST</v>
          </cell>
          <cell r="Z4537" t="str">
            <v>NORTH DALLAS</v>
          </cell>
          <cell r="AA4537" t="str">
            <v>NORTH DALLAS</v>
          </cell>
          <cell r="AB4537" t="str">
            <v>Station</v>
          </cell>
          <cell r="AC4537" t="str">
            <v>0101505</v>
          </cell>
          <cell r="AD4537" t="str">
            <v>Allen Sw Station,345Kv</v>
          </cell>
          <cell r="AE4537" t="str">
            <v>In-Service</v>
          </cell>
          <cell r="AF4537" t="str">
            <v>Closed</v>
          </cell>
          <cell r="AG4537">
            <v>45267</v>
          </cell>
          <cell r="AH4537" t="str">
            <v>17661.43</v>
          </cell>
          <cell r="AI4537">
            <v>9227.81</v>
          </cell>
        </row>
        <row r="4538">
          <cell r="E4538" t="str">
            <v>0PT55579 -- DOUGLAS SUB : REPLACE RTU MAIN LOGIC BOARD AND PROCESSOR</v>
          </cell>
          <cell r="F4538" t="str">
            <v>DOUGLAS SUB : REPLACE RTU MAIN LOGIC BOARD AND PROCESSOR</v>
          </cell>
          <cell r="G4538" t="str">
            <v>Douglas Sub : Replace RTU Main Logic Board and Processor</v>
          </cell>
          <cell r="H4538" t="str">
            <v>This WA will cover the cost to replace the RTU main logic board and processor.  Oncor will do the work.
Adam Bryan and Cliff Odom approved the use of BI 217.</v>
          </cell>
          <cell r="I4538" t="str">
            <v>CMPC</v>
          </cell>
          <cell r="J4538" t="str">
            <v>Failed Equipment and Storm Damage</v>
          </cell>
          <cell r="K4538" t="str">
            <v>BI 217_FAILED SUBSTATION EQUIPMENT REPLACEMENT</v>
          </cell>
          <cell r="L4538" t="str">
            <v>217</v>
          </cell>
          <cell r="M4538" t="str">
            <v>Failed Substation Equip Replac</v>
          </cell>
          <cell r="N4538"/>
          <cell r="O4538" t="str">
            <v/>
          </cell>
          <cell r="P4538"/>
          <cell r="Q4538"/>
          <cell r="R4538" t="str">
            <v/>
          </cell>
          <cell r="S4538" t="str">
            <v xml:space="preserve">Replace failed RTU at Douglass Sub.
</v>
          </cell>
          <cell r="T4538" t="str">
            <v>Replace failed RTU at Douglass Sub.</v>
          </cell>
          <cell r="U4538"/>
          <cell r="V4538" t="str">
            <v>Melissa Dunn</v>
          </cell>
          <cell r="W4538"/>
          <cell r="X4538" t="str">
            <v>David Luna</v>
          </cell>
          <cell r="Y4538" t="str">
            <v>SOUTHEAST</v>
          </cell>
          <cell r="Z4538" t="str">
            <v>TYLER</v>
          </cell>
          <cell r="AA4538" t="str">
            <v>LUFKIN</v>
          </cell>
          <cell r="AB4538" t="str">
            <v>Station</v>
          </cell>
          <cell r="AC4538" t="str">
            <v>0201449</v>
          </cell>
          <cell r="AD4538" t="str">
            <v>Douglas 138Kv</v>
          </cell>
          <cell r="AE4538" t="str">
            <v>In-Service</v>
          </cell>
          <cell r="AF4538" t="str">
            <v>Closed</v>
          </cell>
          <cell r="AG4538">
            <v>45524</v>
          </cell>
          <cell r="AH4538" t="str">
            <v>12680.4</v>
          </cell>
          <cell r="AI4538">
            <v>9192.19</v>
          </cell>
        </row>
        <row r="4539">
          <cell r="E4539" t="str">
            <v>0PT45964 -- MT. ENTERPRISE SUB : REPLACE AC UNIT</v>
          </cell>
          <cell r="F4539" t="str">
            <v>MT. ENTERPRISE SUB : REPLACE AC UNIT</v>
          </cell>
          <cell r="G4539" t="str">
            <v>Mt. Enterprise Sub : Replace AC Unit</v>
          </cell>
          <cell r="H4539" t="str">
            <v>This WA will cover the cost to replace the AC unit at Mt. Enterprise. The AC unit has stopped working and is beyond repair.</v>
          </cell>
          <cell r="I4539" t="str">
            <v>CMPC</v>
          </cell>
          <cell r="J4539"/>
          <cell r="K4539"/>
          <cell r="L4539" t="str">
            <v>106</v>
          </cell>
          <cell r="M4539" t="str">
            <v>Air Conditioner Replacements</v>
          </cell>
          <cell r="N4539"/>
          <cell r="O4539" t="str">
            <v/>
          </cell>
          <cell r="P4539"/>
          <cell r="Q4539"/>
          <cell r="R4539" t="str">
            <v/>
          </cell>
          <cell r="S4539" t="str">
            <v xml:space="preserve">This WA will cover the cost to replace the ac unit at Mt. Enterprise Sub. The AC unit has stopped working and is beyond repair.
</v>
          </cell>
          <cell r="T4539" t="str">
            <v>This WA will cover the cost to replace the ac unit at Mt. Enterprise Sub. The AC unit has stopped working and is beyond repair.</v>
          </cell>
          <cell r="U4539"/>
          <cell r="V4539" t="str">
            <v>Melissa Dunn</v>
          </cell>
          <cell r="W4539"/>
          <cell r="X4539"/>
          <cell r="Y4539" t="str">
            <v>SOUTHEAST</v>
          </cell>
          <cell r="Z4539" t="str">
            <v>TYLER</v>
          </cell>
          <cell r="AA4539" t="str">
            <v>LUFKIN</v>
          </cell>
          <cell r="AB4539" t="str">
            <v>Station</v>
          </cell>
          <cell r="AC4539" t="str">
            <v>0201515</v>
          </cell>
          <cell r="AD4539" t="str">
            <v>Mt. Enterprise 345 Kv Swit Sta</v>
          </cell>
          <cell r="AE4539" t="str">
            <v>In-Service</v>
          </cell>
          <cell r="AF4539" t="str">
            <v>Closed</v>
          </cell>
          <cell r="AG4539">
            <v>44739</v>
          </cell>
          <cell r="AH4539" t="str">
            <v>8600</v>
          </cell>
          <cell r="AI4539">
            <v>9188.66</v>
          </cell>
        </row>
        <row r="4540">
          <cell r="E4540" t="str">
            <v>0PT51784 -- TENASKA SUB : REPLACEMENT OF A/C UNIT</v>
          </cell>
          <cell r="F4540" t="str">
            <v>TENASKA SUB : REPLACEMENT OF A/C UNIT</v>
          </cell>
          <cell r="G4540" t="str">
            <v>Tenaska Sub : Replacement of A/C Unit</v>
          </cell>
          <cell r="H4540" t="str">
            <v>This WA covers the cost of replacing the HVAC A/C unit (item ID 915224) not cooling at Tenaska Sub.
RETIREMENT
1 - Each HVAC, Air Conditioner</v>
          </cell>
          <cell r="I4540" t="str">
            <v>CMPC</v>
          </cell>
          <cell r="J4540"/>
          <cell r="K4540"/>
          <cell r="L4540" t="str">
            <v>106</v>
          </cell>
          <cell r="M4540" t="str">
            <v>Air Conditioner Replacements</v>
          </cell>
          <cell r="N4540"/>
          <cell r="O4540" t="str">
            <v/>
          </cell>
          <cell r="P4540" t="str">
            <v>This WA covers the cost of replacing the HVAC A/C unit (item ID 915224) not cooling at Tenaska Sub.
RETIREMENT
1 - Each HVAC, Air Conditioner</v>
          </cell>
          <cell r="Q4540"/>
          <cell r="R4540" t="str">
            <v/>
          </cell>
          <cell r="S4540" t="str">
            <v xml:space="preserve">This WA covers the cost of replacing the HVAC A/C unit (item ID 915224) not cooling at Tenaska Sub.
RETIREMENT
1 - Each HVAC, Air Conditioner
This WA covers the cost of replacing the HVAC A/C unit (item ID 915224) not cooling at Tenaska Sub.
RETIREMENT
1 - Each HVAC, Air Conditioner
</v>
          </cell>
          <cell r="T4540" t="str">
            <v>This WA covers the cost of replacing the HVAC A/C unit (item ID 915224) not cooling at Tenaska Sub.
RETIREMENT
1 - Each HVAC, Air Conditioner</v>
          </cell>
          <cell r="U4540"/>
          <cell r="V4540" t="str">
            <v>Sharon Acker</v>
          </cell>
          <cell r="W4540" t="str">
            <v>Brandon Walker</v>
          </cell>
          <cell r="X4540"/>
          <cell r="Y4540" t="str">
            <v>METRO EAST</v>
          </cell>
          <cell r="Z4540" t="str">
            <v>SULPHUR SPRINGS</v>
          </cell>
          <cell r="AA4540" t="str">
            <v>SULPHUR SPRINGS</v>
          </cell>
          <cell r="AB4540" t="str">
            <v>Station</v>
          </cell>
          <cell r="AC4540" t="str">
            <v>0301918</v>
          </cell>
          <cell r="AD4540" t="str">
            <v>Tenaska 138Kv</v>
          </cell>
          <cell r="AE4540" t="str">
            <v>In-Service</v>
          </cell>
          <cell r="AF4540" t="str">
            <v>Closed</v>
          </cell>
          <cell r="AG4540">
            <v>45140</v>
          </cell>
          <cell r="AH4540" t="str">
            <v>9700.98</v>
          </cell>
          <cell r="AI4540">
            <v>9186.2900000000009</v>
          </cell>
        </row>
        <row r="4541">
          <cell r="E4541" t="str">
            <v>0PT50359 -- LIPAN SUB : REPLACE BATTERY SET</v>
          </cell>
          <cell r="F4541" t="str">
            <v>LIPAN SUB : REPLACE BATTERY SET</v>
          </cell>
          <cell r="G4541" t="str">
            <v>Lipan Sub : Replace Battery Set</v>
          </cell>
          <cell r="H4541" t="str">
            <v>Lipan Substation : Replace Battery Set
Budget Item 107
LIPAN-BAT01 - The Work Authorization will cover the labor and material to replace the battery set at Lipan Substation.
Remove:
Battery Set
Install: 
Battery Set
REVISION 8/29/23 : Material cost increase.  Labor hours increased due to repairs took longer than anticipated. (PM)</v>
          </cell>
          <cell r="I4541" t="str">
            <v>CMPC</v>
          </cell>
          <cell r="J4541"/>
          <cell r="K4541"/>
          <cell r="L4541" t="str">
            <v>107</v>
          </cell>
          <cell r="M4541" t="str">
            <v>Battery &amp; Charger Replacements</v>
          </cell>
          <cell r="N4541"/>
          <cell r="O4541" t="str">
            <v/>
          </cell>
          <cell r="P4541"/>
          <cell r="Q4541"/>
          <cell r="R4541" t="str">
            <v/>
          </cell>
          <cell r="S4541" t="str">
            <v xml:space="preserve">Lipan Substation : Replace Battery Set
Budget Item 107
LIPAN-BAT01 - The Work Authorization will cover the labor and material to replace the battery set at Lipan Substation.
Remove:
Battery Set
Install:
Battery Set
</v>
          </cell>
          <cell r="T4541" t="str">
            <v>Lipan Substation : Replace Battery Set
Budget Item 107
LIPAN-BAT01 - The Work Authorization will cover the labor and material to replace the battery set at Lipan Substation.
Remove:
Battery Set
Install:
Battery Set</v>
          </cell>
          <cell r="U4541"/>
          <cell r="V4541" t="str">
            <v>Priscilla Martinez</v>
          </cell>
          <cell r="W4541"/>
          <cell r="X4541"/>
          <cell r="Y4541" t="str">
            <v>METRO WEST</v>
          </cell>
          <cell r="Z4541" t="str">
            <v>WICHITA FALLS</v>
          </cell>
          <cell r="AA4541" t="str">
            <v>GRAHAM</v>
          </cell>
          <cell r="AB4541" t="str">
            <v>Station</v>
          </cell>
          <cell r="AC4541" t="str">
            <v>0101479</v>
          </cell>
          <cell r="AD4541" t="str">
            <v>Lipan, 138 Kv</v>
          </cell>
          <cell r="AE4541" t="str">
            <v>In-Service</v>
          </cell>
          <cell r="AF4541" t="str">
            <v>Closed</v>
          </cell>
          <cell r="AG4541">
            <v>45169</v>
          </cell>
          <cell r="AH4541" t="str">
            <v>7712.51</v>
          </cell>
          <cell r="AI4541">
            <v>9180.61</v>
          </cell>
        </row>
        <row r="4542">
          <cell r="E4542" t="str">
            <v>0PT49803 -- MOBILE SWITCH TRAILER #70635  SWITCH : REPLACE FAILED BATTERIES ON MOBILE SWITCH TRAILER #70635 (MLB08) C. BATES</v>
          </cell>
          <cell r="F4542" t="str">
            <v>MOBILE SWITCH TRAILER #70635  SWITCH : REPLACE FAILED BATTERIES ON MOBILE SWITCH TRAILER #70635 (MLB08) C. BATES</v>
          </cell>
          <cell r="G4542" t="str">
            <v>Mobile Switch Trailer #70635  Switch : Replace Failed Batteries on Mobile Switch Trailer #70635 (MLB08) C. Bates</v>
          </cell>
          <cell r="H4542" t="str">
            <v>This WA will cover the cost to replaced the failed batteries on Mobile Switch Trailer #70635 (MLB08).</v>
          </cell>
          <cell r="I4542" t="str">
            <v>CMPC</v>
          </cell>
          <cell r="J4542"/>
          <cell r="K4542"/>
          <cell r="L4542" t="str">
            <v>107</v>
          </cell>
          <cell r="M4542" t="str">
            <v>Battery &amp; Charger Replacements</v>
          </cell>
          <cell r="N4542"/>
          <cell r="O4542" t="str">
            <v/>
          </cell>
          <cell r="P4542"/>
          <cell r="Q4542"/>
          <cell r="R4542" t="str">
            <v/>
          </cell>
          <cell r="S4542" t="str">
            <v xml:space="preserve">This WA will cover the cost to replaced the failed batteries on Mobile Switch Trailer #70635 (MLB08).
</v>
          </cell>
          <cell r="T4542" t="str">
            <v>This WA will cover the cost to replaced the failed batteries on Mobile Switch Trailer #70635 (MLB08).</v>
          </cell>
          <cell r="U4542"/>
          <cell r="V4542" t="str">
            <v>Marissa Cassidy</v>
          </cell>
          <cell r="W4542"/>
          <cell r="X4542"/>
          <cell r="Y4542" t="str">
            <v>METRO WEST</v>
          </cell>
          <cell r="Z4542" t="str">
            <v>FORT WORTH</v>
          </cell>
          <cell r="AA4542" t="str">
            <v>FORT WORTH</v>
          </cell>
          <cell r="AB4542" t="str">
            <v>Station</v>
          </cell>
          <cell r="AC4542" t="str">
            <v>5171950</v>
          </cell>
          <cell r="AD4542" t="str">
            <v>Mobile MLB08 Switch, LB (MT6)</v>
          </cell>
          <cell r="AE4542" t="str">
            <v>In-Service</v>
          </cell>
          <cell r="AF4542" t="str">
            <v>Closed</v>
          </cell>
          <cell r="AG4542">
            <v>45016</v>
          </cell>
          <cell r="AH4542" t="str">
            <v>7681.58</v>
          </cell>
          <cell r="AI4542">
            <v>9180.2000000000007</v>
          </cell>
        </row>
        <row r="4543">
          <cell r="E4543" t="str">
            <v>0PT56874 -- NAVARRO SUB - JEWETT SWITCH 69 KV LINE : REPLACE ARMS AND INSULATORS</v>
          </cell>
          <cell r="F4543" t="str">
            <v>NAVARRO SUB - JEWETT SWITCH 69 KV LINE : REPLACE ARMS AND INSULATORS</v>
          </cell>
          <cell r="G4543" t="str">
            <v>Navarro Sub - Jewett Switch 69 kV Line : Replace arms and insulators</v>
          </cell>
          <cell r="H4543" t="str">
            <v>This projects covers replacement of arms and insulators on the Navarro-Jewett 69kV Line. (Storm Project #TSP24028)
Frame #31/3
Retire:
2 69kv 9ft wood arms
3 69kv porcelain insulators
Install:
3 69kv polymer sidemount insulators
12/3/24 - revisions made for additional material used on the project.
Frame #31/3
Retire: 
2 69kv wood arms
3 69kv porcelain insulators
Install:
4  69kv polymer sidemount insulators (replace 2 wood arms with 4 sidemount insulators)</v>
          </cell>
          <cell r="I4543" t="str">
            <v>CMPC</v>
          </cell>
          <cell r="J4543" t="str">
            <v>Region Reactive</v>
          </cell>
          <cell r="K4543" t="str">
            <v>BI 125_INSULATOR REPLACEMENT</v>
          </cell>
          <cell r="L4543" t="str">
            <v>125</v>
          </cell>
          <cell r="M4543" t="str">
            <v>Insulator Replacement</v>
          </cell>
          <cell r="N4543"/>
          <cell r="O4543" t="str">
            <v/>
          </cell>
          <cell r="P4543"/>
          <cell r="Q4543"/>
          <cell r="R4543" t="str">
            <v/>
          </cell>
          <cell r="S4543" t="str">
            <v xml:space="preserve">This projects covers replacement of arms and insulators on the Navarro-Jewett 69kV Line. (Storm Project #TSP24028)
Frame #31/3
Retire:
2 69kv 9ft wood arms
3 69kv porcelain insulators
Install:
3 69kv polymer sidemount insulators
</v>
          </cell>
          <cell r="T4543" t="str">
            <v>This projects covers replacement of arms and insulators on the Navarro-Jewett 69kV Line. (Storm Project #TSP24028)
Frame #31/3
Retire:
2 69kv 9ft wood arms
3 69kv porcelain insulators
Install:
3 69kv polymer sidemount insulators</v>
          </cell>
          <cell r="U4543"/>
          <cell r="V4543" t="str">
            <v>Jonathan Bauer</v>
          </cell>
          <cell r="W4543"/>
          <cell r="X4543" t="str">
            <v>David Luna</v>
          </cell>
          <cell r="Y4543" t="str">
            <v>SOUTHEAST</v>
          </cell>
          <cell r="Z4543" t="str">
            <v>WACO</v>
          </cell>
          <cell r="AA4543" t="str">
            <v>CORSICANA</v>
          </cell>
          <cell r="AB4543" t="str">
            <v>Line</v>
          </cell>
          <cell r="AC4543" t="str">
            <v>0200322</v>
          </cell>
          <cell r="AD4543" t="str">
            <v>Navarro-Jewett</v>
          </cell>
          <cell r="AE4543" t="str">
            <v>In-Service</v>
          </cell>
          <cell r="AF4543" t="str">
            <v>Constr. Complete, Chargeable</v>
          </cell>
          <cell r="AG4543">
            <v>45629</v>
          </cell>
          <cell r="AH4543" t="str">
            <v>8633.49</v>
          </cell>
          <cell r="AI4543">
            <v>9170.7999999999993</v>
          </cell>
        </row>
        <row r="4544">
          <cell r="E4544" t="str">
            <v>0PT52573 -- TYLER SOUTH SUB : REPLACE FAILED ARRESTERS FOR TRF01_2023</v>
          </cell>
          <cell r="F4544" t="str">
            <v>TYLER SOUTH SUB : REPLACE FAILED ARRESTERS FOR TRF01_2023</v>
          </cell>
          <cell r="G4544" t="str">
            <v>Tyler South Sub : Replace failed arresters for TRF01_2023</v>
          </cell>
          <cell r="H4544" t="str">
            <v>This WA provides the cost to replace 1 set of 3 phase 138kv station class lightening arresters on TRF01 at Tyler South Substation. 
Oncor will do the work. 
Material removed 1 set 138kv polymer arresters.
Material installed 3 each of TSN 476086 138kv polymer arresters. 
Cliff Odom approved use of BI 217.</v>
          </cell>
          <cell r="I4544" t="str">
            <v>CMPC</v>
          </cell>
          <cell r="J4544"/>
          <cell r="K4544"/>
          <cell r="L4544" t="str">
            <v>217</v>
          </cell>
          <cell r="M4544" t="str">
            <v>Failed Substation Equip Replac</v>
          </cell>
          <cell r="N4544"/>
          <cell r="O4544" t="str">
            <v/>
          </cell>
          <cell r="P4544"/>
          <cell r="Q4544"/>
          <cell r="R4544" t="str">
            <v/>
          </cell>
          <cell r="S4544" t="str">
            <v xml:space="preserve">This WA provides the cost to replace 1 set of 3 phase 138kv station class lightening arresters on TRF01 at Tyler South Substation. Oncor will do the work.
Material removed 1 set 138kv polymer arresters.Material installed 3 each of TSN 476086 138kv polymer arresters.
</v>
          </cell>
          <cell r="T4544" t="str">
            <v>This WA provides the cost to replace 1 set of 3 phase 138kv station class lightening arresters on TRF01 at Tyler South Substation. Oncor will do the work.
Material removed 1 set 138kv polymer arresters.Material installed 3 each of TSN 476086 138kv polymer arresters.</v>
          </cell>
          <cell r="U4544"/>
          <cell r="V4544" t="str">
            <v>Sarah Kirby</v>
          </cell>
          <cell r="W4544"/>
          <cell r="X4544"/>
          <cell r="Y4544" t="str">
            <v>SOUTHEAST</v>
          </cell>
          <cell r="Z4544" t="str">
            <v>TYLER</v>
          </cell>
          <cell r="AA4544" t="str">
            <v>TYLER</v>
          </cell>
          <cell r="AB4544" t="str">
            <v>Station</v>
          </cell>
          <cell r="AC4544" t="str">
            <v>0201414</v>
          </cell>
          <cell r="AD4544" t="str">
            <v>Tyler, South 138Kv</v>
          </cell>
          <cell r="AE4544" t="str">
            <v>In-Service</v>
          </cell>
          <cell r="AF4544" t="str">
            <v>Closed</v>
          </cell>
          <cell r="AG4544">
            <v>45266</v>
          </cell>
          <cell r="AH4544" t="str">
            <v>16415.09</v>
          </cell>
          <cell r="AI4544">
            <v>9162.8700000000008</v>
          </cell>
        </row>
        <row r="4545">
          <cell r="E4545" t="str">
            <v>0PT55740 -- PUMPER SUB 138KV: REPLACE A/C UNIT</v>
          </cell>
          <cell r="F4545" t="str">
            <v>PUMPER SUB 138KV: REPLACE A/C UNIT</v>
          </cell>
          <cell r="G4545" t="str">
            <v>Pumper Sub 138kV: Replace A/C Unit</v>
          </cell>
          <cell r="H4545" t="str">
            <v>This Work Authorization (WA) will cover the cost to replace a A/C unit at Pumper Sub 138kV.
Revision 10/22/24 AE
- Revised Oncor labor, initial estimate too high
- Updated cost of A/C unit to match FIM actuals</v>
          </cell>
          <cell r="I4545" t="str">
            <v>CMPC</v>
          </cell>
          <cell r="J4545" t="str">
            <v>Region Reactive</v>
          </cell>
          <cell r="K4545" t="str">
            <v>BI 106_A/C REPLACMENTS</v>
          </cell>
          <cell r="L4545" t="str">
            <v>106</v>
          </cell>
          <cell r="M4545" t="str">
            <v>Air Conditioner Replacements</v>
          </cell>
          <cell r="N4545"/>
          <cell r="O4545" t="str">
            <v/>
          </cell>
          <cell r="P4545"/>
          <cell r="Q4545"/>
          <cell r="R4545" t="str">
            <v/>
          </cell>
          <cell r="S4545" t="str">
            <v xml:space="preserve">This Work Authorization (WA) will cover the cost to replace a A/C unit at Pumper Sub 138kV.
</v>
          </cell>
          <cell r="T4545" t="str">
            <v>This Work Authorization (WA) will cover the cost to replace a A/C unit at Pumper Sub 138kV.</v>
          </cell>
          <cell r="U4545"/>
          <cell r="V4545" t="str">
            <v>Angie Edwards</v>
          </cell>
          <cell r="W4545"/>
          <cell r="X4545" t="str">
            <v>Miguel Ortega</v>
          </cell>
          <cell r="Y4545" t="str">
            <v>METRO WEST</v>
          </cell>
          <cell r="Z4545" t="str">
            <v>ODESSA</v>
          </cell>
          <cell r="AA4545" t="str">
            <v>ODESSA</v>
          </cell>
          <cell r="AB4545" t="str">
            <v>Station</v>
          </cell>
          <cell r="AC4545" t="str">
            <v>0005901</v>
          </cell>
          <cell r="AD4545" t="str">
            <v>Pumper Sub</v>
          </cell>
          <cell r="AE4545" t="str">
            <v>In-Service</v>
          </cell>
          <cell r="AF4545" t="str">
            <v>Constr. Complete, Chargeable</v>
          </cell>
          <cell r="AG4545">
            <v>45587</v>
          </cell>
          <cell r="AH4545" t="str">
            <v>11708.78</v>
          </cell>
          <cell r="AI4545">
            <v>9151.24</v>
          </cell>
        </row>
        <row r="4546">
          <cell r="E4546" t="str">
            <v>0PT56525 -- RICE SWITCH - MARKLEY SWITCH 138 KV LINE : REPLACE CROSSARM</v>
          </cell>
          <cell r="F4546" t="str">
            <v>RICE SWITCH - MARKLEY SWITCH 138 KV LINE : REPLACE CROSSARM</v>
          </cell>
          <cell r="G4546" t="str">
            <v>Rice Switch - Markley Switch 138 kV Line : Replace crossarm</v>
          </cell>
          <cell r="H4546" t="str">
            <v>This Work Authorization (WA) will cover the cost to replace crossarm on the Rice-Markley Switch 138kV line as detailed below:
Structure 11/6
Remove: One (1) 30' Wood crossarm
Install: One (1) 30' Steel crossarm</v>
          </cell>
          <cell r="I4546" t="str">
            <v>CMPC</v>
          </cell>
          <cell r="J4546" t="str">
            <v>Region Reactive</v>
          </cell>
          <cell r="K4546" t="str">
            <v>BI 121_CROSSARM REPLACEMENTS</v>
          </cell>
          <cell r="L4546" t="str">
            <v>121</v>
          </cell>
          <cell r="M4546" t="str">
            <v>Crossarm Replacement</v>
          </cell>
          <cell r="N4546"/>
          <cell r="O4546" t="str">
            <v/>
          </cell>
          <cell r="P4546"/>
          <cell r="Q4546"/>
          <cell r="R4546" t="str">
            <v/>
          </cell>
          <cell r="S4546" t="str">
            <v xml:space="preserve">This Work Authorization (WA) will cover the cost to replace crossarm on the Rice-Markley Switch 138kV line as detailed below:
Structure 11/6Remove: One (1) 30' Wood crossarmInstall: One (1) 30' Steel crossarm
</v>
          </cell>
          <cell r="T4546" t="str">
            <v>This Work Authorization (WA) will cover the cost to replace crossarm on the Rice-Markley Switch 138kV line as detailed below:
Structure 11/6Remove: One (1) 30' Wood crossarmInstall: One (1) 30' Steel crossarm</v>
          </cell>
          <cell r="U4546"/>
          <cell r="V4546" t="str">
            <v>Priscilla Martinez</v>
          </cell>
          <cell r="W4546"/>
          <cell r="X4546" t="str">
            <v>Miguel Ortega</v>
          </cell>
          <cell r="Y4546" t="str">
            <v>METRO WEST</v>
          </cell>
          <cell r="Z4546" t="str">
            <v>WICHITA FALLS</v>
          </cell>
          <cell r="AA4546" t="str">
            <v>GRAHAM</v>
          </cell>
          <cell r="AB4546" t="str">
            <v>Line</v>
          </cell>
          <cell r="AC4546" t="str">
            <v>0007206</v>
          </cell>
          <cell r="AD4546" t="str">
            <v>Graham Ses - Morgan Cr Ses No</v>
          </cell>
          <cell r="AE4546" t="str">
            <v>In-Service</v>
          </cell>
          <cell r="AF4546" t="str">
            <v>Constr. Complete, Chargeable</v>
          </cell>
          <cell r="AG4546">
            <v>45629</v>
          </cell>
          <cell r="AH4546" t="str">
            <v>7814.17</v>
          </cell>
          <cell r="AI4546">
            <v>9150.89</v>
          </cell>
        </row>
        <row r="4547">
          <cell r="E4547" t="str">
            <v>0PT52147 -- LUFKIN SUB : REPLACE ONE CAPACITOR UNIT ON CAP 32 CAN 18</v>
          </cell>
          <cell r="F4547" t="str">
            <v>LUFKIN SUB : REPLACE ONE CAPACITOR UNIT ON CAP 32 CAN 18</v>
          </cell>
          <cell r="G4547" t="str">
            <v>Lufkin Sub : Replace one capacitor unit on Cap 32 can 18</v>
          </cell>
          <cell r="H4547" t="str">
            <v>This WA will cover the cost to replace one capacitor unit on Cap 32 Can 18 @ Lufkin Sub. Oncor will do the work.
10/26/23- added more labor to cover labor.  The weather was bad and it took longer to finish job.</v>
          </cell>
          <cell r="I4547" t="str">
            <v>CMPC</v>
          </cell>
          <cell r="J4547" t="str">
            <v>Region Reactive</v>
          </cell>
          <cell r="K4547" t="str">
            <v>BI 211_REGION REACTIVE MAINTENANCE</v>
          </cell>
          <cell r="L4547" t="str">
            <v>211</v>
          </cell>
          <cell r="M4547" t="str">
            <v>Region Miscellaneous</v>
          </cell>
          <cell r="N4547"/>
          <cell r="O4547" t="str">
            <v/>
          </cell>
          <cell r="P4547"/>
          <cell r="Q4547"/>
          <cell r="R4547" t="str">
            <v/>
          </cell>
          <cell r="S4547" t="str">
            <v xml:space="preserve">This WA will cover the cost to replace one capacitor unit on Cap 32 Can 18 @ Lufkin Sub. Oncor will do the work.
</v>
          </cell>
          <cell r="T4547" t="str">
            <v>This WA will cover the cost to replace one capacitor unit on Cap 32 Can 18 @ Lufkin Sub. Oncor will do the work.</v>
          </cell>
          <cell r="U4547"/>
          <cell r="V4547" t="str">
            <v>Melissa Dunn</v>
          </cell>
          <cell r="W4547"/>
          <cell r="X4547" t="str">
            <v>David Luna</v>
          </cell>
          <cell r="Y4547" t="str">
            <v>SOUTHEAST</v>
          </cell>
          <cell r="Z4547" t="str">
            <v>TYLER</v>
          </cell>
          <cell r="AA4547" t="str">
            <v>LUFKIN</v>
          </cell>
          <cell r="AB4547" t="str">
            <v>Station</v>
          </cell>
          <cell r="AC4547" t="str">
            <v>0201409</v>
          </cell>
          <cell r="AD4547" t="str">
            <v>Lufkin,138Kv</v>
          </cell>
          <cell r="AE4547" t="str">
            <v>In-Service</v>
          </cell>
          <cell r="AF4547" t="str">
            <v>Closed</v>
          </cell>
          <cell r="AG4547">
            <v>45315</v>
          </cell>
          <cell r="AH4547" t="str">
            <v>6174.85</v>
          </cell>
          <cell r="AI4547">
            <v>9148.41</v>
          </cell>
        </row>
        <row r="4548">
          <cell r="E4548" t="str">
            <v>0PG45061 -- 2021 ODESSA GP : SAFETY CONFINED SPACE RETRIEVAL SYSTEM/FALL ARREST POLE</v>
          </cell>
          <cell r="F4548" t="str">
            <v>2021 ODESSA GP : SAFETY CONFINED SPACE RETRIEVAL SYSTEM/FALL ARREST POLE</v>
          </cell>
          <cell r="G4548" t="str">
            <v>2021 ODESSA GP : SAFETY CONFINED SPACE RETRIEVAL SYSTEM/FALL ARREST POLE</v>
          </cell>
          <cell r="H4548" t="str">
            <v>This General Plant WA is to cover the cost to purchase
CONFINED SPACE RETRIEVAL SYSTEM $7500
FALL ARREST POLE $5000
MORTON</v>
          </cell>
          <cell r="I4548" t="str">
            <v>GP</v>
          </cell>
          <cell r="J4548"/>
          <cell r="K4548"/>
          <cell r="L4548" t="str">
            <v>870</v>
          </cell>
          <cell r="M4548" t="str">
            <v>Tools/Work Equipment</v>
          </cell>
          <cell r="N4548"/>
          <cell r="O4548" t="str">
            <v/>
          </cell>
          <cell r="P4548"/>
          <cell r="Q4548"/>
          <cell r="R4548" t="str">
            <v/>
          </cell>
          <cell r="S4548" t="str">
            <v xml:space="preserve">This General Plant WA is to cover the cost to purchase
CONFINED SPACE RETRIEVAL SYSTEM $7500FALL ARREST POLE $5000
</v>
          </cell>
          <cell r="T4548" t="str">
            <v>This General Plant WA is to cover the cost to purchase
CONFINED SPACE RETRIEVAL SYSTEM $7500FALL ARREST POLE $5000</v>
          </cell>
          <cell r="U4548"/>
          <cell r="V4548" t="str">
            <v>Gretchen Koehling</v>
          </cell>
          <cell r="W4548"/>
          <cell r="X4548"/>
          <cell r="Y4548" t="str">
            <v>METRO WEST</v>
          </cell>
          <cell r="Z4548" t="str">
            <v>ODESSA</v>
          </cell>
          <cell r="AA4548" t="str">
            <v>ODESSA</v>
          </cell>
          <cell r="AB4548" t="str">
            <v>N/A</v>
          </cell>
          <cell r="AC4548" t="str">
            <v>0002409</v>
          </cell>
          <cell r="AD4548" t="str">
            <v>Odessa Transmission Office</v>
          </cell>
          <cell r="AE4548" t="str">
            <v>In-Service</v>
          </cell>
          <cell r="AF4548" t="str">
            <v>Closed</v>
          </cell>
          <cell r="AG4548">
            <v>44610</v>
          </cell>
          <cell r="AH4548" t="str">
            <v>8593.75</v>
          </cell>
          <cell r="AI4548">
            <v>9147.5300000000007</v>
          </cell>
        </row>
        <row r="4549">
          <cell r="E4549" t="str">
            <v>0PT53424 -- DERMOTT SWITCHING STATION 138KV: REPLACE BATTERY CHARGER #3</v>
          </cell>
          <cell r="F4549" t="str">
            <v>DERMOTT SWITCHING STATION 138KV: REPLACE BATTERY CHARGER #3</v>
          </cell>
          <cell r="G4549" t="str">
            <v>Dermott Switching Station 138kV: Replace Battery Charger #3</v>
          </cell>
          <cell r="H4549" t="str">
            <v>This Work Authorization will be used to replace the battery charger #3 at the Dermott Switching Station:
Retire: 1 (one) battery charger
Install: 1 (one) battery charger
Note: Material was over $1733 than what was originally estimated.</v>
          </cell>
          <cell r="I4549" t="str">
            <v>CMPC</v>
          </cell>
          <cell r="J4549"/>
          <cell r="K4549"/>
          <cell r="L4549" t="str">
            <v>107</v>
          </cell>
          <cell r="M4549" t="str">
            <v>Battery &amp; Charger Replacements</v>
          </cell>
          <cell r="N4549"/>
          <cell r="O4549" t="str">
            <v/>
          </cell>
          <cell r="P4549"/>
          <cell r="Q4549"/>
          <cell r="R4549" t="str">
            <v/>
          </cell>
          <cell r="S4549" t="str">
            <v xml:space="preserve">This Work Authorization will be used to replace the battery charger #3 at the Dermott Switching Station:
Retire: 1 (one) battery chargerInstall: 1 (one) battery charger
</v>
          </cell>
          <cell r="T4549" t="str">
            <v>This Work Authorization will be used to replace the battery charger #3 at the Dermott Switching Station:
Retire: 1 (one) battery chargerInstall: 1 (one) battery charger</v>
          </cell>
          <cell r="U4549"/>
          <cell r="V4549" t="str">
            <v>Stephanie Sager</v>
          </cell>
          <cell r="W4549"/>
          <cell r="X4549" t="str">
            <v>Miguel Ortega</v>
          </cell>
          <cell r="Y4549" t="str">
            <v>METRO WEST</v>
          </cell>
          <cell r="Z4549" t="str">
            <v>SWEETWATER</v>
          </cell>
          <cell r="AA4549" t="str">
            <v>SWEETWATER</v>
          </cell>
          <cell r="AB4549" t="str">
            <v>Station</v>
          </cell>
          <cell r="AC4549" t="str">
            <v>0005555</v>
          </cell>
          <cell r="AD4549" t="str">
            <v>CREZ DERMOTT 345 SW STA</v>
          </cell>
          <cell r="AE4549" t="str">
            <v>In-Service</v>
          </cell>
          <cell r="AF4549" t="str">
            <v>Closed</v>
          </cell>
          <cell r="AG4549">
            <v>45288</v>
          </cell>
          <cell r="AH4549" t="str">
            <v>7183.37</v>
          </cell>
          <cell r="AI4549">
            <v>9139.73</v>
          </cell>
        </row>
        <row r="4550">
          <cell r="E4550" t="str">
            <v>0PT50556 -- ABBOTT SUB : REPLACE BATTERY SET #1</v>
          </cell>
          <cell r="F4550" t="str">
            <v>ABBOTT SUB : REPLACE BATTERY SET #1</v>
          </cell>
          <cell r="G4550" t="str">
            <v>Abbott Sub : Replace Battery Set #1</v>
          </cell>
          <cell r="H4550" t="str">
            <v>WA to replace battery set #1 at Abbott Sub due to C&amp;D CORROSION ISSUES.
Retire:
1 Battery Set
1 Battery Rack
Install:
1 BAE Battery set
1 2-tier battery rack</v>
          </cell>
          <cell r="I4550" t="str">
            <v>CMPC</v>
          </cell>
          <cell r="J4550"/>
          <cell r="K4550"/>
          <cell r="L4550" t="str">
            <v>107</v>
          </cell>
          <cell r="M4550" t="str">
            <v>Battery &amp; Charger Replacements</v>
          </cell>
          <cell r="N4550"/>
          <cell r="O4550" t="str">
            <v/>
          </cell>
          <cell r="P4550"/>
          <cell r="Q4550"/>
          <cell r="R4550" t="str">
            <v/>
          </cell>
          <cell r="S4550" t="str">
            <v xml:space="preserve">WA to replace battery set #1 at Abbott Sub due to CD CORROSION ISSUES.
Retire:1 Battery Set1 Battery Rack
Install:1 BAE Battery set1 2-tier battery rack
</v>
          </cell>
          <cell r="T4550" t="str">
            <v>WA to replace battery set #1 at Abbott Sub due to CD CORROSION ISSUES.
Retire:1 Battery Set1 Battery Rack
Install:1 BAE Battery set1 2-tier battery rack</v>
          </cell>
          <cell r="U4550"/>
          <cell r="V4550" t="str">
            <v>Kenneth Hamilton</v>
          </cell>
          <cell r="W4550"/>
          <cell r="X4550"/>
          <cell r="Y4550" t="str">
            <v>SOUTHEAST</v>
          </cell>
          <cell r="Z4550" t="str">
            <v>WACO</v>
          </cell>
          <cell r="AA4550" t="str">
            <v>WACO</v>
          </cell>
          <cell r="AB4550" t="str">
            <v>Station</v>
          </cell>
          <cell r="AC4550" t="str">
            <v>0401301</v>
          </cell>
          <cell r="AD4550" t="str">
            <v>Abbott 69KV</v>
          </cell>
          <cell r="AE4550" t="str">
            <v>In-Service</v>
          </cell>
          <cell r="AF4550" t="str">
            <v>Closed</v>
          </cell>
          <cell r="AG4550">
            <v>45085</v>
          </cell>
          <cell r="AH4550" t="str">
            <v>14775.85</v>
          </cell>
          <cell r="AI4550">
            <v>9117.49</v>
          </cell>
        </row>
        <row r="4551">
          <cell r="E4551" t="str">
            <v>0PT51887 -- TYLER GE SUB :TTC1000-INSTALL TEMPERATURE MONITOR TRF01</v>
          </cell>
          <cell r="F4551" t="str">
            <v>TYLER GE SUB :TTC1000-INSTALL TEMPERATURE MONITOR TRF01</v>
          </cell>
          <cell r="G4551" t="str">
            <v>Tyler GE Sub :TTC1000-Install Temperature Monitor TRF01</v>
          </cell>
          <cell r="H4551" t="str">
            <v>Installation of new TTC-1000 Temperature monitor
Oncor will do the work.
Qnty   Item No.     Description
1ea     476574 Transformer Parts, Monitor, Temperature 
2ea     476573 Transformer Parts, Probe, Magnetic, For Transformer Temperature Monitor Model Ttc-1000-34460(1 Per Monitor), 25 FT Cord
2ea     476572 Transformer Parts, Probe, Oil, For Transformer Temperature Monitor Model Ttc-1000-34460 (1 Per Monitor)</v>
          </cell>
          <cell r="I4551" t="str">
            <v>CMPC</v>
          </cell>
          <cell r="J4551"/>
          <cell r="K4551"/>
          <cell r="L4551" t="str">
            <v>216</v>
          </cell>
          <cell r="M4551" t="str">
            <v>Oper Support Misc (Or Improve)</v>
          </cell>
          <cell r="N4551"/>
          <cell r="O4551" t="str">
            <v/>
          </cell>
          <cell r="P4551"/>
          <cell r="Q4551"/>
          <cell r="R4551" t="str">
            <v/>
          </cell>
          <cell r="S4551" t="str">
            <v xml:space="preserve">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
</v>
          </cell>
          <cell r="T4551" t="str">
            <v>Installation of new TTC-1000 Temperature monitorOncor will do the work.
Qnty Item No. Description 1ea 476574 Transformer Parts, Monitor, Temperature 2ea 476573 Transformer Parts, Probe, Magnetic, For Transformer Temperature Monitor Model Ttc-1000-34460(1 Per Monitor), 25 FT Cord2ea 476572 Transformer Parts, Probe, Oil, For Transformer Temperature Monitor Model Ttc-1000-34460 (1 Per Monitor)</v>
          </cell>
          <cell r="U4551"/>
          <cell r="V4551" t="str">
            <v>Dustin Cummings</v>
          </cell>
          <cell r="W4551"/>
          <cell r="X4551" t="str">
            <v>David Luna</v>
          </cell>
          <cell r="Y4551" t="str">
            <v>SOUTHEAST</v>
          </cell>
          <cell r="Z4551" t="str">
            <v>TYLER</v>
          </cell>
          <cell r="AA4551" t="str">
            <v>TYLER</v>
          </cell>
          <cell r="AB4551" t="str">
            <v>Station</v>
          </cell>
          <cell r="AC4551" t="str">
            <v>0201417</v>
          </cell>
          <cell r="AD4551" t="str">
            <v>Tyler, GE Co.  138KV</v>
          </cell>
          <cell r="AE4551" t="str">
            <v>In-Service</v>
          </cell>
          <cell r="AF4551" t="str">
            <v>Closed</v>
          </cell>
          <cell r="AG4551">
            <v>45205</v>
          </cell>
          <cell r="AH4551" t="str">
            <v>28731.3</v>
          </cell>
          <cell r="AI4551">
            <v>9113.64</v>
          </cell>
        </row>
        <row r="4552">
          <cell r="E4552" t="str">
            <v>0PT49142 -- TEMPLE SUB - TAYLOR SUB 69 KV LINE : REPLACE POLE FOR STRUCTURE 77/2</v>
          </cell>
          <cell r="F4552" t="str">
            <v>TEMPLE SUB - TAYLOR SUB 69 KV LINE : REPLACE POLE FOR STRUCTURE 77/2</v>
          </cell>
          <cell r="G4552" t="str">
            <v>Temple Sub - Taylor Sub 69 kV Line : Replace Pole for Structure 77/2</v>
          </cell>
          <cell r="H4552" t="str">
            <v>This WA is for the cost to replace a downed pole (77/2) on the Temple-Taylor 69kV line due to vehicle damage. 
09/28/22 Revisions: ONCOR labor over estimated on original WA.</v>
          </cell>
          <cell r="I4552" t="str">
            <v>CMPC</v>
          </cell>
          <cell r="J4552"/>
          <cell r="K4552"/>
          <cell r="L4552" t="str">
            <v>213</v>
          </cell>
          <cell r="M4552" t="str">
            <v>Transmission Line Pole Replace</v>
          </cell>
          <cell r="N4552"/>
          <cell r="O4552" t="str">
            <v/>
          </cell>
          <cell r="P4552"/>
          <cell r="Q4552"/>
          <cell r="R4552" t="str">
            <v/>
          </cell>
          <cell r="S4552" t="str">
            <v xml:space="preserve">This WA is for the cost to replace a downed pole (77/2) on the Temple-Taylor 69kV line due to vehicle damage.
</v>
          </cell>
          <cell r="T4552" t="str">
            <v>This WA is for the cost to replace a downed pole (77/2) on the Temple-Taylor 69kV line due to vehicle damage.</v>
          </cell>
          <cell r="U4552"/>
          <cell r="V4552" t="str">
            <v>Kelli Hendershot</v>
          </cell>
          <cell r="W4552"/>
          <cell r="X4552"/>
          <cell r="Y4552" t="str">
            <v>SOUTHEAST</v>
          </cell>
          <cell r="Z4552" t="str">
            <v>TEMPLE</v>
          </cell>
          <cell r="AA4552" t="str">
            <v>TEMPLE</v>
          </cell>
          <cell r="AB4552" t="str">
            <v>Line</v>
          </cell>
          <cell r="AC4552" t="str">
            <v>0400319</v>
          </cell>
          <cell r="AD4552" t="str">
            <v>Temple-Taylor</v>
          </cell>
          <cell r="AE4552" t="str">
            <v>In-Service</v>
          </cell>
          <cell r="AF4552" t="str">
            <v>Closed</v>
          </cell>
          <cell r="AG4552">
            <v>44838</v>
          </cell>
          <cell r="AH4552" t="str">
            <v>11522.86</v>
          </cell>
          <cell r="AI4552">
            <v>9112.59</v>
          </cell>
        </row>
        <row r="4553">
          <cell r="E4553" t="str">
            <v>0PT47259 -- WOLF SWITCH BKR 14210-WICKETT-WINK BKR 12805: GROUND LINE MAINTENANCE FOR 133 POLES</v>
          </cell>
          <cell r="F4553" t="str">
            <v>WOLF SWITCH BKR 14210-WICKETT-WINK BKR 12805: GROUND LINE MAINTENANCE FOR 133 POLES</v>
          </cell>
          <cell r="G4553" t="str">
            <v>Wolf Switch Bkr 14210-Wickett-Wink Bkr 12805: Ground Line Maintenance for 133 Poles</v>
          </cell>
          <cell r="H4553" t="str">
            <v>This WA will cover the cost of ground line maintenance for 133 poles
1-30', 1-40', 1-45', 2-55', 88-60', 17-65', 11-70', 8-75', 4-80'</v>
          </cell>
          <cell r="I4553" t="str">
            <v>CMPC</v>
          </cell>
          <cell r="J4553"/>
          <cell r="K4553"/>
          <cell r="L4553" t="str">
            <v>223</v>
          </cell>
          <cell r="M4553" t="str">
            <v>Ground Line Maintenance</v>
          </cell>
          <cell r="N4553"/>
          <cell r="O4553" t="str">
            <v/>
          </cell>
          <cell r="P4553"/>
          <cell r="Q4553"/>
          <cell r="R4553" t="str">
            <v/>
          </cell>
          <cell r="S4553" t="str">
            <v xml:space="preserve">This WA will cover the cost of ground line maintenance for 133 poles
1-30', 1-40', 1-45', 2-55', 88-60', 17-65', 11-70', 8-75', 4-80'
</v>
          </cell>
          <cell r="T4553" t="str">
            <v>This WA will cover the cost of ground line maintenance for 133 poles
1-30', 1-40', 1-45', 2-55', 88-60', 17-65', 11-70', 8-75', 4-80'</v>
          </cell>
          <cell r="U4553"/>
          <cell r="V4553" t="str">
            <v>Carissa Hilliard</v>
          </cell>
          <cell r="W4553" t="str">
            <v>Peter Carhart</v>
          </cell>
          <cell r="X4553"/>
          <cell r="Y4553" t="str">
            <v>METRO WEST</v>
          </cell>
          <cell r="Z4553" t="str">
            <v>ODESSA</v>
          </cell>
          <cell r="AA4553" t="str">
            <v>ODESSA</v>
          </cell>
          <cell r="AB4553" t="str">
            <v>Line</v>
          </cell>
          <cell r="AC4553" t="str">
            <v>0007763</v>
          </cell>
          <cell r="AD4553" t="str">
            <v>Wolf Switch - Wickett (TNMP)</v>
          </cell>
          <cell r="AE4553" t="str">
            <v>In-Service</v>
          </cell>
          <cell r="AF4553" t="str">
            <v>Closed</v>
          </cell>
          <cell r="AG4553">
            <v>44880</v>
          </cell>
          <cell r="AH4553" t="str">
            <v>11299.29</v>
          </cell>
          <cell r="AI4553">
            <v>9111.69</v>
          </cell>
        </row>
        <row r="4554">
          <cell r="E4554" t="str">
            <v>0PT48736 -- BROWN SWITCH 345KV : REPLACE FAILED CAPACITORS ON CAP BANK #12003</v>
          </cell>
          <cell r="F4554" t="str">
            <v>BROWN SWITCH 345KV : REPLACE FAILED CAPACITORS ON CAP BANK #12003</v>
          </cell>
          <cell r="G4554" t="str">
            <v>Brown Switch 345kV : Replace Failed Capacitors on Cap Bank #12003</v>
          </cell>
          <cell r="H4554" t="str">
            <v>This WA is to replace three failed capacitors on Cap Bank #12003 at Brown Switch on 6/19/2022.</v>
          </cell>
          <cell r="I4554" t="str">
            <v>CMPC</v>
          </cell>
          <cell r="J4554"/>
          <cell r="K4554"/>
          <cell r="L4554" t="str">
            <v>217</v>
          </cell>
          <cell r="M4554" t="str">
            <v>Failed Substation Equip Replac</v>
          </cell>
          <cell r="N4554"/>
          <cell r="O4554" t="str">
            <v/>
          </cell>
          <cell r="P4554"/>
          <cell r="Q4554"/>
          <cell r="R4554" t="str">
            <v/>
          </cell>
          <cell r="S4554" t="str">
            <v xml:space="preserve">This WA is to replace three failed capacitors on Cap Bank #12003 at Brown Switch on 6/19/2022.
</v>
          </cell>
          <cell r="T4554" t="str">
            <v>This WA is to replace three failed capacitors on Cap Bank #12003 at Brown Switch on 6/19/2022.</v>
          </cell>
          <cell r="U4554"/>
          <cell r="V4554" t="str">
            <v>Annmarie Yezierski</v>
          </cell>
          <cell r="W4554"/>
          <cell r="X4554"/>
          <cell r="Y4554" t="str">
            <v>SOUTHEAST</v>
          </cell>
          <cell r="Z4554" t="str">
            <v>GLEN ROSE</v>
          </cell>
          <cell r="AA4554" t="str">
            <v>COMANCHE</v>
          </cell>
          <cell r="AB4554" t="str">
            <v>Station</v>
          </cell>
          <cell r="AC4554" t="str">
            <v>0501510</v>
          </cell>
          <cell r="AD4554" t="str">
            <v>CREZ BROWN SW STA</v>
          </cell>
          <cell r="AE4554" t="str">
            <v>In-Service</v>
          </cell>
          <cell r="AF4554" t="str">
            <v>Closed</v>
          </cell>
          <cell r="AG4554">
            <v>44789</v>
          </cell>
          <cell r="AH4554" t="str">
            <v>11759.28</v>
          </cell>
          <cell r="AI4554">
            <v>9085.5</v>
          </cell>
        </row>
        <row r="4555">
          <cell r="E4555" t="str">
            <v>0PT49126 -- CARMICHAEL BEND SWITCH : REPLACE A/C UNIT</v>
          </cell>
          <cell r="F4555" t="str">
            <v>CARMICHAEL BEND SWITCH : REPLACE A/C UNIT</v>
          </cell>
          <cell r="G4555" t="str">
            <v>Carmichael Bend Switch : Replace A/C Unit</v>
          </cell>
          <cell r="H4555" t="str">
            <v>WA provides the cost to replace the A/C unit at Carmichael Bend Sw with a new 2-ton unit</v>
          </cell>
          <cell r="I4555" t="str">
            <v>CMPC</v>
          </cell>
          <cell r="J4555"/>
          <cell r="K4555"/>
          <cell r="L4555" t="str">
            <v>106</v>
          </cell>
          <cell r="M4555" t="str">
            <v>Air Conditioner Replacements</v>
          </cell>
          <cell r="N4555"/>
          <cell r="O4555" t="str">
            <v/>
          </cell>
          <cell r="P4555"/>
          <cell r="Q4555"/>
          <cell r="R4555" t="str">
            <v/>
          </cell>
          <cell r="S4555" t="str">
            <v xml:space="preserve">WA provides the cost to replace the A/C unit at Carmichael Bend Sw with a new 2-ton unit
</v>
          </cell>
          <cell r="T4555" t="str">
            <v>WA provides the cost to replace the A/C unit at Carmichael Bend Sw with a new 2-ton unit</v>
          </cell>
          <cell r="U4555"/>
          <cell r="V4555" t="str">
            <v>Andres Maldonado</v>
          </cell>
          <cell r="W4555"/>
          <cell r="X4555"/>
          <cell r="Y4555" t="str">
            <v>SOUTHEAST</v>
          </cell>
          <cell r="Z4555" t="str">
            <v>GLEN ROSE</v>
          </cell>
          <cell r="AA4555" t="str">
            <v>GLEN ROSE</v>
          </cell>
          <cell r="AB4555" t="str">
            <v>Station</v>
          </cell>
          <cell r="AC4555" t="str">
            <v>0501475</v>
          </cell>
          <cell r="AD4555" t="str">
            <v>Carmichael Bend Switch</v>
          </cell>
          <cell r="AE4555" t="str">
            <v>In-Service</v>
          </cell>
          <cell r="AF4555" t="str">
            <v>Closed</v>
          </cell>
          <cell r="AG4555">
            <v>44837</v>
          </cell>
          <cell r="AH4555" t="str">
            <v>9973.43</v>
          </cell>
          <cell r="AI4555">
            <v>9080.67</v>
          </cell>
        </row>
        <row r="4556">
          <cell r="E4556" t="str">
            <v>0PT52430 -- ADDISON SUB : REPLACE A/C UNIT</v>
          </cell>
          <cell r="F4556" t="str">
            <v>ADDISON SUB : REPLACE A/C UNIT</v>
          </cell>
          <cell r="G4556" t="str">
            <v>Addison Sub : Replace A/C Unit</v>
          </cell>
          <cell r="H4556" t="str">
            <v>This WA is an estimated cost to replace window unit with new 2 ton Bard unit. Includes cutting openings for unit, heat kit, supply and return grills, and thermostat.
All material, as well as labor, will be provided by Environmental Air Conditioning Services, Inc.</v>
          </cell>
          <cell r="I4556" t="str">
            <v>CMPC</v>
          </cell>
          <cell r="J4556"/>
          <cell r="K4556"/>
          <cell r="L4556" t="str">
            <v>106</v>
          </cell>
          <cell r="M4556" t="str">
            <v>Air Conditioner Replacements</v>
          </cell>
          <cell r="N4556"/>
          <cell r="O4556" t="str">
            <v/>
          </cell>
          <cell r="P4556"/>
          <cell r="Q4556"/>
          <cell r="R4556" t="str">
            <v/>
          </cell>
          <cell r="S4556" t="str">
            <v xml:space="preserve">This WA is an estimated cost to replace window unit with new 2 ton Bard unit. Includes cutting openings for unit, heat kit, supply and return grills, and thermostat.
All material, as well as labor, will be provided by Environmental Air Conditioning Services, Inc.
</v>
          </cell>
          <cell r="T4556" t="str">
            <v>This WA is an estimated cost to replace window unit with new 2 ton Bard unit. Includes cutting openings for unit, heat kit, supply and return grills, and thermostat.
All material, as well as labor, will be provided by Environmental Air Conditioning Services, Inc.</v>
          </cell>
          <cell r="U4556"/>
          <cell r="V4556" t="str">
            <v>Samantha Bogusch</v>
          </cell>
          <cell r="W4556" t="str">
            <v>Caleb Cawthon</v>
          </cell>
          <cell r="X4556" t="str">
            <v>Barry Hance</v>
          </cell>
          <cell r="Y4556" t="str">
            <v>METRO EAST</v>
          </cell>
          <cell r="Z4556" t="str">
            <v>NORTH DALLAS</v>
          </cell>
          <cell r="AA4556" t="str">
            <v>NORTH DALLAS</v>
          </cell>
          <cell r="AB4556" t="str">
            <v>Station</v>
          </cell>
          <cell r="AC4556" t="str">
            <v>0101429</v>
          </cell>
          <cell r="AD4556" t="str">
            <v>Addison 138KV</v>
          </cell>
          <cell r="AE4556" t="str">
            <v>In-Service</v>
          </cell>
          <cell r="AF4556" t="str">
            <v>Closed</v>
          </cell>
          <cell r="AG4556">
            <v>45267</v>
          </cell>
          <cell r="AH4556" t="str">
            <v>9968.59</v>
          </cell>
          <cell r="AI4556">
            <v>9078.6</v>
          </cell>
        </row>
        <row r="4557">
          <cell r="E4557" t="str">
            <v>0PT54562 -- BRELYN SUBSTATION 138KV: REPLACE FAILED MOTOR OPERATOR</v>
          </cell>
          <cell r="F4557" t="str">
            <v>BRELYN SUBSTATION 138KV: REPLACE FAILED MOTOR OPERATOR</v>
          </cell>
          <cell r="G4557" t="str">
            <v>Brelyn Substation 138kV: Replace Failed Motor Operator</v>
          </cell>
          <cell r="H4557" t="str">
            <v>This Work Authorization (WA) will cover the cost to replace one (1) failed motor operator in the Brelyn Substation.
Remove: one (1) motor operator
Install: one (1) motor operator, TSN# 316617
Use of budget item 217 approved by Cliff Odom
05/08/24 - Revision 1: Correcting material price to match the final pricing in FIM actuals</v>
          </cell>
          <cell r="I4557" t="str">
            <v>CMPC</v>
          </cell>
          <cell r="J4557" t="str">
            <v>Failed Equipment and Storm Damage</v>
          </cell>
          <cell r="K4557" t="str">
            <v>BI 217_FAILED SUBSTATION EQUIPMENT REPLACEMENT</v>
          </cell>
          <cell r="L4557" t="str">
            <v>217</v>
          </cell>
          <cell r="M4557" t="str">
            <v>Failed Substation Equip Replac</v>
          </cell>
          <cell r="N4557"/>
          <cell r="O4557" t="str">
            <v/>
          </cell>
          <cell r="P4557"/>
          <cell r="Q4557"/>
          <cell r="R4557" t="str">
            <v/>
          </cell>
          <cell r="S4557" t="str">
            <v xml:space="preserve">This Work Authorization (WA) will cover the cost to replace one (1) failed motor operator in the Brelyn Substation.Remove: one (1) motor operatorInstall: one (1) motor operator, TSN# 316617
Use of budget item 217 approved by Cliff Odom
</v>
          </cell>
          <cell r="T4557" t="str">
            <v>This Work Authorization (WA) will cover the cost to replace one (1) failed motor operator in the Brelyn Substation.Remove: one (1) motor operatorInstall: one (1) motor operator, TSN# 316617
Use of budget item 217 approved by Cliff Odom</v>
          </cell>
          <cell r="U4557"/>
          <cell r="V4557" t="str">
            <v>Rachel Kennedy</v>
          </cell>
          <cell r="W4557"/>
          <cell r="X4557" t="str">
            <v>Miguel Ortega</v>
          </cell>
          <cell r="Y4557" t="str">
            <v>METRO WEST</v>
          </cell>
          <cell r="Z4557" t="str">
            <v>BIG SPRING</v>
          </cell>
          <cell r="AA4557" t="str">
            <v>BIG SPRING</v>
          </cell>
          <cell r="AB4557" t="str">
            <v>Station</v>
          </cell>
          <cell r="AC4557" t="str">
            <v>0005931</v>
          </cell>
          <cell r="AD4557" t="str">
            <v>Brelyn Sub</v>
          </cell>
          <cell r="AE4557" t="str">
            <v>In-Service</v>
          </cell>
          <cell r="AF4557" t="str">
            <v>Closed</v>
          </cell>
          <cell r="AG4557">
            <v>45422</v>
          </cell>
          <cell r="AH4557" t="str">
            <v>9789.48</v>
          </cell>
          <cell r="AI4557">
            <v>9072.36</v>
          </cell>
        </row>
        <row r="4558">
          <cell r="E4558" t="str">
            <v>0PT50291 -- PLANO HIGHWAY 190 SUB : INSTALL MAS ANTENNA</v>
          </cell>
          <cell r="F4558" t="str">
            <v>PLANO HIGHWAY 190 SUB : INSTALL MAS ANTENNA</v>
          </cell>
          <cell r="G4558" t="str">
            <v>Plano Highway 190 Sub : Install MAS Antenna</v>
          </cell>
          <cell r="H4558"/>
          <cell r="I4558" t="str">
            <v>CMPC</v>
          </cell>
          <cell r="J4558"/>
          <cell r="K4558"/>
          <cell r="L4558" t="str">
            <v>208</v>
          </cell>
          <cell r="M4558" t="str">
            <v>Scada Installation/Additions</v>
          </cell>
          <cell r="N4558"/>
          <cell r="O4558" t="str">
            <v/>
          </cell>
          <cell r="P4558"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monitoring.Plano Highway 190 Substationis a targeted station in which network infrastructure is to be installed for SCADA communication. This is to include replacing a MAS antenna and installing associated cables to connect the SCADA to the radio system.
The completion of this project will improve SCADA communication reliability to TMS and remove dependency of the third-party services.
This is an approved Telecom Refresh Program (TRP) Capital Maintenance Prioritization Committee (CMPC) project.</v>
          </cell>
          <cell r="Q4558"/>
          <cell r="R4558" t="str">
            <v/>
          </cell>
          <cell r="S4558" t="str">
            <v xml:space="preserve">This Work Authorization covers the cost to replace a Multiple Address System (MAS) radio antenna at Plano Highway 190 Substation.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monitoring.Plano Highway 190 Substationis a targeted station in which network infrastructure is to be installed for SCADA communication. This is to include replacing a MAS antenna and installing associated cables to connect the SCADA to the radio system.
The completion of this project will improve SCADA communication reliability to TMS and remove dependency of the third-party services.
This is an approved Telecom Refresh Program (TRP) Capital Maintenance Prioritization Committee (CMPC) project.
</v>
          </cell>
          <cell r="T4558" t="str">
            <v>This Work Authorization covers the cost to replace a Multiple Address System (MAS) radio antenna at Plano Highway 190 Substation.</v>
          </cell>
          <cell r="U4558"/>
          <cell r="V4558" t="str">
            <v>Palmira Cumbo</v>
          </cell>
          <cell r="W4558"/>
          <cell r="X4558" t="str">
            <v>Barry Hance</v>
          </cell>
          <cell r="Y4558" t="str">
            <v>METRO EAST</v>
          </cell>
          <cell r="Z4558" t="str">
            <v>NORTH DALLAS</v>
          </cell>
          <cell r="AA4558" t="str">
            <v>NORTH DALLAS</v>
          </cell>
          <cell r="AB4558" t="str">
            <v>Station</v>
          </cell>
          <cell r="AC4558" t="str">
            <v>0101635</v>
          </cell>
          <cell r="AD4558" t="str">
            <v>Plano Highway 190 138KV Sub</v>
          </cell>
          <cell r="AE4558" t="str">
            <v>In-Service</v>
          </cell>
          <cell r="AF4558" t="str">
            <v>Closed</v>
          </cell>
          <cell r="AG4558">
            <v>45105</v>
          </cell>
          <cell r="AH4558" t="str">
            <v>12324.52</v>
          </cell>
          <cell r="AI4558">
            <v>9069.7999999999993</v>
          </cell>
        </row>
        <row r="4559">
          <cell r="E4559" t="str">
            <v>0PT49819 -- HACKBERRY SUB : REPLACE CONTROL HOUSE HVAC UNIT</v>
          </cell>
          <cell r="F4559" t="str">
            <v>HACKBERRY SUB : REPLACE CONTROL HOUSE HVAC UNIT</v>
          </cell>
          <cell r="G4559" t="str">
            <v>Hackberry Sub : Replace Control House HVAC Unit</v>
          </cell>
          <cell r="H4559" t="str">
            <v>Replace Control House HVAC Unit
REVISION- MATERIAL COST REDUCED BASED ON INVOICE</v>
          </cell>
          <cell r="I4559" t="str">
            <v>CMPC</v>
          </cell>
          <cell r="J4559"/>
          <cell r="K4559"/>
          <cell r="L4559" t="str">
            <v>106</v>
          </cell>
          <cell r="M4559" t="str">
            <v>Air Conditioner Replacements</v>
          </cell>
          <cell r="N4559"/>
          <cell r="O4559" t="str">
            <v/>
          </cell>
          <cell r="P4559"/>
          <cell r="Q4559"/>
          <cell r="R4559" t="str">
            <v/>
          </cell>
          <cell r="S4559" t="str">
            <v xml:space="preserve">Replace Control House HVAC Unit
</v>
          </cell>
          <cell r="T4559" t="str">
            <v>Replace Control House HVAC Unit</v>
          </cell>
          <cell r="U4559"/>
          <cell r="V4559" t="str">
            <v>Bettye Turner</v>
          </cell>
          <cell r="W4559"/>
          <cell r="X4559"/>
          <cell r="Y4559" t="str">
            <v>METRO EAST</v>
          </cell>
          <cell r="Z4559" t="str">
            <v>DALLAS</v>
          </cell>
          <cell r="AA4559" t="str">
            <v>DALLAS</v>
          </cell>
          <cell r="AB4559" t="str">
            <v>Station</v>
          </cell>
          <cell r="AC4559" t="str">
            <v>0101507</v>
          </cell>
          <cell r="AD4559" t="str">
            <v>Hackberry,345Kv</v>
          </cell>
          <cell r="AE4559" t="str">
            <v>In-Service</v>
          </cell>
          <cell r="AF4559" t="str">
            <v>Closed</v>
          </cell>
          <cell r="AG4559">
            <v>44908</v>
          </cell>
          <cell r="AH4559" t="str">
            <v>9796.74</v>
          </cell>
          <cell r="AI4559">
            <v>9066.18</v>
          </cell>
        </row>
        <row r="4560">
          <cell r="E4560" t="str">
            <v>0PT51786 -- WOLFE CITY 2 SUB : REPLACEMENT OF A/C UNIT</v>
          </cell>
          <cell r="F4560" t="str">
            <v>WOLFE CITY 2 SUB : REPLACEMENT OF A/C UNIT</v>
          </cell>
          <cell r="G4560" t="str">
            <v>Wolfe City 2 Sub : Replacement of A/C Unit</v>
          </cell>
          <cell r="H4560" t="str">
            <v>This WA covers the cost of replacing the HVAC A/C unit (item ID 915224) not cooling at Wolfe City 2.
RETIREMENT
1 - Each HVAC, Air Conditioner</v>
          </cell>
          <cell r="I4560" t="str">
            <v>CMPC</v>
          </cell>
          <cell r="J4560"/>
          <cell r="K4560"/>
          <cell r="L4560" t="str">
            <v>106</v>
          </cell>
          <cell r="M4560" t="str">
            <v>Air Conditioner Replacements</v>
          </cell>
          <cell r="N4560"/>
          <cell r="O4560" t="str">
            <v/>
          </cell>
          <cell r="P4560" t="str">
            <v>This WA covers the cost of replacing the HVAC A/C unit (item ID 915224) not cooling at Wolfe City 2.
RETIREMENT
1 - Each HVAC, Air Conditioner</v>
          </cell>
          <cell r="Q4560"/>
          <cell r="R4560" t="str">
            <v/>
          </cell>
          <cell r="S4560" t="str">
            <v xml:space="preserve">This WA covers the cost of replacing the HVAC A/C unit (item ID 915224) not cooling at Wolfe City 2.
RETIREMENT
1 - Each HVAC, Air Conditioner
This WA covers the cost of replacing the HVAC A/C unit (item ID 915224) not cooling at Wolfe City 2.
RETIREMENT
1 - Each HVAC, Air Conditioner
</v>
          </cell>
          <cell r="T4560" t="str">
            <v>This WA covers the cost of replacing the HVAC A/C unit (item ID 915224) not cooling at Wolfe City 2.
RETIREMENT
1 - Each HVAC, Air Conditioner</v>
          </cell>
          <cell r="U4560"/>
          <cell r="V4560" t="str">
            <v>Sharon Acker</v>
          </cell>
          <cell r="W4560" t="str">
            <v>Brandon Walker</v>
          </cell>
          <cell r="X4560" t="str">
            <v>Barry Hance</v>
          </cell>
          <cell r="Y4560" t="str">
            <v>METRO EAST</v>
          </cell>
          <cell r="Z4560" t="str">
            <v>SULPHUR SPRINGS</v>
          </cell>
          <cell r="AA4560" t="str">
            <v>SULPHUR SPRINGS</v>
          </cell>
          <cell r="AB4560" t="str">
            <v>Station</v>
          </cell>
          <cell r="AC4560" t="str">
            <v>0301421</v>
          </cell>
          <cell r="AD4560" t="str">
            <v>Wolfe City No.2 138Kv</v>
          </cell>
          <cell r="AE4560" t="str">
            <v>In-Service</v>
          </cell>
          <cell r="AF4560" t="str">
            <v>Closed</v>
          </cell>
          <cell r="AG4560">
            <v>45275</v>
          </cell>
          <cell r="AH4560" t="str">
            <v>9700.98</v>
          </cell>
          <cell r="AI4560">
            <v>9058.93</v>
          </cell>
        </row>
        <row r="4561">
          <cell r="E4561" t="str">
            <v>0PT50479 -- WHITE ROCK SUB : REPLACEMENT OF EXISTING (3 EACH) 138 KV PORCELAIN SURGE ARRESTERS AT WHITE ROCK - TRF01</v>
          </cell>
          <cell r="F4561" t="str">
            <v>WHITE ROCK SUB : REPLACEMENT OF EXISTING (3 EACH) 138 KV PORCELAIN SURGE ARRESTERS AT WHITE ROCK - TRF01</v>
          </cell>
          <cell r="G4561" t="str">
            <v>WHITE ROCK Sub : REPLACEMENT OF EXISTING (3 EACH) 138 kV PORCELAIN SURGE ARRESTERS AT WHITE ROCK - TRF01</v>
          </cell>
          <cell r="H4561" t="str">
            <v>THIS WA IS FOR THE REMOVAL OF THE EXISTING PORCELAIN SURGE ARRESTERS, THE TESTING AND INSTALLATION OF NEW POLYMER SURGE ARRESTERS AT WHITE ROCK - TRF01
REVISION 7/7: Labor revised due to project being overestimated</v>
          </cell>
          <cell r="I4561" t="str">
            <v>CMPC</v>
          </cell>
          <cell r="J4561"/>
          <cell r="K4561"/>
          <cell r="L4561" t="str">
            <v>211</v>
          </cell>
          <cell r="M4561" t="str">
            <v>Region Miscellaneous</v>
          </cell>
          <cell r="N4561"/>
          <cell r="O4561" t="str">
            <v/>
          </cell>
          <cell r="P4561"/>
          <cell r="Q4561"/>
          <cell r="R4561" t="str">
            <v/>
          </cell>
          <cell r="S4561" t="str">
            <v xml:space="preserve">THIS WA IS FOR THE REMOVAL OF THE EXISTING PORCELAIN SURGE ARRESTERS, THE TESTING AND INSTALLATION OF NEW POLYMER SURGE ARRESTERS AT WHITE ROCK - TRF01
</v>
          </cell>
          <cell r="T4561" t="str">
            <v>THIS WA IS FOR THE REMOVAL OF THE EXISTING PORCELAIN SURGE ARRESTERS, THE TESTING AND INSTALLATION OF NEW POLYMER SURGE ARRESTERS AT WHITE ROCK - TRF01</v>
          </cell>
          <cell r="U4561"/>
          <cell r="V4561" t="str">
            <v>Vaneya Chukwurah</v>
          </cell>
          <cell r="W4561"/>
          <cell r="X4561"/>
          <cell r="Y4561" t="str">
            <v>METRO EAST</v>
          </cell>
          <cell r="Z4561" t="str">
            <v>DALLAS</v>
          </cell>
          <cell r="AA4561" t="str">
            <v>DALLAS</v>
          </cell>
          <cell r="AB4561" t="str">
            <v>Station</v>
          </cell>
          <cell r="AC4561" t="str">
            <v>0000549</v>
          </cell>
          <cell r="AD4561" t="str">
            <v>White Rock S/Station T&amp;D</v>
          </cell>
          <cell r="AE4561" t="str">
            <v>In-Service</v>
          </cell>
          <cell r="AF4561" t="str">
            <v>Closed</v>
          </cell>
          <cell r="AG4561">
            <v>45114</v>
          </cell>
          <cell r="AH4561" t="str">
            <v>9769.67</v>
          </cell>
          <cell r="AI4561">
            <v>9053.94</v>
          </cell>
        </row>
        <row r="4562">
          <cell r="E4562" t="str">
            <v>0PT50729 -- KILLEEN SOUTH SUB : REPLACE THREE (3) FAILED INTERRUPTERS ON TOTALIZING SWITCH #1</v>
          </cell>
          <cell r="F4562" t="str">
            <v>KILLEEN SOUTH SUB : REPLACE THREE (3) FAILED INTERRUPTERS ON TOTALIZING SWITCH #1</v>
          </cell>
          <cell r="G4562" t="str">
            <v>Killeen South Sub : Replace Three (3) Failed Interrupters on Totalizing Switch #1</v>
          </cell>
          <cell r="H4562" t="str">
            <v>This WA is for the cost to replace three (3) failed interrupters on totalizing switch #1 at Killen South.
REVISIONS 03.01.23- ONCOR LABOR OVER ESTIMATED ON ORIGINAL WA-KH
Cliff Odom approved use of BI 217</v>
          </cell>
          <cell r="I4562" t="str">
            <v>CMPC</v>
          </cell>
          <cell r="J4562"/>
          <cell r="K4562"/>
          <cell r="L4562" t="str">
            <v>217</v>
          </cell>
          <cell r="M4562" t="str">
            <v>Failed Substation Equip Replac</v>
          </cell>
          <cell r="N4562"/>
          <cell r="O4562" t="str">
            <v/>
          </cell>
          <cell r="P4562"/>
          <cell r="Q4562"/>
          <cell r="R4562" t="str">
            <v/>
          </cell>
          <cell r="S4562" t="str">
            <v xml:space="preserve">This WA is for the cost to replace three (3) failed interrupters on totalizing switch #1 at Killen South.
Cliff Odom approved use of BI 217
</v>
          </cell>
          <cell r="T4562" t="str">
            <v>This WA is for the cost to replace three (3) failed interrupters on totalizing switch #1 at Killen South.
Cliff Odom approved use of BI 217</v>
          </cell>
          <cell r="U4562"/>
          <cell r="V4562" t="str">
            <v>Kelli Hendershot</v>
          </cell>
          <cell r="W4562"/>
          <cell r="X4562"/>
          <cell r="Y4562" t="str">
            <v>SOUTHEAST</v>
          </cell>
          <cell r="Z4562" t="str">
            <v>TEMPLE</v>
          </cell>
          <cell r="AA4562" t="str">
            <v>TEMPLE</v>
          </cell>
          <cell r="AB4562" t="str">
            <v>Station</v>
          </cell>
          <cell r="AC4562" t="str">
            <v>0401494</v>
          </cell>
          <cell r="AD4562" t="str">
            <v>Killeen South 138-12.5KV</v>
          </cell>
          <cell r="AE4562" t="str">
            <v>In-Service</v>
          </cell>
          <cell r="AF4562" t="str">
            <v>Closed</v>
          </cell>
          <cell r="AG4562">
            <v>44986</v>
          </cell>
          <cell r="AH4562" t="str">
            <v>10521.89</v>
          </cell>
          <cell r="AI4562">
            <v>9050.68</v>
          </cell>
        </row>
        <row r="4563">
          <cell r="E4563" t="str">
            <v>0PT56215 -- TYL SOUTH SUB : REPLACE FAILED TELEVENT RTU MOTHERBOARD</v>
          </cell>
          <cell r="F4563" t="str">
            <v>TYL SOUTH SUB : REPLACE FAILED TELEVENT RTU MOTHERBOARD</v>
          </cell>
          <cell r="G4563" t="str">
            <v>TYL South Sub : Replace Failed Televent RTU Motherboard</v>
          </cell>
          <cell r="H4563" t="str">
            <v>This WA will cover the cost to replace the failed Televent RTU Motherboard at TYSTH substation.
Oncor will do the work.
Materials to be removed: Televent RTU motherboard
Materials to be installed: Televent RTU motherboard
Cliff Odom and Peter Babcock approved Budget item 217 on Sept, 6, 2024
Revision : 10/07/2024 
Decreased Oncor Labor due to it being grossly overestimation 
Removed MISC dollars - not needed.</v>
          </cell>
          <cell r="I4563" t="str">
            <v>CMPC</v>
          </cell>
          <cell r="J4563" t="str">
            <v>Failed Equipment and Storm Damage</v>
          </cell>
          <cell r="K4563" t="str">
            <v>BI 217_FAILED SUBSTATION EQUIPMENT REPLACEMENT</v>
          </cell>
          <cell r="L4563" t="str">
            <v>217</v>
          </cell>
          <cell r="M4563" t="str">
            <v>Failed Substation Equip Replac</v>
          </cell>
          <cell r="N4563"/>
          <cell r="O4563" t="str">
            <v/>
          </cell>
          <cell r="P4563"/>
          <cell r="Q4563"/>
          <cell r="R4563" t="str">
            <v/>
          </cell>
          <cell r="S4563" t="str">
            <v xml:space="preserve">This WA will cover the cost to replace the failed Televent RTU Motherboard at TYSTH substation.Oncor will do the work.
Materials to be removed: Televent RTU motherboardMaterials to be installed: Televent RTU motherboard
Cliff Odom and Peter Babcock approved Budget Item 217 on Sept. 6, 2024
</v>
          </cell>
          <cell r="T4563" t="str">
            <v>This WA will cover the cost to replace the failed Televent RTU Motherboard at TYSTH substation.Oncor will do the work.
Materials to be removed: Televent RTU motherboardMaterials to be installed: Televent RTU motherboard
Cliff Odom and Peter Babcock approved Budget Item 217 on Sept. 6, 2024</v>
          </cell>
          <cell r="U4563"/>
          <cell r="V4563" t="str">
            <v>Sarah Kirby</v>
          </cell>
          <cell r="W4563" t="str">
            <v>Randal Robinson</v>
          </cell>
          <cell r="X4563" t="str">
            <v>David Luna</v>
          </cell>
          <cell r="Y4563" t="str">
            <v>SOUTHEAST</v>
          </cell>
          <cell r="Z4563" t="str">
            <v>TYLER</v>
          </cell>
          <cell r="AA4563" t="str">
            <v>TYLER</v>
          </cell>
          <cell r="AB4563" t="str">
            <v>Station</v>
          </cell>
          <cell r="AC4563" t="str">
            <v>0201414</v>
          </cell>
          <cell r="AD4563" t="str">
            <v>Tyler, South 138Kv</v>
          </cell>
          <cell r="AE4563" t="str">
            <v>In-Service</v>
          </cell>
          <cell r="AF4563" t="str">
            <v>Constr. Complete, Chargeable</v>
          </cell>
          <cell r="AG4563">
            <v>45608</v>
          </cell>
          <cell r="AH4563" t="str">
            <v>13971.89</v>
          </cell>
          <cell r="AI4563">
            <v>9049.5499999999993</v>
          </cell>
        </row>
        <row r="4564">
          <cell r="E4564" t="str">
            <v>0PT52247 -- HICKS SUB : REPLACE LA'S DUE TO SERVICE ADVISORY ON 138KV AUTO #1</v>
          </cell>
          <cell r="F4564" t="str">
            <v>HICKS SUB : REPLACE LA'S DUE TO SERVICE ADVISORY ON 138KV AUTO #1</v>
          </cell>
          <cell r="G4564" t="str">
            <v>Hicks Sub : Replace LA's due to service Advisory on 138kV Auto #1</v>
          </cell>
          <cell r="H4564" t="str">
            <v>This WA is to cover the cost to Replace LA's due to service Advisory on 138kV Auto #1</v>
          </cell>
          <cell r="I4564" t="str">
            <v>CMPC</v>
          </cell>
          <cell r="J4564" t="str">
            <v>Region Reactive</v>
          </cell>
          <cell r="K4564" t="str">
            <v>BI 211_REGION REACTIVE MAINTENANCE</v>
          </cell>
          <cell r="L4564" t="str">
            <v>211</v>
          </cell>
          <cell r="M4564" t="str">
            <v>Region Miscellaneous</v>
          </cell>
          <cell r="N4564"/>
          <cell r="O4564" t="str">
            <v/>
          </cell>
          <cell r="P4564"/>
          <cell r="Q4564"/>
          <cell r="R4564" t="str">
            <v/>
          </cell>
          <cell r="S4564" t="str">
            <v xml:space="preserve">This WA is to cover the cost to Replace LA's due to service Advisory on 138kV Auto #1
</v>
          </cell>
          <cell r="T4564" t="str">
            <v>This WA is to cover the cost to Replace LA's due to service Advisory on 138kV Auto #1</v>
          </cell>
          <cell r="U4564"/>
          <cell r="V4564" t="str">
            <v>Marissa Cassidy</v>
          </cell>
          <cell r="W4564"/>
          <cell r="X4564" t="str">
            <v>Miguel Ortega</v>
          </cell>
          <cell r="Y4564" t="str">
            <v>METRO WEST</v>
          </cell>
          <cell r="Z4564" t="str">
            <v>FORT WORTH</v>
          </cell>
          <cell r="AA4564" t="str">
            <v>FORT WORTH</v>
          </cell>
          <cell r="AB4564" t="str">
            <v>Station</v>
          </cell>
          <cell r="AC4564" t="str">
            <v>0501512</v>
          </cell>
          <cell r="AD4564" t="str">
            <v>HICKS 345KV SW STA</v>
          </cell>
          <cell r="AE4564" t="str">
            <v>In-Service</v>
          </cell>
          <cell r="AF4564" t="str">
            <v>Closed</v>
          </cell>
          <cell r="AG4564">
            <v>45365</v>
          </cell>
          <cell r="AH4564" t="str">
            <v>12770.9</v>
          </cell>
          <cell r="AI4564">
            <v>9049.27</v>
          </cell>
        </row>
        <row r="4565">
          <cell r="E4565" t="str">
            <v>0PT54035 -- SEYMOUR SUB 69KV : REPLACE FAILED PT</v>
          </cell>
          <cell r="F4565" t="str">
            <v>SEYMOUR SUB 69KV : REPLACE FAILED PT</v>
          </cell>
          <cell r="G4565" t="str">
            <v>Seymour Sub 69KV : Replace Failed PT</v>
          </cell>
          <cell r="H4565" t="str">
            <v>This Work Authorization (WA) will cover the cost to replace a failed PT at Seymour Sub 69KV.
Cliff Odom approves use of BI 217</v>
          </cell>
          <cell r="I4565" t="str">
            <v>CMPC</v>
          </cell>
          <cell r="J4565" t="str">
            <v>Failed Equipment and Storm Damage</v>
          </cell>
          <cell r="K4565" t="str">
            <v>BI 217_FAILED SUBSTATION EQUIPMENT REPLACEMENT</v>
          </cell>
          <cell r="L4565" t="str">
            <v>217</v>
          </cell>
          <cell r="M4565" t="str">
            <v>Failed Substation Equip Replac</v>
          </cell>
          <cell r="N4565"/>
          <cell r="O4565" t="str">
            <v/>
          </cell>
          <cell r="P4565"/>
          <cell r="Q4565"/>
          <cell r="R4565" t="str">
            <v/>
          </cell>
          <cell r="S4565" t="str">
            <v xml:space="preserve">This Work Authorization (WA) will cover the cost to replace a failed PT at Seymour Sub 69KV.
Cliff Odom approves use of BI 217
</v>
          </cell>
          <cell r="T4565" t="str">
            <v>This Work Authorization (WA) will cover the cost to replace a failed PT at Seymour Sub 69KV.
Cliff Odom approves use of BI 217</v>
          </cell>
          <cell r="U4565"/>
          <cell r="V4565" t="str">
            <v>Priscilla Martinez</v>
          </cell>
          <cell r="W4565"/>
          <cell r="X4565" t="str">
            <v>Miguel Ortega</v>
          </cell>
          <cell r="Y4565" t="str">
            <v>METRO WEST</v>
          </cell>
          <cell r="Z4565" t="str">
            <v>WICHITA FALLS</v>
          </cell>
          <cell r="AA4565" t="str">
            <v>WICHITA FALLS</v>
          </cell>
          <cell r="AB4565" t="str">
            <v>Station</v>
          </cell>
          <cell r="AC4565" t="str">
            <v>0005913</v>
          </cell>
          <cell r="AD4565" t="str">
            <v>Seymour 69-12.5/2.4Kv</v>
          </cell>
          <cell r="AE4565" t="str">
            <v>In-Service</v>
          </cell>
          <cell r="AF4565" t="str">
            <v>Closed</v>
          </cell>
          <cell r="AG4565">
            <v>45383</v>
          </cell>
          <cell r="AH4565" t="str">
            <v>9692.83</v>
          </cell>
          <cell r="AI4565">
            <v>9048.61</v>
          </cell>
        </row>
        <row r="4566">
          <cell r="E4566" t="str">
            <v>0PT52414 -- QUARRY FIELD SWITCH : REPLACEMENT OF AC UNIT #2 IN SOUTH EAST HOUSE</v>
          </cell>
          <cell r="F4566" t="str">
            <v>QUARRY FIELD SWITCH : REPLACEMENT OF AC UNIT #2 IN SOUTH EAST HOUSE</v>
          </cell>
          <cell r="G4566" t="str">
            <v>Quarry Field Switch : Replacement of AC Unit #2 in South East House</v>
          </cell>
          <cell r="H4566" t="str">
            <v>This Work Authorization (WA) will cover the cost to replace air conditioner #2 in the South East house at Quarry Field Switch. 
**10/30/2023 labor costs revised to reflect actual labor</v>
          </cell>
          <cell r="I4566" t="str">
            <v>CMPC</v>
          </cell>
          <cell r="J4566"/>
          <cell r="K4566"/>
          <cell r="L4566" t="str">
            <v>106</v>
          </cell>
          <cell r="M4566" t="str">
            <v>Air Conditioner Replacements</v>
          </cell>
          <cell r="N4566"/>
          <cell r="O4566" t="str">
            <v/>
          </cell>
          <cell r="P4566"/>
          <cell r="Q4566"/>
          <cell r="R4566" t="str">
            <v/>
          </cell>
          <cell r="S4566" t="str">
            <v xml:space="preserve">This Work Authorization (WA) will cover the cost to replace air conditioner #2 in the South East house at Quarry Field Switch.
</v>
          </cell>
          <cell r="T4566" t="str">
            <v>This Work Authorization (WA) will cover the cost to replace air conditioner #2 in the South East house at Quarry Field Switch.</v>
          </cell>
          <cell r="U4566"/>
          <cell r="V4566" t="str">
            <v>Amber Dawdy</v>
          </cell>
          <cell r="W4566"/>
          <cell r="X4566"/>
          <cell r="Y4566" t="str">
            <v>METRO WEST</v>
          </cell>
          <cell r="Z4566" t="str">
            <v>ODESSA</v>
          </cell>
          <cell r="AA4566" t="str">
            <v>PECOS</v>
          </cell>
          <cell r="AB4566" t="str">
            <v>Station</v>
          </cell>
          <cell r="AC4566" t="str">
            <v>0005428</v>
          </cell>
          <cell r="AD4566" t="str">
            <v>Quarry Field Switch</v>
          </cell>
          <cell r="AE4566" t="str">
            <v>In-Service</v>
          </cell>
          <cell r="AF4566" t="str">
            <v>Closed</v>
          </cell>
          <cell r="AG4566">
            <v>45229</v>
          </cell>
          <cell r="AH4566" t="str">
            <v>11141.62</v>
          </cell>
          <cell r="AI4566">
            <v>9047.25</v>
          </cell>
        </row>
        <row r="4567">
          <cell r="E4567" t="str">
            <v>0PT51847 -- WHITESBORO SE SUB : REPLACE FAILED SUBURBAN II PLC CONTROLLER</v>
          </cell>
          <cell r="F4567" t="str">
            <v>WHITESBORO SE SUB : REPLACE FAILED SUBURBAN II PLC CONTROLLER</v>
          </cell>
          <cell r="G4567" t="str">
            <v>Whitesboro SE Sub : Replace failed Suburban II PLC controller</v>
          </cell>
          <cell r="H4567" t="str">
            <v>This is for the replacement of a failed suburban II PLC controller on TRF#1 at Whitesboro SE sub.
REVISION 2/12/2024:  Reduce labor to show less man hours was needed.  BW
NOTE: Variance is over due to prematurely in-servicing project.</v>
          </cell>
          <cell r="I4567" t="str">
            <v>CMPC</v>
          </cell>
          <cell r="J4567" t="str">
            <v>Region Reactive</v>
          </cell>
          <cell r="K4567" t="str">
            <v>BI 211_REGION REACTIVE MAINTENANCE</v>
          </cell>
          <cell r="L4567" t="str">
            <v>211</v>
          </cell>
          <cell r="M4567" t="str">
            <v>Region Miscellaneous</v>
          </cell>
          <cell r="N4567"/>
          <cell r="O4567" t="str">
            <v/>
          </cell>
          <cell r="P4567"/>
          <cell r="Q4567"/>
          <cell r="R4567" t="str">
            <v/>
          </cell>
          <cell r="S4567" t="str">
            <v xml:space="preserve">This is for the replacement of the failed suburban II PLC controller for TRF#1/bus 1 at Whitesboro SE Sub
</v>
          </cell>
          <cell r="T4567" t="str">
            <v>This is for the replacement of the failed suburban II PLC controller for TRF#1/bus 1 at Whitesboro SE Sub</v>
          </cell>
          <cell r="U4567"/>
          <cell r="V4567" t="str">
            <v>Leah Ashley</v>
          </cell>
          <cell r="W4567"/>
          <cell r="X4567" t="str">
            <v>Barry Hance</v>
          </cell>
          <cell r="Y4567" t="str">
            <v>METRO EAST</v>
          </cell>
          <cell r="Z4567" t="str">
            <v>TEXOMA</v>
          </cell>
          <cell r="AA4567" t="str">
            <v>TEXOMA</v>
          </cell>
          <cell r="AB4567" t="str">
            <v>Station</v>
          </cell>
          <cell r="AC4567" t="str">
            <v>0301464</v>
          </cell>
          <cell r="AD4567" t="str">
            <v>Whitesboro S.E. 138 Kv</v>
          </cell>
          <cell r="AE4567" t="str">
            <v>In-Service</v>
          </cell>
          <cell r="AF4567" t="str">
            <v>Closed</v>
          </cell>
          <cell r="AG4567">
            <v>45336</v>
          </cell>
          <cell r="AH4567" t="str">
            <v>12098.35</v>
          </cell>
          <cell r="AI4567">
            <v>9033.7800000000007</v>
          </cell>
        </row>
        <row r="4568">
          <cell r="E4568" t="str">
            <v>0PT50474 -- VENUS SWITCH : REPLACEMENT OF EXISTING (3 EACH) 138 KV PORCELAIN SURGE ARRESTERS AT VENUS - AUTO TRF02</v>
          </cell>
          <cell r="F4568" t="str">
            <v>VENUS SWITCH : REPLACEMENT OF EXISTING (3 EACH) 138 KV PORCELAIN SURGE ARRESTERS AT VENUS - AUTO TRF02</v>
          </cell>
          <cell r="G4568" t="str">
            <v>VENUS Switch : REPLACEMENT OF EXISTING (3 EACH) 138 kV PORCELAIN SURGE ARRESTERS AT VENUS - AUTO TRF02</v>
          </cell>
          <cell r="H4568" t="str">
            <v>THIS WA IS FOR THE REMOVAL OF THE EXISTING PORCELAIN SURGE ARRESTERS, THE TESTING AND INSTALLATION OF NEW POLYMER SURGE ARRESTERS AT VENUS - AUTO TRF02</v>
          </cell>
          <cell r="I4568" t="str">
            <v>CMPC</v>
          </cell>
          <cell r="J4568"/>
          <cell r="K4568"/>
          <cell r="L4568" t="str">
            <v>211</v>
          </cell>
          <cell r="M4568" t="str">
            <v>Region Miscellaneous</v>
          </cell>
          <cell r="N4568"/>
          <cell r="O4568" t="str">
            <v/>
          </cell>
          <cell r="P4568"/>
          <cell r="Q4568"/>
          <cell r="R4568" t="str">
            <v/>
          </cell>
          <cell r="S4568" t="str">
            <v xml:space="preserve">THIS WA IS FOR THE REMOVAL OF THE EXISTING PORCELAIN SURGE ARRESTERS, THE TESTING AND INSTALLATION OF NEW POLYMER SURGE ARRESTERS AT VENUS - AUTO TRF02
</v>
          </cell>
          <cell r="T4568" t="str">
            <v>THIS WA IS FOR THE REMOVAL OF THE EXISTING PORCELAIN SURGE ARRESTERS, THE TESTING AND INSTALLATION OF NEW POLYMER SURGE ARRESTERS AT VENUS - AUTO TRF02</v>
          </cell>
          <cell r="U4568"/>
          <cell r="V4568" t="str">
            <v>Martha Mata</v>
          </cell>
          <cell r="W4568"/>
          <cell r="X4568" t="str">
            <v>Barry Hance</v>
          </cell>
          <cell r="Y4568" t="str">
            <v>METRO EAST</v>
          </cell>
          <cell r="Z4568" t="str">
            <v>DALLAS</v>
          </cell>
          <cell r="AA4568" t="str">
            <v>DALLAS</v>
          </cell>
          <cell r="AB4568" t="str">
            <v>Station</v>
          </cell>
          <cell r="AC4568" t="str">
            <v>0101503</v>
          </cell>
          <cell r="AD4568" t="str">
            <v>Venus Sw. Sta.,345Kv</v>
          </cell>
          <cell r="AE4568" t="str">
            <v>In-Service</v>
          </cell>
          <cell r="AF4568" t="str">
            <v>Closed</v>
          </cell>
          <cell r="AG4568">
            <v>45272</v>
          </cell>
          <cell r="AH4568" t="str">
            <v>9769.67</v>
          </cell>
          <cell r="AI4568">
            <v>9012.26</v>
          </cell>
        </row>
        <row r="4569">
          <cell r="E4569" t="str">
            <v>0PT55450 -- LAMAR BLOSSOM SUB 69KV : REPLACEMENT OF A/C UNIT</v>
          </cell>
          <cell r="F4569" t="str">
            <v>LAMAR BLOSSOM SUB 69KV : REPLACEMENT OF A/C UNIT</v>
          </cell>
          <cell r="G4569" t="str">
            <v>Lamar Blossom Sub 69kV : Replacement of A/C Unit</v>
          </cell>
          <cell r="H4569" t="str">
            <v>This WA covers the cost of replacing the HVAC A/C unit (item ID 915224) not cooling at Lamar Blossom Sub.
RETIREMENT
1 - Each HVAC, Air Conditioner</v>
          </cell>
          <cell r="I4569" t="str">
            <v>CMPC</v>
          </cell>
          <cell r="J4569" t="str">
            <v>Region Reactive</v>
          </cell>
          <cell r="K4569" t="str">
            <v>BI 106_A/C REPLACMENTS</v>
          </cell>
          <cell r="L4569" t="str">
            <v>106</v>
          </cell>
          <cell r="M4569" t="str">
            <v>Air Conditioner Replacements</v>
          </cell>
          <cell r="N4569"/>
          <cell r="O4569" t="str">
            <v/>
          </cell>
          <cell r="P4569" t="str">
            <v>This WA covers the cost of replacing the HVAC A/C unit (item ID 915224) not cooling at Lamar Blossom Sub.
RETIREMENT
1 - Each HVAC, Air Conditioner</v>
          </cell>
          <cell r="Q4569"/>
          <cell r="R4569" t="str">
            <v/>
          </cell>
          <cell r="S4569" t="str">
            <v xml:space="preserve">This WA covers the cost of replacing the HVAC A/C unit (item ID 915224) not cooling at Lamar Blossom Sub.
RETIREMENT
1 - Each HVAC, Air Conditioner
This WA covers the cost of replacing the HVAC A/C unit (item ID 915224) not cooling at Lamar Blossom Sub.
RETIREMENT
1 - Each HVAC, Air Conditioner
</v>
          </cell>
          <cell r="T4569" t="str">
            <v>This WA covers the cost of replacing the HVAC A/C unit (item ID 915224) not cooling at Lamar Blossom Sub.
RETIREMENT
1 - Each HVAC, Air Conditioner</v>
          </cell>
          <cell r="U4569"/>
          <cell r="V4569" t="str">
            <v>Sharon Acker</v>
          </cell>
          <cell r="W4569" t="str">
            <v>Kenneth Musick</v>
          </cell>
          <cell r="X4569" t="str">
            <v>Barry Hance</v>
          </cell>
          <cell r="Y4569" t="str">
            <v>METRO EAST</v>
          </cell>
          <cell r="Z4569" t="str">
            <v>SULPHUR SPRINGS</v>
          </cell>
          <cell r="AA4569" t="str">
            <v>SULPHUR SPRINGS</v>
          </cell>
          <cell r="AB4569" t="str">
            <v>Station</v>
          </cell>
          <cell r="AC4569" t="str">
            <v>0301349</v>
          </cell>
          <cell r="AD4569" t="str">
            <v>Lamar-Blossom Rea,69Kv</v>
          </cell>
          <cell r="AE4569" t="str">
            <v>In-Service</v>
          </cell>
          <cell r="AF4569" t="str">
            <v>Constr. Complete, Chargeable</v>
          </cell>
          <cell r="AG4569">
            <v>45637</v>
          </cell>
          <cell r="AH4569" t="str">
            <v>10073.78</v>
          </cell>
          <cell r="AI4569">
            <v>9009.3700000000008</v>
          </cell>
        </row>
        <row r="4570">
          <cell r="E4570" t="str">
            <v>0PT56192 -- SHANKLE  SWITCH - PEBBLE CREEK SWITCH 138 KV LINE : REPLACE CROSSARM</v>
          </cell>
          <cell r="F4570" t="str">
            <v>SHANKLE  SWITCH - PEBBLE CREEK SWITCH 138 KV LINE : REPLACE CROSSARM</v>
          </cell>
          <cell r="G4570" t="str">
            <v>Shankle  Switch - Pebble Creek Switch 138 kV Line : Replace Crossarm</v>
          </cell>
          <cell r="H4570" t="str">
            <v>This WA provides the cost to replace one crossarm for the 138kV Shankle Switch to Pebble Creek Line.
STR 46/4
Remove: 1 - Wood crossarm, 27 porcelain bells
Install: 1 - Steel crossarm, 27 glass bells
Revision 11/26/24 (TN): 
Corrected TSN for crossarm used. 
Reduced labor to fit scope.</v>
          </cell>
          <cell r="I4570" t="str">
            <v>CMPC</v>
          </cell>
          <cell r="J4570" t="str">
            <v>Region Reactive</v>
          </cell>
          <cell r="K4570" t="str">
            <v>BI 121_CROSSARM REPLACEMENTS</v>
          </cell>
          <cell r="L4570" t="str">
            <v>121</v>
          </cell>
          <cell r="M4570" t="str">
            <v>Crossarm Replacement</v>
          </cell>
          <cell r="N4570"/>
          <cell r="O4570" t="str">
            <v/>
          </cell>
          <cell r="P4570" t="str">
            <v>This WA provides the cost to replace one crossarm for the 138kV Shankle Switch to Pebble Creek Line.
STR 46/4Remove: 1 - Wood crossarm, 27 porcelain bellsInstall: 1 - Steel crossarm, 27 glass bells</v>
          </cell>
          <cell r="Q4570"/>
          <cell r="R4570" t="str">
            <v/>
          </cell>
          <cell r="S4570" t="str">
            <v xml:space="preserve">This WA provides the cost to replace one crossarm for the 138kV Shankle Switch to Pebble Creek Line.
STR 46/4Remove: 1 - Wood crossarm, 27 porcelain bellsInstall: 1 - Steel crossarm, 27 glass bells
This WA provides the cost to replace one crossarm for the 138kV Shankle Switch to Pebble Creek Line.
STR 46/4Remove: 1 - Wood crossarm, 27 porcelain bellsInstall: 1 - Steel crossarm, 27 glass bells
</v>
          </cell>
          <cell r="T4570" t="str">
            <v>This WA provides the cost to replace one crossarm for the 138kV Shankle Switch to Pebble Creek Line.
STR 46/4Remove: 1 - Wood crossarm, 27 porcelain bellsInstall: 1 - Steel crossarm, 27 glass bells</v>
          </cell>
          <cell r="U4570"/>
          <cell r="V4570" t="str">
            <v>Byron Leewright</v>
          </cell>
          <cell r="W4570"/>
          <cell r="X4570" t="str">
            <v>Barry Hance</v>
          </cell>
          <cell r="Y4570" t="str">
            <v>METRO EAST</v>
          </cell>
          <cell r="Z4570" t="str">
            <v>FORNEY</v>
          </cell>
          <cell r="AA4570" t="str">
            <v>FORNEY</v>
          </cell>
          <cell r="AB4570" t="str">
            <v>Line</v>
          </cell>
          <cell r="AC4570" t="str">
            <v>0100416</v>
          </cell>
          <cell r="AD4570" t="str">
            <v>Desoto - Wilmer, 138Kv</v>
          </cell>
          <cell r="AE4570" t="str">
            <v>In-Service</v>
          </cell>
          <cell r="AF4570" t="str">
            <v>Constr. Complete, Chargeable</v>
          </cell>
          <cell r="AG4570">
            <v>45627</v>
          </cell>
          <cell r="AH4570" t="str">
            <v>12536.62</v>
          </cell>
          <cell r="AI4570">
            <v>9007.7800000000007</v>
          </cell>
        </row>
        <row r="4571">
          <cell r="E4571" t="str">
            <v>0PT48515 -- DEALEY SUB : REPLACE 3 HIGH SIDE LIGHTNING ARRESTORS</v>
          </cell>
          <cell r="F4571" t="str">
            <v>DEALEY SUB : REPLACE 3 HIGH SIDE LIGHTNING ARRESTORS</v>
          </cell>
          <cell r="G4571" t="str">
            <v>Dealey Sub : Replace 3 High Side Lightning Arrestors</v>
          </cell>
          <cell r="H4571" t="str">
            <v>This WA is an estimated cost to Replace (3) Failed High Side Lightning Arrestors on Transformer 2.
RETIREMENT: 476086
Received approval to use 217 from Clifton Odom
LABOR WAS UNDERESTIMATED</v>
          </cell>
          <cell r="I4571" t="str">
            <v>CMPC</v>
          </cell>
          <cell r="J4571"/>
          <cell r="K4571"/>
          <cell r="L4571" t="str">
            <v>217</v>
          </cell>
          <cell r="M4571" t="str">
            <v>Failed Substation Equip Replac</v>
          </cell>
          <cell r="N4571"/>
          <cell r="O4571" t="str">
            <v/>
          </cell>
          <cell r="P4571"/>
          <cell r="Q4571"/>
          <cell r="R4571" t="str">
            <v/>
          </cell>
          <cell r="S4571" t="str">
            <v xml:space="preserve">This WA is an estimated cost to Replace (3) Failed High Side Lightning Arrestors on Transformer 2.
RETIREMENT: 476086
</v>
          </cell>
          <cell r="T4571" t="str">
            <v>This WA is an estimated cost to Replace (3) Failed High Side Lightning Arrestors on Transformer 2.
RETIREMENT: 476086</v>
          </cell>
          <cell r="U4571"/>
          <cell r="V4571" t="str">
            <v>Bettye Turner</v>
          </cell>
          <cell r="W4571"/>
          <cell r="X4571"/>
          <cell r="Y4571" t="str">
            <v>METRO EAST</v>
          </cell>
          <cell r="Z4571" t="str">
            <v>DALLAS</v>
          </cell>
          <cell r="AA4571" t="str">
            <v>DALLAS</v>
          </cell>
          <cell r="AB4571" t="str">
            <v>Station</v>
          </cell>
          <cell r="AC4571" t="str">
            <v>0000515</v>
          </cell>
          <cell r="AD4571" t="str">
            <v>Dealy St S/Sta T&amp;D</v>
          </cell>
          <cell r="AE4571" t="str">
            <v>In-Service</v>
          </cell>
          <cell r="AF4571" t="str">
            <v>Closed</v>
          </cell>
          <cell r="AG4571">
            <v>44860</v>
          </cell>
          <cell r="AH4571" t="str">
            <v>7829.47</v>
          </cell>
          <cell r="AI4571">
            <v>8998.23</v>
          </cell>
        </row>
        <row r="4572">
          <cell r="E4572" t="str">
            <v>0PT47159 -- BELLS  SUB : REPLACE BATTERY BAT01 AND RACK</v>
          </cell>
          <cell r="F4572" t="str">
            <v>BELLS  SUB : REPLACE BATTERY BAT01 AND RACK</v>
          </cell>
          <cell r="G4572" t="str">
            <v>Bells  Sub : Replace Battery BAT01 and rack</v>
          </cell>
          <cell r="H4572" t="str">
            <v>This project seeks to replace Battery BAT01 and rack at the Bells substation.</v>
          </cell>
          <cell r="I4572" t="str">
            <v>CMPC</v>
          </cell>
          <cell r="J4572"/>
          <cell r="K4572"/>
          <cell r="L4572" t="str">
            <v>107</v>
          </cell>
          <cell r="M4572" t="str">
            <v>Battery &amp; Charger Replacements</v>
          </cell>
          <cell r="N4572"/>
          <cell r="O4572" t="str">
            <v/>
          </cell>
          <cell r="P4572"/>
          <cell r="Q4572"/>
          <cell r="R4572" t="str">
            <v/>
          </cell>
          <cell r="S4572" t="str">
            <v xml:space="preserve">This project seeks to replace Battery BAT01 and rack at the Bells sub.
</v>
          </cell>
          <cell r="T4572" t="str">
            <v>This project seeks to replace Battery BAT01 and rack at the Bells sub.</v>
          </cell>
          <cell r="U4572"/>
          <cell r="V4572" t="str">
            <v>Leah Ashley</v>
          </cell>
          <cell r="W4572"/>
          <cell r="X4572"/>
          <cell r="Y4572" t="str">
            <v>METRO EAST</v>
          </cell>
          <cell r="Z4572" t="str">
            <v>TEXOMA</v>
          </cell>
          <cell r="AA4572" t="str">
            <v>TEXOMA</v>
          </cell>
          <cell r="AB4572" t="str">
            <v>Station</v>
          </cell>
          <cell r="AC4572" t="str">
            <v>0301301</v>
          </cell>
          <cell r="AD4572" t="str">
            <v>BELLS 69KV</v>
          </cell>
          <cell r="AE4572" t="str">
            <v>In-Service</v>
          </cell>
          <cell r="AF4572" t="str">
            <v>Closed</v>
          </cell>
          <cell r="AG4572">
            <v>44819</v>
          </cell>
          <cell r="AH4572" t="str">
            <v>8633.08</v>
          </cell>
          <cell r="AI4572">
            <v>8973.52</v>
          </cell>
        </row>
        <row r="4573">
          <cell r="E4573" t="str">
            <v>0PT48614 -- KILLEEN CLEAR CREEK SUB : REPLACE TWO (2) FAILED 138KV CAPACITOR</v>
          </cell>
          <cell r="F4573" t="str">
            <v>KILLEEN CLEAR CREEK SUB : REPLACE TWO (2) FAILED 138KV CAPACITOR</v>
          </cell>
          <cell r="G4573" t="str">
            <v>Killeen Clear Creek Sub : Replace Two (2) Failed 138kV Capacitor</v>
          </cell>
          <cell r="H4573" t="str">
            <v>This WA is for the cost to replace the two (2) failed 138kV capacitor on  cap bank 12 at Killeen Clear Creek.
Cliff Odom approved use of BI 217</v>
          </cell>
          <cell r="I4573" t="str">
            <v>CMPC</v>
          </cell>
          <cell r="J4573"/>
          <cell r="K4573"/>
          <cell r="L4573" t="str">
            <v>217</v>
          </cell>
          <cell r="M4573" t="str">
            <v>Failed Substation Equip Replac</v>
          </cell>
          <cell r="N4573"/>
          <cell r="O4573" t="str">
            <v/>
          </cell>
          <cell r="P4573"/>
          <cell r="Q4573"/>
          <cell r="R4573" t="str">
            <v/>
          </cell>
          <cell r="S4573" t="str">
            <v xml:space="preserve">This WA is for the cost to replace the two (2) failed 138kV capacitor on cap bank 12 at Killeen Clear Creek.
Cliff Odom approved use of BI 217
</v>
          </cell>
          <cell r="T4573" t="str">
            <v>This WA is for the cost to replace the two (2) failed 138kV capacitor on cap bank 12 at Killeen Clear Creek.
Cliff Odom approved use of BI 217</v>
          </cell>
          <cell r="U4573"/>
          <cell r="V4573" t="str">
            <v>Kelli Hendershot</v>
          </cell>
          <cell r="W4573"/>
          <cell r="X4573"/>
          <cell r="Y4573" t="str">
            <v>SOUTHEAST</v>
          </cell>
          <cell r="Z4573" t="str">
            <v>TEMPLE</v>
          </cell>
          <cell r="AA4573" t="str">
            <v>TEMPLE</v>
          </cell>
          <cell r="AB4573" t="str">
            <v>Station</v>
          </cell>
          <cell r="AC4573" t="str">
            <v>0401474</v>
          </cell>
          <cell r="AD4573" t="str">
            <v>Clear Creek, 138Kv</v>
          </cell>
          <cell r="AE4573" t="str">
            <v>In-Service</v>
          </cell>
          <cell r="AF4573" t="str">
            <v>Closed</v>
          </cell>
          <cell r="AG4573">
            <v>44778</v>
          </cell>
          <cell r="AH4573" t="str">
            <v>9118.96</v>
          </cell>
          <cell r="AI4573">
            <v>8968.02</v>
          </cell>
        </row>
        <row r="4574">
          <cell r="E4574" t="str">
            <v>0PT48712 -- TONKAWA SWITCHING STATION 345KV : AC REPLACEMENT</v>
          </cell>
          <cell r="F4574" t="str">
            <v>TONKAWA SWITCHING STATION 345KV : AC REPLACEMENT</v>
          </cell>
          <cell r="G4574" t="str">
            <v>Tonkawa Switching Station 345kv : AC Replacement</v>
          </cell>
          <cell r="H4574" t="str">
            <v>This Work Authorization (WA) will be used to cover the cost to replace the AC at the Tonkawa Switching Station:
Retire: 1(one) HVac Air Conditioner, 10.1 Seer @ ARI Std 210
Install: 1(one) HVac Air Conditioner, 10.1 Seer @ ARI Std 210
Revision: 09/08/2022 Labor increased $730.00 due to an extra employee needed for help in removing and installing the HVAC
11/07/2022 - Revised AC price from $3964.60 to actual paid amount of $3229.22 from FIM actuals.</v>
          </cell>
          <cell r="I4574" t="str">
            <v>CMPC</v>
          </cell>
          <cell r="J4574"/>
          <cell r="K4574"/>
          <cell r="L4574" t="str">
            <v>106</v>
          </cell>
          <cell r="M4574" t="str">
            <v>Air Conditioner Replacements</v>
          </cell>
          <cell r="N4574"/>
          <cell r="O4574" t="str">
            <v/>
          </cell>
          <cell r="P4574"/>
          <cell r="Q4574"/>
          <cell r="R4574" t="str">
            <v/>
          </cell>
          <cell r="S4574" t="str">
            <v xml:space="preserve">This Work Authorization (WA) will be used to cover the cost to replace the AC at the Tonkawa Switching Station:
Retire: 1(one) HVac Air Conditioner, 10.1 Seer @ ARI Std 210Install: 1(one) HVac Air Conditioner, 10.1 Seer @ ARI Std 210
</v>
          </cell>
          <cell r="T4574" t="str">
            <v>This Work Authorization (WA) will be used to cover the cost to replace the AC at the Tonkawa Switching Station:
Retire: 1(one) HVac Air Conditioner, 10.1 Seer @ ARI Std 210Install: 1(one) HVac Air Conditioner, 10.1 Seer @ ARI Std 210</v>
          </cell>
          <cell r="U4574"/>
          <cell r="V4574" t="str">
            <v>Stephanie Sager</v>
          </cell>
          <cell r="W4574"/>
          <cell r="X4574"/>
          <cell r="Y4574" t="str">
            <v>METRO WEST</v>
          </cell>
          <cell r="Z4574" t="str">
            <v>SWEETWATER</v>
          </cell>
          <cell r="AA4574" t="str">
            <v>SWEETWATER</v>
          </cell>
          <cell r="AB4574" t="str">
            <v>Station</v>
          </cell>
          <cell r="AC4574" t="str">
            <v>0005515</v>
          </cell>
          <cell r="AD4574" t="str">
            <v>Tonkawa 345 KV Sw Sta</v>
          </cell>
          <cell r="AE4574" t="str">
            <v>In-Service</v>
          </cell>
          <cell r="AF4574" t="str">
            <v>Closed</v>
          </cell>
          <cell r="AG4574">
            <v>44812</v>
          </cell>
          <cell r="AH4574" t="str">
            <v>7510</v>
          </cell>
          <cell r="AI4574">
            <v>8965.7999999999993</v>
          </cell>
        </row>
        <row r="4575">
          <cell r="E4575" t="str">
            <v>0PT49200 -- ROCKWALL SOUTH SUB : REPLACE LIVE PARTS ON 25 KV DISCONNECT SWITCHES ON CB 1853</v>
          </cell>
          <cell r="F4575" t="str">
            <v>ROCKWALL SOUTH SUB : REPLACE LIVE PARTS ON 25 KV DISCONNECT SWITCHES ON CB 1853</v>
          </cell>
          <cell r="G4575" t="str">
            <v>Rockwall South Sub : replace Live Parts on 25 kV Disconnect Switches on CB 1853</v>
          </cell>
          <cell r="H4575" t="str">
            <v>WA provides cost to replace three live parts on 25 kV Disconnect Switches on CB 1853 at Rockwall South.
Item 320753 qty 3
Retirement.
Changed title to LIVE PARTS.   
REV 11/29/22:  to only two qty 320753 live parts and increased labor which was underestimated.</v>
          </cell>
          <cell r="I4575" t="str">
            <v>CMPC</v>
          </cell>
          <cell r="J4575"/>
          <cell r="K4575"/>
          <cell r="L4575" t="str">
            <v>211</v>
          </cell>
          <cell r="M4575" t="str">
            <v>Region Miscellaneous</v>
          </cell>
          <cell r="N4575"/>
          <cell r="O4575" t="str">
            <v/>
          </cell>
          <cell r="P4575" t="str">
            <v>WA provides cost to replace three 25 kV Disconnect Switches on CB 1853 at Rockwall South.Item 320753 qty 3Retirement.</v>
          </cell>
          <cell r="Q4575"/>
          <cell r="R4575" t="str">
            <v/>
          </cell>
          <cell r="S4575" t="str">
            <v xml:space="preserve">WA provides cost to replace three 25 kV Disconnect Switches on CB 1853 at Rockwall South.Item 320753 qty 3Retirement.
WA provides cost to replace three 25 kV Disconnect Switches on CB 1853 at Rockwall South.Item 320753 qty 3Retirement.
</v>
          </cell>
          <cell r="T4575" t="str">
            <v>WA provides cost to replace three 25 kV Disconnect Switches on CB 1853 at Rockwall South.Item 320753 qty 3Retirement.</v>
          </cell>
          <cell r="U4575"/>
          <cell r="V4575" t="str">
            <v>Katy Paul</v>
          </cell>
          <cell r="W4575"/>
          <cell r="X4575"/>
          <cell r="Y4575" t="str">
            <v>METRO EAST</v>
          </cell>
          <cell r="Z4575" t="str">
            <v>FORNEY</v>
          </cell>
          <cell r="AA4575" t="str">
            <v>FORNEY</v>
          </cell>
          <cell r="AB4575" t="str">
            <v>Station</v>
          </cell>
          <cell r="AC4575" t="str">
            <v>0101610</v>
          </cell>
          <cell r="AD4575" t="str">
            <v>Rockwall, South Dist 138Kv</v>
          </cell>
          <cell r="AE4575" t="str">
            <v>In-Service</v>
          </cell>
          <cell r="AF4575" t="str">
            <v>Closed</v>
          </cell>
          <cell r="AG4575">
            <v>45069</v>
          </cell>
          <cell r="AH4575" t="str">
            <v>4713.2</v>
          </cell>
          <cell r="AI4575">
            <v>8964.61</v>
          </cell>
        </row>
        <row r="4576">
          <cell r="E4576" t="str">
            <v>0PG56964 -- 2024 TEMPLE GP : FLAT BED TRAILER</v>
          </cell>
          <cell r="F4576" t="str">
            <v>2024 TEMPLE GP : FLAT BED TRAILER</v>
          </cell>
          <cell r="G4576" t="str">
            <v>2024 TEMPLE GP : FLAT BED TRAILER</v>
          </cell>
          <cell r="H4576" t="str">
            <v>This WA is to cover the cost to purchase a new 18' Flatbed trailer for Temple.
Flat Rock Trailers - 18' flatbed trailer $9000 PO# 2590855 Inv M1690225 - Charges received
Contact: Josh Martin</v>
          </cell>
          <cell r="I4576" t="str">
            <v>GP</v>
          </cell>
          <cell r="J4576" t="str">
            <v>GP_TRN OPS TOOLS, EQUIPMENT &amp; FACILITIES</v>
          </cell>
          <cell r="K4576" t="str">
            <v>TRANSPORTATION</v>
          </cell>
          <cell r="L4576" t="str">
            <v>850</v>
          </cell>
          <cell r="M4576" t="str">
            <v>Transportation/Heavy Equipment</v>
          </cell>
          <cell r="N4576"/>
          <cell r="O4576" t="str">
            <v/>
          </cell>
          <cell r="P4576"/>
          <cell r="Q4576"/>
          <cell r="R4576" t="str">
            <v/>
          </cell>
          <cell r="S4576" t="str">
            <v xml:space="preserve">This WA is to cover the cost to purchase a new 18' Flatbed trailer for Temple.
Flat Rock Trailers - 18' flatbed trailer $9000
Contact: Josh Martin
</v>
          </cell>
          <cell r="T4576" t="str">
            <v>This WA is to cover the cost to purchase a new 18' Flatbed trailer for Temple.
Flat Rock Trailers - 18' flatbed trailer $9000
Contact: Josh Martin</v>
          </cell>
          <cell r="U4576"/>
          <cell r="V4576" t="str">
            <v>Gretchen Koehling</v>
          </cell>
          <cell r="W4576"/>
          <cell r="X4576"/>
          <cell r="Y4576" t="str">
            <v>SOUTHEAST</v>
          </cell>
          <cell r="Z4576" t="str">
            <v>TEMPLE</v>
          </cell>
          <cell r="AA4576" t="str">
            <v>TEMPLE</v>
          </cell>
          <cell r="AB4576" t="str">
            <v>N/A</v>
          </cell>
          <cell r="AC4576" t="str">
            <v>0003887</v>
          </cell>
          <cell r="AD4576" t="str">
            <v>Temple Satellite</v>
          </cell>
          <cell r="AE4576" t="str">
            <v>In-Service</v>
          </cell>
          <cell r="AF4576" t="str">
            <v>Constr. Complete, Chargeable</v>
          </cell>
          <cell r="AG4576">
            <v>45628</v>
          </cell>
          <cell r="AH4576" t="str">
            <v>10292.5</v>
          </cell>
          <cell r="AI4576">
            <v>8958.7000000000007</v>
          </cell>
        </row>
        <row r="4577">
          <cell r="E4577" t="str">
            <v>0PT46095 -- LUFKIN SWITCH - NACOGDOCHES SOUTHEAST SWITCH 138 KV LINE : REPLACE 1 BAD CROSS ARM</v>
          </cell>
          <cell r="F4577" t="str">
            <v>LUFKIN SWITCH - NACOGDOCHES SOUTHEAST SWITCH 138 KV LINE : REPLACE 1 BAD CROSS ARM</v>
          </cell>
          <cell r="G4577" t="str">
            <v>Lufkin Switch - Nacogdoches Southeast Switch 138 kV Line : Replace 1 bad cross arm</v>
          </cell>
          <cell r="H4577" t="str">
            <v>This WA will cover the cost to replace 1 splitting cross arm that was found during routine line patrol.  
Frame: 2/6
10/7/2022 added $2,000 (contract labor) for dirt work to be able to complete the job</v>
          </cell>
          <cell r="I4577" t="str">
            <v>CMPC</v>
          </cell>
          <cell r="J4577"/>
          <cell r="K4577"/>
          <cell r="L4577" t="str">
            <v>121</v>
          </cell>
          <cell r="M4577" t="str">
            <v>Crossarm Replacement</v>
          </cell>
          <cell r="N4577"/>
          <cell r="O4577" t="str">
            <v/>
          </cell>
          <cell r="P4577"/>
          <cell r="Q4577"/>
          <cell r="R4577" t="str">
            <v/>
          </cell>
          <cell r="S4577" t="str">
            <v xml:space="preserve">This WA will cover the cost to replace 1 splitting cross arm found during routine line patrol.
</v>
          </cell>
          <cell r="T4577" t="str">
            <v>This WA will cover the cost to replace 1 splitting cross arm found during routine line patrol.</v>
          </cell>
          <cell r="U4577"/>
          <cell r="V4577" t="str">
            <v>Melissa Dunn</v>
          </cell>
          <cell r="W4577"/>
          <cell r="X4577"/>
          <cell r="Y4577" t="str">
            <v>SOUTHEAST</v>
          </cell>
          <cell r="Z4577" t="str">
            <v>TYLER</v>
          </cell>
          <cell r="AA4577" t="str">
            <v>LUFKIN</v>
          </cell>
          <cell r="AB4577" t="str">
            <v>Line</v>
          </cell>
          <cell r="AC4577" t="str">
            <v>0200440</v>
          </cell>
          <cell r="AD4577" t="str">
            <v>Nacogdoches Tap-Nacogdoches</v>
          </cell>
          <cell r="AE4577" t="str">
            <v>In-Service</v>
          </cell>
          <cell r="AF4577" t="str">
            <v>Closed</v>
          </cell>
          <cell r="AG4577">
            <v>44869</v>
          </cell>
          <cell r="AH4577" t="str">
            <v>8378.76</v>
          </cell>
          <cell r="AI4577">
            <v>8939.42</v>
          </cell>
        </row>
        <row r="4578">
          <cell r="E4578" t="str">
            <v>0PT49204 -- ENNIS SOUTHEAST SUB : REPLACE 3 FUSELESS CAPS ON CAP BANK 11</v>
          </cell>
          <cell r="F4578" t="str">
            <v>ENNIS SOUTHEAST SUB : REPLACE 3 FUSELESS CAPS ON CAP BANK 11</v>
          </cell>
          <cell r="G4578" t="str">
            <v>Ennis Southeast Sub : replace 3 fuseless Caps on Cap Bank 11</v>
          </cell>
          <cell r="H4578" t="str">
            <v>WA provides cost to replace fuseless capacitors at Ennis Southeast Sub on Cap Bank 11.
Item 450080 qty 2 (CHANGE TO 4 total)
Retirement.
REV 1 SEPT 14, 2022:   revising to make three total capacitors replaced on the Cap Bank 11.</v>
          </cell>
          <cell r="I4578" t="str">
            <v>CMPC</v>
          </cell>
          <cell r="J4578"/>
          <cell r="K4578"/>
          <cell r="L4578" t="str">
            <v>217</v>
          </cell>
          <cell r="M4578" t="str">
            <v>Failed Substation Equip Replac</v>
          </cell>
          <cell r="N4578"/>
          <cell r="O4578" t="str">
            <v/>
          </cell>
          <cell r="P4578" t="str">
            <v>WA provides cost to replace fuseless capacitors at Ennis Southeast Sub on Cap Bank 11.Item 450080 qty 2Retirement.</v>
          </cell>
          <cell r="Q4578"/>
          <cell r="R4578" t="str">
            <v/>
          </cell>
          <cell r="S4578" t="str">
            <v xml:space="preserve">WA provides cost to replace fuseless capacitors at Ennis Southeast Sub on Capacitor Bank 11.Item 450080 qty 2Retirement.
WA provides cost to replace fuseless capacitors at Ennis Southeast Sub on Cap Bank 11.Item 450080 qty 2Retirement.
</v>
          </cell>
          <cell r="T4578" t="str">
            <v>WA provides cost to replace fuseless capacitors at Ennis Southeast Sub on Capacitor Bank 11.Item 450080 qty 2Retirement.</v>
          </cell>
          <cell r="U4578"/>
          <cell r="V4578" t="str">
            <v>Bettina Beard</v>
          </cell>
          <cell r="W4578"/>
          <cell r="X4578"/>
          <cell r="Y4578" t="str">
            <v>METRO EAST</v>
          </cell>
          <cell r="Z4578" t="str">
            <v>FORNEY</v>
          </cell>
          <cell r="AA4578" t="str">
            <v>FORNEY</v>
          </cell>
          <cell r="AB4578" t="str">
            <v>Station</v>
          </cell>
          <cell r="AC4578" t="str">
            <v>0401479</v>
          </cell>
          <cell r="AD4578" t="str">
            <v>Ennis, Southeast 138KV</v>
          </cell>
          <cell r="AE4578" t="str">
            <v>In-Service</v>
          </cell>
          <cell r="AF4578" t="str">
            <v>Closed</v>
          </cell>
          <cell r="AG4578">
            <v>44805</v>
          </cell>
          <cell r="AH4578" t="str">
            <v>7374.96</v>
          </cell>
          <cell r="AI4578">
            <v>8933.66</v>
          </cell>
        </row>
        <row r="4579">
          <cell r="E4579" t="str">
            <v>0PT50875 -- MOBILE BATTERY TRAILER #7, 30043 SUB : ASSET #594209 REPLACE BATTERY SET ON BATTERY TRAILER</v>
          </cell>
          <cell r="F4579" t="str">
            <v>MOBILE BATTERY TRAILER #7, 30043 SUB : ASSET #594209 REPLACE BATTERY SET ON BATTERY TRAILER</v>
          </cell>
          <cell r="G4579" t="str">
            <v>Mobile Battery Trailer #7, 30043 Sub : Asset #594209 Replace Battery Set on Battery Trailer</v>
          </cell>
          <cell r="H4579" t="str">
            <v>This WA is to cover the cost of Replacing the Battery Set on Trailer #7, 30043, Asset # 594209 on MB007-BAT01
Parts to be removed: XE95-125V / 100AH Batteries (set of 10)
Parts to be installed: XE95-125V / 100AH Batteries (set of 10)
*Revision on material. Cost increased and adjusted.</v>
          </cell>
          <cell r="I4579" t="str">
            <v>CMPC</v>
          </cell>
          <cell r="J4579"/>
          <cell r="K4579"/>
          <cell r="L4579" t="str">
            <v>107</v>
          </cell>
          <cell r="M4579" t="str">
            <v>Battery &amp; Charger Replacements</v>
          </cell>
          <cell r="N4579"/>
          <cell r="O4579" t="str">
            <v/>
          </cell>
          <cell r="P4579"/>
          <cell r="Q4579"/>
          <cell r="R4579" t="str">
            <v/>
          </cell>
          <cell r="S4579" t="str">
            <v xml:space="preserve">This WA is to cover the cost of Replacing the Battery Set on Trailer #7, 30043, Asset # 594209 on MB007-BAT01
Parts to be removed: XE95-125V / 100AH Batteries (set of 10)Parts to be installed: XE95-125V / 100AH Batteries (set of 10)
</v>
          </cell>
          <cell r="T4579" t="str">
            <v>This WA is to cover the cost of Replacing the Battery Set on Trailer #7, 30043, Asset # 594209 on MB007-BAT01
Parts to be removed: XE95-125V / 100AH Batteries (set of 10)Parts to be installed: XE95-125V / 100AH Batteries (set of 10)</v>
          </cell>
          <cell r="U4579"/>
          <cell r="V4579" t="str">
            <v>Marissa Cassidy</v>
          </cell>
          <cell r="W4579"/>
          <cell r="X4579"/>
          <cell r="Y4579" t="str">
            <v>METRO WEST</v>
          </cell>
          <cell r="Z4579" t="str">
            <v>FORT WORTH</v>
          </cell>
          <cell r="AA4579" t="str">
            <v>FORT WORTH</v>
          </cell>
          <cell r="AB4579" t="str">
            <v>Station</v>
          </cell>
          <cell r="AC4579" t="str">
            <v>5172116</v>
          </cell>
          <cell r="AD4579" t="str">
            <v>MOBILE BATT #7 FTW</v>
          </cell>
          <cell r="AE4579" t="str">
            <v>In-Service</v>
          </cell>
          <cell r="AF4579" t="str">
            <v>Closed</v>
          </cell>
          <cell r="AG4579">
            <v>45072</v>
          </cell>
          <cell r="AH4579" t="str">
            <v>8078.33</v>
          </cell>
          <cell r="AI4579">
            <v>8932.43</v>
          </cell>
        </row>
        <row r="4580">
          <cell r="E4580" t="str">
            <v>0PT53042 -- ROUND ROCK SOUTH SUB : REPLACE FAILED PT'S ON BANK 4</v>
          </cell>
          <cell r="F4580" t="str">
            <v>ROUND ROCK SOUTH SUB : REPLACE FAILED PT'S ON BANK 4</v>
          </cell>
          <cell r="G4580" t="str">
            <v>Round Rock South Sub : Replace Failed PT's on Bank 4</v>
          </cell>
          <cell r="H4580" t="str">
            <v>This WA is for the cost to replace 3 failed PT's at Round Rock South bank 4.
Cliff Odom approved us of BI 217.
Revision 11.2.23-ONCOR labor over estimated on original WA and revised the cost of material (lower than originally estimated). KH</v>
          </cell>
          <cell r="I4580" t="str">
            <v>CMPC</v>
          </cell>
          <cell r="J4580"/>
          <cell r="K4580"/>
          <cell r="L4580" t="str">
            <v>217</v>
          </cell>
          <cell r="M4580" t="str">
            <v>Failed Substation Equip Replac</v>
          </cell>
          <cell r="N4580"/>
          <cell r="O4580" t="str">
            <v/>
          </cell>
          <cell r="P4580"/>
          <cell r="Q4580"/>
          <cell r="R4580" t="str">
            <v/>
          </cell>
          <cell r="S4580" t="str">
            <v xml:space="preserve">This WA is for the cost to replace the failed PT's at Round Rock South bank 4.
Cliff Odom approved us of BI 217.
</v>
          </cell>
          <cell r="T4580" t="str">
            <v>This WA is for the cost to replace the failed PT's at Round Rock South bank 4.
Cliff Odom approved us of BI 217.</v>
          </cell>
          <cell r="U4580"/>
          <cell r="V4580" t="str">
            <v>Kelli Hendershot</v>
          </cell>
          <cell r="W4580"/>
          <cell r="X4580" t="str">
            <v>David Luna</v>
          </cell>
          <cell r="Y4580" t="str">
            <v>SOUTHEAST</v>
          </cell>
          <cell r="Z4580" t="str">
            <v>TEMPLE</v>
          </cell>
          <cell r="AA4580" t="str">
            <v>TEMPLE</v>
          </cell>
          <cell r="AB4580" t="str">
            <v>Station</v>
          </cell>
          <cell r="AC4580" t="str">
            <v>0401462</v>
          </cell>
          <cell r="AD4580" t="str">
            <v>Round Rock, South 138Kv</v>
          </cell>
          <cell r="AE4580" t="str">
            <v>In-Service</v>
          </cell>
          <cell r="AF4580" t="str">
            <v>Closed</v>
          </cell>
          <cell r="AG4580">
            <v>45232</v>
          </cell>
          <cell r="AH4580" t="str">
            <v>11439.69</v>
          </cell>
          <cell r="AI4580">
            <v>8923.84</v>
          </cell>
        </row>
        <row r="4581">
          <cell r="E4581" t="str">
            <v>0PT51531 -- HORNE STREET SUB : REPLACE AND INSTALL 2 TON AC WALL UNIT FOR CONTROL HOUSE</v>
          </cell>
          <cell r="F4581" t="str">
            <v>HORNE STREET SUB : REPLACE AND INSTALL 2 TON AC WALL UNIT FOR CONTROL HOUSE</v>
          </cell>
          <cell r="G4581" t="str">
            <v>Horne Street Sub : Replace and Install 2 Ton AC Wall Unit for Control House</v>
          </cell>
          <cell r="H4581" t="str">
            <v>This WA is to cover the cost to Replace and Install 2 Ton AC Wall Unit for Control House
*Revision; cost of material increase</v>
          </cell>
          <cell r="I4581" t="str">
            <v>CMPC</v>
          </cell>
          <cell r="J4581"/>
          <cell r="K4581"/>
          <cell r="L4581" t="str">
            <v>106</v>
          </cell>
          <cell r="M4581" t="str">
            <v>Air Conditioner Replacements</v>
          </cell>
          <cell r="N4581"/>
          <cell r="O4581" t="str">
            <v/>
          </cell>
          <cell r="P4581"/>
          <cell r="Q4581"/>
          <cell r="R4581" t="str">
            <v/>
          </cell>
          <cell r="S4581" t="str">
            <v xml:space="preserve">This WA is to cover the cost to Replace and Install 2 Ton AC Wall Unit for Control House
</v>
          </cell>
          <cell r="T4581" t="str">
            <v>This WA is to cover the cost to Replace and Install 2 Ton AC Wall Unit for Control House</v>
          </cell>
          <cell r="U4581"/>
          <cell r="V4581" t="str">
            <v>Marissa Cassidy</v>
          </cell>
          <cell r="W4581"/>
          <cell r="X4581"/>
          <cell r="Y4581" t="str">
            <v>METRO WEST</v>
          </cell>
          <cell r="Z4581" t="str">
            <v>FORT WORTH</v>
          </cell>
          <cell r="AA4581" t="str">
            <v>FORT WORTH</v>
          </cell>
          <cell r="AB4581" t="str">
            <v>Station</v>
          </cell>
          <cell r="AC4581" t="str">
            <v>0005270</v>
          </cell>
          <cell r="AD4581" t="str">
            <v>Horne St 138-12.5Kv</v>
          </cell>
          <cell r="AE4581" t="str">
            <v>In-Service</v>
          </cell>
          <cell r="AF4581" t="str">
            <v>Closed</v>
          </cell>
          <cell r="AG4581">
            <v>45140</v>
          </cell>
          <cell r="AH4581" t="str">
            <v>7377.18</v>
          </cell>
          <cell r="AI4581">
            <v>8918.39</v>
          </cell>
        </row>
        <row r="4582">
          <cell r="E4582" t="str">
            <v>0PT46754 -- CROCKETT SUB : REPLACE 3- 138KV LIGHTNING ARRESTORS ON 138/69 KV AUTO #2</v>
          </cell>
          <cell r="F4582" t="str">
            <v>CROCKETT SUB : REPLACE 3- 138KV LIGHTNING ARRESTORS ON 138/69 KV AUTO #2</v>
          </cell>
          <cell r="G4582" t="str">
            <v>Crockett Sub : Replace 3- 138kV Lightning Arrestors on 138/69 kV Auto #2</v>
          </cell>
          <cell r="H4582" t="str">
            <v>WA created for the replacement of 3- 138 kV lightning arrestors on the 138/69 kV Auto #2 at Crockett Sub. LAs were discovered B/O during Winter Prep IR station inspection.</v>
          </cell>
          <cell r="I4582" t="str">
            <v>CMPC</v>
          </cell>
          <cell r="J4582"/>
          <cell r="K4582"/>
          <cell r="L4582" t="str">
            <v>211</v>
          </cell>
          <cell r="M4582" t="str">
            <v>Region Miscellaneous</v>
          </cell>
          <cell r="N4582"/>
          <cell r="O4582" t="str">
            <v/>
          </cell>
          <cell r="P4582"/>
          <cell r="Q4582"/>
          <cell r="R4582" t="str">
            <v/>
          </cell>
          <cell r="S4582" t="str">
            <v xml:space="preserve">WA created for the replacement of 3- 138 kV lightning arrestors on the 138/69 kV Auto #2 at Crockett Sub. LAs were discovered B/O during Winter Prep IR station inspection.
</v>
          </cell>
          <cell r="T4582" t="str">
            <v>WA created for the replacement of 3- 138 kV lightning arrestors on the 138/69 kV Auto #2 at Crockett Sub. LAs were discovered B/O during Winter Prep IR station inspection.</v>
          </cell>
          <cell r="U4582"/>
          <cell r="V4582" t="str">
            <v>Stephen Harris</v>
          </cell>
          <cell r="W4582"/>
          <cell r="X4582"/>
          <cell r="Y4582" t="str">
            <v>SOUTHEAST</v>
          </cell>
          <cell r="Z4582" t="str">
            <v>PALESTINE</v>
          </cell>
          <cell r="AA4582" t="str">
            <v>PALESTINE</v>
          </cell>
          <cell r="AB4582" t="str">
            <v>Station</v>
          </cell>
          <cell r="AC4582" t="str">
            <v>0201401</v>
          </cell>
          <cell r="AD4582" t="str">
            <v>Crockett,138Kv</v>
          </cell>
          <cell r="AE4582" t="str">
            <v>In-Service</v>
          </cell>
          <cell r="AF4582" t="str">
            <v>Closed</v>
          </cell>
          <cell r="AG4582">
            <v>44664</v>
          </cell>
          <cell r="AH4582" t="str">
            <v>10179.27</v>
          </cell>
          <cell r="AI4582">
            <v>8909.3700000000008</v>
          </cell>
        </row>
        <row r="4583">
          <cell r="E4583" t="str">
            <v>0PT51417 -- PALESTINE SUB : REPLACE 1 FAILED 138KV BUSHING ON TRANSFORMER #1</v>
          </cell>
          <cell r="F4583" t="str">
            <v>PALESTINE SUB : REPLACE 1 FAILED 138KV BUSHING ON TRANSFORMER #1</v>
          </cell>
          <cell r="G4583" t="str">
            <v>Palestine Sub : Replace 1 failed 138kV bushing on Transformer #1</v>
          </cell>
          <cell r="H4583" t="str">
            <v>This WA is created for the cost to remove and replace 1 - 138kV Bushing on Transformer #1 on Palestine Substation that was found bad during a diagnostic test.
Remove:
1 - 138kV Bushing
Install:
1 - 138kV Bushing</v>
          </cell>
          <cell r="I4583" t="str">
            <v>CMPC</v>
          </cell>
          <cell r="J4583"/>
          <cell r="K4583"/>
          <cell r="L4583" t="str">
            <v>122</v>
          </cell>
          <cell r="M4583" t="str">
            <v>Bushing Replacement</v>
          </cell>
          <cell r="N4583"/>
          <cell r="O4583" t="str">
            <v/>
          </cell>
          <cell r="P4583"/>
          <cell r="Q4583"/>
          <cell r="R4583" t="str">
            <v/>
          </cell>
          <cell r="S4583" t="str">
            <v xml:space="preserve">This WA is created for the cost to remove and replace 1 - 138kV Bushing on Transformer #1 on Palestine Substation that was found bad during a diagnostic test.
Remove:1 - 138kV BushingInstall:1 - 138kV Bushing
</v>
          </cell>
          <cell r="T4583" t="str">
            <v>This WA is created for the cost to remove and replace 1 - 138kV Bushing on Transformer #1 on Palestine Substation that was found bad during a diagnostic test.
Remove:1 - 138kV BushingInstall:1 - 138kV Bushing</v>
          </cell>
          <cell r="U4583"/>
          <cell r="V4583" t="str">
            <v>Micah Walters</v>
          </cell>
          <cell r="W4583"/>
          <cell r="X4583" t="str">
            <v>David Luna</v>
          </cell>
          <cell r="Y4583" t="str">
            <v>SOUTHEAST</v>
          </cell>
          <cell r="Z4583" t="str">
            <v>PALESTINE</v>
          </cell>
          <cell r="AA4583" t="str">
            <v>PALESTINE</v>
          </cell>
          <cell r="AB4583" t="str">
            <v>Station</v>
          </cell>
          <cell r="AC4583" t="str">
            <v>0201439</v>
          </cell>
          <cell r="AD4583" t="str">
            <v>Palestine,138Kv</v>
          </cell>
          <cell r="AE4583" t="str">
            <v>In-Service</v>
          </cell>
          <cell r="AF4583" t="str">
            <v>Closed</v>
          </cell>
          <cell r="AG4583">
            <v>45077</v>
          </cell>
          <cell r="AH4583" t="str">
            <v>18560.6</v>
          </cell>
          <cell r="AI4583">
            <v>8907.44</v>
          </cell>
        </row>
        <row r="4584">
          <cell r="E4584" t="str">
            <v>0PT53780 -- GRAHAM PLANT SWITCH - RICE  SWITCH 138 KV LINE : REPLACE CROSS ARM (BL24)</v>
          </cell>
          <cell r="F4584" t="str">
            <v>GRAHAM PLANT SWITCH - RICE  SWITCH 138 KV LINE : REPLACE CROSS ARM (BL24)</v>
          </cell>
          <cell r="G4584" t="str">
            <v>Graham Plant Switch - Rice  Switch 138 kV Line : Replace Cross arm (BL24)</v>
          </cell>
          <cell r="H4584" t="str">
            <v>This Work Authorization (WA) will cover the cost to replace Cross arm on the Graham Plant Switch-Rice Switch 138kV line as detailed below:
(BL24)
Structure 6/5
Remove: One (1) Cross arm
Install: One (1) 30' Steel Cross arm</v>
          </cell>
          <cell r="I4584" t="str">
            <v>CMPC</v>
          </cell>
          <cell r="J4584" t="str">
            <v>Region Reactive</v>
          </cell>
          <cell r="K4584" t="str">
            <v>BI 121_CROSSARM REPLACEMENTS</v>
          </cell>
          <cell r="L4584" t="str">
            <v>121</v>
          </cell>
          <cell r="M4584" t="str">
            <v>Crossarm Replacement</v>
          </cell>
          <cell r="N4584"/>
          <cell r="O4584" t="str">
            <v/>
          </cell>
          <cell r="P4584"/>
          <cell r="Q4584"/>
          <cell r="R4584" t="str">
            <v/>
          </cell>
          <cell r="S4584" t="str">
            <v xml:space="preserve">This Work Authorization (WA) will cover the cost to replace Cross arm on the Graham Plant Switch-Rice Switch 138kV line as detailed below:
Structure 6/5Remove: One (1) Cross armInstall: One (1) 30' Steel Cross arm
</v>
          </cell>
          <cell r="T4584" t="str">
            <v>This Work Authorization (WA) will cover the cost to replace Cross arm on the Graham Plant Switch-Rice Switch 138kV line as detailed below:
Structure 6/5Remove: One (1) Cross armInstall: One (1) 30' Steel Cross arm</v>
          </cell>
          <cell r="U4584"/>
          <cell r="V4584" t="str">
            <v>Priscilla Martinez</v>
          </cell>
          <cell r="W4584"/>
          <cell r="X4584" t="str">
            <v>Miguel Ortega</v>
          </cell>
          <cell r="Y4584" t="str">
            <v>METRO WEST</v>
          </cell>
          <cell r="Z4584" t="str">
            <v>WICHITA FALLS</v>
          </cell>
          <cell r="AA4584" t="str">
            <v>GRAHAM</v>
          </cell>
          <cell r="AB4584" t="str">
            <v>Line</v>
          </cell>
          <cell r="AC4584" t="str">
            <v>0007212</v>
          </cell>
          <cell r="AD4584" t="str">
            <v>Graham Ses - Windthorst S. Wic</v>
          </cell>
          <cell r="AE4584" t="str">
            <v>In-Service</v>
          </cell>
          <cell r="AF4584" t="str">
            <v>Constr. Complete, No Charges</v>
          </cell>
          <cell r="AG4584">
            <v>45539</v>
          </cell>
          <cell r="AH4584" t="str">
            <v>8853.24</v>
          </cell>
          <cell r="AI4584">
            <v>8907.1299999999992</v>
          </cell>
        </row>
        <row r="4585">
          <cell r="E4585" t="str">
            <v>0PT51224 -- LAVON SWITCH : REPLACE CAPACITORS ON CAP BANK 11</v>
          </cell>
          <cell r="F4585" t="str">
            <v>LAVON SWITCH : REPLACE CAPACITORS ON CAP BANK 11</v>
          </cell>
          <cell r="G4585" t="str">
            <v>Lavon Switch : Replace Capacitors on Cap Bank 11</v>
          </cell>
          <cell r="H4585" t="str">
            <v>This Work Authorization (WA) will cover the cost for replacing three Capacitors on Cap Bank 11.
*Peter Babcock authorizes use of BI 217.</v>
          </cell>
          <cell r="I4585" t="str">
            <v>CMPC</v>
          </cell>
          <cell r="J4585"/>
          <cell r="K4585"/>
          <cell r="L4585" t="str">
            <v>217</v>
          </cell>
          <cell r="M4585" t="str">
            <v>Failed Substation Equip Replac</v>
          </cell>
          <cell r="N4585"/>
          <cell r="O4585" t="str">
            <v/>
          </cell>
          <cell r="P4585"/>
          <cell r="Q4585"/>
          <cell r="R4585" t="str">
            <v/>
          </cell>
          <cell r="S4585" t="str">
            <v xml:space="preserve">This Work Authorization (WA) will cover the cost for replacing three Capacitors on Cap Bank 11.
*Peter Babcock authorizes use of BI 217.
</v>
          </cell>
          <cell r="T4585" t="str">
            <v>This Work Authorization (WA) will cover the cost for replacing three Capacitors on Cap Bank 11.
*Peter Babcock authorizes use of BI 217.</v>
          </cell>
          <cell r="U4585"/>
          <cell r="V4585" t="str">
            <v>Samantha Bogusch</v>
          </cell>
          <cell r="W4585" t="str">
            <v>Terrill Allen</v>
          </cell>
          <cell r="X4585"/>
          <cell r="Y4585" t="str">
            <v>METRO EAST</v>
          </cell>
          <cell r="Z4585" t="str">
            <v>NORTH DALLAS</v>
          </cell>
          <cell r="AA4585" t="str">
            <v>NORTH DALLAS</v>
          </cell>
          <cell r="AB4585" t="str">
            <v>Station</v>
          </cell>
          <cell r="AC4585" t="str">
            <v>0101517</v>
          </cell>
          <cell r="AD4585" t="str">
            <v>Lavon Switching Station 345KV</v>
          </cell>
          <cell r="AE4585" t="str">
            <v>In-Service</v>
          </cell>
          <cell r="AF4585" t="str">
            <v>Closed</v>
          </cell>
          <cell r="AG4585">
            <v>45058</v>
          </cell>
          <cell r="AH4585" t="str">
            <v>18910.44</v>
          </cell>
          <cell r="AI4585">
            <v>8891.4699999999993</v>
          </cell>
        </row>
        <row r="4586">
          <cell r="E4586" t="str">
            <v>0PT50562 -- NORTHCREST SUB : REPLACE BATTERY CHARGER #1</v>
          </cell>
          <cell r="F4586" t="str">
            <v>NORTHCREST SUB : REPLACE BATTERY CHARGER #1</v>
          </cell>
          <cell r="G4586" t="str">
            <v>Northcrest Sub : Replace Battery Charger #1</v>
          </cell>
          <cell r="H4586" t="str">
            <v>WA to upgrade outdated and underrated battery charger at Northcrest Sub.
Retire:
1 Battery Charger
Install:
1 HINDLEPOWER AT10, 48.0 VDC, 240 VAC, 16A
Revision 1: Revised due to charger price underestimation and additional labor needed to modify the charger mounting surface.</v>
          </cell>
          <cell r="I4586" t="str">
            <v>CMPC</v>
          </cell>
          <cell r="J4586"/>
          <cell r="K4586"/>
          <cell r="L4586" t="str">
            <v>107</v>
          </cell>
          <cell r="M4586" t="str">
            <v>Battery &amp; Charger Replacements</v>
          </cell>
          <cell r="N4586"/>
          <cell r="O4586" t="str">
            <v/>
          </cell>
          <cell r="P4586"/>
          <cell r="Q4586"/>
          <cell r="R4586" t="str">
            <v/>
          </cell>
          <cell r="S4586" t="str">
            <v xml:space="preserve">WA to upgrade outdated and underrated battery charger at Northcrest Sub.
Retire:
1 Battery Charger
Install:1 HINDLEPOWER AT10, 48.0 VDC, 240 VAC, 16A
</v>
          </cell>
          <cell r="T4586" t="str">
            <v>WA to upgrade outdated and underrated battery charger at Northcrest Sub.
Retire:
1 Battery Charger
Install:1 HINDLEPOWER AT10, 48.0 VDC, 240 VAC, 16A</v>
          </cell>
          <cell r="U4586"/>
          <cell r="V4586" t="str">
            <v>Kenneth Hamilton</v>
          </cell>
          <cell r="W4586"/>
          <cell r="X4586" t="str">
            <v>David Luna</v>
          </cell>
          <cell r="Y4586" t="str">
            <v>SOUTHEAST</v>
          </cell>
          <cell r="Z4586" t="str">
            <v>WACO</v>
          </cell>
          <cell r="AA4586" t="str">
            <v>WACO</v>
          </cell>
          <cell r="AB4586" t="str">
            <v>Station</v>
          </cell>
          <cell r="AC4586" t="str">
            <v>0401483</v>
          </cell>
          <cell r="AD4586" t="str">
            <v>Northcrest 138 Kv</v>
          </cell>
          <cell r="AE4586" t="str">
            <v>In-Service</v>
          </cell>
          <cell r="AF4586" t="str">
            <v>Closed</v>
          </cell>
          <cell r="AG4586">
            <v>45211</v>
          </cell>
          <cell r="AH4586" t="str">
            <v>5111.51</v>
          </cell>
          <cell r="AI4586">
            <v>8881.91</v>
          </cell>
        </row>
        <row r="4587">
          <cell r="E4587" t="str">
            <v>0PT53302 -- COOPER LAKE PUMP SUB : REPLACE HV ARRESTERS ON TRANSFORMER #1 (TSP23032)</v>
          </cell>
          <cell r="F4587" t="str">
            <v>COOPER LAKE PUMP SUB : REPLACE HV ARRESTERS ON TRANSFORMER #1 (TSP23032)</v>
          </cell>
          <cell r="G4587" t="str">
            <v>Cooper Lake Pump Sub : Replace HV Arresters on Transformer #1 (TSP23032)</v>
          </cell>
          <cell r="H4587" t="str">
            <v>This Work Authorization (WA) will cover the cost to replace three (3) failed 138kV HV station arresters at Cooper Lake Pump Sub (TSP23032). Item ID #476086. Storm date Thursday, October 26th, - Monday, October 30th, 2023.
Keith Cowgill approved the use of BI 403
REVISION:  December 12, 2023
Due to the storm, additional hours needed were not considered when the original estimate was submitted.  Therefore this revison is issued for additional labor hours during the arresters replacement.</v>
          </cell>
          <cell r="I4587" t="str">
            <v>CMPC</v>
          </cell>
          <cell r="J4587"/>
          <cell r="K4587"/>
          <cell r="L4587" t="str">
            <v>403</v>
          </cell>
          <cell r="M4587" t="str">
            <v>Storm Damage</v>
          </cell>
          <cell r="N4587"/>
          <cell r="O4587" t="str">
            <v/>
          </cell>
          <cell r="P4587" t="str">
            <v>This Work Authorization (WA) will cover the cost to replace three (3) failed 138kV HV station arresters at Cooper Lake Pump Sub (TSP23032). Item ID #476086. Storm date Thursday, October 26th, - Monday, October 30th, 2023.
Keith Cowgill approved the use of BI 403</v>
          </cell>
          <cell r="Q4587"/>
          <cell r="R4587" t="str">
            <v/>
          </cell>
          <cell r="S4587" t="str">
            <v xml:space="preserve">This Work Authorization (WA) will cover the cost to replace three (3) failed 138kV HV station arresters at Cooper Lake Pump Sub (TSP23032). Item ID #476086. Storm date Thursday, October 26th, - Monday, October 30th, 2023.
Keith Cowgill approved the use of BI 403
This Work Authorization (WA) will cover the cost to replace three (3) failed 138kV HV station arresters at Cooper Lake Pump Sub (TSP23032). Item ID #476086. Storm date Thursday, October 26th, - Monday, October 30th, 2023.
Keith Cowgill approved the use of BI 403
</v>
          </cell>
          <cell r="T4587" t="str">
            <v>This Work Authorization (WA) will cover the cost to replace three (3) failed 138kV HV station arresters at Cooper Lake Pump Sub (TSP23032). Item ID #476086. Storm date Thursday, October 26th, - Monday, October 30th, 2023.
Keith Cowgill approved the use of BI 403</v>
          </cell>
          <cell r="U4587"/>
          <cell r="V4587" t="str">
            <v>Sharon Acker</v>
          </cell>
          <cell r="W4587" t="str">
            <v>James Willhite</v>
          </cell>
          <cell r="X4587" t="str">
            <v>Barry Hance</v>
          </cell>
          <cell r="Y4587" t="str">
            <v>METRO EAST</v>
          </cell>
          <cell r="Z4587" t="str">
            <v>SULPHUR SPRINGS</v>
          </cell>
          <cell r="AA4587" t="str">
            <v>SULPHUR SPRINGS</v>
          </cell>
          <cell r="AB4587" t="str">
            <v>Station</v>
          </cell>
          <cell r="AC4587" t="str">
            <v>0301463</v>
          </cell>
          <cell r="AD4587" t="str">
            <v>Cooper Lake</v>
          </cell>
          <cell r="AE4587" t="str">
            <v>In-Service</v>
          </cell>
          <cell r="AF4587" t="str">
            <v>Closed</v>
          </cell>
          <cell r="AG4587">
            <v>45274</v>
          </cell>
          <cell r="AH4587" t="str">
            <v>7837.11</v>
          </cell>
          <cell r="AI4587">
            <v>8874.7000000000007</v>
          </cell>
        </row>
        <row r="4588">
          <cell r="E4588" t="str">
            <v>0PT52116 -- GREAT SOUTHWEST SUB : INSTALL (1) 2 TON A/C WALL UNIT FOR HOUSE</v>
          </cell>
          <cell r="F4588" t="str">
            <v>GREAT SOUTHWEST SUB : INSTALL (1) 2 TON A/C WALL UNIT FOR HOUSE</v>
          </cell>
          <cell r="G4588" t="str">
            <v>Great Southwest Sub : Install (1) 2 Ton A/C Wall Unit for House</v>
          </cell>
          <cell r="H4588" t="str">
            <v>This WA is to cover the cost to Install (1) 2 Ton A/C Wall Unit for House</v>
          </cell>
          <cell r="I4588" t="str">
            <v>CMPC</v>
          </cell>
          <cell r="J4588"/>
          <cell r="K4588"/>
          <cell r="L4588" t="str">
            <v>106</v>
          </cell>
          <cell r="M4588" t="str">
            <v>Air Conditioner Replacements</v>
          </cell>
          <cell r="N4588"/>
          <cell r="O4588" t="str">
            <v/>
          </cell>
          <cell r="P4588"/>
          <cell r="Q4588"/>
          <cell r="R4588" t="str">
            <v/>
          </cell>
          <cell r="S4588" t="str">
            <v xml:space="preserve">This WA is to cover the cost to Install (1) 2 Ton A/C Wall Unit for House
</v>
          </cell>
          <cell r="T4588" t="str">
            <v>This WA is to cover the cost to Install (1) 2 Ton A/C Wall Unit for House</v>
          </cell>
          <cell r="U4588"/>
          <cell r="V4588" t="str">
            <v>Marissa Cassidy</v>
          </cell>
          <cell r="W4588"/>
          <cell r="X4588"/>
          <cell r="Y4588" t="str">
            <v>METRO WEST</v>
          </cell>
          <cell r="Z4588" t="str">
            <v>FORT WORTH</v>
          </cell>
          <cell r="AA4588" t="str">
            <v>FORT WORTH</v>
          </cell>
          <cell r="AB4588" t="str">
            <v>Station</v>
          </cell>
          <cell r="AC4588" t="str">
            <v>0005262</v>
          </cell>
          <cell r="AD4588" t="str">
            <v>Great Southwest 138-12.5Kv</v>
          </cell>
          <cell r="AE4588" t="str">
            <v>In-Service</v>
          </cell>
          <cell r="AF4588" t="str">
            <v>Closed</v>
          </cell>
          <cell r="AG4588">
            <v>45139</v>
          </cell>
          <cell r="AH4588" t="str">
            <v>10131.55</v>
          </cell>
          <cell r="AI4588">
            <v>8874.09</v>
          </cell>
        </row>
        <row r="4589">
          <cell r="E4589" t="str">
            <v>0PT53542 -- HUTTO SWITCH : REPLACE FAILED PT'S ON TRANSFORMER #2</v>
          </cell>
          <cell r="F4589" t="str">
            <v>HUTTO SWITCH : REPLACE FAILED PT'S ON TRANSFORMER #2</v>
          </cell>
          <cell r="G4589" t="str">
            <v>Hutto Switch : Replace Failed PT's on Transformer #2</v>
          </cell>
          <cell r="H4589" t="str">
            <v>This WA is for the cost to replace 3 failed PT's on Transformer #2 at Hutto Switch.
Cliff Odom approved us of BI 217.</v>
          </cell>
          <cell r="I4589" t="str">
            <v>CMPC</v>
          </cell>
          <cell r="J4589"/>
          <cell r="K4589"/>
          <cell r="L4589" t="str">
            <v>217</v>
          </cell>
          <cell r="M4589" t="str">
            <v>Failed Substation Equip Replac</v>
          </cell>
          <cell r="N4589"/>
          <cell r="O4589" t="str">
            <v/>
          </cell>
          <cell r="P4589"/>
          <cell r="Q4589"/>
          <cell r="R4589" t="str">
            <v/>
          </cell>
          <cell r="S4589" t="str">
            <v xml:space="preserve">This WA is for the cost to replace 3 failed PT's on Transformer #2 at Hutto Switch.
Cliff Odom approved us of BI 217.
</v>
          </cell>
          <cell r="T4589" t="str">
            <v>This WA is for the cost to replace 3 failed PT's on Transformer #2 at Hutto Switch.
Cliff Odom approved us of BI 217.</v>
          </cell>
          <cell r="U4589"/>
          <cell r="V4589" t="str">
            <v>Kelli Hendershot</v>
          </cell>
          <cell r="W4589"/>
          <cell r="X4589" t="str">
            <v>David Luna</v>
          </cell>
          <cell r="Y4589" t="str">
            <v>SOUTHEAST</v>
          </cell>
          <cell r="Z4589" t="str">
            <v>TEMPLE</v>
          </cell>
          <cell r="AA4589" t="str">
            <v>TEMPLE</v>
          </cell>
          <cell r="AB4589" t="str">
            <v>Station</v>
          </cell>
          <cell r="AC4589" t="str">
            <v>0401487</v>
          </cell>
          <cell r="AD4589" t="str">
            <v>Hutto Switching Station</v>
          </cell>
          <cell r="AE4589" t="str">
            <v>In-Service</v>
          </cell>
          <cell r="AF4589" t="str">
            <v>Closed</v>
          </cell>
          <cell r="AG4589">
            <v>45288</v>
          </cell>
          <cell r="AH4589" t="str">
            <v>8823.69</v>
          </cell>
          <cell r="AI4589">
            <v>8863.7199999999993</v>
          </cell>
        </row>
        <row r="4590">
          <cell r="E4590" t="str">
            <v>0PT54611 -- ALVARADO SUB : REPLACE FAILED SEL-451 RELAY</v>
          </cell>
          <cell r="F4590" t="str">
            <v>ALVARADO SUB : REPLACE FAILED SEL-451 RELAY</v>
          </cell>
          <cell r="G4590" t="str">
            <v>Alvarado Sub : Replace failed SEL-451 Relay</v>
          </cell>
          <cell r="H4590" t="str">
            <v>This WA is to cover the cost of labor and materials to replace a failed SEL-451 Relay at Alvarado Substation.
BI217 is approved by Adam Bryan and Cliff Odom</v>
          </cell>
          <cell r="I4590" t="str">
            <v>CMPC</v>
          </cell>
          <cell r="J4590" t="str">
            <v>Failed Equipment and Storm Damage</v>
          </cell>
          <cell r="K4590" t="str">
            <v>BI 217_FAILED SUBSTATION EQUIPMENT REPLACEMENT</v>
          </cell>
          <cell r="L4590" t="str">
            <v>217</v>
          </cell>
          <cell r="M4590" t="str">
            <v>Failed Substation Equip Replac</v>
          </cell>
          <cell r="N4590"/>
          <cell r="O4590" t="str">
            <v/>
          </cell>
          <cell r="P4590"/>
          <cell r="Q4590"/>
          <cell r="R4590" t="str">
            <v/>
          </cell>
          <cell r="S4590" t="str">
            <v xml:space="preserve">This WA is to cover the cost of labor and materials to replace a failed SEL-451 Relay at Alvarado Substation.BI217 is approved by Adam Bryan and Cliff Odom
</v>
          </cell>
          <cell r="T4590" t="str">
            <v>This WA is to cover the cost of labor and materials to replace a failed SEL-451 Relay at Alvarado Substation.BI217 is approved by Adam Bryan and Cliff Odom</v>
          </cell>
          <cell r="U4590"/>
          <cell r="V4590" t="str">
            <v>Dawn Tilt</v>
          </cell>
          <cell r="W4590"/>
          <cell r="X4590" t="str">
            <v>David Luna</v>
          </cell>
          <cell r="Y4590" t="str">
            <v>SOUTHEAST</v>
          </cell>
          <cell r="Z4590" t="str">
            <v>GLEN ROSE</v>
          </cell>
          <cell r="AA4590" t="str">
            <v>GLEN ROSE</v>
          </cell>
          <cell r="AB4590" t="str">
            <v>Station</v>
          </cell>
          <cell r="AC4590" t="str">
            <v>0101406</v>
          </cell>
          <cell r="AD4590" t="str">
            <v>Alvarado, 138Kv</v>
          </cell>
          <cell r="AE4590" t="str">
            <v>In-Service</v>
          </cell>
          <cell r="AF4590" t="str">
            <v>Closed</v>
          </cell>
          <cell r="AG4590">
            <v>45422</v>
          </cell>
          <cell r="AH4590" t="str">
            <v>8191.42</v>
          </cell>
          <cell r="AI4590">
            <v>8863.15</v>
          </cell>
        </row>
        <row r="4591">
          <cell r="E4591" t="str">
            <v>0PT47057 -- LARKIN ROAD SUB : REPLACE HIGH AND LOW SIDE LAS ON XFMR #1</v>
          </cell>
          <cell r="F4591" t="str">
            <v>LARKIN ROAD SUB : REPLACE HIGH AND LOW SIDE LAS ON XFMR #1</v>
          </cell>
          <cell r="G4591" t="str">
            <v>Larkin Road Sub : Replace High and Low side LAs on XFMR #1</v>
          </cell>
          <cell r="H4591" t="str">
            <v>This WA provides the cost to replace the 138kV porcelain LA's and 24kV porcelain LA's on the high and Low side lightning arresters at Larkin Road XFMR #1
Parts to be removed : 3 - 138kV porcelain LAs and 3 - 25kV porcelain LAs
Parts to be installed : 3 - 138kV polymer LAs and 3 - 25kV polymer LAs (Item 476086 and Item 476079)
NOTE Mar 22 2022:  Changed title to reflect "replace" instead of "install".</v>
          </cell>
          <cell r="I4591" t="str">
            <v>CMPC</v>
          </cell>
          <cell r="J4591"/>
          <cell r="K4591"/>
          <cell r="L4591" t="str">
            <v>217</v>
          </cell>
          <cell r="M4591" t="str">
            <v>Failed Substation Equip Replac</v>
          </cell>
          <cell r="N4591"/>
          <cell r="O4591" t="str">
            <v/>
          </cell>
          <cell r="P4591"/>
          <cell r="Q4591"/>
          <cell r="R4591" t="str">
            <v/>
          </cell>
          <cell r="S4591" t="str">
            <v xml:space="preserve">This WA provides the cost to replace the 138kV porcelain LA's and 24kV porcelain LA's on the high and Low side lightning arresters at Larkin Road XFMR #1
Parts to be removed : 3 - 138kV porcelain LAs and 3 - 25kV porcelain LAsParts to be installed : 3 - 138kV polymer LAs and 3 - 25kV polymer LAs
</v>
          </cell>
          <cell r="T4591" t="str">
            <v>This WA provides the cost to replace the 138kV porcelain LA's and 24kV porcelain LA's on the high and Low side lightning arresters at Larkin Road XFMR #1
Parts to be removed : 3 - 138kV porcelain LAs and 3 - 25kV porcelain LAsParts to be installed : 3 - 138kV polymer LAs and 3 - 25kV polymer LAs</v>
          </cell>
          <cell r="U4591"/>
          <cell r="V4591" t="str">
            <v>Joseph Pesano</v>
          </cell>
          <cell r="W4591"/>
          <cell r="X4591"/>
          <cell r="Y4591" t="str">
            <v>METRO EAST</v>
          </cell>
          <cell r="Z4591" t="str">
            <v>FORNEY</v>
          </cell>
          <cell r="AA4591" t="str">
            <v>FORNEY</v>
          </cell>
          <cell r="AB4591" t="str">
            <v>Station</v>
          </cell>
          <cell r="AC4591" t="str">
            <v>0101911</v>
          </cell>
          <cell r="AD4591" t="str">
            <v>Larkin Road 138-25 KV</v>
          </cell>
          <cell r="AE4591" t="str">
            <v>In-Service</v>
          </cell>
          <cell r="AF4591" t="str">
            <v>Closed</v>
          </cell>
          <cell r="AG4591">
            <v>44606</v>
          </cell>
          <cell r="AH4591" t="str">
            <v>10788.64</v>
          </cell>
          <cell r="AI4591">
            <v>8854.23</v>
          </cell>
        </row>
        <row r="4592">
          <cell r="E4592" t="str">
            <v>0PT53150 -- TEMPLE  SWITCH : REPLACE BATTERY CHARGER ON BAT 02</v>
          </cell>
          <cell r="F4592" t="str">
            <v>TEMPLE  SWITCH : REPLACE BATTERY CHARGER ON BAT 02</v>
          </cell>
          <cell r="G4592" t="str">
            <v>Temple  Switch : Replace Battery Charger on BAT 02</v>
          </cell>
          <cell r="H4592" t="str">
            <v>This WA is for the cost to replace the battery charger on BAT 02 at Temple Switch.</v>
          </cell>
          <cell r="I4592" t="str">
            <v>CMPC</v>
          </cell>
          <cell r="J4592" t="str">
            <v>Region Reactive</v>
          </cell>
          <cell r="K4592" t="str">
            <v>BI 107_BATTERY REPLACEMENTS</v>
          </cell>
          <cell r="L4592" t="str">
            <v>107</v>
          </cell>
          <cell r="M4592" t="str">
            <v>Battery &amp; Charger Replacements</v>
          </cell>
          <cell r="N4592"/>
          <cell r="O4592" t="str">
            <v/>
          </cell>
          <cell r="P4592"/>
          <cell r="Q4592"/>
          <cell r="R4592" t="str">
            <v/>
          </cell>
          <cell r="S4592" t="str">
            <v xml:space="preserve">This WA is for the cost to replace the battery charger on BAT 02 at Temple Switch.
</v>
          </cell>
          <cell r="T4592" t="str">
            <v>This WA is for the cost to replace the battery charger on BAT 02 at Temple Switch.</v>
          </cell>
          <cell r="U4592"/>
          <cell r="V4592" t="str">
            <v>Kelli Hendershot</v>
          </cell>
          <cell r="W4592"/>
          <cell r="X4592" t="str">
            <v>David Luna</v>
          </cell>
          <cell r="Y4592" t="str">
            <v>SOUTHEAST</v>
          </cell>
          <cell r="Z4592" t="str">
            <v>TEMPLE</v>
          </cell>
          <cell r="AA4592" t="str">
            <v>TEMPLE</v>
          </cell>
          <cell r="AB4592" t="str">
            <v>Station</v>
          </cell>
          <cell r="AC4592" t="str">
            <v>0401509</v>
          </cell>
          <cell r="AD4592" t="str">
            <v>Temple Sw Sta,345Kv</v>
          </cell>
          <cell r="AE4592" t="str">
            <v>In-Service</v>
          </cell>
          <cell r="AF4592" t="str">
            <v>Constr. Complete, Chargeable</v>
          </cell>
          <cell r="AG4592">
            <v>45586</v>
          </cell>
          <cell r="AH4592" t="str">
            <v>8763.85</v>
          </cell>
          <cell r="AI4592">
            <v>8852.61</v>
          </cell>
        </row>
        <row r="4593">
          <cell r="E4593" t="str">
            <v>0PT53291 -- ORAN  SWITCH 138KV : REPLACE FAILED BATTERY CHARGER</v>
          </cell>
          <cell r="F4593" t="str">
            <v>ORAN  SWITCH 138KV : REPLACE FAILED BATTERY CHARGER</v>
          </cell>
          <cell r="G4593" t="str">
            <v>Oran  Switch 138KV : Replace Failed Battery Charger</v>
          </cell>
          <cell r="H4593" t="str">
            <v>This Work Authorization (WA) will cover the cost to replace failed battery charger at Oran Switch 138KV.</v>
          </cell>
          <cell r="I4593" t="str">
            <v>CMPC</v>
          </cell>
          <cell r="J4593"/>
          <cell r="K4593"/>
          <cell r="L4593" t="str">
            <v>107</v>
          </cell>
          <cell r="M4593" t="str">
            <v>Battery &amp; Charger Replacements</v>
          </cell>
          <cell r="N4593"/>
          <cell r="O4593" t="str">
            <v/>
          </cell>
          <cell r="P4593"/>
          <cell r="Q4593"/>
          <cell r="R4593" t="str">
            <v/>
          </cell>
          <cell r="S4593" t="str">
            <v xml:space="preserve">This Work Authorization (WA) will cover the cost to replace failed battery charger at Oran Switch 138KV.
</v>
          </cell>
          <cell r="T4593" t="str">
            <v>This Work Authorization (WA) will cover the cost to replace failed battery charger at Oran Switch 138KV.</v>
          </cell>
          <cell r="U4593"/>
          <cell r="V4593" t="str">
            <v>Priscilla Martinez</v>
          </cell>
          <cell r="W4593"/>
          <cell r="X4593" t="str">
            <v>Miguel Ortega</v>
          </cell>
          <cell r="Y4593" t="str">
            <v>METRO WEST</v>
          </cell>
          <cell r="Z4593" t="str">
            <v>WICHITA FALLS</v>
          </cell>
          <cell r="AA4593" t="str">
            <v>GRAHAM</v>
          </cell>
          <cell r="AB4593" t="str">
            <v>Station</v>
          </cell>
          <cell r="AC4593" t="str">
            <v>0501440</v>
          </cell>
          <cell r="AD4593" t="str">
            <v>Oran, 138Kv</v>
          </cell>
          <cell r="AE4593" t="str">
            <v>In-Service</v>
          </cell>
          <cell r="AF4593" t="str">
            <v>Closed</v>
          </cell>
          <cell r="AG4593">
            <v>45280</v>
          </cell>
          <cell r="AH4593" t="str">
            <v>10344.37</v>
          </cell>
          <cell r="AI4593">
            <v>8852.35</v>
          </cell>
        </row>
        <row r="4594">
          <cell r="E4594" t="str">
            <v>0PT46326 -- COMMERCE SWITCH - SCATTER BRANCH SUB 138 KV LINE: REBUILD AND CONVERT 69 KV LINE TO 138 KV OPERATION : ROW ACQUISITION</v>
          </cell>
          <cell r="F4594" t="str">
            <v>COMMERCE SWITCH - SCATTER BRANCH SUB 138 KV LINE: REBUILD AND CONVERT 69 KV LINE TO 138 KV OPERATION : ROW ACQUISITION</v>
          </cell>
          <cell r="G4594" t="str">
            <v>Commerce Switch - Scatter Branch Sub 138 kV Line: Rebuild and convert 69 kV Line to 138 kV operation : ROW Acquisition</v>
          </cell>
          <cell r="H4594" t="str">
            <v>This work authorization is being requested to secure one easement modification agreement in Hunt County, Texas.</v>
          </cell>
          <cell r="I4594" t="str">
            <v>ROW</v>
          </cell>
          <cell r="J4594"/>
          <cell r="K4594"/>
          <cell r="L4594" t="str">
            <v>110</v>
          </cell>
          <cell r="M4594" t="str">
            <v>Substation Sites/Lines Row</v>
          </cell>
          <cell r="N4594" t="str">
            <v>R985</v>
          </cell>
          <cell r="O4594" t="str">
            <v>Circuit miles: 38.2
Capability: 1649 A or greater
Terminal equipment minimum capability: 2000 A
Rebuild and convert the 38.2-mile Royse Switch - Commerce 69 kV Line to 138 kV operation using a conductor rated 1649 A or greater. Install one 2000 A, 138 kV circuit breaker at Royse Switch and one 2000 A, 138 kV circuit breaker at Commerce Switch. Disconnect the existing Commerce Switch - Commerce 138 kV Line Section from Commerce 138 kV Substation up to structure 1/15 A. Disconnect the 0.8-mile portion of the newly rebuilt line starting structure 1/1 A and connect the two ends to structure 1/15 A and Commerce 138 kV Substation. Upgrade Caddo Mills Explorer stations to operate at 138 kV. Disconnect the existing capacitor bank from Caddo Mills Hwy 66. Establish Ingle Substation with two transformers. Relocate Caddo Mills substation feeders to Ingle substation. Disconnect Caddo Mills 69 kV Substation. Install three sectionalizing switches at Caddo Mills Explorer Tap. Upgrade all line terminal and associated equipment to meet or exceed 2000 A. In 2021, the loss of the Royse Switch - Burrows POD 69 kV line section results in the Commerce - Royse Switch 69 kV Line loading to 103% of its emergency rating and a greater than 10% voltage drop on the Commerce - Royse Switch 69 kV Line. To meet reliability objectives, relieve overloading and provide adequate transmission capacity for contingency conditions, the rebuild of the Commerce - Royse Switch 69 kV Line is planned to be complete by May 2022. NERC Category P2.1 - Opening of a line section without a fault</v>
          </cell>
          <cell r="P4594" t="str">
            <v>In 2021, the loss of the Royse Switch - Burrows POD 69 kV line section results in the Commerce - Royse Switch 69 kV Line loading to 103% of its emergency rating and a greater than 10% voltage drop on the Commerce - Royse Switch 69 kV Line.</v>
          </cell>
          <cell r="Q4594"/>
          <cell r="R4594" t="str">
            <v>NERC Category P2.1 - Opening of a line section without a fault</v>
          </cell>
          <cell r="S4594" t="str">
            <v xml:space="preserve">This work authorization is being requested to secure one easement modification agreement in Hunt County, Texas.
In 2021, the loss of the Royse Switch - Burrows POD 69 kV line section results in the Commerce - Royse Switch 69 kV Line loading to 103% of its emergency rating and a greater than 10% voltage drop on the Commerce - Royse Switch 69 kV Line.
</v>
          </cell>
          <cell r="T4594" t="str">
            <v>This work authorization is being requested to secure one easement modification agreement in Hunt County, Texas.</v>
          </cell>
          <cell r="U4594"/>
          <cell r="V4594" t="str">
            <v>Amy Kennedy</v>
          </cell>
          <cell r="W4594" t="str">
            <v>Amy Kennedy</v>
          </cell>
          <cell r="X4594" t="str">
            <v>Todd Nordgren</v>
          </cell>
          <cell r="Y4594" t="str">
            <v>METRO EAST</v>
          </cell>
          <cell r="Z4594" t="str">
            <v>SULPHUR SPRINGS</v>
          </cell>
          <cell r="AA4594" t="str">
            <v>SULPHUR SPRINGS</v>
          </cell>
          <cell r="AB4594" t="str">
            <v>ROW</v>
          </cell>
          <cell r="AC4594" t="str">
            <v>0100330</v>
          </cell>
          <cell r="AD4594" t="str">
            <v>Royse City-Commerce, 69Kv</v>
          </cell>
          <cell r="AE4594" t="str">
            <v>In-Service</v>
          </cell>
          <cell r="AF4594" t="str">
            <v>Closed</v>
          </cell>
          <cell r="AG4594">
            <v>44956</v>
          </cell>
          <cell r="AH4594" t="str">
            <v>11445</v>
          </cell>
          <cell r="AI4594">
            <v>8850.06</v>
          </cell>
        </row>
        <row r="4595">
          <cell r="E4595" t="str">
            <v>0PT51485 -- VALLEY 138 SUB : REPLACE BATTERY CHARGER FOR BAT01</v>
          </cell>
          <cell r="F4595" t="str">
            <v>VALLEY 138 SUB : REPLACE BATTERY CHARGER FOR BAT01</v>
          </cell>
          <cell r="G4595" t="str">
            <v>Valley 138 Sub : Replace battery charger for BAT01</v>
          </cell>
          <cell r="H4595" t="str">
            <v>This WA is for the replacement of the battery charger at Valley 138 sub for BAT01
REVISED 09/18/2023: Revise material cost due to material under estimation. BLW
REVISED 09/20/2023: Revise labor cost as additional man power was required and not corrected in previous revision.  BLW</v>
          </cell>
          <cell r="I4595" t="str">
            <v>CMPC</v>
          </cell>
          <cell r="J4595"/>
          <cell r="K4595"/>
          <cell r="L4595" t="str">
            <v>107</v>
          </cell>
          <cell r="M4595" t="str">
            <v>Battery &amp; Charger Replacements</v>
          </cell>
          <cell r="N4595"/>
          <cell r="O4595" t="str">
            <v/>
          </cell>
          <cell r="P4595"/>
          <cell r="Q4595"/>
          <cell r="R4595" t="str">
            <v/>
          </cell>
          <cell r="S4595" t="str">
            <v xml:space="preserve">This projectg seeks to replace the battery charger BAT01 at Valley 138 sub.
</v>
          </cell>
          <cell r="T4595" t="str">
            <v>This projectg seeks to replace the battery charger BAT01 at Valley 138 sub.</v>
          </cell>
          <cell r="U4595"/>
          <cell r="V4595" t="str">
            <v>Leah Ashley</v>
          </cell>
          <cell r="W4595" t="str">
            <v>Trinidad Cortez</v>
          </cell>
          <cell r="X4595" t="str">
            <v>Barry Hance</v>
          </cell>
          <cell r="Y4595" t="str">
            <v>METRO EAST</v>
          </cell>
          <cell r="Z4595" t="str">
            <v>TEXOMA</v>
          </cell>
          <cell r="AA4595" t="str">
            <v>TEXOMA</v>
          </cell>
          <cell r="AB4595" t="str">
            <v>Station</v>
          </cell>
          <cell r="AC4595" t="str">
            <v>0301501</v>
          </cell>
          <cell r="AD4595" t="str">
            <v>Valley, 345Kv</v>
          </cell>
          <cell r="AE4595" t="str">
            <v>In-Service</v>
          </cell>
          <cell r="AF4595" t="str">
            <v>Closed</v>
          </cell>
          <cell r="AG4595">
            <v>45202</v>
          </cell>
          <cell r="AH4595" t="str">
            <v>6311.37</v>
          </cell>
          <cell r="AI4595">
            <v>8848.06</v>
          </cell>
        </row>
        <row r="4596">
          <cell r="E4596" t="str">
            <v>0PT50399 -- ARMSTRONG SUB : REPLACEMENT OF EXISTING (3 EACH) 138 KV PORCELAIN SURGE ARRESTERS ARMSTRONG-TRF01.</v>
          </cell>
          <cell r="F4596" t="str">
            <v>ARMSTRONG SUB : REPLACEMENT OF EXISTING (3 EACH) 138 KV PORCELAIN SURGE ARRESTERS ARMSTRONG-TRF01.</v>
          </cell>
          <cell r="G4596" t="str">
            <v>Armstrong Sub : REPLACEMENT OF EXISTING (3 EACH) 138 kV PORCELAIN SURGE ARRESTERS ARMSTRONG-TRF01.</v>
          </cell>
          <cell r="H4596" t="str">
            <v>THIS WA IS FOR THE REMOVAL OF THE EXISTING PORCELAIN SURGE ARRESTERS, THE TESTING AND INSTALLATION OF NEW POLYMER SURGE ARRESTERS ON ARMSTRONG-TRF01.
REVISION: WA WAS ORIGINALLY CREATED FOR TRF-3 BUT IS BEING REVISED FOR TRF-1 
REVISION 7/3: Labor revised due to project being overestimated</v>
          </cell>
          <cell r="I4596" t="str">
            <v>CMPC</v>
          </cell>
          <cell r="J4596"/>
          <cell r="K4596"/>
          <cell r="L4596" t="str">
            <v>211</v>
          </cell>
          <cell r="M4596" t="str">
            <v>Region Miscellaneous</v>
          </cell>
          <cell r="N4596"/>
          <cell r="O4596" t="str">
            <v/>
          </cell>
          <cell r="P4596"/>
          <cell r="Q4596"/>
          <cell r="R4596" t="str">
            <v/>
          </cell>
          <cell r="S4596" t="str">
            <v xml:space="preserve">THIS WA IS FOR THE REMOVAL OF THE EXISTING PORCELAIN SURGE ARRESTERS, THE TESTING AND INSTALLATION OF NEW POLYMER SURGE ARRESTERS ON DEALY-TRF01
</v>
          </cell>
          <cell r="T4596" t="str">
            <v>THIS WA IS FOR THE REMOVAL OF THE EXISTING PORCELAIN SURGE ARRESTERS, THE TESTING AND INSTALLATION OF NEW POLYMER SURGE ARRESTERS ON DEALY-TRF01</v>
          </cell>
          <cell r="U4596"/>
          <cell r="V4596" t="str">
            <v>Bettye Turner</v>
          </cell>
          <cell r="W4596"/>
          <cell r="X4596"/>
          <cell r="Y4596" t="str">
            <v>METRO EAST</v>
          </cell>
          <cell r="Z4596" t="str">
            <v>DALLAS</v>
          </cell>
          <cell r="AA4596" t="str">
            <v>DALLAS</v>
          </cell>
          <cell r="AB4596" t="str">
            <v>Station</v>
          </cell>
          <cell r="AC4596" t="str">
            <v>0000558</v>
          </cell>
          <cell r="AD4596" t="str">
            <v>Armstrong S/Sta T&amp;D</v>
          </cell>
          <cell r="AE4596" t="str">
            <v>In-Service</v>
          </cell>
          <cell r="AF4596" t="str">
            <v>Closed</v>
          </cell>
          <cell r="AG4596">
            <v>45110</v>
          </cell>
          <cell r="AH4596" t="str">
            <v>9769.67</v>
          </cell>
          <cell r="AI4596">
            <v>8840.67</v>
          </cell>
        </row>
        <row r="4597">
          <cell r="E4597" t="str">
            <v>0PT51530 -- ROANOKE SWITCH : REPLACE AND INSTALL 2 TON AC WALL UNIT</v>
          </cell>
          <cell r="F4597" t="str">
            <v>ROANOKE SWITCH : REPLACE AND INSTALL 2 TON AC WALL UNIT</v>
          </cell>
          <cell r="G4597" t="str">
            <v>Roanoke Switch : Replace and Install 2 Ton AC Wall Unit</v>
          </cell>
          <cell r="H4597" t="str">
            <v>This WA is to cover the cost of Replace and Install 2 Ton AC Wall Unit for 345 Switch House, 
*Revision: cost of material increase</v>
          </cell>
          <cell r="I4597" t="str">
            <v>CMPC</v>
          </cell>
          <cell r="J4597"/>
          <cell r="K4597"/>
          <cell r="L4597" t="str">
            <v>106</v>
          </cell>
          <cell r="M4597" t="str">
            <v>Air Conditioner Replacements</v>
          </cell>
          <cell r="N4597"/>
          <cell r="O4597" t="str">
            <v/>
          </cell>
          <cell r="P4597"/>
          <cell r="Q4597"/>
          <cell r="R4597" t="str">
            <v/>
          </cell>
          <cell r="S4597" t="str">
            <v xml:space="preserve">This WA is to cover the cost of Replace and Install 2 Ton AC Wall Unit for 345 House
</v>
          </cell>
          <cell r="T4597" t="str">
            <v>This WA is to cover the cost of Replace and Install 2 Ton AC Wall Unit for 345 House</v>
          </cell>
          <cell r="U4597"/>
          <cell r="V4597" t="str">
            <v>Marissa Cassidy</v>
          </cell>
          <cell r="W4597"/>
          <cell r="X4597"/>
          <cell r="Y4597" t="str">
            <v>METRO WEST</v>
          </cell>
          <cell r="Z4597" t="str">
            <v>FORT WORTH</v>
          </cell>
          <cell r="AA4597" t="str">
            <v>FORT WORTH</v>
          </cell>
          <cell r="AB4597" t="str">
            <v>Station</v>
          </cell>
          <cell r="AC4597" t="str">
            <v>0101511</v>
          </cell>
          <cell r="AD4597" t="str">
            <v>Roanoke Switch Sta. 138/345Kv</v>
          </cell>
          <cell r="AE4597" t="str">
            <v>In-Service</v>
          </cell>
          <cell r="AF4597" t="str">
            <v>Closed</v>
          </cell>
          <cell r="AG4597">
            <v>45140</v>
          </cell>
          <cell r="AH4597" t="str">
            <v>7377.18</v>
          </cell>
          <cell r="AI4597">
            <v>8835.65</v>
          </cell>
        </row>
        <row r="4598">
          <cell r="E4598" t="str">
            <v>0PT56627 -- NTUSU ROCKY ROAD SUBSTATION : ANNUAL RENTAL FEE</v>
          </cell>
          <cell r="F4598" t="str">
            <v>NTUSU ROCKY ROAD SUBSTATION : ANNUAL RENTAL FEE</v>
          </cell>
          <cell r="G4598" t="str">
            <v>NTUSU Rocky Road Substation : Annual Rental Fee</v>
          </cell>
          <cell r="H4598" t="str">
            <v>Surface Site Leases: Electric Substation. Annual rental fee (12/17/2024 - 12/16/2025 yearly term).  Sec. 16, Blk. A, Mrs. S.W. Sutphen Survey, Reagan County, Texas.</v>
          </cell>
          <cell r="I4598" t="str">
            <v>ROW</v>
          </cell>
          <cell r="J4598" t="str">
            <v>Renewals</v>
          </cell>
          <cell r="K4598"/>
          <cell r="L4598" t="str">
            <v>110</v>
          </cell>
          <cell r="M4598" t="str">
            <v>Substation Sites/Lines Row</v>
          </cell>
          <cell r="N4598"/>
          <cell r="O4598" t="str">
            <v/>
          </cell>
          <cell r="P4598" t="str">
            <v>Yearly consideration for Surface Lease Agreement LC-4919 (12/17/2024-12/16/2025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This is located in S. W. Sutphen Sur., A-432, Reagan County, Texas.</v>
          </cell>
          <cell r="Q4598"/>
          <cell r="R4598" t="str">
            <v/>
          </cell>
          <cell r="S4598" t="str">
            <v xml:space="preserve">Yearly consideration for Surface Lease Agreement LC-4919 (12/17/2024-12/16/2025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Yearly consideration for Surface Lease Agreement LC-4919 (12/17/2024-12/16/2025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This is located in S. W. Sutphen Sur., A-432, Reagan County, Texas.
</v>
          </cell>
          <cell r="T4598" t="str">
            <v>Yearly consideration for Surface Lease Agreement LC-4919 (12/17/2024-12/16/2025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v>
          </cell>
          <cell r="U4598"/>
          <cell r="V4598" t="str">
            <v>Laura De La Paz</v>
          </cell>
          <cell r="W4598"/>
          <cell r="X4598" t="str">
            <v>Alec Fuller</v>
          </cell>
          <cell r="Y4598" t="str">
            <v>METRO WEST</v>
          </cell>
          <cell r="Z4598" t="str">
            <v>ODESSA</v>
          </cell>
          <cell r="AA4598" t="str">
            <v>ODESSA</v>
          </cell>
          <cell r="AB4598" t="str">
            <v>ROW</v>
          </cell>
          <cell r="AC4598" t="str">
            <v>N006280</v>
          </cell>
          <cell r="AD4598" t="str">
            <v>Rocky Road 138 - 25KV</v>
          </cell>
          <cell r="AE4598" t="str">
            <v>In-Service</v>
          </cell>
          <cell r="AF4598" t="str">
            <v>Constr. Complete, Chargeable</v>
          </cell>
          <cell r="AG4598">
            <v>45642</v>
          </cell>
          <cell r="AH4598" t="str">
            <v>8829</v>
          </cell>
          <cell r="AI4598">
            <v>8830.75</v>
          </cell>
        </row>
        <row r="4599">
          <cell r="E4599" t="str">
            <v>0PT48308 -- LONESOME DRAW 138 KV SUBSTATION: REPLACE PT</v>
          </cell>
          <cell r="F4599" t="str">
            <v>LONESOME DRAW 138 KV SUBSTATION: REPLACE PT</v>
          </cell>
          <cell r="G4599" t="str">
            <v>Lonesome Draw 138 kV Substation: Replace PT</v>
          </cell>
          <cell r="H4599" t="str">
            <v>This Work Authorization (WA) will cover the cost to replace a PT at Lonesome Draw 138 kV Substation.
Peter Babcock approves use of BI 217
Revision 12/05/22 AD
- Decreased Oncor labor, initial estimate too high</v>
          </cell>
          <cell r="I4599" t="str">
            <v>CMPC</v>
          </cell>
          <cell r="J4599"/>
          <cell r="K4599"/>
          <cell r="L4599" t="str">
            <v>217</v>
          </cell>
          <cell r="M4599" t="str">
            <v>Failed Substation Equip Replac</v>
          </cell>
          <cell r="N4599"/>
          <cell r="O4599" t="str">
            <v/>
          </cell>
          <cell r="P4599"/>
          <cell r="Q4599"/>
          <cell r="R4599" t="str">
            <v/>
          </cell>
          <cell r="S4599" t="str">
            <v xml:space="preserve">This Work Authorization (WA) will cover the cost to replace a PT at Lonesome Draw 138 kV Substation.
</v>
          </cell>
          <cell r="T4599" t="str">
            <v>This Work Authorization (WA) will cover the cost to replace a PT at Lonesome Draw 138 kV Substation.</v>
          </cell>
          <cell r="U4599"/>
          <cell r="V4599" t="str">
            <v>Angie Edwards</v>
          </cell>
          <cell r="W4599"/>
          <cell r="X4599"/>
          <cell r="Y4599" t="str">
            <v>METRO WEST</v>
          </cell>
          <cell r="Z4599" t="str">
            <v>ODESSA</v>
          </cell>
          <cell r="AA4599" t="str">
            <v>ODESSA</v>
          </cell>
          <cell r="AB4599" t="str">
            <v>Station</v>
          </cell>
          <cell r="AC4599" t="str">
            <v>0005756</v>
          </cell>
          <cell r="AD4599" t="str">
            <v>Lonesome Draw Sub</v>
          </cell>
          <cell r="AE4599" t="str">
            <v>In-Service</v>
          </cell>
          <cell r="AF4599" t="str">
            <v>Closed</v>
          </cell>
          <cell r="AG4599">
            <v>44900</v>
          </cell>
          <cell r="AH4599" t="str">
            <v>10816.26</v>
          </cell>
          <cell r="AI4599">
            <v>8825.3700000000008</v>
          </cell>
        </row>
        <row r="4600">
          <cell r="E4600" t="str">
            <v>0PT54577 -- GRAHAM PLANT SWITCH : REPLACE FAILED 345KV CCVT</v>
          </cell>
          <cell r="F4600" t="str">
            <v>GRAHAM PLANT SWITCH : REPLACE FAILED 345KV CCVT</v>
          </cell>
          <cell r="G4600" t="str">
            <v>Graham Plant Switch : Replace failed 345kV CCVT</v>
          </cell>
          <cell r="H4600" t="str">
            <v>This Work Authorization (WA) will cover the cost to transfer 345 CCVT from Willow Creek Switch to Graham Plant Switch.
Cliff Odom approves use of BI 217
REVISION: 5.9.24 (PM) Reduced Oncor labor initial estimate too high. 
CCVT transferred causing the material estimate to decrease.</v>
          </cell>
          <cell r="I4600" t="str">
            <v>CMPC</v>
          </cell>
          <cell r="J4600" t="str">
            <v>Failed Equipment and Storm Damage</v>
          </cell>
          <cell r="K4600" t="str">
            <v>BI 217_FAILED SUBSTATION EQUIPMENT REPLACEMENT</v>
          </cell>
          <cell r="L4600" t="str">
            <v>217</v>
          </cell>
          <cell r="M4600" t="str">
            <v>Failed Substation Equip Replac</v>
          </cell>
          <cell r="N4600"/>
          <cell r="O4600" t="str">
            <v/>
          </cell>
          <cell r="P4600"/>
          <cell r="Q4600"/>
          <cell r="R4600" t="str">
            <v/>
          </cell>
          <cell r="S4600" t="str">
            <v xml:space="preserve">This Work Authorization (WA) will cover the cost to replace a failed 345kV CCVT at Graham Plant Switch.
Cliff Odom approves use of BI 217
</v>
          </cell>
          <cell r="T4600" t="str">
            <v>This Work Authorization (WA) will cover the cost to replace a failed 345kV CCVT at Graham Plant Switch.
Cliff Odom approves use of BI 217</v>
          </cell>
          <cell r="U4600"/>
          <cell r="V4600" t="str">
            <v>Priscilla Martinez</v>
          </cell>
          <cell r="W4600"/>
          <cell r="X4600" t="str">
            <v>Miguel Ortega</v>
          </cell>
          <cell r="Y4600" t="str">
            <v>METRO WEST</v>
          </cell>
          <cell r="Z4600" t="str">
            <v>WICHITA FALLS</v>
          </cell>
          <cell r="AA4600" t="str">
            <v>GRAHAM</v>
          </cell>
          <cell r="AB4600" t="str">
            <v>Station</v>
          </cell>
          <cell r="AC4600" t="str">
            <v>0005136</v>
          </cell>
          <cell r="AD4600" t="str">
            <v>Graham Plant Sw Sta.345/138Kv</v>
          </cell>
          <cell r="AE4600" t="str">
            <v>In-Service</v>
          </cell>
          <cell r="AF4600" t="str">
            <v>Closed</v>
          </cell>
          <cell r="AG4600">
            <v>45426</v>
          </cell>
          <cell r="AH4600" t="str">
            <v>29328.86</v>
          </cell>
          <cell r="AI4600">
            <v>8820.7999999999993</v>
          </cell>
        </row>
        <row r="4601">
          <cell r="E4601" t="str">
            <v>0PT46017 -- PARIS NORTH SUB : REPLACEMENT OF A/C UNIT</v>
          </cell>
          <cell r="F4601" t="str">
            <v>PARIS NORTH SUB : REPLACEMENT OF A/C UNIT</v>
          </cell>
          <cell r="G4601" t="str">
            <v>Paris North Sub : Replacement of A/C Unit</v>
          </cell>
          <cell r="H4601" t="str">
            <v>This WA covers the cost of replacing the HVAC A/C unit (item ID 408973) not cooling at Paris North.
RETIREMENT
1 Each Item ID 408973 HVAC, Air Conditioner</v>
          </cell>
          <cell r="I4601" t="str">
            <v>CMPC</v>
          </cell>
          <cell r="J4601"/>
          <cell r="K4601"/>
          <cell r="L4601" t="str">
            <v>106</v>
          </cell>
          <cell r="M4601" t="str">
            <v>Air Conditioner Replacements</v>
          </cell>
          <cell r="N4601"/>
          <cell r="O4601" t="str">
            <v/>
          </cell>
          <cell r="P4601" t="str">
            <v>This WA covers the cost of replacing the HVAC A/C unit (item ID 408973) not cooling at Paris North.
RETIREMENT
1 Each Item ID 408973 HVAC, Air Conditioner</v>
          </cell>
          <cell r="Q4601"/>
          <cell r="R4601" t="str">
            <v/>
          </cell>
          <cell r="S4601" t="str">
            <v xml:space="preserve">This WA covers the cost of replacing the HVAC A/C unit (item ID 408973) not cooling at Paris North.
RETIREMENT
1 Each Item ID 408973 HVAC, Air Conditioner
This WA covers the cost of replacing the HVAC A/C unit (item ID 408973) not cooling at Paris North.
RETIREMENT
1 Each Item ID 408973 HVAC, Air Conditioner
</v>
          </cell>
          <cell r="T4601" t="str">
            <v>This WA covers the cost of replacing the HVAC A/C unit (item ID 408973) not cooling at Paris North.
RETIREMENT
1 Each Item ID 408973 HVAC, Air Conditioner</v>
          </cell>
          <cell r="U4601"/>
          <cell r="V4601" t="str">
            <v>Sharon Acker</v>
          </cell>
          <cell r="W4601" t="str">
            <v>Anthony Ballard</v>
          </cell>
          <cell r="X4601"/>
          <cell r="Y4601" t="str">
            <v>METRO EAST</v>
          </cell>
          <cell r="Z4601" t="str">
            <v>SULPHUR SPRINGS</v>
          </cell>
          <cell r="AA4601" t="str">
            <v>SULPHUR SPRINGS</v>
          </cell>
          <cell r="AB4601" t="str">
            <v>Station</v>
          </cell>
          <cell r="AC4601" t="str">
            <v>0301417</v>
          </cell>
          <cell r="AD4601" t="str">
            <v>Paris, North 138Kv</v>
          </cell>
          <cell r="AE4601" t="str">
            <v>In-Service</v>
          </cell>
          <cell r="AF4601" t="str">
            <v>Closed</v>
          </cell>
          <cell r="AG4601">
            <v>44795</v>
          </cell>
          <cell r="AH4601" t="str">
            <v>9363</v>
          </cell>
          <cell r="AI4601">
            <v>8808.42</v>
          </cell>
        </row>
        <row r="4602">
          <cell r="E4602" t="str">
            <v>0PT51593 -- BONHAM SWITCH - TOCO SWITCH 69 KV LINE : REPLACE 1 CROSSARM 14/2</v>
          </cell>
          <cell r="F4602" t="str">
            <v>BONHAM SWITCH - TOCO SWITCH 69 KV LINE : REPLACE 1 CROSSARM 14/2</v>
          </cell>
          <cell r="G4602" t="str">
            <v>Bonham Switch - Toco Switch 69 kV Line : Replace 1 Crossarm 14/2</v>
          </cell>
          <cell r="H4602" t="str">
            <v>This project is for the replacement of 1 crossarm on structure 14/2 on the Windom to Honey Grove Section.
Remove: 1 wooden crossarm, 3 porcelain insulator assemblies 
Install: 1 steel crossarm, 3 polymer insulators</v>
          </cell>
          <cell r="I4602" t="str">
            <v>CMPC</v>
          </cell>
          <cell r="J4602"/>
          <cell r="K4602"/>
          <cell r="L4602" t="str">
            <v>121</v>
          </cell>
          <cell r="M4602" t="str">
            <v>Crossarm Replacement</v>
          </cell>
          <cell r="N4602"/>
          <cell r="O4602" t="str">
            <v/>
          </cell>
          <cell r="P4602"/>
          <cell r="Q4602"/>
          <cell r="R4602" t="str">
            <v/>
          </cell>
          <cell r="S4602" t="str">
            <v xml:space="preserve">Replace 1 failed crossarm on structure 14/2.
</v>
          </cell>
          <cell r="T4602" t="str">
            <v>Replace 1 failed crossarm on structure 14/2.</v>
          </cell>
          <cell r="U4602"/>
          <cell r="V4602" t="str">
            <v>Dustin Coursey</v>
          </cell>
          <cell r="W4602"/>
          <cell r="X4602"/>
          <cell r="Y4602" t="str">
            <v>METRO EAST</v>
          </cell>
          <cell r="Z4602" t="str">
            <v>TEXOMA</v>
          </cell>
          <cell r="AA4602" t="str">
            <v>TEXOMA</v>
          </cell>
          <cell r="AB4602" t="str">
            <v>Line</v>
          </cell>
          <cell r="AC4602" t="str">
            <v>0300301</v>
          </cell>
          <cell r="AD4602" t="str">
            <v>Bonham-Paris</v>
          </cell>
          <cell r="AE4602" t="str">
            <v>In-Service</v>
          </cell>
          <cell r="AF4602" t="str">
            <v>Closed</v>
          </cell>
          <cell r="AG4602">
            <v>45068</v>
          </cell>
          <cell r="AH4602" t="str">
            <v>11828.53</v>
          </cell>
          <cell r="AI4602">
            <v>8792.99</v>
          </cell>
        </row>
        <row r="4603">
          <cell r="E4603" t="str">
            <v>0PT55607 -- GEORGETOWN EAST SUB - GABRIEL SUB 138 KV LINE : REPLACE POLE AND ADD HARDWARE CLOTH TO 26/5 (BL24)</v>
          </cell>
          <cell r="F4603" t="str">
            <v>GEORGETOWN EAST SUB - GABRIEL SUB 138 KV LINE : REPLACE POLE AND ADD HARDWARE CLOTH TO 26/5 (BL24)</v>
          </cell>
          <cell r="G4603" t="str">
            <v>Georgetown East Sub - Gabriel Sub 138 kV Line : Replace pole and add hardware cloth to 26/5 (BL24)</v>
          </cell>
          <cell r="H4603" t="str">
            <v>This WA is for the cost to replace one (1) pole and adding hardware cloth on structure 26/5 on the Georgetown East to Gabriel line. 
Primoris will perform all work.
26/5
Remove:
1-65ft pole
Install
1-65ft pole
1-hardware cloth
STR 26/5 (OID 36888)</v>
          </cell>
          <cell r="I4603" t="str">
            <v>CMPC</v>
          </cell>
          <cell r="J4603" t="str">
            <v>Region Reactive</v>
          </cell>
          <cell r="K4603" t="str">
            <v>BI 213_TRANSMISSION LINE POLE REPLACEMENT</v>
          </cell>
          <cell r="L4603" t="str">
            <v>213</v>
          </cell>
          <cell r="M4603" t="str">
            <v>Transmission Line Pole Replace</v>
          </cell>
          <cell r="N4603"/>
          <cell r="O4603" t="str">
            <v/>
          </cell>
          <cell r="P4603"/>
          <cell r="Q4603"/>
          <cell r="R4603" t="str">
            <v/>
          </cell>
          <cell r="S4603" t="str">
            <v xml:space="preserve">This WA is for the cost to replace one (1) pole and adding hardware cloth on structure 26/5 on the Georgetown East to Gabriel line. Primoris will perform all work.
26/5Remove:1-65ft poleInstall1-65ft pole1-hardware cloth
</v>
          </cell>
          <cell r="T4603" t="str">
            <v>This WA is for the cost to replace one (1) pole and adding hardware cloth on structure 26/5 on the Georgetown East to Gabriel line. Primoris will perform all work.
26/5Remove:1-65ft poleInstall1-65ft pole1-hardware cloth</v>
          </cell>
          <cell r="U4603"/>
          <cell r="V4603" t="str">
            <v>Jacob Mcduffie</v>
          </cell>
          <cell r="W4603"/>
          <cell r="X4603" t="str">
            <v>David Luna</v>
          </cell>
          <cell r="Y4603" t="str">
            <v>SOUTHEAST</v>
          </cell>
          <cell r="Z4603" t="str">
            <v>TEMPLE</v>
          </cell>
          <cell r="AA4603" t="str">
            <v>TEMPLE</v>
          </cell>
          <cell r="AB4603" t="str">
            <v>Line</v>
          </cell>
          <cell r="AC4603" t="str">
            <v>0400448</v>
          </cell>
          <cell r="AD4603" t="str">
            <v>Round Rock 138KV Loop Line</v>
          </cell>
          <cell r="AE4603" t="str">
            <v>In-Service</v>
          </cell>
          <cell r="AF4603" t="str">
            <v>Constr. Complete, Chargeable</v>
          </cell>
          <cell r="AG4603">
            <v>45643</v>
          </cell>
          <cell r="AH4603" t="str">
            <v>33528.59</v>
          </cell>
          <cell r="AI4603">
            <v>8777.34</v>
          </cell>
        </row>
        <row r="4604">
          <cell r="E4604" t="str">
            <v>0PT48676 -- EMPIRE CENTRAL SUB : REPLACE (3) 138KV ARRESTORS</v>
          </cell>
          <cell r="F4604" t="str">
            <v>EMPIRE CENTRAL SUB : REPLACE (3) 138KV ARRESTORS</v>
          </cell>
          <cell r="G4604" t="str">
            <v>Empire Central Sub : Replace (3) 138kV Arrestors</v>
          </cell>
          <cell r="H4604" t="str">
            <v>This WA is an estimated cost to Replace (3) 138kV Arrestors on Transformer 2
RETIREMENT:  476086</v>
          </cell>
          <cell r="I4604" t="str">
            <v>CMPC</v>
          </cell>
          <cell r="J4604"/>
          <cell r="K4604"/>
          <cell r="L4604" t="str">
            <v>211</v>
          </cell>
          <cell r="M4604" t="str">
            <v>Region Miscellaneous</v>
          </cell>
          <cell r="N4604"/>
          <cell r="O4604" t="str">
            <v/>
          </cell>
          <cell r="P4604"/>
          <cell r="Q4604"/>
          <cell r="R4604" t="str">
            <v/>
          </cell>
          <cell r="S4604" t="str">
            <v xml:space="preserve">This WA is an estimated cost to Replace (3) 138kV Arrestors on Transformer 2
RETIREMENT: 476086
</v>
          </cell>
          <cell r="T4604" t="str">
            <v>This WA is an estimated cost to Replace (3) 138kV Arrestors on Transformer 2
RETIREMENT: 476086</v>
          </cell>
          <cell r="U4604"/>
          <cell r="V4604" t="str">
            <v>Bettye Turner</v>
          </cell>
          <cell r="W4604"/>
          <cell r="X4604"/>
          <cell r="Y4604" t="str">
            <v>METRO EAST</v>
          </cell>
          <cell r="Z4604" t="str">
            <v>DALLAS</v>
          </cell>
          <cell r="AA4604" t="str">
            <v>DALLAS</v>
          </cell>
          <cell r="AB4604" t="str">
            <v>Station</v>
          </cell>
          <cell r="AC4604" t="str">
            <v>0000595</v>
          </cell>
          <cell r="AD4604" t="str">
            <v>Empire Central S/Station T&amp;D</v>
          </cell>
          <cell r="AE4604" t="str">
            <v>In-Service</v>
          </cell>
          <cell r="AF4604" t="str">
            <v>Closed</v>
          </cell>
          <cell r="AG4604">
            <v>44848</v>
          </cell>
          <cell r="AH4604" t="str">
            <v>8299.61</v>
          </cell>
          <cell r="AI4604">
            <v>8774.32</v>
          </cell>
        </row>
        <row r="4605">
          <cell r="E4605" t="str">
            <v>0PT48299 -- DESOTO SWITCH : REPLACE AUTO 1 STAGE 3 LA'S</v>
          </cell>
          <cell r="F4605" t="str">
            <v>DESOTO SWITCH : REPLACE AUTO 1 STAGE 3 LA'S</v>
          </cell>
          <cell r="G4605" t="str">
            <v>Desoto Switch : Replace Auto 1 Stage 3 LA's</v>
          </cell>
          <cell r="H4605" t="str">
            <v>This WA is an estimated cost to Replace Auto 1 Stage 3 LA's
RETIREMENT 476086
REVISION (GKOEHLING 9/29/22): ADD manlift rental cost to ground Auto/generator</v>
          </cell>
          <cell r="I4605" t="str">
            <v>CMPC</v>
          </cell>
          <cell r="J4605"/>
          <cell r="K4605"/>
          <cell r="L4605" t="str">
            <v>211</v>
          </cell>
          <cell r="M4605" t="str">
            <v>Region Miscellaneous</v>
          </cell>
          <cell r="N4605"/>
          <cell r="O4605" t="str">
            <v/>
          </cell>
          <cell r="P4605"/>
          <cell r="Q4605"/>
          <cell r="R4605" t="str">
            <v/>
          </cell>
          <cell r="S4605" t="str">
            <v xml:space="preserve">This WA is an estimated cost to Replace Auto 1 Stage 3 LA's
RETIREMENT 476086
</v>
          </cell>
          <cell r="T4605" t="str">
            <v>This WA is an estimated cost to Replace Auto 1 Stage 3 LA's
RETIREMENT 476086</v>
          </cell>
          <cell r="U4605"/>
          <cell r="V4605" t="str">
            <v>Bettye Turner</v>
          </cell>
          <cell r="W4605"/>
          <cell r="X4605"/>
          <cell r="Y4605" t="str">
            <v>METRO EAST</v>
          </cell>
          <cell r="Z4605" t="str">
            <v>DALLAS</v>
          </cell>
          <cell r="AA4605" t="str">
            <v>DALLAS</v>
          </cell>
          <cell r="AB4605" t="str">
            <v>Station</v>
          </cell>
          <cell r="AC4605" t="str">
            <v>0101416</v>
          </cell>
          <cell r="AD4605" t="str">
            <v>Desoto Switching Station,138Kv</v>
          </cell>
          <cell r="AE4605" t="str">
            <v>In-Service</v>
          </cell>
          <cell r="AF4605" t="str">
            <v>Closed</v>
          </cell>
          <cell r="AG4605">
            <v>44838</v>
          </cell>
          <cell r="AH4605" t="str">
            <v>6156.01</v>
          </cell>
          <cell r="AI4605">
            <v>8760.61</v>
          </cell>
        </row>
        <row r="4606">
          <cell r="E4606" t="str">
            <v>0PT55941 -- WICHITA FALLS BASIN SUB : REPLACE BATTERY SET WFBSN-BAT01</v>
          </cell>
          <cell r="F4606" t="str">
            <v>WICHITA FALLS BASIN SUB : REPLACE BATTERY SET WFBSN-BAT01</v>
          </cell>
          <cell r="G4606" t="str">
            <v>Wichita Falls Basin Sub : Replace Battery Set WFBSN-BAT01</v>
          </cell>
          <cell r="H4606" t="str">
            <v>This Work Authorization (WA) will cover the cost to replace a battery set WFBSN-BAT01 at Wichita Falls Basin Sub 69kV.</v>
          </cell>
          <cell r="I4606" t="str">
            <v>CMPC</v>
          </cell>
          <cell r="J4606" t="str">
            <v>Region Reactive</v>
          </cell>
          <cell r="K4606" t="str">
            <v>BI 107_BATTERY REPLACEMENTS</v>
          </cell>
          <cell r="L4606" t="str">
            <v>107</v>
          </cell>
          <cell r="M4606" t="str">
            <v>Battery &amp; Charger Replacements</v>
          </cell>
          <cell r="N4606"/>
          <cell r="O4606" t="str">
            <v/>
          </cell>
          <cell r="P4606"/>
          <cell r="Q4606"/>
          <cell r="R4606" t="str">
            <v/>
          </cell>
          <cell r="S4606" t="str">
            <v xml:space="preserve">This Work Authorization (WA) will cover the cost to replace a battery set WFBSN-BAT01 at Wichita Falls Basin Sub 69kV.
</v>
          </cell>
          <cell r="T4606" t="str">
            <v>This Work Authorization (WA) will cover the cost to replace a battery set WFBSN-BAT01 at Wichita Falls Basin Sub 69kV.</v>
          </cell>
          <cell r="U4606"/>
          <cell r="V4606" t="str">
            <v>Priscilla Martinez</v>
          </cell>
          <cell r="W4606"/>
          <cell r="X4606" t="str">
            <v>Miguel Ortega</v>
          </cell>
          <cell r="Y4606" t="str">
            <v>METRO WEST</v>
          </cell>
          <cell r="Z4606" t="str">
            <v>WICHITA FALLS</v>
          </cell>
          <cell r="AA4606" t="str">
            <v>WICHITA FALLS</v>
          </cell>
          <cell r="AB4606" t="str">
            <v>Station</v>
          </cell>
          <cell r="AC4606" t="str">
            <v>0005928</v>
          </cell>
          <cell r="AD4606" t="str">
            <v>Wichita Falls Basin 69Kv</v>
          </cell>
          <cell r="AE4606" t="str">
            <v>In-Service</v>
          </cell>
          <cell r="AF4606" t="str">
            <v>Constr. Complete, Chargeable</v>
          </cell>
          <cell r="AG4606">
            <v>45638</v>
          </cell>
          <cell r="AH4606" t="str">
            <v>8604.08</v>
          </cell>
          <cell r="AI4606">
            <v>8732.92</v>
          </cell>
        </row>
        <row r="4607">
          <cell r="E4607" t="str">
            <v>0PT47625 -- ALLEN SWITCH : REPLACE TWO FAILED CAPACITORS ON CAP BANK 1A</v>
          </cell>
          <cell r="F4607" t="str">
            <v>ALLEN SWITCH : REPLACE TWO FAILED CAPACITORS ON CAP BANK 1A</v>
          </cell>
          <cell r="G4607" t="str">
            <v>Allen Switch : Replace Two Failed Capacitors on Cap Bank 1A</v>
          </cell>
          <cell r="H4607" t="str">
            <v>This Work Authorization (WA) will cover the cost to test and replace two failed capacitors on Cap Bank 1A.</v>
          </cell>
          <cell r="I4607" t="str">
            <v>CMPC</v>
          </cell>
          <cell r="J4607"/>
          <cell r="K4607"/>
          <cell r="L4607" t="str">
            <v>217</v>
          </cell>
          <cell r="M4607" t="str">
            <v>Failed Substation Equip Replac</v>
          </cell>
          <cell r="N4607"/>
          <cell r="O4607" t="str">
            <v/>
          </cell>
          <cell r="P4607"/>
          <cell r="Q4607"/>
          <cell r="R4607" t="str">
            <v/>
          </cell>
          <cell r="S4607" t="str">
            <v xml:space="preserve">This Work Authorization (WA) will cover the cost to test and replace two failed capacitors on Cap Bank 1A.
</v>
          </cell>
          <cell r="T4607" t="str">
            <v>This Work Authorization (WA) will cover the cost to test and replace two failed capacitors on Cap Bank 1A.</v>
          </cell>
          <cell r="U4607"/>
          <cell r="V4607" t="str">
            <v>Taylor Goode</v>
          </cell>
          <cell r="W4607" t="str">
            <v>Terrill Allen</v>
          </cell>
          <cell r="X4607"/>
          <cell r="Y4607" t="str">
            <v>METRO EAST</v>
          </cell>
          <cell r="Z4607" t="str">
            <v>NORTH DALLAS</v>
          </cell>
          <cell r="AA4607" t="str">
            <v>NORTH DALLAS</v>
          </cell>
          <cell r="AB4607" t="str">
            <v>Station</v>
          </cell>
          <cell r="AC4607" t="str">
            <v>0101505</v>
          </cell>
          <cell r="AD4607" t="str">
            <v>Allen Sw Station,345Kv</v>
          </cell>
          <cell r="AE4607" t="str">
            <v>In-Service</v>
          </cell>
          <cell r="AF4607" t="str">
            <v>Closed</v>
          </cell>
          <cell r="AG4607">
            <v>44684</v>
          </cell>
          <cell r="AH4607" t="str">
            <v>11516.96</v>
          </cell>
          <cell r="AI4607">
            <v>8730.09</v>
          </cell>
        </row>
        <row r="4608">
          <cell r="E4608" t="str">
            <v>0PT52203 -- PALESTINE SOUTH SUB : REPLACE A/C UNIT AT PALESTINE SOUTH CONTROL HOUSE</v>
          </cell>
          <cell r="F4608" t="str">
            <v>PALESTINE SOUTH SUB : REPLACE A/C UNIT AT PALESTINE SOUTH CONTROL HOUSE</v>
          </cell>
          <cell r="G4608" t="str">
            <v>Palestine South Sub : Replace A/C unit at Palestine South Control House</v>
          </cell>
          <cell r="H4608" t="str">
            <v>This WA is created for the cost to replacement failed A/C unit at South Palestine Sub control house with a new unit.
Remove:
1 - HVAC Air Conditioner- 2 Ton
Install:
1 - HVAC Air Conditioner- 2 Ton</v>
          </cell>
          <cell r="I4608" t="str">
            <v>CMPC</v>
          </cell>
          <cell r="J4608"/>
          <cell r="K4608"/>
          <cell r="L4608" t="str">
            <v>106</v>
          </cell>
          <cell r="M4608" t="str">
            <v>Air Conditioner Replacements</v>
          </cell>
          <cell r="N4608"/>
          <cell r="O4608" t="str">
            <v/>
          </cell>
          <cell r="P4608"/>
          <cell r="Q4608"/>
          <cell r="R4608" t="str">
            <v/>
          </cell>
          <cell r="S4608" t="str">
            <v xml:space="preserve">This WA is created for the cost to replacement failed A/C unit at South Palestine Sub control house with a new unit.
Remove:1 - HVAC Air Conditioner- 2 TonInstall:1 - HVAC Air Conditioner- 2 Ton
</v>
          </cell>
          <cell r="T4608" t="str">
            <v>This WA is created for the cost to replacement failed A/C unit at South Palestine Sub control house with a new unit.
Remove:1 - HVAC Air Conditioner- 2 TonInstall:1 - HVAC Air Conditioner- 2 Ton</v>
          </cell>
          <cell r="U4608"/>
          <cell r="V4608" t="str">
            <v>Taylor Goode</v>
          </cell>
          <cell r="W4608"/>
          <cell r="X4608"/>
          <cell r="Y4608" t="str">
            <v>SOUTHEAST</v>
          </cell>
          <cell r="Z4608" t="str">
            <v>PALESTINE</v>
          </cell>
          <cell r="AA4608" t="str">
            <v>PALESTINE</v>
          </cell>
          <cell r="AB4608" t="str">
            <v>Station</v>
          </cell>
          <cell r="AC4608" t="str">
            <v>0201413</v>
          </cell>
          <cell r="AD4608" t="str">
            <v>Palestine, South 138Kv</v>
          </cell>
          <cell r="AE4608" t="str">
            <v>In-Service</v>
          </cell>
          <cell r="AF4608" t="str">
            <v>Closed</v>
          </cell>
          <cell r="AG4608">
            <v>45222</v>
          </cell>
          <cell r="AH4608" t="str">
            <v>10027.98</v>
          </cell>
          <cell r="AI4608">
            <v>8729.36</v>
          </cell>
        </row>
        <row r="4609">
          <cell r="E4609" t="str">
            <v>0PT51776 -- TEMPLE SWITCH: REPLACE FAILED CCVT</v>
          </cell>
          <cell r="F4609" t="str">
            <v>TEMPLE SWITCH: REPLACE FAILED CCVT</v>
          </cell>
          <cell r="G4609" t="str">
            <v>Temple Switch: Replace Failed CCVT</v>
          </cell>
          <cell r="H4609" t="str">
            <v>This WA purposes to replace a Failed 345 kV CCVT at Temple Switch associated to breaker 5056. This is a transferred CCVT from Comanche Peak Switch PETE ID 48514.
REVISIONS 07.24.23: ONCOR LABOR OVER ESTIMATED AND RENTAL ESTIMATE NOT NEED.-KH
Cliff Odom approved use of BI217</v>
          </cell>
          <cell r="I4609" t="str">
            <v>CMPC</v>
          </cell>
          <cell r="J4609"/>
          <cell r="K4609"/>
          <cell r="L4609" t="str">
            <v>217</v>
          </cell>
          <cell r="M4609" t="str">
            <v>Failed Substation Equip Replac</v>
          </cell>
          <cell r="N4609"/>
          <cell r="O4609" t="str">
            <v/>
          </cell>
          <cell r="P4609"/>
          <cell r="Q4609"/>
          <cell r="R4609" t="str">
            <v/>
          </cell>
          <cell r="S4609" t="str">
            <v xml:space="preserve">This WA purposes to replace a Failed 345 kV CCVT at Temple Switch associated to breaker 5056
</v>
          </cell>
          <cell r="T4609" t="str">
            <v>This WA purposes to replace a Failed 345 kV CCVT at Temple Switch associated to breaker 5056</v>
          </cell>
          <cell r="U4609"/>
          <cell r="V4609" t="str">
            <v>Joshua Martin</v>
          </cell>
          <cell r="W4609"/>
          <cell r="X4609"/>
          <cell r="Y4609" t="str">
            <v>SOUTHEAST</v>
          </cell>
          <cell r="Z4609" t="str">
            <v>TEMPLE</v>
          </cell>
          <cell r="AA4609" t="str">
            <v>TEMPLE</v>
          </cell>
          <cell r="AB4609" t="str">
            <v>Station</v>
          </cell>
          <cell r="AC4609" t="str">
            <v>0401509</v>
          </cell>
          <cell r="AD4609" t="str">
            <v>Temple Sw Sta,345Kv</v>
          </cell>
          <cell r="AE4609" t="str">
            <v>In-Service</v>
          </cell>
          <cell r="AF4609" t="str">
            <v>Closed</v>
          </cell>
          <cell r="AG4609">
            <v>45131</v>
          </cell>
          <cell r="AH4609" t="str">
            <v>13953.23</v>
          </cell>
          <cell r="AI4609">
            <v>8725.7199999999993</v>
          </cell>
        </row>
        <row r="4610">
          <cell r="E4610" t="str">
            <v>0PT49789 -- NTUSU ROCKY ROAD SUBSTATION : ANNUAL RENTAL FEE</v>
          </cell>
          <cell r="F4610" t="str">
            <v>NTUSU ROCKY ROAD SUBSTATION : ANNUAL RENTAL FEE</v>
          </cell>
          <cell r="G4610" t="str">
            <v>NTUSU Rocky Road Substation : Annual Rental Fee</v>
          </cell>
          <cell r="H4610" t="str">
            <v>Surface Site Leases: Electric Substation. Annual rental fee (2022 - 2023 yearly term).  Sec. 16, Blk. A, Mrs. S.W. Sutphen Survey, Reagan County, Texas.</v>
          </cell>
          <cell r="I4610" t="str">
            <v>ROW</v>
          </cell>
          <cell r="J4610"/>
          <cell r="K4610"/>
          <cell r="L4610" t="str">
            <v>110</v>
          </cell>
          <cell r="M4610" t="str">
            <v>Substation Sites/Lines Row</v>
          </cell>
          <cell r="N4610"/>
          <cell r="O4610" t="str">
            <v/>
          </cell>
          <cell r="P4610" t="str">
            <v>Yearly consideration for Surface Lease Agreement LC-4919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v>
          </cell>
          <cell r="Q4610"/>
          <cell r="R4610" t="str">
            <v/>
          </cell>
          <cell r="S4610" t="str">
            <v xml:space="preserve">Yearly consideration for Surface Lease Agreement LC-4919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Yearly consideration for Surface Lease Agreement LC-4919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v>
          </cell>
          <cell r="T4610" t="str">
            <v>Yearly consideration for Surface Lease Agreement LC-4919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v>
          </cell>
          <cell r="U4610"/>
          <cell r="V4610" t="str">
            <v>Laura De La Paz</v>
          </cell>
          <cell r="W4610"/>
          <cell r="X4610" t="str">
            <v>Howie Gebremedhien</v>
          </cell>
          <cell r="Y4610" t="str">
            <v>METRO WEST</v>
          </cell>
          <cell r="Z4610" t="str">
            <v>ODESSA</v>
          </cell>
          <cell r="AA4610" t="str">
            <v>ODESSA</v>
          </cell>
          <cell r="AB4610" t="str">
            <v>ROW</v>
          </cell>
          <cell r="AC4610" t="str">
            <v>N006280</v>
          </cell>
          <cell r="AD4610" t="str">
            <v>Rocky Road 138 - 25KV</v>
          </cell>
          <cell r="AE4610" t="str">
            <v>In-Service</v>
          </cell>
          <cell r="AF4610" t="str">
            <v>Closed</v>
          </cell>
          <cell r="AG4610">
            <v>44914</v>
          </cell>
          <cell r="AH4610" t="str">
            <v>8829</v>
          </cell>
          <cell r="AI4610">
            <v>8711.2000000000007</v>
          </cell>
        </row>
        <row r="4611">
          <cell r="E4611" t="str">
            <v>0PT53039 -- CHALK - SAN ANGELO (69KV): REPLACE CROSS ARM AND INSULATORS</v>
          </cell>
          <cell r="F4611" t="str">
            <v>CHALK - SAN ANGELO (69KV): REPLACE CROSS ARM AND INSULATORS</v>
          </cell>
          <cell r="G4611" t="str">
            <v>Chalk - San Angelo (69KV): Replace cross arm and insulators</v>
          </cell>
          <cell r="H4611" t="str">
            <v>This Work Authorization (WA) will cover the costs to replace one (1) cross arm and three (3) insulators on the Chalk - San Angelo (69KV) line. 
Frame 29/1
Remove: one (1) 30' wood cross arm
Install: one (1) 30' steel cross arm
Remove: three (3) porcelain suspension insulators
Install: three (3) poly suspension insulators
01/12/24 - Revision 1: Subtracting $1,900 from Oncor labor cost due to labor being overestimated when project was created and only 44 hours of labor were needed.
01/12/24 - Revision 2: Added material that was not included when estimate was created but was needed to complete project.</v>
          </cell>
          <cell r="I4611" t="str">
            <v>CMPC</v>
          </cell>
          <cell r="J4611"/>
          <cell r="K4611"/>
          <cell r="L4611" t="str">
            <v>121</v>
          </cell>
          <cell r="M4611" t="str">
            <v>Crossarm Replacement</v>
          </cell>
          <cell r="N4611"/>
          <cell r="O4611" t="str">
            <v/>
          </cell>
          <cell r="P4611"/>
          <cell r="Q4611"/>
          <cell r="R4611" t="str">
            <v/>
          </cell>
          <cell r="S4611" t="str">
            <v xml:space="preserve">This Work Authorization (WA) will cover the costs to replace one (1) cross arm and three (3) insulators on the Chalk - San Angelo (69KV) line.
Frame 29/1Remove: one (1) 30' wood cross armInstall: one (1) 30' steel cross armRemove: three (3) porcelain suspension insulatorsInstall: three (3) poly suspension insulators
</v>
          </cell>
          <cell r="T4611" t="str">
            <v>This Work Authorization (WA) will cover the costs to replace one (1) cross arm and three (3) insulators on the Chalk - San Angelo (69KV) line.
Frame 29/1Remove: one (1) 30' wood cross armInstall: one (1) 30' steel cross armRemove: three (3) porcelain suspension insulatorsInstall: three (3) poly suspension insulators</v>
          </cell>
          <cell r="U4611"/>
          <cell r="V4611" t="str">
            <v>Rachel Kennedy</v>
          </cell>
          <cell r="W4611"/>
          <cell r="X4611" t="str">
            <v>Miguel Ortega</v>
          </cell>
          <cell r="Y4611" t="str">
            <v>METRO WEST</v>
          </cell>
          <cell r="Z4611" t="str">
            <v>BIG SPRING</v>
          </cell>
          <cell r="AA4611" t="str">
            <v>BIG SPRING</v>
          </cell>
          <cell r="AB4611" t="str">
            <v>Line</v>
          </cell>
          <cell r="AC4611" t="str">
            <v>0007488</v>
          </cell>
          <cell r="AD4611" t="str">
            <v>Chalk-San Angelo 69Kv</v>
          </cell>
          <cell r="AE4611" t="str">
            <v>In-Service</v>
          </cell>
          <cell r="AF4611" t="str">
            <v>Closed</v>
          </cell>
          <cell r="AG4611">
            <v>45281</v>
          </cell>
          <cell r="AH4611" t="str">
            <v>9869.65</v>
          </cell>
          <cell r="AI4611">
            <v>8701.9500000000007</v>
          </cell>
        </row>
        <row r="4612">
          <cell r="E4612" t="str">
            <v>0PT52741 -- NTUSU EILAND 138KV: REPLACE AIR CONDITIONER</v>
          </cell>
          <cell r="F4612" t="str">
            <v>NTUSU EILAND 138KV: REPLACE AIR CONDITIONER</v>
          </cell>
          <cell r="G4612" t="str">
            <v>NTUSU Eiland 138KV: Replace Air Conditioner</v>
          </cell>
          <cell r="H4612" t="str">
            <v>This Work Authorization (WA) will cover the costs to replace one (1) air conditioner for the house at Eiland 138KV.
Remove: one (1) air conditioner
Install: one (1) air conditioner, TSN: 915224
NOTE: This project has TRN &amp; NTUSU charges.  NTUSU charges do not reflect on the PAT tab.  TRN charges for EC 000 are $-2845.67.  Charges for NTUSU are $2845.67.  Those charges Net $0.  The PAT tab Misc line PTD should reflect $0, not $-2845.67. GKOEHLING</v>
          </cell>
          <cell r="I4612" t="str">
            <v>CMPC</v>
          </cell>
          <cell r="J4612"/>
          <cell r="K4612"/>
          <cell r="L4612" t="str">
            <v>106</v>
          </cell>
          <cell r="M4612" t="str">
            <v>Air Conditioner Replacements</v>
          </cell>
          <cell r="N4612"/>
          <cell r="O4612" t="str">
            <v/>
          </cell>
          <cell r="P4612"/>
          <cell r="Q4612"/>
          <cell r="R4612" t="str">
            <v/>
          </cell>
          <cell r="S4612" t="str">
            <v xml:space="preserve">This Work Authorization (WA) will cover the costs to replace one (1) air conditioner for the house at Eiland 138KV.Remove: one (1) air conditionerInstall: one (1) air conditioner, TSN: 915224
</v>
          </cell>
          <cell r="T4612" t="str">
            <v>This Work Authorization (WA) will cover the costs to replace one (1) air conditioner for the house at Eiland 138KV.Remove: one (1) air conditionerInstall: one (1) air conditioner, TSN: 915224</v>
          </cell>
          <cell r="U4612"/>
          <cell r="V4612" t="str">
            <v>Rachel Kennedy</v>
          </cell>
          <cell r="W4612"/>
          <cell r="X4612" t="str">
            <v>Miguel Ortega</v>
          </cell>
          <cell r="Y4612" t="str">
            <v>METRO WEST</v>
          </cell>
          <cell r="Z4612" t="str">
            <v>BIG SPRING</v>
          </cell>
          <cell r="AA4612" t="str">
            <v>BIG SPRING</v>
          </cell>
          <cell r="AB4612" t="str">
            <v>Station</v>
          </cell>
          <cell r="AC4612" t="str">
            <v>N006120</v>
          </cell>
          <cell r="AD4612" t="str">
            <v>Eiland 138 - 25KV</v>
          </cell>
          <cell r="AE4612" t="str">
            <v>In-Service</v>
          </cell>
          <cell r="AF4612" t="str">
            <v>Closed</v>
          </cell>
          <cell r="AG4612">
            <v>45259</v>
          </cell>
          <cell r="AH4612" t="str">
            <v>12643.98</v>
          </cell>
          <cell r="AI4612">
            <v>8701.44</v>
          </cell>
        </row>
        <row r="4613">
          <cell r="E4613" t="str">
            <v>0PT47206 -- MB010 SUB : REPLACE BATTERIES</v>
          </cell>
          <cell r="F4613" t="str">
            <v>MB010 SUB : REPLACE BATTERIES</v>
          </cell>
          <cell r="G4613" t="str">
            <v>MB010 Sub : Replace Batteries</v>
          </cell>
          <cell r="H4613" t="str">
            <v>This WA is an estimated cost to Replace Failed XE95 Mobile Batteries on MB010.
NOTE:  Due to this being a new Location there's nothing available in FIM to retire</v>
          </cell>
          <cell r="I4613" t="str">
            <v>CMPC</v>
          </cell>
          <cell r="J4613"/>
          <cell r="K4613"/>
          <cell r="L4613" t="str">
            <v>107</v>
          </cell>
          <cell r="M4613" t="str">
            <v>Battery &amp; Charger Replacements</v>
          </cell>
          <cell r="N4613"/>
          <cell r="O4613" t="str">
            <v/>
          </cell>
          <cell r="P4613"/>
          <cell r="Q4613"/>
          <cell r="R4613" t="str">
            <v/>
          </cell>
          <cell r="S4613" t="str">
            <v xml:space="preserve">This WA is an estimated cost to Replace Failed XE95 Mobile Batteries on MB010.
</v>
          </cell>
          <cell r="T4613" t="str">
            <v>This WA is an estimated cost to Replace Failed XE95 Mobile Batteries on MB010.</v>
          </cell>
          <cell r="U4613"/>
          <cell r="V4613" t="str">
            <v>Linda Fripp</v>
          </cell>
          <cell r="W4613"/>
          <cell r="X4613"/>
          <cell r="Y4613" t="str">
            <v>METRO EAST</v>
          </cell>
          <cell r="Z4613" t="str">
            <v>DALLAS</v>
          </cell>
          <cell r="AA4613" t="str">
            <v>DALLAS</v>
          </cell>
          <cell r="AB4613" t="str">
            <v>Station</v>
          </cell>
          <cell r="AC4613" t="str">
            <v>5172057</v>
          </cell>
          <cell r="AD4613" t="str">
            <v>Mobile Batt Trailer 10 DAL</v>
          </cell>
          <cell r="AE4613" t="str">
            <v>In-Service</v>
          </cell>
          <cell r="AF4613" t="str">
            <v>Closed</v>
          </cell>
          <cell r="AG4613">
            <v>44833</v>
          </cell>
          <cell r="AH4613" t="str">
            <v>8132.03</v>
          </cell>
          <cell r="AI4613">
            <v>8699.7000000000007</v>
          </cell>
        </row>
        <row r="4614">
          <cell r="E4614" t="str">
            <v>0PT49590 -- IRVING BELTLINE SUB : BATTERY REPLACEMENT.</v>
          </cell>
          <cell r="F4614" t="str">
            <v>IRVING BELTLINE SUB : BATTERY REPLACEMENT.</v>
          </cell>
          <cell r="G4614" t="str">
            <v>Irving Beltline Sub : Battery Replacement.</v>
          </cell>
          <cell r="H4614" t="str">
            <v>This WA is an estimated cost for battery replacement.
REVISION: Battery purchased for 0PT47215, was decided to be used for 0PT49590.  Charges moved from 0pt47215 to 0PT49590
REVISION: Charger purchased for 0PT47215, was decided to be used for 0PT49590.  Charges moved from 0pt47215 to 0PT49590</v>
          </cell>
          <cell r="I4614" t="str">
            <v>CMPC</v>
          </cell>
          <cell r="J4614"/>
          <cell r="K4614"/>
          <cell r="L4614" t="str">
            <v>107</v>
          </cell>
          <cell r="M4614" t="str">
            <v>Battery &amp; Charger Replacements</v>
          </cell>
          <cell r="N4614"/>
          <cell r="O4614" t="str">
            <v/>
          </cell>
          <cell r="P4614"/>
          <cell r="Q4614"/>
          <cell r="R4614" t="str">
            <v/>
          </cell>
          <cell r="S4614" t="str">
            <v xml:space="preserve">This WA is an estimated cost for battery replacement.
</v>
          </cell>
          <cell r="T4614" t="str">
            <v>This WA is an estimated cost for battery replacement.</v>
          </cell>
          <cell r="U4614"/>
          <cell r="V4614" t="str">
            <v>Bettye Turner</v>
          </cell>
          <cell r="W4614"/>
          <cell r="X4614"/>
          <cell r="Y4614" t="str">
            <v>METRO EAST</v>
          </cell>
          <cell r="Z4614" t="str">
            <v>DALLAS</v>
          </cell>
          <cell r="AA4614" t="str">
            <v>DALLAS</v>
          </cell>
          <cell r="AB4614" t="str">
            <v>Station</v>
          </cell>
          <cell r="AC4614" t="str">
            <v>0101441</v>
          </cell>
          <cell r="AD4614" t="str">
            <v>Irving-Belt Line 138Kv</v>
          </cell>
          <cell r="AE4614" t="str">
            <v>In-Service</v>
          </cell>
          <cell r="AF4614" t="str">
            <v>Closed</v>
          </cell>
          <cell r="AG4614">
            <v>44914</v>
          </cell>
          <cell r="AH4614" t="str">
            <v>7592.36</v>
          </cell>
          <cell r="AI4614">
            <v>8687.52</v>
          </cell>
        </row>
        <row r="4615">
          <cell r="E4615" t="str">
            <v>0PT49114 -- BENBROOK SWITCH : REPLACE FAILED CAPACITOR ON CAP BANK #11 AND REPLACE ONE FAILED 100 OHM RESISTORS</v>
          </cell>
          <cell r="F4615" t="str">
            <v>BENBROOK SWITCH : REPLACE FAILED CAPACITOR ON CAP BANK #11 AND REPLACE ONE FAILED 100 OHM RESISTORS</v>
          </cell>
          <cell r="G4615" t="str">
            <v>Benbrook Switch : Replace failed capacitor on Cap Bank #11 and Replace one failed 100 ohm Resistors</v>
          </cell>
          <cell r="H4615" t="str">
            <v>This WA will cover the costs to replace a failed capacitor on Cap Bank #11 and one failed 100 ohm resistor.</v>
          </cell>
          <cell r="I4615" t="str">
            <v>CMPC</v>
          </cell>
          <cell r="J4615"/>
          <cell r="K4615"/>
          <cell r="L4615" t="str">
            <v>217</v>
          </cell>
          <cell r="M4615" t="str">
            <v>Failed Substation Equip Replac</v>
          </cell>
          <cell r="N4615"/>
          <cell r="O4615" t="str">
            <v/>
          </cell>
          <cell r="P4615"/>
          <cell r="Q4615"/>
          <cell r="R4615" t="str">
            <v/>
          </cell>
          <cell r="S4615" t="str">
            <v xml:space="preserve">This WA will cover the costs to replace a failed capacitor on Cap Bank #11 and one failed 100 ohm resistor.
</v>
          </cell>
          <cell r="T4615" t="str">
            <v>This WA will cover the costs to replace a failed capacitor on Cap Bank #11 and one failed 100 ohm resistor.</v>
          </cell>
          <cell r="U4615"/>
          <cell r="V4615" t="str">
            <v>Marissa Cassidy</v>
          </cell>
          <cell r="W4615"/>
          <cell r="X4615"/>
          <cell r="Y4615" t="str">
            <v>METRO WEST</v>
          </cell>
          <cell r="Z4615" t="str">
            <v>FORT WORTH</v>
          </cell>
          <cell r="AA4615" t="str">
            <v>FORT WORTH</v>
          </cell>
          <cell r="AB4615" t="str">
            <v>Station</v>
          </cell>
          <cell r="AC4615" t="str">
            <v>0005420</v>
          </cell>
          <cell r="AD4615" t="str">
            <v>Benbrook 345/138-25Kv</v>
          </cell>
          <cell r="AE4615" t="str">
            <v>In-Service</v>
          </cell>
          <cell r="AF4615" t="str">
            <v>Closed</v>
          </cell>
          <cell r="AG4615">
            <v>44909</v>
          </cell>
          <cell r="AH4615" t="str">
            <v>9054.11</v>
          </cell>
          <cell r="AI4615">
            <v>8683.98</v>
          </cell>
        </row>
        <row r="4616">
          <cell r="E4616" t="str">
            <v>0PT52398 -- KILLEEN SUB : REPLACE HVAC</v>
          </cell>
          <cell r="F4616" t="str">
            <v>KILLEEN SUB : REPLACE HVAC</v>
          </cell>
          <cell r="G4616" t="str">
            <v>Killeen Sub : Replace HVAC</v>
          </cell>
          <cell r="H4616" t="str">
            <v>This WA is for the cost to replace the failing (HVAC) Air-conditioner in the Killeen Sub control house. The unit and installation materials will be purchased from a local supplier and installed by them.</v>
          </cell>
          <cell r="I4616" t="str">
            <v>CMPC</v>
          </cell>
          <cell r="J4616"/>
          <cell r="K4616"/>
          <cell r="L4616" t="str">
            <v>106</v>
          </cell>
          <cell r="M4616" t="str">
            <v>Air Conditioner Replacements</v>
          </cell>
          <cell r="N4616"/>
          <cell r="O4616" t="str">
            <v/>
          </cell>
          <cell r="P4616"/>
          <cell r="Q4616"/>
          <cell r="R4616" t="str">
            <v/>
          </cell>
          <cell r="S4616" t="str">
            <v xml:space="preserve">This WA is for the cost to replace the failing (HVAC) Air-conditioner in the Killeen Sub control house. The unit and installation materials will be purchased from a local supplier and installed by them.
</v>
          </cell>
          <cell r="T4616" t="str">
            <v>This WA is for the cost to replace the failing (HVAC) Air-conditioner in the Killeen Sub control house. The unit and installation materials will be purchased from a local supplier and installed by them.</v>
          </cell>
          <cell r="U4616"/>
          <cell r="V4616" t="str">
            <v>Kelli Hendershot</v>
          </cell>
          <cell r="W4616"/>
          <cell r="X4616"/>
          <cell r="Y4616" t="str">
            <v>SOUTHEAST</v>
          </cell>
          <cell r="Z4616" t="str">
            <v>TEMPLE</v>
          </cell>
          <cell r="AA4616" t="str">
            <v>TEMPLE</v>
          </cell>
          <cell r="AB4616" t="str">
            <v>Station</v>
          </cell>
          <cell r="AC4616" t="str">
            <v>0401406</v>
          </cell>
          <cell r="AD4616" t="str">
            <v>Killeen 138Kv</v>
          </cell>
          <cell r="AE4616" t="str">
            <v>In-Service</v>
          </cell>
          <cell r="AF4616" t="str">
            <v>Closed</v>
          </cell>
          <cell r="AG4616">
            <v>45231</v>
          </cell>
          <cell r="AH4616" t="str">
            <v>9471.46</v>
          </cell>
          <cell r="AI4616">
            <v>8656.4</v>
          </cell>
        </row>
        <row r="4617">
          <cell r="E4617" t="str">
            <v>0PT48268 -- NTUSU ROCKY ROAD SUBSTATION : ANNUAL RENTAL FEE</v>
          </cell>
          <cell r="F4617" t="str">
            <v>NTUSU ROCKY ROAD SUBSTATION : ANNUAL RENTAL FEE</v>
          </cell>
          <cell r="G4617" t="str">
            <v>NTUSU Rocky Road Substation : Annual Rental Fee</v>
          </cell>
          <cell r="H4617" t="str">
            <v>Surface Site Leases: Electric Substation. Annual rental fee.  Sec. 16, Blk. A, Mrs. S.W. Sutphen Survey, Reagan County, Texas.</v>
          </cell>
          <cell r="I4617" t="str">
            <v>ROW</v>
          </cell>
          <cell r="J4617"/>
          <cell r="K4617"/>
          <cell r="L4617" t="str">
            <v>110</v>
          </cell>
          <cell r="M4617" t="str">
            <v>Substation Sites/Lines Row</v>
          </cell>
          <cell r="N4617"/>
          <cell r="O4617" t="str">
            <v/>
          </cell>
          <cell r="P4617" t="str">
            <v>Annual Rental Fee for Rocky Road Surface Electric Substation Site located in Section 16, Block A, Mrs. S. W. Sutphen Survey, Reagan County, Texas.</v>
          </cell>
          <cell r="Q4617"/>
          <cell r="R4617" t="str">
            <v/>
          </cell>
          <cell r="S4617" t="str">
            <v xml:space="preserve">Yearly consideration for Surface Lease Agreement LC-4919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Annual Rental Fee for Rocky Road Surface Electric Substation Site located in Section 16, Block A, Mrs. S. W. Sutphen Survey, Reagan County, Texas.
</v>
          </cell>
          <cell r="T4617" t="str">
            <v>Yearly consideration for Surface Lease Agreement LC-4919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v>
          </cell>
          <cell r="U4617"/>
          <cell r="V4617" t="str">
            <v>Melody Hilario</v>
          </cell>
          <cell r="W4617"/>
          <cell r="X4617" t="str">
            <v>Howie Gebremedhien</v>
          </cell>
          <cell r="Y4617" t="str">
            <v>METRO WEST</v>
          </cell>
          <cell r="Z4617" t="str">
            <v>ODESSA</v>
          </cell>
          <cell r="AA4617" t="str">
            <v>ODESSA</v>
          </cell>
          <cell r="AB4617" t="str">
            <v>ROW</v>
          </cell>
          <cell r="AC4617" t="str">
            <v>N006280</v>
          </cell>
          <cell r="AD4617" t="str">
            <v>Rocky Road 138 - 25KV</v>
          </cell>
          <cell r="AE4617" t="str">
            <v>In-Service</v>
          </cell>
          <cell r="AF4617" t="str">
            <v>Closed</v>
          </cell>
          <cell r="AG4617">
            <v>44874</v>
          </cell>
          <cell r="AH4617" t="str">
            <v>8720</v>
          </cell>
          <cell r="AI4617">
            <v>8646.4</v>
          </cell>
        </row>
        <row r="4618">
          <cell r="E4618" t="str">
            <v>0PT49408 -- MT-05: REPLACE BATTERY SET</v>
          </cell>
          <cell r="F4618" t="str">
            <v>MT-05: REPLACE BATTERY SET</v>
          </cell>
          <cell r="G4618" t="str">
            <v>MT-05: Replace Battery Set</v>
          </cell>
          <cell r="H4618" t="str">
            <v>This Work Authorization (WA) will cover the cost to replace a battery set on mobile transformer unit 01.
Revision 09/06/22 AD
- battery price was updated to show the actual cost of all 10 batteries in a set.</v>
          </cell>
          <cell r="I4618" t="str">
            <v>CMPC</v>
          </cell>
          <cell r="J4618"/>
          <cell r="K4618"/>
          <cell r="L4618" t="str">
            <v>107</v>
          </cell>
          <cell r="M4618" t="str">
            <v>Battery &amp; Charger Replacements</v>
          </cell>
          <cell r="N4618"/>
          <cell r="O4618" t="str">
            <v/>
          </cell>
          <cell r="P4618"/>
          <cell r="Q4618"/>
          <cell r="R4618" t="str">
            <v/>
          </cell>
          <cell r="S4618" t="str">
            <v xml:space="preserve">This Work Authorization (WA) will cover the cost to replace a battery set on mobile transformer unit 01.
</v>
          </cell>
          <cell r="T4618" t="str">
            <v>This Work Authorization (WA) will cover the cost to replace a battery set on mobile transformer unit 01.</v>
          </cell>
          <cell r="U4618"/>
          <cell r="V4618" t="str">
            <v>Angie Edwards</v>
          </cell>
          <cell r="W4618"/>
          <cell r="X4618"/>
          <cell r="Y4618" t="str">
            <v>METRO WEST</v>
          </cell>
          <cell r="Z4618" t="str">
            <v>ODESSA</v>
          </cell>
          <cell r="AA4618" t="str">
            <v>ODESSA</v>
          </cell>
          <cell r="AB4618" t="str">
            <v>Station</v>
          </cell>
          <cell r="AC4618" t="str">
            <v>5171926</v>
          </cell>
          <cell r="AD4618" t="str">
            <v>Mobile MT005 XFMR</v>
          </cell>
          <cell r="AE4618" t="str">
            <v>In-Service</v>
          </cell>
          <cell r="AF4618" t="str">
            <v>Closed</v>
          </cell>
          <cell r="AG4618">
            <v>44923</v>
          </cell>
          <cell r="AH4618" t="str">
            <v>4756.13</v>
          </cell>
          <cell r="AI4618">
            <v>8629.14</v>
          </cell>
        </row>
        <row r="4619">
          <cell r="E4619" t="str">
            <v>0PT45791 -- CLARKSVILLE SUB : REPLACE HVAC A/C UNIT</v>
          </cell>
          <cell r="F4619" t="str">
            <v>CLARKSVILLE SUB : REPLACE HVAC A/C UNIT</v>
          </cell>
          <cell r="G4619" t="str">
            <v>CLARKSVILLE Sub : REPLACE HVAC A/C Unit</v>
          </cell>
          <cell r="H4619" t="str">
            <v>This WA covers the cost of replacing the HVAC  A/C unit, item ID #408973, at Clarksville.  The A/C unit is not cooling properly.
RETIREMENT
1 Each - A/C Unit</v>
          </cell>
          <cell r="I4619" t="str">
            <v>CMPC</v>
          </cell>
          <cell r="J4619"/>
          <cell r="K4619"/>
          <cell r="L4619" t="str">
            <v>106</v>
          </cell>
          <cell r="M4619" t="str">
            <v>Air Conditioner Replacements</v>
          </cell>
          <cell r="N4619"/>
          <cell r="O4619" t="str">
            <v/>
          </cell>
          <cell r="P4619" t="str">
            <v>This WA covers the cost of replacing the HVAC A/C unit, item ID #408973, at Clarksville. The A/C unit is not cooling properly.
RETIREMENT
1 Each - A/C Unit</v>
          </cell>
          <cell r="Q4619"/>
          <cell r="R4619" t="str">
            <v/>
          </cell>
          <cell r="S4619" t="str">
            <v xml:space="preserve">This WA covers the cost of replacing the HVAC A/C unit, item ID #408973, at Clarksville. The A/C unit is not cooling properly.
RETIREMENT
1 Each - A/C Unit
This WA covers the cost of replacing the HVAC A/C unit, item ID #408973, at Clarksville. The A/C unit is not cooling properly.
RETIREMENT
1 Each - A/C Unit
</v>
          </cell>
          <cell r="T4619" t="str">
            <v>This WA covers the cost of replacing the HVAC A/C unit, item ID #408973, at Clarksville. The A/C unit is not cooling properly.
RETIREMENT
1 Each - A/C Unit</v>
          </cell>
          <cell r="U4619"/>
          <cell r="V4619" t="str">
            <v>Sharon Acker</v>
          </cell>
          <cell r="W4619" t="str">
            <v>Anthony Ballard</v>
          </cell>
          <cell r="X4619"/>
          <cell r="Y4619" t="str">
            <v>METRO EAST</v>
          </cell>
          <cell r="Z4619" t="str">
            <v>SULPHUR SPRINGS</v>
          </cell>
          <cell r="AA4619" t="str">
            <v>SULPHUR SPRINGS</v>
          </cell>
          <cell r="AB4619" t="str">
            <v>Station</v>
          </cell>
          <cell r="AC4619" t="str">
            <v>0301306</v>
          </cell>
          <cell r="AD4619" t="str">
            <v>Clarksville, 69Kv</v>
          </cell>
          <cell r="AE4619" t="str">
            <v>In-Service</v>
          </cell>
          <cell r="AF4619" t="str">
            <v>Closed</v>
          </cell>
          <cell r="AG4619">
            <v>44847</v>
          </cell>
          <cell r="AH4619" t="str">
            <v>9363</v>
          </cell>
          <cell r="AI4619">
            <v>8612.3799999999992</v>
          </cell>
        </row>
        <row r="4620">
          <cell r="E4620" t="str">
            <v>0PT56094 -- PEGASUS SOUTH SUB 138KV: REPLACE A/C UNIT</v>
          </cell>
          <cell r="F4620" t="str">
            <v>PEGASUS SOUTH SUB 138KV: REPLACE A/C UNIT</v>
          </cell>
          <cell r="G4620" t="str">
            <v>Pegasus South Sub 138kV: Replace A/C Unit</v>
          </cell>
          <cell r="H4620" t="str">
            <v>This Work Authorization (WA) will cover the cost to replace an A/C unit at Pegasus South Sub 138kV.
Revision 11/19/24 AE
- Reduced Oncor labor, initial estimate was too high
- Updated cost of A/C unit to reflect FIM actuals</v>
          </cell>
          <cell r="I4620" t="str">
            <v>CMPC</v>
          </cell>
          <cell r="J4620" t="str">
            <v>Region Reactive</v>
          </cell>
          <cell r="K4620" t="str">
            <v>BI 106_A/C REPLACMENTS</v>
          </cell>
          <cell r="L4620" t="str">
            <v>106</v>
          </cell>
          <cell r="M4620" t="str">
            <v>Air Conditioner Replacements</v>
          </cell>
          <cell r="N4620"/>
          <cell r="O4620" t="str">
            <v/>
          </cell>
          <cell r="P4620"/>
          <cell r="Q4620"/>
          <cell r="R4620" t="str">
            <v/>
          </cell>
          <cell r="S4620" t="str">
            <v xml:space="preserve">This Work Authorization (WA) will cover the cost to replace an A/C unit at Pegasus South Sub 138kV.
</v>
          </cell>
          <cell r="T4620" t="str">
            <v>This Work Authorization (WA) will cover the cost to replace an A/C unit at Pegasus South Sub 138kV.</v>
          </cell>
          <cell r="U4620"/>
          <cell r="V4620" t="str">
            <v>Angie Edwards</v>
          </cell>
          <cell r="W4620"/>
          <cell r="X4620" t="str">
            <v>Miguel Ortega</v>
          </cell>
          <cell r="Y4620" t="str">
            <v>METRO WEST</v>
          </cell>
          <cell r="Z4620" t="str">
            <v>ODESSA</v>
          </cell>
          <cell r="AA4620" t="str">
            <v>ODESSA</v>
          </cell>
          <cell r="AB4620" t="str">
            <v>Station</v>
          </cell>
          <cell r="AC4620" t="str">
            <v>0005747</v>
          </cell>
          <cell r="AD4620" t="str">
            <v>South Pegasus 69-12.5Kv</v>
          </cell>
          <cell r="AE4620" t="str">
            <v>In-Service</v>
          </cell>
          <cell r="AF4620" t="str">
            <v>Constr. Complete, Chargeable</v>
          </cell>
          <cell r="AG4620">
            <v>45628</v>
          </cell>
          <cell r="AH4620" t="str">
            <v>11708.78</v>
          </cell>
          <cell r="AI4620">
            <v>8611.4500000000007</v>
          </cell>
        </row>
        <row r="4621">
          <cell r="E4621" t="str">
            <v>0PT56526 -- GRAHAM - GRAHAM  SWITCH 69 KV LINE : REPLACE CROSSARM</v>
          </cell>
          <cell r="F4621" t="str">
            <v>GRAHAM - GRAHAM  SWITCH 69 KV LINE : REPLACE CROSSARM</v>
          </cell>
          <cell r="G4621" t="str">
            <v>Graham - Graham  Switch 69 kV Line : Replace crossarm</v>
          </cell>
          <cell r="H4621" t="str">
            <v>This Work Authorization (WA) will cover the cost to replace crossarm on the Graham-Graham Switch 69kV line as detailed below:
Structure 2/9
Remove: One (1) 30' Wood crossarm
Install: One (1) 30' Steel crossarm</v>
          </cell>
          <cell r="I4621" t="str">
            <v>CMPC</v>
          </cell>
          <cell r="J4621" t="str">
            <v>Region Reactive</v>
          </cell>
          <cell r="K4621" t="str">
            <v>BI 121_CROSSARM REPLACEMENTS</v>
          </cell>
          <cell r="L4621" t="str">
            <v>121</v>
          </cell>
          <cell r="M4621" t="str">
            <v>Crossarm Replacement</v>
          </cell>
          <cell r="N4621"/>
          <cell r="O4621" t="str">
            <v/>
          </cell>
          <cell r="P4621"/>
          <cell r="Q4621"/>
          <cell r="R4621" t="str">
            <v/>
          </cell>
          <cell r="S4621" t="str">
            <v xml:space="preserve">This Work Authorization (WA) will cover the cost to replace crossarm on the Graham-Graham Switch 69kV line as detailed below:
Structure 2/9Remove: One (1) 30' Wood crossarmInstall: One (1) 30' Steel crossarm
</v>
          </cell>
          <cell r="T4621" t="str">
            <v>This Work Authorization (WA) will cover the cost to replace crossarm on the Graham-Graham Switch 69kV line as detailed below:
Structure 2/9Remove: One (1) 30' Wood crossarmInstall: One (1) 30' Steel crossarm</v>
          </cell>
          <cell r="U4621"/>
          <cell r="V4621" t="str">
            <v>Priscilla Martinez</v>
          </cell>
          <cell r="W4621"/>
          <cell r="X4621" t="str">
            <v>Miguel Ortega</v>
          </cell>
          <cell r="Y4621" t="str">
            <v>METRO WEST</v>
          </cell>
          <cell r="Z4621" t="str">
            <v>WICHITA FALLS</v>
          </cell>
          <cell r="AA4621" t="str">
            <v>GRAHAM</v>
          </cell>
          <cell r="AB4621" t="str">
            <v>Line</v>
          </cell>
          <cell r="AC4621" t="str">
            <v>0007240</v>
          </cell>
          <cell r="AD4621" t="str">
            <v>Graham Sub - Graham Sw Sta (Ti</v>
          </cell>
          <cell r="AE4621" t="str">
            <v>In-Service</v>
          </cell>
          <cell r="AF4621" t="str">
            <v>Constr. Complete, Chargeable</v>
          </cell>
          <cell r="AG4621">
            <v>45645</v>
          </cell>
          <cell r="AH4621" t="str">
            <v>7814.17</v>
          </cell>
          <cell r="AI4621">
            <v>8608.0499999999993</v>
          </cell>
        </row>
        <row r="4622">
          <cell r="E4622" t="str">
            <v>0PT47995 -- MESQUITE SUB: REPLACE 3 EA LIVE PARTS ON 12.5KV BKR #1308-2 &amp; 1308-1 DISCONNECT</v>
          </cell>
          <cell r="F4622" t="str">
            <v>MESQUITE SUB: REPLACE 3 EA LIVE PARTS ON 12.5KV BKR #1308-2 &amp; 1308-1 DISCONNECT</v>
          </cell>
          <cell r="G4622" t="str">
            <v>Mesquite Sub: Replace 3 EA live parts on 12.5kV BKR #1308-2 &amp; 1308-1 disconnect</v>
          </cell>
          <cell r="H4622" t="str">
            <v>This WA provides the cost to: Replace the live parts on 12.5kV -2 disconnect. 
Contact : Frankie Dilworth
Parts to be removed: 1308 -2 disconnect 1200A &amp; 1308-1      
Parts to be installed: 1308 -2 disconnect 1200A    &amp; 1308-1
REVISED 4/5/22 to change quantity to six live parts but not routed.  
NOTE 5/2/22 Parts to replace the borrowed live parts will not arrive till May or June.   WA needs to remain open until credited when received.
*Revising WA to include updated estimate, which was revised by district to reflect additional live part replacement. This will bring the "WA Variance" (currently at 37.9%) under the 10% threshold. 
REV 7/8/22:  3 each live parts were replaced on 1308-2 &amp; 1308-1.  Increasing labor due to the extra Items being replaced and lower Unit Price of Item to what was charged in FIM.</v>
          </cell>
          <cell r="I4622" t="str">
            <v>CMPC</v>
          </cell>
          <cell r="J4622"/>
          <cell r="K4622"/>
          <cell r="L4622" t="str">
            <v>211</v>
          </cell>
          <cell r="M4622" t="str">
            <v>Region Miscellaneous</v>
          </cell>
          <cell r="N4622"/>
          <cell r="O4622" t="str">
            <v/>
          </cell>
          <cell r="P4622"/>
          <cell r="Q4622"/>
          <cell r="R4622" t="str">
            <v/>
          </cell>
          <cell r="S4622" t="str">
            <v xml:space="preserve">This WA provides the cost to: Replace the live parts on 12.5kV -2 disconnect. Contact : Frankie Dilworth
Parts to be removed: 1308 -2 disconnect 1200A Parts to be installed: 1308 -2 disconnect 1200A
</v>
          </cell>
          <cell r="T4622" t="str">
            <v>This WA provides the cost to: Replace the live parts on 12.5kV -2 disconnect. Contact : Frankie Dilworth
Parts to be removed: 1308 -2 disconnect 1200A Parts to be installed: 1308 -2 disconnect 1200A</v>
          </cell>
          <cell r="U4622"/>
          <cell r="V4622" t="str">
            <v>Joseph Pesano</v>
          </cell>
          <cell r="W4622"/>
          <cell r="X4622"/>
          <cell r="Y4622" t="str">
            <v>METRO EAST</v>
          </cell>
          <cell r="Z4622" t="str">
            <v>FORNEY</v>
          </cell>
          <cell r="AA4622" t="str">
            <v>FORNEY</v>
          </cell>
          <cell r="AB4622" t="str">
            <v>Station</v>
          </cell>
          <cell r="AC4622" t="str">
            <v>0101427</v>
          </cell>
          <cell r="AD4622" t="str">
            <v>Mesquite, 138Kv</v>
          </cell>
          <cell r="AE4622" t="str">
            <v>In-Service</v>
          </cell>
          <cell r="AF4622" t="str">
            <v>Closed</v>
          </cell>
          <cell r="AG4622">
            <v>44743</v>
          </cell>
          <cell r="AH4622" t="str">
            <v>3033.03</v>
          </cell>
          <cell r="AI4622">
            <v>8599.66</v>
          </cell>
        </row>
        <row r="4623">
          <cell r="E4623" t="str">
            <v>0PT52193 -- MORRISON LANE SWITCH : REPLACE CAPACITORS ON CAP BANK 11</v>
          </cell>
          <cell r="F4623" t="str">
            <v>MORRISON LANE SWITCH : REPLACE CAPACITORS ON CAP BANK 11</v>
          </cell>
          <cell r="G4623" t="str">
            <v>Morrison Lane Switch : Replace Capacitors on Cap Bank 11</v>
          </cell>
          <cell r="H4623" t="str">
            <v>This Work Authorization (WA) will cover the cost for replacing two failed Capacitors on Cap Bank 11.
*Peter Babcock authorizes use of BI 217.</v>
          </cell>
          <cell r="I4623" t="str">
            <v>CMPC</v>
          </cell>
          <cell r="J4623"/>
          <cell r="K4623"/>
          <cell r="L4623" t="str">
            <v>217</v>
          </cell>
          <cell r="M4623" t="str">
            <v>Failed Substation Equip Replac</v>
          </cell>
          <cell r="N4623"/>
          <cell r="O4623" t="str">
            <v/>
          </cell>
          <cell r="P4623"/>
          <cell r="Q4623"/>
          <cell r="R4623" t="str">
            <v/>
          </cell>
          <cell r="S4623" t="str">
            <v xml:space="preserve">This Work Authorization (WA) will cover the cost for replacing two failed Capacitors on Cap Bank 11.
*Peter Babcock authorizes use of BI 217.
</v>
          </cell>
          <cell r="T4623" t="str">
            <v>This Work Authorization (WA) will cover the cost for replacing two failed Capacitors on Cap Bank 11.
*Peter Babcock authorizes use of BI 217.</v>
          </cell>
          <cell r="U4623"/>
          <cell r="V4623" t="str">
            <v>Samantha Bogusch</v>
          </cell>
          <cell r="W4623" t="str">
            <v>Tyler Peasley</v>
          </cell>
          <cell r="X4623"/>
          <cell r="Y4623" t="str">
            <v>METRO EAST</v>
          </cell>
          <cell r="Z4623" t="str">
            <v>NORTH DALLAS</v>
          </cell>
          <cell r="AA4623" t="str">
            <v>NORTH DALLAS</v>
          </cell>
          <cell r="AB4623" t="str">
            <v>Station</v>
          </cell>
          <cell r="AC4623" t="str">
            <v>0000067</v>
          </cell>
          <cell r="AD4623" t="str">
            <v>Morrison Ln Switching Station</v>
          </cell>
          <cell r="AE4623" t="str">
            <v>In-Service</v>
          </cell>
          <cell r="AF4623" t="str">
            <v>Closed</v>
          </cell>
          <cell r="AG4623">
            <v>45230</v>
          </cell>
          <cell r="AH4623" t="str">
            <v>10426.96</v>
          </cell>
          <cell r="AI4623">
            <v>8585.17</v>
          </cell>
        </row>
        <row r="4624">
          <cell r="E4624" t="str">
            <v>0PT56177 -- STANTON EAST SWITCH - SPRABERRY SWITCH 69 KV LINE : REPLACE CROSSARM WITH 2 STANDOFFS INSULATORS</v>
          </cell>
          <cell r="F4624" t="str">
            <v>STANTON EAST SWITCH - SPRABERRY SWITCH 69 KV LINE : REPLACE CROSSARM WITH 2 STANDOFFS INSULATORS</v>
          </cell>
          <cell r="G4624" t="str">
            <v>Stanton East Switch - Spraberry Switch 69 kV Line : Replace Crossarm with 2 Standoffs Insulators</v>
          </cell>
          <cell r="H4624" t="str">
            <v>This Work Authorization (WA) will cover the cost to Replace Crossarm with 2 Standoff Insulator on the Stanton East Switch - Spraberry Switch 69kV line as detailed below.
Structures:  34/2
Remove: one (1) wood Crossarm with 2 69kV porcelain insulators
Add: two (2) 138kV Standoff Insulators</v>
          </cell>
          <cell r="I4624" t="str">
            <v>CMPC</v>
          </cell>
          <cell r="J4624" t="str">
            <v>Region Reactive</v>
          </cell>
          <cell r="K4624" t="str">
            <v>BI 121_CROSSARM REPLACEMENTS</v>
          </cell>
          <cell r="L4624" t="str">
            <v>121</v>
          </cell>
          <cell r="M4624" t="str">
            <v>Crossarm Replacement</v>
          </cell>
          <cell r="N4624"/>
          <cell r="O4624" t="str">
            <v/>
          </cell>
          <cell r="P4624"/>
          <cell r="Q4624"/>
          <cell r="R4624" t="str">
            <v/>
          </cell>
          <cell r="S4624" t="str">
            <v xml:space="preserve">This Work Authorization (WA) will cover the cost to Replace Crossarm with 2 Standoff Insulator on the Stanton East Switch - Spraberry Switch 69kV line as detailed below.
Structures: 34/2Remove: one (1) wood Crossarm with 2 69kV porcelain insulatorsAdd: two (2) 138kV Standoff Insulators
</v>
          </cell>
          <cell r="T4624" t="str">
            <v>This Work Authorization (WA) will cover the cost to Replace Crossarm with 2 Standoff Insulator on the Stanton East Switch - Spraberry Switch 69kV line as detailed below.
Structures: 34/2Remove: one (1) wood Crossarm with 2 69kV porcelain insulatorsAdd: two (2) 138kV Standoff Insulators</v>
          </cell>
          <cell r="U4624"/>
          <cell r="V4624" t="str">
            <v>Jesus Vega</v>
          </cell>
          <cell r="W4624"/>
          <cell r="X4624" t="str">
            <v>Miguel Ortega</v>
          </cell>
          <cell r="Y4624" t="str">
            <v>METRO WEST</v>
          </cell>
          <cell r="Z4624" t="str">
            <v>ODESSA</v>
          </cell>
          <cell r="AA4624" t="str">
            <v>ODESSA</v>
          </cell>
          <cell r="AB4624" t="str">
            <v>Line</v>
          </cell>
          <cell r="AC4624" t="str">
            <v>0007484</v>
          </cell>
          <cell r="AD4624" t="str">
            <v>Big Spring-Spraberry 69Kv</v>
          </cell>
          <cell r="AE4624" t="str">
            <v>In-Service</v>
          </cell>
          <cell r="AF4624" t="str">
            <v>Constr. Complete, Chargeable</v>
          </cell>
          <cell r="AG4624">
            <v>45600</v>
          </cell>
          <cell r="AH4624" t="str">
            <v>11877.74</v>
          </cell>
          <cell r="AI4624">
            <v>8585.0499999999993</v>
          </cell>
        </row>
        <row r="4625">
          <cell r="E4625" t="str">
            <v>0PT43478 -- LIGGETT SWITCH : REPLACE FAILED MOTOR OPERATOR</v>
          </cell>
          <cell r="F4625" t="str">
            <v>LIGGETT SWITCH : REPLACE FAILED MOTOR OPERATOR</v>
          </cell>
          <cell r="G4625" t="str">
            <v>Liggett Switch : Replace Failed Motor Operator</v>
          </cell>
          <cell r="H4625" t="str">
            <v>This WA is an estimated cost to Replace (1) one Failed Motor Operator.
RETIREMENT: 316617</v>
          </cell>
          <cell r="I4625" t="str">
            <v>CMPC</v>
          </cell>
          <cell r="J4625"/>
          <cell r="K4625"/>
          <cell r="L4625" t="str">
            <v>217</v>
          </cell>
          <cell r="M4625" t="str">
            <v>Failed Substation Equip Replac</v>
          </cell>
          <cell r="N4625"/>
          <cell r="O4625" t="str">
            <v/>
          </cell>
          <cell r="P4625"/>
          <cell r="Q4625"/>
          <cell r="R4625" t="str">
            <v/>
          </cell>
          <cell r="S4625" t="str">
            <v xml:space="preserve">This WA is an estimated cost to Replace (1)one Failed Motor Operator.
RETIREMENT: 316617
</v>
          </cell>
          <cell r="T4625" t="str">
            <v>This WA is an estimated cost to Replace (1)one Failed Motor Operator.
RETIREMENT: 316617</v>
          </cell>
          <cell r="U4625"/>
          <cell r="V4625" t="str">
            <v>Linda Fripp</v>
          </cell>
          <cell r="W4625"/>
          <cell r="X4625"/>
          <cell r="Y4625" t="str">
            <v>METRO EAST</v>
          </cell>
          <cell r="Z4625" t="str">
            <v>DALLAS</v>
          </cell>
          <cell r="AA4625" t="str">
            <v>DALLAS</v>
          </cell>
          <cell r="AB4625" t="str">
            <v>Station</v>
          </cell>
          <cell r="AC4625" t="str">
            <v>0101506</v>
          </cell>
          <cell r="AD4625" t="str">
            <v>Liggett,345Kv</v>
          </cell>
          <cell r="AE4625" t="str">
            <v>In-Service</v>
          </cell>
          <cell r="AF4625" t="str">
            <v>Closed</v>
          </cell>
          <cell r="AG4625">
            <v>44652</v>
          </cell>
          <cell r="AH4625" t="str">
            <v>11093.76</v>
          </cell>
          <cell r="AI4625">
            <v>8582.59</v>
          </cell>
        </row>
        <row r="4626">
          <cell r="E4626" t="str">
            <v>0PT54517 -- SCREWBEAN SUB : REPLACE ONE FAILED METERING CAPACITOR RESISTOR ON CAP BANK #12</v>
          </cell>
          <cell r="F4626" t="str">
            <v>SCREWBEAN SUB : REPLACE ONE FAILED METERING CAPACITOR RESISTOR ON CAP BANK #12</v>
          </cell>
          <cell r="G4626" t="str">
            <v>Screwbean Sub : Replace One Failed Metering Capacitor Resistor on Cap Bank #12</v>
          </cell>
          <cell r="H4626" t="str">
            <v>This Work Authorization (WA) will cover the cost to replace one failed metering capacitor resistor on Cap Bank #12 at Screwbean Sub. 
Cliff Odom approved BI 217.</v>
          </cell>
          <cell r="I4626" t="str">
            <v>CMPC</v>
          </cell>
          <cell r="J4626" t="str">
            <v>Failed Equipment and Storm Damage</v>
          </cell>
          <cell r="K4626" t="str">
            <v>BI 217_FAILED SUBSTATION EQUIPMENT REPLACEMENT</v>
          </cell>
          <cell r="L4626" t="str">
            <v>217</v>
          </cell>
          <cell r="M4626" t="str">
            <v>Failed Substation Equip Replac</v>
          </cell>
          <cell r="N4626"/>
          <cell r="O4626" t="str">
            <v/>
          </cell>
          <cell r="P4626"/>
          <cell r="Q4626"/>
          <cell r="R4626" t="str">
            <v/>
          </cell>
          <cell r="S4626" t="str">
            <v xml:space="preserve">This Work Authorization (WA) will cover the cost to replace one failed metering capacitor resisor on Cap Bank #12 at Screwbean Sub.
</v>
          </cell>
          <cell r="T4626" t="str">
            <v>This Work Authorization (WA) will cover the cost to replace one failed metering capacitor resisor on Cap Bank #12 at Screwbean Sub.</v>
          </cell>
          <cell r="U4626"/>
          <cell r="V4626" t="str">
            <v>Amber Dawdy</v>
          </cell>
          <cell r="W4626"/>
          <cell r="X4626"/>
          <cell r="Y4626" t="str">
            <v>METRO WEST</v>
          </cell>
          <cell r="Z4626" t="str">
            <v>ODESSA</v>
          </cell>
          <cell r="AA4626" t="str">
            <v>PECOS</v>
          </cell>
          <cell r="AB4626" t="str">
            <v>Station</v>
          </cell>
          <cell r="AC4626" t="str">
            <v>0005745</v>
          </cell>
          <cell r="AD4626" t="str">
            <v>Screwbean 138-22Kv</v>
          </cell>
          <cell r="AE4626" t="str">
            <v>In-Service</v>
          </cell>
          <cell r="AF4626" t="str">
            <v>Closed</v>
          </cell>
          <cell r="AG4626">
            <v>45383</v>
          </cell>
          <cell r="AH4626" t="str">
            <v>7620.37</v>
          </cell>
          <cell r="AI4626">
            <v>8573.6</v>
          </cell>
        </row>
        <row r="4627">
          <cell r="E4627" t="str">
            <v>0PT53068 -- NTUSU ROCKY ROAD SUBSTATION : ANNUAL RENTAL FEE</v>
          </cell>
          <cell r="F4627" t="str">
            <v>NTUSU ROCKY ROAD SUBSTATION : ANNUAL RENTAL FEE</v>
          </cell>
          <cell r="G4627" t="str">
            <v>NTUSU Rocky Road Substation : Annual Rental Fee</v>
          </cell>
          <cell r="H4627" t="str">
            <v>Surface Site Leases: Electric Substation. Annual rental fee (12/17/2023 - 12/16/2024 yearly term).  Sec. 16, Blk. A, Mrs. S.W. Sutphen Survey, Reagan County, Texas.</v>
          </cell>
          <cell r="I4627" t="str">
            <v>ROW</v>
          </cell>
          <cell r="J4627"/>
          <cell r="K4627"/>
          <cell r="L4627" t="str">
            <v>110</v>
          </cell>
          <cell r="M4627" t="str">
            <v>Substation Sites/Lines Row</v>
          </cell>
          <cell r="N4627"/>
          <cell r="O4627" t="str">
            <v/>
          </cell>
          <cell r="P4627" t="str">
            <v>Yearly consideration for Surface Lease Agreement LC-4919 (12/17/2023-12/16/2024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v>
          </cell>
          <cell r="Q4627"/>
          <cell r="R4627" t="str">
            <v/>
          </cell>
          <cell r="S4627" t="str">
            <v xml:space="preserve">Yearly consideration for Surface Lease Agreement LC-4919 (12/17/2023-12/16/2024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Yearly consideration for Surface Lease Agreement LC-4919 (12/17/2023-12/16/2024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
</v>
          </cell>
          <cell r="T4627" t="str">
            <v>Yearly consideration for Surface Lease Agreement LC-4919 (12/17/2023-12/16/2024 term) for the purpose of providing, constructing, installing, operating and maintaining one electrical substation and all necessary and incidental equipment and appurtenances along with any overhead transmission, distribution and/or communications facilities or equipment to be connected to the substation.</v>
          </cell>
          <cell r="U4627"/>
          <cell r="V4627" t="str">
            <v>Laura De La Paz</v>
          </cell>
          <cell r="W4627"/>
          <cell r="X4627" t="str">
            <v>Alec Fuller</v>
          </cell>
          <cell r="Y4627" t="str">
            <v>METRO WEST</v>
          </cell>
          <cell r="Z4627" t="str">
            <v>ODESSA</v>
          </cell>
          <cell r="AA4627" t="str">
            <v>ODESSA</v>
          </cell>
          <cell r="AB4627" t="str">
            <v>ROW</v>
          </cell>
          <cell r="AC4627" t="str">
            <v>N006280</v>
          </cell>
          <cell r="AD4627" t="str">
            <v>Rocky Road 138 - 25KV</v>
          </cell>
          <cell r="AE4627" t="str">
            <v>In-Service</v>
          </cell>
          <cell r="AF4627" t="str">
            <v>Closed</v>
          </cell>
          <cell r="AG4627">
            <v>45266</v>
          </cell>
          <cell r="AH4627" t="str">
            <v>8829</v>
          </cell>
          <cell r="AI4627">
            <v>8572.7999999999993</v>
          </cell>
        </row>
        <row r="4628">
          <cell r="E4628" t="str">
            <v>0PT50312 -- MB008-BAT01 AND MB008-BAT02 SUB : REPLACE BATTERY SET ON BATTERY TRAILER</v>
          </cell>
          <cell r="F4628" t="str">
            <v>MB008-BAT01 AND MB008-BAT02 SUB : REPLACE BATTERY SET ON BATTERY TRAILER</v>
          </cell>
          <cell r="G4628" t="str">
            <v>MB008-BAT01 and MB008-BAT02 Sub : Replace Battery Set on Battery Trailer</v>
          </cell>
          <cell r="H4628" t="str">
            <v>Replace Battery Set on Battery Trailer. MB008-BAT01Asset# 594240 and MB008-BAT02 Asset# 594241
New Construction Location - Zero Batteries to Retire.</v>
          </cell>
          <cell r="I4628" t="str">
            <v>CMPC</v>
          </cell>
          <cell r="J4628"/>
          <cell r="K4628"/>
          <cell r="L4628" t="str">
            <v>107</v>
          </cell>
          <cell r="M4628" t="str">
            <v>Battery &amp; Charger Replacements</v>
          </cell>
          <cell r="N4628"/>
          <cell r="O4628" t="str">
            <v/>
          </cell>
          <cell r="P4628"/>
          <cell r="Q4628"/>
          <cell r="R4628" t="str">
            <v/>
          </cell>
          <cell r="S4628" t="str">
            <v xml:space="preserve">Replace Battery Set on Battery Trailer. MB008-BAT01Asset# 594240 and MB008-BAT02 Asset# 594241
New Construction Location - Zero Batteries to Retire.
</v>
          </cell>
          <cell r="T4628" t="str">
            <v>Replace Battery Set on Battery Trailer. MB008-BAT01Asset# 594240 and MB008-BAT02 Asset# 594241
New Construction Location - Zero Batteries to Retire.</v>
          </cell>
          <cell r="U4628"/>
          <cell r="V4628" t="str">
            <v>Marissa Cassidy</v>
          </cell>
          <cell r="W4628"/>
          <cell r="X4628"/>
          <cell r="Y4628" t="str">
            <v>METRO WEST</v>
          </cell>
          <cell r="Z4628" t="str">
            <v>FORT WORTH</v>
          </cell>
          <cell r="AA4628" t="str">
            <v>FORT WORTH</v>
          </cell>
          <cell r="AB4628" t="str">
            <v>Station</v>
          </cell>
          <cell r="AC4628" t="str">
            <v>5172114</v>
          </cell>
          <cell r="AD4628" t="str">
            <v>Mobile Batt #8 FTW</v>
          </cell>
          <cell r="AE4628" t="str">
            <v>In-Service</v>
          </cell>
          <cell r="AF4628" t="str">
            <v>Closed</v>
          </cell>
          <cell r="AG4628">
            <v>44917</v>
          </cell>
          <cell r="AH4628" t="str">
            <v>10168.34</v>
          </cell>
          <cell r="AI4628">
            <v>8572.59</v>
          </cell>
        </row>
        <row r="4629">
          <cell r="E4629" t="str">
            <v>0PT49418 -- REAGAN STREET SUB : REPLACE (3) 138 KV LIGHTNING ARRESTORS ON TRANSFORMER #3</v>
          </cell>
          <cell r="F4629" t="str">
            <v>REAGAN STREET SUB : REPLACE (3) 138 KV LIGHTNING ARRESTORS ON TRANSFORMER #3</v>
          </cell>
          <cell r="G4629" t="str">
            <v>Reagan Street Sub : Replace (3) 138 kV Lightning Arrestors on Transformer #3</v>
          </cell>
          <cell r="H4629" t="str">
            <v>This WA is an estimated cost to Replace (3) 138 kV Lightning Arrestors on Transformer #3.
RETIREMENT: 476086
REVISION- LABOR WAS UNDERESTIMATED</v>
          </cell>
          <cell r="I4629" t="str">
            <v>CMPC</v>
          </cell>
          <cell r="J4629"/>
          <cell r="K4629"/>
          <cell r="L4629" t="str">
            <v>211</v>
          </cell>
          <cell r="M4629" t="str">
            <v>Region Miscellaneous</v>
          </cell>
          <cell r="N4629"/>
          <cell r="O4629" t="str">
            <v/>
          </cell>
          <cell r="P4629"/>
          <cell r="Q4629"/>
          <cell r="R4629" t="str">
            <v/>
          </cell>
          <cell r="S4629" t="str">
            <v xml:space="preserve">This WA is an estimated cost to Replace (3) 138 kV Lightning Arrestors on Transformer #3.
RETIREMENT: 476086
</v>
          </cell>
          <cell r="T4629" t="str">
            <v>This WA is an estimated cost to Replace (3) 138 kV Lightning Arrestors on Transformer #3.
RETIREMENT: 476086</v>
          </cell>
          <cell r="U4629"/>
          <cell r="V4629" t="str">
            <v>Bettye Turner</v>
          </cell>
          <cell r="W4629"/>
          <cell r="X4629"/>
          <cell r="Y4629" t="str">
            <v>METRO EAST</v>
          </cell>
          <cell r="Z4629" t="str">
            <v>DALLAS</v>
          </cell>
          <cell r="AA4629" t="str">
            <v>DALLAS</v>
          </cell>
          <cell r="AB4629" t="str">
            <v>Station</v>
          </cell>
          <cell r="AC4629" t="str">
            <v>0000589</v>
          </cell>
          <cell r="AD4629" t="str">
            <v>Reagan St S/Sta T&amp;D</v>
          </cell>
          <cell r="AE4629" t="str">
            <v>In-Service</v>
          </cell>
          <cell r="AF4629" t="str">
            <v>Closed</v>
          </cell>
          <cell r="AG4629">
            <v>44902</v>
          </cell>
          <cell r="AH4629" t="str">
            <v>10194.71</v>
          </cell>
          <cell r="AI4629">
            <v>8543.9699999999993</v>
          </cell>
        </row>
        <row r="4630">
          <cell r="E4630" t="str">
            <v>0PT48715 -- CARROLLTON TARPLEY ROAD SUB : REPLACE A/C UNIT</v>
          </cell>
          <cell r="F4630" t="str">
            <v>CARROLLTON TARPLEY ROAD SUB : REPLACE A/C UNIT</v>
          </cell>
          <cell r="G4630" t="str">
            <v>Carrollton Tarpley Road Sub : Replace A/C Unit</v>
          </cell>
          <cell r="H4630" t="str">
            <v>This Work Authorization (WA) will cover the cost to replace a Wall-Mounted A/C Unit. 
- The A/C Unit has a leak in the evaporator coil that can not be accessed. In addition, the A/C Unit is 10-years old and needs to be replaced per Environmental Air Conditioning Services, Inc.  
- All material and labor will be provided by Environmental Air Conditioning Services, Inc.</v>
          </cell>
          <cell r="I4630" t="str">
            <v>CMPC</v>
          </cell>
          <cell r="J4630"/>
          <cell r="K4630"/>
          <cell r="L4630" t="str">
            <v>106</v>
          </cell>
          <cell r="M4630" t="str">
            <v>Air Conditioner Replacements</v>
          </cell>
          <cell r="N4630"/>
          <cell r="O4630" t="str">
            <v/>
          </cell>
          <cell r="P4630"/>
          <cell r="Q4630"/>
          <cell r="R4630" t="str">
            <v/>
          </cell>
          <cell r="S4630" t="str">
            <v xml:space="preserve">This Work Authorization (WA) will cover the cost to replace a Wall-Mounted A/C Unit.
- The A/C Unit has a leak in the evaporator coil that can not be accessed. In addition, the A/C Unit is 10-years old and needs to be replaced per Environmental Air Conditioning Services, Inc.
- All material and labor will be provided by Environmental Air Conditioning Services, Inc.
</v>
          </cell>
          <cell r="T4630" t="str">
            <v>This Work Authorization (WA) will cover the cost to replace a Wall-Mounted A/C Unit.
- The A/C Unit has a leak in the evaporator coil that can not be accessed. In addition, the A/C Unit is 10-years old and needs to be replaced per Environmental Air Conditioning Services, Inc.
- All material and labor will be provided by Environmental Air Conditioning Services, Inc.</v>
          </cell>
          <cell r="U4630"/>
          <cell r="V4630" t="str">
            <v>Jardonn Smith</v>
          </cell>
          <cell r="W4630" t="str">
            <v>Caleb Cawthon</v>
          </cell>
          <cell r="X4630" t="str">
            <v>Barry Hance</v>
          </cell>
          <cell r="Y4630" t="str">
            <v>METRO EAST</v>
          </cell>
          <cell r="Z4630" t="str">
            <v>NORTH DALLAS</v>
          </cell>
          <cell r="AA4630" t="str">
            <v>NORTH DALLAS</v>
          </cell>
          <cell r="AB4630" t="str">
            <v>Station</v>
          </cell>
          <cell r="AC4630" t="str">
            <v>0101488</v>
          </cell>
          <cell r="AD4630" t="str">
            <v>Carrollton-Tarpley Rd</v>
          </cell>
          <cell r="AE4630" t="str">
            <v>In-Service</v>
          </cell>
          <cell r="AF4630" t="str">
            <v>Closed</v>
          </cell>
          <cell r="AG4630">
            <v>44882</v>
          </cell>
          <cell r="AH4630" t="str">
            <v>11444.92</v>
          </cell>
          <cell r="AI4630">
            <v>8539.35</v>
          </cell>
        </row>
        <row r="4631">
          <cell r="E4631" t="str">
            <v>0PT55234 -- LUFKIN SWITCH - REDLAND SWITCH 138 KV LINE : REPLACE BAD WOODEN CROSSARM.(BL24)</v>
          </cell>
          <cell r="F4631" t="str">
            <v>LUFKIN SWITCH - REDLAND SWITCH 138 KV LINE : REPLACE BAD WOODEN CROSSARM.(BL24)</v>
          </cell>
          <cell r="G4631" t="str">
            <v>Lufkin Switch - Redland Switch 138 kV Line : Replace bad wooden crossarm.(BL24)</v>
          </cell>
          <cell r="H4631" t="str">
            <v>Lufkin Switch - Redland Switch 138 kV Line : Replace one bad wood crossarm at frame 5/10. Oncor will do the work.</v>
          </cell>
          <cell r="I4631" t="str">
            <v>CMPC</v>
          </cell>
          <cell r="J4631" t="str">
            <v>Region Reactive</v>
          </cell>
          <cell r="K4631" t="str">
            <v>BI 121_CROSSARM REPLACEMENTS</v>
          </cell>
          <cell r="L4631" t="str">
            <v>121</v>
          </cell>
          <cell r="M4631" t="str">
            <v>Crossarm Replacement</v>
          </cell>
          <cell r="N4631"/>
          <cell r="O4631" t="str">
            <v/>
          </cell>
          <cell r="P4631"/>
          <cell r="Q4631"/>
          <cell r="R4631" t="str">
            <v/>
          </cell>
          <cell r="S4631" t="str">
            <v xml:space="preserve">Replace 1 bad crossarm on the Lufkin Switch to Redland Switch 138KV Line @ Structure 5/10
</v>
          </cell>
          <cell r="T4631" t="str">
            <v>Replace 1 bad crossarm on the Lufkin Switch to Redland Switch 138KV Line @ Structure 5/10</v>
          </cell>
          <cell r="U4631"/>
          <cell r="V4631" t="str">
            <v>Wade Hollis</v>
          </cell>
          <cell r="W4631"/>
          <cell r="X4631" t="str">
            <v>David Luna</v>
          </cell>
          <cell r="Y4631" t="str">
            <v>SOUTHEAST</v>
          </cell>
          <cell r="Z4631" t="str">
            <v>TYLER</v>
          </cell>
          <cell r="AA4631" t="str">
            <v>LUFKIN</v>
          </cell>
          <cell r="AB4631" t="str">
            <v>Line</v>
          </cell>
          <cell r="AC4631" t="str">
            <v>0200422</v>
          </cell>
          <cell r="AD4631" t="str">
            <v>Herty,N-Lufkin,S</v>
          </cell>
          <cell r="AE4631" t="str">
            <v>In-Service</v>
          </cell>
          <cell r="AF4631" t="str">
            <v>Constr. Complete, Chargeable</v>
          </cell>
          <cell r="AG4631">
            <v>45588</v>
          </cell>
          <cell r="AH4631" t="str">
            <v>7551.67</v>
          </cell>
          <cell r="AI4631">
            <v>8537.93</v>
          </cell>
        </row>
        <row r="4632">
          <cell r="E4632" t="str">
            <v>0PT48325 -- COMANCHE PEAK SWITCH : REPLACE FAILED 2 TON AC UNIT IN THE 345 KV RELAY HOUSE</v>
          </cell>
          <cell r="F4632" t="str">
            <v>COMANCHE PEAK SWITCH : REPLACE FAILED 2 TON AC UNIT IN THE 345 KV RELAY HOUSE</v>
          </cell>
          <cell r="G4632" t="str">
            <v>Comanche Peak Switch : Replace failed 2 Ton AC Unit in the 345 kV Relay House</v>
          </cell>
          <cell r="H4632" t="str">
            <v>This WA will cover the cost to replace the AC unit at Comanche Peak.</v>
          </cell>
          <cell r="I4632" t="str">
            <v>CMPC</v>
          </cell>
          <cell r="J4632"/>
          <cell r="K4632"/>
          <cell r="L4632" t="str">
            <v>106</v>
          </cell>
          <cell r="M4632" t="str">
            <v>Air Conditioner Replacements</v>
          </cell>
          <cell r="N4632"/>
          <cell r="O4632" t="str">
            <v/>
          </cell>
          <cell r="P4632"/>
          <cell r="Q4632"/>
          <cell r="R4632" t="str">
            <v/>
          </cell>
          <cell r="S4632" t="str">
            <v xml:space="preserve">This WA will cover the cost to replace the AC unit at Comanche Peak.
</v>
          </cell>
          <cell r="T4632" t="str">
            <v>This WA will cover the cost to replace the AC unit at Comanche Peak.</v>
          </cell>
          <cell r="U4632"/>
          <cell r="V4632" t="str">
            <v>Andres Maldonado</v>
          </cell>
          <cell r="W4632"/>
          <cell r="X4632"/>
          <cell r="Y4632" t="str">
            <v>SOUTHEAST</v>
          </cell>
          <cell r="Z4632" t="str">
            <v>GLEN ROSE</v>
          </cell>
          <cell r="AA4632" t="str">
            <v>GLEN ROSE</v>
          </cell>
          <cell r="AB4632" t="str">
            <v>Station</v>
          </cell>
          <cell r="AC4632" t="str">
            <v>0005404</v>
          </cell>
          <cell r="AD4632" t="str">
            <v>Comanche Peak Sw Station 345Kv</v>
          </cell>
          <cell r="AE4632" t="str">
            <v>In-Service</v>
          </cell>
          <cell r="AF4632" t="str">
            <v>Closed</v>
          </cell>
          <cell r="AG4632">
            <v>44729</v>
          </cell>
          <cell r="AH4632" t="str">
            <v>8554.28</v>
          </cell>
          <cell r="AI4632">
            <v>8537.92</v>
          </cell>
        </row>
        <row r="4633">
          <cell r="E4633" t="str">
            <v>0PT50429 -- IRVING RIVERSIDE SUB : REPLACEMENT OF EXISTING (3 EACH) 138 KV PORCELAIN SURGE ARRESTERS AT IRVING RIVERSIDE - TRF01</v>
          </cell>
          <cell r="F4633" t="str">
            <v>IRVING RIVERSIDE SUB : REPLACEMENT OF EXISTING (3 EACH) 138 KV PORCELAIN SURGE ARRESTERS AT IRVING RIVERSIDE - TRF01</v>
          </cell>
          <cell r="G4633" t="str">
            <v>IRVING RIVERSIDE Sub : REPLACEMENT OF EXISTING (3 EACH) 138 kV PORCELAIN SURGE ARRESTERS AT IRVING RIVERSIDE - TRF01</v>
          </cell>
          <cell r="H4633" t="str">
            <v>THIS WA IS FOR THE REMOVAL OF THE EXISTING PORCELAIN SURGE ARRESTERS, THE TESTING AND INSTALLATION OF NEW POLYMER SURGE ARRESTERS AT IRVING RIVERSIDE - TRF01
REVISION 6/21: Labor revised due to project being overestimated due to less hours required</v>
          </cell>
          <cell r="I4633" t="str">
            <v>CMPC</v>
          </cell>
          <cell r="J4633"/>
          <cell r="K4633"/>
          <cell r="L4633" t="str">
            <v>211</v>
          </cell>
          <cell r="M4633" t="str">
            <v>Region Miscellaneous</v>
          </cell>
          <cell r="N4633"/>
          <cell r="O4633" t="str">
            <v/>
          </cell>
          <cell r="P4633"/>
          <cell r="Q4633"/>
          <cell r="R4633" t="str">
            <v/>
          </cell>
          <cell r="S4633" t="str">
            <v xml:space="preserve">THIS WA IS FOR THE REMOVAL OF THE EXISTING PORCELAIN SURGE ARRESTERS, THE TESTING AND INSTALLATION OF NEW POLYMER SURGE ARRESTERS AT IRVING RIVERSIDE - TRF01
</v>
          </cell>
          <cell r="T4633" t="str">
            <v>THIS WA IS FOR THE REMOVAL OF THE EXISTING PORCELAIN SURGE ARRESTERS, THE TESTING AND INSTALLATION OF NEW POLYMER SURGE ARRESTERS AT IRVING RIVERSIDE - TRF01</v>
          </cell>
          <cell r="U4633"/>
          <cell r="V4633" t="str">
            <v>Bettye Turner</v>
          </cell>
          <cell r="W4633"/>
          <cell r="X4633"/>
          <cell r="Y4633" t="str">
            <v>METRO EAST</v>
          </cell>
          <cell r="Z4633" t="str">
            <v>DALLAS</v>
          </cell>
          <cell r="AA4633" t="str">
            <v>DALLAS</v>
          </cell>
          <cell r="AB4633" t="str">
            <v>Station</v>
          </cell>
          <cell r="AC4633" t="str">
            <v>0101636</v>
          </cell>
          <cell r="AD4633" t="str">
            <v>Irving Riverside 138-25KV</v>
          </cell>
          <cell r="AE4633" t="str">
            <v>In-Service</v>
          </cell>
          <cell r="AF4633" t="str">
            <v>Closed</v>
          </cell>
          <cell r="AG4633">
            <v>45098</v>
          </cell>
          <cell r="AH4633" t="str">
            <v>9769.67</v>
          </cell>
          <cell r="AI4633">
            <v>8534.92</v>
          </cell>
        </row>
        <row r="4634">
          <cell r="E4634" t="str">
            <v>0PT47216 -- BRECKENRIDGE BKR 5710-LEON SWITCH BKR 13555 AND BKR 13530: POLE REINFORCEMENT FOR 6 POLES</v>
          </cell>
          <cell r="F4634" t="str">
            <v>BRECKENRIDGE BKR 5710-LEON SWITCH BKR 13555 AND BKR 13530: POLE REINFORCEMENT FOR 6 POLES</v>
          </cell>
          <cell r="G4634" t="str">
            <v>Breckenridge Bkr 5710-Leon Switch Bkr 13555 and Bkr 13530: Pole reinforcement for 6 poles</v>
          </cell>
          <cell r="H4634" t="str">
            <v>This WA will cover the cost of reinforcing 6 poles on Breckenridge Bkr 5710-Leon Switch Bkr 13555 and Bkr 13530
12/13/2022: Revision to cover the cost of additional contract labor and drop hammer.</v>
          </cell>
          <cell r="I4634" t="str">
            <v>CMPC</v>
          </cell>
          <cell r="J4634"/>
          <cell r="K4634"/>
          <cell r="L4634" t="str">
            <v>219</v>
          </cell>
          <cell r="M4634" t="str">
            <v>Pole Life Extension Treatment</v>
          </cell>
          <cell r="N4634"/>
          <cell r="O4634" t="str">
            <v/>
          </cell>
          <cell r="P4634"/>
          <cell r="Q4634"/>
          <cell r="R4634" t="str">
            <v/>
          </cell>
          <cell r="S4634" t="str">
            <v xml:space="preserve">This WA will cover the cost of reinforcing 6 poles on Breckenridge Bkr 5710-Leon Switch Bkr 13555 and Bkr 13530
</v>
          </cell>
          <cell r="T4634" t="str">
            <v>This WA will cover the cost of reinforcing 6 poles on Breckenridge Bkr 5710-Leon Switch Bkr 13555 and Bkr 13530</v>
          </cell>
          <cell r="U4634"/>
          <cell r="V4634" t="str">
            <v>Carissa Hilliard</v>
          </cell>
          <cell r="W4634" t="str">
            <v>Peter Carhart</v>
          </cell>
          <cell r="X4634"/>
          <cell r="Y4634" t="str">
            <v>METRO WEST</v>
          </cell>
          <cell r="Z4634" t="str">
            <v>WICHITA FALLS</v>
          </cell>
          <cell r="AA4634" t="str">
            <v>GRAHAM</v>
          </cell>
          <cell r="AB4634" t="str">
            <v>Line</v>
          </cell>
          <cell r="AC4634" t="str">
            <v>0007234</v>
          </cell>
          <cell r="AD4634" t="str">
            <v>Leon Ses - Breckenridge 69Kv</v>
          </cell>
          <cell r="AE4634" t="str">
            <v>In-Service</v>
          </cell>
          <cell r="AF4634" t="str">
            <v>Closed</v>
          </cell>
          <cell r="AG4634">
            <v>44908</v>
          </cell>
          <cell r="AH4634" t="str">
            <v>6717.66</v>
          </cell>
          <cell r="AI4634">
            <v>8532.7199999999993</v>
          </cell>
        </row>
        <row r="4635">
          <cell r="E4635" t="str">
            <v>0PT51828 -- GARLAND SUB : REPLACE 2 FAILED 13.2KV VOLTAGE TRANSFORMERS ON TRF#2</v>
          </cell>
          <cell r="F4635" t="str">
            <v>GARLAND SUB : REPLACE 2 FAILED 13.2KV VOLTAGE TRANSFORMERS ON TRF#2</v>
          </cell>
          <cell r="G4635" t="str">
            <v>Garland Sub : Replace 2 Failed 13.2kV Voltage Transformers on TRF#2</v>
          </cell>
          <cell r="H4635" t="str">
            <v>This Work Authorization (WA) will cover the cost for replacing 2 failed Voltage Transformers on LS (13.2kV) on TRF #2. Fuse above PT's failed causing damage to PT's themselves. Diagnostic Tester deemed PT's  bad after testing (doble limits well above specs).
*Cliff Odom authorizes use of BI 217.
Revision 1 - Purchased needed material not included on the original WA.
                   - Labor to include P&amp;C Technicians due to wiring/ relaying issues unknown before the start of project.</v>
          </cell>
          <cell r="I4635" t="str">
            <v>CMPC</v>
          </cell>
          <cell r="J4635"/>
          <cell r="K4635"/>
          <cell r="L4635" t="str">
            <v>217</v>
          </cell>
          <cell r="M4635" t="str">
            <v>Failed Substation Equip Replac</v>
          </cell>
          <cell r="N4635"/>
          <cell r="O4635" t="str">
            <v/>
          </cell>
          <cell r="P4635"/>
          <cell r="Q4635"/>
          <cell r="R4635" t="str">
            <v/>
          </cell>
          <cell r="S4635" t="str">
            <v xml:space="preserve">This Work Authorization (WA) will cover the cost for replacing 2 failed Voltage Transformers on LS (13.2kV) on TRF #2. Fuse above PT's failed causing damage to PT's themselves. Diagnostic Tester deemed PT's bad after testing (doble limits well above specs).
*Cliff Odom authorizes use of BI 217.
</v>
          </cell>
          <cell r="T4635" t="str">
            <v>This Work Authorization (WA) will cover the cost for replacing 2 failed Voltage Transformers on LS (13.2kV) on TRF #2. Fuse above PT's failed causing damage to PT's themselves. Diagnostic Tester deemed PT's bad after testing (doble limits well above specs).
*Cliff Odom authorizes use of BI 217.</v>
          </cell>
          <cell r="U4635"/>
          <cell r="V4635" t="str">
            <v>Jardonn Smith</v>
          </cell>
          <cell r="W4635" t="str">
            <v>Aaron Knapp</v>
          </cell>
          <cell r="X4635"/>
          <cell r="Y4635" t="str">
            <v>METRO EAST</v>
          </cell>
          <cell r="Z4635" t="str">
            <v>NORTH DALLAS</v>
          </cell>
          <cell r="AA4635" t="str">
            <v>NORTH DALLAS</v>
          </cell>
          <cell r="AB4635" t="str">
            <v>Station</v>
          </cell>
          <cell r="AC4635" t="str">
            <v>0000523</v>
          </cell>
          <cell r="AD4635" t="str">
            <v>Garland Rd S/Station T&amp;D</v>
          </cell>
          <cell r="AE4635" t="str">
            <v>In-Service</v>
          </cell>
          <cell r="AF4635" t="str">
            <v>Closed</v>
          </cell>
          <cell r="AG4635">
            <v>45169</v>
          </cell>
          <cell r="AH4635" t="str">
            <v>8178.33</v>
          </cell>
          <cell r="AI4635">
            <v>8525.5499999999993</v>
          </cell>
        </row>
        <row r="4636">
          <cell r="E4636" t="str">
            <v>0PT55103 -- GROESBECK MAIN SUB : TRANSFORMER 1 REPLACE LIGHTNING ARRESTERS</v>
          </cell>
          <cell r="F4636" t="str">
            <v>GROESBECK MAIN SUB : TRANSFORMER 1 REPLACE LIGHTNING ARRESTERS</v>
          </cell>
          <cell r="G4636" t="str">
            <v>Groesbeck Main Sub : Transformer 1 Replace Lightning Arresters</v>
          </cell>
          <cell r="H4636" t="str">
            <v>WA to replace 3 high side LAs on transformer #1 at Groesbeck Main
Retire:
3-138kV lightning arresters
Install:
3-138kV polymer lightning arresters
Revision 1: Revised due to rental equipment added to the project which was not estimated.</v>
          </cell>
          <cell r="I4636" t="str">
            <v>CMPC</v>
          </cell>
          <cell r="J4636" t="str">
            <v>Region Reactive</v>
          </cell>
          <cell r="K4636" t="str">
            <v>BI 211_REGION REACTIVE MAINTENANCE</v>
          </cell>
          <cell r="L4636" t="str">
            <v>211</v>
          </cell>
          <cell r="M4636" t="str">
            <v>Region Miscellaneous</v>
          </cell>
          <cell r="N4636"/>
          <cell r="O4636" t="str">
            <v/>
          </cell>
          <cell r="P4636"/>
          <cell r="Q4636"/>
          <cell r="R4636" t="str">
            <v/>
          </cell>
          <cell r="S4636" t="str">
            <v xml:space="preserve">WA to replace 3 high side LAs on transformer #1 at Groesbeck Main
Retire:
3 138kV lightning arresters
Install:
3 138kV polymer lightning arresters
</v>
          </cell>
          <cell r="T4636" t="str">
            <v>WA to replace 3 high side LAs on transformer #1 at Groesbeck Main
Retire:
3 138kV lightning arresters
Install:
3 138kV polymer lightning arresters</v>
          </cell>
          <cell r="U4636"/>
          <cell r="V4636" t="str">
            <v>Kenneth Hamilton</v>
          </cell>
          <cell r="W4636"/>
          <cell r="X4636" t="str">
            <v>David Luna</v>
          </cell>
          <cell r="Y4636" t="str">
            <v>SOUTHEAST</v>
          </cell>
          <cell r="Z4636" t="str">
            <v>WACO</v>
          </cell>
          <cell r="AA4636" t="str">
            <v>CORSICANA</v>
          </cell>
          <cell r="AB4636" t="str">
            <v>Station</v>
          </cell>
          <cell r="AC4636" t="str">
            <v>0401931</v>
          </cell>
          <cell r="AD4636" t="str">
            <v>Groesbeck Main 138 KV</v>
          </cell>
          <cell r="AE4636" t="str">
            <v>In-Service</v>
          </cell>
          <cell r="AF4636" t="str">
            <v>Closed</v>
          </cell>
          <cell r="AG4636">
            <v>45497</v>
          </cell>
          <cell r="AH4636" t="str">
            <v>7508.09</v>
          </cell>
          <cell r="AI4636">
            <v>8521.02</v>
          </cell>
        </row>
        <row r="4637">
          <cell r="E4637" t="str">
            <v>0PT56305 -- OZARK TRAIL SWITCH 345KV : REPLACE FAILED 345KV LA ON A PHASE FOR HORNET SOLAR BREAKER 22530</v>
          </cell>
          <cell r="F4637" t="str">
            <v>OZARK TRAIL SWITCH 345KV : REPLACE FAILED 345KV LA ON A PHASE FOR HORNET SOLAR BREAKER 22530</v>
          </cell>
          <cell r="G4637" t="str">
            <v>Ozark Trail Switch 345KV : Replace failed 345kv LA on A phase for Hornet Solar Breaker 22530</v>
          </cell>
          <cell r="H4637" t="str">
            <v>Replace failed 345kv LA on A phase for Hornet Solar breaker 22530. 
Approved BI217 by Cliff Odom on 9/22/2024</v>
          </cell>
          <cell r="I4637" t="str">
            <v>CMPC</v>
          </cell>
          <cell r="J4637" t="str">
            <v>Failed Equipment and Storm Damage</v>
          </cell>
          <cell r="K4637" t="str">
            <v>BI 217_FAILED SUBSTATION EQUIPMENT REPLACEMENT</v>
          </cell>
          <cell r="L4637" t="str">
            <v>217</v>
          </cell>
          <cell r="M4637" t="str">
            <v>Failed Substation Equip Replac</v>
          </cell>
          <cell r="N4637"/>
          <cell r="O4637" t="str">
            <v/>
          </cell>
          <cell r="P4637"/>
          <cell r="Q4637"/>
          <cell r="R4637" t="str">
            <v/>
          </cell>
          <cell r="S4637" t="str">
            <v xml:space="preserve">Replace failed 345kv LA on A phase for Hornet Solar Breaker 22530.
Approved failed equipment BI217 by Cliff Odom 09/22/2024
</v>
          </cell>
          <cell r="T4637" t="str">
            <v>Replace failed 345kv LA on A phase for Hornet Solar Breaker 22530.
Approved failed equipment BI217 by Cliff Odom 09/22/2024</v>
          </cell>
          <cell r="U4637"/>
          <cell r="V4637" t="str">
            <v>Cristobal Villagomez</v>
          </cell>
          <cell r="W4637"/>
          <cell r="X4637" t="str">
            <v>Miguel Ortega</v>
          </cell>
          <cell r="Y4637" t="str">
            <v>METRO WEST</v>
          </cell>
          <cell r="Z4637" t="str">
            <v>AMARILLO</v>
          </cell>
          <cell r="AA4637" t="str">
            <v>AMARILLO</v>
          </cell>
          <cell r="AB4637" t="str">
            <v>Station</v>
          </cell>
          <cell r="AC4637" t="str">
            <v>0301347</v>
          </cell>
          <cell r="AD4637" t="str">
            <v>Ozark Trail Switch</v>
          </cell>
          <cell r="AE4637" t="str">
            <v>In-Service</v>
          </cell>
          <cell r="AF4637" t="str">
            <v>Constr. Complete, Chargeable</v>
          </cell>
          <cell r="AG4637">
            <v>45610</v>
          </cell>
          <cell r="AH4637" t="str">
            <v>13705.34</v>
          </cell>
          <cell r="AI4637">
            <v>8511.5300000000007</v>
          </cell>
        </row>
        <row r="4638">
          <cell r="E4638" t="str">
            <v>0PT49673 -- PARIS SWITCH 345KV:  REPLACE FAILED SEL-311C FOR CB 15485</v>
          </cell>
          <cell r="F4638" t="str">
            <v>PARIS SWITCH 345KV:  REPLACE FAILED SEL-311C FOR CB 15485</v>
          </cell>
          <cell r="G4638" t="str">
            <v>PARIS SWITCH 345kV:  Replace Failed SEL-311C For CB 15485</v>
          </cell>
          <cell r="H4638" t="str">
            <v>Due to RAM failure this WA is issued for replacing the failed SEL-311C (item ID #902364) at Paris Switch on CB 15485, Valley Line Panel. 
Budget Item 217 approved by Cliff Odom.
RETIREMENT
1 - Relay
REVISION - DECEMBER 5, 2022
Per Technician - Job required some additional labor hours not included in original estimate.</v>
          </cell>
          <cell r="I4638" t="str">
            <v>CMPC</v>
          </cell>
          <cell r="J4638"/>
          <cell r="K4638"/>
          <cell r="L4638" t="str">
            <v>217</v>
          </cell>
          <cell r="M4638" t="str">
            <v>Failed Substation Equip Replac</v>
          </cell>
          <cell r="N4638"/>
          <cell r="O4638" t="str">
            <v/>
          </cell>
          <cell r="P4638"/>
          <cell r="Q4638"/>
          <cell r="R4638" t="str">
            <v/>
          </cell>
          <cell r="S4638" t="str">
            <v xml:space="preserve">Due to RAM failure this WA is issued for replacing the failed SEL-311C (item ID #902364) at Paris Switch on CB 15485, Valley Line Panel.
Budget Item 217 approved by Cliff Odom.
RETIREMENT1 - Relay
</v>
          </cell>
          <cell r="T4638" t="str">
            <v>Due to RAM failure this WA is issued for replacing the failed SEL-311C (item ID #902364) at Paris Switch on CB 15485, Valley Line Panel.
Budget Item 217 approved by Cliff Odom.
RETIREMENT1 - Relay</v>
          </cell>
          <cell r="U4638"/>
          <cell r="V4638" t="str">
            <v>Sharon Acker</v>
          </cell>
          <cell r="W4638" t="str">
            <v>Rydon Naquin</v>
          </cell>
          <cell r="X4638"/>
          <cell r="Y4638" t="str">
            <v>METRO EAST</v>
          </cell>
          <cell r="Z4638" t="str">
            <v>SULPHUR SPRINGS</v>
          </cell>
          <cell r="AA4638" t="str">
            <v>SULPHUR SPRINGS</v>
          </cell>
          <cell r="AB4638" t="str">
            <v>Station</v>
          </cell>
          <cell r="AC4638" t="str">
            <v>0301503</v>
          </cell>
          <cell r="AD4638" t="str">
            <v>Paris Switching Station 345 KV</v>
          </cell>
          <cell r="AE4638" t="str">
            <v>In-Service</v>
          </cell>
          <cell r="AF4638" t="str">
            <v>Closed</v>
          </cell>
          <cell r="AG4638">
            <v>44900</v>
          </cell>
          <cell r="AH4638" t="str">
            <v>7287.58</v>
          </cell>
          <cell r="AI4638">
            <v>8501.7099999999991</v>
          </cell>
        </row>
        <row r="4639">
          <cell r="E4639" t="str">
            <v>0PT49419 -- REAGAN STREET SUB : REPLACE (3) LIGHTNING ARRESTORS ON TRANSFORMER #1</v>
          </cell>
          <cell r="F4639" t="str">
            <v>REAGAN STREET SUB : REPLACE (3) LIGHTNING ARRESTORS ON TRANSFORMER #1</v>
          </cell>
          <cell r="G4639" t="str">
            <v>Reagan Street Sub : Replace (3) Lightning Arrestors on Transformer #1</v>
          </cell>
          <cell r="H4639" t="str">
            <v>This WA is an estimated cost to Replace (3) Lightning Arrestors on Transformer #1
RETIREMENT: 476086</v>
          </cell>
          <cell r="I4639" t="str">
            <v>CMPC</v>
          </cell>
          <cell r="J4639"/>
          <cell r="K4639"/>
          <cell r="L4639" t="str">
            <v>211</v>
          </cell>
          <cell r="M4639" t="str">
            <v>Region Miscellaneous</v>
          </cell>
          <cell r="N4639"/>
          <cell r="O4639" t="str">
            <v/>
          </cell>
          <cell r="P4639"/>
          <cell r="Q4639"/>
          <cell r="R4639" t="str">
            <v/>
          </cell>
          <cell r="S4639" t="str">
            <v xml:space="preserve">This WA is an estimated cost to Replace (3) Lightning Arrestors on Transformer #1
RETIREMENT: 476086
</v>
          </cell>
          <cell r="T4639" t="str">
            <v>This WA is an estimated cost to Replace (3) Lightning Arrestors on Transformer #1
RETIREMENT: 476086</v>
          </cell>
          <cell r="U4639"/>
          <cell r="V4639" t="str">
            <v>Bettye Turner</v>
          </cell>
          <cell r="W4639"/>
          <cell r="X4639"/>
          <cell r="Y4639" t="str">
            <v>METRO EAST</v>
          </cell>
          <cell r="Z4639" t="str">
            <v>DALLAS</v>
          </cell>
          <cell r="AA4639" t="str">
            <v>DALLAS</v>
          </cell>
          <cell r="AB4639" t="str">
            <v>Station</v>
          </cell>
          <cell r="AC4639" t="str">
            <v>0000589</v>
          </cell>
          <cell r="AD4639" t="str">
            <v>Reagan St S/Sta T&amp;D</v>
          </cell>
          <cell r="AE4639" t="str">
            <v>In-Service</v>
          </cell>
          <cell r="AF4639" t="str">
            <v>Closed</v>
          </cell>
          <cell r="AG4639">
            <v>44858</v>
          </cell>
          <cell r="AH4639" t="str">
            <v>10194.71</v>
          </cell>
          <cell r="AI4639">
            <v>8482.77</v>
          </cell>
        </row>
        <row r="4640">
          <cell r="E4640" t="str">
            <v>0PT50453 -- ARMSTRONG SUB : REPLACEMENT OF EXISTING (3 EACH) 138 KV PORCELAIN SURGE ARRESTERS AT ARMSTRONG - TRF04</v>
          </cell>
          <cell r="F4640" t="str">
            <v>ARMSTRONG SUB : REPLACEMENT OF EXISTING (3 EACH) 138 KV PORCELAIN SURGE ARRESTERS AT ARMSTRONG - TRF04</v>
          </cell>
          <cell r="G4640" t="str">
            <v>ARMSTRONG Sub : REPLACEMENT OF EXISTING (3 EACH) 138 kV PORCELAIN SURGE ARRESTERS AT ARMSTRONG - TRF04</v>
          </cell>
          <cell r="H4640" t="str">
            <v>THIS WA IS FOR THE REMOVAL OF THE EXISTING PORCELAIN SURGE ARRESTERS, THE TESTING AND INSTALLATION OF NEW POLYMER SURGE ARRESTERS AT ARMSTRONG - TRF04
REVISION 7/3: Labor revised due to project being overestimated</v>
          </cell>
          <cell r="I4640" t="str">
            <v>CMPC</v>
          </cell>
          <cell r="J4640"/>
          <cell r="K4640"/>
          <cell r="L4640" t="str">
            <v>211</v>
          </cell>
          <cell r="M4640" t="str">
            <v>Region Miscellaneous</v>
          </cell>
          <cell r="N4640"/>
          <cell r="O4640" t="str">
            <v/>
          </cell>
          <cell r="P4640"/>
          <cell r="Q4640"/>
          <cell r="R4640" t="str">
            <v/>
          </cell>
          <cell r="S4640" t="str">
            <v xml:space="preserve">THIS WA IS FOR THE REMOVAL OF THE EXISTING PORCELAIN SURGE ARRESTERS, THE TESTING AND INSTALLATION OF NEW POLYMER SURGE ARRESTERS AT ARMSTRONG - TRF04
</v>
          </cell>
          <cell r="T4640" t="str">
            <v>THIS WA IS FOR THE REMOVAL OF THE EXISTING PORCELAIN SURGE ARRESTERS, THE TESTING AND INSTALLATION OF NEW POLYMER SURGE ARRESTERS AT ARMSTRONG - TRF04</v>
          </cell>
          <cell r="U4640"/>
          <cell r="V4640" t="str">
            <v>Vaneya Chukwurah</v>
          </cell>
          <cell r="W4640"/>
          <cell r="X4640"/>
          <cell r="Y4640" t="str">
            <v>METRO EAST</v>
          </cell>
          <cell r="Z4640" t="str">
            <v>DALLAS</v>
          </cell>
          <cell r="AA4640" t="str">
            <v>DALLAS</v>
          </cell>
          <cell r="AB4640" t="str">
            <v>Station</v>
          </cell>
          <cell r="AC4640" t="str">
            <v>0000558</v>
          </cell>
          <cell r="AD4640" t="str">
            <v>Armstrong S/Sta T&amp;D</v>
          </cell>
          <cell r="AE4640" t="str">
            <v>In-Service</v>
          </cell>
          <cell r="AF4640" t="str">
            <v>Closed</v>
          </cell>
          <cell r="AG4640">
            <v>45110</v>
          </cell>
          <cell r="AH4640" t="str">
            <v>9769.67</v>
          </cell>
          <cell r="AI4640">
            <v>8478.3700000000008</v>
          </cell>
        </row>
        <row r="4641">
          <cell r="E4641" t="str">
            <v>0PT55464 -- CANTON SWITCH - ELKTON SWITCH 138 KV LINE : REPLACE CROSSARM ON STRUCTURE 1/7 (BL24)</v>
          </cell>
          <cell r="F4641" t="str">
            <v>CANTON SWITCH - ELKTON SWITCH 138 KV LINE : REPLACE CROSSARM ON STRUCTURE 1/7 (BL24)</v>
          </cell>
          <cell r="G4641" t="str">
            <v>Canton Switch - Elkton Switch 138 kV Line : Replace Crossarm on Structure 1/7 (BL24)</v>
          </cell>
          <cell r="H4641" t="str">
            <v>This Work Authorization will cover the cost to replace a Crossarm on Structure 1/7 on Canton Switch - Elkton Switch 138kV Line.
Line: CANTON SWITCH BKR 2645 - ELKTON BKR 1930
Contract Labor Resource: Primoris
Structure: 1/7
Remove: (1) Wood Crossarm
Install: (1) Steel Crossarm
Revision 1: The Work Authorization will be revised in order to correct Contract Labor from Primoris to Oncor Labor.</v>
          </cell>
          <cell r="I4641" t="str">
            <v>CMPC</v>
          </cell>
          <cell r="J4641" t="str">
            <v>Region Reactive</v>
          </cell>
          <cell r="K4641" t="str">
            <v>BI 121_CROSSARM REPLACEMENTS</v>
          </cell>
          <cell r="L4641" t="str">
            <v>121</v>
          </cell>
          <cell r="M4641" t="str">
            <v>Crossarm Replacement</v>
          </cell>
          <cell r="N4641"/>
          <cell r="O4641" t="str">
            <v/>
          </cell>
          <cell r="P4641"/>
          <cell r="Q4641"/>
          <cell r="R4641" t="str">
            <v/>
          </cell>
          <cell r="S4641" t="str">
            <v xml:space="preserve">This Work Authorization will cover the cost to replace a Crossarm on Structure 1/7 on Canton Switch - Elkton Switch 138kV Line.
Line: CANTON SWITCH BKR 2645 - ELKTON BKR 1930
Contract Labor Resource: Primoris
Structure: 1/7Remove: (1) Wood CrossarmInstall: (1) Steel Crossarm
</v>
          </cell>
          <cell r="T4641" t="str">
            <v>This Work Authorization will cover the cost to replace a Crossarm on Structure 1/7 on Canton Switch - Elkton Switch 138kV Line.
Line: CANTON SWITCH BKR 2645 - ELKTON BKR 1930
Contract Labor Resource: Primoris
Structure: 1/7Remove: (1) Wood CrossarmInstall: (1) Steel Crossarm</v>
          </cell>
          <cell r="U4641"/>
          <cell r="V4641" t="str">
            <v>Taylor Goode</v>
          </cell>
          <cell r="W4641"/>
          <cell r="X4641" t="str">
            <v>David Luna</v>
          </cell>
          <cell r="Y4641" t="str">
            <v>SOUTHEAST</v>
          </cell>
          <cell r="Z4641" t="str">
            <v>TYLER</v>
          </cell>
          <cell r="AA4641" t="str">
            <v>TYLER</v>
          </cell>
          <cell r="AB4641" t="str">
            <v>Line</v>
          </cell>
          <cell r="AC4641" t="str">
            <v>0200447</v>
          </cell>
          <cell r="AD4641" t="str">
            <v>Elkton-Tyler,W</v>
          </cell>
          <cell r="AE4641" t="str">
            <v>In-Service</v>
          </cell>
          <cell r="AF4641" t="str">
            <v>Constr. Complete, Chargeable</v>
          </cell>
          <cell r="AG4641">
            <v>45585</v>
          </cell>
          <cell r="AH4641" t="str">
            <v>29839.99</v>
          </cell>
          <cell r="AI4641">
            <v>8478.0499999999993</v>
          </cell>
        </row>
        <row r="4642">
          <cell r="E4642" t="str">
            <v>0PT51499 -- MIDLOTHIAN TXI SUB : REPLACE BUSHING TRF #1</v>
          </cell>
          <cell r="F4642" t="str">
            <v>MIDLOTHIAN TXI SUB : REPLACE BUSHING TRF #1</v>
          </cell>
          <cell r="G4642" t="str">
            <v>Midlothian TXI Sub : Replace bushing TRF #1</v>
          </cell>
          <cell r="H4642" t="str">
            <v>This WA is an estimated cost to replace bushing TRF #1
equipment support approves BI 217
Revision 8/3: Rental added (Invoice correction made as rental was originally charged to 0PT51258). Revised cost for labor and materials as there was an error during labor casing more equipment to be needed.</v>
          </cell>
          <cell r="I4642" t="str">
            <v>CMPC</v>
          </cell>
          <cell r="J4642"/>
          <cell r="K4642"/>
          <cell r="L4642" t="str">
            <v>217</v>
          </cell>
          <cell r="M4642" t="str">
            <v>Failed Substation Equip Replac</v>
          </cell>
          <cell r="N4642"/>
          <cell r="O4642" t="str">
            <v/>
          </cell>
          <cell r="P4642"/>
          <cell r="Q4642"/>
          <cell r="R4642" t="str">
            <v/>
          </cell>
          <cell r="S4642" t="str">
            <v xml:space="preserve">This WA is an estimated cost to replace bushing TRF#1
</v>
          </cell>
          <cell r="T4642" t="str">
            <v>This WA is an estimated cost to replace bushing TRF#1</v>
          </cell>
          <cell r="U4642"/>
          <cell r="V4642" t="str">
            <v>Vaneya Chukwurah</v>
          </cell>
          <cell r="W4642"/>
          <cell r="X4642"/>
          <cell r="Y4642" t="str">
            <v>METRO EAST</v>
          </cell>
          <cell r="Z4642" t="str">
            <v>DALLAS</v>
          </cell>
          <cell r="AA4642" t="str">
            <v>DALLAS</v>
          </cell>
          <cell r="AB4642" t="str">
            <v>Station</v>
          </cell>
          <cell r="AC4642" t="str">
            <v>0101407</v>
          </cell>
          <cell r="AD4642" t="str">
            <v>Midlothian Txi 138Kv</v>
          </cell>
          <cell r="AE4642" t="str">
            <v>In-Service</v>
          </cell>
          <cell r="AF4642" t="str">
            <v>Closed</v>
          </cell>
          <cell r="AG4642">
            <v>45141</v>
          </cell>
          <cell r="AH4642" t="str">
            <v>7232.52</v>
          </cell>
          <cell r="AI4642">
            <v>8461.58</v>
          </cell>
        </row>
        <row r="4643">
          <cell r="E4643" t="str">
            <v>0PT56165 -- PARKER SVC : REPLACE FAILED A/C UNIT FOR PUMP HOUSE : TONY KOESLER</v>
          </cell>
          <cell r="F4643" t="str">
            <v>PARKER SVC : REPLACE FAILED A/C UNIT FOR PUMP HOUSE : TONY KOESLER</v>
          </cell>
          <cell r="G4643" t="str">
            <v>Parker SVC : Replace Failed A/C Unit for Pump House : Tony Koesler</v>
          </cell>
          <cell r="H4643" t="str">
            <v>This WA is to cover the cost to Replace Failed A/C Unit for Pump House</v>
          </cell>
          <cell r="I4643" t="str">
            <v>CMPC</v>
          </cell>
          <cell r="J4643" t="str">
            <v>Region Reactive</v>
          </cell>
          <cell r="K4643" t="str">
            <v>BI 106_A/C REPLACMENTS</v>
          </cell>
          <cell r="L4643" t="str">
            <v>106</v>
          </cell>
          <cell r="M4643" t="str">
            <v>Air Conditioner Replacements</v>
          </cell>
          <cell r="N4643"/>
          <cell r="O4643" t="str">
            <v/>
          </cell>
          <cell r="P4643"/>
          <cell r="Q4643"/>
          <cell r="R4643" t="str">
            <v/>
          </cell>
          <cell r="S4643" t="str">
            <v xml:space="preserve">This WA is to cover the cost to Replace Failed A/C Unit for Pump House
</v>
          </cell>
          <cell r="T4643" t="str">
            <v>This WA is to cover the cost to Replace Failed A/C Unit for Pump House</v>
          </cell>
          <cell r="U4643"/>
          <cell r="V4643" t="str">
            <v>Marissa Cassidy</v>
          </cell>
          <cell r="W4643"/>
          <cell r="X4643" t="str">
            <v>Miguel Ortega</v>
          </cell>
          <cell r="Y4643" t="str">
            <v>METRO WEST</v>
          </cell>
          <cell r="Z4643" t="str">
            <v>NORTH FORT WORTH</v>
          </cell>
          <cell r="AA4643" t="str">
            <v>NORTH FORT WORTH</v>
          </cell>
          <cell r="AB4643" t="str">
            <v>Station</v>
          </cell>
          <cell r="AC4643" t="str">
            <v>0005408</v>
          </cell>
          <cell r="AD4643" t="str">
            <v>Parker Sw Sta 345Kv</v>
          </cell>
          <cell r="AE4643" t="str">
            <v>In-Service</v>
          </cell>
          <cell r="AF4643" t="str">
            <v>Constr. Complete, Chargeable</v>
          </cell>
          <cell r="AG4643">
            <v>45603</v>
          </cell>
          <cell r="AH4643" t="str">
            <v>10928.12</v>
          </cell>
          <cell r="AI4643">
            <v>8448.44</v>
          </cell>
        </row>
        <row r="4644">
          <cell r="E4644" t="str">
            <v>0PT51556 -- ROLATER ROAD SUB : REPLACE FAILED X1 &amp; X2 LS BUSHING TRF#1</v>
          </cell>
          <cell r="F4644" t="str">
            <v>ROLATER ROAD SUB : REPLACE FAILED X1 &amp; X2 LS BUSHING TRF#1</v>
          </cell>
          <cell r="G4644" t="str">
            <v>Rolater Road Sub : Replace failed X1 &amp; X2 LS Bushing TRF#1</v>
          </cell>
          <cell r="H4644" t="str">
            <v>This WA will cover the cost to replace failed X1 &amp; X2 LS Bushing on TRF#1.</v>
          </cell>
          <cell r="I4644" t="str">
            <v>CMPC</v>
          </cell>
          <cell r="J4644"/>
          <cell r="K4644"/>
          <cell r="L4644" t="str">
            <v>122</v>
          </cell>
          <cell r="M4644" t="str">
            <v>Bushing Replacement</v>
          </cell>
          <cell r="N4644"/>
          <cell r="O4644" t="str">
            <v/>
          </cell>
          <cell r="P4644"/>
          <cell r="Q4644"/>
          <cell r="R4644" t="str">
            <v/>
          </cell>
          <cell r="S4644" t="str">
            <v xml:space="preserve">This WA will cover the cost to replace failed X1  X2 LS Bushing on TRF#1.
</v>
          </cell>
          <cell r="T4644" t="str">
            <v>This WA will cover the cost to replace failed X1  X2 LS Bushing on TRF#1.</v>
          </cell>
          <cell r="U4644"/>
          <cell r="V4644" t="str">
            <v>Samantha Bogusch</v>
          </cell>
          <cell r="W4644" t="str">
            <v>Tyler Peasley</v>
          </cell>
          <cell r="X4644"/>
          <cell r="Y4644" t="str">
            <v>METRO EAST</v>
          </cell>
          <cell r="Z4644" t="str">
            <v>NORTH DALLAS</v>
          </cell>
          <cell r="AA4644" t="str">
            <v>NORTH DALLAS</v>
          </cell>
          <cell r="AB4644" t="str">
            <v>Station</v>
          </cell>
          <cell r="AC4644" t="str">
            <v>0301454</v>
          </cell>
          <cell r="AD4644" t="str">
            <v>Rolater Road, 138-25 KV Sub.</v>
          </cell>
          <cell r="AE4644" t="str">
            <v>In-Service</v>
          </cell>
          <cell r="AF4644" t="str">
            <v>Closed</v>
          </cell>
          <cell r="AG4644">
            <v>45090</v>
          </cell>
          <cell r="AH4644" t="str">
            <v>13757.69</v>
          </cell>
          <cell r="AI4644">
            <v>8440.83</v>
          </cell>
        </row>
        <row r="4645">
          <cell r="E4645" t="str">
            <v>0PT48461 -- STEPHENVILLE SWITCH - COMANCHE SWITCH 138 KV LINE : EASEMENT ACQUISITION</v>
          </cell>
          <cell r="F4645" t="str">
            <v>STEPHENVILLE SWITCH - COMANCHE SWITCH 138 KV LINE : EASEMENT ACQUISITION</v>
          </cell>
          <cell r="G4645" t="str">
            <v>Stephenville Switch - Comanche Switch 138 kV Line : Easement Acquisition</v>
          </cell>
          <cell r="H4645" t="str">
            <v>This work authorization is being requested to secure 1 easement modification (4 structures) agreements in Comanche County, Texas.</v>
          </cell>
          <cell r="I4645" t="str">
            <v>ROW</v>
          </cell>
          <cell r="J4645"/>
          <cell r="K4645"/>
          <cell r="L4645" t="str">
            <v>110</v>
          </cell>
          <cell r="M4645" t="str">
            <v>Substation Sites/Lines Row</v>
          </cell>
          <cell r="N4645" t="str">
            <v>R6144</v>
          </cell>
          <cell r="O4645" t="str">
            <v>Circuit miles: 0.0
Substation: Relocate and convert the existing Proctor 69 kV Substation
Terminal equipment minimum capability: 1200 A
Establish the Sabana 138 kV Substation and connect to the Stephenville Switch - Comanche Switch 138 kV Line, approximately 3 miles north of Hasse POI. Install three sectionalizing switches rated to meet or exceed 1200 A.
Note: Related Distribution Plan Item is 2021NBWD082 This project, along with the Pinkney 138 kV Substation (R6145), allows the de-energization of 47 miles of the Brownwood - Dublin 69 kV Line, which is #1 CU conductor on single wood-pole structures, and allows the removal of all 69 kV transmission equipment at Brownwood. To meet reliability objectives, relieve overloading, and provide adequate transmission capacity for contingency conditions, the establishment of the Sabana 138 kV Substation is planned to be complete by May 2022. NERC/ERCOT reliability criteria/standard does not apply to this project. It is justified by Oncor guideline/criteria.</v>
          </cell>
          <cell r="P4645" t="str">
            <v>This work authorization is being requested to secure 1 easement modification (4 structures) agreements in Comanche County, Texas. This project, along with the Pinkney 138 kV Substation (R6145), allows the de-energization of 47 miles of the Brownwood - Dublin 69 kV Line, which is #1 CU conductor on single wood-pole structures, and allows the removal of all 69 kV transmission equipment at Brownwood.</v>
          </cell>
          <cell r="Q4645"/>
          <cell r="R4645" t="str">
            <v>NERC/ERCOT reliability criteria/standard does not apply to this project. It is justified by Oncor guideline/criteria.</v>
          </cell>
          <cell r="S4645" t="str">
            <v xml:space="preserve">This work authorization is being requested to secure 1 easement modification (4 structures) agreements in Comanche County, Texas.
This work authorization is being requested to secure 1 easement modification (4 structures) agreements in Comanche County, Texas. This project, along with the Pinkney 138 kV Substation (R6145), allows the de-energization of 47 miles of the Brownwood - Dublin 69 kV Line, which is #1 CU conductor on single wood-pole structures, and allows the removal of all 69 kV transmission equipment at Brownwood.
</v>
          </cell>
          <cell r="T4645" t="str">
            <v>This work authorization is being requested to secure 1 easement modification (4 structures) agreements in Comanche County, Texas.</v>
          </cell>
          <cell r="U4645"/>
          <cell r="V4645" t="str">
            <v>Amy Kennedy</v>
          </cell>
          <cell r="W4645" t="str">
            <v>Amy Kennedy</v>
          </cell>
          <cell r="X4645" t="str">
            <v>David Luna</v>
          </cell>
          <cell r="Y4645" t="str">
            <v>SOUTHEAST</v>
          </cell>
          <cell r="Z4645" t="str">
            <v>GLEN ROSE</v>
          </cell>
          <cell r="AA4645" t="str">
            <v>COMANCHE</v>
          </cell>
          <cell r="AB4645" t="str">
            <v>ROW</v>
          </cell>
          <cell r="AC4645" t="str">
            <v>0400420</v>
          </cell>
          <cell r="AD4645" t="str">
            <v>Dublin-Brownwood</v>
          </cell>
          <cell r="AE4645" t="str">
            <v>In-Service</v>
          </cell>
          <cell r="AF4645" t="str">
            <v>Closed</v>
          </cell>
          <cell r="AG4645">
            <v>44994</v>
          </cell>
          <cell r="AH4645" t="str">
            <v>27795</v>
          </cell>
          <cell r="AI4645">
            <v>8431.9599999999991</v>
          </cell>
        </row>
        <row r="4646">
          <cell r="E4646" t="str">
            <v>0PT49685 -- CENTERVILLE ROAD SUB : RELAY UPGRADE ON FEEDERS 0001 AND 0004 FOR DA</v>
          </cell>
          <cell r="F4646" t="str">
            <v>CENTERVILLE ROAD SUB : RELAY UPGRADE ON FEEDERS 0001 AND 0004 FOR DA</v>
          </cell>
          <cell r="G4646" t="str">
            <v>Centerville Road Sub : Relay Upgrade on Feeders 0001 and 0004 for DA</v>
          </cell>
          <cell r="H4646" t="str">
            <v>Centerville Road sub: Upgrade relaying on Feeders 0001 and 0004.  This also includes the associated telecommunication equipment and cables necessary to establish Distribution Automation (DA) for Feeders 0001 and 0004</v>
          </cell>
          <cell r="I4646" t="str">
            <v>CMPC</v>
          </cell>
          <cell r="J4646" t="str">
            <v>Distribution Automation</v>
          </cell>
          <cell r="K4646" t="str">
            <v>BI 407_DISTRIBUTION AUTOMATION</v>
          </cell>
          <cell r="L4646" t="str">
            <v>407</v>
          </cell>
          <cell r="M4646" t="str">
            <v>Distribution Automation (CMPC)</v>
          </cell>
          <cell r="N4646"/>
          <cell r="O4646" t="str">
            <v/>
          </cell>
          <cell r="P4646" t="str">
            <v>This work is being performed as part of the Oncor Capital Distribution Automation project to upgrade the distribution system. The Distribution Automation program will improve system reliability by enabling automated sectionalizing on the distribution system. Centerville Road Sub is a targeted substation in which distribution automation infrastructure will be installed. This is an approved Capital Maintenance Prioritization Committee (CMPC) project.</v>
          </cell>
          <cell r="Q4646"/>
          <cell r="R4646" t="str">
            <v/>
          </cell>
          <cell r="S4646" t="str">
            <v xml:space="preserve">This Work Authorization (WA) is being revised from an engineering WA to a standard WA, and this revision covers the entire cost of the project including equipment design, material, and construction to upgrade relaying on feeders 0001 and 0004 for Distribution Automation (DA) at Centerville Road Sub. The scope of this project includes replacing two (2) electromechanical feeder relays (Feeders 0001  0002) with a Sub IV retrofit feeder plate and one (1) electromechanical relay in feeder Bus-Tie T1 with a retrofit plate. This includes installing a 485 converter on the existing RTU and associated cables necessary to update distribution automation functionality at Centerville Road Substation.
This work is being performed as part of the Oncor Capital Distribution Automation project to upgrade the distribution system. The Distribution Automation program will improve system reliability by enabling automated sectionalizing on the distribution system. Centerville Road Sub is a targeted substation in which distribution automation infrastructure will be installed. This is an approved Capital Maintenance Prioritization Committee (CMPC) project.
</v>
          </cell>
          <cell r="T4646" t="str">
            <v>This Work Authorization (WA) is being revised from an engineering WA to a standard WA, and this revision covers the entire cost of the project including equipment design, material, and construction to upgrade relaying on feeders 0001 and 0004 for Distribution Automation (DA) at Centerville Road Sub. The scope of this project includes replacing two (2) electromechanical feeder relays (Feeders 0001  0002) with a Sub IV retrofit feeder plate and one (1) electromechanical relay in feeder Bus-Tie T1 with a retrofit plate. This includes installing a 485 converter on the existing RTU and associated cables necessary to update distribution automation functionality at Centerville Road Substation.</v>
          </cell>
          <cell r="U4646" t="str">
            <v>POWER ENGINEERS INC</v>
          </cell>
          <cell r="V4646" t="str">
            <v>Charles Croizet</v>
          </cell>
          <cell r="W4646" t="str">
            <v>Rhiannon Roberts</v>
          </cell>
          <cell r="X4646" t="str">
            <v>Barry Hance</v>
          </cell>
          <cell r="Y4646" t="str">
            <v>METRO EAST</v>
          </cell>
          <cell r="Z4646" t="str">
            <v>NORTH DALLAS</v>
          </cell>
          <cell r="AA4646" t="str">
            <v>NORTH DALLAS</v>
          </cell>
          <cell r="AB4646" t="str">
            <v>Station</v>
          </cell>
          <cell r="AC4646" t="str">
            <v>0000566</v>
          </cell>
          <cell r="AD4646" t="str">
            <v>Centerville Rd S/Sta T&amp;D</v>
          </cell>
          <cell r="AE4646" t="str">
            <v>In-Service</v>
          </cell>
          <cell r="AF4646" t="str">
            <v>Constr. Complete, Chargeable</v>
          </cell>
          <cell r="AG4646">
            <v>45498</v>
          </cell>
          <cell r="AH4646" t="str">
            <v>401124.38</v>
          </cell>
          <cell r="AI4646">
            <v>268026.09999999998</v>
          </cell>
        </row>
        <row r="4647">
          <cell r="E4647" t="str">
            <v>0PT48312 -- WICHITA FALLS SOUTH SWITCH : REPLACING FAILED HVAC SYSTEM</v>
          </cell>
          <cell r="F4647" t="str">
            <v>WICHITA FALLS SOUTH SWITCH : REPLACING FAILED HVAC SYSTEM</v>
          </cell>
          <cell r="G4647" t="str">
            <v>Wichita Falls South Switch : Replacing failed HVAC system</v>
          </cell>
          <cell r="H4647" t="str">
            <v>Wichita Falls South Switch : Replacing failed HVAC system
This WA is to replace failed HVAC system in the control house at South Wichita, Ferguson Verish to replace it.
Remove:
Wall Mount 2.5 ton HVAC System
Install:
Wall Mount 2.5 ton HVAC System</v>
          </cell>
          <cell r="I4647" t="str">
            <v>CMPC</v>
          </cell>
          <cell r="J4647"/>
          <cell r="K4647"/>
          <cell r="L4647" t="str">
            <v>106</v>
          </cell>
          <cell r="M4647" t="str">
            <v>Air Conditioner Replacements</v>
          </cell>
          <cell r="N4647"/>
          <cell r="O4647" t="str">
            <v/>
          </cell>
          <cell r="P4647"/>
          <cell r="Q4647"/>
          <cell r="R4647" t="str">
            <v/>
          </cell>
          <cell r="S4647" t="str">
            <v xml:space="preserve">Wichita Falls South Switch : Replacing failed HVAC system
This WA is to replace failed HVAC system in the control house at South Wichita, Ferguson Verish to replace it.
Remove:Wall Mount 2.5 ton HVAC System
Install:Wall Mount 2.5 ton HVAC System
</v>
          </cell>
          <cell r="T4647" t="str">
            <v>Wichita Falls South Switch : Replacing failed HVAC system
This WA is to replace failed HVAC system in the control house at South Wichita, Ferguson Verish to replace it.
Remove:Wall Mount 2.5 ton HVAC System
Install:Wall Mount 2.5 ton HVAC System</v>
          </cell>
          <cell r="U4647"/>
          <cell r="V4647" t="str">
            <v>Kristin Rangel</v>
          </cell>
          <cell r="W4647"/>
          <cell r="X4647"/>
          <cell r="Y4647" t="str">
            <v>METRO WEST</v>
          </cell>
          <cell r="Z4647" t="str">
            <v>WICHITA FALLS</v>
          </cell>
          <cell r="AA4647" t="str">
            <v>WICHITA FALLS</v>
          </cell>
          <cell r="AB4647" t="str">
            <v>Station</v>
          </cell>
          <cell r="AC4647" t="str">
            <v>0005976</v>
          </cell>
          <cell r="AD4647" t="str">
            <v>South Wichita Sw Station 138Kv</v>
          </cell>
          <cell r="AE4647" t="str">
            <v>In-Service</v>
          </cell>
          <cell r="AF4647" t="str">
            <v>Closed</v>
          </cell>
          <cell r="AG4647">
            <v>44756</v>
          </cell>
          <cell r="AH4647" t="str">
            <v>8261.11</v>
          </cell>
          <cell r="AI4647">
            <v>8425.68</v>
          </cell>
        </row>
        <row r="4648">
          <cell r="E4648" t="str">
            <v>0PT52366 -- MCKAMY SUB : REPLACE FAILED COMMUNICATION SYSTEM</v>
          </cell>
          <cell r="F4648" t="str">
            <v>MCKAMY SUB : REPLACE FAILED COMMUNICATION SYSTEM</v>
          </cell>
          <cell r="G4648" t="str">
            <v>Mckamy Sub : Replace failed communication system</v>
          </cell>
          <cell r="H4648" t="str">
            <v>Replace failed communication system at Mckamy Sub.</v>
          </cell>
          <cell r="I4648" t="str">
            <v>CMPC</v>
          </cell>
          <cell r="J4648"/>
          <cell r="K4648"/>
          <cell r="L4648" t="str">
            <v>217</v>
          </cell>
          <cell r="M4648" t="str">
            <v>Failed Substation Equip Replac</v>
          </cell>
          <cell r="N4648"/>
          <cell r="O4648" t="str">
            <v/>
          </cell>
          <cell r="P4648" t="str">
            <v>Transmission Engineering was notified by the district that a failure occurred at Mckamy Substation. The 700MHz antenna experienced an in-service failure. In order to maintain system integrity at this critical station, the failed antennais recommended for immediate replacement.</v>
          </cell>
          <cell r="Q4648"/>
          <cell r="R4648" t="str">
            <v/>
          </cell>
          <cell r="S4648" t="str">
            <v xml:space="preserve">This WA covers the cost toreplace the failed 700 Mhz communication system at Mckamy Substation.
Transmission Engineering was notified by the district that a failure occurred at Mckamy Substation. The 700MHz antenna experienced an in-service failure. In order to maintain system integrity at this critical station, the failed antennais recommended for immediate replacement.
</v>
          </cell>
          <cell r="T4648" t="str">
            <v>This WA covers the cost toreplace the failed 700 Mhz communication system at Mckamy Substation.</v>
          </cell>
          <cell r="U4648"/>
          <cell r="V4648" t="str">
            <v>Palmira Cumbo</v>
          </cell>
          <cell r="W4648" t="str">
            <v>Adam Linker</v>
          </cell>
          <cell r="X4648" t="str">
            <v>Miguel Ortega</v>
          </cell>
          <cell r="Y4648" t="str">
            <v>METRO WEST</v>
          </cell>
          <cell r="Z4648" t="str">
            <v>FORT WORTH</v>
          </cell>
          <cell r="AA4648" t="str">
            <v>FORT WORTH</v>
          </cell>
          <cell r="AB4648" t="str">
            <v>Station</v>
          </cell>
          <cell r="AC4648" t="str">
            <v>0501616</v>
          </cell>
          <cell r="AD4648" t="str">
            <v>Mckamy 138Kv</v>
          </cell>
          <cell r="AE4648" t="str">
            <v>In-Service</v>
          </cell>
          <cell r="AF4648" t="str">
            <v>Closed</v>
          </cell>
          <cell r="AG4648">
            <v>45195</v>
          </cell>
          <cell r="AH4648" t="str">
            <v>7969.34</v>
          </cell>
          <cell r="AI4648">
            <v>8418.1299999999992</v>
          </cell>
        </row>
        <row r="4649">
          <cell r="E4649" t="str">
            <v>0PT47267 -- TURNBAUGH CORNER SWITCH BKR 17650-HOLT SWITCH BKR 14485: GROUND LINE MAINTENANCE FOR 114 POLES</v>
          </cell>
          <cell r="F4649" t="str">
            <v>TURNBAUGH CORNER SWITCH BKR 17650-HOLT SWITCH BKR 14485: GROUND LINE MAINTENANCE FOR 114 POLES</v>
          </cell>
          <cell r="G4649" t="str">
            <v>Turnbaugh Corner Switch Bkr 17650-Holt Switch Bkr 14485: Ground Line Maintenance for 114 poles</v>
          </cell>
          <cell r="H4649" t="str">
            <v>This WA will cover the cost of ground line maintenance for 114 poles
1-50', 1-55', 99-60', 3-65', 2-70', 4-75', 4-85'</v>
          </cell>
          <cell r="I4649" t="str">
            <v>CMPC</v>
          </cell>
          <cell r="J4649"/>
          <cell r="K4649"/>
          <cell r="L4649" t="str">
            <v>223</v>
          </cell>
          <cell r="M4649" t="str">
            <v>Ground Line Maintenance</v>
          </cell>
          <cell r="N4649"/>
          <cell r="O4649" t="str">
            <v/>
          </cell>
          <cell r="P4649"/>
          <cell r="Q4649"/>
          <cell r="R4649" t="str">
            <v/>
          </cell>
          <cell r="S4649" t="str">
            <v xml:space="preserve">This WA will cover the cost of ground line maintenance for 114 poles
1-50', 1-55', 99-60', 3-65', 2-70', 4-75', 4-85'
</v>
          </cell>
          <cell r="T4649" t="str">
            <v>This WA will cover the cost of ground line maintenance for 114 poles
1-50', 1-55', 99-60', 3-65', 2-70', 4-75', 4-85'</v>
          </cell>
          <cell r="U4649"/>
          <cell r="V4649" t="str">
            <v>Carissa Hilliard</v>
          </cell>
          <cell r="W4649" t="str">
            <v>Peter Carhart</v>
          </cell>
          <cell r="X4649"/>
          <cell r="Y4649" t="str">
            <v>METRO WEST</v>
          </cell>
          <cell r="Z4649" t="str">
            <v>ODESSA</v>
          </cell>
          <cell r="AA4649" t="str">
            <v>ODESSA</v>
          </cell>
          <cell r="AB4649" t="str">
            <v>Line</v>
          </cell>
          <cell r="AC4649" t="str">
            <v>0007723</v>
          </cell>
          <cell r="AD4649" t="str">
            <v>Turnbaugh Corner-Oxy Goldsmith</v>
          </cell>
          <cell r="AE4649" t="str">
            <v>In-Service</v>
          </cell>
          <cell r="AF4649" t="str">
            <v>Closed</v>
          </cell>
          <cell r="AG4649">
            <v>44880</v>
          </cell>
          <cell r="AH4649" t="str">
            <v>9685.09</v>
          </cell>
          <cell r="AI4649">
            <v>8412.99</v>
          </cell>
        </row>
        <row r="4650">
          <cell r="E4650" t="str">
            <v>0PT52139 -- ORAN SWITCH - WEATHERFORD SWITCH 138 KV LINE : REPLACE BROKEN CROSSARM 35/8</v>
          </cell>
          <cell r="F4650" t="str">
            <v>ORAN SWITCH - WEATHERFORD SWITCH 138 KV LINE : REPLACE BROKEN CROSSARM 35/8</v>
          </cell>
          <cell r="G4650" t="str">
            <v>Oran Switch - Weatherford Switch 138 kV Line : Replace Broken Crossarm 35/8</v>
          </cell>
          <cell r="H4650" t="str">
            <v>Oran Switch - Weatherford Switch 138 kV Line : Replace Broken Crossarm 35/8 - Budget Item 121
This Work Authorization will cover the costs to replace broken Crossarm 35/8 that caused line lock out.
Remove: 
35/8: (1) Crossarm
Install:
35/8: (1) Crossarm</v>
          </cell>
          <cell r="I4650" t="str">
            <v>CMPC</v>
          </cell>
          <cell r="J4650"/>
          <cell r="K4650"/>
          <cell r="L4650" t="str">
            <v>121</v>
          </cell>
          <cell r="M4650" t="str">
            <v>Crossarm Replacement</v>
          </cell>
          <cell r="N4650"/>
          <cell r="O4650" t="str">
            <v/>
          </cell>
          <cell r="P4650"/>
          <cell r="Q4650"/>
          <cell r="R4650" t="str">
            <v/>
          </cell>
          <cell r="S4650" t="str">
            <v xml:space="preserve">Oran Switch - Weatherford Switch 138 kV Line : Replace Broken Crossarm 35/8 - Budget Item 121
This Work Authorization will cover the costs to replace broken Crossarm 35/8 that caused line lock out.
Remove:35/8: (1) Crossarm
Install:35/8: (1) Crossarm
</v>
          </cell>
          <cell r="T4650" t="str">
            <v>Oran Switch - Weatherford Switch 138 kV Line : Replace Broken Crossarm 35/8 - Budget Item 121
This Work Authorization will cover the costs to replace broken Crossarm 35/8 that caused line lock out.
Remove:35/8: (1) Crossarm
Install:35/8: (1) Crossarm</v>
          </cell>
          <cell r="U4650"/>
          <cell r="V4650" t="str">
            <v>Priscilla Martinez</v>
          </cell>
          <cell r="W4650"/>
          <cell r="X4650"/>
          <cell r="Y4650" t="str">
            <v>METRO WEST</v>
          </cell>
          <cell r="Z4650" t="str">
            <v>WICHITA FALLS</v>
          </cell>
          <cell r="AA4650" t="str">
            <v>GRAHAM</v>
          </cell>
          <cell r="AB4650" t="str">
            <v>Line</v>
          </cell>
          <cell r="AC4650" t="str">
            <v>0007069</v>
          </cell>
          <cell r="AD4650" t="str">
            <v>Weatherford Sw Sta - Oran - Gr</v>
          </cell>
          <cell r="AE4650" t="str">
            <v>In-Service</v>
          </cell>
          <cell r="AF4650" t="str">
            <v>Closed</v>
          </cell>
          <cell r="AG4650">
            <v>45183</v>
          </cell>
          <cell r="AH4650" t="str">
            <v>11524.3</v>
          </cell>
          <cell r="AI4650">
            <v>8412.98</v>
          </cell>
        </row>
        <row r="4651">
          <cell r="E4651" t="str">
            <v>0PT48241 -- CARROLLTON FRANKFORD ROAD SUB : REPLACE HV ARRESTERS ON TRANSFORMER #1</v>
          </cell>
          <cell r="F4651" t="str">
            <v>CARROLLTON FRANKFORD ROAD SUB : REPLACE HV ARRESTERS ON TRANSFORMER #1</v>
          </cell>
          <cell r="G4651" t="str">
            <v>Carrollton Frankford Road Sub : Replace HV Arresters on Transformer #1</v>
          </cell>
          <cell r="H4651" t="str">
            <v>This Work Authorization (WA) will cover the cost to replace three HV Arresters on Transformer #1.</v>
          </cell>
          <cell r="I4651" t="str">
            <v>CMPC</v>
          </cell>
          <cell r="J4651"/>
          <cell r="K4651"/>
          <cell r="L4651" t="str">
            <v>211</v>
          </cell>
          <cell r="M4651" t="str">
            <v>Region Miscellaneous</v>
          </cell>
          <cell r="N4651"/>
          <cell r="O4651" t="str">
            <v/>
          </cell>
          <cell r="P4651"/>
          <cell r="Q4651"/>
          <cell r="R4651" t="str">
            <v/>
          </cell>
          <cell r="S4651" t="str">
            <v xml:space="preserve">This Work Authorization (WA) will cover the cost to replace three HV Arresters on Transformer #1.
</v>
          </cell>
          <cell r="T4651" t="str">
            <v>This Work Authorization (WA) will cover the cost to replace three HV Arresters on Transformer #1.</v>
          </cell>
          <cell r="U4651"/>
          <cell r="V4651" t="str">
            <v>Jardonn Smith</v>
          </cell>
          <cell r="W4651" t="str">
            <v>Tyler Peasley</v>
          </cell>
          <cell r="X4651"/>
          <cell r="Y4651" t="str">
            <v>METRO EAST</v>
          </cell>
          <cell r="Z4651" t="str">
            <v>NORTH DALLAS</v>
          </cell>
          <cell r="AA4651" t="str">
            <v>NORTH DALLAS</v>
          </cell>
          <cell r="AB4651" t="str">
            <v>Station</v>
          </cell>
          <cell r="AC4651" t="str">
            <v>0101434</v>
          </cell>
          <cell r="AD4651" t="str">
            <v>Carrollton-Frankford Rd,138Kv</v>
          </cell>
          <cell r="AE4651" t="str">
            <v>In-Service</v>
          </cell>
          <cell r="AF4651" t="str">
            <v>Closed</v>
          </cell>
          <cell r="AG4651">
            <v>44903</v>
          </cell>
          <cell r="AH4651" t="str">
            <v>11254.01</v>
          </cell>
          <cell r="AI4651">
            <v>8384.3700000000008</v>
          </cell>
        </row>
        <row r="4652">
          <cell r="E4652" t="str">
            <v>0PT55490 -- MINERAL WELLS 138KV SUB : REPLACE AC UNIT</v>
          </cell>
          <cell r="F4652" t="str">
            <v>MINERAL WELLS 138KV SUB : REPLACE AC UNIT</v>
          </cell>
          <cell r="G4652" t="str">
            <v>Mineral Wells 138kV Sub : Replace AC Unit</v>
          </cell>
          <cell r="H4652" t="str">
            <v>This Work Authorization (WA) will cover the cost to replace AC unit at Mineral Wells Sub 138kV.</v>
          </cell>
          <cell r="I4652" t="str">
            <v>CMPC</v>
          </cell>
          <cell r="J4652" t="str">
            <v>Region Reactive</v>
          </cell>
          <cell r="K4652" t="str">
            <v>BI 106_A/C REPLACMENTS</v>
          </cell>
          <cell r="L4652" t="str">
            <v>106</v>
          </cell>
          <cell r="M4652" t="str">
            <v>Air Conditioner Replacements</v>
          </cell>
          <cell r="N4652"/>
          <cell r="O4652" t="str">
            <v/>
          </cell>
          <cell r="P4652"/>
          <cell r="Q4652"/>
          <cell r="R4652" t="str">
            <v/>
          </cell>
          <cell r="S4652" t="str">
            <v xml:space="preserve">This Work Authorization (WA) will cover the cost to replace AC unit at Mineral Wells Sub 138kV.
</v>
          </cell>
          <cell r="T4652" t="str">
            <v>This Work Authorization (WA) will cover the cost to replace AC unit at Mineral Wells Sub 138kV.</v>
          </cell>
          <cell r="U4652"/>
          <cell r="V4652" t="str">
            <v>Priscilla Martinez</v>
          </cell>
          <cell r="W4652"/>
          <cell r="X4652" t="str">
            <v>Miguel Ortega</v>
          </cell>
          <cell r="Y4652" t="str">
            <v>METRO WEST</v>
          </cell>
          <cell r="Z4652" t="str">
            <v>WICHITA FALLS</v>
          </cell>
          <cell r="AA4652" t="str">
            <v>GRAHAM</v>
          </cell>
          <cell r="AB4652" t="str">
            <v>Station</v>
          </cell>
          <cell r="AC4652" t="str">
            <v>0501462</v>
          </cell>
          <cell r="AD4652" t="str">
            <v>Mineral Wells, 138Kv</v>
          </cell>
          <cell r="AE4652" t="str">
            <v>In-Service</v>
          </cell>
          <cell r="AF4652" t="str">
            <v>Closed</v>
          </cell>
          <cell r="AG4652">
            <v>45512</v>
          </cell>
          <cell r="AH4652" t="str">
            <v>10945.78</v>
          </cell>
          <cell r="AI4652">
            <v>8379.24</v>
          </cell>
        </row>
        <row r="4653">
          <cell r="E4653" t="str">
            <v>0PT46487 -- ARROYO BLUFF 138 KV POI (AMBERJACK SUBSTATION): REPLACE FAILED PT</v>
          </cell>
          <cell r="F4653" t="str">
            <v>ARROYO BLUFF 138 KV POI (AMBERJACK SUBSTATION): REPLACE FAILED PT</v>
          </cell>
          <cell r="G4653" t="str">
            <v>Arroyo Bluff 138 kV POI (Amberjack Substation): Replace Failed PT</v>
          </cell>
          <cell r="H4653" t="str">
            <v>This Work Authorization (WA) will cover the cost to replace a failed PT at Arroyo Bluff 138 kV POI (Amberjack Substation.)
Peter Babcock approved use of BI 217
12/14/21 - Pushed to 2022, customer outage needed.</v>
          </cell>
          <cell r="I4653" t="str">
            <v>CMPC</v>
          </cell>
          <cell r="J4653"/>
          <cell r="K4653"/>
          <cell r="L4653" t="str">
            <v>217</v>
          </cell>
          <cell r="M4653" t="str">
            <v>Failed Substation Equip Replac</v>
          </cell>
          <cell r="N4653"/>
          <cell r="O4653" t="str">
            <v/>
          </cell>
          <cell r="P4653"/>
          <cell r="Q4653"/>
          <cell r="R4653" t="str">
            <v/>
          </cell>
          <cell r="S4653" t="str">
            <v xml:space="preserve">This Work Authorization (WA) will cover the cost to replace a failed PT at Arroyo Bluff 138 kV POI (Amberjack Substation.)
</v>
          </cell>
          <cell r="T4653" t="str">
            <v>This Work Authorization (WA) will cover the cost to replace a failed PT at Arroyo Bluff 138 kV POI (Amberjack Substation.)</v>
          </cell>
          <cell r="U4653"/>
          <cell r="V4653" t="str">
            <v>Angie Edwards</v>
          </cell>
          <cell r="W4653"/>
          <cell r="X4653" t="str">
            <v>Miguel Ortega</v>
          </cell>
          <cell r="Y4653" t="str">
            <v>METRO WEST</v>
          </cell>
          <cell r="Z4653" t="str">
            <v>ODESSA</v>
          </cell>
          <cell r="AA4653" t="str">
            <v>ODESSA</v>
          </cell>
          <cell r="AB4653" t="str">
            <v>Station</v>
          </cell>
          <cell r="AC4653" t="str">
            <v>0005891</v>
          </cell>
          <cell r="AD4653" t="str">
            <v>Arroyo Bluff POD</v>
          </cell>
          <cell r="AE4653" t="str">
            <v>In-Service</v>
          </cell>
          <cell r="AF4653" t="str">
            <v>Closed</v>
          </cell>
          <cell r="AG4653">
            <v>44685</v>
          </cell>
          <cell r="AH4653" t="str">
            <v>9304.07</v>
          </cell>
          <cell r="AI4653">
            <v>8368.81</v>
          </cell>
        </row>
        <row r="4654">
          <cell r="E4654" t="str">
            <v>0PT45792 -- COMMERCE  SWITCH : REPLACEMENT OF A/C UNIT</v>
          </cell>
          <cell r="F4654" t="str">
            <v>COMMERCE  SWITCH : REPLACEMENT OF A/C UNIT</v>
          </cell>
          <cell r="G4654" t="str">
            <v>COMMERCE  Switch : Replacement of A/C Unit</v>
          </cell>
          <cell r="H4654" t="str">
            <v>This WA covers the cost of replacing the HVAC A/C unit, Item ID#408973, at Commerce Switch.  The A/C unit is not cooling properly.
RETIREMENT
1 Each - 408973 A/C unit</v>
          </cell>
          <cell r="I4654" t="str">
            <v>CMPC</v>
          </cell>
          <cell r="J4654"/>
          <cell r="K4654"/>
          <cell r="L4654" t="str">
            <v>106</v>
          </cell>
          <cell r="M4654" t="str">
            <v>Air Conditioner Replacements</v>
          </cell>
          <cell r="N4654"/>
          <cell r="O4654" t="str">
            <v/>
          </cell>
          <cell r="P4654" t="str">
            <v>This WA covers the cost of replacing the HVAC A/C unit, Item ID#408973, at Commerce Switch. The A/C unit is not cooling properly.
RETIREMENT
1 Each - 408973 A/C Unit</v>
          </cell>
          <cell r="Q4654"/>
          <cell r="R4654" t="str">
            <v/>
          </cell>
          <cell r="S4654" t="str">
            <v xml:space="preserve">This WA covers the cost of replacing the HVAC A/C unit, Item ID#408973, at Commerce Switch. The A/C unit is not cooling properly.
RETIREMENT
1 Each - 408973 A/C Unit
This WA covers the cost of replacing the HVAC A/C unit, Item ID#408973, at Commerce Switch. The A/C unit is not cooling properly.
RETIREMENT
1 Each - 408973 A/C Unit
</v>
          </cell>
          <cell r="T4654" t="str">
            <v>This WA covers the cost of replacing the HVAC A/C unit, Item ID#408973, at Commerce Switch. The A/C unit is not cooling properly.
RETIREMENT
1 Each - 408973 A/C Unit</v>
          </cell>
          <cell r="U4654"/>
          <cell r="V4654" t="str">
            <v>Sharon Acker</v>
          </cell>
          <cell r="W4654" t="str">
            <v>Anthony Ballard</v>
          </cell>
          <cell r="X4654"/>
          <cell r="Y4654" t="str">
            <v>METRO EAST</v>
          </cell>
          <cell r="Z4654" t="str">
            <v>SULPHUR SPRINGS</v>
          </cell>
          <cell r="AA4654" t="str">
            <v>SULPHUR SPRINGS</v>
          </cell>
          <cell r="AB4654" t="str">
            <v>Station</v>
          </cell>
          <cell r="AC4654" t="str">
            <v>0301441</v>
          </cell>
          <cell r="AD4654" t="str">
            <v>Commerce Sw Station 138Kv</v>
          </cell>
          <cell r="AE4654" t="str">
            <v>In-Service</v>
          </cell>
          <cell r="AF4654" t="str">
            <v>Closed</v>
          </cell>
          <cell r="AG4654">
            <v>44764</v>
          </cell>
          <cell r="AH4654" t="str">
            <v>9363</v>
          </cell>
          <cell r="AI4654">
            <v>8366</v>
          </cell>
        </row>
        <row r="4655">
          <cell r="E4655" t="str">
            <v>0PT46968 -- 800/900 NETWORK SUB : REPLACE FAILED RELAY CB 034/035</v>
          </cell>
          <cell r="F4655" t="str">
            <v>800/900 NETWORK SUB : REPLACE FAILED RELAY CB 034/035</v>
          </cell>
          <cell r="G4655" t="str">
            <v>800/900 Network Sub : Replace failed relay CB 034/035</v>
          </cell>
          <cell r="H4655" t="str">
            <v>Replace failed SEL 311C relay CB 034/035. This project will fall under failed equipment and has been approved by Peter Babcock and Rafic El Facir. 
RETIREMENT: We had one more individual working on the project than was budgeted for.  
We had one more individual working on the project than was budgeted for</v>
          </cell>
          <cell r="I4655" t="str">
            <v>CMPC</v>
          </cell>
          <cell r="J4655"/>
          <cell r="K4655"/>
          <cell r="L4655" t="str">
            <v>217</v>
          </cell>
          <cell r="M4655" t="str">
            <v>Failed Substation Equip Replac</v>
          </cell>
          <cell r="N4655"/>
          <cell r="O4655" t="str">
            <v/>
          </cell>
          <cell r="P4655"/>
          <cell r="Q4655"/>
          <cell r="R4655" t="str">
            <v/>
          </cell>
          <cell r="S4655" t="str">
            <v xml:space="preserve">Replace failed SEL 311C relay CB 034/035. This project will fall under failed equipment and has been approved by Peter Babcock and Rafic El Facir.
</v>
          </cell>
          <cell r="T4655" t="str">
            <v>Replace failed SEL 311C relay CB 034/035. This project will fall under failed equipment and has been approved by Peter Babcock and Rafic El Facir.</v>
          </cell>
          <cell r="U4655"/>
          <cell r="V4655" t="str">
            <v>Joshua Kennemur</v>
          </cell>
          <cell r="W4655" t="str">
            <v>Adam Linker</v>
          </cell>
          <cell r="X4655"/>
          <cell r="Y4655" t="str">
            <v>METRO EAST</v>
          </cell>
          <cell r="Z4655" t="str">
            <v>DALLAS</v>
          </cell>
          <cell r="AA4655" t="str">
            <v>DALLAS</v>
          </cell>
          <cell r="AB4655" t="str">
            <v>Station</v>
          </cell>
          <cell r="AC4655" t="str">
            <v>0000253</v>
          </cell>
          <cell r="AD4655" t="str">
            <v>800/900 Network Substation</v>
          </cell>
          <cell r="AE4655" t="str">
            <v>In-Service</v>
          </cell>
          <cell r="AF4655" t="str">
            <v>Closed</v>
          </cell>
          <cell r="AG4655">
            <v>44621</v>
          </cell>
          <cell r="AH4655" t="str">
            <v>7890.3</v>
          </cell>
          <cell r="AI4655">
            <v>8360.3700000000008</v>
          </cell>
        </row>
        <row r="4656">
          <cell r="E4656" t="str">
            <v>0PT51207 -- WACO EAST SUB : SWITCH #4 REPLACE VACUUM BOTTLES</v>
          </cell>
          <cell r="F4656" t="str">
            <v>WACO EAST SUB : SWITCH #4 REPLACE VACUUM BOTTLES</v>
          </cell>
          <cell r="G4656" t="str">
            <v>Waco East Sub : Switch #4 Replace Vacuum Bottles</v>
          </cell>
          <cell r="H4656" t="str">
            <v>WA to replace 3 vacuum bottles on totalizing switch #4 at Waco East Substation. 1 vacuum bottle fails to reset and causes excessive arcing when the switch is opened.
Retire:
3 vacuum interrupters
Install:
3 vacuum bottles</v>
          </cell>
          <cell r="I4656" t="str">
            <v>CMPC</v>
          </cell>
          <cell r="J4656"/>
          <cell r="K4656"/>
          <cell r="L4656" t="str">
            <v>127</v>
          </cell>
          <cell r="M4656" t="str">
            <v>Switch Live Parts Replacement</v>
          </cell>
          <cell r="N4656"/>
          <cell r="O4656" t="str">
            <v/>
          </cell>
          <cell r="P4656"/>
          <cell r="Q4656"/>
          <cell r="R4656" t="str">
            <v/>
          </cell>
          <cell r="S4656" t="str">
            <v xml:space="preserve">WA to replace 3 vacuum bottles on totalizing switch #4 at Waco East Substation. 1 vacuum bottle fails to reset and causes excessive arcing when the switch is opened.
Retire:3 vacuum interrupters
Install:3 vacuum bottles
</v>
          </cell>
          <cell r="T4656" t="str">
            <v>WA to replace 3 vacuum bottles on totalizing switch #4 at Waco East Substation. 1 vacuum bottle fails to reset and causes excessive arcing when the switch is opened.
Retire:3 vacuum interrupters
Install:3 vacuum bottles</v>
          </cell>
          <cell r="U4656"/>
          <cell r="V4656" t="str">
            <v>Kenneth Hamilton</v>
          </cell>
          <cell r="W4656"/>
          <cell r="X4656"/>
          <cell r="Y4656" t="str">
            <v>SOUTHEAST</v>
          </cell>
          <cell r="Z4656" t="str">
            <v>WACO</v>
          </cell>
          <cell r="AA4656" t="str">
            <v>WACO</v>
          </cell>
          <cell r="AB4656" t="str">
            <v>Station</v>
          </cell>
          <cell r="AC4656" t="str">
            <v>0401411</v>
          </cell>
          <cell r="AD4656" t="str">
            <v>Waco, East 138Kv</v>
          </cell>
          <cell r="AE4656" t="str">
            <v>In-Service</v>
          </cell>
          <cell r="AF4656" t="str">
            <v>Closed</v>
          </cell>
          <cell r="AG4656">
            <v>45182</v>
          </cell>
          <cell r="AH4656" t="str">
            <v>11062.04</v>
          </cell>
          <cell r="AI4656">
            <v>8356.7199999999993</v>
          </cell>
        </row>
        <row r="4657">
          <cell r="E4657" t="str">
            <v>0PT42953 -- ROWLETT SUB : RELAY UPGRADE ON FEEDERS  1102, 1104 &amp; 1106 FOR DA AND ON FEEDERS 1103  &amp; 1105</v>
          </cell>
          <cell r="F4657" t="str">
            <v>ROWLETT SUB : RELAY UPGRADE ON FEEDERS  1102, 1104 &amp; 1106 FOR DA AND ON FEEDERS 1103  &amp; 1105</v>
          </cell>
          <cell r="G4657" t="str">
            <v>Rowlett Sub : Relay Upgrade on Feeders  1102, 1104 &amp; 1106 for DA and on Feeders 1103  &amp; 1105</v>
          </cell>
          <cell r="H4657" t="str">
            <v>Upgrade relaying on Feeders 1102, 1103, 1104, 1105 &amp; 1106.This also includes the associated telecommunication equipment and cables necessary to establish Distribution Automation (DA) for Feeders 1102,1104 &amp; 1106</v>
          </cell>
          <cell r="I4657" t="str">
            <v>CMPC</v>
          </cell>
          <cell r="J4657"/>
          <cell r="K4657"/>
          <cell r="L4657" t="str">
            <v>407</v>
          </cell>
          <cell r="M4657" t="str">
            <v>Distribution Automation (CMPC)</v>
          </cell>
          <cell r="N4657" t="str">
            <v>2021DA</v>
          </cell>
          <cell r="O4657" t="str">
            <v/>
          </cell>
          <cell r="P4657" t="str">
            <v>This work is being performed as part of the Oncor Capital Distribution project to upgrade the distribution system.</v>
          </cell>
          <cell r="Q4657"/>
          <cell r="R4657" t="str">
            <v/>
          </cell>
          <cell r="S4657" t="str">
            <v xml:space="preserve">This WA is being revised from an engineering WA to a standard WA, and this revision covers the entire cost of the project including material and construction. This includes removing the existing self-contained relays for CB 1101, 1104  1107, replacing the existing self-contained CBs 1102, 1103, 1105  1106 with new non self-contained ABB RMAGs, removing the existing asbestos 138kV MOAS Control Panel, installing two (2) Suburban IV 4-feeder panels (CB 1101, 1102, 1103, 1104, 1105, 1106  1107), installing four (4) SG relays for the voltage throwover scheme and using the existing 700 MHz Radio to establish DMS backhaul. This will also include the installation of a SCADA Pack, SpeedNet Radio, Satellite Clock, associated telecommunication equipment and cables necessary to establish distribution automation functionality at Rowlett Sub.
This work is being performed as part of the Oncor Capital Distribution project to upgrade the distribution system.
</v>
          </cell>
          <cell r="T4657" t="str">
            <v>This WA is being revised from an engineering WA to a standard WA, and this revision covers the entire cost of the project including material and construction. This includes removing the existing self-contained relays for CB 1101, 1104  1107, replacing the existing self-contained CBs 1102, 1103, 1105  1106 with new non self-contained ABB RMAGs, removing the existing asbestos 138kV MOAS Control Panel, installing two (2) Suburban IV 4-feeder panels (CB 1101, 1102, 1103, 1104, 1105, 1106  1107), installing four (4) SG relays for the voltage throwover scheme and using the existing 700 MHz Radio to establish DMS backhaul. This will also include the installation of a SCADA Pack, SpeedNet Radio, Satellite Clock, associated telecommunication equipment and cables necessary to establish distribution automation functionality at Rowlett Sub.</v>
          </cell>
          <cell r="U4657" t="str">
            <v>POWER ENGINEERS INC</v>
          </cell>
          <cell r="V4657" t="str">
            <v>Mark Levesque</v>
          </cell>
          <cell r="W4657" t="str">
            <v>Bao Pham</v>
          </cell>
          <cell r="X4657" t="str">
            <v>Barry Hance</v>
          </cell>
          <cell r="Y4657" t="str">
            <v>METRO EAST</v>
          </cell>
          <cell r="Z4657" t="str">
            <v>FORNEY</v>
          </cell>
          <cell r="AA4657" t="str">
            <v>FORNEY</v>
          </cell>
          <cell r="AB4657" t="str">
            <v>Station</v>
          </cell>
          <cell r="AC4657" t="str">
            <v>0101449</v>
          </cell>
          <cell r="AD4657" t="str">
            <v>Rowlett 138Kv</v>
          </cell>
          <cell r="AE4657" t="str">
            <v>In-Service</v>
          </cell>
          <cell r="AF4657" t="str">
            <v>Closed</v>
          </cell>
          <cell r="AG4657">
            <v>44669</v>
          </cell>
          <cell r="AH4657" t="str">
            <v>744252.54</v>
          </cell>
          <cell r="AI4657">
            <v>747503.76</v>
          </cell>
        </row>
        <row r="4658">
          <cell r="E4658" t="str">
            <v>0PT51387 -- HANDLEY 138KV STATION SWITCH : CAPACITOR BANK 12, TEST AND REPLACE 4 FAILED CAPACITOR UNITS</v>
          </cell>
          <cell r="F4658" t="str">
            <v>HANDLEY 138KV STATION SWITCH : CAPACITOR BANK 12, TEST AND REPLACE 4 FAILED CAPACITOR UNITS</v>
          </cell>
          <cell r="G4658" t="str">
            <v>Handley 138Kv Station Switch : Capacitor Bank 12, Test and Replace 4 failed Capacitor units</v>
          </cell>
          <cell r="H4658" t="str">
            <v>This WA is to cover the cost of Testing Capacitor Bank 12 and Replacing 4  Failed Capacitor units</v>
          </cell>
          <cell r="I4658" t="str">
            <v>CMPC</v>
          </cell>
          <cell r="J4658"/>
          <cell r="K4658"/>
          <cell r="L4658" t="str">
            <v>217</v>
          </cell>
          <cell r="M4658" t="str">
            <v>Failed Substation Equip Replac</v>
          </cell>
          <cell r="N4658"/>
          <cell r="O4658" t="str">
            <v/>
          </cell>
          <cell r="P4658"/>
          <cell r="Q4658"/>
          <cell r="R4658" t="str">
            <v/>
          </cell>
          <cell r="S4658" t="str">
            <v xml:space="preserve">This WA is to cover the cost of Testing Capacitor Bank 12 and Replacing 4 Failed Capacitor units
</v>
          </cell>
          <cell r="T4658" t="str">
            <v>This WA is to cover the cost of Testing Capacitor Bank 12 and Replacing 4 Failed Capacitor units</v>
          </cell>
          <cell r="U4658"/>
          <cell r="V4658" t="str">
            <v>Marissa Cassidy</v>
          </cell>
          <cell r="W4658"/>
          <cell r="X4658"/>
          <cell r="Y4658" t="str">
            <v>METRO WEST</v>
          </cell>
          <cell r="Z4658" t="str">
            <v>FORT WORTH</v>
          </cell>
          <cell r="AA4658" t="str">
            <v>FORT WORTH</v>
          </cell>
          <cell r="AB4658" t="str">
            <v>Station</v>
          </cell>
          <cell r="AC4658" t="str">
            <v>0005436</v>
          </cell>
          <cell r="AD4658" t="str">
            <v>Handley 138/69-12.5Kv</v>
          </cell>
          <cell r="AE4658" t="str">
            <v>In-Service</v>
          </cell>
          <cell r="AF4658" t="str">
            <v>Closed</v>
          </cell>
          <cell r="AG4658">
            <v>45050</v>
          </cell>
          <cell r="AH4658" t="str">
            <v>13005.92</v>
          </cell>
          <cell r="AI4658">
            <v>8338.75</v>
          </cell>
        </row>
        <row r="4659">
          <cell r="E4659" t="str">
            <v>0PT45822 -- PLANO CUSTER ROAD SUB : RELAY UPGRADE ON FEEDERS  2007, 2009, 2010 &amp; 2011 FOR DA AND ON FEEDERS 2009, 2010 &amp; 2011</v>
          </cell>
          <cell r="F4659" t="str">
            <v>PLANO CUSTER ROAD SUB : RELAY UPGRADE ON FEEDERS  2007, 2009, 2010 &amp; 2011 FOR DA AND ON FEEDERS 2009, 2010 &amp; 2011</v>
          </cell>
          <cell r="G4659" t="str">
            <v>Plano Custer Road Sub : Relay Upgrade on Feeders  2007, 2009, 2010 &amp; 2011 for DA and on Feeders 2009, 2010 &amp; 2011</v>
          </cell>
          <cell r="H4659" t="str">
            <v>Upgrade relaying on Feeders 2007, 2009, 2010,  &amp; 011.This also includes the associated telecommunication equipment and cables necessary to establish Distribution Automation (DA) for Feeders 2007, 2009, 2010 &amp; 2011.</v>
          </cell>
          <cell r="I4659" t="str">
            <v>CMPC</v>
          </cell>
          <cell r="J4659"/>
          <cell r="K4659"/>
          <cell r="L4659" t="str">
            <v>407</v>
          </cell>
          <cell r="M4659" t="str">
            <v>Distribution Automation (CMPC)</v>
          </cell>
          <cell r="N4659" t="str">
            <v>2022DA</v>
          </cell>
          <cell r="O4659" t="str">
            <v/>
          </cell>
          <cell r="P4659" t="str">
            <v>This work is being performed as part of the Oncor Capital Distribution project to upgrade the distribution system.</v>
          </cell>
          <cell r="Q4659"/>
          <cell r="R4659" t="str">
            <v/>
          </cell>
          <cell r="S4659" t="str">
            <v xml:space="preserve">This work authorization covers the cost to upgrade feeder relaying for distribution automation (DA) onPlano Custer RoadSub feeders 2007, 2009, 2010, and 2011. Existing feeder 2007 is DA ready with SEL-351s/551 relays. The scope of this project includes replacing three (3) self-contained feeder breakers (non-RMAG breakers 2009, 2010 and 2011) with ABB RMAG self-contained breakers containing SEL-351s/551 relays. This includes installing one (1) SpeedNet Gateway, one (1) SEL-2407 satellite clock,one (1) RS-485 serial converter on the RTU, and associated telecommunication equipment and cables necessary to establish distribution automation functionality at Plano Custer Road Sub. Four (4) auxiliary relays will be installed for the throwover scheme and three (3) new local/remote switches will be installed for the new feeder breakers to meet Oncor standards.
This work is being performed as part of the Oncor Capital Distribution project to upgrade the distribution system.
</v>
          </cell>
          <cell r="T4659" t="str">
            <v>This work authorization covers the cost to upgrade feeder relaying for distribution automation (DA) onPlano Custer RoadSub feeders 2007, 2009, 2010, and 2011. Existing feeder 2007 is DA ready with SEL-351s/551 relays. The scope of this project includes replacing three (3) self-contained feeder breakers (non-RMAG breakers 2009, 2010 and 2011) with ABB RMAG self-contained breakers containing SEL-351s/551 relays. This includes installing one (1) SpeedNet Gateway, one (1) SEL-2407 satellite clock,one (1) RS-485 serial converter on the RTU, and associated telecommunication equipment and cables necessary to establish distribution automation functionality at Plano Custer Road Sub. Four (4) auxiliary relays will be installed for the throwover scheme and three (3) new local/remote switches will be installed for the new feeder breakers to meet Oncor standards.</v>
          </cell>
          <cell r="U4659" t="str">
            <v>POWER ENGINEERS INC</v>
          </cell>
          <cell r="V4659" t="str">
            <v>Dylan Cruz</v>
          </cell>
          <cell r="W4659" t="str">
            <v>Daishaun Sylva-senette</v>
          </cell>
          <cell r="X4659" t="str">
            <v>Barry Hance</v>
          </cell>
          <cell r="Y4659" t="str">
            <v>METRO EAST</v>
          </cell>
          <cell r="Z4659" t="str">
            <v>NORTH DALLAS</v>
          </cell>
          <cell r="AA4659" t="str">
            <v>NORTH DALLAS</v>
          </cell>
          <cell r="AB4659" t="str">
            <v>Station</v>
          </cell>
          <cell r="AC4659" t="str">
            <v>0101481</v>
          </cell>
          <cell r="AD4659" t="str">
            <v>Plano-Custer Rd. 138Kv</v>
          </cell>
          <cell r="AE4659" t="str">
            <v>In-Service</v>
          </cell>
          <cell r="AF4659" t="str">
            <v>Closed</v>
          </cell>
          <cell r="AG4659">
            <v>44785</v>
          </cell>
          <cell r="AH4659" t="str">
            <v>497149.63</v>
          </cell>
          <cell r="AI4659">
            <v>475758.88</v>
          </cell>
        </row>
        <row r="4660">
          <cell r="E4660" t="str">
            <v>0PG52011 -- LIGGETT GP - ADD WALL FOR ADDL. OFFICE</v>
          </cell>
          <cell r="F4660" t="str">
            <v>LIGGETT GP - ADD WALL FOR ADDL. OFFICE</v>
          </cell>
          <cell r="G4660" t="str">
            <v>Liggett GP - Add Wall for Addl. Office</v>
          </cell>
          <cell r="H4660" t="str">
            <v>Add Office at Liggett - 5000 Rock Island Dr.
Vendor: Medpaint
1. Block off work area to prevent foot traffic and contain dust.
2. Relocate furniture to access work areas.
3. Cover floors and furniture in vicinity.
4. Electrician to relocate two light switches in hallway, and re-install in office and hallway.
5. Electrician to demo one 2X4 light fixture at sitting area.
6. Provide and install new 2X2 LED flat panel in ceiling, electrician to install.
7. Fabricate and install new walls at entry and frame opening to accommodate door system.
8. Install door system removed from hallway into new wall installed at entry.
9. Repair ceiling as needed where wall removed in hallway, and light removed in sitting area.
10. Tape and bed new walls, repair walls where wall removed.
11. Prime and paint affected walls.
12. Provide and install new cove base on new wall.
13. Clean work area daily.
14. Work to be performed during normal and after business hours.</v>
          </cell>
          <cell r="I4660" t="str">
            <v>GP</v>
          </cell>
          <cell r="J4660"/>
          <cell r="K4660"/>
          <cell r="L4660" t="str">
            <v>810</v>
          </cell>
          <cell r="M4660" t="str">
            <v>General Plant Structures</v>
          </cell>
          <cell r="N4660"/>
          <cell r="O4660" t="str">
            <v/>
          </cell>
          <cell r="P4660"/>
          <cell r="Q4660"/>
          <cell r="R4660" t="str">
            <v/>
          </cell>
          <cell r="S4660" t="str">
            <v xml:space="preserve">Add Office at Liggett - 5000 Rock Island Dr.
Vendor: Medpaint1. Block off work area to prevent foot traffic and contain dust.2. Relocate furniture to access work areas.3. Cover floors and furniture in vicinity.4. Electrician to relocate two light switches in hallway, and re-install in office and hallway.5. Electrician to demo one 2X4 light fixture at sitting area.6. Provide and install new 2X2 LED flat panel in ceiling, electrician to install.7. Fabricate and install new walls at entry and frame opening to accommodate door system.8. Install door system removed from hallway into new wall installed at entry.9. Repair ceiling as needed where wall removed in hallway, and light removed in sitting area.10. Tape and bed new walls, repair walls where wall removed.11. Prime and paint affected walls.12. Provide and install new cove base on new wall.13. Clean work area daily.14. Work to be performed during normal and after business hours.
</v>
          </cell>
          <cell r="T4660" t="str">
            <v>Add Office at Liggett - 5000 Rock Island Dr.
Vendor: Medpaint1. Block off work area to prevent foot traffic and contain dust.2. Relocate furniture to access work areas.3. Cover floors and furniture in vicinity.4. Electrician to relocate two light switches in hallway, and re-install in office and hallway.5. Electrician to demo one 2X4 light fixture at sitting area.6. Provide and install new 2X2 LED flat panel in ceiling, electrician to install.7. Fabricate and install new walls at entry and frame opening to accommodate door system.8. Install door system removed from hallway into new wall installed at entry.9. Repair ceiling as needed where wall removed in hallway, and light removed in sitting area.10. Tape and bed new walls, repair walls where wall removed.11. Prime and paint affected walls.12. Provide and install new cove base on new wall.13. Clean work area daily.14. Work to be performed during normal and after business hours.</v>
          </cell>
          <cell r="U4660"/>
          <cell r="V4660" t="str">
            <v>Mindy Jameson</v>
          </cell>
          <cell r="W4660"/>
          <cell r="X4660"/>
          <cell r="Y4660" t="str">
            <v>NON-SPECIFIC</v>
          </cell>
          <cell r="Z4660" t="str">
            <v>NON-SPECIFIC</v>
          </cell>
          <cell r="AA4660" t="str">
            <v>NON-SPECIFIC</v>
          </cell>
          <cell r="AB4660" t="str">
            <v>N/A</v>
          </cell>
          <cell r="AC4660" t="str">
            <v>0003886</v>
          </cell>
          <cell r="AD4660" t="str">
            <v>System Materials Center,Ligget</v>
          </cell>
          <cell r="AE4660" t="str">
            <v>In-Service</v>
          </cell>
          <cell r="AF4660" t="str">
            <v>Closed</v>
          </cell>
          <cell r="AG4660">
            <v>45204</v>
          </cell>
          <cell r="AH4660" t="str">
            <v>8325.02</v>
          </cell>
          <cell r="AI4660">
            <v>8337.42</v>
          </cell>
        </row>
        <row r="4661">
          <cell r="E4661" t="str">
            <v>0PG50546 -- 2023 NORTH DALLAS GP : TOOLS/SAFETY EQUIPMENT</v>
          </cell>
          <cell r="F4661" t="str">
            <v>2023 NORTH DALLAS GP : TOOLS/SAFETY EQUIPMENT</v>
          </cell>
          <cell r="G4661" t="str">
            <v>2023 North Dallas GP : Tools/Safety Equipment</v>
          </cell>
          <cell r="H4661" t="str">
            <v>This General Plant WA is to cover the cost to purchase a safety harness for an employee at North Dallas Transmission.
Contact: Metro East Safety Representatives - John Polk and Marshall Rose
QTY: 1 Tools/Test Safety Harness - Vender - JL Matthews - (Estimated Total Cost: $1,197).
Revision 1: This revision will cover the cost to purchase an additional three safety harness with accessories for North Dallas Transmission.
QTY 3: Tools/Test Safety Harnesses - Vender - JL Matthews - (Estimated Per Unit Cost: $889) (Estimated Total Cost: $2,669)
Revision 2: This revision will cover the cost to purchase an additional three safety harness with accessories for North Dallas Transmission. Aug.7, 2023- J. Zapata
QTY 3: Tools/Test Safety Harnesses and accessories- Vender - JL Matthews - (Estimated Total Cost: $2,950)  Rec'd, paid via report 991556  (Employees: T Ging, K Key, E Lozano)</v>
          </cell>
          <cell r="I4661" t="str">
            <v>GP</v>
          </cell>
          <cell r="J4661"/>
          <cell r="K4661"/>
          <cell r="L4661" t="str">
            <v>870</v>
          </cell>
          <cell r="M4661" t="str">
            <v>Tools/Work Equipment</v>
          </cell>
          <cell r="N4661"/>
          <cell r="O4661" t="str">
            <v/>
          </cell>
          <cell r="P4661"/>
          <cell r="Q4661"/>
          <cell r="R4661" t="str">
            <v/>
          </cell>
          <cell r="S4661" t="str">
            <v xml:space="preserve">This General Plant WA is to cover the cost to purchase a safety harness for an employee at North Dallas Transmission.
Contact: Metro East Safety Representatives - John Polk and Marshall Rose
QTY: 1 Tools/Test - Vender - JL Matthews - Estimated Total Cost: $1,197.
</v>
          </cell>
          <cell r="T4661" t="str">
            <v>This General Plant WA is to cover the cost to purchase a safety harness for an employee at North Dallas Transmission.
Contact: Metro East Safety Representatives - John Polk and Marshall Rose
QTY: 1 Tools/Test - Vender - JL Matthews - Estimated Total Cost: $1,197.</v>
          </cell>
          <cell r="U4661"/>
          <cell r="V4661" t="str">
            <v>Gretchen Koehling</v>
          </cell>
          <cell r="W4661"/>
          <cell r="X4661"/>
          <cell r="Y4661" t="str">
            <v>METRO EAST</v>
          </cell>
          <cell r="Z4661" t="str">
            <v>NORTH DALLAS</v>
          </cell>
          <cell r="AA4661" t="str">
            <v>NORTH DALLAS</v>
          </cell>
          <cell r="AB4661" t="str">
            <v>N/A</v>
          </cell>
          <cell r="AC4661" t="str">
            <v>0000980</v>
          </cell>
          <cell r="AD4661" t="str">
            <v>North Dallas Transmission</v>
          </cell>
          <cell r="AE4661" t="str">
            <v>In-Service</v>
          </cell>
          <cell r="AF4661" t="str">
            <v>Closed</v>
          </cell>
          <cell r="AG4661">
            <v>45281</v>
          </cell>
          <cell r="AH4661" t="str">
            <v>1356.6</v>
          </cell>
          <cell r="AI4661">
            <v>8324.75</v>
          </cell>
        </row>
        <row r="4662">
          <cell r="E4662" t="str">
            <v>0PT46604 -- LUFKIN  SUB : REPLACE 8 CAPACITORS AT LUFKIN SUB CAP 10</v>
          </cell>
          <cell r="F4662" t="str">
            <v>LUFKIN  SUB : REPLACE 8 CAPACITORS AT LUFKIN SUB CAP 10</v>
          </cell>
          <cell r="G4662" t="str">
            <v>Lufkin  Sub : Replace 8 capacitors at Lufkin Sub Cap 10</v>
          </cell>
          <cell r="H4662" t="str">
            <v>This WA will cover the cost to replace 8 capacitors at Lufkin Sub. These are 100 kvar on CAP 10.
we did not need the 1,000 misc.</v>
          </cell>
          <cell r="I4662" t="str">
            <v>CMPC</v>
          </cell>
          <cell r="J4662"/>
          <cell r="K4662"/>
          <cell r="L4662" t="str">
            <v>211</v>
          </cell>
          <cell r="M4662" t="str">
            <v>Region Miscellaneous</v>
          </cell>
          <cell r="N4662"/>
          <cell r="O4662" t="str">
            <v/>
          </cell>
          <cell r="P4662"/>
          <cell r="Q4662"/>
          <cell r="R4662" t="str">
            <v/>
          </cell>
          <cell r="S4662" t="str">
            <v xml:space="preserve">This WA will cover the cost to replace 8 capacitors at Lufkin Sub CAP 10. Oncor will do the work
</v>
          </cell>
          <cell r="T4662" t="str">
            <v>This WA will cover the cost to replace 8 capacitors at Lufkin Sub CAP 10. Oncor will do the work</v>
          </cell>
          <cell r="U4662"/>
          <cell r="V4662" t="str">
            <v>Melissa Dunn</v>
          </cell>
          <cell r="W4662"/>
          <cell r="X4662"/>
          <cell r="Y4662" t="str">
            <v>SOUTHEAST</v>
          </cell>
          <cell r="Z4662" t="str">
            <v>TYLER</v>
          </cell>
          <cell r="AA4662" t="str">
            <v>LUFKIN</v>
          </cell>
          <cell r="AB4662" t="str">
            <v>Station</v>
          </cell>
          <cell r="AC4662" t="str">
            <v>0201409</v>
          </cell>
          <cell r="AD4662" t="str">
            <v>Lufkin,138Kv</v>
          </cell>
          <cell r="AE4662" t="str">
            <v>In-Service</v>
          </cell>
          <cell r="AF4662" t="str">
            <v>Closed</v>
          </cell>
          <cell r="AG4662">
            <v>44740</v>
          </cell>
          <cell r="AH4662" t="str">
            <v>10603.23</v>
          </cell>
          <cell r="AI4662">
            <v>8321</v>
          </cell>
        </row>
        <row r="4663">
          <cell r="E4663" t="str">
            <v>0PG54379 -- 2024 SULPHUR SPRING GP : TOOLS</v>
          </cell>
          <cell r="F4663" t="str">
            <v>2024 SULPHUR SPRING GP : TOOLS</v>
          </cell>
          <cell r="G4663" t="str">
            <v>2024 SULPHUR SPRING GP : TOOLS</v>
          </cell>
          <cell r="H4663" t="str">
            <v>This WA is to cover the cost to purchase tools for SULPHUR SPRINGS.
2 - Greenlee Hole Punch - $3,500 ($7,000) Rev cost total $2064.99 x 2 = $4129.98  Rec'd Exp 460061 7/24
Hydraulic Tamper - $2,000 - Rev'd cost $2634.59 Exp Rpt 460256, Rec'd 7/24
Stockade ST400i Stapler- $1,300, Rec'd Exp Rpt 1003496, 6/2024--actual $1552.60
CONTACT: HIRAM AGUILAR
Revised on 6/7/2024 to add the Stockade stapler.</v>
          </cell>
          <cell r="I4663" t="str">
            <v>GP</v>
          </cell>
          <cell r="J4663" t="str">
            <v>GP_TRN OPS TOOLS, EQUIPMENT &amp; FACILITIES</v>
          </cell>
          <cell r="K4663" t="str">
            <v>TOOLS</v>
          </cell>
          <cell r="L4663" t="str">
            <v>870</v>
          </cell>
          <cell r="M4663" t="str">
            <v>Tools/Work Equipment</v>
          </cell>
          <cell r="N4663"/>
          <cell r="O4663" t="str">
            <v/>
          </cell>
          <cell r="P4663"/>
          <cell r="Q4663"/>
          <cell r="R4663" t="str">
            <v/>
          </cell>
          <cell r="S4663" t="str">
            <v xml:space="preserve">This WA is to cover the cost to purchase tools for SULPHUR SPRINGS.
2 - Greenlee Hole Punch - $3,500 ($7,000)Hydraulic Tamper - $2,000
CONTACT: HIRAM AGUILAR
</v>
          </cell>
          <cell r="T4663" t="str">
            <v>This WA is to cover the cost to purchase tools for SULPHUR SPRINGS.
2 - Greenlee Hole Punch - $3,500 ($7,000)Hydraulic Tamper - $2,000
CONTACT: HIRAM AGUILAR</v>
          </cell>
          <cell r="U4663"/>
          <cell r="V4663" t="str">
            <v>Gretchen Koehling</v>
          </cell>
          <cell r="W4663"/>
          <cell r="X4663"/>
          <cell r="Y4663" t="str">
            <v>METRO EAST</v>
          </cell>
          <cell r="Z4663" t="str">
            <v>SULPHUR SPRINGS</v>
          </cell>
          <cell r="AA4663" t="str">
            <v>SULPHUR SPRINGS</v>
          </cell>
          <cell r="AB4663" t="str">
            <v>N/A</v>
          </cell>
          <cell r="AC4663" t="str">
            <v>0003882</v>
          </cell>
          <cell r="AD4663" t="str">
            <v>Sulphur Springs Transmission</v>
          </cell>
          <cell r="AE4663" t="str">
            <v>In-Service</v>
          </cell>
          <cell r="AF4663" t="str">
            <v>Closed</v>
          </cell>
          <cell r="AG4663">
            <v>45511</v>
          </cell>
          <cell r="AH4663" t="str">
            <v>10292.5</v>
          </cell>
          <cell r="AI4663">
            <v>8317.17</v>
          </cell>
        </row>
        <row r="4664">
          <cell r="E4664" t="str">
            <v>0PT49417 -- REAGAN STREET SUB : REPLACE (3) PORCELAIN 138 KV LIGHTNING ARRESTORS ON TRANSFORMER #4</v>
          </cell>
          <cell r="F4664" t="str">
            <v>REAGAN STREET SUB : REPLACE (3) PORCELAIN 138 KV LIGHTNING ARRESTORS ON TRANSFORMER #4</v>
          </cell>
          <cell r="G4664" t="str">
            <v>Reagan Street Sub : Replace (3) Porcelain 138 kV Lightning Arrestors on Transformer #4</v>
          </cell>
          <cell r="H4664" t="str">
            <v>This WA is an estimated cost to Replace (3) Porcelain 138 kV Lightning Arrestors 
RETIREMENT: 476086
REVISION- LABOR OVERESTIMATED ON ORIGINAL ESTIMATE</v>
          </cell>
          <cell r="I4664" t="str">
            <v>CMPC</v>
          </cell>
          <cell r="J4664"/>
          <cell r="K4664"/>
          <cell r="L4664" t="str">
            <v>211</v>
          </cell>
          <cell r="M4664" t="str">
            <v>Region Miscellaneous</v>
          </cell>
          <cell r="N4664"/>
          <cell r="O4664" t="str">
            <v/>
          </cell>
          <cell r="P4664"/>
          <cell r="Q4664"/>
          <cell r="R4664" t="str">
            <v/>
          </cell>
          <cell r="S4664" t="str">
            <v xml:space="preserve">This WA is an estimated cost to Replace (3) Porcelain 138 kV Lightning Arrestors
RETIREMENT: 476086
</v>
          </cell>
          <cell r="T4664" t="str">
            <v>This WA is an estimated cost to Replace (3) Porcelain 138 kV Lightning Arrestors
RETIREMENT: 476086</v>
          </cell>
          <cell r="U4664"/>
          <cell r="V4664" t="str">
            <v>Bettye Turner</v>
          </cell>
          <cell r="W4664"/>
          <cell r="X4664"/>
          <cell r="Y4664" t="str">
            <v>METRO EAST</v>
          </cell>
          <cell r="Z4664" t="str">
            <v>DALLAS</v>
          </cell>
          <cell r="AA4664" t="str">
            <v>DALLAS</v>
          </cell>
          <cell r="AB4664" t="str">
            <v>Station</v>
          </cell>
          <cell r="AC4664" t="str">
            <v>0000589</v>
          </cell>
          <cell r="AD4664" t="str">
            <v>Reagan St S/Sta T&amp;D</v>
          </cell>
          <cell r="AE4664" t="str">
            <v>In-Service</v>
          </cell>
          <cell r="AF4664" t="str">
            <v>Closed</v>
          </cell>
          <cell r="AG4664">
            <v>44881</v>
          </cell>
          <cell r="AH4664" t="str">
            <v>10194.71</v>
          </cell>
          <cell r="AI4664">
            <v>8314.65</v>
          </cell>
        </row>
        <row r="4665">
          <cell r="E4665" t="str">
            <v>0PT52231 -- COLORADO CITY TO SWEETWATER 69KV LINE: REPLACE 1 55' POLE, 1 9' CROSSARM, AND 3 INSULATORS</v>
          </cell>
          <cell r="F4665" t="str">
            <v>COLORADO CITY TO SWEETWATER 69KV LINE: REPLACE 1 55' POLE, 1 9' CROSSARM, AND 3 INSULATORS</v>
          </cell>
          <cell r="G4665" t="str">
            <v>Colorado City to Sweetwater 69kV line: Replace 1 55' pole, 1 9' crossarm, and 3 insulators</v>
          </cell>
          <cell r="H4665" t="str">
            <v>This Work Authorization (WA) will be used to cover the cost to replace 1 55' pole, 1 9' crossarm, and 3 insulators:
Retire: 1 (one) 55' wood pole, 1 (one) 9' crossarm, 3 (three) 69kV insulators
Install: 1 (one) 55' wood pole, 1 (one) 9' crossarm, and 3 (three) 69kV insulators</v>
          </cell>
          <cell r="I4665" t="str">
            <v>CMPC</v>
          </cell>
          <cell r="J4665"/>
          <cell r="K4665"/>
          <cell r="L4665" t="str">
            <v>213</v>
          </cell>
          <cell r="M4665" t="str">
            <v>Transmission Line Pole Replace</v>
          </cell>
          <cell r="N4665"/>
          <cell r="O4665" t="str">
            <v/>
          </cell>
          <cell r="P4665"/>
          <cell r="Q4665"/>
          <cell r="R4665" t="str">
            <v/>
          </cell>
          <cell r="S4665" t="str">
            <v xml:space="preserve">This Work Authorization (WA) will be used to cover the cost to replace 1 55' pole, 1 9' crossarm, and 3 insulators:
Retire: 1 (one) 55' wood pole, 1 (one) 9' crossarm, 3 (three) 69kV insulatorsInstall: 1 (one) 55' wood pole, 1 (one) 9' crossarm, and 3 (three) 69kV insulators
</v>
          </cell>
          <cell r="T4665" t="str">
            <v>This Work Authorization (WA) will be used to cover the cost to replace 1 55' pole, 1 9' crossarm, and 3 insulators:
Retire: 1 (one) 55' wood pole, 1 (one) 9' crossarm, 3 (three) 69kV insulatorsInstall: 1 (one) 55' wood pole, 1 (one) 9' crossarm, and 3 (three) 69kV insulators</v>
          </cell>
          <cell r="U4665"/>
          <cell r="V4665" t="str">
            <v>Stephanie Sager</v>
          </cell>
          <cell r="W4665"/>
          <cell r="X4665" t="str">
            <v>Miguel Ortega</v>
          </cell>
          <cell r="Y4665" t="str">
            <v>METRO WEST</v>
          </cell>
          <cell r="Z4665" t="str">
            <v>SWEETWATER</v>
          </cell>
          <cell r="AA4665" t="str">
            <v>SWEETWATER</v>
          </cell>
          <cell r="AB4665" t="str">
            <v>Line</v>
          </cell>
          <cell r="AC4665" t="str">
            <v>0007420</v>
          </cell>
          <cell r="AD4665" t="str">
            <v>Sweetwater - Colorado City 69K</v>
          </cell>
          <cell r="AE4665" t="str">
            <v>In-Service</v>
          </cell>
          <cell r="AF4665" t="str">
            <v>Closed</v>
          </cell>
          <cell r="AG4665">
            <v>45243</v>
          </cell>
          <cell r="AH4665" t="str">
            <v>9973.72</v>
          </cell>
          <cell r="AI4665">
            <v>8259.92</v>
          </cell>
        </row>
        <row r="4666">
          <cell r="E4666" t="str">
            <v>0PT52884 -- SHORT GRASS SUB - BOWMAN SWITCH 138 KV LINE : REPLACE CROSSARMS</v>
          </cell>
          <cell r="F4666" t="str">
            <v>SHORT GRASS SUB - BOWMAN SWITCH 138 KV LINE : REPLACE CROSSARMS</v>
          </cell>
          <cell r="G4666" t="str">
            <v>Short Grass Sub - Bowman Switch 138 kV Line : Replace Crossarms</v>
          </cell>
          <cell r="H4666" t="str">
            <v>This Work Authorization (WA) will cover the cost to replace cross arms on multiple structures on the Short Grass Sub-Bowman Switch 138KV line as detailed below:
Structures: 46/10, 46/9
Remove: Two (2) Wood cross arms 
Install: Two (2) Steel cross arms</v>
          </cell>
          <cell r="I4666" t="str">
            <v>CMPC</v>
          </cell>
          <cell r="J4666"/>
          <cell r="K4666"/>
          <cell r="L4666" t="str">
            <v>121</v>
          </cell>
          <cell r="M4666" t="str">
            <v>Crossarm Replacement</v>
          </cell>
          <cell r="N4666"/>
          <cell r="O4666" t="str">
            <v/>
          </cell>
          <cell r="P4666"/>
          <cell r="Q4666"/>
          <cell r="R4666" t="str">
            <v/>
          </cell>
          <cell r="S4666" t="str">
            <v xml:space="preserve">This Work Authorization (WA) will cover the cost to replace cross arms on multiple structures on the Short Grass Sub-Bowman Switch 138KV line as detailed below:
Structures: 46/10, 46/9Remove: Two (2) Wood cross arms Install: Two (2) Steel cross arms
</v>
          </cell>
          <cell r="T4666" t="str">
            <v>This Work Authorization (WA) will cover the cost to replace cross arms on multiple structures on the Short Grass Sub-Bowman Switch 138KV line as detailed below:
Structures: 46/10, 46/9Remove: Two (2) Wood cross arms Install: Two (2) Steel cross arms</v>
          </cell>
          <cell r="U4666"/>
          <cell r="V4666" t="str">
            <v>Priscilla Martinez</v>
          </cell>
          <cell r="W4666"/>
          <cell r="X4666" t="str">
            <v>Miguel Ortega</v>
          </cell>
          <cell r="Y4666" t="str">
            <v>METRO WEST</v>
          </cell>
          <cell r="Z4666" t="str">
            <v>WICHITA FALLS</v>
          </cell>
          <cell r="AA4666" t="str">
            <v>WICHITA FALLS</v>
          </cell>
          <cell r="AB4666" t="str">
            <v>Line</v>
          </cell>
          <cell r="AC4666" t="str">
            <v>0007202</v>
          </cell>
          <cell r="AD4666" t="str">
            <v>Graham Ses - Bowman (West) 345</v>
          </cell>
          <cell r="AE4666" t="str">
            <v>In-Service</v>
          </cell>
          <cell r="AF4666" t="str">
            <v>Closed</v>
          </cell>
          <cell r="AG4666">
            <v>45238</v>
          </cell>
          <cell r="AH4666" t="str">
            <v>9553.37</v>
          </cell>
          <cell r="AI4666">
            <v>8257.6200000000008</v>
          </cell>
        </row>
        <row r="4667">
          <cell r="E4667" t="str">
            <v>0PT48952 -- FISHER RD  SWITCH : REPLACE FAILED HVAC UNIT.</v>
          </cell>
          <cell r="F4667" t="str">
            <v>FISHER RD  SWITCH : REPLACE FAILED HVAC UNIT.</v>
          </cell>
          <cell r="G4667" t="str">
            <v>Fisher Rd  Switch : Replace failed HVAC unit.</v>
          </cell>
          <cell r="H4667" t="str">
            <v>Fisher Rd Switch : Replacing failed HVAC unit
This WA is to replace failed HVAC system in the control house at Fisher Rd Switch, Ferguson Veresh to replace unit.
:Fisher Rd Switch: Replace failed HVAC unit. Work to be performed by a contractor.
*revision note- no oncor labor originally estimate 
Remove:
Wall Mount 2.5 ton HVAC System
Install:
Wall Mount 2.5 ton HVAC System</v>
          </cell>
          <cell r="I4667" t="str">
            <v>CMPC</v>
          </cell>
          <cell r="J4667"/>
          <cell r="K4667"/>
          <cell r="L4667" t="str">
            <v>106</v>
          </cell>
          <cell r="M4667" t="str">
            <v>Air Conditioner Replacements</v>
          </cell>
          <cell r="N4667"/>
          <cell r="O4667" t="str">
            <v/>
          </cell>
          <cell r="P4667"/>
          <cell r="Q4667"/>
          <cell r="R4667" t="str">
            <v/>
          </cell>
          <cell r="S4667" t="str">
            <v xml:space="preserve">Fisher Rd Switch : Replacing failed HVAC unit
This WA is to replace failed HVAC system in the control house at Fisher Rd Switch, Ferguson Veresh to replace unit.
Remove:Wall Mount 2.5 ton HVAC System
Install:Wall Mount 2.5 ton HVAC System
</v>
          </cell>
          <cell r="T4667" t="str">
            <v>Fisher Rd Switch : Replacing failed HVAC unit
This WA is to replace failed HVAC system in the control house at Fisher Rd Switch, Ferguson Veresh to replace unit.
Remove:Wall Mount 2.5 ton HVAC System
Install:Wall Mount 2.5 ton HVAC System</v>
          </cell>
          <cell r="U4667"/>
          <cell r="V4667" t="str">
            <v>William Payne</v>
          </cell>
          <cell r="W4667"/>
          <cell r="X4667"/>
          <cell r="Y4667" t="str">
            <v>METRO WEST</v>
          </cell>
          <cell r="Z4667" t="str">
            <v>WICHITA FALLS</v>
          </cell>
          <cell r="AA4667" t="str">
            <v>WICHITA FALLS</v>
          </cell>
          <cell r="AB4667" t="str">
            <v>Station</v>
          </cell>
          <cell r="AC4667" t="str">
            <v>0005958</v>
          </cell>
          <cell r="AD4667" t="str">
            <v>Fisher Rd Sw Station 345/1</v>
          </cell>
          <cell r="AE4667" t="str">
            <v>In-Service</v>
          </cell>
          <cell r="AF4667" t="str">
            <v>Closed</v>
          </cell>
          <cell r="AG4667">
            <v>44837</v>
          </cell>
          <cell r="AH4667" t="str">
            <v>7417.97</v>
          </cell>
          <cell r="AI4667">
            <v>8252.91</v>
          </cell>
        </row>
        <row r="4668">
          <cell r="E4668" t="str">
            <v>0PT48833 -- CORSICANA GLASS SUB : REPLACE BATTERY CHARGER</v>
          </cell>
          <cell r="F4668" t="str">
            <v>CORSICANA GLASS SUB : REPLACE BATTERY CHARGER</v>
          </cell>
          <cell r="G4668" t="str">
            <v>Corsicana Glass Sub : Replace Battery Charger</v>
          </cell>
          <cell r="H4668" t="str">
            <v>WA to replace battery charger at Corsicana Glass sub.  Battery charger failed to recharge batteries after power cycle.
Retire one battery charger 
Install new battery charger
Cedric Durley 7/6/22
Revision due to incorrect retirement of battery charger.</v>
          </cell>
          <cell r="I4668" t="str">
            <v>CMPC</v>
          </cell>
          <cell r="J4668"/>
          <cell r="K4668"/>
          <cell r="L4668" t="str">
            <v>107</v>
          </cell>
          <cell r="M4668" t="str">
            <v>Battery &amp; Charger Replacements</v>
          </cell>
          <cell r="N4668"/>
          <cell r="O4668" t="str">
            <v/>
          </cell>
          <cell r="P4668"/>
          <cell r="Q4668"/>
          <cell r="R4668" t="str">
            <v/>
          </cell>
          <cell r="S4668" t="str">
            <v xml:space="preserve">WA to replace battery charger at Corsicana Glass sub. Battery charger failed to recharge batteries after power cycle.
Retire one battery charger Install new battery charger
</v>
          </cell>
          <cell r="T4668" t="str">
            <v>WA to replace battery charger at Corsicana Glass sub. Battery charger failed to recharge batteries after power cycle.
Retire one battery charger Install new battery charger</v>
          </cell>
          <cell r="U4668"/>
          <cell r="V4668" t="str">
            <v>Cedric Durley</v>
          </cell>
          <cell r="W4668"/>
          <cell r="X4668"/>
          <cell r="Y4668" t="str">
            <v>SOUTHEAST</v>
          </cell>
          <cell r="Z4668" t="str">
            <v>WACO</v>
          </cell>
          <cell r="AA4668" t="str">
            <v>CORSICANA</v>
          </cell>
          <cell r="AB4668" t="str">
            <v>Station</v>
          </cell>
          <cell r="AC4668" t="str">
            <v>0401438</v>
          </cell>
          <cell r="AD4668" t="str">
            <v>Corsicana Glass</v>
          </cell>
          <cell r="AE4668" t="str">
            <v>In-Service</v>
          </cell>
          <cell r="AF4668" t="str">
            <v>Closed</v>
          </cell>
          <cell r="AG4668">
            <v>44823</v>
          </cell>
          <cell r="AH4668" t="str">
            <v>6775.27</v>
          </cell>
          <cell r="AI4668">
            <v>8234.91</v>
          </cell>
        </row>
        <row r="4669">
          <cell r="E4669" t="str">
            <v>0PT50846 -- CORSICANA WEST SUB: INSTALL ONE 12.5 KV FEEDER BREAKER</v>
          </cell>
          <cell r="F4669" t="str">
            <v>CORSICANA WEST SUB: INSTALL ONE 12.5 KV FEEDER BREAKER</v>
          </cell>
          <cell r="G4669" t="str">
            <v>Corsicana West Sub: Install One 12.5 kV Feeder Breaker</v>
          </cell>
          <cell r="H4669" t="str">
            <v>Install one 12.5 kV feeder breaker on station #2.</v>
          </cell>
          <cell r="I4669" t="str">
            <v>RNCO</v>
          </cell>
          <cell r="J4669"/>
          <cell r="K4669"/>
          <cell r="L4669" t="str">
            <v>102</v>
          </cell>
          <cell r="M4669" t="str">
            <v>Distribution Plan</v>
          </cell>
          <cell r="N4669" t="str">
            <v>2024NCOR001R01</v>
          </cell>
          <cell r="O4669" t="str">
            <v/>
          </cell>
          <cell r="P4669" t="str">
            <v>The projected 2024 summer peak load on Corsicana West Transformer is 26.6 MVA which is 95% of the 28.0 MVA nameplate rating for this transformer. In addition, the projected 2024 summer peak load on Corsicana West Substation is 43.5 MVA which is 124% of the capacity rating for this substation. In order to correct these problems, it is proposed to install a new 12.5 kV UG feeder breaker with 1000 Cu exit on Corsicana West Substation Station#2. It is also recommended to construct various distribution facilities in order to transfer load to the new feeder breaker. The completion of this work at Corsicana West Sub will correct the overloads that have been identified.</v>
          </cell>
          <cell r="Q4669"/>
          <cell r="R4669" t="str">
            <v/>
          </cell>
          <cell r="S4669" t="str">
            <v xml:space="preserve">This Work Authorization covers the cost to install one (1) feeder breaker on Station #2 at the Corsicana West Sub. The scope of this project includes installing one (1) 15 kV ABB RMAG self-contained feeder breaker containing SEL-351s/551 relays, one (1) underground cable termination support and installing associated foundations, supporting steel, bus, grounding, conduit, and cables.
The projected 2024 summer peak load on Corsicana West Transformer is 26.6 MVA which is 95% of the 28.0 MVA nameplate rating for this transformer. In addition, the projected 2024 summer peak load on Corsicana West Substation is 43.5 MVA which is 124% of the capacity rating for this substation. In order to correct these problems, it is proposed to install a new 12.5 kV UG feeder breaker with 1000 Cu exit on Corsicana West Substation Station#2. It is also recommended to construct various distribution facilities in order to transfer load to the new feeder breaker. The completion of this work at Corsicana West Sub will correct the overloads that have been identified.
</v>
          </cell>
          <cell r="T4669" t="str">
            <v>This Work Authorization covers the cost to install one (1) feeder breaker on Station #2 at the Corsicana West Sub. The scope of this project includes installing one (1) 15 kV ABB RMAG self-contained feeder breaker containing SEL-351s/551 relays, one (1) underground cable termination support and installing associated foundations, supporting steel, bus, grounding, conduit, and cables.</v>
          </cell>
          <cell r="U4669" t="str">
            <v>POWER ENGINEERS INC</v>
          </cell>
          <cell r="V4669" t="str">
            <v>Nihar Patel</v>
          </cell>
          <cell r="W4669" t="str">
            <v>Craig Mcquady</v>
          </cell>
          <cell r="X4669" t="str">
            <v>Bradley Shuffield</v>
          </cell>
          <cell r="Y4669" t="str">
            <v>SOUTHEAST</v>
          </cell>
          <cell r="Z4669" t="str">
            <v>WACO</v>
          </cell>
          <cell r="AA4669" t="str">
            <v>CORSICANA</v>
          </cell>
          <cell r="AB4669" t="str">
            <v>Station</v>
          </cell>
          <cell r="AC4669" t="str">
            <v>0401448</v>
          </cell>
          <cell r="AD4669" t="str">
            <v>Corsicana, West 138Kv</v>
          </cell>
          <cell r="AE4669" t="str">
            <v>In-Service</v>
          </cell>
          <cell r="AF4669" t="str">
            <v>Constr. Complete, Chargeable</v>
          </cell>
          <cell r="AG4669">
            <v>45463</v>
          </cell>
          <cell r="AH4669" t="str">
            <v>332097.92</v>
          </cell>
          <cell r="AI4669">
            <v>399611.74</v>
          </cell>
        </row>
        <row r="4670">
          <cell r="E4670" t="str">
            <v>0PT50932 -- CARROLLTON SUB : INSTALL VOLTAGE REDUCTION EQUIPMENT</v>
          </cell>
          <cell r="F4670" t="str">
            <v>CARROLLTON SUB : INSTALL VOLTAGE REDUCTION EQUIPMENT</v>
          </cell>
          <cell r="G4670" t="str">
            <v>Carrollton Sub : Install voltage reduction equipment</v>
          </cell>
          <cell r="H4670" t="str">
            <v>Upgrade the voltage reduction scheme @ Carrollton Sub.</v>
          </cell>
          <cell r="I4670" t="str">
            <v>CMPC</v>
          </cell>
          <cell r="J4670"/>
          <cell r="K4670"/>
          <cell r="L4670" t="str">
            <v>215</v>
          </cell>
          <cell r="M4670" t="str">
            <v>Transmission Engineering Misc</v>
          </cell>
          <cell r="N4670"/>
          <cell r="O4670" t="str">
            <v/>
          </cell>
          <cell r="P4670" t="str">
            <v>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v>
          </cell>
          <cell r="Q4670"/>
          <cell r="R4670" t="str">
            <v/>
          </cell>
          <cell r="S4670" t="str">
            <v xml:space="preserve">This WA covers the costto install Voltage Reduction equipment at Carrolton Substation required as part of the Voltage Reduction program. The workwill include replacement of existing LTC controllers on Transformer #1, Transformer #3  Transformer #4 and replacement of existing RTU.New cable will be installed in existing conduit.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This project is part of a program to expand the voltage reduction capabilities on the Oncor system.
</v>
          </cell>
          <cell r="T4670" t="str">
            <v>This WA covers the costto install Voltage Reduction equipment at Carrolton Substation required as part of the Voltage Reduction program. The workwill include replacement of existing LTC controllers on Transformer #1, Transformer #3  Transformer #4 and replacement of existing RTU.New cable will be installed in existing conduit.</v>
          </cell>
          <cell r="U4670" t="str">
            <v>SARGENT &amp; LUNDY LLC</v>
          </cell>
          <cell r="V4670" t="str">
            <v>Robert Zarycki</v>
          </cell>
          <cell r="W4670" t="str">
            <v>Adam Linker</v>
          </cell>
          <cell r="X4670" t="str">
            <v>Barry Hance</v>
          </cell>
          <cell r="Y4670" t="str">
            <v>METRO EAST</v>
          </cell>
          <cell r="Z4670" t="str">
            <v>NORTH DALLAS</v>
          </cell>
          <cell r="AA4670" t="str">
            <v>NORTH DALLAS</v>
          </cell>
          <cell r="AB4670" t="str">
            <v>Station</v>
          </cell>
          <cell r="AC4670" t="str">
            <v>0101430</v>
          </cell>
          <cell r="AD4670" t="str">
            <v>Carrollton, 138Kv</v>
          </cell>
          <cell r="AE4670" t="str">
            <v>In-Service</v>
          </cell>
          <cell r="AF4670" t="str">
            <v>Constr. Complete, Chargeable</v>
          </cell>
          <cell r="AG4670">
            <v>45446</v>
          </cell>
          <cell r="AH4670" t="str">
            <v>128741.1</v>
          </cell>
          <cell r="AI4670">
            <v>409851.44</v>
          </cell>
        </row>
        <row r="4671">
          <cell r="E4671" t="str">
            <v>0PT48646 -- MIDLOTHIAN SOUTH SUB : REPLACE FAILED CAPACITOR AND FUSE</v>
          </cell>
          <cell r="F4671" t="str">
            <v>MIDLOTHIAN SOUTH SUB : REPLACE FAILED CAPACITOR AND FUSE</v>
          </cell>
          <cell r="G4671" t="str">
            <v>Midlothian South Sub : Replace Failed Capacitor and Fuse</v>
          </cell>
          <cell r="H4671" t="str">
            <v>This WA is an estimated cost to Replace (1) Failed Capacitor and Fuse
RETIREMENT:  478899
                          450080
This WA has been approved by Cliff Odom to use 217
REVISION- THE JOB WAS COMPLETED QUICKER THAN EXPECTED WHICH CAUSED LABOR TO BE OVERESTIMATED</v>
          </cell>
          <cell r="I4671" t="str">
            <v>CMPC</v>
          </cell>
          <cell r="J4671"/>
          <cell r="K4671"/>
          <cell r="L4671" t="str">
            <v>217</v>
          </cell>
          <cell r="M4671" t="str">
            <v>Failed Substation Equip Replac</v>
          </cell>
          <cell r="N4671"/>
          <cell r="O4671" t="str">
            <v/>
          </cell>
          <cell r="P4671"/>
          <cell r="Q4671"/>
          <cell r="R4671" t="str">
            <v/>
          </cell>
          <cell r="S4671" t="str">
            <v xml:space="preserve">This WA is an estimated cost to Replace (1) Failed Capacitor and Fuse
RETIREMENT: 478899 450080
This WA have been approved by Cliff Odom to use 217
</v>
          </cell>
          <cell r="T4671" t="str">
            <v>This WA is an estimated cost to Replace (1) Failed Capacitor and Fuse
RETIREMENT: 478899 450080
This WA have been approved by Cliff Odom to use 217</v>
          </cell>
          <cell r="U4671"/>
          <cell r="V4671" t="str">
            <v>Bettye Turner</v>
          </cell>
          <cell r="W4671"/>
          <cell r="X4671"/>
          <cell r="Y4671" t="str">
            <v>METRO EAST</v>
          </cell>
          <cell r="Z4671" t="str">
            <v>DALLAS</v>
          </cell>
          <cell r="AA4671" t="str">
            <v>DALLAS</v>
          </cell>
          <cell r="AB4671" t="str">
            <v>Station</v>
          </cell>
          <cell r="AC4671" t="str">
            <v>0101407</v>
          </cell>
          <cell r="AD4671" t="str">
            <v>Midlothian Txi 138Kv</v>
          </cell>
          <cell r="AE4671" t="str">
            <v>In-Service</v>
          </cell>
          <cell r="AF4671" t="str">
            <v>Closed</v>
          </cell>
          <cell r="AG4671">
            <v>44908</v>
          </cell>
          <cell r="AH4671" t="str">
            <v>10632.43</v>
          </cell>
          <cell r="AI4671">
            <v>8218.8700000000008</v>
          </cell>
        </row>
        <row r="4672">
          <cell r="E4672" t="str">
            <v>0PT47784 -- DECATUR SUB : INSTALL NEW PERIMETER FENCE WITH GATES E. PATTERSON</v>
          </cell>
          <cell r="F4672" t="str">
            <v>DECATUR SUB : INSTALL NEW PERIMETER FENCE WITH GATES E. PATTERSON</v>
          </cell>
          <cell r="G4672" t="str">
            <v>Decatur Sub : Install New Perimeter Fence with Gates E. Patterson</v>
          </cell>
          <cell r="H4672" t="str">
            <v>This WA is to cover the cost to install a new 170' pipe fence with 20' gate to prevent access.  **L&amp;C - CONTRACTOR TO SUPPLY ALL LABOR, EQUIPMENT AND MATERIALS**</v>
          </cell>
          <cell r="I4672" t="str">
            <v>CMPC</v>
          </cell>
          <cell r="J4672"/>
          <cell r="K4672"/>
          <cell r="L4672" t="str">
            <v>211</v>
          </cell>
          <cell r="M4672" t="str">
            <v>Region Miscellaneous</v>
          </cell>
          <cell r="N4672"/>
          <cell r="O4672" t="str">
            <v/>
          </cell>
          <cell r="P4672"/>
          <cell r="Q4672"/>
          <cell r="R4672" t="str">
            <v/>
          </cell>
          <cell r="S4672" t="str">
            <v xml:space="preserve">This WA is to cover the cost to install a new 170' pipe fence with 20' gate to prevent access. **LC - CONTRACTOR TO SUPPLY ALL LABOR, EQUIPMENT AND MATERIALS**
</v>
          </cell>
          <cell r="T4672" t="str">
            <v>This WA is to cover the cost to install a new 170' pipe fence with 20' gate to prevent access. **LC - CONTRACTOR TO SUPPLY ALL LABOR, EQUIPMENT AND MATERIALS**</v>
          </cell>
          <cell r="U4672"/>
          <cell r="V4672" t="str">
            <v>Tasha Hjuler</v>
          </cell>
          <cell r="W4672" t="str">
            <v>William Patterson</v>
          </cell>
          <cell r="X4672"/>
          <cell r="Y4672" t="str">
            <v>METRO WEST</v>
          </cell>
          <cell r="Z4672" t="str">
            <v>FORT WORTH</v>
          </cell>
          <cell r="AA4672" t="str">
            <v>FORT WORTH</v>
          </cell>
          <cell r="AB4672" t="str">
            <v>Station</v>
          </cell>
          <cell r="AC4672" t="str">
            <v>0501402</v>
          </cell>
          <cell r="AD4672" t="str">
            <v>Decatur,138Kv</v>
          </cell>
          <cell r="AE4672" t="str">
            <v>In-Service</v>
          </cell>
          <cell r="AF4672" t="str">
            <v>Closed</v>
          </cell>
          <cell r="AG4672">
            <v>44680</v>
          </cell>
          <cell r="AH4672" t="str">
            <v>8471.92</v>
          </cell>
          <cell r="AI4672">
            <v>8206.1</v>
          </cell>
        </row>
        <row r="4673">
          <cell r="E4673" t="str">
            <v>0PT54886 -- WEST LEVEE SUB - WATERMILL SWITCH 345 KV LINE : REPLACE FAILED INSULATOR @ WEST LEVEE SW# 342</v>
          </cell>
          <cell r="F4673" t="str">
            <v>WEST LEVEE SUB - WATERMILL SWITCH 345 KV LINE : REPLACE FAILED INSULATOR @ WEST LEVEE SW# 342</v>
          </cell>
          <cell r="G4673" t="str">
            <v>West Levee Sub - Watermill Switch 345 kV Line : Replace failed Insulator @ West Levee SW# 342</v>
          </cell>
          <cell r="H4673" t="str">
            <v>This WA is an estimated cost to Replace failed Insulator @ West Levee SW# 342
Pike replaced failed insulators on dead end structure at West Levee Sub
Parts to be Replaced &amp; Installed: Line Insulators
TSN: 448052
TSN: 491171
Revised WA: No Oncor labor,  all contractor labor only</v>
          </cell>
          <cell r="I4673" t="str">
            <v>CMPC</v>
          </cell>
          <cell r="J4673" t="str">
            <v>Region Reactive</v>
          </cell>
          <cell r="K4673" t="str">
            <v>BI 211_REGION REACTIVE MAINTENANCE</v>
          </cell>
          <cell r="L4673" t="str">
            <v>211</v>
          </cell>
          <cell r="M4673" t="str">
            <v>Region Miscellaneous</v>
          </cell>
          <cell r="N4673"/>
          <cell r="O4673" t="str">
            <v/>
          </cell>
          <cell r="P4673"/>
          <cell r="Q4673"/>
          <cell r="R4673" t="str">
            <v/>
          </cell>
          <cell r="S4673" t="str">
            <v xml:space="preserve">This WA is an estimated cost to Replace failed Insulator @ West Levee SW# 342
Pike replaced failed insulators on dead end structure at West Levee Sub
Parts to be Replaced  Installed: Line InsulatorsTSN: 448052TSN: 491171
</v>
          </cell>
          <cell r="T4673" t="str">
            <v>This WA is an estimated cost to Replace failed Insulator @ West Levee SW# 342
Pike replaced failed insulators on dead end structure at West Levee Sub
Parts to be Replaced  Installed: Line InsulatorsTSN: 448052TSN: 491171</v>
          </cell>
          <cell r="U4673"/>
          <cell r="V4673" t="str">
            <v>Martha Mata</v>
          </cell>
          <cell r="W4673"/>
          <cell r="X4673" t="str">
            <v>Barry Hance</v>
          </cell>
          <cell r="Y4673" t="str">
            <v>METRO EAST</v>
          </cell>
          <cell r="Z4673" t="str">
            <v>DALLAS</v>
          </cell>
          <cell r="AA4673" t="str">
            <v>DALLAS</v>
          </cell>
          <cell r="AB4673" t="str">
            <v>Line</v>
          </cell>
          <cell r="AC4673" t="str">
            <v>0000396</v>
          </cell>
          <cell r="AD4673" t="str">
            <v>Watermill-West Levee Tran Line</v>
          </cell>
          <cell r="AE4673" t="str">
            <v>In-Service</v>
          </cell>
          <cell r="AF4673" t="str">
            <v>Closed</v>
          </cell>
          <cell r="AG4673">
            <v>45519</v>
          </cell>
          <cell r="AH4673" t="str">
            <v>8555.32</v>
          </cell>
          <cell r="AI4673">
            <v>8197.01</v>
          </cell>
        </row>
        <row r="4674">
          <cell r="E4674" t="str">
            <v>0PT51337 -- NELSON SWITCH - FULLERTON SWITCH 138KV: GROUND LINE MAINTENANCE FOR 73 POLES</v>
          </cell>
          <cell r="F4674" t="str">
            <v>NELSON SWITCH - FULLERTON SWITCH 138KV: GROUND LINE MAINTENANCE FOR 73 POLES</v>
          </cell>
          <cell r="G4674" t="str">
            <v>Nelson Switch - Fullerton Switch 138kV: Ground Line Maintenance for 73 poles</v>
          </cell>
          <cell r="H4674" t="str">
            <v>This WA will cover the cost of Ground Line Maintenance for 73 poles 138KV
1 - 45', 2 - 50', 70 - 90'
Revision: 11/16/2023  Price increase due to internal treatment of fire retardant and rot resistant</v>
          </cell>
          <cell r="I4674" t="str">
            <v>CMPC</v>
          </cell>
          <cell r="J4674"/>
          <cell r="K4674"/>
          <cell r="L4674" t="str">
            <v>223</v>
          </cell>
          <cell r="M4674" t="str">
            <v>Ground Line Maintenance</v>
          </cell>
          <cell r="N4674"/>
          <cell r="O4674" t="str">
            <v/>
          </cell>
          <cell r="P4674"/>
          <cell r="Q4674"/>
          <cell r="R4674" t="str">
            <v/>
          </cell>
          <cell r="S4674" t="str">
            <v xml:space="preserve">This WA will cover the cost ofGround Line Maintenance for 73 poles 138KV1 - 45', 2 - 50', 70 - 90'
</v>
          </cell>
          <cell r="T4674" t="str">
            <v>This WA will cover the cost ofGround Line Maintenance for 73 poles 138KV1 - 45', 2 - 50', 70 - 90'</v>
          </cell>
          <cell r="U4674"/>
          <cell r="V4674" t="str">
            <v>Carissa Hilliard</v>
          </cell>
          <cell r="W4674" t="str">
            <v>Peter Carhart</v>
          </cell>
          <cell r="X4674" t="str">
            <v>Miguel Ortega</v>
          </cell>
          <cell r="Y4674" t="str">
            <v>METRO WEST</v>
          </cell>
          <cell r="Z4674" t="str">
            <v>ODESSA</v>
          </cell>
          <cell r="AA4674" t="str">
            <v>ODESSA</v>
          </cell>
          <cell r="AB4674" t="str">
            <v>Line</v>
          </cell>
          <cell r="AC4674" t="str">
            <v>0007745</v>
          </cell>
          <cell r="AD4674" t="str">
            <v>Andrews Cty S - Littman Sub</v>
          </cell>
          <cell r="AE4674" t="str">
            <v>In-Service</v>
          </cell>
          <cell r="AF4674" t="str">
            <v>Closed</v>
          </cell>
          <cell r="AG4674">
            <v>45258</v>
          </cell>
          <cell r="AH4674" t="str">
            <v>5580.44</v>
          </cell>
          <cell r="AI4674">
            <v>8192.31</v>
          </cell>
        </row>
        <row r="4675">
          <cell r="E4675" t="str">
            <v>0PT49015 -- FAIRMOUNT SUB : REPLACEMENT OF 3 PORCELAIN SURGE ARRESTORS, TRF #1</v>
          </cell>
          <cell r="F4675" t="str">
            <v>FAIRMOUNT SUB : REPLACEMENT OF 3 PORCELAIN SURGE ARRESTORS, TRF #1</v>
          </cell>
          <cell r="G4675" t="str">
            <v>Fairmount Sub : Replacement of 3 porcelain surge arrestors, TRF #1</v>
          </cell>
          <cell r="H4675" t="str">
            <v>This WA estimate is for the removal of the existing porcelain surge arresters, the testing and installation of new polymer surge arresters on FRMNT-TRF01.
Retirement: 476086 (3)</v>
          </cell>
          <cell r="I4675" t="str">
            <v>CMPC</v>
          </cell>
          <cell r="J4675"/>
          <cell r="K4675"/>
          <cell r="L4675" t="str">
            <v>211</v>
          </cell>
          <cell r="M4675" t="str">
            <v>Region Miscellaneous</v>
          </cell>
          <cell r="N4675"/>
          <cell r="O4675" t="str">
            <v/>
          </cell>
          <cell r="P4675"/>
          <cell r="Q4675"/>
          <cell r="R4675" t="str">
            <v/>
          </cell>
          <cell r="S4675" t="str">
            <v xml:space="preserve">This WA estimate is for the removal of the existing porcelain surge arresters, the testing and installation of new polymer surge arresters on FRMNT-TRF01.
Retirement: 476086 (3)
</v>
          </cell>
          <cell r="T4675" t="str">
            <v>This WA estimate is for the removal of the existing porcelain surge arresters, the testing and installation of new polymer surge arresters on FRMNT-TRF01.
Retirement: 476086 (3)</v>
          </cell>
          <cell r="U4675"/>
          <cell r="V4675" t="str">
            <v>Kailee Silcox</v>
          </cell>
          <cell r="W4675"/>
          <cell r="X4675"/>
          <cell r="Y4675" t="str">
            <v>METRO EAST</v>
          </cell>
          <cell r="Z4675" t="str">
            <v>DALLAS</v>
          </cell>
          <cell r="AA4675" t="str">
            <v>DALLAS</v>
          </cell>
          <cell r="AB4675" t="str">
            <v>Station</v>
          </cell>
          <cell r="AC4675" t="str">
            <v>0000522</v>
          </cell>
          <cell r="AD4675" t="str">
            <v>Fairmount S/Sta T&amp;D</v>
          </cell>
          <cell r="AE4675" t="str">
            <v>In-Service</v>
          </cell>
          <cell r="AF4675" t="str">
            <v>Closed</v>
          </cell>
          <cell r="AG4675">
            <v>44858</v>
          </cell>
          <cell r="AH4675" t="str">
            <v>8392.98</v>
          </cell>
          <cell r="AI4675">
            <v>8187.61</v>
          </cell>
        </row>
        <row r="4676">
          <cell r="E4676" t="str">
            <v>0PT48719 -- MISTLETOE HEIGHTS SUB : REPLACE FAILED POWERLOGIC METER WITH SEL-735 METER</v>
          </cell>
          <cell r="F4676" t="str">
            <v>MISTLETOE HEIGHTS SUB : REPLACE FAILED POWERLOGIC METER WITH SEL-735 METER</v>
          </cell>
          <cell r="G4676" t="str">
            <v>Mistletoe Heights Sub : Replace Failed Powerlogic meter with SEL-735 meter</v>
          </cell>
          <cell r="H4676" t="str">
            <v>WA covers the cost to Replace Failed Powerlogic meter with SEL-735 meter.
Approved by Peter Babcock.
Remove: Powerlogic Meter
Install: SEL-735 Meter</v>
          </cell>
          <cell r="I4676" t="str">
            <v>CMPC</v>
          </cell>
          <cell r="J4676"/>
          <cell r="K4676"/>
          <cell r="L4676" t="str">
            <v>217</v>
          </cell>
          <cell r="M4676" t="str">
            <v>Failed Substation Equip Replac</v>
          </cell>
          <cell r="N4676"/>
          <cell r="O4676" t="str">
            <v/>
          </cell>
          <cell r="P4676"/>
          <cell r="Q4676"/>
          <cell r="R4676" t="str">
            <v/>
          </cell>
          <cell r="S4676" t="str">
            <v xml:space="preserve">WA covers the cost to Replace Failed Powerlogic meter with SEL-735 meter.
</v>
          </cell>
          <cell r="T4676" t="str">
            <v>WA covers the cost to Replace Failed Powerlogic meter with SEL-735 meter.</v>
          </cell>
          <cell r="U4676"/>
          <cell r="V4676" t="str">
            <v>Marissa Cassidy</v>
          </cell>
          <cell r="W4676"/>
          <cell r="X4676"/>
          <cell r="Y4676" t="str">
            <v>METRO WEST</v>
          </cell>
          <cell r="Z4676" t="str">
            <v>FORT WORTH</v>
          </cell>
          <cell r="AA4676" t="str">
            <v>FORT WORTH</v>
          </cell>
          <cell r="AB4676" t="str">
            <v>Station</v>
          </cell>
          <cell r="AC4676" t="str">
            <v>0005298</v>
          </cell>
          <cell r="AD4676" t="str">
            <v>Mistletoe Heights 138-12.5Kv</v>
          </cell>
          <cell r="AE4676" t="str">
            <v>In-Service</v>
          </cell>
          <cell r="AF4676" t="str">
            <v>Closed</v>
          </cell>
          <cell r="AG4676">
            <v>44865</v>
          </cell>
          <cell r="AH4676" t="str">
            <v>11545.16</v>
          </cell>
          <cell r="AI4676">
            <v>8183.81</v>
          </cell>
        </row>
        <row r="4677">
          <cell r="E4677" t="str">
            <v>0PT52770 -- ROUND ROCK SOUTHEAST SUB : REPLACE HVAC</v>
          </cell>
          <cell r="F4677" t="str">
            <v>ROUND ROCK SOUTHEAST SUB : REPLACE HVAC</v>
          </cell>
          <cell r="G4677" t="str">
            <v>Round Rock Southeast Sub : Replace HVAC</v>
          </cell>
          <cell r="H4677" t="str">
            <v>This Work Authorization will cover the cost to replace the failed (HVAC) Air-conditioner in the Round Rock Southeast control house.</v>
          </cell>
          <cell r="I4677" t="str">
            <v>CMPC</v>
          </cell>
          <cell r="J4677"/>
          <cell r="K4677"/>
          <cell r="L4677" t="str">
            <v>106</v>
          </cell>
          <cell r="M4677" t="str">
            <v>Air Conditioner Replacements</v>
          </cell>
          <cell r="N4677"/>
          <cell r="O4677" t="str">
            <v/>
          </cell>
          <cell r="P4677"/>
          <cell r="Q4677"/>
          <cell r="R4677" t="str">
            <v/>
          </cell>
          <cell r="S4677" t="str">
            <v xml:space="preserve">This WA is for the cost to replace the failing (HVAC) Air-conditioner in theRound Rock Southeastcontrol house. The unit and installation materials will be purchased from a local supplier and installed by them.
</v>
          </cell>
          <cell r="T4677" t="str">
            <v>This WA is for the cost to replace the failing (HVAC) Air-conditioner in theRound Rock Southeastcontrol house. The unit and installation materials will be purchased from a local supplier and installed by them.</v>
          </cell>
          <cell r="U4677"/>
          <cell r="V4677" t="str">
            <v>Kelli Hendershot</v>
          </cell>
          <cell r="W4677"/>
          <cell r="X4677"/>
          <cell r="Y4677" t="str">
            <v>SOUTHEAST</v>
          </cell>
          <cell r="Z4677" t="str">
            <v>TEMPLE</v>
          </cell>
          <cell r="AA4677" t="str">
            <v>TEMPLE</v>
          </cell>
          <cell r="AB4677" t="str">
            <v>Station</v>
          </cell>
          <cell r="AC4677" t="str">
            <v>0401488</v>
          </cell>
          <cell r="AD4677" t="str">
            <v>Round Rock, Southeast</v>
          </cell>
          <cell r="AE4677" t="str">
            <v>In-Service</v>
          </cell>
          <cell r="AF4677" t="str">
            <v>Closed</v>
          </cell>
          <cell r="AG4677">
            <v>45202</v>
          </cell>
          <cell r="AH4677" t="str">
            <v>8236.59</v>
          </cell>
          <cell r="AI4677">
            <v>8182.18</v>
          </cell>
        </row>
        <row r="4678">
          <cell r="E4678" t="str">
            <v>0PT49397 -- BOWMAN SWITCH - WICHITA FALLS SOUTH SWITCH 138 KV LINE : REPLACE CROSS ARM AT 2/4</v>
          </cell>
          <cell r="F4678" t="str">
            <v>BOWMAN SWITCH - WICHITA FALLS SOUTH SWITCH 138 KV LINE : REPLACE CROSS ARM AT 2/4</v>
          </cell>
          <cell r="G4678" t="str">
            <v>Bowman Switch - Wichita Falls South Switch 138 kV Line : Replace cross arm at 2/4</v>
          </cell>
          <cell r="H4678" t="str">
            <v>This WA is to replace bad arm with steel on the Bowman Switch - Wichita Falls South Switch 138 kV Line
remove
2/4 wood cross arm
install
2/4 steel cross arm</v>
          </cell>
          <cell r="I4678" t="str">
            <v>CMPC</v>
          </cell>
          <cell r="J4678"/>
          <cell r="K4678"/>
          <cell r="L4678" t="str">
            <v>121</v>
          </cell>
          <cell r="M4678" t="str">
            <v>Crossarm Replacement</v>
          </cell>
          <cell r="N4678"/>
          <cell r="O4678" t="str">
            <v/>
          </cell>
          <cell r="P4678"/>
          <cell r="Q4678"/>
          <cell r="R4678" t="str">
            <v/>
          </cell>
          <cell r="S4678" t="str">
            <v xml:space="preserve">Bowman Switch - Wichita Falls South Switch 138 kV Line : Replace cross arm atThis WA is to replace bad arm with steel.
remove2/4 wood cross arm
install2/4 steel cross arm
</v>
          </cell>
          <cell r="T4678" t="str">
            <v>Bowman Switch - Wichita Falls South Switch 138 kV Line : Replace cross arm atThis WA is to replace bad arm with steel.
remove2/4 wood cross arm
install2/4 steel cross arm</v>
          </cell>
          <cell r="U4678"/>
          <cell r="V4678" t="str">
            <v>William Payne</v>
          </cell>
          <cell r="W4678"/>
          <cell r="X4678"/>
          <cell r="Y4678" t="str">
            <v>METRO WEST</v>
          </cell>
          <cell r="Z4678" t="str">
            <v>WICHITA FALLS</v>
          </cell>
          <cell r="AA4678" t="str">
            <v>WICHITA FALLS</v>
          </cell>
          <cell r="AB4678" t="str">
            <v>Line</v>
          </cell>
          <cell r="AC4678" t="str">
            <v>0007362</v>
          </cell>
          <cell r="AD4678" t="str">
            <v>Bowman-South Wichita 138Kv</v>
          </cell>
          <cell r="AE4678" t="str">
            <v>In-Service</v>
          </cell>
          <cell r="AF4678" t="str">
            <v>Closed</v>
          </cell>
          <cell r="AG4678">
            <v>44868</v>
          </cell>
          <cell r="AH4678" t="str">
            <v>8311.02</v>
          </cell>
          <cell r="AI4678">
            <v>8159.25</v>
          </cell>
        </row>
        <row r="4679">
          <cell r="E4679" t="str">
            <v>0PT46308 -- MOBILE CIRCUIT BREAKER (MCB05): REPLACE BATTERIES</v>
          </cell>
          <cell r="F4679" t="str">
            <v>MOBILE CIRCUIT BREAKER (MCB05): REPLACE BATTERIES</v>
          </cell>
          <cell r="G4679" t="str">
            <v>Mobile Circuit Breaker (MCB05): Replace Batteries</v>
          </cell>
          <cell r="H4679" t="str">
            <v>This Work Authorization (WA) will cover the cost to replace batteries on mobile circuit breaker MCB05.
NO battery asset in FIM to retire at this construction location.</v>
          </cell>
          <cell r="I4679" t="str">
            <v>CMPC</v>
          </cell>
          <cell r="J4679"/>
          <cell r="K4679"/>
          <cell r="L4679" t="str">
            <v>107</v>
          </cell>
          <cell r="M4679" t="str">
            <v>Battery &amp; Charger Replacements</v>
          </cell>
          <cell r="N4679"/>
          <cell r="O4679" t="str">
            <v/>
          </cell>
          <cell r="P4679"/>
          <cell r="Q4679"/>
          <cell r="R4679" t="str">
            <v/>
          </cell>
          <cell r="S4679" t="str">
            <v xml:space="preserve">This Work Authorization (WA) will cover the cost to replace batteries on mobile circuit breaker MCB05.
</v>
          </cell>
          <cell r="T4679" t="str">
            <v>This Work Authorization (WA) will cover the cost to replace batteries on mobile circuit breaker MCB05.</v>
          </cell>
          <cell r="U4679"/>
          <cell r="V4679" t="str">
            <v>Angie Edwards</v>
          </cell>
          <cell r="W4679"/>
          <cell r="X4679"/>
          <cell r="Y4679" t="str">
            <v>METRO WEST</v>
          </cell>
          <cell r="Z4679" t="str">
            <v>ODESSA</v>
          </cell>
          <cell r="AA4679" t="str">
            <v>ODESSA</v>
          </cell>
          <cell r="AB4679" t="str">
            <v>Station</v>
          </cell>
          <cell r="AC4679" t="str">
            <v>5172053</v>
          </cell>
          <cell r="AD4679" t="str">
            <v>Mobile Circuit Breaker MCB05</v>
          </cell>
          <cell r="AE4679" t="str">
            <v>In-Service</v>
          </cell>
          <cell r="AF4679" t="str">
            <v>Closed</v>
          </cell>
          <cell r="AG4679">
            <v>44685</v>
          </cell>
          <cell r="AH4679" t="str">
            <v>13335.26</v>
          </cell>
          <cell r="AI4679">
            <v>8154.23</v>
          </cell>
        </row>
        <row r="4680">
          <cell r="E4680" t="str">
            <v>0PT47326 -- BOMARTON  SUB : REPLACE BATTERIES AT BMRTN-BAT01</v>
          </cell>
          <cell r="F4680" t="str">
            <v>BOMARTON  SUB : REPLACE BATTERIES AT BMRTN-BAT01</v>
          </cell>
          <cell r="G4680" t="str">
            <v>Bomarton  Sub : Replace Batteries at BMRTN-BAT01</v>
          </cell>
          <cell r="H4680" t="str">
            <v>Bomarton  Sub : Replace Batteries at BMRTN-BAT01
*Revision, additional labor required
Budget Item Per Michael Richey 
This WA is to replace BMRTN-BAT01 Batteries need to be replaced due to age (48 month replacement) and battery cell internal resistance increasing towards unacceptable levels. 
remove:
Battery Set       
Install:
100AH VRLA Battery Set
NOTE:  there is no battery set in FIM to retire.</v>
          </cell>
          <cell r="I4680" t="str">
            <v>CMPC</v>
          </cell>
          <cell r="J4680"/>
          <cell r="K4680"/>
          <cell r="L4680" t="str">
            <v>107</v>
          </cell>
          <cell r="M4680" t="str">
            <v>Battery &amp; Charger Replacements</v>
          </cell>
          <cell r="N4680"/>
          <cell r="O4680" t="str">
            <v/>
          </cell>
          <cell r="P4680"/>
          <cell r="Q4680"/>
          <cell r="R4680" t="str">
            <v/>
          </cell>
          <cell r="S4680" t="str">
            <v xml:space="preserve">Bomarton Sub : Replace Batteries at BMRTN-BAT01Budget Item Per Michael Richey This WA is to replace BMRTN-BAT01 Batteries need to be replaced due to age (48 month replacement) and battery cell internal resistance increasing towards unacceptable levels.
remove:Battery Set  Install:100AH VRLA Battery Set
</v>
          </cell>
          <cell r="T4680" t="str">
            <v>Bomarton Sub : Replace Batteries at BMRTN-BAT01Budget Item Per Michael Richey This WA is to replace BMRTN-BAT01 Batteries need to be replaced due to age (48 month replacement) and battery cell internal resistance increasing towards unacceptable levels.
remove:Battery Set  Install:100AH VRLA Battery Set</v>
          </cell>
          <cell r="U4680"/>
          <cell r="V4680" t="str">
            <v>Kristin Rangel</v>
          </cell>
          <cell r="W4680"/>
          <cell r="X4680"/>
          <cell r="Y4680" t="str">
            <v>METRO WEST</v>
          </cell>
          <cell r="Z4680" t="str">
            <v>WICHITA FALLS</v>
          </cell>
          <cell r="AA4680" t="str">
            <v>WICHITA FALLS</v>
          </cell>
          <cell r="AB4680" t="str">
            <v>Station</v>
          </cell>
          <cell r="AC4680" t="str">
            <v>0005868</v>
          </cell>
          <cell r="AD4680" t="str">
            <v>Bomarton 69-12.5Kv</v>
          </cell>
          <cell r="AE4680" t="str">
            <v>In-Service</v>
          </cell>
          <cell r="AF4680" t="str">
            <v>Closed</v>
          </cell>
          <cell r="AG4680">
            <v>44757</v>
          </cell>
          <cell r="AH4680" t="str">
            <v>7075.36</v>
          </cell>
          <cell r="AI4680">
            <v>8148.91</v>
          </cell>
        </row>
        <row r="4681">
          <cell r="E4681" t="str">
            <v>0PT56888 -- JOHN DAY SUB : REPLACE FAILED 25KV X3 BUSHING ON TRANSFORMER #1: TONY KOESLER</v>
          </cell>
          <cell r="F4681" t="str">
            <v>JOHN DAY SUB : REPLACE FAILED 25KV X3 BUSHING ON TRANSFORMER #1: TONY KOESLER</v>
          </cell>
          <cell r="G4681" t="str">
            <v>John Day Sub : Replace Failed 25kV X3 Bushing on Transformer #1: Tony Koesler</v>
          </cell>
          <cell r="H4681" t="str">
            <v>This WA is to cover the cost to Replace Failed 25kV X3 Bushing on Transformer #1: Tony Koesler
Budget Item# 217: Approved by Cliff Odom on 11.2.2024</v>
          </cell>
          <cell r="I4681" t="str">
            <v>CMPC</v>
          </cell>
          <cell r="J4681" t="str">
            <v>Failed Equipment and Storm Damage</v>
          </cell>
          <cell r="K4681" t="str">
            <v>BI 217_FAILED SUBSTATION EQUIPMENT REPLACEMENT</v>
          </cell>
          <cell r="L4681" t="str">
            <v>217</v>
          </cell>
          <cell r="M4681" t="str">
            <v>Failed Substation Equip Replac</v>
          </cell>
          <cell r="N4681"/>
          <cell r="O4681" t="str">
            <v/>
          </cell>
          <cell r="P4681"/>
          <cell r="Q4681"/>
          <cell r="R4681" t="str">
            <v/>
          </cell>
          <cell r="S4681" t="str">
            <v xml:space="preserve">This WA is to cover the cost to Replace Failed 25kV X3 Bushing on Transformer #1: Tony Koesler
Budget Item# 217: Approved by Cliff Odom on 11.2.2024
</v>
          </cell>
          <cell r="T4681" t="str">
            <v>This WA is to cover the cost to Replace Failed 25kV X3 Bushing on Transformer #1: Tony Koesler
Budget Item# 217: Approved by Cliff Odom on 11.2.2024</v>
          </cell>
          <cell r="U4681"/>
          <cell r="V4681" t="str">
            <v>Marissa Cassidy</v>
          </cell>
          <cell r="W4681"/>
          <cell r="X4681" t="str">
            <v>Miguel Ortega</v>
          </cell>
          <cell r="Y4681" t="str">
            <v>METRO WEST</v>
          </cell>
          <cell r="Z4681" t="str">
            <v>NORTH FORT WORTH</v>
          </cell>
          <cell r="AA4681" t="str">
            <v>NORTH FORT WORTH</v>
          </cell>
          <cell r="AB4681" t="str">
            <v>Station</v>
          </cell>
          <cell r="AC4681" t="str">
            <v>0301320</v>
          </cell>
          <cell r="AD4681" t="str">
            <v>John Day Sub</v>
          </cell>
          <cell r="AE4681" t="str">
            <v>In-Service</v>
          </cell>
          <cell r="AF4681" t="str">
            <v>Constr. Complete, Chargeable</v>
          </cell>
          <cell r="AG4681">
            <v>45642</v>
          </cell>
          <cell r="AH4681" t="str">
            <v>14408.16</v>
          </cell>
          <cell r="AI4681">
            <v>8143.27</v>
          </cell>
        </row>
        <row r="4682">
          <cell r="E4682" t="str">
            <v>0PT52391 -- IOWA PARK TAP - BURKBURNETT SUB 69 KV LINE : REPLACE FRAME 6/7 DUE TO STORM DAMAGE 08/10/2023 (TSP23023)</v>
          </cell>
          <cell r="F4682" t="str">
            <v>IOWA PARK TAP - BURKBURNETT SUB 69 KV LINE : REPLACE FRAME 6/7 DUE TO STORM DAMAGE 08/10/2023 (TSP23023)</v>
          </cell>
          <cell r="G4682" t="str">
            <v>Iowa Park Tap - Burkburnett Sub 69 kV Line : Replace frame 6/7 due to Storm Damage 08/10/2023 (TSP23023)</v>
          </cell>
          <cell r="H4682" t="str">
            <v>Iowa Park Tap - Burkburnett Sub 69 kV Line : Replace frame 6/7 due to Storm Damage 08-10-2023 (TSP23023)
This Work Authorization will cover the costs to replace frame 6/7 on the Iowa Park Tap to Burkburnett 69 KV line.
Remove:
6/7 (2) Class 3 60' Poles
Install:
6/7 (2) Class 2 60" Poles
(1) Steel Cross Arm</v>
          </cell>
          <cell r="I4682" t="str">
            <v>CMPC</v>
          </cell>
          <cell r="J4682"/>
          <cell r="K4682"/>
          <cell r="L4682" t="str">
            <v>403</v>
          </cell>
          <cell r="M4682" t="str">
            <v>Storm Damage</v>
          </cell>
          <cell r="N4682"/>
          <cell r="O4682" t="str">
            <v/>
          </cell>
          <cell r="P4682"/>
          <cell r="Q4682"/>
          <cell r="R4682" t="str">
            <v/>
          </cell>
          <cell r="S4682" t="str">
            <v xml:space="preserve">Iowa Park Tap - Burkburnett Sub 69 kV Line : Replace frame 6/7 due to Storm Damage 08/10/2023 (TSP23023)
This Work Authorization will cover the costs to replace frame 6/7 on the Iowa Park Tap to Burkburnett 69 KV line.
Remove:6/7 (2) Class 3 60' Poles
Install:6/7 (2) Class 2 60" Poles(1) Steel Cross Arm
</v>
          </cell>
          <cell r="T4682" t="str">
            <v>Iowa Park Tap - Burkburnett Sub 69 kV Line : Replace frame 6/7 due to Storm Damage 08/10/2023 (TSP23023)
This Work Authorization will cover the costs to replace frame 6/7 on the Iowa Park Tap to Burkburnett 69 KV line.
Remove:6/7 (2) Class 3 60' Poles
Install:6/7 (2) Class 2 60" Poles(1) Steel Cross Arm</v>
          </cell>
          <cell r="U4682"/>
          <cell r="V4682" t="str">
            <v>Priscilla Martinez</v>
          </cell>
          <cell r="W4682"/>
          <cell r="X4682"/>
          <cell r="Y4682" t="str">
            <v>METRO WEST</v>
          </cell>
          <cell r="Z4682" t="str">
            <v>WICHITA FALLS</v>
          </cell>
          <cell r="AA4682" t="str">
            <v>WICHITA FALLS</v>
          </cell>
          <cell r="AB4682" t="str">
            <v>Line</v>
          </cell>
          <cell r="AC4682" t="str">
            <v>0007324</v>
          </cell>
          <cell r="AD4682" t="str">
            <v>Iowa Park-Burkburnett 69Kv</v>
          </cell>
          <cell r="AE4682" t="str">
            <v>In-Service</v>
          </cell>
          <cell r="AF4682" t="str">
            <v>Closed</v>
          </cell>
          <cell r="AG4682">
            <v>45183</v>
          </cell>
          <cell r="AH4682" t="str">
            <v>12074.56</v>
          </cell>
          <cell r="AI4682">
            <v>8138.35</v>
          </cell>
        </row>
        <row r="4683">
          <cell r="E4683" t="str">
            <v>0PT49423 -- SIGNAL MOUNTAIN RD STATION (69KV): PROPERTY TRANSFER OF BATTERY SET FROM GARDEN CITY STATION (69KV) TO SIGNAL MOUNTAIN RD STATION (69KV)</v>
          </cell>
          <cell r="F4683" t="str">
            <v>SIGNAL MOUNTAIN RD STATION (69KV): PROPERTY TRANSFER OF BATTERY SET FROM GARDEN CITY STATION (69KV) TO SIGNAL MOUNTAIN RD STATION (69KV)</v>
          </cell>
          <cell r="G4683" t="str">
            <v>Signal Mountain Rd Station (69KV): Property Transfer of battery set from Garden City Station (69KV) to Signal Mountain Rd Station (69KV)</v>
          </cell>
          <cell r="H4683" t="str">
            <v>This Work Authorization (WA) will cover the labor costs to transfer GRDNC-BAT01 from Garden City Station to Signal Mountain Rd Station (69KV). 
Remove: one (1) SGMTN-BAT01-from Signal Mountain Dr Station
Transfer: one (1) from GRDNC-from Garden City Station to Signal Mountain Dr Station</v>
          </cell>
          <cell r="I4683" t="str">
            <v>CMPC</v>
          </cell>
          <cell r="J4683"/>
          <cell r="K4683"/>
          <cell r="L4683" t="str">
            <v>107</v>
          </cell>
          <cell r="M4683" t="str">
            <v>Battery &amp; Charger Replacements</v>
          </cell>
          <cell r="N4683"/>
          <cell r="O4683" t="str">
            <v/>
          </cell>
          <cell r="P4683"/>
          <cell r="Q4683"/>
          <cell r="R4683" t="str">
            <v/>
          </cell>
          <cell r="S4683" t="str">
            <v xml:space="preserve">This Work Authorization (WA) will cover the labor costs to transfer GRDNC-BAT01 from Garden City Station and transfer it to Signal Mountain Rd Station (69KV).
Transfer: one (1) from GRDNC-from Garden City StationTransfer: one (1) from GRDNC-from Garden City Station to Signal Mountain Dr Station
</v>
          </cell>
          <cell r="T4683" t="str">
            <v>This Work Authorization (WA) will cover the labor costs to transfer GRDNC-BAT01 from Garden City Station and transfer it to Signal Mountain Rd Station (69KV).
Transfer: one (1) from GRDNC-from Garden City StationTransfer: one (1) from GRDNC-from Garden City Station to Signal Mountain Dr Station</v>
          </cell>
          <cell r="U4683"/>
          <cell r="V4683" t="str">
            <v>Teri Moran</v>
          </cell>
          <cell r="W4683"/>
          <cell r="X4683"/>
          <cell r="Y4683" t="str">
            <v>METRO WEST</v>
          </cell>
          <cell r="Z4683" t="str">
            <v>BIG SPRING</v>
          </cell>
          <cell r="AA4683" t="str">
            <v>BIG SPRING</v>
          </cell>
          <cell r="AB4683" t="str">
            <v>Station</v>
          </cell>
          <cell r="AC4683" t="str">
            <v>0005578</v>
          </cell>
          <cell r="AD4683" t="str">
            <v>SIGNAL MOUNTAIN POD 69KV</v>
          </cell>
          <cell r="AE4683" t="str">
            <v>In-Service</v>
          </cell>
          <cell r="AF4683" t="str">
            <v>Closed</v>
          </cell>
          <cell r="AG4683">
            <v>44868</v>
          </cell>
          <cell r="AH4683" t="str">
            <v>8612.23</v>
          </cell>
          <cell r="AI4683">
            <v>8117.46</v>
          </cell>
        </row>
        <row r="4684">
          <cell r="E4684" t="str">
            <v>0PT48490 -- BROWNWOOD SOUTH SUB : REPLACE FAILED 1807-2 DISCONNECTS (TSP22013)</v>
          </cell>
          <cell r="F4684" t="str">
            <v>BROWNWOOD SOUTH SUB : REPLACE FAILED 1807-2 DISCONNECTS (TSP22013)</v>
          </cell>
          <cell r="G4684" t="str">
            <v>Brownwood South Sub : Replace Failed 1807-2 Disconnects (TSP22013)</v>
          </cell>
          <cell r="H4684" t="str">
            <v>This WA is to replace 12.5kV 1807-2 disconnects at Brownwood South due to failure during storm activities on May 24 (TSP22013)</v>
          </cell>
          <cell r="I4684" t="str">
            <v>CMPC</v>
          </cell>
          <cell r="J4684"/>
          <cell r="K4684"/>
          <cell r="L4684" t="str">
            <v>403</v>
          </cell>
          <cell r="M4684" t="str">
            <v>Storm Damage</v>
          </cell>
          <cell r="N4684"/>
          <cell r="O4684" t="str">
            <v/>
          </cell>
          <cell r="P4684"/>
          <cell r="Q4684"/>
          <cell r="R4684" t="str">
            <v/>
          </cell>
          <cell r="S4684" t="str">
            <v xml:space="preserve">This WA is to replace 12.5kV 1807-2 disconnects at Brownwood South due to failure during storm activities (TSP22013)
</v>
          </cell>
          <cell r="T4684" t="str">
            <v>This WA is to replace 12.5kV 1807-2 disconnects at Brownwood South due to failure during storm activities (TSP22013)</v>
          </cell>
          <cell r="U4684"/>
          <cell r="V4684" t="str">
            <v>Monica Spillman</v>
          </cell>
          <cell r="W4684"/>
          <cell r="X4684"/>
          <cell r="Y4684" t="str">
            <v>SOUTHEAST</v>
          </cell>
          <cell r="Z4684" t="str">
            <v>GLEN ROSE</v>
          </cell>
          <cell r="AA4684" t="str">
            <v>COMANCHE</v>
          </cell>
          <cell r="AB4684" t="str">
            <v>Station</v>
          </cell>
          <cell r="AC4684" t="str">
            <v>0501432</v>
          </cell>
          <cell r="AD4684" t="str">
            <v>Brownwood, South 138Kv</v>
          </cell>
          <cell r="AE4684" t="str">
            <v>In-Service</v>
          </cell>
          <cell r="AF4684" t="str">
            <v>Closed</v>
          </cell>
          <cell r="AG4684">
            <v>44805</v>
          </cell>
          <cell r="AH4684" t="str">
            <v>9520.51</v>
          </cell>
          <cell r="AI4684">
            <v>8117.34</v>
          </cell>
        </row>
        <row r="4685">
          <cell r="E4685" t="str">
            <v>0PT49523 -- PLANO TENNYSON SUB : REPLACING TWO FAILED CAPACITORS ON CAPACITOR BANK 22</v>
          </cell>
          <cell r="F4685" t="str">
            <v>PLANO TENNYSON SUB : REPLACING TWO FAILED CAPACITORS ON CAPACITOR BANK 22</v>
          </cell>
          <cell r="G4685" t="str">
            <v>Plano Tennyson Sub : Replacing Two Failed Capacitors on Capacitor Bank 22</v>
          </cell>
          <cell r="H4685" t="str">
            <v>This Work Authorization (WA) will cover the cost for replacing two failed Capacitors on Capacitor Bank 22.
*Peter Babcock authorizes use of BI 217.</v>
          </cell>
          <cell r="I4685" t="str">
            <v>CMPC</v>
          </cell>
          <cell r="J4685"/>
          <cell r="K4685"/>
          <cell r="L4685" t="str">
            <v>217</v>
          </cell>
          <cell r="M4685" t="str">
            <v>Failed Substation Equip Replac</v>
          </cell>
          <cell r="N4685"/>
          <cell r="O4685" t="str">
            <v/>
          </cell>
          <cell r="P4685"/>
          <cell r="Q4685"/>
          <cell r="R4685" t="str">
            <v/>
          </cell>
          <cell r="S4685" t="str">
            <v xml:space="preserve">This Work Authorization (WA) will cover the cost for replacing two failed Capacitors on Capacitor Bank 22.
*Peter Babcock authorizes use of BI 217.
</v>
          </cell>
          <cell r="T4685" t="str">
            <v>This Work Authorization (WA) will cover the cost for replacing two failed Capacitors on Capacitor Bank 22.
*Peter Babcock authorizes use of BI 217.</v>
          </cell>
          <cell r="U4685"/>
          <cell r="V4685" t="str">
            <v>Jardonn Smith</v>
          </cell>
          <cell r="W4685" t="str">
            <v>Gabriel Gonzalez</v>
          </cell>
          <cell r="X4685"/>
          <cell r="Y4685" t="str">
            <v>METRO EAST</v>
          </cell>
          <cell r="Z4685" t="str">
            <v>NORTH DALLAS</v>
          </cell>
          <cell r="AA4685" t="str">
            <v>NORTH DALLAS</v>
          </cell>
          <cell r="AB4685" t="str">
            <v>Station</v>
          </cell>
          <cell r="AC4685" t="str">
            <v>0101518</v>
          </cell>
          <cell r="AD4685" t="str">
            <v>Plano - Tennyson Parkway 345KV</v>
          </cell>
          <cell r="AE4685" t="str">
            <v>In-Service</v>
          </cell>
          <cell r="AF4685" t="str">
            <v>Closed</v>
          </cell>
          <cell r="AG4685">
            <v>44903</v>
          </cell>
          <cell r="AH4685" t="str">
            <v>12497.96</v>
          </cell>
          <cell r="AI4685">
            <v>8110.12</v>
          </cell>
        </row>
        <row r="4686">
          <cell r="E4686" t="str">
            <v>0PG55965 -- 2024 TEMPLE GP : TOOLS AND TEST EQUIPMENT</v>
          </cell>
          <cell r="F4686" t="str">
            <v>2024 TEMPLE GP : TOOLS AND TEST EQUIPMENT</v>
          </cell>
          <cell r="G4686" t="str">
            <v>2024 Temple GP : Tools and Test Equipment</v>
          </cell>
          <cell r="H4686" t="str">
            <v>This General Plant WA is to cover the cost to purchase Tools and Test Equipment for Temple Transmission District.
Contact: Josh Martin (254-715-1167)
QTY 7 : ITSR GC - TPG -011 - (Cost each : $440)  (Estimated Total Cost: $3086)   REC'D  IRBY
QTY 6 : TRAV TP6ACBT15SR - 15GS - (Cost each : $265)  (Estimated Total Cost: $1593)  REC'D  IRBY
QTY 6 : TRAV SBC2525 - GS57 - (Cost each : $112)  (Estimated Total Cost: $672)  REC'D INV  IRBY
QTY 1 : AEMC 2141.01 GROUND TESTER - (Estimated Total Cost: $1161)  REC'D INV  IRBY
QTY 1 : HPS G3370 ROD  - (Estimated Total Cost: $179)  REC'D INV  IRBY
QTY 1 : TRAV EPBDSB10-00040 BONDING DEVICE  - (Estimated Total Cost: $613)   REC'D INV  IRBY</v>
          </cell>
          <cell r="I4686" t="str">
            <v>GP</v>
          </cell>
          <cell r="J4686"/>
          <cell r="K4686"/>
          <cell r="L4686" t="str">
            <v>870</v>
          </cell>
          <cell r="M4686" t="str">
            <v>Tools/Work Equipment</v>
          </cell>
          <cell r="N4686"/>
          <cell r="O4686" t="str">
            <v/>
          </cell>
          <cell r="P4686"/>
          <cell r="Q4686"/>
          <cell r="R4686" t="str">
            <v/>
          </cell>
          <cell r="S4686" t="str">
            <v xml:space="preserve">This General Plant WA is to cover the cost to purchase Tools and Test Equipment for Temple Transmission District.
Contact: Josh Martin (254-715-1167)
QTY 7 : ITSR GC - TPG -011 - (Cost each : $440) (Estimated Total Cost: $3086) QTY 6 : TRAV TP6ACBT15SR - 15GS - (Cost each : $265) (Estimated Total Cost: $1593) QTY 6 : TRAV SBC2525 - GS57 - (Cost each : $112) (Estimated Total Cost: $672) QTY 1 : AEMC 2141.01 GROUND TESTER - (Estimated Total Cost: $1161) QTY 1 : HPS G3370 ROD - (Estimated Total Cost: $179) QTY 1 : TRAV EPBDSB10-00040 BONDING DEVICE - (Estimated Total Cost: $613)
</v>
          </cell>
          <cell r="T4686" t="str">
            <v>This General Plant WA is to cover the cost to purchase Tools and Test Equipment for Temple Transmission District.
Contact: Josh Martin (254-715-1167)
QTY 7 : ITSR GC - TPG -011 - (Cost each : $440) (Estimated Total Cost: $3086) QTY 6 : TRAV TP6ACBT15SR - 15GS - (Cost each : $265) (Estimated Total Cost: $1593) QTY 6 : TRAV SBC2525 - GS57 - (Cost each : $112) (Estimated Total Cost: $672) QTY 1 : AEMC 2141.01 GROUND TESTER - (Estimated Total Cost: $1161) QTY 1 : HPS G3370 ROD - (Estimated Total Cost: $179) QTY 1 : TRAV EPBDSB10-00040 BONDING DEVICE - (Estimated Total Cost: $613)</v>
          </cell>
          <cell r="U4686"/>
          <cell r="V4686" t="str">
            <v>Gretchen Koehling</v>
          </cell>
          <cell r="W4686"/>
          <cell r="X4686"/>
          <cell r="Y4686" t="str">
            <v>SOUTHEAST</v>
          </cell>
          <cell r="Z4686" t="str">
            <v>TEMPLE</v>
          </cell>
          <cell r="AA4686" t="str">
            <v>TEMPLE</v>
          </cell>
          <cell r="AB4686" t="str">
            <v>N/A</v>
          </cell>
          <cell r="AC4686" t="str">
            <v>0003887</v>
          </cell>
          <cell r="AD4686" t="str">
            <v>Temple Satellite</v>
          </cell>
          <cell r="AE4686" t="str">
            <v>In-Service</v>
          </cell>
          <cell r="AF4686" t="str">
            <v>Constr. Complete, No Charges</v>
          </cell>
          <cell r="AG4686">
            <v>45539</v>
          </cell>
          <cell r="AH4686" t="str">
            <v>8375.15</v>
          </cell>
          <cell r="AI4686">
            <v>8109.19</v>
          </cell>
        </row>
        <row r="4687">
          <cell r="E4687" t="str">
            <v>0PT52387 -- CLEBURNE NORTH SUB : REPLACE FAILED METER ON XFMR #3</v>
          </cell>
          <cell r="F4687" t="str">
            <v>CLEBURNE NORTH SUB : REPLACE FAILED METER ON XFMR #3</v>
          </cell>
          <cell r="G4687" t="str">
            <v>Cleburne North Sub : Replace Failed Meter on XFMR #3</v>
          </cell>
          <cell r="H4687" t="str">
            <v>This WA is to cover the cost of Labor and Equipment to replace failed meter on XFMR #3 at Cleburne North
BI 217 approved by Adam Bryan and Cliff Odom.
Rev. 1 to reflect adjustment of labor.</v>
          </cell>
          <cell r="I4687" t="str">
            <v>CMPC</v>
          </cell>
          <cell r="J4687"/>
          <cell r="K4687"/>
          <cell r="L4687" t="str">
            <v>217</v>
          </cell>
          <cell r="M4687" t="str">
            <v>Failed Substation Equip Replac</v>
          </cell>
          <cell r="N4687"/>
          <cell r="O4687" t="str">
            <v/>
          </cell>
          <cell r="P4687"/>
          <cell r="Q4687"/>
          <cell r="R4687" t="str">
            <v/>
          </cell>
          <cell r="S4687" t="str">
            <v xml:space="preserve">This WA is to cover the cost of Labor and Equipment to replace failed meter on XFMR #3 at Cleburne North
</v>
          </cell>
          <cell r="T4687" t="str">
            <v>This WA is to cover the cost of Labor and Equipment to replace failed meter on XFMR #3 at Cleburne North</v>
          </cell>
          <cell r="U4687"/>
          <cell r="V4687" t="str">
            <v>Andres Maldonado</v>
          </cell>
          <cell r="W4687" t="str">
            <v>Prince Shaka</v>
          </cell>
          <cell r="X4687" t="str">
            <v>David Luna</v>
          </cell>
          <cell r="Y4687" t="str">
            <v>SOUTHEAST</v>
          </cell>
          <cell r="Z4687" t="str">
            <v>GLEN ROSE</v>
          </cell>
          <cell r="AA4687" t="str">
            <v>GLEN ROSE</v>
          </cell>
          <cell r="AB4687" t="str">
            <v>Station</v>
          </cell>
          <cell r="AC4687" t="str">
            <v>0501468</v>
          </cell>
          <cell r="AD4687" t="str">
            <v>Cleburne, North 138Kv</v>
          </cell>
          <cell r="AE4687" t="str">
            <v>In-Service</v>
          </cell>
          <cell r="AF4687" t="str">
            <v>Closed</v>
          </cell>
          <cell r="AG4687">
            <v>45258</v>
          </cell>
          <cell r="AH4687" t="str">
            <v>11311.39</v>
          </cell>
          <cell r="AI4687">
            <v>8100.78</v>
          </cell>
        </row>
        <row r="4688">
          <cell r="E4688" t="str">
            <v>0PT49333 -- DRAGON STREET SUB : REPLACING (3) 138 KV PORCELAIN SURGE ARRESTER</v>
          </cell>
          <cell r="F4688" t="str">
            <v>DRAGON STREET SUB : REPLACING (3) 138 KV PORCELAIN SURGE ARRESTER</v>
          </cell>
          <cell r="G4688" t="str">
            <v>Dragon Street Sub : Replacing (3) 138 kV Porcelain Surge Arrester</v>
          </cell>
          <cell r="H4688" t="str">
            <v>This WA is an estimated cost to Replace (3) 138 kV Porcelain Surge Arrester.
RETIREMENT: 476086</v>
          </cell>
          <cell r="I4688" t="str">
            <v>CMPC</v>
          </cell>
          <cell r="J4688"/>
          <cell r="K4688"/>
          <cell r="L4688" t="str">
            <v>211</v>
          </cell>
          <cell r="M4688" t="str">
            <v>Region Miscellaneous</v>
          </cell>
          <cell r="N4688"/>
          <cell r="O4688" t="str">
            <v/>
          </cell>
          <cell r="P4688"/>
          <cell r="Q4688"/>
          <cell r="R4688" t="str">
            <v/>
          </cell>
          <cell r="S4688" t="str">
            <v xml:space="preserve">This WA is an estimated cost to Replace (3) 138 kV Porcelain Surge Arrester.
RETIREMENT: 476086
</v>
          </cell>
          <cell r="T4688" t="str">
            <v>This WA is an estimated cost to Replace (3) 138 kV Porcelain Surge Arrester.
RETIREMENT: 476086</v>
          </cell>
          <cell r="U4688"/>
          <cell r="V4688" t="str">
            <v>Bettye Turner</v>
          </cell>
          <cell r="W4688"/>
          <cell r="X4688"/>
          <cell r="Y4688" t="str">
            <v>METRO EAST</v>
          </cell>
          <cell r="Z4688" t="str">
            <v>DALLAS</v>
          </cell>
          <cell r="AA4688" t="str">
            <v>DALLAS</v>
          </cell>
          <cell r="AB4688" t="str">
            <v>Station</v>
          </cell>
          <cell r="AC4688" t="str">
            <v>0000517</v>
          </cell>
          <cell r="AD4688" t="str">
            <v>Dragon St S/Sta T&amp;D</v>
          </cell>
          <cell r="AE4688" t="str">
            <v>In-Service</v>
          </cell>
          <cell r="AF4688" t="str">
            <v>Closed</v>
          </cell>
          <cell r="AG4688">
            <v>44858</v>
          </cell>
          <cell r="AH4688" t="str">
            <v>9753.97</v>
          </cell>
          <cell r="AI4688">
            <v>8085.38</v>
          </cell>
        </row>
        <row r="4689">
          <cell r="E4689" t="str">
            <v>0PT50217 -- PLANO WEST SUB : REPLACING 2 FAILED CAPACITORS ON CAP BANK 5635</v>
          </cell>
          <cell r="F4689" t="str">
            <v>PLANO WEST SUB : REPLACING 2 FAILED CAPACITORS ON CAP BANK 5635</v>
          </cell>
          <cell r="G4689" t="str">
            <v>Plano West Sub : Replacing 2 Failed Capacitors on Cap Bank 5635</v>
          </cell>
          <cell r="H4689" t="str">
            <v>This Work Authorization (WA) will cover the cost for replacing two failed Capacitors on Capacitor Bank 5635.
*Peter Babcock authorizes use of BI 217.
Revision 1: Added Material (Wildlife Guard) and Released Miscellaneous Funds.</v>
          </cell>
          <cell r="I4689" t="str">
            <v>CMPC</v>
          </cell>
          <cell r="J4689"/>
          <cell r="K4689"/>
          <cell r="L4689" t="str">
            <v>217</v>
          </cell>
          <cell r="M4689" t="str">
            <v>Failed Substation Equip Replac</v>
          </cell>
          <cell r="N4689"/>
          <cell r="O4689" t="str">
            <v/>
          </cell>
          <cell r="P4689"/>
          <cell r="Q4689"/>
          <cell r="R4689" t="str">
            <v/>
          </cell>
          <cell r="S4689" t="str">
            <v xml:space="preserve">This Work Authorization (WA) will cover the cost for replacing two failed Capacitors on Capacitor Bank 5635.
*Peter Babcock authorizes use of BI 217.
</v>
          </cell>
          <cell r="T4689" t="str">
            <v>This Work Authorization (WA) will cover the cost for replacing two failed Capacitors on Capacitor Bank 5635.
*Peter Babcock authorizes use of BI 217.</v>
          </cell>
          <cell r="U4689"/>
          <cell r="V4689" t="str">
            <v>Jardonn Smith</v>
          </cell>
          <cell r="W4689"/>
          <cell r="X4689"/>
          <cell r="Y4689" t="str">
            <v>METRO EAST</v>
          </cell>
          <cell r="Z4689" t="str">
            <v>NORTH DALLAS</v>
          </cell>
          <cell r="AA4689" t="str">
            <v>NORTH DALLAS</v>
          </cell>
          <cell r="AB4689" t="str">
            <v>Station</v>
          </cell>
          <cell r="AC4689" t="str">
            <v>0101412</v>
          </cell>
          <cell r="AD4689" t="str">
            <v>Plano, West 138Kv</v>
          </cell>
          <cell r="AE4689" t="str">
            <v>In-Service</v>
          </cell>
          <cell r="AF4689" t="str">
            <v>Closed</v>
          </cell>
          <cell r="AG4689">
            <v>45063</v>
          </cell>
          <cell r="AH4689" t="str">
            <v>12010.36</v>
          </cell>
          <cell r="AI4689">
            <v>8081.06</v>
          </cell>
        </row>
        <row r="4690">
          <cell r="E4690" t="str">
            <v>0PT50938 -- ODESSA SOUTHWEST 138 KV: REPLACE A/C</v>
          </cell>
          <cell r="F4690" t="str">
            <v>ODESSA SOUTHWEST 138 KV: REPLACE A/C</v>
          </cell>
          <cell r="G4690" t="str">
            <v>Odessa Southwest 138 kV: Replace A/C</v>
          </cell>
          <cell r="H4690" t="str">
            <v>This Work Authorization (WA) will cover the cost to replace the A/C at Odessa Southwest 138 kV.
TSN 915224 Bard 2 ton A/C
Revision 05/23/23 AD
- Reduced Oncor labor, initial estimate was too high</v>
          </cell>
          <cell r="I4690" t="str">
            <v>CMPC</v>
          </cell>
          <cell r="J4690"/>
          <cell r="K4690"/>
          <cell r="L4690" t="str">
            <v>106</v>
          </cell>
          <cell r="M4690" t="str">
            <v>Air Conditioner Replacements</v>
          </cell>
          <cell r="N4690"/>
          <cell r="O4690" t="str">
            <v/>
          </cell>
          <cell r="P4690"/>
          <cell r="Q4690"/>
          <cell r="R4690" t="str">
            <v/>
          </cell>
          <cell r="S4690" t="str">
            <v xml:space="preserve">This Work Authorization (WA) will cover the cost to replace the A/C at Odessa Southwest 138 kV.
TSN 915224 Bard 2 ton A/C
</v>
          </cell>
          <cell r="T4690" t="str">
            <v>This Work Authorization (WA) will cover the cost to replace the A/C at Odessa Southwest 138 kV.
TSN 915224 Bard 2 ton A/C</v>
          </cell>
          <cell r="U4690"/>
          <cell r="V4690" t="str">
            <v>Angie Edwards</v>
          </cell>
          <cell r="W4690"/>
          <cell r="X4690"/>
          <cell r="Y4690" t="str">
            <v>METRO WEST</v>
          </cell>
          <cell r="Z4690" t="str">
            <v>ODESSA</v>
          </cell>
          <cell r="AA4690" t="str">
            <v>ODESSA</v>
          </cell>
          <cell r="AB4690" t="str">
            <v>Station</v>
          </cell>
          <cell r="AC4690" t="str">
            <v>0005688</v>
          </cell>
          <cell r="AD4690" t="str">
            <v>Odessa Southwest 138Kv</v>
          </cell>
          <cell r="AE4690" t="str">
            <v>In-Service</v>
          </cell>
          <cell r="AF4690" t="str">
            <v>Closed</v>
          </cell>
          <cell r="AG4690">
            <v>45069</v>
          </cell>
          <cell r="AH4690" t="str">
            <v>10027.98</v>
          </cell>
          <cell r="AI4690">
            <v>8080.61</v>
          </cell>
        </row>
        <row r="4691">
          <cell r="E4691" t="str">
            <v>0PT52243 -- NTUSU CANAL ROAD - RINGO 138KV LINE: RETIREMENTS ASSOCIATED WITH CATCLAW RETERMS</v>
          </cell>
          <cell r="F4691" t="str">
            <v>NTUSU CANAL ROAD - RINGO 138KV LINE: RETIREMENTS ASSOCIATED WITH CATCLAW RETERMS</v>
          </cell>
          <cell r="G4691" t="str">
            <v>NTUSU Canal Road - Ringo 138kV Line: Retirements Associated with Catclaw Reterms</v>
          </cell>
          <cell r="H4691" t="str">
            <v>Terminate the Ringo - Pemkiff 138kV Line into Catclaw Switch, and Terminate the Canal Road - Pemkiff 138kV Line into Catclaw Switch. This is a retirements only WA. Additions can be found on PETE 50718 and 50714.</v>
          </cell>
          <cell r="I4691" t="str">
            <v>RSCO</v>
          </cell>
          <cell r="J4691"/>
          <cell r="K4691"/>
          <cell r="L4691" t="str">
            <v>101</v>
          </cell>
          <cell r="M4691" t="str">
            <v>Bulk Power Plan</v>
          </cell>
          <cell r="N4691" t="str">
            <v>R8680</v>
          </cell>
          <cell r="O4691" t="str">
            <v>Switch: Initially a 12-breaker 138 kV breaker-and-a-half bus arrangement , ultimately a 24-breaker 138 kV breaker-and-a-half bus arrangement.
Capability:  3200 A
Establish the Catclaw 138 kV Switch. Switching station will be initially installed as a 10-breaker 138 kV breaker-and-a-half bus arrangement. The ultimate build out will be a 24-breaker 138 kV breaker-and-a-half bus arrangement. Ensure all 138 kV terminal equipment meets or exceeds 3200 A.
Note: LCRA TSC's Skywest and Benedum line terminations will temporarily remain at Midkiff 138 kV Switch. LCRA TSC plans to construct the new Alford 138 kV Station (shown in one-line), and once complete, the Skywest and Benedum line terminations will be disconnected from Midkiff and re-terminated at Alford.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&amp;quot;Tumbleweed&amp;quot;)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To meet reliability objectives, relieve overloading, and provide adequate transmission capacity for contingency conditions, the establishment of Catclaw 138 kV Switch is planned to be complete by May 2024. NERC Category P1 - Loss of a single component NERC Category P6 - Loss of a single component with manual system adjustments followed by the loss of another single component</v>
          </cell>
          <cell r="P4691" t="str">
            <v>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quot;Tumbleweedquot;)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ThePemkiff -Canal Rd 138 kV Line: Terminate into Catclaw Switch andPemkiff-Ringo 138 kV Line: Terminate into Catclaw Switchare expected to be in-service by the end of Fall 2024.</v>
          </cell>
          <cell r="Q4691"/>
          <cell r="R4691" t="str">
            <v>NERC Category P1 - Loss of a single component NERC Category P6 - Loss of a single component with manual system adjustments followed by the loss of another single component</v>
          </cell>
          <cell r="S4691" t="str">
            <v xml:space="preserve">This WA covers the cost to retire the existing dead-end steel poles near Pemkiff Station for the Pemkiff - Ringo 138kV line and the Pemkiff - Canal Rd 138kV line. These structures will be replaced by new structures as part of PETE 50718 and 50714 respectively.
West/far west Texas is experiencing a large amount of load growth due primarily to increased oil and gas activity, electrification of existing oil and gas facilities, and other industrial and commercial activity. Under summer 2024 system conditions, the addition of load in the 138 kV network roughly sourced by the Einstein, Vealmoor, and Telephone Road 345 kV Switches results in substantial voltage limit violations and voltage regulation issues, especially within the southern/southeastern portion of this network. The large magnitude and variability of reactive power required to mitigate these issues cannot be effectively addressed by operator-controlled shunt capacitors. In order to meet the dynamic reactive power needs of this area, Oncor proposes a series of system upgrades consisting of the following: (1) Establish the new Catclaw 138 kV Switch (R8680), (2) Install a new +250/-250 Mvar STATCOM (Designated as quot;Tumbleweedquot;) at Catclaw 138 kV Switch (R8675), (3) Install one capacitor bank consisting of three 36.8 Mvar stages at Catclaw 138 kV Switch (R8695), (4) Install one capacitor bank consisting of three 18.4 Mvar stages at East Stiles 138 kV Switch (R8693), and (5) Install one capacitor bank consisting of three 18.4 Mvar stages at Hadacol Corner 138 kV Switch (R8694 Note: LCRA TSC's Skywest and Benedum line terminations will temporarily remain at Midkiff 138 kV Switch. LCRA TSC plans to construct the new Alford 138 kV Station, and once complete, the Skywest and Benedum line terminations will be disconnected from Midkiff and re-terminated at Alford.
ThePemkiff -Canal Rd 138 kV Line: Terminate into Catclaw Switch andPemkiff-Ringo 138 kV Line: Terminate into Catclaw Switchare expected to be in-service by the end of Fall 2024.
</v>
          </cell>
          <cell r="T4691" t="str">
            <v>This WA covers the cost to retire the existing dead-end steel poles near Pemkiff Station for the Pemkiff - Ringo 138kV line and the Pemkiff - Canal Rd 138kV line. These structures will be replaced by new structures as part of PETE 50718 and 50714 respectively.</v>
          </cell>
          <cell r="U4691" t="str">
            <v>M&amp;S ENGINEERING LLC</v>
          </cell>
          <cell r="V4691" t="str">
            <v>Cesar Aguilar Reynaga</v>
          </cell>
          <cell r="W4691" t="str">
            <v>Edwidge Alexandre</v>
          </cell>
          <cell r="X4691" t="str">
            <v>Alec Fuller</v>
          </cell>
          <cell r="Y4691" t="str">
            <v>METRO WEST</v>
          </cell>
          <cell r="Z4691" t="str">
            <v>ODESSA</v>
          </cell>
          <cell r="AA4691" t="str">
            <v>ODESSA</v>
          </cell>
          <cell r="AB4691" t="str">
            <v>Line</v>
          </cell>
          <cell r="AC4691" t="str">
            <v>N509900</v>
          </cell>
          <cell r="AD4691" t="str">
            <v>Canal Road - Stiles 138 kV</v>
          </cell>
          <cell r="AE4691" t="str">
            <v>In-Service</v>
          </cell>
          <cell r="AF4691" t="str">
            <v>Open</v>
          </cell>
          <cell r="AG4691">
            <v>45649</v>
          </cell>
          <cell r="AH4691" t="str">
            <v>85319.43</v>
          </cell>
          <cell r="AI4691">
            <v>8074.5</v>
          </cell>
        </row>
        <row r="4692">
          <cell r="E4692" t="str">
            <v>0PT51841 -- SHAFTER LAKE 138KV: REPLACE A/C UNIT</v>
          </cell>
          <cell r="F4692" t="str">
            <v>SHAFTER LAKE 138KV: REPLACE A/C UNIT</v>
          </cell>
          <cell r="G4692" t="str">
            <v>Shafter Lake 138kV: Replace A/C Unit</v>
          </cell>
          <cell r="H4692" t="str">
            <v>This Work Authorization (WA) will cover the cost to replace the A/C unit at Shafter Lake 138kV.
Revision 11/07/23 AD
- Reduced Oncor labor, initial estimate too high.</v>
          </cell>
          <cell r="I4692" t="str">
            <v>CMPC</v>
          </cell>
          <cell r="J4692"/>
          <cell r="K4692"/>
          <cell r="L4692" t="str">
            <v>106</v>
          </cell>
          <cell r="M4692" t="str">
            <v>Air Conditioner Replacements</v>
          </cell>
          <cell r="N4692"/>
          <cell r="O4692" t="str">
            <v/>
          </cell>
          <cell r="P4692"/>
          <cell r="Q4692"/>
          <cell r="R4692" t="str">
            <v/>
          </cell>
          <cell r="S4692" t="str">
            <v xml:space="preserve">This Work Authorization (WA) will cover the cost to replace the A/C unit at Shafter Lake 138kV.
</v>
          </cell>
          <cell r="T4692" t="str">
            <v>This Work Authorization (WA) will cover the cost to replace the A/C unit at Shafter Lake 138kV.</v>
          </cell>
          <cell r="U4692"/>
          <cell r="V4692" t="str">
            <v>Angie Edwards</v>
          </cell>
          <cell r="W4692"/>
          <cell r="X4692" t="str">
            <v>Miguel Ortega</v>
          </cell>
          <cell r="Y4692" t="str">
            <v>METRO WEST</v>
          </cell>
          <cell r="Z4692" t="str">
            <v>ODESSA</v>
          </cell>
          <cell r="AA4692" t="str">
            <v>ODESSA</v>
          </cell>
          <cell r="AB4692" t="str">
            <v>Station</v>
          </cell>
          <cell r="AC4692" t="str">
            <v>0005850</v>
          </cell>
          <cell r="AD4692" t="str">
            <v>Shafter Lake Substation</v>
          </cell>
          <cell r="AE4692" t="str">
            <v>In-Service</v>
          </cell>
          <cell r="AF4692" t="str">
            <v>Closed</v>
          </cell>
          <cell r="AG4692">
            <v>45246</v>
          </cell>
          <cell r="AH4692" t="str">
            <v>9809.98</v>
          </cell>
          <cell r="AI4692">
            <v>8073.97</v>
          </cell>
        </row>
        <row r="4693">
          <cell r="E4693" t="str">
            <v>0PT48625 -- ARGYLE SUB : REPLACE 2 TON WALL MOUNT UNIT</v>
          </cell>
          <cell r="F4693" t="str">
            <v>ARGYLE SUB : REPLACE 2 TON WALL MOUNT UNIT</v>
          </cell>
          <cell r="G4693" t="str">
            <v>Argyle Sub : Replace 2 Ton Wall Mount Unit</v>
          </cell>
          <cell r="H4693" t="str">
            <v>WA covers the cost to Replace 2 Ton Bard Unit at Argyle Sub.
Triple A will supply all material and labor.</v>
          </cell>
          <cell r="I4693" t="str">
            <v>CMPC</v>
          </cell>
          <cell r="J4693"/>
          <cell r="K4693"/>
          <cell r="L4693" t="str">
            <v>106</v>
          </cell>
          <cell r="M4693" t="str">
            <v>Air Conditioner Replacements</v>
          </cell>
          <cell r="N4693"/>
          <cell r="O4693" t="str">
            <v/>
          </cell>
          <cell r="P4693"/>
          <cell r="Q4693"/>
          <cell r="R4693" t="str">
            <v/>
          </cell>
          <cell r="S4693" t="str">
            <v xml:space="preserve">WA covers the cost to Replace 2 Ton Bard Unit at Argyle Sub.
Triple A will supply all material and labor.
</v>
          </cell>
          <cell r="T4693" t="str">
            <v>WA covers the cost to Replace 2 Ton Bard Unit at Argyle Sub.
Triple A will supply all material and labor.</v>
          </cell>
          <cell r="U4693"/>
          <cell r="V4693" t="str">
            <v>Marissa Cassidy</v>
          </cell>
          <cell r="W4693"/>
          <cell r="X4693"/>
          <cell r="Y4693" t="str">
            <v>METRO WEST</v>
          </cell>
          <cell r="Z4693" t="str">
            <v>FORT WORTH</v>
          </cell>
          <cell r="AA4693" t="str">
            <v>FORT WORTH</v>
          </cell>
          <cell r="AB4693" t="str">
            <v>Station</v>
          </cell>
          <cell r="AC4693" t="str">
            <v>0301420</v>
          </cell>
          <cell r="AD4693" t="str">
            <v>Argyle,138Kv</v>
          </cell>
          <cell r="AE4693" t="str">
            <v>In-Service</v>
          </cell>
          <cell r="AF4693" t="str">
            <v>Closed</v>
          </cell>
          <cell r="AG4693">
            <v>44748</v>
          </cell>
          <cell r="AH4693" t="str">
            <v>8790.15</v>
          </cell>
          <cell r="AI4693">
            <v>8072.77</v>
          </cell>
        </row>
        <row r="4694">
          <cell r="E4694" t="str">
            <v>0PT48626 -- VINEYARD SWITCH : REPLACE 2 TON WALL MOUNT UNIT</v>
          </cell>
          <cell r="F4694" t="str">
            <v>VINEYARD SWITCH : REPLACE 2 TON WALL MOUNT UNIT</v>
          </cell>
          <cell r="G4694" t="str">
            <v>vineyard Switch : Replace 2 Ton Wall Mount Unit</v>
          </cell>
          <cell r="H4694" t="str">
            <v>WA covers the cost to Replace 2 Ton Wall Unit at Vineyard Switch.
Triple A will supply all material and labor.</v>
          </cell>
          <cell r="I4694" t="str">
            <v>CMPC</v>
          </cell>
          <cell r="J4694"/>
          <cell r="K4694"/>
          <cell r="L4694" t="str">
            <v>106</v>
          </cell>
          <cell r="M4694" t="str">
            <v>Air Conditioner Replacements</v>
          </cell>
          <cell r="N4694"/>
          <cell r="O4694" t="str">
            <v/>
          </cell>
          <cell r="P4694"/>
          <cell r="Q4694"/>
          <cell r="R4694" t="str">
            <v/>
          </cell>
          <cell r="S4694" t="str">
            <v xml:space="preserve">WA covers the cost to Replace 2 Ton Wall Unit at Vineyard Switch.Triple A will supply all material and labor.
</v>
          </cell>
          <cell r="T4694" t="str">
            <v>WA covers the cost to Replace 2 Ton Wall Unit at Vineyard Switch.Triple A will supply all material and labor.</v>
          </cell>
          <cell r="U4694"/>
          <cell r="V4694" t="str">
            <v>Marissa Cassidy</v>
          </cell>
          <cell r="W4694"/>
          <cell r="X4694"/>
          <cell r="Y4694" t="str">
            <v>METRO WEST</v>
          </cell>
          <cell r="Z4694" t="str">
            <v>FORT WORTH</v>
          </cell>
          <cell r="AA4694" t="str">
            <v>FORT WORTH</v>
          </cell>
          <cell r="AB4694" t="str">
            <v>Station</v>
          </cell>
          <cell r="AC4694" t="str">
            <v>0501452</v>
          </cell>
          <cell r="AD4694" t="str">
            <v>Vineyard Switch</v>
          </cell>
          <cell r="AE4694" t="str">
            <v>In-Service</v>
          </cell>
          <cell r="AF4694" t="str">
            <v>Closed</v>
          </cell>
          <cell r="AG4694">
            <v>44748</v>
          </cell>
          <cell r="AH4694" t="str">
            <v>8790.15</v>
          </cell>
          <cell r="AI4694">
            <v>8072.77</v>
          </cell>
        </row>
        <row r="4695">
          <cell r="E4695" t="str">
            <v>0PT48628 -- CALMONT SUB : REPLACE 2 TON WALL MOUNT UNIT</v>
          </cell>
          <cell r="F4695" t="str">
            <v>CALMONT SUB : REPLACE 2 TON WALL MOUNT UNIT</v>
          </cell>
          <cell r="G4695" t="str">
            <v>Calmont Sub : Replace 2 Ton Wall Mount Unit</v>
          </cell>
          <cell r="H4695" t="str">
            <v>WA cover the cost to Replace 2 Ton Wall Mount Unit at Calmont Sub.
Triple a will supply all material and labor.</v>
          </cell>
          <cell r="I4695" t="str">
            <v>CMPC</v>
          </cell>
          <cell r="J4695"/>
          <cell r="K4695"/>
          <cell r="L4695" t="str">
            <v>106</v>
          </cell>
          <cell r="M4695" t="str">
            <v>Air Conditioner Replacements</v>
          </cell>
          <cell r="N4695"/>
          <cell r="O4695" t="str">
            <v/>
          </cell>
          <cell r="P4695"/>
          <cell r="Q4695"/>
          <cell r="R4695" t="str">
            <v/>
          </cell>
          <cell r="S4695" t="str">
            <v xml:space="preserve">WA cover the cost to Replace 2 Ton Wall Mount Unit at Calmont Sub.Triple a will supply all material and labor.
</v>
          </cell>
          <cell r="T4695" t="str">
            <v>WA cover the cost to Replace 2 Ton Wall Mount Unit at Calmont Sub.Triple a will supply all material and labor.</v>
          </cell>
          <cell r="U4695"/>
          <cell r="V4695" t="str">
            <v>Marissa Cassidy</v>
          </cell>
          <cell r="W4695"/>
          <cell r="X4695"/>
          <cell r="Y4695" t="str">
            <v>METRO WEST</v>
          </cell>
          <cell r="Z4695" t="str">
            <v>FORT WORTH</v>
          </cell>
          <cell r="AA4695" t="str">
            <v>FORT WORTH</v>
          </cell>
          <cell r="AB4695" t="str">
            <v>Station</v>
          </cell>
          <cell r="AC4695" t="str">
            <v>0005424</v>
          </cell>
          <cell r="AD4695" t="str">
            <v>Calmont 138/69-12.5Kv</v>
          </cell>
          <cell r="AE4695" t="str">
            <v>In-Service</v>
          </cell>
          <cell r="AF4695" t="str">
            <v>Closed</v>
          </cell>
          <cell r="AG4695">
            <v>44748</v>
          </cell>
          <cell r="AH4695" t="str">
            <v>8790.15</v>
          </cell>
          <cell r="AI4695">
            <v>8072.77</v>
          </cell>
        </row>
        <row r="4696">
          <cell r="E4696" t="str">
            <v>0PT55550 -- DENTON AVE SUB : INSTALL FENCING TO PREVENT UNAUTHORIZED ACCESS_ JUSTIN TAYLOR</v>
          </cell>
          <cell r="F4696" t="str">
            <v>DENTON AVE SUB : INSTALL FENCING TO PREVENT UNAUTHORIZED ACCESS_ JUSTIN TAYLOR</v>
          </cell>
          <cell r="G4696" t="str">
            <v>Denton Ave Sub : Install Fencing to Prevent Unauthorized Access_ Justin Taylor</v>
          </cell>
          <cell r="H4696" t="str">
            <v>This WA is to cover the cost to Install Fencing to Prevent Unauthorized Access
*L and C to provide Materials and Labor
*Revision to adjust estimate accordingly to L&amp;C Invoice</v>
          </cell>
          <cell r="I4696" t="str">
            <v>CMPC</v>
          </cell>
          <cell r="J4696" t="str">
            <v>Region Reactive</v>
          </cell>
          <cell r="K4696" t="str">
            <v>BI 211_REGION REACTIVE MAINTENANCE</v>
          </cell>
          <cell r="L4696" t="str">
            <v>211</v>
          </cell>
          <cell r="M4696" t="str">
            <v>Region Miscellaneous</v>
          </cell>
          <cell r="N4696"/>
          <cell r="O4696" t="str">
            <v/>
          </cell>
          <cell r="P4696"/>
          <cell r="Q4696"/>
          <cell r="R4696" t="str">
            <v/>
          </cell>
          <cell r="S4696" t="str">
            <v xml:space="preserve">This WA is to cover the cost to Install Fencing to Prevent Unauthorized Access
*L and C to provide Materials and Labor
</v>
          </cell>
          <cell r="T4696" t="str">
            <v>This WA is to cover the cost to Install Fencing to Prevent Unauthorized Access
*L and C to provide Materials and Labor</v>
          </cell>
          <cell r="U4696"/>
          <cell r="V4696" t="str">
            <v>Marissa Cassidy</v>
          </cell>
          <cell r="W4696"/>
          <cell r="X4696" t="str">
            <v>Miguel Ortega</v>
          </cell>
          <cell r="Y4696" t="str">
            <v>METRO WEST</v>
          </cell>
          <cell r="Z4696" t="str">
            <v>FORT WORTH</v>
          </cell>
          <cell r="AA4696" t="str">
            <v>FORT WORTH</v>
          </cell>
          <cell r="AB4696" t="str">
            <v>Station</v>
          </cell>
          <cell r="AC4696" t="str">
            <v>0005427</v>
          </cell>
          <cell r="AD4696" t="str">
            <v>Denton Ave 69-12.5Kv</v>
          </cell>
          <cell r="AE4696" t="str">
            <v>In-Service</v>
          </cell>
          <cell r="AF4696" t="str">
            <v>Closed</v>
          </cell>
          <cell r="AG4696">
            <v>45511</v>
          </cell>
          <cell r="AH4696" t="str">
            <v>6857.05</v>
          </cell>
          <cell r="AI4696">
            <v>8059.33</v>
          </cell>
        </row>
        <row r="4697">
          <cell r="E4697" t="str">
            <v>0PT49629 -- CELINA SE SUB : REPLACE (3) LA'S ON TRF#1</v>
          </cell>
          <cell r="F4697" t="str">
            <v>CELINA SE SUB : REPLACE (3) LA'S ON TRF#1</v>
          </cell>
          <cell r="G4697" t="str">
            <v>Celina SE Sub : Replace (3) LA's on TRF#1</v>
          </cell>
          <cell r="H4697" t="str">
            <v>This project seeks to replace (3) LA's on TRF #1 at the Celina Southeast Sub.</v>
          </cell>
          <cell r="I4697" t="str">
            <v>CMPC</v>
          </cell>
          <cell r="J4697"/>
          <cell r="K4697"/>
          <cell r="L4697" t="str">
            <v>211</v>
          </cell>
          <cell r="M4697" t="str">
            <v>Region Miscellaneous</v>
          </cell>
          <cell r="N4697"/>
          <cell r="O4697" t="str">
            <v/>
          </cell>
          <cell r="P4697"/>
          <cell r="Q4697"/>
          <cell r="R4697" t="str">
            <v/>
          </cell>
          <cell r="S4697" t="str">
            <v xml:space="preserve">This WA is for the replacement of (3) LA's on TRF#1 at Celina SE Sub
</v>
          </cell>
          <cell r="T4697" t="str">
            <v>This WA is for the replacement of (3) LA's on TRF#1 at Celina SE Sub</v>
          </cell>
          <cell r="U4697"/>
          <cell r="V4697" t="str">
            <v>Leah Ashley</v>
          </cell>
          <cell r="W4697"/>
          <cell r="X4697"/>
          <cell r="Y4697" t="str">
            <v>METRO EAST</v>
          </cell>
          <cell r="Z4697" t="str">
            <v>TEXOMA</v>
          </cell>
          <cell r="AA4697" t="str">
            <v>TEXOMA</v>
          </cell>
          <cell r="AB4697" t="str">
            <v>Station</v>
          </cell>
          <cell r="AC4697" t="str">
            <v>0101625</v>
          </cell>
          <cell r="AD4697" t="str">
            <v>Celina Southeast 138-25 KV</v>
          </cell>
          <cell r="AE4697" t="str">
            <v>In-Service</v>
          </cell>
          <cell r="AF4697" t="str">
            <v>Closed</v>
          </cell>
          <cell r="AG4697">
            <v>45047</v>
          </cell>
          <cell r="AH4697" t="str">
            <v>7607.19</v>
          </cell>
          <cell r="AI4697">
            <v>8056.26</v>
          </cell>
        </row>
        <row r="4698">
          <cell r="E4698" t="str">
            <v>0PT51502 -- BIRD NEST SUB : REPLACE HVAC</v>
          </cell>
          <cell r="F4698" t="str">
            <v>BIRD NEST SUB : REPLACE HVAC</v>
          </cell>
          <cell r="G4698" t="str">
            <v>Bird Nest Sub : Replace HVAC</v>
          </cell>
          <cell r="H4698" t="str">
            <v>This WA is for the cost to replace the failing (HVAC) Air-conditioner in the Bird Nest Substation control house. The unit and installation materials will be purchased from a local supplier and installed by them.</v>
          </cell>
          <cell r="I4698" t="str">
            <v>CMPC</v>
          </cell>
          <cell r="J4698"/>
          <cell r="K4698"/>
          <cell r="L4698" t="str">
            <v>106</v>
          </cell>
          <cell r="M4698" t="str">
            <v>Air Conditioner Replacements</v>
          </cell>
          <cell r="N4698"/>
          <cell r="O4698" t="str">
            <v/>
          </cell>
          <cell r="P4698"/>
          <cell r="Q4698"/>
          <cell r="R4698" t="str">
            <v/>
          </cell>
          <cell r="S4698" t="str">
            <v xml:space="preserve">This WA is for the cost to replace the failing (HVAC) Air-conditioner in the Bird Nest Substation control house. The unit and installation materials will be purchased from a local supplier and installed by them.
</v>
          </cell>
          <cell r="T4698" t="str">
            <v>This WA is for the cost to replace the failing (HVAC) Air-conditioner in the Bird Nest Substation control house. The unit and installation materials will be purchased from a local supplier and installed by them.</v>
          </cell>
          <cell r="U4698"/>
          <cell r="V4698" t="str">
            <v>Kelli Hendershot</v>
          </cell>
          <cell r="W4698"/>
          <cell r="X4698"/>
          <cell r="Y4698" t="str">
            <v>SOUTHEAST</v>
          </cell>
          <cell r="Z4698" t="str">
            <v>TEMPLE</v>
          </cell>
          <cell r="AA4698" t="str">
            <v>TEMPLE</v>
          </cell>
          <cell r="AB4698" t="str">
            <v>Station</v>
          </cell>
          <cell r="AC4698" t="str">
            <v>0401449</v>
          </cell>
          <cell r="AD4698" t="str">
            <v>BIRD NEST SUB</v>
          </cell>
          <cell r="AE4698" t="str">
            <v>In-Service</v>
          </cell>
          <cell r="AF4698" t="str">
            <v>Closed</v>
          </cell>
          <cell r="AG4698">
            <v>45057</v>
          </cell>
          <cell r="AH4698" t="str">
            <v>8118.92</v>
          </cell>
          <cell r="AI4698">
            <v>8051.85</v>
          </cell>
        </row>
        <row r="4699">
          <cell r="E4699" t="str">
            <v>0PT50532 -- TEMPLE PECAN CREEK SWITCH : REPLACE BATTERY CHARGER</v>
          </cell>
          <cell r="F4699" t="str">
            <v>TEMPLE PECAN CREEK SWITCH : REPLACE BATTERY CHARGER</v>
          </cell>
          <cell r="G4699" t="str">
            <v>Temple Pecan Creek Switch : Replace Battery Charger</v>
          </cell>
          <cell r="H4699" t="str">
            <v>This WA is for the cost to replace the battery charger at Temple Pecan Creek
Revisions 10/09/23: Cost of battery charger different than PETE estimated. (PETE $3700, 3 Phase Cost 6034.94) and ONCOR labor was over estimated on original WA-kh</v>
          </cell>
          <cell r="I4699" t="str">
            <v>CMPC</v>
          </cell>
          <cell r="J4699"/>
          <cell r="K4699"/>
          <cell r="L4699" t="str">
            <v>107</v>
          </cell>
          <cell r="M4699" t="str">
            <v>Battery &amp; Charger Replacements</v>
          </cell>
          <cell r="N4699"/>
          <cell r="O4699" t="str">
            <v/>
          </cell>
          <cell r="P4699"/>
          <cell r="Q4699"/>
          <cell r="R4699" t="str">
            <v/>
          </cell>
          <cell r="S4699" t="str">
            <v xml:space="preserve">This WA is for the cost to replace the failing charger at Temple Pecan Creek.
</v>
          </cell>
          <cell r="T4699" t="str">
            <v>This WA is for the cost to replace the failing charger at Temple Pecan Creek.</v>
          </cell>
          <cell r="U4699"/>
          <cell r="V4699" t="str">
            <v>Kelli Hendershot</v>
          </cell>
          <cell r="W4699"/>
          <cell r="X4699" t="str">
            <v>David Luna</v>
          </cell>
          <cell r="Y4699" t="str">
            <v>SOUTHEAST</v>
          </cell>
          <cell r="Z4699" t="str">
            <v>TEMPLE</v>
          </cell>
          <cell r="AA4699" t="str">
            <v>TEMPLE</v>
          </cell>
          <cell r="AB4699" t="str">
            <v>Station</v>
          </cell>
          <cell r="AC4699" t="str">
            <v>0401460</v>
          </cell>
          <cell r="AD4699" t="str">
            <v>Temple Pecan Creek 345KV Sw</v>
          </cell>
          <cell r="AE4699" t="str">
            <v>In-Service</v>
          </cell>
          <cell r="AF4699" t="str">
            <v>Closed</v>
          </cell>
          <cell r="AG4699">
            <v>45238</v>
          </cell>
          <cell r="AH4699" t="str">
            <v>7837.37</v>
          </cell>
          <cell r="AI4699">
            <v>8040.82</v>
          </cell>
        </row>
        <row r="4700">
          <cell r="E4700" t="str">
            <v>0PT48989 -- BEAR CREEK SUB : REPLACE 2 TON A/C UNIT AT STATION 1-2 (25KV)</v>
          </cell>
          <cell r="F4700" t="str">
            <v>BEAR CREEK SUB : REPLACE 2 TON A/C UNIT AT STATION 1-2 (25KV)</v>
          </cell>
          <cell r="G4700" t="str">
            <v>Bear Creek Sub : Replace 2 Ton A/C Unit at Station 1-2 (25kV)</v>
          </cell>
          <cell r="H4700" t="str">
            <v>WA covers the cost to replace 2 Ton A/C Unit at Station 1-2 (25kV)
*Revision of Material. Cost of item has increased.</v>
          </cell>
          <cell r="I4700" t="str">
            <v>CMPC</v>
          </cell>
          <cell r="J4700"/>
          <cell r="K4700"/>
          <cell r="L4700" t="str">
            <v>106</v>
          </cell>
          <cell r="M4700" t="str">
            <v>Air Conditioner Replacements</v>
          </cell>
          <cell r="N4700"/>
          <cell r="O4700" t="str">
            <v/>
          </cell>
          <cell r="P4700"/>
          <cell r="Q4700"/>
          <cell r="R4700" t="str">
            <v/>
          </cell>
          <cell r="S4700" t="str">
            <v xml:space="preserve">WA covers the cost to replace 2 Ton A/C Unit
</v>
          </cell>
          <cell r="T4700" t="str">
            <v>WA covers the cost to replace 2 Ton A/C Unit</v>
          </cell>
          <cell r="U4700"/>
          <cell r="V4700" t="str">
            <v>Marissa Cassidy</v>
          </cell>
          <cell r="W4700"/>
          <cell r="X4700"/>
          <cell r="Y4700" t="str">
            <v>METRO WEST</v>
          </cell>
          <cell r="Z4700" t="str">
            <v>FORT WORTH</v>
          </cell>
          <cell r="AA4700" t="str">
            <v>FORT WORTH</v>
          </cell>
          <cell r="AB4700" t="str">
            <v>Station</v>
          </cell>
          <cell r="AC4700" t="str">
            <v>0005170</v>
          </cell>
          <cell r="AD4700" t="str">
            <v>Bear Creek 138-12.5Kv</v>
          </cell>
          <cell r="AE4700" t="str">
            <v>In-Service</v>
          </cell>
          <cell r="AF4700" t="str">
            <v>Closed</v>
          </cell>
          <cell r="AG4700">
            <v>44789</v>
          </cell>
          <cell r="AH4700" t="str">
            <v>5948.95</v>
          </cell>
          <cell r="AI4700">
            <v>8033.85</v>
          </cell>
        </row>
        <row r="4701">
          <cell r="E4701" t="str">
            <v>0PT52543 -- PLANO ROAD SUB: ADD FEEDER #0002 TO STEP UF58.7 UNDERFREQUENCY</v>
          </cell>
          <cell r="F4701" t="str">
            <v>PLANO ROAD SUB: ADD FEEDER #0002 TO STEP UF58.7 UNDERFREQUENCY</v>
          </cell>
          <cell r="G4701" t="str">
            <v>PLANO ROAD SUB: ADD FEEDER #0002 TO STEP UF58.7 UNDERFREQUENCY</v>
          </cell>
          <cell r="H4701" t="str">
            <v>Add feeder #0002 to Step UF58.7 Underfrequency. Wire changes only. This is an undervoltage station.</v>
          </cell>
          <cell r="I4701" t="str">
            <v>CMPC</v>
          </cell>
          <cell r="J4701"/>
          <cell r="K4701"/>
          <cell r="L4701" t="str">
            <v>103</v>
          </cell>
          <cell r="M4701" t="str">
            <v>System Protection</v>
          </cell>
          <cell r="N4701"/>
          <cell r="O4701" t="str">
            <v/>
          </cell>
          <cell r="P4701"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v>
          </cell>
          <cell r="Q4701"/>
          <cell r="R4701" t="str">
            <v/>
          </cell>
          <cell r="S4701" t="str">
            <v xml:space="preserve">This Work Authorization (WA) covers the cost to install an Underfrequency Panelfor feeder #0002 to step UF58.7 automatic load shedding at Plano Road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v>
          </cell>
          <cell r="T4701" t="str">
            <v>This Work Authorization (WA) covers the cost to install an Underfrequency Panelfor feeder #0002 to step UF58.7 automatic load shedding at Plano Road Substation.</v>
          </cell>
          <cell r="U4701"/>
          <cell r="V4701" t="str">
            <v>Palmira Cumbo</v>
          </cell>
          <cell r="W4701" t="str">
            <v>Rhiannon Roberts</v>
          </cell>
          <cell r="X4701" t="str">
            <v>Barry Hance</v>
          </cell>
          <cell r="Y4701" t="str">
            <v>METRO EAST</v>
          </cell>
          <cell r="Z4701" t="str">
            <v>NORTH DALLAS</v>
          </cell>
          <cell r="AA4701" t="str">
            <v>NORTH DALLAS</v>
          </cell>
          <cell r="AB4701" t="str">
            <v>Station</v>
          </cell>
          <cell r="AC4701" t="str">
            <v>0000536</v>
          </cell>
          <cell r="AD4701" t="str">
            <v>Plano Rd S/Sta T&amp;D</v>
          </cell>
          <cell r="AE4701" t="str">
            <v>In-Service</v>
          </cell>
          <cell r="AF4701" t="str">
            <v>Open For Trailing Charges</v>
          </cell>
          <cell r="AG4701">
            <v>45344</v>
          </cell>
          <cell r="AH4701" t="str">
            <v>35554.96</v>
          </cell>
          <cell r="AI4701">
            <v>8022.14</v>
          </cell>
        </row>
        <row r="4702">
          <cell r="E4702" t="str">
            <v>0PG51354 -- 2023 ODESSA : TOOLS AND TEST EQUIPMENT</v>
          </cell>
          <cell r="F4702" t="str">
            <v>2023 ODESSA : TOOLS AND TEST EQUIPMENT</v>
          </cell>
          <cell r="G4702" t="str">
            <v>2023 Odessa : Tools and Test Equipment</v>
          </cell>
          <cell r="H4702" t="str">
            <v>This General Plant WA is for Odessa Transmission to purchase tools and test equipment.
Contact - Adam Natividad - 432-813-9451
 2- Doble Leads  : $3,000 ($7180)</v>
          </cell>
          <cell r="I4702" t="str">
            <v>GP</v>
          </cell>
          <cell r="J4702"/>
          <cell r="K4702"/>
          <cell r="L4702" t="str">
            <v>870</v>
          </cell>
          <cell r="M4702" t="str">
            <v>Tools/Work Equipment</v>
          </cell>
          <cell r="N4702"/>
          <cell r="O4702" t="str">
            <v/>
          </cell>
          <cell r="P4702"/>
          <cell r="Q4702"/>
          <cell r="R4702" t="str">
            <v/>
          </cell>
          <cell r="S4702" t="str">
            <v xml:space="preserve">This General Plant WA is for Odessa Transmission to purchase tools and test equipment.Contact - Adam Natividad - 432-813-9451
Doble Leads : $3,000
</v>
          </cell>
          <cell r="T4702" t="str">
            <v>This General Plant WA is for Odessa Transmission to purchase tools and test equipment.Contact - Adam Natividad - 432-813-9451
Doble Leads : $3,000</v>
          </cell>
          <cell r="U4702"/>
          <cell r="V4702" t="str">
            <v>Gretchen Koehling</v>
          </cell>
          <cell r="W4702"/>
          <cell r="X4702"/>
          <cell r="Y4702" t="str">
            <v>METRO WEST</v>
          </cell>
          <cell r="Z4702" t="str">
            <v>ODESSA</v>
          </cell>
          <cell r="AA4702" t="str">
            <v>ODESSA</v>
          </cell>
          <cell r="AB4702" t="str">
            <v>N/A</v>
          </cell>
          <cell r="AC4702" t="str">
            <v>0002409</v>
          </cell>
          <cell r="AD4702" t="str">
            <v>Odessa Transmission Office</v>
          </cell>
          <cell r="AE4702" t="str">
            <v>In-Service</v>
          </cell>
          <cell r="AF4702" t="str">
            <v>Closed</v>
          </cell>
          <cell r="AG4702">
            <v>45281</v>
          </cell>
          <cell r="AH4702" t="str">
            <v>3497.5</v>
          </cell>
          <cell r="AI4702">
            <v>8016.4</v>
          </cell>
        </row>
        <row r="4703">
          <cell r="E4703" t="str">
            <v>0PT47473 -- MCKINNEY SOUTHWEST SUB : REPLACE (3) FAILED LA'S</v>
          </cell>
          <cell r="F4703" t="str">
            <v>MCKINNEY SOUTHWEST SUB : REPLACE (3) FAILED LA'S</v>
          </cell>
          <cell r="G4703" t="str">
            <v>McKinney Southwest Sub : Replace (3) failed LA's</v>
          </cell>
          <cell r="H4703" t="str">
            <v>This project seeks to replace (3) failed lightning arresters at Mckinney Southwest Sub on TRF#3. 
Peter Babcock approved use of BI 217</v>
          </cell>
          <cell r="I4703" t="str">
            <v>CMPC</v>
          </cell>
          <cell r="J4703"/>
          <cell r="K4703"/>
          <cell r="L4703" t="str">
            <v>217</v>
          </cell>
          <cell r="M4703" t="str">
            <v>Failed Substation Equip Replac</v>
          </cell>
          <cell r="N4703"/>
          <cell r="O4703" t="str">
            <v/>
          </cell>
          <cell r="P4703"/>
          <cell r="Q4703"/>
          <cell r="R4703" t="str">
            <v/>
          </cell>
          <cell r="S4703" t="str">
            <v xml:space="preserve">This project is to replace (3) failed LA's at Mckinney Southwest sub.
Remove 3 porcelain LA's and install 3 polymer LA's
</v>
          </cell>
          <cell r="T4703" t="str">
            <v>This project is to replace (3) failed LA's at Mckinney Southwest sub.
Remove 3 porcelain LA's and install 3 polymer LA's</v>
          </cell>
          <cell r="U4703"/>
          <cell r="V4703" t="str">
            <v>Leah Ashley</v>
          </cell>
          <cell r="W4703"/>
          <cell r="X4703"/>
          <cell r="Y4703" t="str">
            <v>METRO EAST</v>
          </cell>
          <cell r="Z4703" t="str">
            <v>TEXOMA</v>
          </cell>
          <cell r="AA4703" t="str">
            <v>TEXOMA</v>
          </cell>
          <cell r="AB4703" t="str">
            <v>Station</v>
          </cell>
          <cell r="AC4703" t="str">
            <v>0301439</v>
          </cell>
          <cell r="AD4703" t="str">
            <v>Mckinney, Southwest 138Kv</v>
          </cell>
          <cell r="AE4703" t="str">
            <v>In-Service</v>
          </cell>
          <cell r="AF4703" t="str">
            <v>Closed</v>
          </cell>
          <cell r="AG4703">
            <v>44659</v>
          </cell>
          <cell r="AH4703" t="str">
            <v>8463.78</v>
          </cell>
          <cell r="AI4703">
            <v>8006.45</v>
          </cell>
        </row>
        <row r="4704">
          <cell r="E4704" t="str">
            <v>0PT53915 -- PARIS NORTH SUB : UPGRADE UF SCHEME AND DPU FEEDER RELAYS</v>
          </cell>
          <cell r="F4704" t="str">
            <v>PARIS NORTH SUB : UPGRADE UF SCHEME AND DPU FEEDER RELAYS</v>
          </cell>
          <cell r="G4704" t="str">
            <v>Paris North Sub : Upgrade UF scheme and DPU Feeder Relays</v>
          </cell>
          <cell r="H4704" t="str">
            <v>Paris North Sub: Adding new UF Scheme on Feeders 1407 &amp; 1408.Also, replacing DPU feeder relays on feeders 1407, 1408 and Bus Tie PN 1-3.</v>
          </cell>
          <cell r="I4704" t="str">
            <v>CMPC</v>
          </cell>
          <cell r="J4704" t="str">
            <v>System Protection</v>
          </cell>
          <cell r="K4704" t="str">
            <v>BI 103_SYSTEM PROTECTION</v>
          </cell>
          <cell r="L4704" t="str">
            <v>103</v>
          </cell>
          <cell r="M4704" t="str">
            <v>System Protection</v>
          </cell>
          <cell r="N4704"/>
          <cell r="O4704" t="str">
            <v/>
          </cell>
          <cell r="P4704"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guidelines.DPU relaying for circuit breakers #1407, #1408, and PRN1-3 is beyond its serviceable lifetime. This relaying has been identified and approved for replacement by the Capital Maintenance Prioritization Committee (CMPC) to ensure system reliability.
This project is planned for service by 2024.</v>
          </cell>
          <cell r="Q4704"/>
          <cell r="R4704" t="str">
            <v/>
          </cell>
          <cell r="S4704" t="str">
            <v xml:space="preserve">This Work Authorization (WA) is being revised from an engineering only WA to a standard WA, and this revision covers the entire cost of the project including material and construction to upgrade the Underfrequency scheme at Paris North Substation. The scope of this project includes installing one (1) Underfrequency/Undervoltage (UF/UV) panel in station control house #2, one (1) satellite clock on the SCADA panel in station control house #2, grounding, and associated cable required to connect this equipment. This includes replacing one (1) DPU feeder relaying panel #33 (feeders 1407  1408) in station control house #2 with one (1) Suburban IV 2-feeder panel, one (1) DPU feeder bus-tie relay on panel #32 (Bus-Tie PRN1-3) in station control house #2 with one (1) retrofit plate, two (2) 15 kV non-self-contained feeder breakers (non-RMAG breakers #1407  #1408) with ABB RMAG non-self-contained breakers, and one (1) 15 kV non-self-contained bus-tie breaker (non-RMAG breaker PRN1-3) with ABB RMAG non-self-contained breaker. Connect feeder 1408 to UF58.7 and feeder 1407 to UF58.5.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guidelines.DPU relaying for circuit breakers #1407, #1408, and PRN1-3 is beyond its serviceable lifetime. This relaying has been identified and approved for replacement by the Capital Maintenance Prioritization Committee (CMPC) to ensure system reliability.
This project is planned for service by 2024.
</v>
          </cell>
          <cell r="T4704" t="str">
            <v>This Work Authorization (WA) is being revised from an engineering only WA to a standard WA, and this revision covers the entire cost of the project including material and construction to upgrade the Underfrequency scheme at Paris North Substation. The scope of this project includes installing one (1) Underfrequency/Undervoltage (UF/UV) panel in station control house #2, one (1) satellite clock on the SCADA panel in station control house #2, grounding, and associated cable required to connect this equipment. This includes replacing one (1) DPU feeder relaying panel #33 (feeders 1407  1408) in station control house #2 with one (1) Suburban IV 2-feeder panel, one (1) DPU feeder bus-tie relay on panel #32 (Bus-Tie PRN1-3) in station control house #2 with one (1) retrofit plate, two (2) 15 kV non-self-contained feeder breakers (non-RMAG breakers #1407  #1408) with ABB RMAG non-self-contained breakers, and one (1) 15 kV non-self-contained bus-tie breaker (non-RMAG breaker PRN1-3) with ABB RMAG non-self-contained breaker. Connect feeder 1408 to UF58.7 and feeder 1407 to UF58.5.</v>
          </cell>
          <cell r="U4704" t="str">
            <v>POWER ENGINEERS INC</v>
          </cell>
          <cell r="V4704" t="str">
            <v>Kayden Slaugh</v>
          </cell>
          <cell r="W4704" t="str">
            <v>Rhiannon Roberts</v>
          </cell>
          <cell r="X4704" t="str">
            <v>Barry Hance</v>
          </cell>
          <cell r="Y4704" t="str">
            <v>METRO EAST</v>
          </cell>
          <cell r="Z4704" t="str">
            <v>SULPHUR SPRINGS</v>
          </cell>
          <cell r="AA4704" t="str">
            <v>SULPHUR SPRINGS</v>
          </cell>
          <cell r="AB4704" t="str">
            <v>Station</v>
          </cell>
          <cell r="AC4704" t="str">
            <v>0301417</v>
          </cell>
          <cell r="AD4704" t="str">
            <v>Paris, North 138Kv</v>
          </cell>
          <cell r="AE4704" t="str">
            <v>In-Service</v>
          </cell>
          <cell r="AF4704" t="str">
            <v>Constr. Complete, Chargeable</v>
          </cell>
          <cell r="AG4704">
            <v>45607</v>
          </cell>
          <cell r="AH4704" t="str">
            <v>424908.4</v>
          </cell>
          <cell r="AI4704">
            <v>373860.71</v>
          </cell>
        </row>
        <row r="4705">
          <cell r="E4705" t="str">
            <v>0PT56310 -- LONG PASTURE POD : 5-YEAR RENEWAL OF SURFACE LEASE</v>
          </cell>
          <cell r="F4705" t="str">
            <v>LONG PASTURE POD : 5-YEAR RENEWAL OF SURFACE LEASE</v>
          </cell>
          <cell r="G4705" t="str">
            <v>LONG PASTURE POD : 5-Year Renewal of Surface Lease</v>
          </cell>
          <cell r="H4705" t="str">
            <v>5-year renewal of The State of Texas Memorandum of Surface Lease No. SL20200009 for the Long Pasture POD, located in the T&amp;P Ry. Co. Sur., Reeves County, Texas.</v>
          </cell>
          <cell r="I4705" t="str">
            <v>ROW</v>
          </cell>
          <cell r="J4705" t="str">
            <v>Renewals</v>
          </cell>
          <cell r="K4705"/>
          <cell r="L4705" t="str">
            <v>110</v>
          </cell>
          <cell r="M4705" t="str">
            <v>Substation Sites/Lines Row</v>
          </cell>
          <cell r="N4705"/>
          <cell r="O4705" t="str">
            <v/>
          </cell>
          <cell r="P4705" t="str">
            <v>5-Year renewal of Surface Lease No. SL-20200009 (Our easement # E-300319) for the Long Pasture POD, described as being 0.55 acres out of Section 32, Block 57, Township 2-S, T  P Ry Co. Sur., Reeves County, Texas.</v>
          </cell>
          <cell r="Q4705"/>
          <cell r="R4705" t="str">
            <v/>
          </cell>
          <cell r="S4705" t="str">
            <v xml:space="preserve">5-Year renewal of Surface Lease No. SL-20200009 (Our easement # E-300319) for the Long Pasture POD, described as being 0.55 acres out of Section 32, Block 57, Township 2-S, T  P Ry Co. Sur., Reeves County, Texas.
5-Year renewal of Surface Lease No. SL-20200009 (Our easement # E-300319) for the Long Pasture POD, described as being 0.55 acres out of Section 32, Block 57, Township 2-S, T  P Ry Co. Sur., Reeves County, Texas.
</v>
          </cell>
          <cell r="T4705" t="str">
            <v>5-Year renewal of Surface Lease No. SL-20200009 (Our easement # E-300319) for the Long Pasture POD, described as being 0.55 acres out of Section 32, Block 57, Township 2-S, T  P Ry Co. Sur., Reeves County, Texas.</v>
          </cell>
          <cell r="U4705"/>
          <cell r="V4705" t="str">
            <v>Laura De La Paz</v>
          </cell>
          <cell r="W4705"/>
          <cell r="X4705" t="str">
            <v>Phil Coomer</v>
          </cell>
          <cell r="Y4705" t="str">
            <v>METRO WEST</v>
          </cell>
          <cell r="Z4705" t="str">
            <v>ODESSA</v>
          </cell>
          <cell r="AA4705" t="str">
            <v>PECOS</v>
          </cell>
          <cell r="AB4705" t="str">
            <v>ROW</v>
          </cell>
          <cell r="AC4705" t="str">
            <v>0005571</v>
          </cell>
          <cell r="AD4705" t="str">
            <v>Long Pasture POD</v>
          </cell>
          <cell r="AE4705" t="str">
            <v>In-Service</v>
          </cell>
          <cell r="AF4705" t="str">
            <v>Constr. Complete, Chargeable</v>
          </cell>
          <cell r="AG4705">
            <v>45609</v>
          </cell>
          <cell r="AH4705" t="str">
            <v>8447.5</v>
          </cell>
          <cell r="AI4705">
            <v>8002.25</v>
          </cell>
        </row>
        <row r="4706">
          <cell r="E4706" t="str">
            <v>0PT49330 -- DRAGON STREET SUB : REPLACING (3) ARRESTER ON DGNST- TRF02</v>
          </cell>
          <cell r="F4706" t="str">
            <v>DRAGON STREET SUB : REPLACING (3) ARRESTER ON DGNST- TRF02</v>
          </cell>
          <cell r="G4706" t="str">
            <v>Dragon Street Sub : Replacing (3) Arrester on DGNST- Trf02</v>
          </cell>
          <cell r="H4706" t="str">
            <v>This WA is an estimated cost to Replace (3) Arrester 138 kV Porcelain Surge on DGNST-TRF02
RETIREMENT:  476086</v>
          </cell>
          <cell r="I4706" t="str">
            <v>CMPC</v>
          </cell>
          <cell r="J4706"/>
          <cell r="K4706"/>
          <cell r="L4706" t="str">
            <v>211</v>
          </cell>
          <cell r="M4706" t="str">
            <v>Region Miscellaneous</v>
          </cell>
          <cell r="N4706"/>
          <cell r="O4706" t="str">
            <v/>
          </cell>
          <cell r="P4706"/>
          <cell r="Q4706"/>
          <cell r="R4706" t="str">
            <v/>
          </cell>
          <cell r="S4706" t="str">
            <v xml:space="preserve">This WA is an estimated cost to Replace (3) Arrester 138 kV Porcelain Surg on DGNST-TRF02
RETIREMENT: 476086
</v>
          </cell>
          <cell r="T4706" t="str">
            <v>This WA is an estimated cost to Replace (3) Arrester 138 kV Porcelain Surg on DGNST-TRF02
RETIREMENT: 476086</v>
          </cell>
          <cell r="U4706"/>
          <cell r="V4706" t="str">
            <v>Bettye Turner</v>
          </cell>
          <cell r="W4706"/>
          <cell r="X4706"/>
          <cell r="Y4706" t="str">
            <v>METRO EAST</v>
          </cell>
          <cell r="Z4706" t="str">
            <v>DALLAS</v>
          </cell>
          <cell r="AA4706" t="str">
            <v>DALLAS</v>
          </cell>
          <cell r="AB4706" t="str">
            <v>Station</v>
          </cell>
          <cell r="AC4706" t="str">
            <v>0000517</v>
          </cell>
          <cell r="AD4706" t="str">
            <v>Dragon St S/Sta T&amp;D</v>
          </cell>
          <cell r="AE4706" t="str">
            <v>In-Service</v>
          </cell>
          <cell r="AF4706" t="str">
            <v>Closed</v>
          </cell>
          <cell r="AG4706">
            <v>44858</v>
          </cell>
          <cell r="AH4706" t="str">
            <v>9753.97</v>
          </cell>
          <cell r="AI4706">
            <v>7990.02</v>
          </cell>
        </row>
        <row r="4707">
          <cell r="E4707" t="str">
            <v>0PT50563 -- WACO NORTHWEST SUB : REPLACE BATTERY CHARGER #1</v>
          </cell>
          <cell r="F4707" t="str">
            <v>WACO NORTHWEST SUB : REPLACE BATTERY CHARGER #1</v>
          </cell>
          <cell r="G4707" t="str">
            <v>Waco Northwest Sub : Replace Battery Charger #1</v>
          </cell>
          <cell r="H4707" t="str">
            <v>WA to upgrade outdated and underrated battery charger at Waco Northwest Sub.
Retire:
1 Battery Charger
Install:
1 HINDLEPOWER AT10, 125.0 VDC, 240 VAC, 25A
Revision notes:  Price of the battery charger increased from the estimated cost of $3,943.00 to $5,224.00 and more labor was needed than estimated to complete the replacement. Labor increased from $1,600.00 to $2,136.00 which equates to 5.36 more labor hours than estimated.</v>
          </cell>
          <cell r="I4707" t="str">
            <v>CMPC</v>
          </cell>
          <cell r="J4707"/>
          <cell r="K4707"/>
          <cell r="L4707" t="str">
            <v>107</v>
          </cell>
          <cell r="M4707" t="str">
            <v>Battery &amp; Charger Replacements</v>
          </cell>
          <cell r="N4707"/>
          <cell r="O4707" t="str">
            <v/>
          </cell>
          <cell r="P4707"/>
          <cell r="Q4707"/>
          <cell r="R4707" t="str">
            <v/>
          </cell>
          <cell r="S4707" t="str">
            <v xml:space="preserve">WA to upgrade outdated and underrated battery charger at Waco Northwest Sub.
Retire:
1 Battery Charger
Install:1 HINDLEPOWER AT10, 125.0 VDC, 240 VAC, 25A
</v>
          </cell>
          <cell r="T4707" t="str">
            <v>WA to upgrade outdated and underrated battery charger at Waco Northwest Sub.
Retire:
1 Battery Charger
Install:1 HINDLEPOWER AT10, 125.0 VDC, 240 VAC, 25A</v>
          </cell>
          <cell r="U4707"/>
          <cell r="V4707" t="str">
            <v>Kenneth Hamilton</v>
          </cell>
          <cell r="W4707"/>
          <cell r="X4707" t="str">
            <v>David Luna</v>
          </cell>
          <cell r="Y4707" t="str">
            <v>SOUTHEAST</v>
          </cell>
          <cell r="Z4707" t="str">
            <v>WACO</v>
          </cell>
          <cell r="AA4707" t="str">
            <v>WACO</v>
          </cell>
          <cell r="AB4707" t="str">
            <v>Station</v>
          </cell>
          <cell r="AC4707" t="str">
            <v>0401441</v>
          </cell>
          <cell r="AD4707" t="str">
            <v>Waco, Northwest 138Kv</v>
          </cell>
          <cell r="AE4707" t="str">
            <v>In-Service</v>
          </cell>
          <cell r="AF4707" t="str">
            <v>Closed</v>
          </cell>
          <cell r="AG4707">
            <v>45281</v>
          </cell>
          <cell r="AH4707" t="str">
            <v>6042.27</v>
          </cell>
          <cell r="AI4707">
            <v>7979.67</v>
          </cell>
        </row>
        <row r="4708">
          <cell r="E4708" t="str">
            <v>0PT37811 -- FERRIS: INSTALL DISTRIBUTION AUTOMATION ON FEEDERS 1101 &amp; 1103</v>
          </cell>
          <cell r="F4708" t="str">
            <v>FERRIS: INSTALL DISTRIBUTION AUTOMATION ON FEEDERS 1101 &amp; 1103</v>
          </cell>
          <cell r="G4708" t="str">
            <v>Ferris: Install Distribution Automation on Feeders 1101 &amp; 1103</v>
          </cell>
          <cell r="H4708" t="str">
            <v>Install distribution automation (DA) for feeders 1101 &amp; 1103 in a self-contained feeder breaker. Includes replacing two feeder breakers (non-RMAG breakers) and establishing cell modem backhaul for DA communications. This will also include the installation of a 19 inch communication rack, SpeedNet radio, CIP enclosure, SCADA Pack, SAR-HC (for the CIP Box), associated telecommunication equipment and cables necessary to establish distribution automation functionality.</v>
          </cell>
          <cell r="I4708" t="str">
            <v>CMPC</v>
          </cell>
          <cell r="J4708"/>
          <cell r="K4708"/>
          <cell r="L4708" t="str">
            <v>407</v>
          </cell>
          <cell r="M4708" t="str">
            <v>Distribution Automation (CMPC)</v>
          </cell>
          <cell r="N4708" t="str">
            <v>2019DA</v>
          </cell>
          <cell r="O4708" t="str">
            <v/>
          </cell>
          <cell r="P4708" t="str">
            <v>This work is being performed as part of the Oncor Capital Distribution project to upgrade the distribution system.</v>
          </cell>
          <cell r="Q4708"/>
          <cell r="R4708" t="str">
            <v/>
          </cell>
          <cell r="S4708" t="str">
            <v xml:space="preserve">This work authorization covers the cost to install distribution automation (DA) forFerris feeders1101  1103in a self-contained feeder breaker. The scope of this project includes replacingtwo feeder breakers (non-RMAG breakers) and establishing cell modem backhaul for DA communications. This will also include the installation of a 19 inch communication rack, SpeedNet radio, CIP enclosure, SCADA Pack, SAR-HC (for the CIP Box), associated telecommunication equipment and cables necessary to establish distribution automation functionality at Ferris.
This work is being performed as part of the Oncor Capital Distribution project to upgrade the distribution system.
</v>
          </cell>
          <cell r="T4708" t="str">
            <v>This work authorization covers the cost to install distribution automation (DA) forFerris feeders1101  1103in a self-contained feeder breaker. The scope of this project includes replacingtwo feeder breakers (non-RMAG breakers) and establishing cell modem backhaul for DA communications. This will also include the installation of a 19 inch communication rack, SpeedNet radio, CIP enclosure, SCADA Pack, SAR-HC (for the CIP Box), associated telecommunication equipment and cables necessary to establish distribution automation functionality at Ferris.</v>
          </cell>
          <cell r="U4708" t="str">
            <v>POWER ENGINEERS INC</v>
          </cell>
          <cell r="V4708" t="str">
            <v>Mark Levesque</v>
          </cell>
          <cell r="W4708" t="str">
            <v>Rhiannon Roberts</v>
          </cell>
          <cell r="X4708" t="str">
            <v>Barry Hance</v>
          </cell>
          <cell r="Y4708" t="str">
            <v>METRO EAST</v>
          </cell>
          <cell r="Z4708" t="str">
            <v>FORNEY</v>
          </cell>
          <cell r="AA4708" t="str">
            <v>FORNEY</v>
          </cell>
          <cell r="AB4708" t="str">
            <v>Station</v>
          </cell>
          <cell r="AC4708" t="str">
            <v>0101315</v>
          </cell>
          <cell r="AD4708" t="str">
            <v>Ferris,69Kv</v>
          </cell>
          <cell r="AE4708" t="str">
            <v>In-Service</v>
          </cell>
          <cell r="AF4708" t="str">
            <v>Closed</v>
          </cell>
          <cell r="AG4708">
            <v>45033</v>
          </cell>
          <cell r="AH4708" t="str">
            <v>381357.69</v>
          </cell>
          <cell r="AI4708">
            <v>411129.55</v>
          </cell>
        </row>
        <row r="4709">
          <cell r="E4709" t="str">
            <v>0PT50289 -- WHITESBORO SE SUB : REPLACE FAILED POWERLOGIC METER</v>
          </cell>
          <cell r="F4709" t="str">
            <v>WHITESBORO SE SUB : REPLACE FAILED POWERLOGIC METER</v>
          </cell>
          <cell r="G4709" t="str">
            <v>Whitesboro SE Sub : Replace failed powerlogic meter</v>
          </cell>
          <cell r="H4709" t="str">
            <v>This project seeks to replace (1) SEL-735 powerlogic meter at Whitesboro SE sub.  
*Revised 08/07/23 to add labor $$ that were under estimated.*</v>
          </cell>
          <cell r="I4709" t="str">
            <v>CMPC</v>
          </cell>
          <cell r="J4709"/>
          <cell r="K4709"/>
          <cell r="L4709" t="str">
            <v>211</v>
          </cell>
          <cell r="M4709" t="str">
            <v>Region Miscellaneous</v>
          </cell>
          <cell r="N4709"/>
          <cell r="O4709" t="str">
            <v/>
          </cell>
          <cell r="P4709"/>
          <cell r="Q4709"/>
          <cell r="R4709" t="str">
            <v/>
          </cell>
          <cell r="S4709" t="str">
            <v xml:space="preserve">This project seeks to replace (1) SEL-735 powerlogic meter at Whitesboro SE sub.
</v>
          </cell>
          <cell r="T4709" t="str">
            <v>This project seeks to replace (1) SEL-735 powerlogic meter at Whitesboro SE sub.</v>
          </cell>
          <cell r="U4709"/>
          <cell r="V4709" t="str">
            <v>Leah Ashley</v>
          </cell>
          <cell r="W4709"/>
          <cell r="X4709"/>
          <cell r="Y4709" t="str">
            <v>METRO EAST</v>
          </cell>
          <cell r="Z4709" t="str">
            <v>TEXOMA</v>
          </cell>
          <cell r="AA4709" t="str">
            <v>TEXOMA</v>
          </cell>
          <cell r="AB4709" t="str">
            <v>Station</v>
          </cell>
          <cell r="AC4709" t="str">
            <v>0301464</v>
          </cell>
          <cell r="AD4709" t="str">
            <v>Whitesboro S.E. 138 Kv</v>
          </cell>
          <cell r="AE4709" t="str">
            <v>In-Service</v>
          </cell>
          <cell r="AF4709" t="str">
            <v>Closed</v>
          </cell>
          <cell r="AG4709">
            <v>45147</v>
          </cell>
          <cell r="AH4709" t="str">
            <v>4635.42</v>
          </cell>
          <cell r="AI4709">
            <v>7977.34</v>
          </cell>
        </row>
        <row r="4710">
          <cell r="E4710" t="str">
            <v>0PT56353 -- TERRELL SOUTH SWITCH - ROSEHILL  SWITCH 138 KV LINE : REPLACE CROSSARM AND INSULATORS</v>
          </cell>
          <cell r="F4710" t="str">
            <v>TERRELL SOUTH SWITCH - ROSEHILL  SWITCH 138 KV LINE : REPLACE CROSSARM AND INSULATORS</v>
          </cell>
          <cell r="G4710" t="str">
            <v>Terrell South Switch - Rosehill  Switch 138 kV Line : Replace Crossarm and Insulators</v>
          </cell>
          <cell r="H4710" t="str">
            <v>This WA provides the cost to replace one Crossarm on a 138 kV H-Frame and insulators. Frame # (6/4) is located on section Terrell South to Rosehill Switch. 
Structure 6/4
Remove: 1 - Wooden Crossarm, 27 - Porcelain Bells
Install: 1 - Steel Crossarm, 27 Glass Bells</v>
          </cell>
          <cell r="I4710" t="str">
            <v>CMPC</v>
          </cell>
          <cell r="J4710" t="str">
            <v>Region Reactive</v>
          </cell>
          <cell r="K4710" t="str">
            <v>BI 121_CROSSARM REPLACEMENTS</v>
          </cell>
          <cell r="L4710" t="str">
            <v>121</v>
          </cell>
          <cell r="M4710" t="str">
            <v>Crossarm Replacement</v>
          </cell>
          <cell r="N4710"/>
          <cell r="O4710" t="str">
            <v/>
          </cell>
          <cell r="P4710" t="str">
            <v>This WA provides the cost to replace one Crossarm on a 138 kV H-Frame and insulators. Frame # (6/4) is located on section Terrell South to Rosehill Switch.
Structure 6/4Remove: 1 - Wooden Crossarm, 27 - Porcelain BellsInstall: 1 - Steel Crossarm, 27 Glass Bells</v>
          </cell>
          <cell r="Q4710"/>
          <cell r="R4710" t="str">
            <v/>
          </cell>
          <cell r="S4710" t="str">
            <v xml:space="preserve">This WA provides the cost to replace one Crossarm on a 138 kV H-Frame and insulators. Frame # (6/4) is located on section Terrell South to Rosehill Switch.
Structure 6/4Remove: 1 - Wooden Crossarm, 27 - Porcelain BellsInstall: 1 - Steel Crossarm, 27 Glass Bells
This WA provides the cost to replace one Crossarm on a 138 kV H-Frame and insulators. Frame # (6/4) is located on section Terrell South to Rosehill Switch.
Structure 6/4Remove: 1 - Wooden Crossarm, 27 - Porcelain BellsInstall: 1 - Steel Crossarm, 27 Glass Bells
</v>
          </cell>
          <cell r="T4710" t="str">
            <v>This WA provides the cost to replace one Crossarm on a 138 kV H-Frame and insulators. Frame # (6/4) is located on section Terrell South to Rosehill Switch.
Structure 6/4Remove: 1 - Wooden Crossarm, 27 - Porcelain BellsInstall: 1 - Steel Crossarm, 27 Glass Bells</v>
          </cell>
          <cell r="U4710"/>
          <cell r="V4710" t="str">
            <v>Byron Leewright</v>
          </cell>
          <cell r="W4710"/>
          <cell r="X4710" t="str">
            <v>Barry Hance</v>
          </cell>
          <cell r="Y4710" t="str">
            <v>METRO EAST</v>
          </cell>
          <cell r="Z4710" t="str">
            <v>FORNEY</v>
          </cell>
          <cell r="AA4710" t="str">
            <v>FORNEY</v>
          </cell>
          <cell r="AB4710" t="str">
            <v>Line</v>
          </cell>
          <cell r="AC4710" t="str">
            <v>0100458</v>
          </cell>
          <cell r="AD4710" t="str">
            <v>Terrell Sw Sta-Rose Hill 138</v>
          </cell>
          <cell r="AE4710" t="str">
            <v>In-Service</v>
          </cell>
          <cell r="AF4710" t="str">
            <v>Constr. Complete, Chargeable</v>
          </cell>
          <cell r="AG4710">
            <v>45638</v>
          </cell>
          <cell r="AH4710" t="str">
            <v>15809.96</v>
          </cell>
          <cell r="AI4710">
            <v>7976.49</v>
          </cell>
        </row>
        <row r="4711">
          <cell r="E4711" t="str">
            <v>0PT54806 -- VALLEY SUB : REPLACE CHARGER ON BAT02</v>
          </cell>
          <cell r="F4711" t="str">
            <v>VALLEY SUB : REPLACE CHARGER ON BAT02</v>
          </cell>
          <cell r="G4711" t="str">
            <v>Valley Sub : Replace Charger on BAT02</v>
          </cell>
          <cell r="H4711" t="str">
            <v>This project is for the replacement of a bad charger for VS138-BAT02.</v>
          </cell>
          <cell r="I4711" t="str">
            <v>CMPC</v>
          </cell>
          <cell r="J4711" t="str">
            <v>Region Reactive</v>
          </cell>
          <cell r="K4711" t="str">
            <v>BI 107_BATTERY REPLACEMENTS</v>
          </cell>
          <cell r="L4711" t="str">
            <v>107</v>
          </cell>
          <cell r="M4711" t="str">
            <v>Battery &amp; Charger Replacements</v>
          </cell>
          <cell r="N4711"/>
          <cell r="O4711" t="str">
            <v/>
          </cell>
          <cell r="P4711"/>
          <cell r="Q4711"/>
          <cell r="R4711" t="str">
            <v/>
          </cell>
          <cell r="S4711" t="str">
            <v xml:space="preserve">This project is for the replacement of a bad charger for VS138-BAT02.
</v>
          </cell>
          <cell r="T4711" t="str">
            <v>This project is for the replacement of a bad charger for VS138-BAT02.</v>
          </cell>
          <cell r="U4711"/>
          <cell r="V4711" t="str">
            <v>Leah Ashley</v>
          </cell>
          <cell r="W4711"/>
          <cell r="X4711" t="str">
            <v>Barry Hance</v>
          </cell>
          <cell r="Y4711" t="str">
            <v>METRO EAST</v>
          </cell>
          <cell r="Z4711" t="str">
            <v>TEXOMA</v>
          </cell>
          <cell r="AA4711" t="str">
            <v>TEXOMA</v>
          </cell>
          <cell r="AB4711" t="str">
            <v>Station</v>
          </cell>
          <cell r="AC4711" t="str">
            <v>0301501</v>
          </cell>
          <cell r="AD4711" t="str">
            <v>Valley, 345Kv</v>
          </cell>
          <cell r="AE4711" t="str">
            <v>In-Service</v>
          </cell>
          <cell r="AF4711" t="str">
            <v>Constr. Complete, No Charges</v>
          </cell>
          <cell r="AG4711">
            <v>45553</v>
          </cell>
          <cell r="AH4711" t="str">
            <v>8625.92</v>
          </cell>
          <cell r="AI4711">
            <v>7976.32</v>
          </cell>
        </row>
        <row r="4712">
          <cell r="E4712" t="str">
            <v>0PT51533 -- BURLESON SUB : REPLACE AND INSTALL 2 TON AC WALL UNIT FOR CONTROL HOUSE</v>
          </cell>
          <cell r="F4712" t="str">
            <v>BURLESON SUB : REPLACE AND INSTALL 2 TON AC WALL UNIT FOR CONTROL HOUSE</v>
          </cell>
          <cell r="G4712" t="str">
            <v>Burleson Sub : Replace and Install 2 Ton AC Wall Unit for Control House</v>
          </cell>
          <cell r="H4712" t="str">
            <v>This WA is to cover the cost to Replace and Install 2 Ton AC Wall Unit for Control House</v>
          </cell>
          <cell r="I4712" t="str">
            <v>CMPC</v>
          </cell>
          <cell r="J4712"/>
          <cell r="K4712"/>
          <cell r="L4712" t="str">
            <v>106</v>
          </cell>
          <cell r="M4712" t="str">
            <v>Air Conditioner Replacements</v>
          </cell>
          <cell r="N4712"/>
          <cell r="O4712" t="str">
            <v/>
          </cell>
          <cell r="P4712"/>
          <cell r="Q4712"/>
          <cell r="R4712" t="str">
            <v/>
          </cell>
          <cell r="S4712" t="str">
            <v xml:space="preserve">This WA is to cover the cost to Replace and Install 2 Ton AC Wall Unit for Control House
</v>
          </cell>
          <cell r="T4712" t="str">
            <v>This WA is to cover the cost to Replace and Install 2 Ton AC Wall Unit for Control House</v>
          </cell>
          <cell r="U4712"/>
          <cell r="V4712" t="str">
            <v>Marissa Cassidy</v>
          </cell>
          <cell r="W4712"/>
          <cell r="X4712"/>
          <cell r="Y4712" t="str">
            <v>METRO WEST</v>
          </cell>
          <cell r="Z4712" t="str">
            <v>FORT WORTH</v>
          </cell>
          <cell r="AA4712" t="str">
            <v>FORT WORTH</v>
          </cell>
          <cell r="AB4712" t="str">
            <v>Station</v>
          </cell>
          <cell r="AC4712" t="str">
            <v>0005185</v>
          </cell>
          <cell r="AD4712" t="str">
            <v>Burleson Switch</v>
          </cell>
          <cell r="AE4712" t="str">
            <v>In-Service</v>
          </cell>
          <cell r="AF4712" t="str">
            <v>Closed</v>
          </cell>
          <cell r="AG4712">
            <v>45118</v>
          </cell>
          <cell r="AH4712" t="str">
            <v>7377.18</v>
          </cell>
          <cell r="AI4712">
            <v>7969.59</v>
          </cell>
        </row>
        <row r="4713">
          <cell r="E4713" t="str">
            <v>0PT54585 -- CHANDLER WEST SUB : INSTALL SHIPPING STORAGE CONTAINER AT STATION</v>
          </cell>
          <cell r="F4713" t="str">
            <v>CHANDLER WEST SUB : INSTALL SHIPPING STORAGE CONTAINER AT STATION</v>
          </cell>
          <cell r="G4713" t="str">
            <v>Chandler West Sub : Install Shipping Storage Container at Station</v>
          </cell>
          <cell r="H4713" t="str">
            <v>This WA is to install a 40' shipping container at the Chandler West Substation to provide secure storage of 2 Patrolmen UTV's.</v>
          </cell>
          <cell r="I4713" t="str">
            <v>CMPC</v>
          </cell>
          <cell r="J4713" t="str">
            <v>Region Reactive</v>
          </cell>
          <cell r="K4713" t="str">
            <v>BI 211_REGION REACTIVE MAINTENANCE</v>
          </cell>
          <cell r="L4713" t="str">
            <v>211</v>
          </cell>
          <cell r="M4713" t="str">
            <v>Region Miscellaneous</v>
          </cell>
          <cell r="N4713"/>
          <cell r="O4713" t="str">
            <v/>
          </cell>
          <cell r="P4713"/>
          <cell r="Q4713"/>
          <cell r="R4713" t="str">
            <v/>
          </cell>
          <cell r="S4713" t="str">
            <v xml:space="preserve">This WA is to install a 40' steel shipping container at the Chandler West substation to provide secure storage of 2 patrolmens UTV's.
</v>
          </cell>
          <cell r="T4713" t="str">
            <v>This WA is to install a 40' steel shipping container at the Chandler West substation to provide secure storage of 2 patrolmens UTV's.</v>
          </cell>
          <cell r="U4713"/>
          <cell r="V4713" t="str">
            <v>Randal Robinson</v>
          </cell>
          <cell r="W4713"/>
          <cell r="X4713" t="str">
            <v>David Luna</v>
          </cell>
          <cell r="Y4713" t="str">
            <v>SOUTHEAST</v>
          </cell>
          <cell r="Z4713" t="str">
            <v>TYLER</v>
          </cell>
          <cell r="AA4713" t="str">
            <v>TYLER</v>
          </cell>
          <cell r="AB4713" t="str">
            <v>Station</v>
          </cell>
          <cell r="AC4713" t="str">
            <v>0201304</v>
          </cell>
          <cell r="AD4713" t="str">
            <v>Chandler West</v>
          </cell>
          <cell r="AE4713" t="str">
            <v>In-Service</v>
          </cell>
          <cell r="AF4713" t="str">
            <v>Closed</v>
          </cell>
          <cell r="AG4713">
            <v>45495</v>
          </cell>
          <cell r="AH4713" t="str">
            <v>10311.4</v>
          </cell>
          <cell r="AI4713">
            <v>7967.24</v>
          </cell>
        </row>
        <row r="4714">
          <cell r="E4714" t="str">
            <v>0PT49332 -- DEALEY SUB : REPLACE (3) PORCELAIN SURGE ARRESTERS ON TRF01</v>
          </cell>
          <cell r="F4714" t="str">
            <v>DEALEY SUB : REPLACE (3) PORCELAIN SURGE ARRESTERS ON TRF01</v>
          </cell>
          <cell r="G4714" t="str">
            <v>Dealey Sub : Replace (3) Porcelain Surge Arresters on TRF01</v>
          </cell>
          <cell r="H4714" t="str">
            <v>This WA is an estimated cost to Replace (3) 138kV Porcelain Surge on TRF01
RETIREMENT:  476086</v>
          </cell>
          <cell r="I4714" t="str">
            <v>CMPC</v>
          </cell>
          <cell r="J4714"/>
          <cell r="K4714"/>
          <cell r="L4714" t="str">
            <v>211</v>
          </cell>
          <cell r="M4714" t="str">
            <v>Region Miscellaneous</v>
          </cell>
          <cell r="N4714"/>
          <cell r="O4714" t="str">
            <v/>
          </cell>
          <cell r="P4714"/>
          <cell r="Q4714"/>
          <cell r="R4714" t="str">
            <v/>
          </cell>
          <cell r="S4714" t="str">
            <v xml:space="preserve">This WA is an estimated cost to Replace (3) 138kV Porcelain Surge on TRF01
RETIREMENT: 476086
</v>
          </cell>
          <cell r="T4714" t="str">
            <v>This WA is an estimated cost to Replace (3) 138kV Porcelain Surge on TRF01
RETIREMENT: 476086</v>
          </cell>
          <cell r="U4714"/>
          <cell r="V4714" t="str">
            <v>Bettye Turner</v>
          </cell>
          <cell r="W4714"/>
          <cell r="X4714"/>
          <cell r="Y4714" t="str">
            <v>METRO EAST</v>
          </cell>
          <cell r="Z4714" t="str">
            <v>DALLAS</v>
          </cell>
          <cell r="AA4714" t="str">
            <v>DALLAS</v>
          </cell>
          <cell r="AB4714" t="str">
            <v>Station</v>
          </cell>
          <cell r="AC4714" t="str">
            <v>0000515</v>
          </cell>
          <cell r="AD4714" t="str">
            <v>Dealy St S/Sta T&amp;D</v>
          </cell>
          <cell r="AE4714" t="str">
            <v>In-Service</v>
          </cell>
          <cell r="AF4714" t="str">
            <v>Closed</v>
          </cell>
          <cell r="AG4714">
            <v>44858</v>
          </cell>
          <cell r="AH4714" t="str">
            <v>9753.97</v>
          </cell>
          <cell r="AI4714">
            <v>7963</v>
          </cell>
        </row>
        <row r="4715">
          <cell r="E4715" t="str">
            <v>0PT49519 -- EDGECLIFF SUB : REPLACE 3 HIGHSIDE  LA'S ON TRANSFORMER #1</v>
          </cell>
          <cell r="F4715" t="str">
            <v>EDGECLIFF SUB : REPLACE 3 HIGHSIDE  LA'S ON TRANSFORMER #1</v>
          </cell>
          <cell r="G4715" t="str">
            <v>Edgecliff Sub : Replace 3 Highside  LA's on Transformer #1</v>
          </cell>
          <cell r="H4715" t="str">
            <v>Replace 3 Highside LA's on Transformer #1
Remove: 3 Porcelain LA's
Install: 3 Porcelain LA's 
Approved by Cliff Odom</v>
          </cell>
          <cell r="I4715" t="str">
            <v>CMPC</v>
          </cell>
          <cell r="J4715"/>
          <cell r="K4715"/>
          <cell r="L4715" t="str">
            <v>217</v>
          </cell>
          <cell r="M4715" t="str">
            <v>Failed Substation Equip Replac</v>
          </cell>
          <cell r="N4715"/>
          <cell r="O4715" t="str">
            <v/>
          </cell>
          <cell r="P4715"/>
          <cell r="Q4715"/>
          <cell r="R4715" t="str">
            <v/>
          </cell>
          <cell r="S4715" t="str">
            <v xml:space="preserve">Replace 3 Highside LA's
Remove: 3 Porcelain LA's
Install: 3 Porcelain LA's
Approve by Cliff Odom
</v>
          </cell>
          <cell r="T4715" t="str">
            <v>Replace 3 Highside LA's
Remove: 3 Porcelain LA's
Install: 3 Porcelain LA's
Approve by Cliff Odom</v>
          </cell>
          <cell r="U4715"/>
          <cell r="V4715" t="str">
            <v>Marissa Cassidy</v>
          </cell>
          <cell r="W4715"/>
          <cell r="X4715"/>
          <cell r="Y4715" t="str">
            <v>METRO WEST</v>
          </cell>
          <cell r="Z4715" t="str">
            <v>FORT WORTH</v>
          </cell>
          <cell r="AA4715" t="str">
            <v>FORT WORTH</v>
          </cell>
          <cell r="AB4715" t="str">
            <v>Station</v>
          </cell>
          <cell r="AC4715" t="str">
            <v>0005222</v>
          </cell>
          <cell r="AD4715" t="str">
            <v>Edgecliff 138-12.5Kv</v>
          </cell>
          <cell r="AE4715" t="str">
            <v>In-Service</v>
          </cell>
          <cell r="AF4715" t="str">
            <v>Closed</v>
          </cell>
          <cell r="AG4715">
            <v>44846</v>
          </cell>
          <cell r="AH4715" t="str">
            <v>9540.71</v>
          </cell>
          <cell r="AI4715">
            <v>7962.03</v>
          </cell>
        </row>
        <row r="4716">
          <cell r="E4716" t="str">
            <v>0PT49128 -- MCKINNEY SUB : REPLACE FAILED DPU ON FEEDER 1251</v>
          </cell>
          <cell r="F4716" t="str">
            <v>MCKINNEY SUB : REPLACE FAILED DPU ON FEEDER 1251</v>
          </cell>
          <cell r="G4716" t="str">
            <v>McKinney Sub : Replace Failed DPU on Feeder 1251</v>
          </cell>
          <cell r="H4716" t="str">
            <v>The WA is to cover the cost of replacing a failed DPU relay at McKinney Sub. Clif Odom approves use of BI 217.
Remove: One (1) DPU relay
Add: One (1) SEL 351s Relay</v>
          </cell>
          <cell r="I4716" t="str">
            <v>CMPC</v>
          </cell>
          <cell r="J4716"/>
          <cell r="K4716"/>
          <cell r="L4716" t="str">
            <v>217</v>
          </cell>
          <cell r="M4716" t="str">
            <v>Failed Substation Equip Replac</v>
          </cell>
          <cell r="N4716"/>
          <cell r="O4716" t="str">
            <v/>
          </cell>
          <cell r="P4716"/>
          <cell r="Q4716"/>
          <cell r="R4716" t="str">
            <v/>
          </cell>
          <cell r="S4716" t="str">
            <v xml:space="preserve">The WA is to cover the cost of replacing a failed DPU relay at McKinney Sub. Clif Odom approves use of BI 217.
Remove: One (1) DPU relayAdd: One (1) SEL 351s Relay
</v>
          </cell>
          <cell r="T4716" t="str">
            <v>The WA is to cover the cost of replacing a failed DPU relay at McKinney Sub. Clif Odom approves use of BI 217.
Remove: One (1) DPU relayAdd: One (1) SEL 351s Relay</v>
          </cell>
          <cell r="U4716"/>
          <cell r="V4716" t="str">
            <v>Toni Naugle</v>
          </cell>
          <cell r="W4716"/>
          <cell r="X4716"/>
          <cell r="Y4716" t="str">
            <v>METRO EAST</v>
          </cell>
          <cell r="Z4716" t="str">
            <v>TEXOMA</v>
          </cell>
          <cell r="AA4716" t="str">
            <v>TEXOMA</v>
          </cell>
          <cell r="AB4716" t="str">
            <v>Station</v>
          </cell>
          <cell r="AC4716" t="str">
            <v>0301425</v>
          </cell>
          <cell r="AD4716" t="str">
            <v>Mckinney, 138Kv</v>
          </cell>
          <cell r="AE4716" t="str">
            <v>In-Service</v>
          </cell>
          <cell r="AF4716" t="str">
            <v>Closed</v>
          </cell>
          <cell r="AG4716">
            <v>44837</v>
          </cell>
          <cell r="AH4716" t="str">
            <v>10307.43</v>
          </cell>
          <cell r="AI4716">
            <v>7945.81</v>
          </cell>
        </row>
        <row r="4717">
          <cell r="E4717" t="str">
            <v>0PT53718 -- ANDREWS NORTH - LAMESA 138KV: REPLACE CROSSARM AND INSULATORS</v>
          </cell>
          <cell r="F4717" t="str">
            <v>ANDREWS NORTH - LAMESA 138KV: REPLACE CROSSARM AND INSULATORS</v>
          </cell>
          <cell r="G4717" t="str">
            <v>Andrews North - Lamesa 138kV: Replace Crossarm and Insulators</v>
          </cell>
          <cell r="H4717" t="str">
            <v>This Work Authorization (WA) will cover the cost to replace one (1) cross arm and three (3) insulators on the Andrews North - Lamesa 138kV line. 
Frame 30/4
Remove: one (1) 30' wood cross arm
Install: one (1) 30' steel cross arm
Remove: three (3) porcelain suspension insulators
Install: three (3) poly suspension insulators
02/29/24 - Revision 1: Correcting material prices and adding smaller material that ended up being used to match FIM actuals</v>
          </cell>
          <cell r="I4717" t="str">
            <v>CMPC</v>
          </cell>
          <cell r="J4717" t="str">
            <v>Region Reactive</v>
          </cell>
          <cell r="K4717" t="str">
            <v>BI 121_CROSSARM REPLACEMENTS</v>
          </cell>
          <cell r="L4717" t="str">
            <v>121</v>
          </cell>
          <cell r="M4717" t="str">
            <v>Crossarm Replacement</v>
          </cell>
          <cell r="N4717"/>
          <cell r="O4717" t="str">
            <v/>
          </cell>
          <cell r="P4717"/>
          <cell r="Q4717"/>
          <cell r="R4717" t="str">
            <v/>
          </cell>
          <cell r="S4717" t="str">
            <v xml:space="preserve">This Work Authorization (WA) will cover the cost to replace one (1) cross arm and three (3) insulators on the Andrews North - Lamesa 138kV line.
Frame 30/4Remove: one (1) 30' wood cross armInstall: one (1) 30' steel cross armRemove: three (3) porcelain suspension insulatorsInstall: three (3) poly suspension insulators
</v>
          </cell>
          <cell r="T4717" t="str">
            <v>This Work Authorization (WA) will cover the cost to replace one (1) cross arm and three (3) insulators on the Andrews North - Lamesa 138kV line.
Frame 30/4Remove: one (1) 30' wood cross armInstall: one (1) 30' steel cross armRemove: three (3) porcelain suspension insulatorsInstall: three (3) poly suspension insulators</v>
          </cell>
          <cell r="U4717"/>
          <cell r="V4717" t="str">
            <v>Rachel Kennedy</v>
          </cell>
          <cell r="W4717"/>
          <cell r="X4717" t="str">
            <v>Miguel Ortega</v>
          </cell>
          <cell r="Y4717" t="str">
            <v>METRO WEST</v>
          </cell>
          <cell r="Z4717" t="str">
            <v>BIG SPRING</v>
          </cell>
          <cell r="AA4717" t="str">
            <v>BIG SPRING</v>
          </cell>
          <cell r="AB4717" t="str">
            <v>Line</v>
          </cell>
          <cell r="AC4717" t="str">
            <v>0007451</v>
          </cell>
          <cell r="AD4717" t="str">
            <v>Andrews North - Lamesa 138Kv</v>
          </cell>
          <cell r="AE4717" t="str">
            <v>In-Service</v>
          </cell>
          <cell r="AF4717" t="str">
            <v>Closed</v>
          </cell>
          <cell r="AG4717">
            <v>45378</v>
          </cell>
          <cell r="AH4717" t="str">
            <v>8389.3</v>
          </cell>
          <cell r="AI4717">
            <v>7942.21</v>
          </cell>
        </row>
        <row r="4718">
          <cell r="E4718" t="str">
            <v>0PT55939 -- SEYMOUR BASIN SUB : REPLACE BATTERY SET SMBSN-BAT01</v>
          </cell>
          <cell r="F4718" t="str">
            <v>SEYMOUR BASIN SUB : REPLACE BATTERY SET SMBSN-BAT01</v>
          </cell>
          <cell r="G4718" t="str">
            <v>Seymour Basin Sub : Replace Battery Set SMBSN-BAT01</v>
          </cell>
          <cell r="H4718" t="str">
            <v>This Work Authorization (WA) will cover the cost to replace a battery set SMBSN-BAT01 at Seymour Basin Sub 69kV.</v>
          </cell>
          <cell r="I4718" t="str">
            <v>CMPC</v>
          </cell>
          <cell r="J4718" t="str">
            <v>Region Reactive</v>
          </cell>
          <cell r="K4718" t="str">
            <v>BI 107_BATTERY REPLACEMENTS</v>
          </cell>
          <cell r="L4718" t="str">
            <v>107</v>
          </cell>
          <cell r="M4718" t="str">
            <v>Battery &amp; Charger Replacements</v>
          </cell>
          <cell r="N4718"/>
          <cell r="O4718" t="str">
            <v/>
          </cell>
          <cell r="P4718"/>
          <cell r="Q4718"/>
          <cell r="R4718" t="str">
            <v/>
          </cell>
          <cell r="S4718" t="str">
            <v xml:space="preserve">This Work Authorization (WA) will cover the cost to replace a battery setSMBSN-BAT01 at Seymour Basin Sub 69kV.
</v>
          </cell>
          <cell r="T4718" t="str">
            <v>This Work Authorization (WA) will cover the cost to replace a battery setSMBSN-BAT01 at Seymour Basin Sub 69kV.</v>
          </cell>
          <cell r="U4718"/>
          <cell r="V4718" t="str">
            <v>Priscilla Martinez</v>
          </cell>
          <cell r="W4718"/>
          <cell r="X4718" t="str">
            <v>Miguel Ortega</v>
          </cell>
          <cell r="Y4718" t="str">
            <v>METRO WEST</v>
          </cell>
          <cell r="Z4718" t="str">
            <v>WICHITA FALLS</v>
          </cell>
          <cell r="AA4718" t="str">
            <v>WICHITA FALLS</v>
          </cell>
          <cell r="AB4718" t="str">
            <v>Station</v>
          </cell>
          <cell r="AC4718" t="str">
            <v>0005916</v>
          </cell>
          <cell r="AD4718" t="str">
            <v>Seymour Basin 69-4.1Kv</v>
          </cell>
          <cell r="AE4718" t="str">
            <v>In-Service</v>
          </cell>
          <cell r="AF4718" t="str">
            <v>Constr. Complete, Chargeable</v>
          </cell>
          <cell r="AG4718">
            <v>45600</v>
          </cell>
          <cell r="AH4718" t="str">
            <v>8604.08</v>
          </cell>
          <cell r="AI4718">
            <v>7937.25</v>
          </cell>
        </row>
        <row r="4719">
          <cell r="E4719" t="str">
            <v>0PT47452 -- HORSESHOE SPRINGS SWITCH 138 KV: REPLACE FAILED CIRCUIT SWITCH INTERRUPTER</v>
          </cell>
          <cell r="F4719" t="str">
            <v>HORSESHOE SPRINGS SWITCH 138 KV: REPLACE FAILED CIRCUIT SWITCH INTERRUPTER</v>
          </cell>
          <cell r="G4719" t="str">
            <v>Horseshoe Springs Switch 138 kV: Replace Failed Circuit Switch Interrupter</v>
          </cell>
          <cell r="H4719" t="str">
            <v>This Work Authorization (WA) will cover the cost to replace a failed circuit switch interrupter at Horseshoe Spring Switch 138 kV.
Interrupter under warranty.</v>
          </cell>
          <cell r="I4719" t="str">
            <v>CMPC</v>
          </cell>
          <cell r="J4719"/>
          <cell r="K4719"/>
          <cell r="L4719" t="str">
            <v>127</v>
          </cell>
          <cell r="M4719" t="str">
            <v>Switch Live Parts Replacement</v>
          </cell>
          <cell r="N4719"/>
          <cell r="O4719" t="str">
            <v/>
          </cell>
          <cell r="P4719"/>
          <cell r="Q4719"/>
          <cell r="R4719" t="str">
            <v/>
          </cell>
          <cell r="S4719" t="str">
            <v xml:space="preserve">This Work Authorization (WA) will cover the cost to replace a failed circuit switch interrupter at Horseshoe Spring Switch 138 kV.
</v>
          </cell>
          <cell r="T4719" t="str">
            <v>This Work Authorization (WA) will cover the cost to replace a failed circuit switch interrupter at Horseshoe Spring Switch 138 kV.</v>
          </cell>
          <cell r="U4719"/>
          <cell r="V4719" t="str">
            <v>Angie Edwards</v>
          </cell>
          <cell r="W4719"/>
          <cell r="X4719"/>
          <cell r="Y4719" t="str">
            <v>METRO WEST</v>
          </cell>
          <cell r="Z4719" t="str">
            <v>ODESSA</v>
          </cell>
          <cell r="AA4719" t="str">
            <v>ODESSA</v>
          </cell>
          <cell r="AB4719" t="str">
            <v>Station</v>
          </cell>
          <cell r="AC4719" t="str">
            <v>0005897</v>
          </cell>
          <cell r="AD4719" t="str">
            <v>Horseshoe Springs Switch</v>
          </cell>
          <cell r="AE4719" t="str">
            <v>In-Service</v>
          </cell>
          <cell r="AF4719" t="str">
            <v>Closed</v>
          </cell>
          <cell r="AG4719">
            <v>44686</v>
          </cell>
          <cell r="AH4719" t="str">
            <v>28959.65</v>
          </cell>
          <cell r="AI4719">
            <v>7934.26</v>
          </cell>
        </row>
        <row r="4720">
          <cell r="E4720" t="str">
            <v>0PT51248 -- MCB04-BAT01 SUB : ASSET # 70635 REPLACE BATTERY SET ON BREAKER TRAILER MCB04</v>
          </cell>
          <cell r="F4720" t="str">
            <v>MCB04-BAT01 SUB : ASSET # 70635 REPLACE BATTERY SET ON BREAKER TRAILER MCB04</v>
          </cell>
          <cell r="G4720" t="str">
            <v>MCB04-BAT01 Sub : Asset # 70635 Replace Battery Set on Breaker Trailer MCB04</v>
          </cell>
          <cell r="H4720" t="str">
            <v>This WA is to cover the cost of Asset # 70635 Replace Battery Set on Breaker Trailer MCB04
No retirement available in FIM
*cost of material is a bit more than estimated, and we over estimated how much labor we would need.</v>
          </cell>
          <cell r="I4720" t="str">
            <v>CMPC</v>
          </cell>
          <cell r="J4720"/>
          <cell r="K4720"/>
          <cell r="L4720" t="str">
            <v>107</v>
          </cell>
          <cell r="M4720" t="str">
            <v>Battery &amp; Charger Replacements</v>
          </cell>
          <cell r="N4720"/>
          <cell r="O4720" t="str">
            <v/>
          </cell>
          <cell r="P4720"/>
          <cell r="Q4720"/>
          <cell r="R4720" t="str">
            <v/>
          </cell>
          <cell r="S4720" t="str">
            <v xml:space="preserve">This WA is to cover the cost of Asset # 70635 Replace Battery Set on Breaker Trailer MCB04
No retirement available in FIM
</v>
          </cell>
          <cell r="T4720" t="str">
            <v>This WA is to cover the cost of Asset # 70635 Replace Battery Set on Breaker Trailer MCB04
No retirement available in FIM</v>
          </cell>
          <cell r="U4720"/>
          <cell r="V4720" t="str">
            <v>Marissa Cassidy</v>
          </cell>
          <cell r="W4720"/>
          <cell r="X4720"/>
          <cell r="Y4720" t="str">
            <v>METRO WEST</v>
          </cell>
          <cell r="Z4720" t="str">
            <v>FORT WORTH</v>
          </cell>
          <cell r="AA4720" t="str">
            <v>FORT WORTH</v>
          </cell>
          <cell r="AB4720" t="str">
            <v>Station</v>
          </cell>
          <cell r="AC4720" t="str">
            <v>5172049</v>
          </cell>
          <cell r="AD4720" t="str">
            <v>Mobile Cap Breaker MCB04</v>
          </cell>
          <cell r="AE4720" t="str">
            <v>In-Service</v>
          </cell>
          <cell r="AF4720" t="str">
            <v>Closed</v>
          </cell>
          <cell r="AG4720">
            <v>45160</v>
          </cell>
          <cell r="AH4720" t="str">
            <v>8390.39</v>
          </cell>
          <cell r="AI4720">
            <v>7925.68</v>
          </cell>
        </row>
        <row r="4721">
          <cell r="E4721" t="str">
            <v>0PT47701 -- KILLEEN CLEAR CREEK SUB : REPLACE HV ARRESTORS ON TRANSFORMERS #2</v>
          </cell>
          <cell r="F4721" t="str">
            <v>KILLEEN CLEAR CREEK SUB : REPLACE HV ARRESTORS ON TRANSFORMERS #2</v>
          </cell>
          <cell r="G4721" t="str">
            <v>Killeen Clear Creek Sub : Replace HV Arrestors on Transformers #2</v>
          </cell>
          <cell r="H4721" t="str">
            <v>This WA is to cover the cost to replace the HV arresters on Transformers #2  at Killeen Clear Creek Sub.  This station falls under the Taylor Area SOC. 
Retire: 3 HV arresters
Add: 3HV arresters
Equipment support approved use of BI 222.
Revisions 09/27/22:  Only the arrestors on Transformer #2 will be changed out on the WA as Transformer #1 was completed when that transformer was replaced. (0PT49153)
Revisions 11.15.22: ONCOR labor over estimated on original wa.</v>
          </cell>
          <cell r="I4721" t="str">
            <v>CMPC</v>
          </cell>
          <cell r="J4721"/>
          <cell r="K4721"/>
          <cell r="L4721" t="str">
            <v>222</v>
          </cell>
          <cell r="M4721" t="str">
            <v>Arresters</v>
          </cell>
          <cell r="N4721"/>
          <cell r="O4721" t="str">
            <v/>
          </cell>
          <cell r="P4721"/>
          <cell r="Q4721"/>
          <cell r="R4721" t="str">
            <v/>
          </cell>
          <cell r="S4721" t="str">
            <v xml:space="preserve">This WA is to cover the cost to replace the HV arresters on Transformers #1  2 at Killeen Clear Creek Sub. This station falls under the Taylor Area SOC.
Retire: 6 HV arrestersAdd: 6 HV arresters
</v>
          </cell>
          <cell r="T4721" t="str">
            <v>This WA is to cover the cost to replace the HV arresters on Transformers #1  2 at Killeen Clear Creek Sub. This station falls under the Taylor Area SOC.
Retire: 6 HV arrestersAdd: 6 HV arresters</v>
          </cell>
          <cell r="U4721"/>
          <cell r="V4721" t="str">
            <v>Kelli Hendershot</v>
          </cell>
          <cell r="W4721"/>
          <cell r="X4721"/>
          <cell r="Y4721" t="str">
            <v>SOUTHEAST</v>
          </cell>
          <cell r="Z4721" t="str">
            <v>TEMPLE</v>
          </cell>
          <cell r="AA4721" t="str">
            <v>TEMPLE</v>
          </cell>
          <cell r="AB4721" t="str">
            <v>Station</v>
          </cell>
          <cell r="AC4721" t="str">
            <v>0401474</v>
          </cell>
          <cell r="AD4721" t="str">
            <v>Clear Creek, 138Kv</v>
          </cell>
          <cell r="AE4721" t="str">
            <v>In-Service</v>
          </cell>
          <cell r="AF4721" t="str">
            <v>Closed</v>
          </cell>
          <cell r="AG4721">
            <v>44882</v>
          </cell>
          <cell r="AH4721" t="str">
            <v>20359.89</v>
          </cell>
          <cell r="AI4721">
            <v>7920.3</v>
          </cell>
        </row>
        <row r="4722">
          <cell r="E4722" t="str">
            <v>0PT50422 -- DENTON DRIVE SUB : REPLACEMENT OF EXISTING (3 EACH) 138 KV PORCELAIN SURGE ARRESTERS AT DENTON DR - TRF04</v>
          </cell>
          <cell r="F4722" t="str">
            <v>DENTON DRIVE SUB : REPLACEMENT OF EXISTING (3 EACH) 138 KV PORCELAIN SURGE ARRESTERS AT DENTON DR - TRF04</v>
          </cell>
          <cell r="G4722" t="str">
            <v>Denton Drive Sub : REPLACEMENT OF EXISTING (3 EACH) 138 kV PORCELAIN SURGE ARRESTERS AT DENTON DR - TRF04</v>
          </cell>
          <cell r="H4722" t="str">
            <v>THIS WA IS FOR THE REMOVAL OF THE EXISTING PORCELAIN SURGE ARRESTERS, THE TESTING AND INSTALLATION OF NEW POLYMER SURGE ARRESTERS AT DENTON DR - TRF04
REVISION: WA WAS ORIGINALLY CREATED FOR TRF 01 BUT REVISED TO TRF 04
REVISION 8/3: Labor revised due to project being overestimated.</v>
          </cell>
          <cell r="I4722" t="str">
            <v>CMPC</v>
          </cell>
          <cell r="J4722"/>
          <cell r="K4722"/>
          <cell r="L4722" t="str">
            <v>211</v>
          </cell>
          <cell r="M4722" t="str">
            <v>Region Miscellaneous</v>
          </cell>
          <cell r="N4722"/>
          <cell r="O4722" t="str">
            <v/>
          </cell>
          <cell r="P4722"/>
          <cell r="Q4722"/>
          <cell r="R4722" t="str">
            <v/>
          </cell>
          <cell r="S4722" t="str">
            <v xml:space="preserve">THIS WA IS FOR THE REMOVAL OF THE EXISTING PORCELAIN SURGE ARRESTERS, THE TESTING AND INSTALLATION OF NEW POLYMER SURGE ARRESTERS AT DENTON DR - TRF01
</v>
          </cell>
          <cell r="T4722" t="str">
            <v>THIS WA IS FOR THE REMOVAL OF THE EXISTING PORCELAIN SURGE ARRESTERS, THE TESTING AND INSTALLATION OF NEW POLYMER SURGE ARRESTERS AT DENTON DR - TRF01</v>
          </cell>
          <cell r="U4722"/>
          <cell r="V4722" t="str">
            <v>Vaneya Chukwurah</v>
          </cell>
          <cell r="W4722"/>
          <cell r="X4722"/>
          <cell r="Y4722" t="str">
            <v>METRO EAST</v>
          </cell>
          <cell r="Z4722" t="str">
            <v>DALLAS</v>
          </cell>
          <cell r="AA4722" t="str">
            <v>DALLAS</v>
          </cell>
          <cell r="AB4722" t="str">
            <v>Station</v>
          </cell>
          <cell r="AC4722" t="str">
            <v>0000516</v>
          </cell>
          <cell r="AD4722" t="str">
            <v>Denton Dr S/Sta T&amp;D</v>
          </cell>
          <cell r="AE4722" t="str">
            <v>In-Service</v>
          </cell>
          <cell r="AF4722" t="str">
            <v>Closed</v>
          </cell>
          <cell r="AG4722">
            <v>45141</v>
          </cell>
          <cell r="AH4722" t="str">
            <v>9769.67</v>
          </cell>
          <cell r="AI4722">
            <v>7913.07</v>
          </cell>
        </row>
        <row r="4723">
          <cell r="E4723" t="str">
            <v>0PT48551 -- SEAGOVILLE SWITCH : INSTALL MODULE ON DFR</v>
          </cell>
          <cell r="F4723" t="str">
            <v>SEAGOVILLE SWITCH : INSTALL MODULE ON DFR</v>
          </cell>
          <cell r="G4723" t="str">
            <v>Seagoville Switch : Install Module on DFR</v>
          </cell>
          <cell r="H4723" t="str">
            <v>WA provides cost to install M2002 Alarm Module and cable assembly to the DFR.   DFRs need to have this module added to them at Seagoville Switching Station.
USI (Utility Systems Inc), Roger LaValley, rlavalley@faultrecorder.com, (973) 209-6300
No Retirement since Installation.</v>
          </cell>
          <cell r="I4723" t="str">
            <v>CMPC</v>
          </cell>
          <cell r="J4723"/>
          <cell r="K4723"/>
          <cell r="L4723" t="str">
            <v>211</v>
          </cell>
          <cell r="M4723" t="str">
            <v>Region Miscellaneous</v>
          </cell>
          <cell r="N4723"/>
          <cell r="O4723" t="str">
            <v/>
          </cell>
          <cell r="P4723" t="str">
            <v>WA provides cost to install M2002 Alarm Module and cable assembly to the DFR. DFRs need to have this module added to them at Seagoville Switching Station.USI (Utility Systems Inc), Roger LaValley, rlavalley@faultrecorder.com, (973) 209-6300No Retirement since Installation.</v>
          </cell>
          <cell r="Q4723"/>
          <cell r="R4723" t="str">
            <v/>
          </cell>
          <cell r="S4723" t="str">
            <v xml:space="preserve">WA provides cost to install M2002 Alarm Module and cable assembly to the DFR. DFRs need to have this module added to them at Seagoville Switching Station.USI (Utility Systems Inc), Roger LaValley, rlavalley@faultrecorder.com, (973) 209-6300No Retirement since Installation.
WA provides cost to install M2002 Alarm Module and cable assembly to the DFR. DFRs need to have this module added to them at Seagoville Switching Station.USI (Utility Systems Inc), Roger LaValley, rlavalley@faultrecorder.com, (973) 209-6300No Retirement since Installation.
</v>
          </cell>
          <cell r="T4723" t="str">
            <v>WA provides cost to install M2002 Alarm Module and cable assembly to the DFR. DFRs need to have this module added to them at Seagoville Switching Station.USI (Utility Systems Inc), Roger LaValley, rlavalley@faultrecorder.com, (973) 209-6300No Retirement since Installation.</v>
          </cell>
          <cell r="U4723"/>
          <cell r="V4723" t="str">
            <v>Bettina Beard</v>
          </cell>
          <cell r="W4723"/>
          <cell r="X4723"/>
          <cell r="Y4723" t="str">
            <v>METRO EAST</v>
          </cell>
          <cell r="Z4723" t="str">
            <v>FORNEY</v>
          </cell>
          <cell r="AA4723" t="str">
            <v>FORNEY</v>
          </cell>
          <cell r="AB4723" t="str">
            <v>Station</v>
          </cell>
          <cell r="AC4723" t="str">
            <v>0101512</v>
          </cell>
          <cell r="AD4723" t="str">
            <v>Seagoville,345Kv</v>
          </cell>
          <cell r="AE4723" t="str">
            <v>In-Service</v>
          </cell>
          <cell r="AF4723" t="str">
            <v>Closed</v>
          </cell>
          <cell r="AG4723">
            <v>44774</v>
          </cell>
          <cell r="AH4723" t="str">
            <v>2373.56</v>
          </cell>
          <cell r="AI4723">
            <v>7910.28</v>
          </cell>
        </row>
        <row r="4724">
          <cell r="E4724" t="str">
            <v>0PT50032 -- HUTTO SWITCH : REPLACE HVAC</v>
          </cell>
          <cell r="F4724" t="str">
            <v>HUTTO SWITCH : REPLACE HVAC</v>
          </cell>
          <cell r="G4724" t="str">
            <v>HUTTO Switch : REPLACE HVAC</v>
          </cell>
          <cell r="H4724" t="str">
            <v>This WA is for the cost to replace the failing (HVAC) Air-conditioner in the Hutto Switch control house. The unit and installation materials will be purchased from a local supplier and installed by them.</v>
          </cell>
          <cell r="I4724" t="str">
            <v>CMPC</v>
          </cell>
          <cell r="J4724"/>
          <cell r="K4724"/>
          <cell r="L4724" t="str">
            <v>106</v>
          </cell>
          <cell r="M4724" t="str">
            <v>Air Conditioner Replacements</v>
          </cell>
          <cell r="N4724"/>
          <cell r="O4724" t="str">
            <v/>
          </cell>
          <cell r="P4724"/>
          <cell r="Q4724"/>
          <cell r="R4724" t="str">
            <v/>
          </cell>
          <cell r="S4724" t="str">
            <v xml:space="preserve">This WA is for the cost to replace the failing (HVAC) Air-conditioner in the Hutto Switch control house. The unit and installation materials will be purchased from a local supplier and installed by them.
</v>
          </cell>
          <cell r="T4724" t="str">
            <v>This WA is for the cost to replace the failing (HVAC) Air-conditioner in the Hutto Switch control house. The unit and installation materials will be purchased from a local supplier and installed by them.</v>
          </cell>
          <cell r="U4724"/>
          <cell r="V4724" t="str">
            <v>Kelli Hendershot</v>
          </cell>
          <cell r="W4724"/>
          <cell r="X4724"/>
          <cell r="Y4724" t="str">
            <v>SOUTHEAST</v>
          </cell>
          <cell r="Z4724" t="str">
            <v>TEMPLE</v>
          </cell>
          <cell r="AA4724" t="str">
            <v>TEMPLE</v>
          </cell>
          <cell r="AB4724" t="str">
            <v>Station</v>
          </cell>
          <cell r="AC4724" t="str">
            <v>0401487</v>
          </cell>
          <cell r="AD4724" t="str">
            <v>Hutto Switching Station</v>
          </cell>
          <cell r="AE4724" t="str">
            <v>In-Service</v>
          </cell>
          <cell r="AF4724" t="str">
            <v>Closed</v>
          </cell>
          <cell r="AG4724">
            <v>44907</v>
          </cell>
          <cell r="AH4724" t="str">
            <v>7883.59</v>
          </cell>
          <cell r="AI4724">
            <v>7897.52</v>
          </cell>
        </row>
        <row r="4725">
          <cell r="E4725" t="str">
            <v>0PG51274 -- 2023 AMARILLO GP : TOOLS AND TEST EQUIPMENT</v>
          </cell>
          <cell r="F4725" t="str">
            <v>2023 AMARILLO GP : TOOLS AND TEST EQUIPMENT</v>
          </cell>
          <cell r="G4725" t="str">
            <v>2023 Amarillo GP : Tools and Test Equipment</v>
          </cell>
          <cell r="H4725" t="str">
            <v>This WA is for Amarillo Transmission to purchase tools and test equipment.
Contact -Eduardo Rodriguez.
TCG Test Set : $10,000 - REC'D 
Hot Stick Tester : $4025 - CANCEL</v>
          </cell>
          <cell r="I4725" t="str">
            <v>GP</v>
          </cell>
          <cell r="J4725"/>
          <cell r="K4725"/>
          <cell r="L4725" t="str">
            <v>870</v>
          </cell>
          <cell r="M4725" t="str">
            <v>Tools/Work Equipment</v>
          </cell>
          <cell r="N4725"/>
          <cell r="O4725" t="str">
            <v/>
          </cell>
          <cell r="P4725"/>
          <cell r="Q4725"/>
          <cell r="R4725" t="str">
            <v/>
          </cell>
          <cell r="S4725" t="str">
            <v xml:space="preserve">This WA is for Amarillo Transmission to purchase tools and test equipment.Contact -Eduardo Rodriguez.
TCG Test Set : $10,000Hot Stick Tester : $4025
</v>
          </cell>
          <cell r="T4725" t="str">
            <v>This WA is for Amarillo Transmission to purchase tools and test equipment.Contact -Eduardo Rodriguez.
TCG Test Set : $10,000Hot Stick Tester : $4025</v>
          </cell>
          <cell r="U4725"/>
          <cell r="V4725" t="str">
            <v>Gretchen Koehling</v>
          </cell>
          <cell r="W4725"/>
          <cell r="X4725"/>
          <cell r="Y4725" t="str">
            <v>METRO WEST</v>
          </cell>
          <cell r="Z4725" t="str">
            <v>AMARILLO</v>
          </cell>
          <cell r="AA4725" t="str">
            <v>AMARILLO</v>
          </cell>
          <cell r="AB4725" t="str">
            <v>N/A</v>
          </cell>
          <cell r="AC4725" t="str">
            <v>0002450</v>
          </cell>
          <cell r="AD4725" t="str">
            <v>Amarillo Trans Service Center</v>
          </cell>
          <cell r="AE4725" t="str">
            <v>In-Service</v>
          </cell>
          <cell r="AF4725" t="str">
            <v>Closed</v>
          </cell>
          <cell r="AG4725">
            <v>45274</v>
          </cell>
          <cell r="AH4725" t="str">
            <v>15983.31</v>
          </cell>
          <cell r="AI4725">
            <v>7897.02</v>
          </cell>
        </row>
        <row r="4726">
          <cell r="E4726" t="str">
            <v>0PT51239 -- GRESHAM ROAD SWITCH : REPLACE A FAILED AUTOMATIC TRANSFER SWITCH</v>
          </cell>
          <cell r="F4726" t="str">
            <v>GRESHAM ROAD SWITCH : REPLACE A FAILED AUTOMATIC TRANSFER SWITCH</v>
          </cell>
          <cell r="G4726" t="str">
            <v>Gresham Road Switch : replace a failed automatic transfer switch</v>
          </cell>
          <cell r="H4726" t="str">
            <v>This WA will cover the cost to place a failed automatic transfer switch at Gresham Road Switch.  Oncor will do the work.
Parts to be removed: ASCO ATS #E300020400F10C
Parts to install: Generac TX400 400A single phase transfer switch</v>
          </cell>
          <cell r="I4726" t="str">
            <v>CMPC</v>
          </cell>
          <cell r="J4726"/>
          <cell r="K4726"/>
          <cell r="L4726" t="str">
            <v>211</v>
          </cell>
          <cell r="M4726" t="str">
            <v>Region Miscellaneous</v>
          </cell>
          <cell r="N4726"/>
          <cell r="O4726" t="str">
            <v/>
          </cell>
          <cell r="P4726"/>
          <cell r="Q4726"/>
          <cell r="R4726" t="str">
            <v/>
          </cell>
          <cell r="S4726" t="str">
            <v xml:space="preserve">This WA will cover the cost to replace a failed automatic transfer switch at Gresham Road Switch. Oncor will do the work.
</v>
          </cell>
          <cell r="T4726" t="str">
            <v>This WA will cover the cost to replace a failed automatic transfer switch at Gresham Road Switch. Oncor will do the work.</v>
          </cell>
          <cell r="U4726"/>
          <cell r="V4726" t="str">
            <v>Melissa Dunn</v>
          </cell>
          <cell r="W4726"/>
          <cell r="X4726"/>
          <cell r="Y4726" t="str">
            <v>SOUTHEAST</v>
          </cell>
          <cell r="Z4726" t="str">
            <v>TYLER</v>
          </cell>
          <cell r="AA4726" t="str">
            <v>LUFKIN</v>
          </cell>
          <cell r="AB4726" t="str">
            <v>Station</v>
          </cell>
          <cell r="AC4726" t="str">
            <v>0201482</v>
          </cell>
          <cell r="AD4726" t="str">
            <v>Gresham Road Switching Station</v>
          </cell>
          <cell r="AE4726" t="str">
            <v>In-Service</v>
          </cell>
          <cell r="AF4726" t="str">
            <v>Closed</v>
          </cell>
          <cell r="AG4726">
            <v>45201</v>
          </cell>
          <cell r="AH4726" t="str">
            <v>9886.03</v>
          </cell>
          <cell r="AI4726">
            <v>7894.49</v>
          </cell>
        </row>
        <row r="4727">
          <cell r="E4727" t="str">
            <v>0PT49199 -- CALMONT SWITCH : REPLACE TWO FAILED CAPACITORS ON CAP BANK #11 C PHASE P. RODRIGUEZ</v>
          </cell>
          <cell r="F4727" t="str">
            <v>CALMONT SWITCH : REPLACE TWO FAILED CAPACITORS ON CAP BANK #11 C PHASE P. RODRIGUEZ</v>
          </cell>
          <cell r="G4727" t="str">
            <v>Calmont Switch : Replace two failed capacitors on Cap Bank #11 C Phase P. Rodriguez</v>
          </cell>
          <cell r="H4727" t="str">
            <v>This WA will cover the cost to replace two failed capacitors on Cap Bank #11 C Phase at Calmont Switch. 
*Revision- mistakenly misquoted hours per employee working- labor needed to be adjusted accordingly</v>
          </cell>
          <cell r="I4727" t="str">
            <v>CMPC</v>
          </cell>
          <cell r="J4727"/>
          <cell r="K4727"/>
          <cell r="L4727" t="str">
            <v>217</v>
          </cell>
          <cell r="M4727" t="str">
            <v>Failed Substation Equip Replac</v>
          </cell>
          <cell r="N4727"/>
          <cell r="O4727" t="str">
            <v/>
          </cell>
          <cell r="P4727"/>
          <cell r="Q4727"/>
          <cell r="R4727" t="str">
            <v/>
          </cell>
          <cell r="S4727" t="str">
            <v xml:space="preserve">This WA will cover the cost to replace two failed capacitors on Cap Bank #11 C Phase at Calmont Switch.
</v>
          </cell>
          <cell r="T4727" t="str">
            <v>This WA will cover the cost to replace two failed capacitors on Cap Bank #11 C Phase at Calmont Switch.</v>
          </cell>
          <cell r="U4727"/>
          <cell r="V4727" t="str">
            <v>Marissa Cassidy</v>
          </cell>
          <cell r="W4727"/>
          <cell r="X4727"/>
          <cell r="Y4727" t="str">
            <v>METRO WEST</v>
          </cell>
          <cell r="Z4727" t="str">
            <v>FORT WORTH</v>
          </cell>
          <cell r="AA4727" t="str">
            <v>FORT WORTH</v>
          </cell>
          <cell r="AB4727" t="str">
            <v>Station</v>
          </cell>
          <cell r="AC4727" t="str">
            <v>0005424</v>
          </cell>
          <cell r="AD4727" t="str">
            <v>Calmont 138/69-12.5Kv</v>
          </cell>
          <cell r="AE4727" t="str">
            <v>In-Service</v>
          </cell>
          <cell r="AF4727" t="str">
            <v>Closed</v>
          </cell>
          <cell r="AG4727">
            <v>44854</v>
          </cell>
          <cell r="AH4727" t="str">
            <v>5630.96</v>
          </cell>
          <cell r="AI4727">
            <v>7891.16</v>
          </cell>
        </row>
        <row r="4728">
          <cell r="E4728" t="str">
            <v>0PT47115 -- ANNA SWITCH : REPLACE FAILED STD RELAY (AUTO #2)</v>
          </cell>
          <cell r="F4728" t="str">
            <v>ANNA SWITCH : REPLACE FAILED STD RELAY (AUTO #2)</v>
          </cell>
          <cell r="G4728" t="str">
            <v>Anna Switch : Replace Failed STD Relay (Auto #2)</v>
          </cell>
          <cell r="H4728" t="str">
            <v>This WA is to cover the cost to replace (1) Failed STD Relay on Anna Switch Auto # 2
Retire (1) relay
Add (1) relay (TSN: 316263)</v>
          </cell>
          <cell r="I4728" t="str">
            <v>CMPC</v>
          </cell>
          <cell r="J4728"/>
          <cell r="K4728"/>
          <cell r="L4728" t="str">
            <v>217</v>
          </cell>
          <cell r="M4728" t="str">
            <v>Failed Substation Equip Replac</v>
          </cell>
          <cell r="N4728"/>
          <cell r="O4728" t="str">
            <v/>
          </cell>
          <cell r="P4728"/>
          <cell r="Q4728"/>
          <cell r="R4728" t="str">
            <v/>
          </cell>
          <cell r="S4728" t="str">
            <v xml:space="preserve">This WA is to cover the cost to replace (1) Failed STD Relay on Anna Switch Auto # 2
Retire (1) relayAdd (1) relay (TSN: 316263)
</v>
          </cell>
          <cell r="T4728" t="str">
            <v>This WA is to cover the cost to replace (1) Failed STD Relay on Anna Switch Auto # 2
Retire (1) relayAdd (1) relay (TSN: 316263)</v>
          </cell>
          <cell r="U4728"/>
          <cell r="V4728" t="str">
            <v>Joseph Pesano</v>
          </cell>
          <cell r="W4728"/>
          <cell r="X4728"/>
          <cell r="Y4728" t="str">
            <v>METRO EAST</v>
          </cell>
          <cell r="Z4728" t="str">
            <v>TEXOMA</v>
          </cell>
          <cell r="AA4728" t="str">
            <v>TEXOMA</v>
          </cell>
          <cell r="AB4728" t="str">
            <v>Station</v>
          </cell>
          <cell r="AC4728" t="str">
            <v>0301506</v>
          </cell>
          <cell r="AD4728" t="str">
            <v>Anna Sw,345Kv</v>
          </cell>
          <cell r="AE4728" t="str">
            <v>In-Service</v>
          </cell>
          <cell r="AF4728" t="str">
            <v>Closed</v>
          </cell>
          <cell r="AG4728">
            <v>44609</v>
          </cell>
          <cell r="AH4728" t="str">
            <v>9209.82</v>
          </cell>
          <cell r="AI4728">
            <v>7890.01</v>
          </cell>
        </row>
        <row r="4729">
          <cell r="E4729" t="str">
            <v>0PT56324 -- KAUFMAN NORTHWEST TO ROSEHILL SW 138 KV LINE: REPLACE CROSSARM AND INSULATORS</v>
          </cell>
          <cell r="F4729" t="str">
            <v>KAUFMAN NORTHWEST TO ROSEHILL SW 138 KV LINE: REPLACE CROSSARM AND INSULATORS</v>
          </cell>
          <cell r="G4729" t="str">
            <v>Kaufman Northwest to Rosehill Sw 138 kV Line: Replace Crossarm and Insulators</v>
          </cell>
          <cell r="H4729" t="str">
            <v>This WA is estimated to replace one Crossarm on a 138 kV H-Frame and Insulators. Frame # (24/4) is located on section Kaufman Northwest to Rosehill Switch. 
Structure 24/4
Remove: (1) Wooden Crossarm, (27) Porcelain Insulators
Install: (1) Steel Crossarm, (27) Glass Bells
Revision 1: Reduced Oncor labor hours to fit scope.</v>
          </cell>
          <cell r="I4729" t="str">
            <v>CMPC</v>
          </cell>
          <cell r="J4729" t="str">
            <v>Region Reactive</v>
          </cell>
          <cell r="K4729" t="str">
            <v>BI 121_CROSSARM REPLACEMENTS</v>
          </cell>
          <cell r="L4729" t="str">
            <v>121</v>
          </cell>
          <cell r="M4729" t="str">
            <v>Crossarm Replacement</v>
          </cell>
          <cell r="N4729"/>
          <cell r="O4729" t="str">
            <v/>
          </cell>
          <cell r="P4729" t="str">
            <v>This WA is estimated to replace one Crossarm on a 138 kV H-Frame and Insulators. Frame # (24/4) is located on section Kaufman Northwest to Rosehill Switch.
Structure 24/4Remove: (1) Wooden Crossarm, (27) Porcelain InsulatorsInstall: (1) Steel Crossarm, (27) Glass Bells</v>
          </cell>
          <cell r="Q4729"/>
          <cell r="R4729" t="str">
            <v/>
          </cell>
          <cell r="S4729" t="str">
            <v xml:space="preserve">This WA is estimated to replace one Crossarm on a 138 kV H-Frame and Insulators. Frame # (24/4) is located on section Kaufman Northwest to Rosehill Switch.
Structure 24/4Remove: (1) Wooden Crossarm, (27) Porcelain InsulatorsInstall: (1) Steel Crossarm, (27) Glass Bells
This WA is estimated to replace one Crossarm on a 138 kV H-Frame and Insulators. Frame # (24/4) is located on section Kaufman Northwest to Rosehill Switch.
Structure 24/4Remove: (1) Wooden Crossarm, (27) Porcelain InsulatorsInstall: (1) Steel Crossarm, (27) Glass Bells
</v>
          </cell>
          <cell r="T4729" t="str">
            <v>This WA is estimated to replace one Crossarm on a 138 kV H-Frame and Insulators. Frame # (24/4) is located on section Kaufman Northwest to Rosehill Switch.
Structure 24/4Remove: (1) Wooden Crossarm, (27) Porcelain InsulatorsInstall: (1) Steel Crossarm, (27) Glass Bells</v>
          </cell>
          <cell r="U4729"/>
          <cell r="V4729" t="str">
            <v>Byron Leewright</v>
          </cell>
          <cell r="W4729"/>
          <cell r="X4729" t="str">
            <v>Barry Hance</v>
          </cell>
          <cell r="Y4729" t="str">
            <v>METRO EAST</v>
          </cell>
          <cell r="Z4729" t="str">
            <v>FORNEY</v>
          </cell>
          <cell r="AA4729" t="str">
            <v>FORNEY</v>
          </cell>
          <cell r="AB4729" t="str">
            <v>Line</v>
          </cell>
          <cell r="AC4729" t="str">
            <v>0100456</v>
          </cell>
          <cell r="AD4729" t="str">
            <v>Royse City-Trinidad</v>
          </cell>
          <cell r="AE4729" t="str">
            <v>In-Service</v>
          </cell>
          <cell r="AF4729" t="str">
            <v>Constr. Complete, Chargeable</v>
          </cell>
          <cell r="AG4729">
            <v>45627</v>
          </cell>
          <cell r="AH4729" t="str">
            <v>15809.96</v>
          </cell>
          <cell r="AI4729">
            <v>7880.93</v>
          </cell>
        </row>
        <row r="4730">
          <cell r="E4730" t="str">
            <v>0PT50413 -- CEDAR HILL SUB : REPLACEMENT OF EXISTING (3 EACH) 138 KV PORCELAIN SURGE ARRESTERS AT CEDAR HILL- TRF03</v>
          </cell>
          <cell r="F4730" t="str">
            <v>CEDAR HILL SUB : REPLACEMENT OF EXISTING (3 EACH) 138 KV PORCELAIN SURGE ARRESTERS AT CEDAR HILL- TRF03</v>
          </cell>
          <cell r="G4730" t="str">
            <v>CEDAR HILL Sub : REPLACEMENT OF EXISTING (3 EACH) 138 kV PORCELAIN SURGE ARRESTERS AT CEDAR HILL- TRF03</v>
          </cell>
          <cell r="H4730" t="str">
            <v>THIS WA IS FOR THE REMOVAL OF THE EXISTING PORCELAIN SURGE ARRESTERS, THE TESTING AND INSTALLATION OF NEW POLYMER SURGE ARRESTERS AT CEDAR HILL - TRF03.</v>
          </cell>
          <cell r="I4730" t="str">
            <v>CMPC</v>
          </cell>
          <cell r="J4730"/>
          <cell r="K4730"/>
          <cell r="L4730" t="str">
            <v>211</v>
          </cell>
          <cell r="M4730" t="str">
            <v>Region Miscellaneous</v>
          </cell>
          <cell r="N4730"/>
          <cell r="O4730" t="str">
            <v/>
          </cell>
          <cell r="P4730"/>
          <cell r="Q4730"/>
          <cell r="R4730" t="str">
            <v/>
          </cell>
          <cell r="S4730" t="str">
            <v xml:space="preserve">THIS WA IS FOR THE REMOVAL OF THE EXISTING PORCELAIN SURGE ARRESTERS, THE TESTING AND INSTALLATION OF NEW POLYMER SURGE ARRESTERS AT CEDAR HILL-TRF03.
</v>
          </cell>
          <cell r="T4730" t="str">
            <v>THIS WA IS FOR THE REMOVAL OF THE EXISTING PORCELAIN SURGE ARRESTERS, THE TESTING AND INSTALLATION OF NEW POLYMER SURGE ARRESTERS AT CEDAR HILL-TRF03.</v>
          </cell>
          <cell r="U4730"/>
          <cell r="V4730" t="str">
            <v>Martha Mata</v>
          </cell>
          <cell r="W4730"/>
          <cell r="X4730" t="str">
            <v>Barry Hance</v>
          </cell>
          <cell r="Y4730" t="str">
            <v>METRO EAST</v>
          </cell>
          <cell r="Z4730" t="str">
            <v>DALLAS</v>
          </cell>
          <cell r="AA4730" t="str">
            <v>DALLAS</v>
          </cell>
          <cell r="AB4730" t="str">
            <v>Station</v>
          </cell>
          <cell r="AC4730" t="str">
            <v>0101401</v>
          </cell>
          <cell r="AD4730" t="str">
            <v>Cedar Hill, 138Kv</v>
          </cell>
          <cell r="AE4730" t="str">
            <v>In-Service</v>
          </cell>
          <cell r="AF4730" t="str">
            <v>Closed</v>
          </cell>
          <cell r="AG4730">
            <v>45259</v>
          </cell>
          <cell r="AH4730" t="str">
            <v>9787.67</v>
          </cell>
          <cell r="AI4730">
            <v>7855.35</v>
          </cell>
        </row>
        <row r="4731">
          <cell r="E4731" t="str">
            <v>0PT55053 -- TERRELL SW - KAUFMAN NW - SEAGOVILLE SW 138KV: GROUND LINE MAINTENANCE FOR 78 POLES</v>
          </cell>
          <cell r="F4731" t="str">
            <v>TERRELL SW - KAUFMAN NW - SEAGOVILLE SW 138KV: GROUND LINE MAINTENANCE FOR 78 POLES</v>
          </cell>
          <cell r="G4731" t="str">
            <v>Terrell Sw - Kaufman NW - Seagoville Sw 138kV: Ground line maintenance for 78 poles</v>
          </cell>
          <cell r="H4731" t="str">
            <v>This WA will cover the cost of ground line maintenance for 78 poles:
55 - 1
60 - 34
65 - 37
70 - 2
75 - 4</v>
          </cell>
          <cell r="I4731" t="str">
            <v>CMPC</v>
          </cell>
          <cell r="J4731" t="str">
            <v>Equipment Support and Programmatic Equipment Upgrades</v>
          </cell>
          <cell r="K4731" t="str">
            <v>BI 223_GROUND LINE MAINTENANCE</v>
          </cell>
          <cell r="L4731" t="str">
            <v>223</v>
          </cell>
          <cell r="M4731" t="str">
            <v>Ground Line Maintenance</v>
          </cell>
          <cell r="N4731"/>
          <cell r="O4731" t="str">
            <v/>
          </cell>
          <cell r="P4731"/>
          <cell r="Q4731"/>
          <cell r="R4731" t="str">
            <v/>
          </cell>
          <cell r="S4731" t="str">
            <v xml:space="preserve">This WA will cover the cost of ground line maintenance for 78 poles:55 - 160 - 3465 - 3770 - 275 - 4
</v>
          </cell>
          <cell r="T4731" t="str">
            <v>This WA will cover the cost of ground line maintenance for 78 poles:55 - 160 - 3465 - 3770 - 275 - 4</v>
          </cell>
          <cell r="U4731"/>
          <cell r="V4731" t="str">
            <v>Carissa Hilliard</v>
          </cell>
          <cell r="W4731" t="str">
            <v>Patrick Prevost</v>
          </cell>
          <cell r="X4731" t="str">
            <v>Barry Hance</v>
          </cell>
          <cell r="Y4731" t="str">
            <v>METRO EAST</v>
          </cell>
          <cell r="Z4731" t="str">
            <v>FORNEY</v>
          </cell>
          <cell r="AA4731" t="str">
            <v>FORNEY</v>
          </cell>
          <cell r="AB4731" t="str">
            <v>Line</v>
          </cell>
          <cell r="AC4731" t="str">
            <v>0100456</v>
          </cell>
          <cell r="AD4731" t="str">
            <v>Royse City-Trinidad</v>
          </cell>
          <cell r="AE4731" t="str">
            <v>In-Service</v>
          </cell>
          <cell r="AF4731" t="str">
            <v>Constr. Complete, Chargeable</v>
          </cell>
          <cell r="AG4731">
            <v>45615</v>
          </cell>
          <cell r="AH4731" t="str">
            <v>6897.89</v>
          </cell>
          <cell r="AI4731">
            <v>7842.5</v>
          </cell>
        </row>
        <row r="4732">
          <cell r="E4732" t="str">
            <v>0PT53690 -- SEAGOVILLE TO MESQUITE EAST: REPLACE BROKEN CROSS ARM</v>
          </cell>
          <cell r="F4732" t="str">
            <v>SEAGOVILLE TO MESQUITE EAST: REPLACE BROKEN CROSS ARM</v>
          </cell>
          <cell r="G4732" t="str">
            <v>Seagoville to Mesquite East: Replace Broken Cross Arm</v>
          </cell>
          <cell r="H4732" t="str">
            <v>Replace one cross arm on the Seagoville to Mesquite East 138kV Line
Remove: 1 - Wood Cross Arm (Str. 3/2)
Install: 1 - Steel Cross Arm (Str. 3/2)
Revision 1 3/7/24 - Revised labor due to under estimation.</v>
          </cell>
          <cell r="I4732" t="str">
            <v>CMPC</v>
          </cell>
          <cell r="J4732" t="str">
            <v>Region Reactive</v>
          </cell>
          <cell r="K4732" t="str">
            <v>BI 121_CROSSARM REPLACEMENTS</v>
          </cell>
          <cell r="L4732" t="str">
            <v>121</v>
          </cell>
          <cell r="M4732" t="str">
            <v>Crossarm Replacement</v>
          </cell>
          <cell r="N4732"/>
          <cell r="O4732" t="str">
            <v/>
          </cell>
          <cell r="P4732" t="str">
            <v>Replace one cross arm on the Seagoville to Mesquite East 138kV Line
Remove: 1 - Wood Cross Arm (Str. 3/2)Install: 1 - Steel Cross Arm (Str. 3/2)</v>
          </cell>
          <cell r="Q4732"/>
          <cell r="R4732" t="str">
            <v/>
          </cell>
          <cell r="S4732" t="str">
            <v xml:space="preserve">Replace one cross arm on the Seagoville to Mesquite East 138kV Line
Remove: 1 - Wood Cross Arm (Str. 3/2)Install: 1 - Steel Cross Arm (Str. 3/2)
Replace one cross arm on the Seagoville to Mesquite East 138kV Line
Remove: 1 - Wood Cross Arm (Str. 3/2)Install: 1 - Steel Cross Arm (Str. 3/2)
</v>
          </cell>
          <cell r="T4732" t="str">
            <v>Replace one cross arm on the Seagoville to Mesquite East 138kV Line
Remove: 1 - Wood Cross Arm (Str. 3/2)Install: 1 - Steel Cross Arm (Str. 3/2)</v>
          </cell>
          <cell r="U4732"/>
          <cell r="V4732" t="str">
            <v>Katy Paul</v>
          </cell>
          <cell r="W4732"/>
          <cell r="X4732" t="str">
            <v>Barry Hance</v>
          </cell>
          <cell r="Y4732" t="str">
            <v>METRO EAST</v>
          </cell>
          <cell r="Z4732" t="str">
            <v>FORNEY</v>
          </cell>
          <cell r="AA4732" t="str">
            <v>FORNEY</v>
          </cell>
          <cell r="AB4732" t="str">
            <v>Line</v>
          </cell>
          <cell r="AC4732" t="str">
            <v>0100422</v>
          </cell>
          <cell r="AD4732" t="str">
            <v>Mesquite,E-Seagoville Sw</v>
          </cell>
          <cell r="AE4732" t="str">
            <v>In-Service</v>
          </cell>
          <cell r="AF4732" t="str">
            <v>Closed</v>
          </cell>
          <cell r="AG4732">
            <v>45363</v>
          </cell>
          <cell r="AH4732" t="str">
            <v>6247.84</v>
          </cell>
          <cell r="AI4732">
            <v>7829.01</v>
          </cell>
        </row>
        <row r="4733">
          <cell r="E4733" t="str">
            <v>0PT49220 -- EULESS: ADD FEEDER #8724 TO UNDERFREQUENCY</v>
          </cell>
          <cell r="F4733" t="str">
            <v>EULESS: ADD FEEDER #8724 TO UNDERFREQUENCY</v>
          </cell>
          <cell r="G4733" t="str">
            <v>Euless: Add Feeder #8724 to Underfrequency</v>
          </cell>
          <cell r="H4733" t="str">
            <v>Add feeder #8724 to Step 1 Underfrequency. Step 1 module will need to be added. This is an undervoltage station.</v>
          </cell>
          <cell r="I4733" t="str">
            <v>CMPC</v>
          </cell>
          <cell r="J4733"/>
          <cell r="K4733"/>
          <cell r="L4733" t="str">
            <v>103</v>
          </cell>
          <cell r="M4733" t="str">
            <v>System Protection</v>
          </cell>
          <cell r="N4733"/>
          <cell r="O4733" t="str">
            <v/>
          </cell>
          <cell r="P4733" t="str">
            <v>Purpose and NecessityThe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4733"/>
          <cell r="R4733" t="str">
            <v/>
          </cell>
          <cell r="S4733" t="str">
            <v xml:space="preserve">This Work Authorization (WA) covers the cost to install underfrequency modules and perform control wiring modifications forautomatic load shedding at Euless Substation.
Purpose and NecessityThe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4733" t="str">
            <v>This Work Authorization (WA) covers the cost to install underfrequency modules and perform control wiring modifications forautomatic load shedding at Euless Substation.</v>
          </cell>
          <cell r="U4733"/>
          <cell r="V4733" t="str">
            <v>Prince Shaka</v>
          </cell>
          <cell r="W4733"/>
          <cell r="X4733" t="str">
            <v>Miguel Ortega</v>
          </cell>
          <cell r="Y4733" t="str">
            <v>METRO WEST</v>
          </cell>
          <cell r="Z4733" t="str">
            <v>FORT WORTH</v>
          </cell>
          <cell r="AA4733" t="str">
            <v>FORT WORTH</v>
          </cell>
          <cell r="AB4733" t="str">
            <v>Station</v>
          </cell>
          <cell r="AC4733" t="str">
            <v>0501403</v>
          </cell>
          <cell r="AD4733" t="str">
            <v>Euless,138Kv</v>
          </cell>
          <cell r="AE4733" t="str">
            <v>In-Service</v>
          </cell>
          <cell r="AF4733" t="str">
            <v>Closed</v>
          </cell>
          <cell r="AG4733">
            <v>44897</v>
          </cell>
          <cell r="AH4733" t="str">
            <v>18269.28</v>
          </cell>
          <cell r="AI4733">
            <v>7816.14</v>
          </cell>
        </row>
        <row r="4734">
          <cell r="E4734" t="str">
            <v>0PT50415 -- CHANCELLOR ROW SUB : REPLACEMENT OF EXISTING (3 EACH) 138 KV PORCELAIN SURGE ARRESTERS AT CHANCELLOR ROW- TRF01</v>
          </cell>
          <cell r="F4734" t="str">
            <v>CHANCELLOR ROW SUB : REPLACEMENT OF EXISTING (3 EACH) 138 KV PORCELAIN SURGE ARRESTERS AT CHANCELLOR ROW- TRF01</v>
          </cell>
          <cell r="G4734" t="str">
            <v>CHANCELLOR ROW Sub : REPLACEMENT OF EXISTING (3 EACH) 138 kV PORCELAIN SURGE ARRESTERS AT CHANCELLOR ROW- TRF01</v>
          </cell>
          <cell r="H4734" t="str">
            <v>THIS WA IS FOR THE REMOVAL OF THE EXISTING PORCELAIN SURGE ARRESTERS, THE TESTING AND INSTALLATION OF NEW POLYMER SURGE ARRESTERS AT CHANCELLOR ROW- TRF01
11/28/23- revised over estimated labor didn't utilize all personnel.</v>
          </cell>
          <cell r="I4734" t="str">
            <v>CMPC</v>
          </cell>
          <cell r="J4734"/>
          <cell r="K4734"/>
          <cell r="L4734" t="str">
            <v>211</v>
          </cell>
          <cell r="M4734" t="str">
            <v>Region Miscellaneous</v>
          </cell>
          <cell r="N4734"/>
          <cell r="O4734" t="str">
            <v/>
          </cell>
          <cell r="P4734"/>
          <cell r="Q4734"/>
          <cell r="R4734" t="str">
            <v/>
          </cell>
          <cell r="S4734" t="str">
            <v xml:space="preserve">THIS WA IS FOR THE REMOVAL OF THE EXISTING PORCELAIN SURGE ARRESTERS, THE TESTING AND INSTALLATION OF NEW POLYMER SURGE ARRESTERS AT CHANCELLOR ROW- TRF01
</v>
          </cell>
          <cell r="T4734" t="str">
            <v>THIS WA IS FOR THE REMOVAL OF THE EXISTING PORCELAIN SURGE ARRESTERS, THE TESTING AND INSTALLATION OF NEW POLYMER SURGE ARRESTERS AT CHANCELLOR ROW- TRF01</v>
          </cell>
          <cell r="U4734"/>
          <cell r="V4734" t="str">
            <v>Martha Mata</v>
          </cell>
          <cell r="W4734"/>
          <cell r="X4734" t="str">
            <v>Barry Hance</v>
          </cell>
          <cell r="Y4734" t="str">
            <v>METRO EAST</v>
          </cell>
          <cell r="Z4734" t="str">
            <v>DALLAS</v>
          </cell>
          <cell r="AA4734" t="str">
            <v>DALLAS</v>
          </cell>
          <cell r="AB4734" t="str">
            <v>Station</v>
          </cell>
          <cell r="AC4734" t="str">
            <v>0000513</v>
          </cell>
          <cell r="AD4734" t="str">
            <v>Chancellor Row S/Sta T&amp;D</v>
          </cell>
          <cell r="AE4734" t="str">
            <v>In-Service</v>
          </cell>
          <cell r="AF4734" t="str">
            <v>Closed</v>
          </cell>
          <cell r="AG4734">
            <v>45258</v>
          </cell>
          <cell r="AH4734" t="str">
            <v>9769.67</v>
          </cell>
          <cell r="AI4734">
            <v>7810.14</v>
          </cell>
        </row>
        <row r="4735">
          <cell r="E4735" t="str">
            <v>0PG49473 -- 2022 FORT WORTH GP : TOOLS/SAFETY EQUIPMENT</v>
          </cell>
          <cell r="F4735" t="str">
            <v>2022 FORT WORTH GP : TOOLS/SAFETY EQUIPMENT</v>
          </cell>
          <cell r="G4735" t="str">
            <v>2022 Fort Worth GP : Tools/Safety Equipment</v>
          </cell>
          <cell r="H4735" t="str">
            <v>This General Plant WA is to cover the cost to purchase various Tools/Safety Equipment for Fort Worth Transmission District.
Contact: James Grudza (325-236-0016)
QTY 1: Tools/Safety Equipment (Estimated Total Cost: $7,324)
Revision 1: This will cover the cost to purchase an additional Tools/Safety Equipment item. 
QTY 1: Tools/Safety Equipment (Estimated Total Cost: $1,352)</v>
          </cell>
          <cell r="I4735" t="str">
            <v>GP</v>
          </cell>
          <cell r="J4735"/>
          <cell r="K4735"/>
          <cell r="L4735" t="str">
            <v>870</v>
          </cell>
          <cell r="M4735" t="str">
            <v>Tools/Work Equipment</v>
          </cell>
          <cell r="N4735"/>
          <cell r="O4735" t="str">
            <v/>
          </cell>
          <cell r="P4735"/>
          <cell r="Q4735"/>
          <cell r="R4735" t="str">
            <v/>
          </cell>
          <cell r="S4735" t="str">
            <v xml:space="preserve">This General Plant WA is to cover the cost to purchase various Tools/Safety Equipment for Fort Worth Transmission District.
Contact: James Grudza (325-236-0016)
QTY 1: Tools/Safety Equipment (Estimated Total Cost: $7,324)
</v>
          </cell>
          <cell r="T4735" t="str">
            <v>This General Plant WA is to cover the cost to purchase various Tools/Safety Equipment for Fort Worth Transmission District.
Contact: James Grudza (325-236-0016)
QTY 1: Tools/Safety Equipment (Estimated Total Cost: $7,324)</v>
          </cell>
          <cell r="U4735"/>
          <cell r="V4735" t="str">
            <v>Taylor Goode</v>
          </cell>
          <cell r="W4735"/>
          <cell r="X4735"/>
          <cell r="Y4735" t="str">
            <v>METRO WEST</v>
          </cell>
          <cell r="Z4735" t="str">
            <v>FORT WORTH</v>
          </cell>
          <cell r="AA4735" t="str">
            <v>FORT WORTH</v>
          </cell>
          <cell r="AB4735" t="str">
            <v>N/A</v>
          </cell>
          <cell r="AC4735" t="str">
            <v>0002090</v>
          </cell>
          <cell r="AD4735" t="str">
            <v>Fort Worth Trans Div.Hdqtr.</v>
          </cell>
          <cell r="AE4735" t="str">
            <v>In-Service</v>
          </cell>
          <cell r="AF4735" t="str">
            <v>Closed</v>
          </cell>
          <cell r="AG4735">
            <v>44900</v>
          </cell>
          <cell r="AH4735" t="str">
            <v>8295.43</v>
          </cell>
          <cell r="AI4735">
            <v>7803.69</v>
          </cell>
        </row>
        <row r="4736">
          <cell r="E4736" t="str">
            <v>0PT50472 -- VENUS SWITCH : REPLACEMENT OF EXISTING (3 EACH) 138 KV PORCELAIN SURGE ARRESTERS AT VENUS - AUTO TRF01</v>
          </cell>
          <cell r="F4736" t="str">
            <v>VENUS SWITCH : REPLACEMENT OF EXISTING (3 EACH) 138 KV PORCELAIN SURGE ARRESTERS AT VENUS - AUTO TRF01</v>
          </cell>
          <cell r="G4736" t="str">
            <v>VENUS Switch : REPLACEMENT OF EXISTING (3 EACH) 138 kV PORCELAIN SURGE ARRESTERS AT VENUS - AUTO TRF01</v>
          </cell>
          <cell r="H4736" t="str">
            <v>THIS WA IS FOR THE REMOVAL OF THE EXISTING PORCELAIN SURGE ARRESTERS, THE TESTING AND INSTALLATION OF NEW POLYMER SURGE ARRESTERS AT VENUS - AUTO TRF01
11/28/23- revised over estimated labor didn't utilize all personnel.</v>
          </cell>
          <cell r="I4736" t="str">
            <v>CMPC</v>
          </cell>
          <cell r="J4736"/>
          <cell r="K4736"/>
          <cell r="L4736" t="str">
            <v>211</v>
          </cell>
          <cell r="M4736" t="str">
            <v>Region Miscellaneous</v>
          </cell>
          <cell r="N4736"/>
          <cell r="O4736" t="str">
            <v/>
          </cell>
          <cell r="P4736"/>
          <cell r="Q4736"/>
          <cell r="R4736" t="str">
            <v/>
          </cell>
          <cell r="S4736" t="str">
            <v xml:space="preserve">THIS WA IS FOR THE REMOVAL OF THE EXISTING PORCELAIN SURGE ARRESTERS, THE TESTING AND INSTALLATION OF NEW POLYMER SURGE ARRESTERS AT VENUS - AUTO TRF01
</v>
          </cell>
          <cell r="T4736" t="str">
            <v>THIS WA IS FOR THE REMOVAL OF THE EXISTING PORCELAIN SURGE ARRESTERS, THE TESTING AND INSTALLATION OF NEW POLYMER SURGE ARRESTERS AT VENUS - AUTO TRF01</v>
          </cell>
          <cell r="U4736"/>
          <cell r="V4736" t="str">
            <v>Martha Mata</v>
          </cell>
          <cell r="W4736"/>
          <cell r="X4736" t="str">
            <v>Barry Hance</v>
          </cell>
          <cell r="Y4736" t="str">
            <v>METRO EAST</v>
          </cell>
          <cell r="Z4736" t="str">
            <v>DALLAS</v>
          </cell>
          <cell r="AA4736" t="str">
            <v>DALLAS</v>
          </cell>
          <cell r="AB4736" t="str">
            <v>Station</v>
          </cell>
          <cell r="AC4736" t="str">
            <v>0101503</v>
          </cell>
          <cell r="AD4736" t="str">
            <v>Venus Sw. Sta.,345Kv</v>
          </cell>
          <cell r="AE4736" t="str">
            <v>In-Service</v>
          </cell>
          <cell r="AF4736" t="str">
            <v>Closed</v>
          </cell>
          <cell r="AG4736">
            <v>45258</v>
          </cell>
          <cell r="AH4736" t="str">
            <v>9769.67</v>
          </cell>
          <cell r="AI4736">
            <v>7795.42</v>
          </cell>
        </row>
        <row r="4737">
          <cell r="E4737" t="str">
            <v>0PT53055 -- ROYSE SWITCH : REPLACE 3 FAILED CAPACITORS ON CAPACITOR BANK 6280</v>
          </cell>
          <cell r="F4737" t="str">
            <v>ROYSE SWITCH : REPLACE 3 FAILED CAPACITORS ON CAPACITOR BANK 6280</v>
          </cell>
          <cell r="G4737" t="str">
            <v>Royse Switch : Replace 3 Failed Capacitors on Capacitor Bank 6280</v>
          </cell>
          <cell r="H4737" t="str">
            <v>This Work Authorization (WA) will cover the cost for replacing three failed capacitors on Capacitor Bank 6280.</v>
          </cell>
          <cell r="I4737" t="str">
            <v>CMPC</v>
          </cell>
          <cell r="J4737"/>
          <cell r="K4737"/>
          <cell r="L4737" t="str">
            <v>217</v>
          </cell>
          <cell r="M4737" t="str">
            <v>Failed Substation Equip Replac</v>
          </cell>
          <cell r="N4737"/>
          <cell r="O4737" t="str">
            <v/>
          </cell>
          <cell r="P4737"/>
          <cell r="Q4737"/>
          <cell r="R4737" t="str">
            <v/>
          </cell>
          <cell r="S4737" t="str">
            <v xml:space="preserve">This Work Authorization (WA) will cover the cost for replacing three failed capacitors on Capacitor Bank 6280.
</v>
          </cell>
          <cell r="T4737" t="str">
            <v>This Work Authorization (WA) will cover the cost for replacing three failed capacitors on Capacitor Bank 6280.</v>
          </cell>
          <cell r="U4737"/>
          <cell r="V4737" t="str">
            <v>Jardonn Smith</v>
          </cell>
          <cell r="W4737" t="str">
            <v>Tyler Peasley</v>
          </cell>
          <cell r="X4737" t="str">
            <v>Barry Hance</v>
          </cell>
          <cell r="Y4737" t="str">
            <v>METRO EAST</v>
          </cell>
          <cell r="Z4737" t="str">
            <v>NORTH DALLAS</v>
          </cell>
          <cell r="AA4737" t="str">
            <v>NORTH DALLAS</v>
          </cell>
          <cell r="AB4737" t="str">
            <v>Station</v>
          </cell>
          <cell r="AC4737" t="str">
            <v>0101508</v>
          </cell>
          <cell r="AD4737" t="str">
            <v>Royse City Switch Station</v>
          </cell>
          <cell r="AE4737" t="str">
            <v>In-Service</v>
          </cell>
          <cell r="AF4737" t="str">
            <v>Closed</v>
          </cell>
          <cell r="AG4737">
            <v>45272</v>
          </cell>
          <cell r="AH4737" t="str">
            <v>15820.91</v>
          </cell>
          <cell r="AI4737">
            <v>7793.36</v>
          </cell>
        </row>
        <row r="4738">
          <cell r="E4738" t="str">
            <v>0PT48334 -- TRINIDAD SWITCH - NAVARRO SWITCH 138 KV LINE : REPLACE BROKEN CROSSARM</v>
          </cell>
          <cell r="F4738" t="str">
            <v>TRINIDAD SWITCH - NAVARRO SWITCH 138 KV LINE : REPLACE BROKEN CROSSARM</v>
          </cell>
          <cell r="G4738" t="str">
            <v>Trinidad Switch - Navarro Switch 138 kV Line : Replace broken Crossarm</v>
          </cell>
          <cell r="H4738" t="str">
            <v>WA proposed to replace broken crossarm and brace 
Frame 17/1 
Remove wooden crossarm
Install 30' metal crossarm 
Frame 3/3
Replace broken brace 
Cedric Durley 9/19/2022
Revision due to materials.  Broken brace on frame 3/3 only needed additional hardware.  The brace was not replaced</v>
          </cell>
          <cell r="I4738" t="str">
            <v>CMPC</v>
          </cell>
          <cell r="J4738"/>
          <cell r="K4738"/>
          <cell r="L4738" t="str">
            <v>121</v>
          </cell>
          <cell r="M4738" t="str">
            <v>Crossarm Replacement</v>
          </cell>
          <cell r="N4738"/>
          <cell r="O4738" t="str">
            <v/>
          </cell>
          <cell r="P4738"/>
          <cell r="Q4738"/>
          <cell r="R4738" t="str">
            <v/>
          </cell>
          <cell r="S4738" t="str">
            <v xml:space="preserve">WA proposed to replace broken crossarm and brace
Frame 17/1 Remove wooden crossarmInstall 30' metal crossarm
Frame 3/3Replace broken brace
</v>
          </cell>
          <cell r="T4738" t="str">
            <v>WA proposed to replace broken crossarm and brace
Frame 17/1 Remove wooden crossarmInstall 30' metal crossarm
Frame 3/3Replace broken brace</v>
          </cell>
          <cell r="U4738"/>
          <cell r="V4738" t="str">
            <v>Cedric Durley</v>
          </cell>
          <cell r="W4738"/>
          <cell r="X4738"/>
          <cell r="Y4738" t="str">
            <v>SOUTHEAST</v>
          </cell>
          <cell r="Z4738" t="str">
            <v>WACO</v>
          </cell>
          <cell r="AA4738" t="str">
            <v>CORSICANA</v>
          </cell>
          <cell r="AB4738" t="str">
            <v>Line</v>
          </cell>
          <cell r="AC4738" t="str">
            <v>0400412</v>
          </cell>
          <cell r="AD4738" t="str">
            <v>Trinidad - Hillsboro 138KV</v>
          </cell>
          <cell r="AE4738" t="str">
            <v>In-Service</v>
          </cell>
          <cell r="AF4738" t="str">
            <v>Closed</v>
          </cell>
          <cell r="AG4738">
            <v>44855</v>
          </cell>
          <cell r="AH4738" t="str">
            <v>8690.24</v>
          </cell>
          <cell r="AI4738">
            <v>7782.2</v>
          </cell>
        </row>
        <row r="4739">
          <cell r="E4739" t="str">
            <v>0PT50531 -- DECATUR SWITCH - CHICO SWITCH 69 KV LINE : REPLACEMENT TO 138 SPECS SINGLE WOOD POLE (GLT POLE 7/16)</v>
          </cell>
          <cell r="F4739" t="str">
            <v>DECATUR SWITCH - CHICO SWITCH 69 KV LINE : REPLACEMENT TO 138 SPECS SINGLE WOOD POLE (GLT POLE 7/16)</v>
          </cell>
          <cell r="G4739" t="str">
            <v>Decatur Switch - Chico Switch 69 kV Line : Replacement to 138 Specs Single Wood Pole (GLT pole 7/16)</v>
          </cell>
          <cell r="H4739" t="str">
            <v>This WA is to cover the cost of the Structure Replacement to 138 Specs, Single Wood Pole (GLT Pole 7/16)
Frame: 7/16  (GLT )
Pole: 1  Class 2  60' Wood Pole
Remove: 1  60' Class 2 wood Pole structure at 69 specs 
Install:  1  60'  Class 2 wood pole structure at 138 specs
Remove: 3 String Porcelain insulators
Install: 3 Suspension Polymer insulators</v>
          </cell>
          <cell r="I4739" t="str">
            <v>CMPC</v>
          </cell>
          <cell r="J4739"/>
          <cell r="K4739"/>
          <cell r="L4739" t="str">
            <v>213</v>
          </cell>
          <cell r="M4739" t="str">
            <v>Transmission Line Pole Replace</v>
          </cell>
          <cell r="N4739"/>
          <cell r="O4739" t="str">
            <v/>
          </cell>
          <cell r="P4739"/>
          <cell r="Q4739"/>
          <cell r="R4739" t="str">
            <v/>
          </cell>
          <cell r="S4739" t="str">
            <v xml:space="preserve">This WA is to cover the cost of the Structure Replacement to 138 Specs, Single Wood Pole (GLT Pole 7/16)
Frame: 7/16 (GLT )Pole: 1 Class 2 60' Wood PoleRemove: 1 60' Class 2 wood Pole structure at 69 specs Install: 1 60' Class 2 wood pole structure at 138 specsRemove: 3 Porcelain insulatorsInstall: 3 Polymer insulators
</v>
          </cell>
          <cell r="T4739" t="str">
            <v>This WA is to cover the cost of the Structure Replacement to 138 Specs, Single Wood Pole (GLT Pole 7/16)
Frame: 7/16 (GLT )Pole: 1 Class 2 60' Wood PoleRemove: 1 60' Class 2 wood Pole structure at 69 specs Install: 1 60' Class 2 wood pole structure at 138 specsRemove: 3 Porcelain insulatorsInstall: 3 Polymer insulators</v>
          </cell>
          <cell r="U4739"/>
          <cell r="V4739" t="str">
            <v>Marissa Cassidy</v>
          </cell>
          <cell r="W4739"/>
          <cell r="X4739"/>
          <cell r="Y4739" t="str">
            <v>METRO WEST</v>
          </cell>
          <cell r="Z4739" t="str">
            <v>FORT WORTH</v>
          </cell>
          <cell r="AA4739" t="str">
            <v>FORT WORTH</v>
          </cell>
          <cell r="AB4739" t="str">
            <v>Line</v>
          </cell>
          <cell r="AC4739" t="str">
            <v>0100304</v>
          </cell>
          <cell r="AD4739" t="str">
            <v>DECATUR-MINERAL WELLS</v>
          </cell>
          <cell r="AE4739" t="str">
            <v>In-Service</v>
          </cell>
          <cell r="AF4739" t="str">
            <v>Closed</v>
          </cell>
          <cell r="AG4739">
            <v>45119</v>
          </cell>
          <cell r="AH4739" t="str">
            <v>11605.69</v>
          </cell>
          <cell r="AI4739">
            <v>7780.1</v>
          </cell>
        </row>
        <row r="4740">
          <cell r="E4740" t="str">
            <v>0PT48243 -- ELM FORK FILTRATION PUMP SUB : REPLACE HV ARRESTERS ON TRANSFORMER #1</v>
          </cell>
          <cell r="F4740" t="str">
            <v>ELM FORK FILTRATION PUMP SUB : REPLACE HV ARRESTERS ON TRANSFORMER #1</v>
          </cell>
          <cell r="G4740" t="str">
            <v>Elm Fork Filtration Pump Sub : Replace HV Arresters on Transformer #1</v>
          </cell>
          <cell r="H4740" t="str">
            <v>This Work Authorization (WA) will cover the cost to replace three HV Arresters on Transformer #1.</v>
          </cell>
          <cell r="I4740" t="str">
            <v>CMPC</v>
          </cell>
          <cell r="J4740"/>
          <cell r="K4740"/>
          <cell r="L4740" t="str">
            <v>211</v>
          </cell>
          <cell r="M4740" t="str">
            <v>Region Miscellaneous</v>
          </cell>
          <cell r="N4740"/>
          <cell r="O4740" t="str">
            <v/>
          </cell>
          <cell r="P4740"/>
          <cell r="Q4740"/>
          <cell r="R4740" t="str">
            <v/>
          </cell>
          <cell r="S4740" t="str">
            <v xml:space="preserve">This Work Authorization (WA) will cover the cost to replace three HV Arresters on Transformer #1.
</v>
          </cell>
          <cell r="T4740" t="str">
            <v>This Work Authorization (WA) will cover the cost to replace three HV Arresters on Transformer #1.</v>
          </cell>
          <cell r="U4740"/>
          <cell r="V4740" t="str">
            <v>Jardonn Smith</v>
          </cell>
          <cell r="W4740" t="str">
            <v>Tyler Peasley</v>
          </cell>
          <cell r="X4740"/>
          <cell r="Y4740" t="str">
            <v>METRO EAST</v>
          </cell>
          <cell r="Z4740" t="str">
            <v>NORTH DALLAS</v>
          </cell>
          <cell r="AA4740" t="str">
            <v>NORTH DALLAS</v>
          </cell>
          <cell r="AB4740" t="str">
            <v>Station</v>
          </cell>
          <cell r="AC4740" t="str">
            <v>0000615</v>
          </cell>
          <cell r="AD4740" t="str">
            <v>Elm Fork Filtration Plant-Da</v>
          </cell>
          <cell r="AE4740" t="str">
            <v>In-Service</v>
          </cell>
          <cell r="AF4740" t="str">
            <v>Closed</v>
          </cell>
          <cell r="AG4740">
            <v>45126</v>
          </cell>
          <cell r="AH4740" t="str">
            <v>11254.01</v>
          </cell>
          <cell r="AI4740">
            <v>7774.97</v>
          </cell>
        </row>
        <row r="4741">
          <cell r="E4741" t="str">
            <v>0PT41935 -- CENTERVILLE ROAD SUB : INSTALL DISTRIBUTION AUTOMATION ON FEEDER 4</v>
          </cell>
          <cell r="F4741" t="str">
            <v>CENTERVILLE ROAD SUB : INSTALL DISTRIBUTION AUTOMATION ON FEEDER 4</v>
          </cell>
          <cell r="G4741" t="str">
            <v>Centerville Road Sub : Install Distribution Automation on Feeder 4</v>
          </cell>
          <cell r="H4741" t="str">
            <v>Install Distribution Automation on Feeder 4</v>
          </cell>
          <cell r="I4741" t="str">
            <v>CMPC</v>
          </cell>
          <cell r="J4741"/>
          <cell r="K4741"/>
          <cell r="L4741" t="str">
            <v>407</v>
          </cell>
          <cell r="M4741" t="str">
            <v>Distribution Automation (CMPC)</v>
          </cell>
          <cell r="N4741" t="str">
            <v>2020DA</v>
          </cell>
          <cell r="O4741" t="str">
            <v/>
          </cell>
          <cell r="P4741" t="str">
            <v>This work is being performed as part of the Oncor Capital Distribution project to upgrade the distribution system.</v>
          </cell>
          <cell r="Q4741"/>
          <cell r="R4741" t="str">
            <v/>
          </cell>
          <cell r="S4741" t="str">
            <v xml:space="preserve">This work authorization was originally authorized for $36,466 to purchase long lead items and is being revised to an estimated cost of $322,776 to cover the full scope of the project. The revision in cost is to capture the entire cost of the project including all labor, material, and construction to implement distribution automation (DA) for Centerville Road Sub feeders CV-3 and CV-4 in an Outdoor switchgear including the full rung of each feeder. The scope of this project includes upgrading the CPU in the RTU with a Sage 2400, replacing two (2) electromechanical feeder relays (feeders CV-3 and CV-4) with a Suburban IV retrofit feeder plate, replacing one (1) electromechanical relay in feeder Bus-Tie (CV-T3) with a retrofit plate, replacingtwo (2) lockout relays, and establishing cell modem backhaul for DA communications. This includesinstalling one (1) communication rack, one (1) CIP box with SAR-HC router, one (1) 4G cell modem, one (1) SpeedNet, one (1) SCADA Pack, one (1) SAR-8 router, one (1) satellite clock, associated telecommunication equipment, and cables necessary to establish distribution automation functionality at Centerville Road Sub.
This work is being performed as part of the Oncor Capital Distribution project to upgrade the distribution system.
</v>
          </cell>
          <cell r="T4741" t="str">
            <v>This work authorization was originally authorized for $36,466 to purchase long lead items and is being revised to an estimated cost of $322,776 to cover the full scope of the project. The revision in cost is to capture the entire cost of the project including all labor, material, and construction to implement distribution automation (DA) for Centerville Road Sub feeders CV-3 and CV-4 in an Outdoor switchgear including the full rung of each feeder. The scope of this project includes upgrading the CPU in the RTU with a Sage 2400, replacing two (2) electromechanical feeder relays (feeders CV-3 and CV-4) with a Suburban IV retrofit feeder plate, replacing one (1) electromechanical relay in feeder Bus-Tie (CV-T3) with a retrofit plate, replacingtwo (2) lockout relays, and establishing cell modem backhaul for DA communications. This includesinstalling one (1) communication rack, one (1) CIP box with SAR-HC router, one (1) 4G cell modem, one (1) SpeedNet, one (1) SCADA Pack, one (1) SAR-8 router, one (1) satellite clock, associated telecommunication equipment, and cables necessary to establish distribution automation functionality at Centerville Road Sub.</v>
          </cell>
          <cell r="U4741" t="str">
            <v>POWER ENGINEERS INC</v>
          </cell>
          <cell r="V4741" t="str">
            <v>Mark Levesque</v>
          </cell>
          <cell r="W4741" t="str">
            <v>Komal Moudgil</v>
          </cell>
          <cell r="X4741" t="str">
            <v>Barry Hance</v>
          </cell>
          <cell r="Y4741" t="str">
            <v>METRO EAST</v>
          </cell>
          <cell r="Z4741" t="str">
            <v>FORNEY</v>
          </cell>
          <cell r="AA4741" t="str">
            <v>FORNEY</v>
          </cell>
          <cell r="AB4741" t="str">
            <v>Station</v>
          </cell>
          <cell r="AC4741" t="str">
            <v>0000566</v>
          </cell>
          <cell r="AD4741" t="str">
            <v>Centerville Rd S/Sta T&amp;D</v>
          </cell>
          <cell r="AE4741" t="str">
            <v>In-Service</v>
          </cell>
          <cell r="AF4741" t="str">
            <v>Closed</v>
          </cell>
          <cell r="AG4741">
            <v>44649</v>
          </cell>
          <cell r="AH4741" t="str">
            <v>322775.86</v>
          </cell>
          <cell r="AI4741">
            <v>313098.44</v>
          </cell>
        </row>
        <row r="4742">
          <cell r="E4742" t="str">
            <v>0PT50066 -- AUSTIN RANCH SUB : REPLACE PORCELAIN 138KV LIGHTNING ARRESTERS ON TRF #2</v>
          </cell>
          <cell r="F4742" t="str">
            <v>AUSTIN RANCH SUB : REPLACE PORCELAIN 138KV LIGHTNING ARRESTERS ON TRF #2</v>
          </cell>
          <cell r="G4742" t="str">
            <v>Austin Ranch Sub : Replace Porcelain 138kv Lightning Arresters on TRF #2</v>
          </cell>
          <cell r="H4742" t="str">
            <v>This WA is to cover the cost to replace three Porcelain 138kv Lightning Arresters on TRF #2.</v>
          </cell>
          <cell r="I4742" t="str">
            <v>CMPC</v>
          </cell>
          <cell r="J4742"/>
          <cell r="K4742"/>
          <cell r="L4742" t="str">
            <v>211</v>
          </cell>
          <cell r="M4742" t="str">
            <v>Region Miscellaneous</v>
          </cell>
          <cell r="N4742"/>
          <cell r="O4742" t="str">
            <v/>
          </cell>
          <cell r="P4742"/>
          <cell r="Q4742"/>
          <cell r="R4742" t="str">
            <v/>
          </cell>
          <cell r="S4742" t="str">
            <v xml:space="preserve">This WA is to cover the cost to replace three Porcelain 138kv Lighting Arresters on TRF #2.
</v>
          </cell>
          <cell r="T4742" t="str">
            <v>This WA is to cover the cost to replace three Porcelain 138kv Lighting Arresters on TRF #2.</v>
          </cell>
          <cell r="U4742"/>
          <cell r="V4742" t="str">
            <v>Samantha Bogusch</v>
          </cell>
          <cell r="W4742" t="str">
            <v>Barron Proffitt</v>
          </cell>
          <cell r="X4742"/>
          <cell r="Y4742" t="str">
            <v>METRO EAST</v>
          </cell>
          <cell r="Z4742" t="str">
            <v>NORTH DALLAS</v>
          </cell>
          <cell r="AA4742" t="str">
            <v>NORTH DALLAS</v>
          </cell>
          <cell r="AB4742" t="str">
            <v>Station</v>
          </cell>
          <cell r="AC4742" t="str">
            <v>0101629</v>
          </cell>
          <cell r="AD4742" t="str">
            <v>Austin Ranch 138kv Sub</v>
          </cell>
          <cell r="AE4742" t="str">
            <v>In-Service</v>
          </cell>
          <cell r="AF4742" t="str">
            <v>Closed</v>
          </cell>
          <cell r="AG4742">
            <v>45126</v>
          </cell>
          <cell r="AH4742" t="str">
            <v>10087.39</v>
          </cell>
          <cell r="AI4742">
            <v>7770.55</v>
          </cell>
        </row>
        <row r="4743">
          <cell r="E4743" t="str">
            <v>0PG51360 -- 2023 WACO GP : TOOLS AND TEST EQUIPMENT</v>
          </cell>
          <cell r="F4743" t="str">
            <v>2023 WACO GP : TOOLS AND TEST EQUIPMENT</v>
          </cell>
          <cell r="G4743" t="str">
            <v>2023 Waco GP : Tools and Test Equipment</v>
          </cell>
          <cell r="H4743" t="str">
            <v>This WA is for Waco Transmission to purchase tools and test equipment.
Contact -Ken Hamilton - 254-447-7770.
Scaffolding : $5,656 Rec'd
REVISION : Revised cost of scaffolding due to shipping costs. $7556.16</v>
          </cell>
          <cell r="I4743" t="str">
            <v>GP</v>
          </cell>
          <cell r="J4743"/>
          <cell r="K4743"/>
          <cell r="L4743" t="str">
            <v>870</v>
          </cell>
          <cell r="M4743" t="str">
            <v>Tools/Work Equipment</v>
          </cell>
          <cell r="N4743"/>
          <cell r="O4743" t="str">
            <v/>
          </cell>
          <cell r="P4743"/>
          <cell r="Q4743"/>
          <cell r="R4743" t="str">
            <v/>
          </cell>
          <cell r="S4743" t="str">
            <v xml:space="preserve">This WA is for Waco Transmission to purchase tools and test equipment.Contact -Ken Hamilton - 254-447-7770.
Scaffolding : $5,656
</v>
          </cell>
          <cell r="T4743" t="str">
            <v>This WA is for Waco Transmission to purchase tools and test equipment.Contact -Ken Hamilton - 254-447-7770.
Scaffolding : $5,656</v>
          </cell>
          <cell r="U4743"/>
          <cell r="V4743" t="str">
            <v>Jessica Zapata</v>
          </cell>
          <cell r="W4743"/>
          <cell r="X4743"/>
          <cell r="Y4743" t="str">
            <v>SOUTHEAST</v>
          </cell>
          <cell r="Z4743" t="str">
            <v>WACO</v>
          </cell>
          <cell r="AA4743" t="str">
            <v>WACO</v>
          </cell>
          <cell r="AB4743" t="str">
            <v>N/A</v>
          </cell>
          <cell r="AC4743" t="str">
            <v>0003861</v>
          </cell>
          <cell r="AD4743" t="str">
            <v>Waco Transmission District</v>
          </cell>
          <cell r="AE4743" t="str">
            <v>In-Service</v>
          </cell>
          <cell r="AF4743" t="str">
            <v>Closed</v>
          </cell>
          <cell r="AG4743">
            <v>45183</v>
          </cell>
          <cell r="AH4743" t="str">
            <v>6505.42</v>
          </cell>
          <cell r="AI4743">
            <v>7759.42</v>
          </cell>
        </row>
        <row r="4744">
          <cell r="E4744" t="str">
            <v>0PT49593 -- PARKER SWITCH – HICKS SWITCH 345 KV LINE : INSTALL NEW ROW GATE AND FENCE</v>
          </cell>
          <cell r="F4744" t="str">
            <v>PARKER SWITCH – HICKS SWITCH 345 KV LINE : INSTALL NEW ROW GATE AND FENCE</v>
          </cell>
          <cell r="G4744" t="str">
            <v>Parker Switch – Hicks Switch 345 kV Line : Install New ROW Gate and Fence</v>
          </cell>
          <cell r="H4744" t="str">
            <v>This WA will cover the cost to install a new ROW gate and fence between Parker Switch and Hicks Switch 345 kV Line.
L&amp;C Construction is providing all material and labor.</v>
          </cell>
          <cell r="I4744" t="str">
            <v>CMPC</v>
          </cell>
          <cell r="J4744"/>
          <cell r="K4744"/>
          <cell r="L4744" t="str">
            <v>211</v>
          </cell>
          <cell r="M4744" t="str">
            <v>Region Miscellaneous</v>
          </cell>
          <cell r="N4744"/>
          <cell r="O4744" t="str">
            <v/>
          </cell>
          <cell r="P4744"/>
          <cell r="Q4744"/>
          <cell r="R4744" t="str">
            <v/>
          </cell>
          <cell r="S4744" t="str">
            <v xml:space="preserve">This WA will cover the cost to install a new ROW gate and fence between Parker Switch and Hicks Switch 345 kV Line.
LC Construction is providing all material and labor.
</v>
          </cell>
          <cell r="T4744" t="str">
            <v>This WA will cover the cost to install a new ROW gate and fence between Parker Switch and Hicks Switch 345 kV Line.
LC Construction is providing all material and labor.</v>
          </cell>
          <cell r="U4744"/>
          <cell r="V4744" t="str">
            <v>Marissa Cassidy</v>
          </cell>
          <cell r="W4744"/>
          <cell r="X4744"/>
          <cell r="Y4744" t="str">
            <v>METRO WEST</v>
          </cell>
          <cell r="Z4744" t="str">
            <v>FORT WORTH</v>
          </cell>
          <cell r="AA4744" t="str">
            <v>FORT WORTH</v>
          </cell>
          <cell r="AB4744" t="str">
            <v>Line</v>
          </cell>
          <cell r="AC4744" t="str">
            <v>0007158</v>
          </cell>
          <cell r="AD4744" t="str">
            <v>Parker - Roanoke 345Kv</v>
          </cell>
          <cell r="AE4744" t="str">
            <v>In-Service</v>
          </cell>
          <cell r="AF4744" t="str">
            <v>Closed</v>
          </cell>
          <cell r="AG4744">
            <v>44861</v>
          </cell>
          <cell r="AH4744" t="str">
            <v>8236.59</v>
          </cell>
          <cell r="AI4744">
            <v>7758.33</v>
          </cell>
        </row>
        <row r="4745">
          <cell r="E4745" t="str">
            <v>0PT54039 -- ROANOKE SUB : REPLACE SEL-387 A RELAY ON XFMR #1- PHU NGUYEN</v>
          </cell>
          <cell r="F4745" t="str">
            <v>ROANOKE SUB : REPLACE SEL-387 A RELAY ON XFMR #1- PHU NGUYEN</v>
          </cell>
          <cell r="G4745" t="str">
            <v>Roanoke Sub : Replace SEL-387 A Relay on XFMR #1- Phu Nguyen</v>
          </cell>
          <cell r="H4745" t="str">
            <v>This WA is to cover the cost to Replace SEL-387 A Relay on XFMR #1
*Budget Item# 217: Approved by Cliff Odom on 1.25.2024
353-1142 Replacement of Complete Unit with the SEL-735</v>
          </cell>
          <cell r="I4745" t="str">
            <v>CMPC</v>
          </cell>
          <cell r="J4745" t="str">
            <v>Failed Equipment and Storm Damage</v>
          </cell>
          <cell r="K4745" t="str">
            <v>BI 217_FAILED SUBSTATION EQUIPMENT REPLACEMENT</v>
          </cell>
          <cell r="L4745" t="str">
            <v>217</v>
          </cell>
          <cell r="M4745" t="str">
            <v>Failed Substation Equip Replac</v>
          </cell>
          <cell r="N4745"/>
          <cell r="O4745" t="str">
            <v/>
          </cell>
          <cell r="P4745"/>
          <cell r="Q4745"/>
          <cell r="R4745" t="str">
            <v/>
          </cell>
          <cell r="S4745" t="str">
            <v xml:space="preserve">This WA is to cover the cost to Replace SEL-387 A Relay on XFMR #1
*Budget Item# 217: Approved by Cliff Odom on 1.25.2024
</v>
          </cell>
          <cell r="T4745" t="str">
            <v>This WA is to cover the cost to Replace SEL-387 A Relay on XFMR #1
*Budget Item# 217: Approved by Cliff Odom on 1.25.2024</v>
          </cell>
          <cell r="U4745"/>
          <cell r="V4745" t="str">
            <v>Marissa Cassidy</v>
          </cell>
          <cell r="W4745"/>
          <cell r="X4745" t="str">
            <v>Miguel Ortega</v>
          </cell>
          <cell r="Y4745" t="str">
            <v>METRO WEST</v>
          </cell>
          <cell r="Z4745" t="str">
            <v>FORT WORTH</v>
          </cell>
          <cell r="AA4745" t="str">
            <v>FORT WORTH</v>
          </cell>
          <cell r="AB4745" t="str">
            <v>Station</v>
          </cell>
          <cell r="AC4745" t="str">
            <v>0101511</v>
          </cell>
          <cell r="AD4745" t="str">
            <v>Roanoke Switch Sta. 138/345Kv</v>
          </cell>
          <cell r="AE4745" t="str">
            <v>In-Service</v>
          </cell>
          <cell r="AF4745" t="str">
            <v>Closed</v>
          </cell>
          <cell r="AG4745">
            <v>45356</v>
          </cell>
          <cell r="AH4745" t="str">
            <v>8255.52</v>
          </cell>
          <cell r="AI4745">
            <v>7757.55</v>
          </cell>
        </row>
        <row r="4746">
          <cell r="E4746" t="str">
            <v>0PT56204 -- BIG SPRING W - STANTON E SW:  POLE REINFORCING FOR 4 POLES 138KV</v>
          </cell>
          <cell r="F4746" t="str">
            <v>BIG SPRING W - STANTON E SW:  POLE REINFORCING FOR 4 POLES 138KV</v>
          </cell>
          <cell r="G4746" t="str">
            <v>Big Spring W - Stanton E Sw:  Pole Reinforcing for 4 poles 138kV</v>
          </cell>
          <cell r="H4746" t="str">
            <v>This WA will cover the cost of reinforcing 4 poles
55 - 4  (19/1 N, 21/8 S, 22/8 S, 22/8 N)</v>
          </cell>
          <cell r="I4746" t="str">
            <v>CMPC</v>
          </cell>
          <cell r="J4746" t="str">
            <v>Equipment Support and Programmatic Equipment Upgrades</v>
          </cell>
          <cell r="K4746" t="str">
            <v>BI 219_POLE LIFE EXTENSION TREATMENT</v>
          </cell>
          <cell r="L4746" t="str">
            <v>219</v>
          </cell>
          <cell r="M4746" t="str">
            <v>Pole Life Extension Treatment</v>
          </cell>
          <cell r="N4746"/>
          <cell r="O4746" t="str">
            <v/>
          </cell>
          <cell r="P4746"/>
          <cell r="Q4746"/>
          <cell r="R4746" t="str">
            <v/>
          </cell>
          <cell r="S4746" t="str">
            <v xml:space="preserve">This WA will cover the cost of reinforcing 4 poles55 - 4 (19/1 N, 21/8 S, 22/8 S, 22/8 N)
</v>
          </cell>
          <cell r="T4746" t="str">
            <v>This WA will cover the cost of reinforcing 4 poles55 - 4 (19/1 N, 21/8 S, 22/8 S, 22/8 N)</v>
          </cell>
          <cell r="U4746"/>
          <cell r="V4746" t="str">
            <v>Carissa Hilliard</v>
          </cell>
          <cell r="W4746" t="str">
            <v>Jacqueline Bunyavong</v>
          </cell>
          <cell r="X4746" t="str">
            <v>Miguel Ortega</v>
          </cell>
          <cell r="Y4746" t="str">
            <v>METRO WEST</v>
          </cell>
          <cell r="Z4746" t="str">
            <v>BIG SPRING</v>
          </cell>
          <cell r="AA4746" t="str">
            <v>BIG SPRING</v>
          </cell>
          <cell r="AB4746" t="str">
            <v>Line</v>
          </cell>
          <cell r="AC4746" t="str">
            <v>0007474</v>
          </cell>
          <cell r="AD4746" t="str">
            <v>Big Spring-Midland 138Kv</v>
          </cell>
          <cell r="AE4746" t="str">
            <v>In-Service</v>
          </cell>
          <cell r="AF4746" t="str">
            <v>Constr. Complete, Chargeable</v>
          </cell>
          <cell r="AG4746">
            <v>45631</v>
          </cell>
          <cell r="AH4746" t="str">
            <v>4570.95</v>
          </cell>
          <cell r="AI4746">
            <v>7756.23</v>
          </cell>
        </row>
        <row r="4747">
          <cell r="E4747" t="str">
            <v>0PT50604 -- MCGREGOR BKR 720-GATESVILLE TDC ARMY SWT 740: GROUND LINE MAINTENANCE FOR 6 POLES</v>
          </cell>
          <cell r="F4747" t="str">
            <v>MCGREGOR BKR 720-GATESVILLE TDC ARMY SWT 740: GROUND LINE MAINTENANCE FOR 6 POLES</v>
          </cell>
          <cell r="G4747" t="str">
            <v>McGregor Bkr 720-Gatesville TDC Army Swt 740: Ground Line Maintenance for 6 poles</v>
          </cell>
          <cell r="H4747" t="str">
            <v>This WA will cover the cost of ground line maintenance for 6 poles.
1 - 30', 2 - 50', 3 - 60'</v>
          </cell>
          <cell r="I4747" t="str">
            <v>CMPC</v>
          </cell>
          <cell r="J4747"/>
          <cell r="K4747"/>
          <cell r="L4747" t="str">
            <v>223</v>
          </cell>
          <cell r="M4747" t="str">
            <v>Ground Line Maintenance</v>
          </cell>
          <cell r="N4747"/>
          <cell r="O4747" t="str">
            <v/>
          </cell>
          <cell r="P4747"/>
          <cell r="Q4747"/>
          <cell r="R4747" t="str">
            <v/>
          </cell>
          <cell r="S4747" t="str">
            <v xml:space="preserve">This WA will cover the cost of ground line maintenance for 6 poles.1 - 30', 2 - 50', 3 - 60'
</v>
          </cell>
          <cell r="T4747" t="str">
            <v>This WA will cover the cost of ground line maintenance for 6 poles.1 - 30', 2 - 50', 3 - 60'</v>
          </cell>
          <cell r="U4747"/>
          <cell r="V4747" t="str">
            <v>Carissa Hilliard</v>
          </cell>
          <cell r="W4747" t="str">
            <v>Peter Carhart</v>
          </cell>
          <cell r="X4747" t="str">
            <v>David Luna</v>
          </cell>
          <cell r="Y4747" t="str">
            <v>SOUTHEAST</v>
          </cell>
          <cell r="Z4747" t="str">
            <v>TEMPLE</v>
          </cell>
          <cell r="AA4747" t="str">
            <v>TEMPLE</v>
          </cell>
          <cell r="AB4747" t="str">
            <v>Line</v>
          </cell>
          <cell r="AC4747" t="str">
            <v>0400312</v>
          </cell>
          <cell r="AD4747" t="str">
            <v>McGregor Sub-Gatesville TDC</v>
          </cell>
          <cell r="AE4747" t="str">
            <v>In-Service</v>
          </cell>
          <cell r="AF4747" t="str">
            <v>Closed</v>
          </cell>
          <cell r="AG4747">
            <v>45246</v>
          </cell>
          <cell r="AH4747" t="str">
            <v>8079.18</v>
          </cell>
          <cell r="AI4747">
            <v>7754.64</v>
          </cell>
        </row>
        <row r="4748">
          <cell r="E4748" t="str">
            <v>0PT51181 -- WILLOW SPRINGS  SUB - CARROLL SPRINGS  SUB 69 KV LINE : REPLACE BROKEN CROSSARM AND INSULATORS</v>
          </cell>
          <cell r="F4748" t="str">
            <v>WILLOW SPRINGS  SUB - CARROLL SPRINGS  SUB 69 KV LINE : REPLACE BROKEN CROSSARM AND INSULATORS</v>
          </cell>
          <cell r="G4748" t="str">
            <v>Willow Springs  Sub - Carroll Springs  Sub 69 kV Line : Replace broken crossarm and insulators</v>
          </cell>
          <cell r="H4748" t="str">
            <v>WA created to replace broken crossarm on frame 16/6
Trinidad Swtich - Palestine 69kV structure 16/6
Remove 20' wooden crossarm 
Install 20' metal crossarm 
Remove 3 porcelain insulators 
Install 3 polymer insulators</v>
          </cell>
          <cell r="I4748" t="str">
            <v>CMPC</v>
          </cell>
          <cell r="J4748"/>
          <cell r="K4748"/>
          <cell r="L4748" t="str">
            <v>121</v>
          </cell>
          <cell r="M4748" t="str">
            <v>Crossarm Replacement</v>
          </cell>
          <cell r="N4748"/>
          <cell r="O4748" t="str">
            <v/>
          </cell>
          <cell r="P4748"/>
          <cell r="Q4748"/>
          <cell r="R4748" t="str">
            <v/>
          </cell>
          <cell r="S4748" t="str">
            <v xml:space="preserve">WA created to replace broken crossarm on frame 16/6
Trinidad Swtich - Palestine 69kV structure 16/6Remove 20' wooden crossarm Install 20' metal crossarm
Remove 3 porcelain insulators Install 3 polymer insulators
</v>
          </cell>
          <cell r="T4748" t="str">
            <v>WA created to replace broken crossarm on frame 16/6
Trinidad Swtich - Palestine 69kV structure 16/6Remove 20' wooden crossarm Install 20' metal crossarm
Remove 3 porcelain insulators Install 3 polymer insulators</v>
          </cell>
          <cell r="U4748"/>
          <cell r="V4748" t="str">
            <v>Cedric Durley</v>
          </cell>
          <cell r="W4748"/>
          <cell r="X4748"/>
          <cell r="Y4748" t="str">
            <v>SOUTHEAST</v>
          </cell>
          <cell r="Z4748" t="str">
            <v>WACO</v>
          </cell>
          <cell r="AA4748" t="str">
            <v>CORSICANA</v>
          </cell>
          <cell r="AB4748" t="str">
            <v>Line</v>
          </cell>
          <cell r="AC4748" t="str">
            <v>0200319</v>
          </cell>
          <cell r="AD4748" t="str">
            <v>Trinidad-Palestine</v>
          </cell>
          <cell r="AE4748" t="str">
            <v>In-Service</v>
          </cell>
          <cell r="AF4748" t="str">
            <v>Closed</v>
          </cell>
          <cell r="AG4748">
            <v>45070</v>
          </cell>
          <cell r="AH4748" t="str">
            <v>7447.09</v>
          </cell>
          <cell r="AI4748">
            <v>7735.45</v>
          </cell>
        </row>
        <row r="4749">
          <cell r="E4749" t="str">
            <v>0PG48530 -- 2022 SULPHUR SPRINGS GP : SHOP SHELVING</v>
          </cell>
          <cell r="F4749" t="str">
            <v>2022 SULPHUR SPRINGS GP : SHOP SHELVING</v>
          </cell>
          <cell r="G4749" t="str">
            <v>2022 SULPHUR SPRINGS GP : SHOP SHELVING</v>
          </cell>
          <cell r="H4749" t="str">
            <v>This WA is will be used to purchase the materials to creating shop shelving. $8656.84 (cost may change due to lumber costs in volatile market)</v>
          </cell>
          <cell r="I4749" t="str">
            <v>GP</v>
          </cell>
          <cell r="J4749"/>
          <cell r="K4749"/>
          <cell r="L4749" t="str">
            <v>860</v>
          </cell>
          <cell r="M4749" t="str">
            <v>Office Equipment</v>
          </cell>
          <cell r="N4749"/>
          <cell r="O4749" t="str">
            <v/>
          </cell>
          <cell r="P4749"/>
          <cell r="Q4749"/>
          <cell r="R4749" t="str">
            <v/>
          </cell>
          <cell r="S4749" t="str">
            <v xml:space="preserve">This WA is will be used to purchase the materials to creating shop shelving. $8656.84 (cost may change due to lumber costs in volatile market)
</v>
          </cell>
          <cell r="T4749" t="str">
            <v>This WA is will be used to purchase the materials to creating shop shelving. $8656.84 (cost may change due to lumber costs in volatile market)</v>
          </cell>
          <cell r="U4749"/>
          <cell r="V4749" t="str">
            <v>Gretchen Koehling</v>
          </cell>
          <cell r="W4749"/>
          <cell r="X4749"/>
          <cell r="Y4749" t="str">
            <v>METRO EAST</v>
          </cell>
          <cell r="Z4749" t="str">
            <v>SULPHUR SPRINGS</v>
          </cell>
          <cell r="AA4749" t="str">
            <v>SULPHUR SPRINGS</v>
          </cell>
          <cell r="AB4749" t="str">
            <v>N/A</v>
          </cell>
          <cell r="AC4749" t="str">
            <v>0003882</v>
          </cell>
          <cell r="AD4749" t="str">
            <v>Sulphur Springs Transmission</v>
          </cell>
          <cell r="AE4749" t="str">
            <v>In-Service</v>
          </cell>
          <cell r="AF4749" t="str">
            <v>Closed</v>
          </cell>
          <cell r="AG4749">
            <v>44799</v>
          </cell>
          <cell r="AH4749" t="str">
            <v>9903.87</v>
          </cell>
          <cell r="AI4749">
            <v>7731.2</v>
          </cell>
        </row>
        <row r="4750">
          <cell r="E4750" t="str">
            <v>0PT49976 -- CALMONT SWITCH : REPLACE FAILED RELAY SEL-487V A. MENDOZA</v>
          </cell>
          <cell r="F4750" t="str">
            <v>CALMONT SWITCH : REPLACE FAILED RELAY SEL-487V A. MENDOZA</v>
          </cell>
          <cell r="G4750" t="str">
            <v>Calmont Switch : Replace failed relay SEL-487V A. Mendoza</v>
          </cell>
          <cell r="H4750" t="str">
            <v>This WA will cover the cost to replace failed relay SEL-487V at Calmont Switch.
BI 217 approved by Cliff Odom.</v>
          </cell>
          <cell r="I4750" t="str">
            <v>CMPC</v>
          </cell>
          <cell r="J4750"/>
          <cell r="K4750"/>
          <cell r="L4750" t="str">
            <v>217</v>
          </cell>
          <cell r="M4750" t="str">
            <v>Failed Substation Equip Replac</v>
          </cell>
          <cell r="N4750"/>
          <cell r="O4750" t="str">
            <v/>
          </cell>
          <cell r="P4750"/>
          <cell r="Q4750"/>
          <cell r="R4750" t="str">
            <v/>
          </cell>
          <cell r="S4750" t="str">
            <v xml:space="preserve">This WA will cover the cost to replace failed relay SEL-487V at Calmont Switch.
BI 217 approved by Cliff Odom.
</v>
          </cell>
          <cell r="T4750" t="str">
            <v>This WA will cover the cost to replace failed relay SEL-487V at Calmont Switch.
BI 217 approved by Cliff Odom.</v>
          </cell>
          <cell r="U4750"/>
          <cell r="V4750" t="str">
            <v>Marissa Cassidy</v>
          </cell>
          <cell r="W4750"/>
          <cell r="X4750"/>
          <cell r="Y4750" t="str">
            <v>METRO WEST</v>
          </cell>
          <cell r="Z4750" t="str">
            <v>FORT WORTH</v>
          </cell>
          <cell r="AA4750" t="str">
            <v>FORT WORTH</v>
          </cell>
          <cell r="AB4750" t="str">
            <v>Station</v>
          </cell>
          <cell r="AC4750" t="str">
            <v>0005424</v>
          </cell>
          <cell r="AD4750" t="str">
            <v>Calmont 138/69-12.5Kv</v>
          </cell>
          <cell r="AE4750" t="str">
            <v>In-Service</v>
          </cell>
          <cell r="AF4750" t="str">
            <v>Closed</v>
          </cell>
          <cell r="AG4750">
            <v>44916</v>
          </cell>
          <cell r="AH4750" t="str">
            <v>11565.76</v>
          </cell>
          <cell r="AI4750">
            <v>7727.79</v>
          </cell>
        </row>
        <row r="4751">
          <cell r="E4751" t="str">
            <v>0PT51452 -- BLACKWELL STREET SUB : REPLACE FAILED PT'S ON TRANSFORMER #2</v>
          </cell>
          <cell r="F4751" t="str">
            <v>BLACKWELL STREET SUB : REPLACE FAILED PT'S ON TRANSFORMER #2</v>
          </cell>
          <cell r="G4751" t="str">
            <v>Blackwell Street Sub : Replace Failed PT's on Transformer #2</v>
          </cell>
          <cell r="H4751" t="str">
            <v>This Work Authorization (WA) will cover the cost for replacing three failed Potential Transformers on Transformer #2.
*Peter Babcock authorizes use of BI 217.</v>
          </cell>
          <cell r="I4751" t="str">
            <v>CMPC</v>
          </cell>
          <cell r="J4751"/>
          <cell r="K4751"/>
          <cell r="L4751" t="str">
            <v>217</v>
          </cell>
          <cell r="M4751" t="str">
            <v>Failed Substation Equip Replac</v>
          </cell>
          <cell r="N4751"/>
          <cell r="O4751" t="str">
            <v/>
          </cell>
          <cell r="P4751"/>
          <cell r="Q4751"/>
          <cell r="R4751" t="str">
            <v/>
          </cell>
          <cell r="S4751" t="str">
            <v xml:space="preserve">This Work Authorization (WA) will cover the cost for replacing three failed Potential Transformers on Transformer #2.
*Peter Babcock authorizes use of BI 217.
</v>
          </cell>
          <cell r="T4751" t="str">
            <v>This Work Authorization (WA) will cover the cost for replacing three failed Potential Transformers on Transformer #2.
*Peter Babcock authorizes use of BI 217.</v>
          </cell>
          <cell r="U4751"/>
          <cell r="V4751" t="str">
            <v>Samantha Bogusch</v>
          </cell>
          <cell r="W4751" t="str">
            <v>Terrill Allen</v>
          </cell>
          <cell r="X4751" t="str">
            <v>Barry Hance</v>
          </cell>
          <cell r="Y4751" t="str">
            <v>METRO EAST</v>
          </cell>
          <cell r="Z4751" t="str">
            <v>NORTH DALLAS</v>
          </cell>
          <cell r="AA4751" t="str">
            <v>NORTH DALLAS</v>
          </cell>
          <cell r="AB4751" t="str">
            <v>Station</v>
          </cell>
          <cell r="AC4751" t="str">
            <v>0000507</v>
          </cell>
          <cell r="AD4751" t="str">
            <v>Blackwell St S/Sta T&amp;D</v>
          </cell>
          <cell r="AE4751" t="str">
            <v>In-Service</v>
          </cell>
          <cell r="AF4751" t="str">
            <v>Closed</v>
          </cell>
          <cell r="AG4751">
            <v>45271</v>
          </cell>
          <cell r="AH4751" t="str">
            <v>21926.64</v>
          </cell>
          <cell r="AI4751">
            <v>7724.13</v>
          </cell>
        </row>
        <row r="4752">
          <cell r="E4752" t="str">
            <v>0PT47924 -- POLECAT CREEK SWITCH (138KV): REPLACE THREE ARRESTORS</v>
          </cell>
          <cell r="F4752" t="str">
            <v>POLECAT CREEK SWITCH (138KV): REPLACE THREE ARRESTORS</v>
          </cell>
          <cell r="G4752" t="str">
            <v>Polecat Creek Switch (138KV): Replace three arrestors</v>
          </cell>
          <cell r="H4752" t="str">
            <v>This Work Authorization (WA) will cover the costs to replace three arrestors at the Polecat Creek Switch (138KV) station. One arrestor failed, and all three will be replaced.
Remove: three (3) arrestors, TSN 306572 
Install: three (3) arrestors, TSN 306572
Peter Babcock approved use of BI 217.
Revision 1. Lowering labor estimate to $3,900 to match actuals.</v>
          </cell>
          <cell r="I4752" t="str">
            <v>CMPC</v>
          </cell>
          <cell r="J4752"/>
          <cell r="K4752"/>
          <cell r="L4752" t="str">
            <v>217</v>
          </cell>
          <cell r="M4752" t="str">
            <v>Failed Substation Equip Replac</v>
          </cell>
          <cell r="N4752"/>
          <cell r="O4752" t="str">
            <v/>
          </cell>
          <cell r="P4752"/>
          <cell r="Q4752"/>
          <cell r="R4752" t="str">
            <v/>
          </cell>
          <cell r="S4752" t="str">
            <v xml:space="preserve">This Work Authorization (WA) will cover the costs to replace three arrestors at the Polecat Creek Switch (138KV) station. One arrestor failed, and all three will be replaced.Remove: three (3) arrestors, TSN 306572 Install: three (3) arrestors, TSN 306572
</v>
          </cell>
          <cell r="T4752" t="str">
            <v>This Work Authorization (WA) will cover the costs to replace three arrestors at the Polecat Creek Switch (138KV) station. One arrestor failed, and all three will be replaced.Remove: three (3) arrestors, TSN 306572 Install: three (3) arrestors, TSN 306572</v>
          </cell>
          <cell r="U4752"/>
          <cell r="V4752" t="str">
            <v>Teri Moran</v>
          </cell>
          <cell r="W4752"/>
          <cell r="X4752"/>
          <cell r="Y4752" t="str">
            <v>METRO WEST</v>
          </cell>
          <cell r="Z4752" t="str">
            <v>BIG SPRING</v>
          </cell>
          <cell r="AA4752" t="str">
            <v>BIG SPRING</v>
          </cell>
          <cell r="AB4752" t="str">
            <v>Station</v>
          </cell>
          <cell r="AC4752" t="str">
            <v>0005092</v>
          </cell>
          <cell r="AD4752" t="str">
            <v>Polecat Creek Sw Sta</v>
          </cell>
          <cell r="AE4752" t="str">
            <v>In-Service</v>
          </cell>
          <cell r="AF4752" t="str">
            <v>Closed</v>
          </cell>
          <cell r="AG4752">
            <v>44769</v>
          </cell>
          <cell r="AH4752" t="str">
            <v>13994.34</v>
          </cell>
          <cell r="AI4752">
            <v>7718.64</v>
          </cell>
        </row>
        <row r="4753">
          <cell r="E4753" t="str">
            <v>0PT49548 -- WEDGEWOOD  SWITCH - MARRS SUB 138 KV LINE : INSTALL TWO ROW GATES AND FENCES TO BLOCK THE ENTRANCE TO ONCOR ROW CORRIDOR. J. TAYLOR</v>
          </cell>
          <cell r="F4753" t="str">
            <v>WEDGEWOOD  SWITCH - MARRS SUB 138 KV LINE : INSTALL TWO ROW GATES AND FENCES TO BLOCK THE ENTRANCE TO ONCOR ROW CORRIDOR. J. TAYLOR</v>
          </cell>
          <cell r="G4753" t="str">
            <v>Wedgewood  Switch - Marrs Sub 138 kV Line : Install two ROW gates and fences to block the entrance to Oncor ROW corridor. J. Taylor</v>
          </cell>
          <cell r="H4753" t="str">
            <v>This WA will cover the cost to install two ROW gates and fences along the Wedgewood Switch - Marrs Sub 138 kV Line to block entrance to Oncor ROW corridor. 
L&amp;C Construction will be providing all Material and Labor.</v>
          </cell>
          <cell r="I4753" t="str">
            <v>CMPC</v>
          </cell>
          <cell r="J4753"/>
          <cell r="K4753"/>
          <cell r="L4753" t="str">
            <v>211</v>
          </cell>
          <cell r="M4753" t="str">
            <v>Region Miscellaneous</v>
          </cell>
          <cell r="N4753"/>
          <cell r="O4753" t="str">
            <v/>
          </cell>
          <cell r="P4753"/>
          <cell r="Q4753"/>
          <cell r="R4753" t="str">
            <v/>
          </cell>
          <cell r="S4753" t="str">
            <v xml:space="preserve">This WA will cover the cost to install two ROW gates and fences along the Wedgewood Switch - Marrs Sub 138 kV Line to block entrance to Oncor ROW corridor.
LC Construction will be providing all Material and Labor.
</v>
          </cell>
          <cell r="T4753" t="str">
            <v>This WA will cover the cost to install two ROW gates and fences along the Wedgewood Switch - Marrs Sub 138 kV Line to block entrance to Oncor ROW corridor.
LC Construction will be providing all Material and Labor.</v>
          </cell>
          <cell r="U4753"/>
          <cell r="V4753" t="str">
            <v>Marissa Cassidy</v>
          </cell>
          <cell r="W4753"/>
          <cell r="X4753"/>
          <cell r="Y4753" t="str">
            <v>METRO WEST</v>
          </cell>
          <cell r="Z4753" t="str">
            <v>FORT WORTH</v>
          </cell>
          <cell r="AA4753" t="str">
            <v>FORT WORTH</v>
          </cell>
          <cell r="AB4753" t="str">
            <v>Line</v>
          </cell>
          <cell r="AC4753" t="str">
            <v>0007120</v>
          </cell>
          <cell r="AD4753" t="str">
            <v>Benbrook-Forest Hill No 1 (Sou</v>
          </cell>
          <cell r="AE4753" t="str">
            <v>In-Service</v>
          </cell>
          <cell r="AF4753" t="str">
            <v>Closed</v>
          </cell>
          <cell r="AG4753">
            <v>44861</v>
          </cell>
          <cell r="AH4753" t="str">
            <v>8034.39</v>
          </cell>
          <cell r="AI4753">
            <v>7705.28</v>
          </cell>
        </row>
        <row r="4754">
          <cell r="E4754" t="str">
            <v>0PT49968 -- LORENA  SUB : DECOMMISSION AND DEMOLISH THE EXISTING STATION</v>
          </cell>
          <cell r="F4754" t="str">
            <v>LORENA  SUB : DECOMMISSION AND DEMOLISH THE EXISTING STATION</v>
          </cell>
          <cell r="G4754" t="str">
            <v>Lorena  Sub : Decommission and demolish the existing station</v>
          </cell>
          <cell r="H4754" t="str">
            <v>Decommission and demolish the existing Lorena Sub. This project is associated with PETE #47142</v>
          </cell>
          <cell r="I4754" t="str">
            <v>CMPC</v>
          </cell>
          <cell r="J4754"/>
          <cell r="K4754"/>
          <cell r="L4754" t="str">
            <v>227</v>
          </cell>
          <cell r="M4754" t="str">
            <v>CMPC Rebuild Lines</v>
          </cell>
          <cell r="N4754" t="str">
            <v>R6191</v>
          </cell>
          <cell r="O4754" t="str">
            <v>Circuit miles: 31.4
Capability: 2000 A or greater
Terminal equipment minimum capability: 3200 A
Convert the 31.4-mile Peppervine Switch - Temple 69 kV Line to 138 kV operation. Rebuild the 6.7-mile Eddy - Troy Line Section using a conductor rated at 2569 A or greater. Install two 3200 A circuit breakers at Peppervine 138 kV Switch, and one 3200 A circuit breaker at Temple Elm Creek 138 kV Switch in a breaker-and-a-half arrangement. Install a second conductor on the existing double-circuit structures between Temple Elm Creek Switch and Structure 6/3 to establish a new 138 kV breaker to breaker line from Peppervine Switch - Temple Elm Creek Switch. Disconnect the existing Temple - Peppervine Switch 69 kV Line at Structure 36/8. Retire the existing Troy Substation, and construct the Bronze Age Substation with one 28 MVA, 138/69-24.9 kV transformer to pick up the load. Retire the existing Lorena Substation, and construct the Rosenthal Substation with one 28 MVA, 138/69-24.9/13.2 kV transformer to pick up the load. Add metering equipment and modify the TMS as necessary to monitor the power flow at Bronze Age on the Temple Elm Creek Switch - Bronze Age 138 kV Line Section. Replace the fused disconnects at Eddy Substation with fault-interrupting devices (FID). Ensure all existing line terminal and associated equipment meet or exceed 2000 A. Newly installed line terminal and associated equipment shall meet or exceed 3200 A. All line and substation equipment should be confirmed or upgraded to operate at 138 kV.
Note: The conversion of the Peppervine Switch - Temple Line and Waco West Switch - McGregor Phillips Tap Switch Line (R6172) to 138 kV operation will enable the existing Waco West 69 kV Switch to be retired.
Note: Upgrade the normally open line bypass switch at Lorena (BEPC) to a 2000 A LDB type switch insulated for 138 kV operation. The need to expand Oncor facilities in Southeast Texas is driven by load growth and the need to rebuild aging facilities. The aging facilities in the area limit system capacity. Rebuilding the 6.7-mile Eddy - Troy 69 kV Line Section will allow for the conversion of the 31.4-mile Peppervine Switch - Temple Line from 69 kV to 138 kV operation. This conversion, along with other transmission projects in the area, will improve power flow and voltage in the Waco area and increase operational flexibility. To meet reliability objectives and provide adequate transmission capacity for future load growth in the area, the conversion of the Peppervine Switch - Temple 69 kV Line to 138 kV is planned to be completed by December 2024. NERC/ERCOT reliability criteria/standard does not apply to this project. It is justified by Oncor guideline/criteria.</v>
          </cell>
          <cell r="P4754" t="str">
            <v>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In order to operate at this new voltage, it is proposed to establish the Rosenthal Sub with a 28 MVA 138x69-26.4x13.2 kV transformer and two underground feeder breakers. This station will replace the Lorena Substation. In addition, it is proposed to construct the necessary distribution in order to transfer loads to the new substation.</v>
          </cell>
          <cell r="Q4754"/>
          <cell r="R4754" t="str">
            <v>NERC/ERCOT reliability criteria/standard does not apply to this project. It is justified by Oncor guideline/criteria.</v>
          </cell>
          <cell r="S4754" t="str">
            <v xml:space="preserve">This Work Authorization (WA) covers the cost to decommission and demolish Lorena Substation. The scope of this project includes removing all station equipment, including four (4) 69 kV 667 kVA single phase Transformers 1A, 1B, 1C, and Spare, one (1) 15 kV circuit breaker, three (3) 15 kV regulators, one (1) 10'x12' control center, and all associated foundations, structures, fencing, equipment, bus, relaying, grounding, conduit, and cables. New installations such as yard improvements, mobile transformer and perimeter wall installation will be covered under the new Rosenthal Sub project (PETE 47142).
Transformer #1A (Westinghouse, 69/12.5 kV, 20 MVA, S/N 6324927, power transformer) salvaged.Transformer #1B (Westinghouse, 69/12.5 kV, 20 MVA, S/N 6324928, power transformer) salvaged.Transformer #1C (Westinghouse, 69/12.5 kV, 20MVA, S/N 6324929, power transformer) salvaged.Transformer Spare (Pennsylvania Transformers, 69/12.5 kV, 20 MVA, S/N 186895, power transformer) salvaged.
The need to expand Oncor facilities in Southeast Texas is driven by load growth and the need to rebuild aging facilities. The aging facilities in the area limit system capacity. Rebuilding the 6.7-mile Eddy - Troy 69 kV Line Section will allow for the conversion of the 31.4-mile Waco West Switch - Temple Line from 69 kV to 138 kV operation. This conversion, along with other transmission projects in the area, will improve power flow and voltage in the Waco area and increase operational flexibility. In order to operate at this new voltage, it is proposed to establish the Rosenthal Sub with a 28 MVA 138x69-26.4x13.2 kV transformer and two underground feeder breakers. This station will replace the Lorena Substation. In addition, it is proposed to construct the necessary distribution in order to transfer loads to the new substation.
</v>
          </cell>
          <cell r="T4754" t="str">
            <v>This Work Authorization (WA) covers the cost to decommission and demolish Lorena Substation. The scope of this project includes removing all station equipment, including four (4) 69 kV 667 kVA single phase Transformers 1A, 1B, 1C, and Spare, one (1) 15 kV circuit breaker, three (3) 15 kV regulators, one (1) 10'x12' control center, and all associated foundations, structures, fencing, equipment, bus, relaying, grounding, conduit, and cables. New installations such as yard improvements, mobile transformer and perimeter wall installation will be covered under the new Rosenthal Sub project (PETE 47142).
Transformer #1A (Westinghouse, 69/12.5 kV, 20 MVA, S/N 6324927, power transformer) salvaged.Transformer #1B (Westinghouse, 69/12.5 kV, 20 MVA, S/N 6324928, power transformer) salvaged.Transformer #1C (Westinghouse, 69/12.5 kV, 20MVA, S/N 6324929, power transformer) salvaged.Transformer Spare (Pennsylvania Transformers, 69/12.5 kV, 20 MVA, S/N 186895, power transformer) salvaged.</v>
          </cell>
          <cell r="U4754" t="str">
            <v>POWER ENGINEERS INC</v>
          </cell>
          <cell r="V4754" t="str">
            <v>Scott Wood</v>
          </cell>
          <cell r="W4754" t="str">
            <v>Ashenafi Dejene</v>
          </cell>
          <cell r="X4754" t="str">
            <v>David Luna</v>
          </cell>
          <cell r="Y4754" t="str">
            <v>SOUTHEAST</v>
          </cell>
          <cell r="Z4754" t="str">
            <v>WACO</v>
          </cell>
          <cell r="AA4754" t="str">
            <v>WACO</v>
          </cell>
          <cell r="AB4754" t="str">
            <v>Station</v>
          </cell>
          <cell r="AC4754" t="str">
            <v>0401346</v>
          </cell>
          <cell r="AD4754" t="str">
            <v>Lorena 69KV</v>
          </cell>
          <cell r="AE4754" t="str">
            <v>In-Service</v>
          </cell>
          <cell r="AF4754" t="str">
            <v>Closed</v>
          </cell>
          <cell r="AG4754">
            <v>45435</v>
          </cell>
          <cell r="AH4754" t="str">
            <v>501984</v>
          </cell>
          <cell r="AI4754">
            <v>7695.81</v>
          </cell>
        </row>
        <row r="4755">
          <cell r="E4755" t="str">
            <v>0PT49016 -- FAIRMOUNT SUB : REPLACEMENT OF 3 138 KV PORCELAIN SURGE ARRESTORS, TRF #2</v>
          </cell>
          <cell r="F4755" t="str">
            <v>FAIRMOUNT SUB : REPLACEMENT OF 3 138 KV PORCELAIN SURGE ARRESTORS, TRF #2</v>
          </cell>
          <cell r="G4755" t="str">
            <v>Fairmount Sub : Replacement of 3 138 kV porcelain surge arrestors, TRF #2</v>
          </cell>
          <cell r="H4755" t="str">
            <v>This WA estimate is for the removal of the (3) 138 kV existing porcelain surge arresters, the testing and installation of new polymer surge arresters on FRMNT-TRF02
Retirements: 47086 (3)</v>
          </cell>
          <cell r="I4755" t="str">
            <v>CMPC</v>
          </cell>
          <cell r="J4755"/>
          <cell r="K4755"/>
          <cell r="L4755" t="str">
            <v>211</v>
          </cell>
          <cell r="M4755" t="str">
            <v>Region Miscellaneous</v>
          </cell>
          <cell r="N4755"/>
          <cell r="O4755" t="str">
            <v/>
          </cell>
          <cell r="P4755"/>
          <cell r="Q4755"/>
          <cell r="R4755" t="str">
            <v/>
          </cell>
          <cell r="S4755" t="str">
            <v xml:space="preserve">This WA estimate is for the removal of the (3) 138 kV existing porcelain surge arresters, the testing and installation of new polymer surge arresters on FRMNT-TRF02
Retirements: 47086 (3)
</v>
          </cell>
          <cell r="T4755" t="str">
            <v>This WA estimate is for the removal of the (3) 138 kV existing porcelain surge arresters, the testing and installation of new polymer surge arresters on FRMNT-TRF02
Retirements: 47086 (3)</v>
          </cell>
          <cell r="U4755"/>
          <cell r="V4755" t="str">
            <v>Kailee Silcox</v>
          </cell>
          <cell r="W4755"/>
          <cell r="X4755"/>
          <cell r="Y4755" t="str">
            <v>METRO EAST</v>
          </cell>
          <cell r="Z4755" t="str">
            <v>DALLAS</v>
          </cell>
          <cell r="AA4755" t="str">
            <v>DALLAS</v>
          </cell>
          <cell r="AB4755" t="str">
            <v>Station</v>
          </cell>
          <cell r="AC4755" t="str">
            <v>0000522</v>
          </cell>
          <cell r="AD4755" t="str">
            <v>Fairmount S/Sta T&amp;D</v>
          </cell>
          <cell r="AE4755" t="str">
            <v>In-Service</v>
          </cell>
          <cell r="AF4755" t="str">
            <v>Closed</v>
          </cell>
          <cell r="AG4755">
            <v>44858</v>
          </cell>
          <cell r="AH4755" t="str">
            <v>8392.98</v>
          </cell>
          <cell r="AI4755">
            <v>7677.66</v>
          </cell>
        </row>
        <row r="4756">
          <cell r="E4756" t="str">
            <v>0PT48100 -- KILLEEN SWITCH : REPLACE FAILED 138KV CAPACITOR</v>
          </cell>
          <cell r="F4756" t="str">
            <v>KILLEEN SWITCH : REPLACE FAILED 138KV CAPACITOR</v>
          </cell>
          <cell r="G4756" t="str">
            <v>Killeen Switch : Replace Failed 138kV Capacitor</v>
          </cell>
          <cell r="H4756" t="str">
            <v>This WA is for the cost to replace the failed 138kV capacitor on the cap bank at Killeen Switch.
Cliff Odom approved use of BI 217.
Revision 06/07/2022- Oncor Labor under estimated on original WA.</v>
          </cell>
          <cell r="I4756" t="str">
            <v>CMPC</v>
          </cell>
          <cell r="J4756"/>
          <cell r="K4756"/>
          <cell r="L4756" t="str">
            <v>217</v>
          </cell>
          <cell r="M4756" t="str">
            <v>Failed Substation Equip Replac</v>
          </cell>
          <cell r="N4756"/>
          <cell r="O4756" t="str">
            <v/>
          </cell>
          <cell r="P4756"/>
          <cell r="Q4756"/>
          <cell r="R4756" t="str">
            <v/>
          </cell>
          <cell r="S4756" t="str">
            <v xml:space="preserve">This WA is for the cost to replace the failed 138kV capacitor on the cap bank at Killeen Switch.
Cliff Odom approved use of BI 217.
</v>
          </cell>
          <cell r="T4756" t="str">
            <v>This WA is for the cost to replace the failed 138kV capacitor on the cap bank at Killeen Switch.
Cliff Odom approved use of BI 217.</v>
          </cell>
          <cell r="U4756"/>
          <cell r="V4756" t="str">
            <v>Kelli Hendershot</v>
          </cell>
          <cell r="W4756"/>
          <cell r="X4756"/>
          <cell r="Y4756" t="str">
            <v>SOUTHEAST</v>
          </cell>
          <cell r="Z4756" t="str">
            <v>TEMPLE</v>
          </cell>
          <cell r="AA4756" t="str">
            <v>TEMPLE</v>
          </cell>
          <cell r="AB4756" t="str">
            <v>Station</v>
          </cell>
          <cell r="AC4756" t="str">
            <v>0401507</v>
          </cell>
          <cell r="AD4756" t="str">
            <v>Killeen Sw.Station 345Kv</v>
          </cell>
          <cell r="AE4756" t="str">
            <v>In-Service</v>
          </cell>
          <cell r="AF4756" t="str">
            <v>Closed</v>
          </cell>
          <cell r="AG4756">
            <v>44748</v>
          </cell>
          <cell r="AH4756" t="str">
            <v>4861.47</v>
          </cell>
          <cell r="AI4756">
            <v>7676.42</v>
          </cell>
        </row>
        <row r="4757">
          <cell r="E4757" t="str">
            <v>0PT47933 -- WILLOW SPRINGS SUB : REPLACE FAILED STATION SERVICE TRANSFORMER</v>
          </cell>
          <cell r="F4757" t="str">
            <v>WILLOW SPRINGS SUB : REPLACE FAILED STATION SERVICE TRANSFORMER</v>
          </cell>
          <cell r="G4757" t="str">
            <v>Willow Springs Sub : Replace failed Station Service Transformer</v>
          </cell>
          <cell r="H4757" t="str">
            <v>Replace Failed Station Service Transformer at Willow Springs Substation
Retire 1 Station Service Transformer 
Install 1 Station Service Transformer 
Approval to use 217 per Peter Babcock 
C. Durley 6/1/22
Project delayed due to safety equipment ordered for job.  Project will continue once safety equipment is received.</v>
          </cell>
          <cell r="I4757" t="str">
            <v>CMPC</v>
          </cell>
          <cell r="J4757"/>
          <cell r="K4757"/>
          <cell r="L4757" t="str">
            <v>217</v>
          </cell>
          <cell r="M4757" t="str">
            <v>Failed Substation Equip Replac</v>
          </cell>
          <cell r="N4757"/>
          <cell r="O4757" t="str">
            <v/>
          </cell>
          <cell r="P4757"/>
          <cell r="Q4757"/>
          <cell r="R4757" t="str">
            <v/>
          </cell>
          <cell r="S4757" t="str">
            <v xml:space="preserve">Replace Failed Station Service Transformer at Willow Springs Substation
Retire 1 Station Service Transformer
Install 1 Station Service Transformer
Approval to use 217 per Peter Babcock
</v>
          </cell>
          <cell r="T4757" t="str">
            <v>Replace Failed Station Service Transformer at Willow Springs Substation
Retire 1 Station Service Transformer
Install 1 Station Service Transformer
Approval to use 217 per Peter Babcock</v>
          </cell>
          <cell r="U4757"/>
          <cell r="V4757" t="str">
            <v>Cedric Durley</v>
          </cell>
          <cell r="W4757"/>
          <cell r="X4757"/>
          <cell r="Y4757" t="str">
            <v>SOUTHEAST</v>
          </cell>
          <cell r="Z4757" t="str">
            <v>WACO</v>
          </cell>
          <cell r="AA4757" t="str">
            <v>CORSICANA</v>
          </cell>
          <cell r="AB4757" t="str">
            <v>Station</v>
          </cell>
          <cell r="AC4757" t="str">
            <v>0401372</v>
          </cell>
          <cell r="AD4757" t="str">
            <v>Willow Springs,69Kv</v>
          </cell>
          <cell r="AE4757" t="str">
            <v>In-Service</v>
          </cell>
          <cell r="AF4757" t="str">
            <v>Closed</v>
          </cell>
          <cell r="AG4757">
            <v>44791</v>
          </cell>
          <cell r="AH4757" t="str">
            <v>7556.43</v>
          </cell>
          <cell r="AI4757">
            <v>7665.61</v>
          </cell>
        </row>
        <row r="4758">
          <cell r="E4758" t="str">
            <v>0PT54102 -- MB009 SUB : MOBILE MB009 BATTERY REPLACEMENT</v>
          </cell>
          <cell r="F4758" t="str">
            <v>MB009 SUB : MOBILE MB009 BATTERY REPLACEMENT</v>
          </cell>
          <cell r="G4758" t="str">
            <v>MB009 Sub : MOBILE MB009 BATTERY REPLACEMENT</v>
          </cell>
          <cell r="H4758" t="str">
            <v>THIS WA IS AN ESTIMATED COST TO REPLACE BATTERY
3/1/24 Sophia Chung (Property Accounting) moved asset 00767586 back to Dallas Trans 0003120 and retire the asset there. Please note on your WA.  This WA will not show a retirement.
4.4- per Ray push date out end of May
6.6- Revise WA not all personnel utilized</v>
          </cell>
          <cell r="I4758" t="str">
            <v>CMPC</v>
          </cell>
          <cell r="J4758" t="str">
            <v>Region Reactive</v>
          </cell>
          <cell r="K4758" t="str">
            <v>BI 107_BATTERY REPLACEMENTS</v>
          </cell>
          <cell r="L4758" t="str">
            <v>107</v>
          </cell>
          <cell r="M4758" t="str">
            <v>Battery &amp; Charger Replacements</v>
          </cell>
          <cell r="N4758"/>
          <cell r="O4758" t="str">
            <v/>
          </cell>
          <cell r="P4758"/>
          <cell r="Q4758"/>
          <cell r="R4758" t="str">
            <v/>
          </cell>
          <cell r="S4758" t="str">
            <v xml:space="preserve">THIS WA IS AN ESTIMATED COST TO REPLACE BATTERY
</v>
          </cell>
          <cell r="T4758" t="str">
            <v>THIS WA IS AN ESTIMATED COST TO REPLACE BATTERY</v>
          </cell>
          <cell r="U4758"/>
          <cell r="V4758" t="str">
            <v>Martha Mata</v>
          </cell>
          <cell r="W4758"/>
          <cell r="X4758" t="str">
            <v>Barry Hance</v>
          </cell>
          <cell r="Y4758" t="str">
            <v>METRO EAST</v>
          </cell>
          <cell r="Z4758" t="str">
            <v>DALLAS</v>
          </cell>
          <cell r="AA4758" t="str">
            <v>DALLAS</v>
          </cell>
          <cell r="AB4758" t="str">
            <v>Station</v>
          </cell>
          <cell r="AC4758" t="str">
            <v>5172144</v>
          </cell>
          <cell r="AD4758" t="str">
            <v>Mobile Batt Trailer 09 DAL</v>
          </cell>
          <cell r="AE4758" t="str">
            <v>In-Service</v>
          </cell>
          <cell r="AF4758" t="str">
            <v>Closed</v>
          </cell>
          <cell r="AG4758">
            <v>45454</v>
          </cell>
          <cell r="AH4758" t="str">
            <v>9727.99</v>
          </cell>
          <cell r="AI4758">
            <v>7657.92</v>
          </cell>
        </row>
        <row r="4759">
          <cell r="E4759" t="str">
            <v>0PT48991 -- BRYANT IRVIN SUB : REPLACE 2 TON A/C UNIT</v>
          </cell>
          <cell r="F4759" t="str">
            <v>BRYANT IRVIN SUB : REPLACE 2 TON A/C UNIT</v>
          </cell>
          <cell r="G4759" t="str">
            <v>Bryant Irvin Sub : Replace 2 Ton A/C Unit</v>
          </cell>
          <cell r="H4759" t="str">
            <v>WA covers the cost to replace 2 Ton A/C Unit
*Revision on Material due to cost increase</v>
          </cell>
          <cell r="I4759" t="str">
            <v>CMPC</v>
          </cell>
          <cell r="J4759"/>
          <cell r="K4759"/>
          <cell r="L4759" t="str">
            <v>106</v>
          </cell>
          <cell r="M4759" t="str">
            <v>Air Conditioner Replacements</v>
          </cell>
          <cell r="N4759"/>
          <cell r="O4759" t="str">
            <v/>
          </cell>
          <cell r="P4759"/>
          <cell r="Q4759"/>
          <cell r="R4759" t="str">
            <v/>
          </cell>
          <cell r="S4759" t="str">
            <v xml:space="preserve">WA covers the cost to replace 2 Ton A/C Unit
</v>
          </cell>
          <cell r="T4759" t="str">
            <v>WA covers the cost to replace 2 Ton A/C Unit</v>
          </cell>
          <cell r="U4759"/>
          <cell r="V4759" t="str">
            <v>Marissa Cassidy</v>
          </cell>
          <cell r="W4759"/>
          <cell r="X4759"/>
          <cell r="Y4759" t="str">
            <v>METRO WEST</v>
          </cell>
          <cell r="Z4759" t="str">
            <v>FORT WORTH</v>
          </cell>
          <cell r="AA4759" t="str">
            <v>FORT WORTH</v>
          </cell>
          <cell r="AB4759" t="str">
            <v>Station</v>
          </cell>
          <cell r="AC4759" t="str">
            <v>0005272</v>
          </cell>
          <cell r="AD4759" t="str">
            <v>Bryant Irvin 138-12.5Kv</v>
          </cell>
          <cell r="AE4759" t="str">
            <v>In-Service</v>
          </cell>
          <cell r="AF4759" t="str">
            <v>Closed</v>
          </cell>
          <cell r="AG4759">
            <v>44813</v>
          </cell>
          <cell r="AH4759" t="str">
            <v>5948.95</v>
          </cell>
          <cell r="AI4759">
            <v>7657.74</v>
          </cell>
        </row>
        <row r="4760">
          <cell r="E4760" t="str">
            <v>0PT55746 -- LUFKIN PERSHING TAP : REPLACE 2 FAILED 600KVAR CAPACITORS ON BANKS 12 &amp; 13</v>
          </cell>
          <cell r="F4760" t="str">
            <v>LUFKIN PERSHING TAP : REPLACE 2 FAILED 600KVAR CAPACITORS ON BANKS 12 &amp; 13</v>
          </cell>
          <cell r="G4760" t="str">
            <v>Lufkin Pershing Tap : Replace 2 Failed 600KVAR Capacitors on Banks 12 &amp; 13</v>
          </cell>
          <cell r="H4760" t="str">
            <v>This Work Authorization (WA) will cover the cost to replace 2 failed 600KVAR capacitors at Lufkin Pershing Tap. Oncor will do the work.
Gretchen working with Property Accounting on retirements. GK</v>
          </cell>
          <cell r="I4760" t="str">
            <v>CMPC</v>
          </cell>
          <cell r="J4760" t="str">
            <v>Failed Equipment and Storm Damage</v>
          </cell>
          <cell r="K4760" t="str">
            <v>BI 217_FAILED SUBSTATION EQUIPMENT REPLACEMENT</v>
          </cell>
          <cell r="L4760" t="str">
            <v>217</v>
          </cell>
          <cell r="M4760" t="str">
            <v>Failed Substation Equip Replac</v>
          </cell>
          <cell r="N4760"/>
          <cell r="O4760" t="str">
            <v/>
          </cell>
          <cell r="P4760"/>
          <cell r="Q4760"/>
          <cell r="R4760" t="str">
            <v/>
          </cell>
          <cell r="S4760" t="str">
            <v xml:space="preserve">This WA will cover the cost the replace 2 failed 600 KVAR capacitors at Lufkin Pershing Tap
</v>
          </cell>
          <cell r="T4760" t="str">
            <v>This WA will cover the cost the replace 2 failed 600 KVAR capacitors at Lufkin Pershing Tap</v>
          </cell>
          <cell r="U4760"/>
          <cell r="V4760" t="str">
            <v>Wade Hollis</v>
          </cell>
          <cell r="W4760"/>
          <cell r="X4760" t="str">
            <v>David Luna</v>
          </cell>
          <cell r="Y4760" t="str">
            <v>SOUTHEAST</v>
          </cell>
          <cell r="Z4760" t="str">
            <v>TYLER</v>
          </cell>
          <cell r="AA4760" t="str">
            <v>LUFKIN</v>
          </cell>
          <cell r="AB4760" t="str">
            <v>Station</v>
          </cell>
          <cell r="AC4760" t="str">
            <v>0201918</v>
          </cell>
          <cell r="AD4760" t="str">
            <v>Lufkin Pershing St,138Kv</v>
          </cell>
          <cell r="AE4760" t="str">
            <v>In-Service</v>
          </cell>
          <cell r="AF4760" t="str">
            <v>Closed</v>
          </cell>
          <cell r="AG4760">
            <v>45524</v>
          </cell>
          <cell r="AH4760" t="str">
            <v>12554.03</v>
          </cell>
          <cell r="AI4760">
            <v>7655.12</v>
          </cell>
        </row>
        <row r="4761">
          <cell r="E4761" t="str">
            <v>0PT43391 -- LAKE BELTON SUB : RELAY UPGRADE ON FEEDERS 2101, 2102 &amp; 2105 FOR DA</v>
          </cell>
          <cell r="F4761" t="str">
            <v>LAKE BELTON SUB : RELAY UPGRADE ON FEEDERS 2101, 2102 &amp; 2105 FOR DA</v>
          </cell>
          <cell r="G4761" t="str">
            <v>Lake Belton Sub : Relay Upgrade on Feeders 2101, 2102 &amp; 2105 for DA</v>
          </cell>
          <cell r="H4761" t="str">
            <v>Upgrade relaying on Feeders 2101, 2102 &amp; 2105.  This also includes the associated telecommunication equipment and cables necessary to establish Distribution Automation (DA) for Feeders 2101, 2102 &amp; 2105.</v>
          </cell>
          <cell r="I4761" t="str">
            <v>CMPC</v>
          </cell>
          <cell r="J4761"/>
          <cell r="K4761"/>
          <cell r="L4761" t="str">
            <v>407</v>
          </cell>
          <cell r="M4761" t="str">
            <v>Distribution Automation (CMPC)</v>
          </cell>
          <cell r="N4761" t="str">
            <v>2021DA</v>
          </cell>
          <cell r="O4761" t="str">
            <v/>
          </cell>
          <cell r="P4761" t="str">
            <v>This work is being performed as part of the Oncor Capital Distribution project to upgrade the distribution system.</v>
          </cell>
          <cell r="Q4761"/>
          <cell r="R4761" t="str">
            <v/>
          </cell>
          <cell r="S4761" t="str">
            <v xml:space="preserve">This work authorization covers the cost to upgrade feeder relaying for distribution automation (DA) on Lake Belton Sub feeders 2101, 2102,  2105. The scope of this project includes replacing four (4) DPU feeder panels (panels #13, #14, #23, and #24) with two (2) Suburban IV 4-feeder panels (panels #13  #23), replacing one (1) DPU bus tie relay (1011, located in panel #12) with one (1) Suburban IV Bus Tie panel (panel #14), and utilizing the existing 700 MHz radio backhaul for DA communications. This includes installing one (1) SEL-2407 GPS clock, associated telecommunications equipment, and cables necessary to establish distribution automation functionality at Lake Belton Sub.
This work is being performed as part of the Oncor Capital Distribution project to upgrade the distribution system.
</v>
          </cell>
          <cell r="T4761" t="str">
            <v>This work authorization covers the cost to upgrade feeder relaying for distribution automation (DA) on Lake Belton Sub feeders 2101, 2102,  2105. The scope of this project includes replacing four (4) DPU feeder panels (panels #13, #14, #23, and #24) with two (2) Suburban IV 4-feeder panels (panels #13  #23), replacing one (1) DPU bus tie relay (1011, located in panel #12) with one (1) Suburban IV Bus Tie panel (panel #14), and utilizing the existing 700 MHz radio backhaul for DA communications. This includes installing one (1) SEL-2407 GPS clock, associated telecommunications equipment, and cables necessary to establish distribution automation functionality at Lake Belton Sub.</v>
          </cell>
          <cell r="U4761" t="str">
            <v>POWER ENGINEERS INC</v>
          </cell>
          <cell r="V4761" t="str">
            <v>James Wood</v>
          </cell>
          <cell r="W4761" t="str">
            <v>Bao Pham</v>
          </cell>
          <cell r="X4761" t="str">
            <v>David Luna</v>
          </cell>
          <cell r="Y4761" t="str">
            <v>SOUTHEAST</v>
          </cell>
          <cell r="Z4761" t="str">
            <v>TEMPLE</v>
          </cell>
          <cell r="AA4761" t="str">
            <v>TEMPLE</v>
          </cell>
          <cell r="AB4761" t="str">
            <v>Station</v>
          </cell>
          <cell r="AC4761" t="str">
            <v>0401481</v>
          </cell>
          <cell r="AD4761" t="str">
            <v>Lake Belton 138KV Substation</v>
          </cell>
          <cell r="AE4761" t="str">
            <v>In-Service</v>
          </cell>
          <cell r="AF4761" t="str">
            <v>Closed</v>
          </cell>
          <cell r="AG4761">
            <v>44643</v>
          </cell>
          <cell r="AH4761" t="str">
            <v>306344.89</v>
          </cell>
          <cell r="AI4761">
            <v>259877.85</v>
          </cell>
        </row>
        <row r="4762">
          <cell r="E4762" t="str">
            <v>0PT49269 -- STRYKER CREEK  SWITCH - LUFKIN  SWITCH 138 KV LINE : REPLACE 2 CROSSARMS</v>
          </cell>
          <cell r="F4762" t="str">
            <v>STRYKER CREEK  SWITCH - LUFKIN  SWITCH 138 KV LINE : REPLACE 2 CROSSARMS</v>
          </cell>
          <cell r="G4762" t="str">
            <v>Stryker Creek  Switch - Lufkin  Switch 138 kV Line : replace 2 crossarms</v>
          </cell>
          <cell r="H4762" t="str">
            <v>This WA will cover the cost to replace two broken crossarms at Stryker Creek Switch- Lufkin Switch 138 kv line.
Frames:
34/8 
34/9
they thought it was going to be wet but ended up being dry and they were able to get it finished without using all the Oncor labor hours they thought they needed.</v>
          </cell>
          <cell r="I4762" t="str">
            <v>CMPC</v>
          </cell>
          <cell r="J4762"/>
          <cell r="K4762"/>
          <cell r="L4762" t="str">
            <v>121</v>
          </cell>
          <cell r="M4762" t="str">
            <v>Crossarm Replacement</v>
          </cell>
          <cell r="N4762"/>
          <cell r="O4762" t="str">
            <v/>
          </cell>
          <cell r="P4762"/>
          <cell r="Q4762"/>
          <cell r="R4762" t="str">
            <v/>
          </cell>
          <cell r="S4762" t="str">
            <v xml:space="preserve">This WA is to cover the cost to replace to broken crossarms
</v>
          </cell>
          <cell r="T4762" t="str">
            <v>This WA is to cover the cost to replace to broken crossarms</v>
          </cell>
          <cell r="U4762"/>
          <cell r="V4762" t="str">
            <v>Melissa Dunn</v>
          </cell>
          <cell r="W4762"/>
          <cell r="X4762"/>
          <cell r="Y4762" t="str">
            <v>SOUTHEAST</v>
          </cell>
          <cell r="Z4762" t="str">
            <v>TYLER</v>
          </cell>
          <cell r="AA4762" t="str">
            <v>LUFKIN</v>
          </cell>
          <cell r="AB4762" t="str">
            <v>Line</v>
          </cell>
          <cell r="AC4762" t="str">
            <v>0200419</v>
          </cell>
          <cell r="AD4762" t="str">
            <v>Stryker Creek-Luftkin</v>
          </cell>
          <cell r="AE4762" t="str">
            <v>In-Service</v>
          </cell>
          <cell r="AF4762" t="str">
            <v>Closed</v>
          </cell>
          <cell r="AG4762">
            <v>44869</v>
          </cell>
          <cell r="AH4762" t="str">
            <v>19808.83</v>
          </cell>
          <cell r="AI4762">
            <v>7636.89</v>
          </cell>
        </row>
        <row r="4763">
          <cell r="E4763" t="str">
            <v>0PT54341 -- NEWPORT  SWITCH - LAKE ARROWHEAD TAP SWITCH 138 KV LINE : REPLACE CROSS ARM AND INSULATORS</v>
          </cell>
          <cell r="F4763" t="str">
            <v>NEWPORT  SWITCH - LAKE ARROWHEAD TAP SWITCH 138 KV LINE : REPLACE CROSS ARM AND INSULATORS</v>
          </cell>
          <cell r="G4763" t="str">
            <v>Newport  Switch - Lake Arrowhead Tap Switch 138 kV Line : Replace Cross arm and insulators</v>
          </cell>
          <cell r="H4763" t="str">
            <v>This Work Authorization (WA) will cover the cost to replace cross arm and insulators on the Newport Switch-Lake Arrowhead Tap Switch 138kV line as detailed below:
Structure 72/4
Remove: One (1) 30' Hughes wood cross arm and three (3) 138kV porcelain insulators
Install: One (1) 30' Steel cross arm and three (3) 138kV polymer insulators</v>
          </cell>
          <cell r="I4763" t="str">
            <v>CMPC</v>
          </cell>
          <cell r="J4763" t="str">
            <v>Region Reactive</v>
          </cell>
          <cell r="K4763" t="str">
            <v>BI 121_CROSSARM REPLACEMENTS</v>
          </cell>
          <cell r="L4763" t="str">
            <v>121</v>
          </cell>
          <cell r="M4763" t="str">
            <v>Crossarm Replacement</v>
          </cell>
          <cell r="N4763"/>
          <cell r="O4763" t="str">
            <v/>
          </cell>
          <cell r="P4763"/>
          <cell r="Q4763"/>
          <cell r="R4763" t="str">
            <v/>
          </cell>
          <cell r="S4763" t="str">
            <v xml:space="preserve">This Work Authorization (WA) will cover the cost to replace cross arm and insulators on the Newport Switch-Lake Arrowhead Tap Switch 138kV line as detailed below:
Structure 72/4Remove: One (1) 30' Hughes wood cross arm and three (3) 138kV porcelain insulatorsInstall: One (1) 30' Steel cross arm and three (3) 138kV polymer insulators
</v>
          </cell>
          <cell r="T4763" t="str">
            <v>This Work Authorization (WA) will cover the cost to replace cross arm and insulators on the Newport Switch-Lake Arrowhead Tap Switch 138kV line as detailed below:
Structure 72/4Remove: One (1) 30' Hughes wood cross arm and three (3) 138kV porcelain insulatorsInstall: One (1) 30' Steel cross arm and three (3) 138kV polymer insulators</v>
          </cell>
          <cell r="U4763"/>
          <cell r="V4763" t="str">
            <v>Priscilla Martinez</v>
          </cell>
          <cell r="W4763"/>
          <cell r="X4763" t="str">
            <v>Miguel Ortega</v>
          </cell>
          <cell r="Y4763" t="str">
            <v>METRO WEST</v>
          </cell>
          <cell r="Z4763" t="str">
            <v>WICHITA FALLS</v>
          </cell>
          <cell r="AA4763" t="str">
            <v>WICHITA FALLS</v>
          </cell>
          <cell r="AB4763" t="str">
            <v>Line</v>
          </cell>
          <cell r="AC4763" t="str">
            <v>0007072</v>
          </cell>
          <cell r="AD4763" t="str">
            <v>Eagle Mountain Ses - Decatur S</v>
          </cell>
          <cell r="AE4763" t="str">
            <v>In-Service</v>
          </cell>
          <cell r="AF4763" t="str">
            <v>Closed</v>
          </cell>
          <cell r="AG4763">
            <v>45383</v>
          </cell>
          <cell r="AH4763" t="str">
            <v>8363.07</v>
          </cell>
          <cell r="AI4763">
            <v>7630.18</v>
          </cell>
        </row>
        <row r="4764">
          <cell r="E4764" t="str">
            <v>0PT47217 -- WEATHERFORD SWITCH BKR 790 - ORAN BKR 3970 138 KV :POLE REINFORCEMENT ON 5 POLES</v>
          </cell>
          <cell r="F4764" t="str">
            <v>WEATHERFORD SWITCH BKR 790 - ORAN BKR 3970 138 KV :POLE REINFORCEMENT ON 5 POLES</v>
          </cell>
          <cell r="G4764" t="str">
            <v>WEATHERFORD SWITCH BKR 790 - ORAN BKR 3970 138 kV :Pole Reinforcement on 5 poles</v>
          </cell>
          <cell r="H4764" t="str">
            <v>This Work Authorization (WA) will cover the cost to perform pole reinforcement on 5 poles on the WEATHERFORD SWITCH BKR 790 - ORAN BKR 3970 138 kV Line.</v>
          </cell>
          <cell r="I4764" t="str">
            <v>CMPC</v>
          </cell>
          <cell r="J4764"/>
          <cell r="K4764"/>
          <cell r="L4764" t="str">
            <v>219</v>
          </cell>
          <cell r="M4764" t="str">
            <v>Pole Life Extension Treatment</v>
          </cell>
          <cell r="N4764"/>
          <cell r="O4764" t="str">
            <v/>
          </cell>
          <cell r="P4764"/>
          <cell r="Q4764"/>
          <cell r="R4764" t="str">
            <v/>
          </cell>
          <cell r="S4764" t="str">
            <v xml:space="preserve">This Work Authorization (WA) will cover the cost to perform pole reinforcement on 5 poles on the WEATHERFORD SWITCH BKR 790 - ORAN BKR 3970 138 kV Line.
</v>
          </cell>
          <cell r="T4764" t="str">
            <v>This Work Authorization (WA) will cover the cost to perform pole reinforcement on 5 poles on the WEATHERFORD SWITCH BKR 790 - ORAN BKR 3970 138 kV Line.</v>
          </cell>
          <cell r="U4764"/>
          <cell r="V4764" t="str">
            <v>Carissa Hilliard</v>
          </cell>
          <cell r="W4764" t="str">
            <v>Peter Carhart</v>
          </cell>
          <cell r="X4764"/>
          <cell r="Y4764" t="str">
            <v>METRO WEST</v>
          </cell>
          <cell r="Z4764" t="str">
            <v>WICHITA FALLS</v>
          </cell>
          <cell r="AA4764" t="str">
            <v>GRAHAM</v>
          </cell>
          <cell r="AB4764" t="str">
            <v>Line</v>
          </cell>
          <cell r="AC4764" t="str">
            <v>0007069</v>
          </cell>
          <cell r="AD4764" t="str">
            <v>Weatherford Sw Sta - Oran - Gr</v>
          </cell>
          <cell r="AE4764" t="str">
            <v>In-Service</v>
          </cell>
          <cell r="AF4764" t="str">
            <v>Closed</v>
          </cell>
          <cell r="AG4764">
            <v>44684</v>
          </cell>
          <cell r="AH4764" t="str">
            <v>7177.5</v>
          </cell>
          <cell r="AI4764">
            <v>7610.45</v>
          </cell>
        </row>
        <row r="4765">
          <cell r="E4765" t="str">
            <v>0PT53816 -- MOBILE BATTERY TRAILER 014 SUB : REPLACE BATTERIES AND CHARGER MB014 - BAT02</v>
          </cell>
          <cell r="F4765" t="str">
            <v>MOBILE BATTERY TRAILER 014 SUB : REPLACE BATTERIES AND CHARGER MB014 - BAT02</v>
          </cell>
          <cell r="G4765" t="str">
            <v>Mobile Battery Trailer 014 Sub : Replace Batteries and Charger MB014 - BAT02</v>
          </cell>
          <cell r="H4765" t="str">
            <v>This WA is to cover the replacement of batteries and charger on Mobile Battery 014 - BAT02.
No battery charger to retire in FIM.</v>
          </cell>
          <cell r="I4765" t="str">
            <v>CMPC</v>
          </cell>
          <cell r="J4765" t="str">
            <v>Region Reactive</v>
          </cell>
          <cell r="K4765" t="str">
            <v>BI 107_BATTERY REPLACEMENTS</v>
          </cell>
          <cell r="L4765" t="str">
            <v>107</v>
          </cell>
          <cell r="M4765" t="str">
            <v>Battery &amp; Charger Replacements</v>
          </cell>
          <cell r="N4765"/>
          <cell r="O4765" t="str">
            <v/>
          </cell>
          <cell r="P4765"/>
          <cell r="Q4765"/>
          <cell r="R4765" t="str">
            <v/>
          </cell>
          <cell r="S4765" t="str">
            <v xml:space="preserve">This WA is to cover the replacement of batteries and charger on Mobile Battery 014 - BAT02.
No battery charger to retire in FIM.
</v>
          </cell>
          <cell r="T4765" t="str">
            <v>This WA is to cover the replacement of batteries and charger on Mobile Battery 014 - BAT02.
No battery charger to retire in FIM.</v>
          </cell>
          <cell r="U4765"/>
          <cell r="V4765" t="str">
            <v>Samantha Bogusch</v>
          </cell>
          <cell r="W4765" t="str">
            <v>Caleb Cawthon</v>
          </cell>
          <cell r="X4765" t="str">
            <v>Barry Hance</v>
          </cell>
          <cell r="Y4765" t="str">
            <v>METRO EAST</v>
          </cell>
          <cell r="Z4765" t="str">
            <v>NORTH DALLAS</v>
          </cell>
          <cell r="AA4765" t="str">
            <v>NORTH DALLAS</v>
          </cell>
          <cell r="AB4765" t="str">
            <v>Station</v>
          </cell>
          <cell r="AC4765" t="str">
            <v>5172030</v>
          </cell>
          <cell r="AD4765" t="str">
            <v>Mobile Batt Trailer 14 NDA</v>
          </cell>
          <cell r="AE4765" t="str">
            <v>In-Service</v>
          </cell>
          <cell r="AF4765" t="str">
            <v>Closed</v>
          </cell>
          <cell r="AG4765">
            <v>45443</v>
          </cell>
          <cell r="AH4765" t="str">
            <v>9679.5</v>
          </cell>
          <cell r="AI4765">
            <v>7610.02</v>
          </cell>
        </row>
        <row r="4766">
          <cell r="E4766" t="str">
            <v>0PT48296 -- QUARRY FIELD SWITCH : INSTALL SEL-ICON FOR ASHBY POD</v>
          </cell>
          <cell r="F4766" t="str">
            <v>QUARRY FIELD SWITCH : INSTALL SEL-ICON FOR ASHBY POD</v>
          </cell>
          <cell r="G4766" t="str">
            <v>Quarry Field Switch : Install SEL-ICON for Ashby POD</v>
          </cell>
          <cell r="H4766" t="str">
            <v>Install SEL-ICON Module at Quarry Field Switch to set up communication loop with Ashby POD.</v>
          </cell>
          <cell r="I4766" t="str">
            <v>POI/POD</v>
          </cell>
          <cell r="J4766"/>
          <cell r="K4766"/>
          <cell r="L4766" t="str">
            <v>109</v>
          </cell>
          <cell r="M4766" t="str">
            <v>Points Of Delivery/Interconnec</v>
          </cell>
          <cell r="N4766" t="str">
            <v>R8622</v>
          </cell>
          <cell r="O4766" t="str">
            <v>Circuit miles: 0.0
Capability: 2569 A or greater
Substation: Determined by requestor
Terminal equipment minimum capability: 3200 A
Provide a 138 kV point-of-delivery (POD) for Energy Transfer, LP to serve its Lone Star NGL Pipeline 138 kV substation. The POD would be served out of the north circuit of Oncor's Wink Switch - Quarry Field Switch 138 kV Double Circuit Line, approximately 7.6 miles west of Wink 138 kV Switch.</v>
          </cell>
          <cell r="P4766" t="str">
            <v>Oncor Electric Delivery and Customer O have executed a Facilities Extension Agreement in which Customer O has requested Oncor to provide a 138 KV POD to serve their facility approximately 26.7 MW. To accommodate the customer's request, it is proposed to establish the Ashby POD in Winkler County, Texas on thenorth circuit of Oncor owned Wink Switch - Quarry Field Switch 138 kV double-circuit 138 kV transmission line.
FEA will be amended to reflect 26.7 MW from 5 MW. The WA will be revised at a later date to reflect the change in FEA contract.</v>
          </cell>
          <cell r="Q4766"/>
          <cell r="R4766" t="str">
            <v/>
          </cell>
          <cell r="S4766" t="str">
            <v xml:space="preserve">This work authorization (WA) covers the cost to establish a 138 kV Point of Delivery remote end fiber connection on the north circuit of Oncor owned Wink Switch - Quarry Field Switch 138 kV double-circuit transmission line to service Energy Transfer GC NGL Pipeline LP facility Substation. The new fiber communication loop with Quarry Field Switch shall include two (2) Nx64 SEL ICON modules, one (1) Quattro Module and two (2) Blank plates access modules.
Oncor Electric Delivery and Customer O have executed a Facilities Extension Agreement in which Customer O has requested Oncor to provide a 138 KV POD to serve their facility approximately 26.7 MW. To accommodate the customer's request, it is proposed to establish the Ashby POD in Winkler County, Texas on thenorth circuit of Oncor owned Wink Switch - Quarry Field Switch 138 kV double-circuit 138 kV transmission line.
FEA will be amended to reflect 26.7 MW from 5 MW. The WA will be revised at a later date to reflect the change in FEA contract.
</v>
          </cell>
          <cell r="T4766" t="str">
            <v>This work authorization (WA) covers the cost to establish a 138 kV Point of Delivery remote end fiber connection on the north circuit of Oncor owned Wink Switch - Quarry Field Switch 138 kV double-circuit transmission line to service Energy Transfer GC NGL Pipeline LP facility Substation. The new fiber communication loop with Quarry Field Switch shall include two (2) Nx64 SEL ICON modules, one (1) Quattro Module and two (2) Blank plates access modules.</v>
          </cell>
          <cell r="U4766"/>
          <cell r="V4766" t="str">
            <v>Jonghwan Park</v>
          </cell>
          <cell r="W4766" t="str">
            <v>Steven Hamilton</v>
          </cell>
          <cell r="X4766" t="str">
            <v>Phil Coomer</v>
          </cell>
          <cell r="Y4766" t="str">
            <v>METRO WEST</v>
          </cell>
          <cell r="Z4766" t="str">
            <v>ODESSA</v>
          </cell>
          <cell r="AA4766" t="str">
            <v>PECOS</v>
          </cell>
          <cell r="AB4766" t="str">
            <v>Station</v>
          </cell>
          <cell r="AC4766" t="str">
            <v>0005428</v>
          </cell>
          <cell r="AD4766" t="str">
            <v>Quarry Field Switch</v>
          </cell>
          <cell r="AE4766" t="str">
            <v>In-Service</v>
          </cell>
          <cell r="AF4766" t="str">
            <v>Closed</v>
          </cell>
          <cell r="AG4766">
            <v>45064</v>
          </cell>
          <cell r="AH4766" t="str">
            <v>18527.49</v>
          </cell>
          <cell r="AI4766">
            <v>7607.04</v>
          </cell>
        </row>
        <row r="4767">
          <cell r="E4767" t="str">
            <v>0PT51497 -- ESKOTA SWITCH : REPLACE 2 69KV ARRESTORS ON AUTO #1</v>
          </cell>
          <cell r="F4767" t="str">
            <v>ESKOTA SWITCH : REPLACE 2 69KV ARRESTORS ON AUTO #1</v>
          </cell>
          <cell r="G4767" t="str">
            <v>Eskota Switch : Replace 2 69kV arrestors on Auto #1</v>
          </cell>
          <cell r="H4767" t="str">
            <v>This Work Authorization (WA) will be used to cover the cost to replace 2 (two) 69kV arrestors at Eskota:
Retire: 2(two) arresters
Install: 2(two) arresters
217 - Approved by Cliff Odom
Note: Per Nneka labor cant be transferred to correct WA until March. Labor is on 0PT51321 currently and needs to be transferred to this WA.</v>
          </cell>
          <cell r="I4767" t="str">
            <v>CMPC</v>
          </cell>
          <cell r="J4767"/>
          <cell r="K4767"/>
          <cell r="L4767" t="str">
            <v>217</v>
          </cell>
          <cell r="M4767" t="str">
            <v>Failed Substation Equip Replac</v>
          </cell>
          <cell r="N4767"/>
          <cell r="O4767" t="str">
            <v/>
          </cell>
          <cell r="P4767"/>
          <cell r="Q4767"/>
          <cell r="R4767" t="str">
            <v/>
          </cell>
          <cell r="S4767" t="str">
            <v xml:space="preserve">This Work Authorization (WA) will be used to cover the cost to replace 2 (two) 69kV arrestors at Eskota:
Retire: 2(two) arrestersInstall: 2(two) arresters
217 - Approved by Cliff Odom
</v>
          </cell>
          <cell r="T4767" t="str">
            <v>This Work Authorization (WA) will be used to cover the cost to replace 2 (two) 69kV arrestors at Eskota:
Retire: 2(two) arrestersInstall: 2(two) arresters
217 - Approved by Cliff Odom</v>
          </cell>
          <cell r="U4767"/>
          <cell r="V4767" t="str">
            <v>Stephanie Sager</v>
          </cell>
          <cell r="W4767"/>
          <cell r="X4767" t="str">
            <v>Miguel Ortega</v>
          </cell>
          <cell r="Y4767" t="str">
            <v>METRO WEST</v>
          </cell>
          <cell r="Z4767" t="str">
            <v>SWEETWATER</v>
          </cell>
          <cell r="AA4767" t="str">
            <v>SWEETWATER</v>
          </cell>
          <cell r="AB4767" t="str">
            <v>Station</v>
          </cell>
          <cell r="AC4767" t="str">
            <v>0005540</v>
          </cell>
          <cell r="AD4767" t="str">
            <v>Eskota 138/69-12.5Kv</v>
          </cell>
          <cell r="AE4767" t="str">
            <v>In-Service</v>
          </cell>
          <cell r="AF4767" t="str">
            <v>Closed</v>
          </cell>
          <cell r="AG4767">
            <v>45286</v>
          </cell>
          <cell r="AH4767" t="str">
            <v>10000.17</v>
          </cell>
          <cell r="AI4767">
            <v>7605.35</v>
          </cell>
        </row>
        <row r="4768">
          <cell r="E4768" t="str">
            <v>0PT51783 -- EMORY SUB : REPLACEMENT OF A/C UNIT</v>
          </cell>
          <cell r="F4768" t="str">
            <v>EMORY SUB : REPLACEMENT OF A/C UNIT</v>
          </cell>
          <cell r="G4768" t="str">
            <v>Emory Sub : Replacement of A/C Unit</v>
          </cell>
          <cell r="H4768" t="str">
            <v>This WA covers the cost of replacing the HVAC A/C unit (item ID 915224) not cooling at Emory Sub.
RETIREMENT
1 - Each HVAC, Air Conditioner</v>
          </cell>
          <cell r="I4768" t="str">
            <v>CMPC</v>
          </cell>
          <cell r="J4768"/>
          <cell r="K4768"/>
          <cell r="L4768" t="str">
            <v>106</v>
          </cell>
          <cell r="M4768" t="str">
            <v>Air Conditioner Replacements</v>
          </cell>
          <cell r="N4768"/>
          <cell r="O4768" t="str">
            <v/>
          </cell>
          <cell r="P4768"/>
          <cell r="Q4768"/>
          <cell r="R4768" t="str">
            <v/>
          </cell>
          <cell r="S4768" t="str">
            <v xml:space="preserve">This WA covers the cost of replacing the HVAC A/C unit (item ID 915224) not cooling at Emory Sub.
RETIREMENT
1 - Each HVAC, Air Conditioner
</v>
          </cell>
          <cell r="T4768" t="str">
            <v>This WA covers the cost of replacing the HVAC A/C unit (item ID 915224) not cooling at Emory Sub.
RETIREMENT
1 - Each HVAC, Air Conditioner</v>
          </cell>
          <cell r="U4768"/>
          <cell r="V4768" t="str">
            <v>Sharon Acker</v>
          </cell>
          <cell r="W4768" t="str">
            <v>Brandon Walker</v>
          </cell>
          <cell r="X4768"/>
          <cell r="Y4768" t="str">
            <v>METRO EAST</v>
          </cell>
          <cell r="Z4768" t="str">
            <v>SULPHUR SPRINGS</v>
          </cell>
          <cell r="AA4768" t="str">
            <v>SULPHUR SPRINGS</v>
          </cell>
          <cell r="AB4768" t="str">
            <v>Station</v>
          </cell>
          <cell r="AC4768" t="str">
            <v>0301457</v>
          </cell>
          <cell r="AD4768" t="str">
            <v>Emory,138Kva</v>
          </cell>
          <cell r="AE4768" t="str">
            <v>In-Service</v>
          </cell>
          <cell r="AF4768" t="str">
            <v>Closed</v>
          </cell>
          <cell r="AG4768">
            <v>45140</v>
          </cell>
          <cell r="AH4768" t="str">
            <v>9155.98</v>
          </cell>
          <cell r="AI4768">
            <v>7602.69</v>
          </cell>
        </row>
        <row r="4769">
          <cell r="E4769" t="str">
            <v>0PT52246 -- COMMERCE SOUTH SUB 138KV : REPLACEMENT OF FAILED 90 RELAY ON TRANSFORMER #1</v>
          </cell>
          <cell r="F4769" t="str">
            <v>COMMERCE SOUTH SUB 138KV : REPLACEMENT OF FAILED 90 RELAY ON TRANSFORMER #1</v>
          </cell>
          <cell r="G4769" t="str">
            <v>Commerce South Sub 138kV : Replacement of Failed 90 Relay on Transformer #1</v>
          </cell>
          <cell r="H4769" t="str">
            <v>This WA provides the cost of replacing the 90 relay and its panel with a new, functioning, and up graded version (reference Hubbell quote #32964441) at Commerce South.
RETIREMENT
Quantity - Zero   Transformer, Power 138kV</v>
          </cell>
          <cell r="I4769" t="str">
            <v>CMPC</v>
          </cell>
          <cell r="J4769"/>
          <cell r="K4769"/>
          <cell r="L4769" t="str">
            <v>211</v>
          </cell>
          <cell r="M4769" t="str">
            <v>Region Miscellaneous</v>
          </cell>
          <cell r="N4769"/>
          <cell r="O4769" t="str">
            <v/>
          </cell>
          <cell r="P4769" t="str">
            <v>This WA provides the cost of replacing the 90 relay and its panel with a new, functioning, and up graded version (reference Hubbell quote #32964441) at Commerce South.
RETIREMENT
Quantity - Zero Transformer, Power 138kV</v>
          </cell>
          <cell r="Q4769"/>
          <cell r="R4769" t="str">
            <v/>
          </cell>
          <cell r="S4769" t="str">
            <v xml:space="preserve">This WA provides the cost of replacing the 90 relay and its panel with a new, functioning, and up graded version (reference Hubbell quote #32964441) at Commerce South.
RETIREMENT
Quantity - Zero Transformer, Power 138kV
This WA provides the cost of replacing the 90 relay and its panel with a new, functioning, and up graded version (reference Hubbell quote #32964441) at Commerce South.
RETIREMENT
Quantity - Zero Transformer, Power 138kV
</v>
          </cell>
          <cell r="T4769" t="str">
            <v>This WA provides the cost of replacing the 90 relay and its panel with a new, functioning, and up graded version (reference Hubbell quote #32964441) at Commerce South.
RETIREMENT
Quantity - Zero Transformer, Power 138kV</v>
          </cell>
          <cell r="U4769"/>
          <cell r="V4769" t="str">
            <v>Sharon Acker</v>
          </cell>
          <cell r="W4769" t="str">
            <v>Brandon Walker</v>
          </cell>
          <cell r="X4769" t="str">
            <v>Barry Hance</v>
          </cell>
          <cell r="Y4769" t="str">
            <v>METRO EAST</v>
          </cell>
          <cell r="Z4769" t="str">
            <v>SULPHUR SPRINGS</v>
          </cell>
          <cell r="AA4769" t="str">
            <v>SULPHUR SPRINGS</v>
          </cell>
          <cell r="AB4769" t="str">
            <v>Station</v>
          </cell>
          <cell r="AC4769" t="str">
            <v>0301442</v>
          </cell>
          <cell r="AD4769" t="str">
            <v>Commerce, South 138Kv</v>
          </cell>
          <cell r="AE4769" t="str">
            <v>In-Service</v>
          </cell>
          <cell r="AF4769" t="str">
            <v>Closed</v>
          </cell>
          <cell r="AG4769">
            <v>45272</v>
          </cell>
          <cell r="AH4769" t="str">
            <v>11957.03</v>
          </cell>
          <cell r="AI4769">
            <v>7600.06</v>
          </cell>
        </row>
        <row r="4770">
          <cell r="E4770" t="str">
            <v>0PT43759 -- LANCASTER SUB :  RELAY UPGRADE ON FEEDERS 1601, 1602 &amp; 1605 FOR DA AND FEEDER 1603</v>
          </cell>
          <cell r="F4770" t="str">
            <v>LANCASTER SUB :  RELAY UPGRADE ON FEEDERS 1601, 1602 &amp; 1605 FOR DA AND FEEDER 1603</v>
          </cell>
          <cell r="G4770" t="str">
            <v>Lancaster Sub :  Relay Upgrade on Feeders 1601, 1602 &amp; 1605 for DA and Feeder 1603</v>
          </cell>
          <cell r="H4770" t="str">
            <v>Upgrade relaying on Feeders 1601, 1602, 1603 &amp; 1605.  This also includes the associated telecommunication equipment and cables necessary to establish Distribution Automation (DA) for Feeders 1601, 1602 &amp; 1605.</v>
          </cell>
          <cell r="I4770" t="str">
            <v>CMPC</v>
          </cell>
          <cell r="J4770"/>
          <cell r="K4770"/>
          <cell r="L4770" t="str">
            <v>407</v>
          </cell>
          <cell r="M4770" t="str">
            <v>Distribution Automation (CMPC)</v>
          </cell>
          <cell r="N4770" t="str">
            <v>2021DA</v>
          </cell>
          <cell r="O4770" t="str">
            <v/>
          </cell>
          <cell r="P4770" t="str">
            <v>This work is being performed as part of the Oncor Capital Distribution project to upgrade the distribution system.</v>
          </cell>
          <cell r="Q4770"/>
          <cell r="R4770" t="str">
            <v/>
          </cell>
          <cell r="S4770" t="str">
            <v xml:space="preserve">This work authorization covers the cost to upgrade relaying on feeders 1601, 1602,  1605 for distribution automation (DA) and feeder 1603 at Lancaster Sub. The scope of this project includes replacing four (4) self-contained breakers with ABB RMAG breakers containing SEL-351s/551 relays. This will also include installing one (1) 4-port expansion for the RTU, one (1) SCADA Pack, one (1) Satellite Clock, SpeedNet Repeater with HP Antenna, (4) auxiliary relays for Station #1 and #2 voltage throwover schemes, and cables needed to establish distribution automation functionality at Lancaster Sub. Replace two (2) existing asbestos panels containing feeder breaker control switches and high-side switch control switches with two (2) 19" racks andinstallnew control switches on the new racks. Install three (3) 15kV lightning arresters for feeder 1605.
This work is being performed as part of the Oncor Capital Distribution project to upgrade the distribution system.
</v>
          </cell>
          <cell r="T4770" t="str">
            <v>This work authorization covers the cost to upgrade relaying on feeders 1601, 1602,  1605 for distribution automation (DA) and feeder 1603 at Lancaster Sub. The scope of this project includes replacing four (4) self-contained breakers with ABB RMAG breakers containing SEL-351s/551 relays. This will also include installing one (1) 4-port expansion for the RTU, one (1) SCADA Pack, one (1) Satellite Clock, SpeedNet Repeater with HP Antenna, (4) auxiliary relays for Station #1 and #2 voltage throwover schemes, and cables needed to establish distribution automation functionality at Lancaster Sub. Replace two (2) existing asbestos panels containing feeder breaker control switches and high-side switch control switches with two (2) 19" racks andinstallnew control switches on the new racks. Install three (3) 15kV lightning arresters for feeder 1605.</v>
          </cell>
          <cell r="U4770" t="str">
            <v>POWER ENGINEERS INC</v>
          </cell>
          <cell r="V4770" t="str">
            <v>Kaila Williams</v>
          </cell>
          <cell r="W4770" t="str">
            <v>Bao Pham</v>
          </cell>
          <cell r="X4770" t="str">
            <v>Barry Hance</v>
          </cell>
          <cell r="Y4770" t="str">
            <v>METRO EAST</v>
          </cell>
          <cell r="Z4770" t="str">
            <v>DALLAS</v>
          </cell>
          <cell r="AA4770" t="str">
            <v>DALLAS</v>
          </cell>
          <cell r="AB4770" t="str">
            <v>Station</v>
          </cell>
          <cell r="AC4770" t="str">
            <v>0101421</v>
          </cell>
          <cell r="AD4770" t="str">
            <v>Lancaster,138Kv</v>
          </cell>
          <cell r="AE4770" t="str">
            <v>In-Service</v>
          </cell>
          <cell r="AF4770" t="str">
            <v>Reclose After Trailing Charges</v>
          </cell>
          <cell r="AG4770">
            <v>44670</v>
          </cell>
          <cell r="AH4770" t="str">
            <v>501038.3</v>
          </cell>
          <cell r="AI4770">
            <v>826848.72</v>
          </cell>
        </row>
        <row r="4771">
          <cell r="E4771" t="str">
            <v>0PT53782 -- CLEBURNE SUB : REPLACE FAILED MOTOR OPERATOR ON SWITCH 1435</v>
          </cell>
          <cell r="F4771" t="str">
            <v>CLEBURNE SUB : REPLACE FAILED MOTOR OPERATOR ON SWITCH 1435</v>
          </cell>
          <cell r="G4771" t="str">
            <v>Cleburne Sub : Replace Failed Motor Operator on Switch 1435</v>
          </cell>
          <cell r="H4771" t="str">
            <v>The WA is to cover the cost of materials and labor to replace failed equipment on Switch 1435.
BI 217 approved by Cliff Odom.
Revision 1 to adjustment of miscalculation of hours.</v>
          </cell>
          <cell r="I4771" t="str">
            <v>CMPC</v>
          </cell>
          <cell r="J4771" t="str">
            <v>Failed Equipment and Storm Damage</v>
          </cell>
          <cell r="K4771" t="str">
            <v>BI 217_FAILED SUBSTATION EQUIPMENT REPLACEMENT</v>
          </cell>
          <cell r="L4771" t="str">
            <v>217</v>
          </cell>
          <cell r="M4771" t="str">
            <v>Failed Substation Equip Replac</v>
          </cell>
          <cell r="N4771"/>
          <cell r="O4771" t="str">
            <v/>
          </cell>
          <cell r="P4771"/>
          <cell r="Q4771"/>
          <cell r="R4771" t="str">
            <v/>
          </cell>
          <cell r="S4771" t="str">
            <v xml:space="preserve">The WA is to cover the cost of materials and labor to replace failed equipment on Switch 1435.BI 217 approved by Cliff Odom.
</v>
          </cell>
          <cell r="T4771" t="str">
            <v>The WA is to cover the cost of materials and labor to replace failed equipment on Switch 1435.BI 217 approved by Cliff Odom.</v>
          </cell>
          <cell r="U4771"/>
          <cell r="V4771" t="str">
            <v>Dawn Tilt</v>
          </cell>
          <cell r="W4771"/>
          <cell r="X4771" t="str">
            <v>David Luna</v>
          </cell>
          <cell r="Y4771" t="str">
            <v>SOUTHEAST</v>
          </cell>
          <cell r="Z4771" t="str">
            <v>GLEN ROSE</v>
          </cell>
          <cell r="AA4771" t="str">
            <v>GLEN ROSE</v>
          </cell>
          <cell r="AB4771" t="str">
            <v>Station</v>
          </cell>
          <cell r="AC4771" t="str">
            <v>0501464</v>
          </cell>
          <cell r="AD4771" t="str">
            <v>Cleburne, 138Kv</v>
          </cell>
          <cell r="AE4771" t="str">
            <v>In-Service</v>
          </cell>
          <cell r="AF4771" t="str">
            <v>Closed</v>
          </cell>
          <cell r="AG4771">
            <v>45358</v>
          </cell>
          <cell r="AH4771" t="str">
            <v>14753.57</v>
          </cell>
          <cell r="AI4771">
            <v>7591.15</v>
          </cell>
        </row>
        <row r="4772">
          <cell r="E4772" t="str">
            <v>0PT52489 -- HALTOM SUB : ADD FEEDER #2421 TO STEP UF 58.5 UNDERFREQUENCY. ADD A STEP MODULE FOR UF 58.7. THIS IS AN UNDERVOLTAGE STATION.</v>
          </cell>
          <cell r="F4772" t="str">
            <v>HALTOM SUB : ADD FEEDER #2421 TO STEP UF 58.5 UNDERFREQUENCY. ADD A STEP MODULE FOR UF 58.7. THIS IS AN UNDERVOLTAGE STATION.</v>
          </cell>
          <cell r="G4772" t="str">
            <v>Haltom Sub : Add feeder #2421 to Step UF 58.5 Underfrequency. Add a step module for UF 58.7. This is an undervoltage station.</v>
          </cell>
          <cell r="H4772" t="str">
            <v>Add feeder #2421 to Step UF 58.5 Underfrequency. Add a step module for UF 58.7. This is an undervoltage station.</v>
          </cell>
          <cell r="I4772" t="str">
            <v>CMPC</v>
          </cell>
          <cell r="J4772"/>
          <cell r="K4772"/>
          <cell r="L4772" t="str">
            <v>103</v>
          </cell>
          <cell r="M4772" t="str">
            <v>System Protection</v>
          </cell>
          <cell r="N4772"/>
          <cell r="O4772" t="str">
            <v/>
          </cell>
          <cell r="P4772"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4772"/>
          <cell r="R4772" t="str">
            <v/>
          </cell>
          <cell r="S4772" t="str">
            <v xml:space="preserve">This Work Authorization (WA) covers the cost to addstep UF58.7 modulefor feeder #2421 automatic load shedding at Haltom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4772" t="str">
            <v>This Work Authorization (WA) covers the cost to addstep UF58.7 modulefor feeder #2421 automatic load shedding at Haltom Substation.</v>
          </cell>
          <cell r="U4772"/>
          <cell r="V4772" t="str">
            <v>Emma Sitton</v>
          </cell>
          <cell r="W4772" t="str">
            <v>Rhiannon Roberts</v>
          </cell>
          <cell r="X4772" t="str">
            <v>Miguel Ortega</v>
          </cell>
          <cell r="Y4772" t="str">
            <v>METRO WEST</v>
          </cell>
          <cell r="Z4772" t="str">
            <v>FORT WORTH</v>
          </cell>
          <cell r="AA4772" t="str">
            <v>FORT WORTH</v>
          </cell>
          <cell r="AB4772" t="str">
            <v>Station</v>
          </cell>
          <cell r="AC4772" t="str">
            <v>0005266</v>
          </cell>
          <cell r="AD4772" t="str">
            <v>Haltom 138-12.5Kv</v>
          </cell>
          <cell r="AE4772" t="str">
            <v>In-Service</v>
          </cell>
          <cell r="AF4772" t="str">
            <v>Closed</v>
          </cell>
          <cell r="AG4772">
            <v>45279</v>
          </cell>
          <cell r="AH4772" t="str">
            <v>10579.43</v>
          </cell>
          <cell r="AI4772">
            <v>7581.85</v>
          </cell>
        </row>
        <row r="4773">
          <cell r="E4773" t="str">
            <v>0PT56953 -- CEDAR HILL CLARK RD SUB :  REPLACE FAILED RTU MAIN LOGIC BOARD</v>
          </cell>
          <cell r="F4773" t="str">
            <v>CEDAR HILL CLARK RD SUB :  REPLACE FAILED RTU MAIN LOGIC BOARD</v>
          </cell>
          <cell r="G4773" t="str">
            <v>Cedar Hill Clark Rd Sub :  REPLACE FAILED RTU MAIN LOGIC BOARD</v>
          </cell>
          <cell r="H4773" t="str">
            <v>This WA will cover the cost to replace the failed main logic board on the Cedar Hill Clark Road RTU.
Removing: Removing failed RTU main logic board.
Installing: Installing replacement RTU main logic board.
BI 217 approved Cliff Odom</v>
          </cell>
          <cell r="I4773" t="str">
            <v>CMPC</v>
          </cell>
          <cell r="J4773" t="str">
            <v>Failed Equipment and Storm Damage</v>
          </cell>
          <cell r="K4773" t="str">
            <v>BI 217_FAILED SUBSTATION EQUIPMENT REPLACEMENT</v>
          </cell>
          <cell r="L4773" t="str">
            <v>217</v>
          </cell>
          <cell r="M4773" t="str">
            <v>Failed Substation Equip Replac</v>
          </cell>
          <cell r="N4773"/>
          <cell r="O4773" t="str">
            <v/>
          </cell>
          <cell r="P4773"/>
          <cell r="Q4773"/>
          <cell r="R4773" t="str">
            <v/>
          </cell>
          <cell r="S4773" t="str">
            <v xml:space="preserve">This WA will cover the cost to replace the failed main logic board on the Cedar Hill Clark Road RTU.
Removing: Removing failed RTU main logic board.
Installing: Installing replacement RTU main logic board.
THE RTU AT CEDAR HILL CLARK ROAD CEASED TO COMMUNICATE WITH TMS. THE CAUSE WAS THE FAILURE OF THE MAIN LOGIC AND PORT EXPANDER BOARDS. NEITHER COMPONENT WAS UNDER WARRANTY DUE TO THEIR AGE. THIS FAILED EQUIPMENT WA WILL COVER THE COST OF REPLACING THE MAIN LOGIC AND PORT EXPANDER BOARDS ON THE CEDAR HILL CLARK ROAD RTU.
</v>
          </cell>
          <cell r="T4773" t="str">
            <v>This WA will cover the cost to replace the failed main logic board on the Cedar Hill Clark Road RTU.
Removing: Removing failed RTU main logic board.
Installing: Installing replacement RTU main logic board.
THE RTU AT CEDAR HILL CLARK ROAD CEASED TO COMMUNICATE WITH TMS. THE CAUSE WAS THE FAILURE OF THE MAIN LOGIC AND PORT EXPANDER BOARDS. NEITHER COMPONENT WAS UNDER WARRANTY DUE TO THEIR AGE. THIS FAILED EQUIPMENT WA WILL COVER THE COST OF REPLACING THE MAIN LOGIC AND PORT EXPANDER BOARDS ON THE CEDAR HILL CLARK ROAD RTU.</v>
          </cell>
          <cell r="U4773"/>
          <cell r="V4773" t="str">
            <v>Martha Mata</v>
          </cell>
          <cell r="W4773"/>
          <cell r="X4773" t="str">
            <v>Barry Hance</v>
          </cell>
          <cell r="Y4773" t="str">
            <v>METRO EAST</v>
          </cell>
          <cell r="Z4773" t="str">
            <v>DALLAS</v>
          </cell>
          <cell r="AA4773" t="str">
            <v>DALLAS</v>
          </cell>
          <cell r="AB4773" t="str">
            <v>Station</v>
          </cell>
          <cell r="AC4773" t="str">
            <v>0101473</v>
          </cell>
          <cell r="AD4773" t="str">
            <v>Cedar Hill-Clark Rd</v>
          </cell>
          <cell r="AE4773" t="str">
            <v>In-Service</v>
          </cell>
          <cell r="AF4773" t="str">
            <v>Constr. Complete, Chargeable</v>
          </cell>
          <cell r="AG4773">
            <v>45632</v>
          </cell>
          <cell r="AH4773" t="str">
            <v>7675.87</v>
          </cell>
          <cell r="AI4773">
            <v>7571.09</v>
          </cell>
        </row>
        <row r="4774">
          <cell r="E4774" t="str">
            <v>0PT50476 -- VENUS SWITCH : REPLACEMENT OF EXISTING (3 EACH) 138 KV PORCELAIN SURGE ARRESTERS AT VENUS - AUTO TRF03</v>
          </cell>
          <cell r="F4774" t="str">
            <v>VENUS SWITCH : REPLACEMENT OF EXISTING (3 EACH) 138 KV PORCELAIN SURGE ARRESTERS AT VENUS - AUTO TRF03</v>
          </cell>
          <cell r="G4774" t="str">
            <v>VENUS Switch : REPLACEMENT OF EXISTING (3 EACH) 138 kV PORCELAIN SURGE ARRESTERS AT VENUS - AUTO TRF03</v>
          </cell>
          <cell r="H4774" t="str">
            <v>THIS WA IS FOR THE REMOVAL OF THE EXISTING PORCELAIN SURGE ARRESTERS, THE TESTING AND INSTALLATION OF NEW POLYMER SURGE ARRESTERS AT VENUS - AUTO TRF03
REVISION 7/7: Labor revised due to project being overestimated</v>
          </cell>
          <cell r="I4774" t="str">
            <v>CMPC</v>
          </cell>
          <cell r="J4774"/>
          <cell r="K4774"/>
          <cell r="L4774" t="str">
            <v>211</v>
          </cell>
          <cell r="M4774" t="str">
            <v>Region Miscellaneous</v>
          </cell>
          <cell r="N4774"/>
          <cell r="O4774" t="str">
            <v/>
          </cell>
          <cell r="P4774"/>
          <cell r="Q4774"/>
          <cell r="R4774" t="str">
            <v/>
          </cell>
          <cell r="S4774" t="str">
            <v xml:space="preserve">THIS WA IS FOR THE REMOVAL OF THE EXISTING PORCELAIN SURGE ARRESTERS, THE TESTING AND INSTALLATION OF NEW POLYMER SURGE ARRESTERS AT VENUS - AUTO TRF03
</v>
          </cell>
          <cell r="T4774" t="str">
            <v>THIS WA IS FOR THE REMOVAL OF THE EXISTING PORCELAIN SURGE ARRESTERS, THE TESTING AND INSTALLATION OF NEW POLYMER SURGE ARRESTERS AT VENUS - AUTO TRF03</v>
          </cell>
          <cell r="U4774"/>
          <cell r="V4774" t="str">
            <v>Vaneya Chukwurah</v>
          </cell>
          <cell r="W4774"/>
          <cell r="X4774"/>
          <cell r="Y4774" t="str">
            <v>METRO EAST</v>
          </cell>
          <cell r="Z4774" t="str">
            <v>DALLAS</v>
          </cell>
          <cell r="AA4774" t="str">
            <v>DALLAS</v>
          </cell>
          <cell r="AB4774" t="str">
            <v>Station</v>
          </cell>
          <cell r="AC4774" t="str">
            <v>0101503</v>
          </cell>
          <cell r="AD4774" t="str">
            <v>Venus Sw. Sta.,345Kv</v>
          </cell>
          <cell r="AE4774" t="str">
            <v>In-Service</v>
          </cell>
          <cell r="AF4774" t="str">
            <v>Closed</v>
          </cell>
          <cell r="AG4774">
            <v>45114</v>
          </cell>
          <cell r="AH4774" t="str">
            <v>9769.67</v>
          </cell>
          <cell r="AI4774">
            <v>7570.58</v>
          </cell>
        </row>
        <row r="4775">
          <cell r="E4775" t="str">
            <v>0PT55317 -- SAM SWITCH - TRADINGHOUSE SWITCH 345 KV LINE : REPLACE BROKEN INSULATORS (BL24)</v>
          </cell>
          <cell r="F4775" t="str">
            <v>SAM SWITCH - TRADINGHOUSE SWITCH 345 KV LINE : REPLACE BROKEN INSULATORS (BL24)</v>
          </cell>
          <cell r="G4775" t="str">
            <v>Sam Switch - Tradinghouse Switch 345 kV Line : Replace Broken Insulators (BL24)</v>
          </cell>
          <cell r="H4775" t="str">
            <v>WA to replace broken insulator stacks on Structure 9/3 on the Sam Switch to Tradinghouse 345kV line
Retire:
2 broken insulator stacks
Install:
2 345kV insulator stacks</v>
          </cell>
          <cell r="I4775" t="str">
            <v>CMPC</v>
          </cell>
          <cell r="J4775" t="str">
            <v>Region Reactive</v>
          </cell>
          <cell r="K4775" t="str">
            <v>BI 125_INSULATOR REPLACEMENT</v>
          </cell>
          <cell r="L4775" t="str">
            <v>125</v>
          </cell>
          <cell r="M4775" t="str">
            <v>Insulator Replacement</v>
          </cell>
          <cell r="N4775"/>
          <cell r="O4775" t="str">
            <v/>
          </cell>
          <cell r="P4775"/>
          <cell r="Q4775"/>
          <cell r="R4775" t="str">
            <v/>
          </cell>
          <cell r="S4775" t="str">
            <v xml:space="preserve">WA to replace broken insulator stacks on Structure 9/3 on the Sam Switch to Tradinghouse 345kV line
Retire:
2 broken insulator stacks
Install:
2 345kV insulator stacks
</v>
          </cell>
          <cell r="T4775" t="str">
            <v>WA to replace broken insulator stacks on Structure 9/3 on the Sam Switch to Tradinghouse 345kV line
Retire:
2 broken insulator stacks
Install:
2 345kV insulator stacks</v>
          </cell>
          <cell r="U4775"/>
          <cell r="V4775" t="str">
            <v>Kenneth Hamilton</v>
          </cell>
          <cell r="W4775"/>
          <cell r="X4775" t="str">
            <v>David Luna</v>
          </cell>
          <cell r="Y4775" t="str">
            <v>SOUTHEAST</v>
          </cell>
          <cell r="Z4775" t="str">
            <v>WACO</v>
          </cell>
          <cell r="AA4775" t="str">
            <v>WACO</v>
          </cell>
          <cell r="AB4775" t="str">
            <v>Line</v>
          </cell>
          <cell r="AC4775" t="str">
            <v>0400504</v>
          </cell>
          <cell r="AD4775" t="str">
            <v>Tradinghouse-Venus</v>
          </cell>
          <cell r="AE4775" t="str">
            <v>In-Service</v>
          </cell>
          <cell r="AF4775" t="str">
            <v>Closed</v>
          </cell>
          <cell r="AG4775">
            <v>45510</v>
          </cell>
          <cell r="AH4775" t="str">
            <v>9947.46</v>
          </cell>
          <cell r="AI4775">
            <v>7565.64</v>
          </cell>
        </row>
        <row r="4776">
          <cell r="E4776" t="str">
            <v>0PT49230 -- MISTLETOE HEIGHTS SUB : REPLACE FAILED POWERLOGIC METER WITH SEL-735 METER AT MISTLETOE HEIGHTS #1</v>
          </cell>
          <cell r="F4776" t="str">
            <v>MISTLETOE HEIGHTS SUB : REPLACE FAILED POWERLOGIC METER WITH SEL-735 METER AT MISTLETOE HEIGHTS #1</v>
          </cell>
          <cell r="G4776" t="str">
            <v>Mistletoe Heights Sub : Replace Failed Powerlogic Meter with SEL-735 Meter at Mistletoe Heights #1</v>
          </cell>
          <cell r="H4776" t="str">
            <v>WA covers the cost to Replace Failed Powerlogic Meter with SEL-735 Meter at Mistletoe Heights #1
Approved by Cliff Odom
Remove: Powerlogic Meter
Install: SEL-735 Meter</v>
          </cell>
          <cell r="I4776" t="str">
            <v>CMPC</v>
          </cell>
          <cell r="J4776"/>
          <cell r="K4776"/>
          <cell r="L4776" t="str">
            <v>217</v>
          </cell>
          <cell r="M4776" t="str">
            <v>Failed Substation Equip Replac</v>
          </cell>
          <cell r="N4776"/>
          <cell r="O4776" t="str">
            <v/>
          </cell>
          <cell r="P4776"/>
          <cell r="Q4776"/>
          <cell r="R4776" t="str">
            <v/>
          </cell>
          <cell r="S4776" t="str">
            <v xml:space="preserve">WA covers the cost to Replace Failed Powerlogic Meter with SEL-735 Meter at Mistletoe Heights #1
Approved by Cliff OdomRemove: Powerlogic MeterInstall: SEL-735 Meter
</v>
          </cell>
          <cell r="T4776" t="str">
            <v>WA covers the cost to Replace Failed Powerlogic Meter with SEL-735 Meter at Mistletoe Heights #1
Approved by Cliff OdomRemove: Powerlogic MeterInstall: SEL-735 Meter</v>
          </cell>
          <cell r="U4776"/>
          <cell r="V4776" t="str">
            <v>Marissa Cassidy</v>
          </cell>
          <cell r="W4776"/>
          <cell r="X4776"/>
          <cell r="Y4776" t="str">
            <v>METRO WEST</v>
          </cell>
          <cell r="Z4776" t="str">
            <v>FORT WORTH</v>
          </cell>
          <cell r="AA4776" t="str">
            <v>FORT WORTH</v>
          </cell>
          <cell r="AB4776" t="str">
            <v>Station</v>
          </cell>
          <cell r="AC4776" t="str">
            <v>0005298</v>
          </cell>
          <cell r="AD4776" t="str">
            <v>Mistletoe Heights 138-12.5Kv</v>
          </cell>
          <cell r="AE4776" t="str">
            <v>In-Service</v>
          </cell>
          <cell r="AF4776" t="str">
            <v>Closed</v>
          </cell>
          <cell r="AG4776">
            <v>44865</v>
          </cell>
          <cell r="AH4776" t="str">
            <v>11545.16</v>
          </cell>
          <cell r="AI4776">
            <v>7565.5</v>
          </cell>
        </row>
        <row r="4777">
          <cell r="E4777" t="str">
            <v>0PT49741 -- BURKBURNETT SUB - IOWA PARK  TAP 69 KV LINE : REPLACE POLE AT FRAME 4/6</v>
          </cell>
          <cell r="F4777" t="str">
            <v>BURKBURNETT SUB - IOWA PARK  TAP 69 KV LINE : REPLACE POLE AT FRAME 4/6</v>
          </cell>
          <cell r="G4777" t="str">
            <v>Burkburnett Sub - Iowa Park  Tap 69 kV Line : Replace pole at frame 4/6</v>
          </cell>
          <cell r="H4777" t="str">
            <v>Burkburnett Sub - Iowa Park  Tap 69 kV Line : Replace pole at frame 4/6
This WA is to replace broken pole at 4/6.
Remove: 
4/6 - (1) 60' pole
Install:
4/6 - (1) 60' pole</v>
          </cell>
          <cell r="I4777" t="str">
            <v>CMPC</v>
          </cell>
          <cell r="J4777"/>
          <cell r="K4777"/>
          <cell r="L4777" t="str">
            <v>213</v>
          </cell>
          <cell r="M4777" t="str">
            <v>Transmission Line Pole Replace</v>
          </cell>
          <cell r="N4777"/>
          <cell r="O4777" t="str">
            <v/>
          </cell>
          <cell r="P4777"/>
          <cell r="Q4777"/>
          <cell r="R4777" t="str">
            <v/>
          </cell>
          <cell r="S4777" t="str">
            <v xml:space="preserve">Burkburnett Sub - Iowa Park Tap 69 kV Line : Replace pole at frame 4/6
This WA is to replace broken pole at 4/6
Remove:
4/6 - (1) 60' pole
Install:
4/6 - (1) 60' pole
</v>
          </cell>
          <cell r="T4777" t="str">
            <v>Burkburnett Sub - Iowa Park Tap 69 kV Line : Replace pole at frame 4/6
This WA is to replace broken pole at 4/6
Remove:
4/6 - (1) 60' pole
Install:
4/6 - (1) 60' pole</v>
          </cell>
          <cell r="U4777"/>
          <cell r="V4777" t="str">
            <v>Joanna Redona</v>
          </cell>
          <cell r="W4777"/>
          <cell r="X4777"/>
          <cell r="Y4777" t="str">
            <v>METRO WEST</v>
          </cell>
          <cell r="Z4777" t="str">
            <v>WICHITA FALLS</v>
          </cell>
          <cell r="AA4777" t="str">
            <v>WICHITA FALLS</v>
          </cell>
          <cell r="AB4777" t="str">
            <v>Line</v>
          </cell>
          <cell r="AC4777" t="str">
            <v>0007324</v>
          </cell>
          <cell r="AD4777" t="str">
            <v>Iowa Park-Burkburnett 69Kv</v>
          </cell>
          <cell r="AE4777" t="str">
            <v>In-Service</v>
          </cell>
          <cell r="AF4777" t="str">
            <v>Closed</v>
          </cell>
          <cell r="AG4777">
            <v>44880</v>
          </cell>
          <cell r="AH4777" t="str">
            <v>8172.42</v>
          </cell>
          <cell r="AI4777">
            <v>7562.78</v>
          </cell>
        </row>
        <row r="4778">
          <cell r="E4778" t="str">
            <v>0PT52492 -- HURST SUB : ADD FEEDER #1831 TO STEP UF 58.7 UNDERFREQUENCY</v>
          </cell>
          <cell r="F4778" t="str">
            <v>HURST SUB : ADD FEEDER #1831 TO STEP UF 58.7 UNDERFREQUENCY</v>
          </cell>
          <cell r="G4778" t="str">
            <v>Hurst Sub : ADD FEEDER #1831 TO STEP UF 58.7 UNDERFREQUENCY</v>
          </cell>
          <cell r="H4778" t="str">
            <v>Add feeder #1831 to Step UF 58.7 Underfrequency. Add a step module for UF58.7. Change existing step module for UF 58.9 to UF 59.1.</v>
          </cell>
          <cell r="I4778" t="str">
            <v>CMPC</v>
          </cell>
          <cell r="J4778"/>
          <cell r="K4778"/>
          <cell r="L4778" t="str">
            <v>103</v>
          </cell>
          <cell r="M4778" t="str">
            <v>System Protection</v>
          </cell>
          <cell r="N4778"/>
          <cell r="O4778" t="str">
            <v/>
          </cell>
          <cell r="P4778"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4778"/>
          <cell r="R4778" t="str">
            <v/>
          </cell>
          <cell r="S4778" t="str">
            <v xml:space="preserve">This Work Authorization (WA) covers the cost to addstep UF58.7 modulefor feeder #1831 automatic load shedding at Hurst Substation. The existing step module will be updated from UF58.9 to UF59.1.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4778" t="str">
            <v>This Work Authorization (WA) covers the cost to addstep UF58.7 modulefor feeder #1831 automatic load shedding at Hurst Substation. The existing step module will be updated from UF58.9 to UF59.1.</v>
          </cell>
          <cell r="U4778"/>
          <cell r="V4778" t="str">
            <v>Emma Sitton</v>
          </cell>
          <cell r="W4778" t="str">
            <v>Rhiannon Roberts</v>
          </cell>
          <cell r="X4778" t="str">
            <v>Miguel Ortega</v>
          </cell>
          <cell r="Y4778" t="str">
            <v>METRO WEST</v>
          </cell>
          <cell r="Z4778" t="str">
            <v>FORT WORTH</v>
          </cell>
          <cell r="AA4778" t="str">
            <v>FORT WORTH</v>
          </cell>
          <cell r="AB4778" t="str">
            <v>Station</v>
          </cell>
          <cell r="AC4778" t="str">
            <v>0005274</v>
          </cell>
          <cell r="AD4778" t="str">
            <v>Hurst 138-12.5KV</v>
          </cell>
          <cell r="AE4778" t="str">
            <v>In-Service</v>
          </cell>
          <cell r="AF4778" t="str">
            <v>Closed</v>
          </cell>
          <cell r="AG4778">
            <v>45281</v>
          </cell>
          <cell r="AH4778" t="str">
            <v>10579.43</v>
          </cell>
          <cell r="AI4778">
            <v>7557.17</v>
          </cell>
        </row>
        <row r="4779">
          <cell r="E4779" t="str">
            <v>0PT51205 -- RICOCHET POINT POI - BRECKENRIDGE NORTH 138 KV LINE : REPLACE BAD CROSSARM (30/7)</v>
          </cell>
          <cell r="F4779" t="str">
            <v>RICOCHET POINT POI - BRECKENRIDGE NORTH 138 KV LINE : REPLACE BAD CROSSARM (30/7)</v>
          </cell>
          <cell r="G4779" t="str">
            <v>Ricochet Point POI - Breckenridge North 138 kV Line : Replace Bad Crossarm (30/7)</v>
          </cell>
          <cell r="H4779" t="str">
            <v>Ricochet Point POI - Breckenridge North 138 kV Line : Replace Bad Crossarm (30/7)
Budget Item 121
This Work Authorization is to replace damaged wooden crossarm (30/7) on the Ricochet Point POI - Breckenridge North 138 kV Line.
Remove:
30/7 (1) 30' Wood Crossarm
Install:
30/7 (1) 30' Steel Crossarm</v>
          </cell>
          <cell r="I4779" t="str">
            <v>CMPC</v>
          </cell>
          <cell r="J4779"/>
          <cell r="K4779"/>
          <cell r="L4779" t="str">
            <v>121</v>
          </cell>
          <cell r="M4779" t="str">
            <v>Crossarm Replacement</v>
          </cell>
          <cell r="N4779"/>
          <cell r="O4779" t="str">
            <v/>
          </cell>
          <cell r="P4779"/>
          <cell r="Q4779"/>
          <cell r="R4779" t="str">
            <v/>
          </cell>
          <cell r="S4779" t="str">
            <v xml:space="preserve">Ricochet Point POI - Breckenridge North 138 kV Line : Replace Bad Crossarm (30/7)Budget Item 121
This Work Authorization is to replace damaged wooden crossarm (30/7) on the Ricochet Point POI - Breckenridge North 138 kV Line.
Remove:30/7 (1) 30' Wood Crossarm
Install:30/7 (1) 30' Steel Crossarm
</v>
          </cell>
          <cell r="T4779" t="str">
            <v>Ricochet Point POI - Breckenridge North 138 kV Line : Replace Bad Crossarm (30/7)Budget Item 121
This Work Authorization is to replace damaged wooden crossarm (30/7) on the Ricochet Point POI - Breckenridge North 138 kV Line.
Remove:30/7 (1) 30' Wood Crossarm
Install:30/7 (1) 30' Steel Crossarm</v>
          </cell>
          <cell r="U4779"/>
          <cell r="V4779" t="str">
            <v>Priscilla Martinez</v>
          </cell>
          <cell r="W4779"/>
          <cell r="X4779"/>
          <cell r="Y4779" t="str">
            <v>METRO WEST</v>
          </cell>
          <cell r="Z4779" t="str">
            <v>WICHITA FALLS</v>
          </cell>
          <cell r="AA4779" t="str">
            <v>GRAHAM</v>
          </cell>
          <cell r="AB4779" t="str">
            <v>Line</v>
          </cell>
          <cell r="AC4779" t="str">
            <v>0007218</v>
          </cell>
          <cell r="AD4779" t="str">
            <v>Graham-Breckenridge 138Kv</v>
          </cell>
          <cell r="AE4779" t="str">
            <v>In-Service</v>
          </cell>
          <cell r="AF4779" t="str">
            <v>Closed</v>
          </cell>
          <cell r="AG4779">
            <v>45182</v>
          </cell>
          <cell r="AH4779" t="str">
            <v>7385.02</v>
          </cell>
          <cell r="AI4779">
            <v>7549.59</v>
          </cell>
        </row>
        <row r="4780">
          <cell r="E4780" t="str">
            <v>0PT47353 -- PARIS SWITCH : REPLACE ONE LIGHTNING ARRESTER ON 345KV LAMAR POWER PARTNERS #1 LINE</v>
          </cell>
          <cell r="F4780" t="str">
            <v>PARIS SWITCH : REPLACE ONE LIGHTNING ARRESTER ON 345KV LAMAR POWER PARTNERS #1 LINE</v>
          </cell>
          <cell r="G4780" t="str">
            <v>Paris Switch : Replace One Lightning Arrester on 345kV Lamar Power Partners #1 Line</v>
          </cell>
          <cell r="H4780" t="str">
            <v>This WA provides the cost of replacing one lightning arrester (item ID 306573) on the 345kV Lamar  Power Partners #1 Line that terminates at Paris Switch.  The LA is being replaced as part of a District initiative to replace LA's due to a pattern of failure.
RETIREMENT
1 - Each item ID 306573 - Lightning Arrester</v>
          </cell>
          <cell r="I4780" t="str">
            <v>CMPC</v>
          </cell>
          <cell r="J4780"/>
          <cell r="K4780"/>
          <cell r="L4780" t="str">
            <v>211</v>
          </cell>
          <cell r="M4780" t="str">
            <v>Region Miscellaneous</v>
          </cell>
          <cell r="N4780"/>
          <cell r="O4780" t="str">
            <v/>
          </cell>
          <cell r="P4780"/>
          <cell r="Q4780"/>
          <cell r="R4780" t="str">
            <v/>
          </cell>
          <cell r="S4780" t="str">
            <v xml:space="preserve">This WA provides the cost of replacing one lightning arrester (item ID 306573) on the 345kV Lamar Power Partners #1 Line that terminates at Paris Switch. The LA is being replaced as part of a District initiative to replace LA's due to a pattern of failure.
RETIREMENT
1 - Each item ID 306573 - Lightning Arrester
</v>
          </cell>
          <cell r="T4780" t="str">
            <v>This WA provides the cost of replacing one lightning arrester (item ID 306573) on the 345kV Lamar Power Partners #1 Line that terminates at Paris Switch. The LA is being replaced as part of a District initiative to replace LA's due to a pattern of failure.
RETIREMENT
1 - Each item ID 306573 - Lightning Arrester</v>
          </cell>
          <cell r="U4780"/>
          <cell r="V4780" t="str">
            <v>Sharon Acker</v>
          </cell>
          <cell r="W4780" t="str">
            <v>Dustin Coursey</v>
          </cell>
          <cell r="X4780"/>
          <cell r="Y4780" t="str">
            <v>METRO EAST</v>
          </cell>
          <cell r="Z4780" t="str">
            <v>SULPHUR SPRINGS</v>
          </cell>
          <cell r="AA4780" t="str">
            <v>SULPHUR SPRINGS</v>
          </cell>
          <cell r="AB4780" t="str">
            <v>Station</v>
          </cell>
          <cell r="AC4780" t="str">
            <v>0301503</v>
          </cell>
          <cell r="AD4780" t="str">
            <v>Paris Switching Station 345 KV</v>
          </cell>
          <cell r="AE4780" t="str">
            <v>In-Service</v>
          </cell>
          <cell r="AF4780" t="str">
            <v>Closed</v>
          </cell>
          <cell r="AG4780">
            <v>44684</v>
          </cell>
          <cell r="AH4780" t="str">
            <v>10344.36</v>
          </cell>
          <cell r="AI4780">
            <v>7540.79</v>
          </cell>
        </row>
        <row r="4781">
          <cell r="E4781" t="str">
            <v>0PT47090 -- PLANO SHILOH ROAD SUB LAND IN FEE ACQUISITION ON LAND TRADE WITH D.A.R.T.</v>
          </cell>
          <cell r="F4781" t="str">
            <v>PLANO SHILOH ROAD SUB LAND IN FEE ACQUISITION ON LAND TRADE WITH D.A.R.T.</v>
          </cell>
          <cell r="G4781" t="str">
            <v>Plano Shiloh Road Sub Land in Fee Acquisition on Land Trade with D.A.R.T.</v>
          </cell>
          <cell r="H4781" t="str">
            <v>In conjunction with DART'S new passenger commuter rail station at Shiloh road, DART and Oncor are exchanging two small parcels of land owned by Oncor at the Plano Shiloh Road 138 kV Substation for one 20 foot wide strip of land along the southern border of the substation property owned by DART.  Oncor will receive a 0.2246 acre strip of land in the James Ledbetter Survey, Abstract Number 545 and the D. Yeamans Survey, Abstract Number 1043, City of Plano, Collin County Texas which will add twenty feet of frontage on Shiloh Road to the the south side of the Substation Parcel.</v>
          </cell>
          <cell r="I4781" t="str">
            <v>ROW</v>
          </cell>
          <cell r="J4781"/>
          <cell r="K4781"/>
          <cell r="L4781" t="str">
            <v>110</v>
          </cell>
          <cell r="M4781" t="str">
            <v>Substation Sites/Lines Row</v>
          </cell>
          <cell r="N4781"/>
          <cell r="O4781" t="str">
            <v/>
          </cell>
          <cell r="P4781" t="str">
            <v>A mutually beneficial transaction for both organizations: Oncor needed extra land on the south of the substation tract in order to properly handle a water ponding situation on the west side and DART needed land on the west side of Oncor in order to provide its future customers a pathway to access their park and ride lot from the future train station and the Oncor substation land is in between the two.</v>
          </cell>
          <cell r="Q4781"/>
          <cell r="R4781" t="str">
            <v/>
          </cell>
          <cell r="S4781" t="str">
            <v xml:space="preserve">In conjunction with DART'Sfuture passenger commuter rail station at Shiloh road, DART and Oncor are exchanging two small parcels of land owned by Oncor at the Plano Shiloh Road 138 kV Substation for one 20 foot wide strip of land along the southern border of the substation property owned by DART. Oncor will convey 0.2391 acre tract to DART in exchange for a 0.2246 acre tract from DART.
A mutually beneficial transaction for both organizations: Oncor needed extra land on the south of the substation tract in order to properly handle a water ponding situation on the west side and DART needed land on the west side of Oncor in order to provide its future customers a pathway to access their park and ride lot from the future train station and the Oncor substation land is in between the two.
</v>
          </cell>
          <cell r="T4781" t="str">
            <v>In conjunction with DART'Sfuture passenger commuter rail station at Shiloh road, DART and Oncor are exchanging two small parcels of land owned by Oncor at the Plano Shiloh Road 138 kV Substation for one 20 foot wide strip of land along the southern border of the substation property owned by DART. Oncor will convey 0.2391 acre tract to DART in exchange for a 0.2246 acre tract from DART.</v>
          </cell>
          <cell r="U4781"/>
          <cell r="V4781" t="str">
            <v>Wayne Wright</v>
          </cell>
          <cell r="W4781"/>
          <cell r="X4781" t="str">
            <v>Todd Nordgren</v>
          </cell>
          <cell r="Y4781" t="str">
            <v>METRO EAST</v>
          </cell>
          <cell r="Z4781" t="str">
            <v>NORTH DALLAS</v>
          </cell>
          <cell r="AA4781" t="str">
            <v>NORTH DALLAS</v>
          </cell>
          <cell r="AB4781" t="str">
            <v>ROW</v>
          </cell>
          <cell r="AC4781" t="str">
            <v>0101465</v>
          </cell>
          <cell r="AD4781" t="str">
            <v>Plano-Shiloh Rd.138Kv</v>
          </cell>
          <cell r="AE4781" t="str">
            <v>In-Service</v>
          </cell>
          <cell r="AF4781" t="str">
            <v>Closed</v>
          </cell>
          <cell r="AG4781">
            <v>44620</v>
          </cell>
          <cell r="AH4781" t="str">
            <v>1.09</v>
          </cell>
          <cell r="AI4781">
            <v>7529.2</v>
          </cell>
        </row>
        <row r="4782">
          <cell r="E4782" t="str">
            <v>0PT51308 -- CALMONT - HILLTOP SWITCH (IDLE) 69KV: GROUND LINE MAINTENANCE FOR 84 POLES</v>
          </cell>
          <cell r="F4782" t="str">
            <v>CALMONT - HILLTOP SWITCH (IDLE) 69KV: GROUND LINE MAINTENANCE FOR 84 POLES</v>
          </cell>
          <cell r="G4782" t="str">
            <v>Calmont - Hilltop Switch (Idle) 69kV: Ground Line Maintenance for 84 poles</v>
          </cell>
          <cell r="H4782" t="str">
            <v>This WA will cover the cost of Ground Line Maintenance for 84 poles  69KV
21 - 50', 33 - 55', 17 - 60', 13 - 65'
Revision 10/19/2023:  Cost increase due to the need for fumigant to protect the pole from internal decay.</v>
          </cell>
          <cell r="I4782" t="str">
            <v>CMPC</v>
          </cell>
          <cell r="J4782"/>
          <cell r="K4782"/>
          <cell r="L4782" t="str">
            <v>223</v>
          </cell>
          <cell r="M4782" t="str">
            <v>Ground Line Maintenance</v>
          </cell>
          <cell r="N4782"/>
          <cell r="O4782" t="str">
            <v/>
          </cell>
          <cell r="P4782"/>
          <cell r="Q4782"/>
          <cell r="R4782" t="str">
            <v/>
          </cell>
          <cell r="S4782" t="str">
            <v xml:space="preserve">This WA will cover the cost of Ground Line Maintenance for 84 poles 69KV21 - 50', 33 - 55', 17 - 60', 13 - 65'
</v>
          </cell>
          <cell r="T4782" t="str">
            <v>This WA will cover the cost of Ground Line Maintenance for 84 poles 69KV21 - 50', 33 - 55', 17 - 60', 13 - 65'</v>
          </cell>
          <cell r="U4782"/>
          <cell r="V4782" t="str">
            <v>Carissa Hilliard</v>
          </cell>
          <cell r="W4782" t="str">
            <v>Peter Carhart</v>
          </cell>
          <cell r="X4782" t="str">
            <v>Miguel Ortega</v>
          </cell>
          <cell r="Y4782" t="str">
            <v>METRO WEST</v>
          </cell>
          <cell r="Z4782" t="str">
            <v>FORT WORTH</v>
          </cell>
          <cell r="AA4782" t="str">
            <v>FORT WORTH</v>
          </cell>
          <cell r="AB4782" t="str">
            <v>Line</v>
          </cell>
          <cell r="AC4782" t="str">
            <v>0007132</v>
          </cell>
          <cell r="AD4782" t="str">
            <v>Calmont-Mineral Wells 69Kv</v>
          </cell>
          <cell r="AE4782" t="str">
            <v>In-Service</v>
          </cell>
          <cell r="AF4782" t="str">
            <v>Closed</v>
          </cell>
          <cell r="AG4782">
            <v>45225</v>
          </cell>
          <cell r="AH4782" t="str">
            <v>6421.33</v>
          </cell>
          <cell r="AI4782">
            <v>7525.3</v>
          </cell>
        </row>
        <row r="4783">
          <cell r="E4783" t="str">
            <v>0PT50459 -- NORTH NETWORK SUB : REPLACEMENT OF EXISTING (3 EACH) 138 KV PORCELAIN SURGE ARRESTERS AT NORTH NETWORK - TRF02</v>
          </cell>
          <cell r="F4783" t="str">
            <v>NORTH NETWORK SUB : REPLACEMENT OF EXISTING (3 EACH) 138 KV PORCELAIN SURGE ARRESTERS AT NORTH NETWORK - TRF02</v>
          </cell>
          <cell r="G4783" t="str">
            <v>NORTH NETWORK Sub : REPLACEMENT OF EXISTING (3 EACH) 138 kV PORCELAIN SURGE ARRESTERS AT NORTH NETWORK - TRF02</v>
          </cell>
          <cell r="H4783" t="str">
            <v>THIS WA IS FOR THE REMOVAL OF THE EXISTING PORCELAIN SURGE ARRESTERS, THE TESTING AND INSTALLATION OF NEW POLYMER SURGE ARRESTERS AT NORTH NETWORK - TRF02
REVISION 7/7: Labor revised due to project being overestimated</v>
          </cell>
          <cell r="I4783" t="str">
            <v>CMPC</v>
          </cell>
          <cell r="J4783"/>
          <cell r="K4783"/>
          <cell r="L4783" t="str">
            <v>211</v>
          </cell>
          <cell r="M4783" t="str">
            <v>Region Miscellaneous</v>
          </cell>
          <cell r="N4783"/>
          <cell r="O4783" t="str">
            <v/>
          </cell>
          <cell r="P4783"/>
          <cell r="Q4783"/>
          <cell r="R4783" t="str">
            <v/>
          </cell>
          <cell r="S4783" t="str">
            <v xml:space="preserve">THIS WA IS FOR THE REMOVAL OF THE EXISTING PORCELAIN SURGE ARRESTERS, THE TESTING AND INSTALLATION OF NEW POLYMER SURGE ARRESTERS AT NORTH NETWORK - TRF02
</v>
          </cell>
          <cell r="T4783" t="str">
            <v>THIS WA IS FOR THE REMOVAL OF THE EXISTING PORCELAIN SURGE ARRESTERS, THE TESTING AND INSTALLATION OF NEW POLYMER SURGE ARRESTERS AT NORTH NETWORK - TRF02</v>
          </cell>
          <cell r="U4783"/>
          <cell r="V4783" t="str">
            <v>Vaneya Chukwurah</v>
          </cell>
          <cell r="W4783"/>
          <cell r="X4783"/>
          <cell r="Y4783" t="str">
            <v>METRO EAST</v>
          </cell>
          <cell r="Z4783" t="str">
            <v>DALLAS</v>
          </cell>
          <cell r="AA4783" t="str">
            <v>DALLAS</v>
          </cell>
          <cell r="AB4783" t="str">
            <v>Station</v>
          </cell>
          <cell r="AC4783" t="str">
            <v>0000586</v>
          </cell>
          <cell r="AD4783" t="str">
            <v>North Network S/Station T&amp;D</v>
          </cell>
          <cell r="AE4783" t="str">
            <v>In-Service</v>
          </cell>
          <cell r="AF4783" t="str">
            <v>Closed</v>
          </cell>
          <cell r="AG4783">
            <v>45114</v>
          </cell>
          <cell r="AH4783" t="str">
            <v>9769.67</v>
          </cell>
          <cell r="AI4783">
            <v>7518.79</v>
          </cell>
        </row>
        <row r="4784">
          <cell r="E4784" t="str">
            <v>0PT50031 -- HILLSBORO SWITCH - ABBOTT SUB 69 KV LINE : REPLACE BROKEN CROSSARM ON FRAME 53</v>
          </cell>
          <cell r="F4784" t="str">
            <v>HILLSBORO SWITCH - ABBOTT SUB 69 KV LINE : REPLACE BROKEN CROSSARM ON FRAME 53</v>
          </cell>
          <cell r="G4784" t="str">
            <v>Hillsboro Switch - Abbott Sub 69 kV Line : Replace Broken Crossarm on Frame 53</v>
          </cell>
          <cell r="H4784" t="str">
            <v>WA to replace broken crossarm on Frame 53 which caught on fire and caused an outage.
Retire:
1 69kV wood crossarm
Install:
2 polymer 138kV standoff insulators</v>
          </cell>
          <cell r="I4784" t="str">
            <v>CMPC</v>
          </cell>
          <cell r="J4784"/>
          <cell r="K4784"/>
          <cell r="L4784" t="str">
            <v>121</v>
          </cell>
          <cell r="M4784" t="str">
            <v>Crossarm Replacement</v>
          </cell>
          <cell r="N4784"/>
          <cell r="O4784" t="str">
            <v/>
          </cell>
          <cell r="P4784"/>
          <cell r="Q4784"/>
          <cell r="R4784" t="str">
            <v/>
          </cell>
          <cell r="S4784" t="str">
            <v xml:space="preserve">WA to replace broken crossarm on Frame 53 which caught on fire and caused an outage.
Retire:
1 69kV wood crossarm
Install:
2 polymer 138kV standoff insulators
</v>
          </cell>
          <cell r="T4784" t="str">
            <v>WA to replace broken crossarm on Frame 53 which caught on fire and caused an outage.
Retire:
1 69kV wood crossarm
Install:
2 polymer 138kV standoff insulators</v>
          </cell>
          <cell r="U4784"/>
          <cell r="V4784" t="str">
            <v>Kenneth Hamilton</v>
          </cell>
          <cell r="W4784"/>
          <cell r="X4784"/>
          <cell r="Y4784" t="str">
            <v>SOUTHEAST</v>
          </cell>
          <cell r="Z4784" t="str">
            <v>WACO</v>
          </cell>
          <cell r="AA4784" t="str">
            <v>WACO</v>
          </cell>
          <cell r="AB4784" t="str">
            <v>Line</v>
          </cell>
          <cell r="AC4784" t="str">
            <v>0400306</v>
          </cell>
          <cell r="AD4784" t="str">
            <v>Hillsboro - Waco, East 69KV</v>
          </cell>
          <cell r="AE4784" t="str">
            <v>In-Service</v>
          </cell>
          <cell r="AF4784" t="str">
            <v>Closed</v>
          </cell>
          <cell r="AG4784">
            <v>44901</v>
          </cell>
          <cell r="AH4784" t="str">
            <v>11587.35</v>
          </cell>
          <cell r="AI4784">
            <v>7494.53</v>
          </cell>
        </row>
        <row r="4785">
          <cell r="E4785" t="str">
            <v>0PT56017 -- SCURRY SUBSTATION 69KV: REPLACING TWO WINDOW AC UNITS</v>
          </cell>
          <cell r="F4785" t="str">
            <v>SCURRY SUBSTATION 69KV: REPLACING TWO WINDOW AC UNITS</v>
          </cell>
          <cell r="G4785" t="str">
            <v>Scurry Substation 69kV: Replacing two window AC units</v>
          </cell>
          <cell r="H4785" t="str">
            <v>This Work Authorization will be used to cover the cost to remove two old window unit air conditioners from both houses and installing one dual head mini split to supply both houses one on the north and one on the south:
Retire: 2 (two) air conditioners window units
Installing: 1 (one) dual head mini split
We will be purchasing the mini split from The Home Depot estimated amount of $2500.00
11/07/2024 - revision to estimate only per A. Dawdy - updated estimate to reflect correct labor amount. Over estimated at $8k only paid $4560.00 updated labor to $4600</v>
          </cell>
          <cell r="I4785" t="str">
            <v>CMPC</v>
          </cell>
          <cell r="J4785" t="str">
            <v>Region Reactive</v>
          </cell>
          <cell r="K4785" t="str">
            <v>BI 106_A/C REPLACMENTS</v>
          </cell>
          <cell r="L4785" t="str">
            <v>106</v>
          </cell>
          <cell r="M4785" t="str">
            <v>Air Conditioner Replacements</v>
          </cell>
          <cell r="N4785"/>
          <cell r="O4785" t="str">
            <v/>
          </cell>
          <cell r="P4785"/>
          <cell r="Q4785"/>
          <cell r="R4785" t="str">
            <v/>
          </cell>
          <cell r="S4785" t="str">
            <v xml:space="preserve">This Work Authorization will be used to cover the cost to remove two old window unit air conditioners from both houses and installing one dual head mini split to supply both houses one on the north and one on the south:
Retire: 2 (two) air conditioners window unitsInstalling: 1 (one) dual head mini split
We will be purchasing the mini split from The Home Depot estimated amount of $2500.00
</v>
          </cell>
          <cell r="T4785" t="str">
            <v>This Work Authorization will be used to cover the cost to remove two old window unit air conditioners from both houses and installing one dual head mini split to supply both houses one on the north and one on the south:
Retire: 2 (two) air conditioners window unitsInstalling: 1 (one) dual head mini split
We will be purchasing the mini split from The Home Depot estimated amount of $2500.00</v>
          </cell>
          <cell r="U4785"/>
          <cell r="V4785" t="str">
            <v>Stephanie Sager</v>
          </cell>
          <cell r="W4785"/>
          <cell r="X4785" t="str">
            <v>Miguel Ortega</v>
          </cell>
          <cell r="Y4785" t="str">
            <v>METRO WEST</v>
          </cell>
          <cell r="Z4785" t="str">
            <v>SWEETWATER</v>
          </cell>
          <cell r="AA4785" t="str">
            <v>SWEETWATER</v>
          </cell>
          <cell r="AB4785" t="str">
            <v>Station</v>
          </cell>
          <cell r="AC4785" t="str">
            <v>0005494</v>
          </cell>
          <cell r="AD4785" t="str">
            <v>Scurry 69-12.5Kv</v>
          </cell>
          <cell r="AE4785" t="str">
            <v>In-Service</v>
          </cell>
          <cell r="AF4785" t="str">
            <v>Constr. Complete, Chargeable</v>
          </cell>
          <cell r="AG4785">
            <v>45603</v>
          </cell>
          <cell r="AH4785" t="str">
            <v>11806.06</v>
          </cell>
          <cell r="AI4785">
            <v>7493.6</v>
          </cell>
        </row>
        <row r="4786">
          <cell r="E4786" t="str">
            <v>0PT50461 -- NORTH NETWORK SUB : REPLACEMENT OF EXISTING (3 EACH) 138 KV PORCELAIN SURGE ARRESTERS AT NORTH NETWORK - TRF04</v>
          </cell>
          <cell r="F4786" t="str">
            <v>NORTH NETWORK SUB : REPLACEMENT OF EXISTING (3 EACH) 138 KV PORCELAIN SURGE ARRESTERS AT NORTH NETWORK - TRF04</v>
          </cell>
          <cell r="G4786" t="str">
            <v>NORTH NETWORK Sub : REPLACEMENT OF EXISTING (3 EACH) 138 kV PORCELAIN SURGE ARRESTERS AT NORTH NETWORK - TRF04</v>
          </cell>
          <cell r="H4786" t="str">
            <v>THIS WA IS FOR THE REMOVAL OF THE EXISTING PORCELAIN SURGE ARRESTERS, THE TESTING AND INSTALLATION OF NEW POLYMER SURGE ARRESTERS AT NORTH NETWORK - TRF04
1/4/2023- REVISE DUE TO OVER ESTIMATED, DID NOT UTILIZE ALL PERSONNEL</v>
          </cell>
          <cell r="I4786" t="str">
            <v>CMPC</v>
          </cell>
          <cell r="J4786"/>
          <cell r="K4786"/>
          <cell r="L4786" t="str">
            <v>211</v>
          </cell>
          <cell r="M4786" t="str">
            <v>Region Miscellaneous</v>
          </cell>
          <cell r="N4786"/>
          <cell r="O4786" t="str">
            <v/>
          </cell>
          <cell r="P4786"/>
          <cell r="Q4786"/>
          <cell r="R4786" t="str">
            <v/>
          </cell>
          <cell r="S4786" t="str">
            <v xml:space="preserve">THIS WA IS FOR THE REMOVAL OF THE EXISTING PORCELAIN SURGE ARRESTERS, THE TESTING AND INSTALLATION OF NEW POLYMER SURGE ARRESTERS AT NORTH NETWORK - TRF04
</v>
          </cell>
          <cell r="T4786" t="str">
            <v>THIS WA IS FOR THE REMOVAL OF THE EXISTING PORCELAIN SURGE ARRESTERS, THE TESTING AND INSTALLATION OF NEW POLYMER SURGE ARRESTERS AT NORTH NETWORK - TRF04</v>
          </cell>
          <cell r="U4786"/>
          <cell r="V4786" t="str">
            <v>Martha Mata</v>
          </cell>
          <cell r="W4786"/>
          <cell r="X4786" t="str">
            <v>Barry Hance</v>
          </cell>
          <cell r="Y4786" t="str">
            <v>METRO EAST</v>
          </cell>
          <cell r="Z4786" t="str">
            <v>DALLAS</v>
          </cell>
          <cell r="AA4786" t="str">
            <v>DALLAS</v>
          </cell>
          <cell r="AB4786" t="str">
            <v>Station</v>
          </cell>
          <cell r="AC4786" t="str">
            <v>0000586</v>
          </cell>
          <cell r="AD4786" t="str">
            <v>North Network S/Station T&amp;D</v>
          </cell>
          <cell r="AE4786" t="str">
            <v>In-Service</v>
          </cell>
          <cell r="AF4786" t="str">
            <v>Closed</v>
          </cell>
          <cell r="AG4786">
            <v>45286</v>
          </cell>
          <cell r="AH4786" t="str">
            <v>9769.67</v>
          </cell>
          <cell r="AI4786">
            <v>7488.32</v>
          </cell>
        </row>
        <row r="4787">
          <cell r="E4787" t="str">
            <v>0PT49149 -- WEBB SUBSTATION SWITCH : REPLACE BATTERY CHARGER #3</v>
          </cell>
          <cell r="F4787" t="str">
            <v>WEBB SUBSTATION SWITCH : REPLACE BATTERY CHARGER #3</v>
          </cell>
          <cell r="G4787" t="str">
            <v>Webb Substation Switch : Replace Battery Charger #3</v>
          </cell>
          <cell r="H4787" t="str">
            <v>This WA is to cover the cost of Replacing a Failed Battery charger #3 with a New Nolan 25A charger
*Revision- Failed to estimate an extra employee on hand for training purposes and under estimated on material.</v>
          </cell>
          <cell r="I4787" t="str">
            <v>CMPC</v>
          </cell>
          <cell r="J4787"/>
          <cell r="K4787"/>
          <cell r="L4787" t="str">
            <v>107</v>
          </cell>
          <cell r="M4787" t="str">
            <v>Battery &amp; Charger Replacements</v>
          </cell>
          <cell r="N4787"/>
          <cell r="O4787" t="str">
            <v/>
          </cell>
          <cell r="P4787"/>
          <cell r="Q4787"/>
          <cell r="R4787" t="str">
            <v/>
          </cell>
          <cell r="S4787" t="str">
            <v xml:space="preserve">This WA to cover the cost of replacing a failed battery charger #3 at Webb Substation with a New Nolan 25A Charger
</v>
          </cell>
          <cell r="T4787" t="str">
            <v>This WA to cover the cost of replacing a failed battery charger #3 at Webb Substation with a New Nolan 25A Charger</v>
          </cell>
          <cell r="U4787"/>
          <cell r="V4787" t="str">
            <v>Marissa Cassidy</v>
          </cell>
          <cell r="W4787"/>
          <cell r="X4787"/>
          <cell r="Y4787" t="str">
            <v>METRO WEST</v>
          </cell>
          <cell r="Z4787" t="str">
            <v>FORT WORTH</v>
          </cell>
          <cell r="AA4787" t="str">
            <v>FORT WORTH</v>
          </cell>
          <cell r="AB4787" t="str">
            <v>Station</v>
          </cell>
          <cell r="AC4787" t="str">
            <v>0005386</v>
          </cell>
          <cell r="AD4787" t="str">
            <v>Webb 345-25Kv</v>
          </cell>
          <cell r="AE4787" t="str">
            <v>In-Service</v>
          </cell>
          <cell r="AF4787" t="str">
            <v>Closed</v>
          </cell>
          <cell r="AG4787">
            <v>44854</v>
          </cell>
          <cell r="AH4787" t="str">
            <v>6478.27</v>
          </cell>
          <cell r="AI4787">
            <v>7484.93</v>
          </cell>
        </row>
        <row r="4788">
          <cell r="E4788" t="str">
            <v>0PT51645 -- INTERNATIONAL AIRPORT SUB : REPLACE DAMAGED DISCONNECTS ON OPERATING BUS FOR FEEDER 1424</v>
          </cell>
          <cell r="F4788" t="str">
            <v>INTERNATIONAL AIRPORT SUB : REPLACE DAMAGED DISCONNECTS ON OPERATING BUS FOR FEEDER 1424</v>
          </cell>
          <cell r="G4788" t="str">
            <v>International Airport Sub : Replace Damaged Disconnects on Operating Bus for Feeder 1424</v>
          </cell>
          <cell r="H4788" t="str">
            <v>This WA is to cover the cost to Replace Damaged Disconnects on Operating Bus for Feeder 1424
Parts to be removed: (3) -1 disconnect SW's
Parts to be Installed: (3) -1 disconnect SW's</v>
          </cell>
          <cell r="I4788" t="str">
            <v>CMPC</v>
          </cell>
          <cell r="J4788"/>
          <cell r="K4788"/>
          <cell r="L4788" t="str">
            <v>211</v>
          </cell>
          <cell r="M4788" t="str">
            <v>Region Miscellaneous</v>
          </cell>
          <cell r="N4788"/>
          <cell r="O4788" t="str">
            <v/>
          </cell>
          <cell r="P4788"/>
          <cell r="Q4788"/>
          <cell r="R4788" t="str">
            <v/>
          </cell>
          <cell r="S4788" t="str">
            <v xml:space="preserve">This WA is to cover the cost to Replace Damaged Disconnects on Operating Bus for Feeder 1424
Parts to be removed: (3) -1 disconnect SW'sParts to be Installed: (3) -1 disconnect SW's
</v>
          </cell>
          <cell r="T4788" t="str">
            <v>This WA is to cover the cost to Replace Damaged Disconnects on Operating Bus for Feeder 1424
Parts to be removed: (3) -1 disconnect SW'sParts to be Installed: (3) -1 disconnect SW's</v>
          </cell>
          <cell r="U4788"/>
          <cell r="V4788" t="str">
            <v>Marissa Cassidy</v>
          </cell>
          <cell r="W4788"/>
          <cell r="X4788"/>
          <cell r="Y4788" t="str">
            <v>METRO WEST</v>
          </cell>
          <cell r="Z4788" t="str">
            <v>FORT WORTH</v>
          </cell>
          <cell r="AA4788" t="str">
            <v>FORT WORTH</v>
          </cell>
          <cell r="AB4788" t="str">
            <v>Station</v>
          </cell>
          <cell r="AC4788" t="str">
            <v>0005440</v>
          </cell>
          <cell r="AD4788" t="str">
            <v>Int Airport 138-12.5Kv</v>
          </cell>
          <cell r="AE4788" t="str">
            <v>In-Service</v>
          </cell>
          <cell r="AF4788" t="str">
            <v>Closed</v>
          </cell>
          <cell r="AG4788">
            <v>45076</v>
          </cell>
          <cell r="AH4788" t="str">
            <v>15030.55</v>
          </cell>
          <cell r="AI4788">
            <v>7459.47</v>
          </cell>
        </row>
        <row r="4789">
          <cell r="E4789" t="str">
            <v>0PT55552 -- BURLESON SUB : REPLACE SW 2051-1 DUE TO IRREPARABLE HOTSPOTS</v>
          </cell>
          <cell r="F4789" t="str">
            <v>BURLESON SUB : REPLACE SW 2051-1 DUE TO IRREPARABLE HOTSPOTS</v>
          </cell>
          <cell r="G4789" t="str">
            <v>Burleson Sub : Replace SW 2051-1 due to irreparable Hotspots</v>
          </cell>
          <cell r="H4789" t="str">
            <v>This WA is to cover the cost to Replace SW 2051-1 due to irreparable Hotspots
Parts to be Removed: SW 2051-1
Parts to be Installed: (3) New -1 disconnects, USCO HH6</v>
          </cell>
          <cell r="I4789" t="str">
            <v>CMPC</v>
          </cell>
          <cell r="J4789" t="str">
            <v>Region Reactive</v>
          </cell>
          <cell r="K4789" t="str">
            <v>BI 211_REGION REACTIVE MAINTENANCE</v>
          </cell>
          <cell r="L4789" t="str">
            <v>211</v>
          </cell>
          <cell r="M4789" t="str">
            <v>Region Miscellaneous</v>
          </cell>
          <cell r="N4789"/>
          <cell r="O4789" t="str">
            <v/>
          </cell>
          <cell r="P4789"/>
          <cell r="Q4789"/>
          <cell r="R4789" t="str">
            <v/>
          </cell>
          <cell r="S4789" t="str">
            <v xml:space="preserve">This WA is to cover the cost to Replace SW 2051-1 due to irreparable Hotspots
Parts to be Removed: SW 2051-1Parts to be Installed: (3) New -1 disconnects, USCO HH6
</v>
          </cell>
          <cell r="T4789" t="str">
            <v>This WA is to cover the cost to Replace SW 2051-1 due to irreparable Hotspots
Parts to be Removed: SW 2051-1Parts to be Installed: (3) New -1 disconnects, USCO HH6</v>
          </cell>
          <cell r="U4789"/>
          <cell r="V4789" t="str">
            <v>Marissa Cassidy</v>
          </cell>
          <cell r="W4789"/>
          <cell r="X4789" t="str">
            <v>Miguel Ortega</v>
          </cell>
          <cell r="Y4789" t="str">
            <v>METRO WEST</v>
          </cell>
          <cell r="Z4789" t="str">
            <v>FORT WORTH</v>
          </cell>
          <cell r="AA4789" t="str">
            <v>FORT WORTH</v>
          </cell>
          <cell r="AB4789" t="str">
            <v>Station</v>
          </cell>
          <cell r="AC4789" t="str">
            <v>0005185</v>
          </cell>
          <cell r="AD4789" t="str">
            <v>Burleson Switch</v>
          </cell>
          <cell r="AE4789" t="str">
            <v>In-Service</v>
          </cell>
          <cell r="AF4789" t="str">
            <v>Closed</v>
          </cell>
          <cell r="AG4789">
            <v>45510</v>
          </cell>
          <cell r="AH4789" t="str">
            <v>6944.36</v>
          </cell>
          <cell r="AI4789">
            <v>7458.64</v>
          </cell>
        </row>
        <row r="4790">
          <cell r="E4790" t="str">
            <v>0PT48146 -- EMMA SUB 69 KV: REPLACE FAILED PT ON BANK #2</v>
          </cell>
          <cell r="F4790" t="str">
            <v>EMMA SUB 69 KV: REPLACE FAILED PT ON BANK #2</v>
          </cell>
          <cell r="G4790" t="str">
            <v>Emma Sub 69 kV: Replace Failed PT on Bank #2</v>
          </cell>
          <cell r="H4790" t="str">
            <v>This Work Authorization (WA) will cover the cost to replace a failed PT on bank #2 at Emma Substation 69 kV.
Clifton Odom approved use of B217.</v>
          </cell>
          <cell r="I4790" t="str">
            <v>CMPC</v>
          </cell>
          <cell r="J4790"/>
          <cell r="K4790"/>
          <cell r="L4790" t="str">
            <v>217</v>
          </cell>
          <cell r="M4790" t="str">
            <v>Failed Substation Equip Replac</v>
          </cell>
          <cell r="N4790"/>
          <cell r="O4790" t="str">
            <v/>
          </cell>
          <cell r="P4790"/>
          <cell r="Q4790"/>
          <cell r="R4790" t="str">
            <v/>
          </cell>
          <cell r="S4790" t="str">
            <v xml:space="preserve">This Work Authorization (WA) will cover the cost to replace a failed PT on bank #2 at Emma Substation 69 kV.
Clifton Odom approved use of B217.
</v>
          </cell>
          <cell r="T4790" t="str">
            <v>This Work Authorization (WA) will cover the cost to replace a failed PT on bank #2 at Emma Substation 69 kV.
Clifton Odom approved use of B217.</v>
          </cell>
          <cell r="U4790"/>
          <cell r="V4790" t="str">
            <v>Angie Edwards</v>
          </cell>
          <cell r="W4790"/>
          <cell r="X4790"/>
          <cell r="Y4790" t="str">
            <v>METRO WEST</v>
          </cell>
          <cell r="Z4790" t="str">
            <v>ODESSA</v>
          </cell>
          <cell r="AA4790" t="str">
            <v>ODESSA</v>
          </cell>
          <cell r="AB4790" t="str">
            <v>Station</v>
          </cell>
          <cell r="AC4790" t="str">
            <v>0005596</v>
          </cell>
          <cell r="AD4790" t="str">
            <v>Emma 69-12.5Kv</v>
          </cell>
          <cell r="AE4790" t="str">
            <v>In-Service</v>
          </cell>
          <cell r="AF4790" t="str">
            <v>Closed</v>
          </cell>
          <cell r="AG4790">
            <v>44743</v>
          </cell>
          <cell r="AH4790" t="str">
            <v>6823.6</v>
          </cell>
          <cell r="AI4790">
            <v>7438.91</v>
          </cell>
        </row>
        <row r="4791">
          <cell r="E4791" t="str">
            <v>0PT51595 -- NORTHHAVEN SWITCH : REPLACE FAILED RELAY SEL-311C FOR CIRCUIT BREAKER ON A LINE PANEL</v>
          </cell>
          <cell r="F4791" t="str">
            <v>NORTHHAVEN SWITCH : REPLACE FAILED RELAY SEL-311C FOR CIRCUIT BREAKER ON A LINE PANEL</v>
          </cell>
          <cell r="G4791" t="str">
            <v>Northhaven Switch : Replace Failed Relay SEL-311C for circuit breaker on a line panel</v>
          </cell>
          <cell r="H4791" t="str">
            <v>This Work Authorization (WA) will cover the cost to replace a failed relay SEL-311C on Line Panel.</v>
          </cell>
          <cell r="I4791" t="str">
            <v>CMPC</v>
          </cell>
          <cell r="J4791"/>
          <cell r="K4791"/>
          <cell r="L4791" t="str">
            <v>211</v>
          </cell>
          <cell r="M4791" t="str">
            <v>Region Miscellaneous</v>
          </cell>
          <cell r="N4791"/>
          <cell r="O4791" t="str">
            <v/>
          </cell>
          <cell r="P4791"/>
          <cell r="Q4791"/>
          <cell r="R4791" t="str">
            <v/>
          </cell>
          <cell r="S4791" t="str">
            <v xml:space="preserve">This Work Authorization (WA) will cover the cost to replace a failed relay SEL-311C on Line Panel.
</v>
          </cell>
          <cell r="T4791" t="str">
            <v>This Work Authorization (WA) will cover the cost to replace a failed relay SEL-311C on Line Panel.</v>
          </cell>
          <cell r="U4791"/>
          <cell r="V4791" t="str">
            <v>Samantha Bogusch</v>
          </cell>
          <cell r="W4791" t="str">
            <v>Robert Edwards</v>
          </cell>
          <cell r="X4791"/>
          <cell r="Y4791" t="str">
            <v>METRO EAST</v>
          </cell>
          <cell r="Z4791" t="str">
            <v>NORTH DALLAS</v>
          </cell>
          <cell r="AA4791" t="str">
            <v>NORTH DALLAS</v>
          </cell>
          <cell r="AB4791" t="str">
            <v>Station</v>
          </cell>
          <cell r="AC4791" t="str">
            <v>0000134</v>
          </cell>
          <cell r="AD4791" t="str">
            <v>Northhaven S/Sta T&amp;D</v>
          </cell>
          <cell r="AE4791" t="str">
            <v>In-Service</v>
          </cell>
          <cell r="AF4791" t="str">
            <v>Closed</v>
          </cell>
          <cell r="AG4791">
            <v>45124</v>
          </cell>
          <cell r="AH4791" t="str">
            <v>12229.96</v>
          </cell>
          <cell r="AI4791">
            <v>7438.59</v>
          </cell>
        </row>
        <row r="4792">
          <cell r="E4792" t="str">
            <v>0PT52239 -- GRAHAM PLANT  SWITCH - SUN ECU TAP 138 KV LINE : REPLACE BROKEN CROSS ARM 3/5</v>
          </cell>
          <cell r="F4792" t="str">
            <v>GRAHAM PLANT  SWITCH - SUN ECU TAP 138 KV LINE : REPLACE BROKEN CROSS ARM 3/5</v>
          </cell>
          <cell r="G4792" t="str">
            <v>Graham Plant  Switch - Sun ECU Tap 138 kV Line : Replace Broken Cross Arm 3/5</v>
          </cell>
          <cell r="H4792" t="str">
            <v>Graham Plant  Switch - Sun ECU Tap 138 kV Line : Replace Broken Cross Arm 3/5 - Budget 121
This Work Authorization will cover the cost to replace broken cross arm 3/5 which was found during routine line patrol.
Remove: 
3/5-(1) Cross Arm
Install:
3/5-(1) Steel Cross Arm</v>
          </cell>
          <cell r="I4792" t="str">
            <v>CMPC</v>
          </cell>
          <cell r="J4792"/>
          <cell r="K4792"/>
          <cell r="L4792" t="str">
            <v>121</v>
          </cell>
          <cell r="M4792" t="str">
            <v>Crossarm Replacement</v>
          </cell>
          <cell r="N4792"/>
          <cell r="O4792" t="str">
            <v/>
          </cell>
          <cell r="P4792"/>
          <cell r="Q4792"/>
          <cell r="R4792" t="str">
            <v/>
          </cell>
          <cell r="S4792" t="str">
            <v xml:space="preserve">Graham Plant Switch - Sun ECU Tap 138 kV Line : Replace Broken Cross Arm 3/5 - Budget 121
This Work Authorization will cover the cost to replace broken cross arm 3/5 which was found during routine line patrol.
Remove: 3/5-(1) Cross Arm
Install:3/5-(1) Steel Cross Arm
</v>
          </cell>
          <cell r="T4792" t="str">
            <v>Graham Plant Switch - Sun ECU Tap 138 kV Line : Replace Broken Cross Arm 3/5 - Budget 121
This Work Authorization will cover the cost to replace broken cross arm 3/5 which was found during routine line patrol.
Remove: 3/5-(1) Cross Arm
Install:3/5-(1) Steel Cross Arm</v>
          </cell>
          <cell r="U4792"/>
          <cell r="V4792" t="str">
            <v>Priscilla Martinez</v>
          </cell>
          <cell r="W4792"/>
          <cell r="X4792"/>
          <cell r="Y4792" t="str">
            <v>METRO WEST</v>
          </cell>
          <cell r="Z4792" t="str">
            <v>WICHITA FALLS</v>
          </cell>
          <cell r="AA4792" t="str">
            <v>GRAHAM</v>
          </cell>
          <cell r="AB4792" t="str">
            <v>Line</v>
          </cell>
          <cell r="AC4792" t="str">
            <v>0007218</v>
          </cell>
          <cell r="AD4792" t="str">
            <v>Graham-Breckenridge 138Kv</v>
          </cell>
          <cell r="AE4792" t="str">
            <v>In-Service</v>
          </cell>
          <cell r="AF4792" t="str">
            <v>Closed</v>
          </cell>
          <cell r="AG4792">
            <v>45183</v>
          </cell>
          <cell r="AH4792" t="str">
            <v>6919.83</v>
          </cell>
          <cell r="AI4792">
            <v>7435.16</v>
          </cell>
        </row>
        <row r="4793">
          <cell r="E4793" t="str">
            <v>0PT51920 -- PLANO WEST SWITCH: REPLACE CAPACITORS ON CAP BANK 11</v>
          </cell>
          <cell r="F4793" t="str">
            <v>PLANO WEST SWITCH: REPLACE CAPACITORS ON CAP BANK 11</v>
          </cell>
          <cell r="G4793" t="str">
            <v>Plano West Switch: Replace Capacitors on Cap Bank 11</v>
          </cell>
          <cell r="H4793" t="str">
            <v>This Work Authorization (WA) will cover the cost for replacing two failed Capacitors on Cap Bank 11
*Peter Babcock authorizes use of BI 217.</v>
          </cell>
          <cell r="I4793" t="str">
            <v>CMPC</v>
          </cell>
          <cell r="J4793"/>
          <cell r="K4793"/>
          <cell r="L4793" t="str">
            <v>217</v>
          </cell>
          <cell r="M4793" t="str">
            <v>Failed Substation Equip Replac</v>
          </cell>
          <cell r="N4793"/>
          <cell r="O4793" t="str">
            <v/>
          </cell>
          <cell r="P4793"/>
          <cell r="Q4793"/>
          <cell r="R4793" t="str">
            <v/>
          </cell>
          <cell r="S4793" t="str">
            <v xml:space="preserve">This Work Authorization (WA) will cover the cost for replacing two failed Capacitors on Cap Bank 11
*Peter Babcock authorizes use of BI 217.
</v>
          </cell>
          <cell r="T4793" t="str">
            <v>This Work Authorization (WA) will cover the cost for replacing two failed Capacitors on Cap Bank 11
*Peter Babcock authorizes use of BI 217.</v>
          </cell>
          <cell r="U4793"/>
          <cell r="V4793" t="str">
            <v>Samantha Bogusch</v>
          </cell>
          <cell r="W4793" t="str">
            <v>Charlie Favors</v>
          </cell>
          <cell r="X4793"/>
          <cell r="Y4793" t="str">
            <v>METRO EAST</v>
          </cell>
          <cell r="Z4793" t="str">
            <v>NORTH DALLAS</v>
          </cell>
          <cell r="AA4793" t="str">
            <v>NORTH DALLAS</v>
          </cell>
          <cell r="AB4793" t="str">
            <v>Station</v>
          </cell>
          <cell r="AC4793" t="str">
            <v>0101412</v>
          </cell>
          <cell r="AD4793" t="str">
            <v>Plano, West 138Kv</v>
          </cell>
          <cell r="AE4793" t="str">
            <v>In-Service</v>
          </cell>
          <cell r="AF4793" t="str">
            <v>Closed</v>
          </cell>
          <cell r="AG4793">
            <v>45182</v>
          </cell>
          <cell r="AH4793" t="str">
            <v>13914.96</v>
          </cell>
          <cell r="AI4793">
            <v>7433.28</v>
          </cell>
        </row>
        <row r="4794">
          <cell r="E4794" t="str">
            <v>0PT50411 -- CEDAR HILL SUB : REPLACEMENT OF EXISTING (3 EACH) 138 KV PORCELAIN SURGE ARRESTERS AT CEDAR HILL-TRF02</v>
          </cell>
          <cell r="F4794" t="str">
            <v>CEDAR HILL SUB : REPLACEMENT OF EXISTING (3 EACH) 138 KV PORCELAIN SURGE ARRESTERS AT CEDAR HILL-TRF02</v>
          </cell>
          <cell r="G4794" t="str">
            <v>Cedar Hill Sub : REPLACEMENT OF EXISTING (3 EACH) 138 kV PORCELAIN SURGE ARRESTERS AT CEDAR HILL-TRF02</v>
          </cell>
          <cell r="H4794" t="str">
            <v>THIS WA IS FOR THE REMOVAL OF THE EXISTING PORCELAIN SURGE ARRESTERS, THE TESTING AND INSTALLATION OF NEW POLYMER SURGE ARRESTERS AT CEDAR HILL-TRF02
REVISION 7/7: Labor revised due to project being overestimated</v>
          </cell>
          <cell r="I4794" t="str">
            <v>CMPC</v>
          </cell>
          <cell r="J4794"/>
          <cell r="K4794"/>
          <cell r="L4794" t="str">
            <v>211</v>
          </cell>
          <cell r="M4794" t="str">
            <v>Region Miscellaneous</v>
          </cell>
          <cell r="N4794"/>
          <cell r="O4794" t="str">
            <v/>
          </cell>
          <cell r="P4794"/>
          <cell r="Q4794"/>
          <cell r="R4794" t="str">
            <v/>
          </cell>
          <cell r="S4794" t="str">
            <v xml:space="preserve">THIS WA IS FOR THE REMOVAL OF THE EXISTING PORCELAIN SURGE ARRESTERS, THE TESTING AND INSTALLATION OF NEW POLYMER SURGE ARRESTERS ONCEDAR HILL-TRF02.
</v>
          </cell>
          <cell r="T4794" t="str">
            <v>THIS WA IS FOR THE REMOVAL OF THE EXISTING PORCELAIN SURGE ARRESTERS, THE TESTING AND INSTALLATION OF NEW POLYMER SURGE ARRESTERS ONCEDAR HILL-TRF02.</v>
          </cell>
          <cell r="U4794"/>
          <cell r="V4794" t="str">
            <v>Bettye Turner</v>
          </cell>
          <cell r="W4794"/>
          <cell r="X4794"/>
          <cell r="Y4794" t="str">
            <v>METRO EAST</v>
          </cell>
          <cell r="Z4794" t="str">
            <v>DALLAS</v>
          </cell>
          <cell r="AA4794" t="str">
            <v>DALLAS</v>
          </cell>
          <cell r="AB4794" t="str">
            <v>Station</v>
          </cell>
          <cell r="AC4794" t="str">
            <v>0101401</v>
          </cell>
          <cell r="AD4794" t="str">
            <v>Cedar Hill, 138Kv</v>
          </cell>
          <cell r="AE4794" t="str">
            <v>In-Service</v>
          </cell>
          <cell r="AF4794" t="str">
            <v>Closed</v>
          </cell>
          <cell r="AG4794">
            <v>45114</v>
          </cell>
          <cell r="AH4794" t="str">
            <v>9769.67</v>
          </cell>
          <cell r="AI4794">
            <v>7432.42</v>
          </cell>
        </row>
        <row r="4795">
          <cell r="E4795" t="str">
            <v>0PT52877 -- IOWA PARK TAP SWITCH - BURKBURNETT SWITCH 69 KV LINE : REPLACE CROSS ARMS</v>
          </cell>
          <cell r="F4795" t="str">
            <v>IOWA PARK TAP SWITCH - BURKBURNETT SWITCH 69 KV LINE : REPLACE CROSS ARMS</v>
          </cell>
          <cell r="G4795" t="str">
            <v>Iowa Park Tap Switch - Burkburnett Switch 69 kV Line : Replace Cross Arms</v>
          </cell>
          <cell r="H4795" t="str">
            <v>This Work Authorization (WA) will cover the cost to replace Cross Arms on multiple structures on the Iowa Park Tap Switch-Burkburnett Switch 69 KV Line as detailed below:
Structures: 7/2 and 7/3
Remove: Two (2) Wood 30' Cross Arms
Install: Two (2) Steel 30' Cross Arms</v>
          </cell>
          <cell r="I4795" t="str">
            <v>CMPC</v>
          </cell>
          <cell r="J4795"/>
          <cell r="K4795"/>
          <cell r="L4795" t="str">
            <v>121</v>
          </cell>
          <cell r="M4795" t="str">
            <v>Crossarm Replacement</v>
          </cell>
          <cell r="N4795"/>
          <cell r="O4795" t="str">
            <v/>
          </cell>
          <cell r="P4795"/>
          <cell r="Q4795"/>
          <cell r="R4795" t="str">
            <v/>
          </cell>
          <cell r="S4795" t="str">
            <v xml:space="preserve">This Work Authorization (WA) will cover the cost to replace Cross Arms on multiple structures on the Iowa Park Tap Switch-Burkburnett Switch 69 KV Line as detailed below:
Structures: 7/2 and 7/3Remove: Two (2) Wood 30' Cross ArmsInstall: Two (2) Steel 30' Cross Arms
</v>
          </cell>
          <cell r="T4795" t="str">
            <v>This Work Authorization (WA) will cover the cost to replace Cross Arms on multiple structures on the Iowa Park Tap Switch-Burkburnett Switch 69 KV Line as detailed below:
Structures: 7/2 and 7/3Remove: Two (2) Wood 30' Cross ArmsInstall: Two (2) Steel 30' Cross Arms</v>
          </cell>
          <cell r="U4795"/>
          <cell r="V4795" t="str">
            <v>Priscilla Martinez</v>
          </cell>
          <cell r="W4795"/>
          <cell r="X4795" t="str">
            <v>Miguel Ortega</v>
          </cell>
          <cell r="Y4795" t="str">
            <v>METRO WEST</v>
          </cell>
          <cell r="Z4795" t="str">
            <v>WICHITA FALLS</v>
          </cell>
          <cell r="AA4795" t="str">
            <v>WICHITA FALLS</v>
          </cell>
          <cell r="AB4795" t="str">
            <v>Line</v>
          </cell>
          <cell r="AC4795" t="str">
            <v>0007324</v>
          </cell>
          <cell r="AD4795" t="str">
            <v>Iowa Park-Burkburnett 69Kv</v>
          </cell>
          <cell r="AE4795" t="str">
            <v>In-Service</v>
          </cell>
          <cell r="AF4795" t="str">
            <v>Closed</v>
          </cell>
          <cell r="AG4795">
            <v>45237</v>
          </cell>
          <cell r="AH4795" t="str">
            <v>9553.37</v>
          </cell>
          <cell r="AI4795">
            <v>7431.83</v>
          </cell>
        </row>
        <row r="4796">
          <cell r="E4796" t="str">
            <v>0PT52057 -- IRVING NORWOOD SWITCH : REPLACE FAILED CAPACITORS ON CAP BANK 12</v>
          </cell>
          <cell r="F4796" t="str">
            <v>IRVING NORWOOD SWITCH : REPLACE FAILED CAPACITORS ON CAP BANK 12</v>
          </cell>
          <cell r="G4796" t="str">
            <v>Irving Norwood Switch : Replace Failed Capacitors on Cap Bank 12</v>
          </cell>
          <cell r="H4796" t="str">
            <v>This WA is an estimated cost to replace failed capacitors on Cap Bank 12
REVISION 8/10: Revised labor and materials due to project being overestimated and removed rental.</v>
          </cell>
          <cell r="I4796" t="str">
            <v>CMPC</v>
          </cell>
          <cell r="J4796"/>
          <cell r="K4796"/>
          <cell r="L4796" t="str">
            <v>217</v>
          </cell>
          <cell r="M4796" t="str">
            <v>Failed Substation Equip Replac</v>
          </cell>
          <cell r="N4796"/>
          <cell r="O4796" t="str">
            <v/>
          </cell>
          <cell r="P4796"/>
          <cell r="Q4796"/>
          <cell r="R4796" t="str">
            <v/>
          </cell>
          <cell r="S4796" t="str">
            <v xml:space="preserve">This WA is an estimated cost to replace failed capacitors on Cap Bank 12
</v>
          </cell>
          <cell r="T4796" t="str">
            <v>This WA is an estimated cost to replace failed capacitors on Cap Bank 12</v>
          </cell>
          <cell r="U4796"/>
          <cell r="V4796" t="str">
            <v>Vaneya Chukwurah</v>
          </cell>
          <cell r="W4796"/>
          <cell r="X4796"/>
          <cell r="Y4796" t="str">
            <v>METRO EAST</v>
          </cell>
          <cell r="Z4796" t="str">
            <v>DALLAS</v>
          </cell>
          <cell r="AA4796" t="str">
            <v>DALLAS</v>
          </cell>
          <cell r="AB4796" t="str">
            <v>Station</v>
          </cell>
          <cell r="AC4796" t="str">
            <v>0101431</v>
          </cell>
          <cell r="AD4796" t="str">
            <v>Norwood 345 KV Switching Sta</v>
          </cell>
          <cell r="AE4796" t="str">
            <v>In-Service</v>
          </cell>
          <cell r="AF4796" t="str">
            <v>Closed</v>
          </cell>
          <cell r="AG4796">
            <v>45148</v>
          </cell>
          <cell r="AH4796" t="str">
            <v>10659.14</v>
          </cell>
          <cell r="AI4796">
            <v>7411</v>
          </cell>
        </row>
        <row r="4797">
          <cell r="E4797" t="str">
            <v>0PT46749 -- MABANK SUB : INSTALL A TEMPERATURE MONITOR TTC1000  INCREMENTAL SEASONAL PREP - AIS# 21-01100</v>
          </cell>
          <cell r="F4797" t="str">
            <v>MABANK SUB : INSTALL A TEMPERATURE MONITOR TTC1000  INCREMENTAL SEASONAL PREP - AIS# 21-01100</v>
          </cell>
          <cell r="G4797" t="str">
            <v>Mabank Sub : Install a temperature monitor TTC1000  Incremental Seasonal Prep - AIS# 21-01100</v>
          </cell>
          <cell r="H4797" t="str">
            <v>This WA will cover the cost of installing a temperature monitor</v>
          </cell>
          <cell r="I4797" t="str">
            <v>CMPC</v>
          </cell>
          <cell r="J4797"/>
          <cell r="K4797"/>
          <cell r="L4797" t="str">
            <v>216</v>
          </cell>
          <cell r="M4797" t="str">
            <v>Oper Support Misc (Or Improve)</v>
          </cell>
          <cell r="N4797"/>
          <cell r="O4797" t="str">
            <v/>
          </cell>
          <cell r="P4797"/>
          <cell r="Q4797"/>
          <cell r="R4797" t="str">
            <v/>
          </cell>
          <cell r="S4797" t="str">
            <v xml:space="preserve">This WA will cover the cost of installing a temperature monitor
</v>
          </cell>
          <cell r="T4797" t="str">
            <v>This WA will cover the cost of installing a temperature monitor</v>
          </cell>
          <cell r="U4797"/>
          <cell r="V4797" t="str">
            <v>Carissa Hilliard</v>
          </cell>
          <cell r="W4797" t="str">
            <v>Khanh Nguyen</v>
          </cell>
          <cell r="X4797"/>
          <cell r="Y4797" t="str">
            <v>SOUTHEAST</v>
          </cell>
          <cell r="Z4797" t="str">
            <v>WACO</v>
          </cell>
          <cell r="AA4797" t="str">
            <v>CORSICANA</v>
          </cell>
          <cell r="AB4797" t="str">
            <v>Station</v>
          </cell>
          <cell r="AC4797" t="str">
            <v>0401468</v>
          </cell>
          <cell r="AD4797" t="str">
            <v>Mabank, 138Kv</v>
          </cell>
          <cell r="AE4797" t="str">
            <v>In-Service</v>
          </cell>
          <cell r="AF4797" t="str">
            <v>Closed</v>
          </cell>
          <cell r="AG4797">
            <v>45027</v>
          </cell>
          <cell r="AH4797" t="str">
            <v>11173.05</v>
          </cell>
          <cell r="AI4797">
            <v>7399.26</v>
          </cell>
        </row>
        <row r="4798">
          <cell r="E4798" t="str">
            <v>0PT51476 -- EVERMAN SW. - CLEBURNE SW. 138KV LINE: WILSHIRE SUB CUT-IN : ROW ACQUISITION</v>
          </cell>
          <cell r="F4798" t="str">
            <v>EVERMAN SW. - CLEBURNE SW. 138KV LINE: WILSHIRE SUB CUT-IN : ROW ACQUISITION</v>
          </cell>
          <cell r="G4798" t="str">
            <v>Everman Sw. - Cleburne Sw. 138kV Line: Wilshire Sub Cut-In : ROW Acquisition</v>
          </cell>
          <cell r="H4798" t="str">
            <v>This work authorization is being requested to secure one easement modification agreement (3 structures 11/4, 11/5C, 11/6) ABST 184 TR 1A H G CATLETT, in Johnson County, Texas.</v>
          </cell>
          <cell r="I4798" t="str">
            <v>ROW</v>
          </cell>
          <cell r="J4798"/>
          <cell r="K4798"/>
          <cell r="L4798" t="str">
            <v>110</v>
          </cell>
          <cell r="M4798" t="str">
            <v>Substation Sites/Lines Row</v>
          </cell>
          <cell r="N4798" t="str">
            <v>M5283</v>
          </cell>
          <cell r="O4798" t="str">
            <v>Circuit miles: 0.0
Substation: Initially 1 - 47 MVA 138-24.9 kV transformer, ultimately 4 - 47 MVA 138-24.9 kV transformers
Terminal equipment minimum capability: 2000 A 
Construct the Wilshire 138 kV Substation with one 47 MVA 138-24.9 kV transformer. Connect the Wilshire 138 kV Substation to the Cleburne Switch - Burleson Switch 138 kV Line approximately 5.3-miles south from Burleson Switch. Install three 138 kV line sectionalizing switches to meet or exceed 2000 A.</v>
          </cell>
          <cell r="P4798" t="str">
            <v>This work authorization is being requested to secure one easement modification agreement (3 structures 11/4, 11/5C, 11/6) ABST 184 TR 1A H G CATLETT, in Johnson County, Texas.
Construct the Wilshire 138 kV Substation with one 47 MVA 138-24.9 kV transformer. Connect the Wilshire 138 kV Substation to the Cleburne Switch - Burleson Switch 138 kV Line approximately 5.3-miles south from Burleson Switch. Install three 138 kV line sectionalizing switches to meet or exceed 2000 A.</v>
          </cell>
          <cell r="Q4798"/>
          <cell r="R4798" t="str">
            <v/>
          </cell>
          <cell r="S4798" t="str">
            <v xml:space="preserve">This work authorization is being requested to secure one easement modification agreement (3 structures 11/4, 11/5C, 11/6) ABST 184 TR 1A H G CATLETT, in Johnson County, Texas.
This work authorization is being requested to secure one easement modification agreement (3 structures 11/4, 11/5C, 11/6) ABST 184 TR 1A H G CATLETT, in Johnson County, Texas.
Construct the Wilshire 138 kV Substation with one 47 MVA 138-24.9 kV transformer. Connect the Wilshire 138 kV Substation to the Cleburne Switch - Burleson Switch 138 kV Line approximately 5.3-miles south from Burleson Switch. Install three 138 kV line sectionalizing switches to meet or exceed 2000 A.
</v>
          </cell>
          <cell r="T4798" t="str">
            <v>This work authorization is being requested to secure one easement modification agreement (3 structures 11/4, 11/5C, 11/6) ABST 184 TR 1A H G CATLETT, in Johnson County, Texas.</v>
          </cell>
          <cell r="U4798"/>
          <cell r="V4798" t="str">
            <v>Amy Kennedy</v>
          </cell>
          <cell r="W4798" t="str">
            <v>Amy Kennedy</v>
          </cell>
          <cell r="X4798" t="str">
            <v>Edgar Hardy</v>
          </cell>
          <cell r="Y4798" t="str">
            <v>METRO WEST</v>
          </cell>
          <cell r="Z4798" t="str">
            <v>FORT WORTH</v>
          </cell>
          <cell r="AA4798" t="str">
            <v>FORT WORTH</v>
          </cell>
          <cell r="AB4798" t="str">
            <v>ROW</v>
          </cell>
          <cell r="AC4798" t="str">
            <v>0007115</v>
          </cell>
          <cell r="AD4798" t="str">
            <v>Burleson-Cleburne 138Kv</v>
          </cell>
          <cell r="AE4798" t="str">
            <v>In-Service</v>
          </cell>
          <cell r="AF4798" t="str">
            <v>Closed</v>
          </cell>
          <cell r="AG4798">
            <v>45118</v>
          </cell>
          <cell r="AH4798" t="str">
            <v>12535</v>
          </cell>
          <cell r="AI4798">
            <v>7394.32</v>
          </cell>
        </row>
        <row r="4799">
          <cell r="E4799" t="str">
            <v>0PG54367 -- 2024 FORNEY GP : TOOLS</v>
          </cell>
          <cell r="F4799" t="str">
            <v>2024 FORNEY GP : TOOLS</v>
          </cell>
          <cell r="G4799" t="str">
            <v>2024 FORNEY GP : TOOLS</v>
          </cell>
          <cell r="H4799" t="str">
            <v>This WA is to cover the cost to purchase tools for FORNEY
12 Ton Crimper - $4,422.80 - Rec'd Home Depot
Manetic Drill - $2,954.14 - Rec'd Home Depot
CONTACT: BYRON LEEWRIGHT</v>
          </cell>
          <cell r="I4799" t="str">
            <v>GP</v>
          </cell>
          <cell r="J4799" t="str">
            <v>GP_TRN OPS TOOLS, EQUIPMENT &amp; FACILITIES</v>
          </cell>
          <cell r="K4799" t="str">
            <v>TOOLS</v>
          </cell>
          <cell r="L4799" t="str">
            <v>870</v>
          </cell>
          <cell r="M4799" t="str">
            <v>Tools/Work Equipment</v>
          </cell>
          <cell r="N4799"/>
          <cell r="O4799" t="str">
            <v/>
          </cell>
          <cell r="P4799"/>
          <cell r="Q4799"/>
          <cell r="R4799" t="str">
            <v/>
          </cell>
          <cell r="S4799" t="str">
            <v xml:space="preserve">This WA is to cover the cost to purchase tools for FORNEY
12 Ton Crimper - $4,085Manetic Drill - $3,416
CONTACT: BYRON LEEWRIGHT
</v>
          </cell>
          <cell r="T4799" t="str">
            <v>This WA is to cover the cost to purchase tools for FORNEY
12 Ton Crimper - $4,085Manetic Drill - $3,416
CONTACT: BYRON LEEWRIGHT</v>
          </cell>
          <cell r="U4799"/>
          <cell r="V4799" t="str">
            <v>Gretchen Koehling</v>
          </cell>
          <cell r="W4799"/>
          <cell r="X4799"/>
          <cell r="Y4799" t="str">
            <v>METRO EAST</v>
          </cell>
          <cell r="Z4799" t="str">
            <v>FORNEY</v>
          </cell>
          <cell r="AA4799" t="str">
            <v>FORNEY</v>
          </cell>
          <cell r="AB4799" t="str">
            <v>N/A</v>
          </cell>
          <cell r="AC4799" t="str">
            <v>0003400</v>
          </cell>
          <cell r="AD4799" t="str">
            <v>Forney Transmission</v>
          </cell>
          <cell r="AE4799" t="str">
            <v>In-Service</v>
          </cell>
          <cell r="AF4799" t="str">
            <v>Closed</v>
          </cell>
          <cell r="AG4799">
            <v>45383</v>
          </cell>
          <cell r="AH4799" t="str">
            <v>8594.88</v>
          </cell>
          <cell r="AI4799">
            <v>7376.94</v>
          </cell>
        </row>
        <row r="4800">
          <cell r="E4800" t="str">
            <v>0PT54548 -- NAVY KICKAPOO SWITCH - HOLLIDAY 69 KV LINE : REPLACE INSULATORS</v>
          </cell>
          <cell r="F4800" t="str">
            <v>NAVY KICKAPOO SWITCH - HOLLIDAY 69 KV LINE : REPLACE INSULATORS</v>
          </cell>
          <cell r="G4800" t="str">
            <v>Navy Kickapoo Switch - Holliday 69 kV Line : Replace Insulators</v>
          </cell>
          <cell r="H4800" t="str">
            <v>This Work Authorization (WA) will cover the cost to replace insulators on the Navy Kickapoo Switch-Holliday 69kV line.
Structure 70/10
Remove: Two (2) 9' wood cross arms, Four (4) 69KV porcelain insulators
Install: Two (2) 138KV polymer standoff insulators
Structure 70/17
Remove: One (1) 9' wood cross arm, Two (2) 69KV porcelain insulators
Install: Two (2) 138KV polymer standoff insulators</v>
          </cell>
          <cell r="I4800" t="str">
            <v>CMPC</v>
          </cell>
          <cell r="J4800" t="str">
            <v>Region Reactive</v>
          </cell>
          <cell r="K4800" t="str">
            <v>BI 121_CROSSARM REPLACEMENTS</v>
          </cell>
          <cell r="L4800" t="str">
            <v>121</v>
          </cell>
          <cell r="M4800" t="str">
            <v>Crossarm Replacement</v>
          </cell>
          <cell r="N4800"/>
          <cell r="O4800" t="str">
            <v/>
          </cell>
          <cell r="P4800"/>
          <cell r="Q4800"/>
          <cell r="R4800" t="str">
            <v/>
          </cell>
          <cell r="S4800" t="str">
            <v xml:space="preserve">This Work Authorization (WA) will cover the cost to replace insulators on the Navy Kickapoo Switch-Holliday 69kV line.
Structure 70/10Remove: Two (2) 9' wood cross arms, Four (4) 69KV porcelain insulatorsInstall: Two (2) 138KV polymer standoff insulators
Structure 70/17Remove: One (1) 9' wood cross arm, Two (2) 69KV porcelain insulatorsInstall: Two (2) 138KV polymer standoff insulators
</v>
          </cell>
          <cell r="T4800" t="str">
            <v>This Work Authorization (WA) will cover the cost to replace insulators on the Navy Kickapoo Switch-Holliday 69kV line.
Structure 70/10Remove: Two (2) 9' wood cross arms, Four (4) 69KV porcelain insulatorsInstall: Two (2) 138KV polymer standoff insulators
Structure 70/17Remove: One (1) 9' wood cross arm, Two (2) 69KV porcelain insulatorsInstall: Two (2) 138KV polymer standoff insulators</v>
          </cell>
          <cell r="U4800"/>
          <cell r="V4800" t="str">
            <v>Priscilla Martinez</v>
          </cell>
          <cell r="W4800"/>
          <cell r="X4800" t="str">
            <v>Miguel Ortega</v>
          </cell>
          <cell r="Y4800" t="str">
            <v>METRO WEST</v>
          </cell>
          <cell r="Z4800" t="str">
            <v>WICHITA FALLS</v>
          </cell>
          <cell r="AA4800" t="str">
            <v>WICHITA FALLS</v>
          </cell>
          <cell r="AB4800" t="str">
            <v>Line</v>
          </cell>
          <cell r="AC4800" t="str">
            <v>0007352</v>
          </cell>
          <cell r="AD4800" t="str">
            <v>Navy Kickapoo Switching Statio</v>
          </cell>
          <cell r="AE4800" t="str">
            <v>In-Service</v>
          </cell>
          <cell r="AF4800" t="str">
            <v>Closed</v>
          </cell>
          <cell r="AG4800">
            <v>45415</v>
          </cell>
          <cell r="AH4800" t="str">
            <v>10715.35</v>
          </cell>
          <cell r="AI4800">
            <v>7375.16</v>
          </cell>
        </row>
        <row r="4801">
          <cell r="E4801" t="str">
            <v>0PG54373 -- 2024 NORTH DALLAS GP : TOOLS</v>
          </cell>
          <cell r="F4801" t="str">
            <v>2024 NORTH DALLAS GP : TOOLS</v>
          </cell>
          <cell r="G4801" t="str">
            <v>2024 NORTH DALLAS GP : TOOLS</v>
          </cell>
          <cell r="H4801" t="str">
            <v>This WA is to cover the cost to purchase tools for NORTH DALLAS.
Tool: 10k PSI Hydraulic Pump
Estimated Cost: $6,700 Rec'd 8/31/24 
CONTACT: CALEB CAWTHORN
*Revised 7/17/24 to edit pump model and cost information. AD</v>
          </cell>
          <cell r="I4801" t="str">
            <v>GP</v>
          </cell>
          <cell r="J4801" t="str">
            <v>GP_TRN OPS TOOLS, EQUIPMENT &amp; FACILITIES</v>
          </cell>
          <cell r="K4801" t="str">
            <v>TOOLS</v>
          </cell>
          <cell r="L4801" t="str">
            <v>870</v>
          </cell>
          <cell r="M4801" t="str">
            <v>Tools/Work Equipment</v>
          </cell>
          <cell r="N4801"/>
          <cell r="O4801" t="str">
            <v/>
          </cell>
          <cell r="P4801"/>
          <cell r="Q4801"/>
          <cell r="R4801" t="str">
            <v/>
          </cell>
          <cell r="S4801" t="str">
            <v xml:space="preserve">This WA is to cover the cost to purchase tools for NORTH DALLAS.
Gas Hydraulic Pump for 100lb. Press - $4,700
CONTACT: CALEB CAWTHORN
</v>
          </cell>
          <cell r="T4801" t="str">
            <v>This WA is to cover the cost to purchase tools for NORTH DALLAS.
Gas Hydraulic Pump for 100lb. Press - $4,700
CONTACT: CALEB CAWTHORN</v>
          </cell>
          <cell r="U4801"/>
          <cell r="V4801" t="str">
            <v>Gretchen Koehling</v>
          </cell>
          <cell r="W4801"/>
          <cell r="X4801"/>
          <cell r="Y4801" t="str">
            <v>METRO EAST</v>
          </cell>
          <cell r="Z4801" t="str">
            <v>NORTH DALLAS</v>
          </cell>
          <cell r="AA4801" t="str">
            <v>NORTH DALLAS</v>
          </cell>
          <cell r="AB4801" t="str">
            <v>N/A</v>
          </cell>
          <cell r="AC4801" t="str">
            <v>0000980</v>
          </cell>
          <cell r="AD4801" t="str">
            <v>North Dallas Transmission</v>
          </cell>
          <cell r="AE4801" t="str">
            <v>In-Service</v>
          </cell>
          <cell r="AF4801" t="str">
            <v>Constr. Complete, No Charges</v>
          </cell>
          <cell r="AG4801">
            <v>45539</v>
          </cell>
          <cell r="AH4801" t="str">
            <v>5422.75</v>
          </cell>
          <cell r="AI4801">
            <v>7372.39</v>
          </cell>
        </row>
        <row r="4802">
          <cell r="E4802" t="str">
            <v>0PT49169 -- ROUND ROCK WESTINGHOUSE SUB : REPLACE HVAC</v>
          </cell>
          <cell r="F4802" t="str">
            <v>ROUND ROCK WESTINGHOUSE SUB : REPLACE HVAC</v>
          </cell>
          <cell r="G4802" t="str">
            <v>Round Rock Westinghouse Sub : Replace HVAC</v>
          </cell>
          <cell r="H4802" t="str">
            <v>This Work Authorization will cover the cost to replace the failed (HVAC) Air-conditioner in the Round Rock Westinghouse control house. 
Revision 10/4/22: ONCOR labor over estimated on original WA.</v>
          </cell>
          <cell r="I4802" t="str">
            <v>CMPC</v>
          </cell>
          <cell r="J4802"/>
          <cell r="K4802"/>
          <cell r="L4802" t="str">
            <v>106</v>
          </cell>
          <cell r="M4802" t="str">
            <v>Air Conditioner Replacements</v>
          </cell>
          <cell r="N4802"/>
          <cell r="O4802" t="str">
            <v/>
          </cell>
          <cell r="P4802"/>
          <cell r="Q4802"/>
          <cell r="R4802" t="str">
            <v/>
          </cell>
          <cell r="S4802" t="str">
            <v xml:space="preserve">This Work Authorization will cover the cost to replace the failed (HVAC) Air-conditioner in the Round Rock Westinghouse control house.
</v>
          </cell>
          <cell r="T4802" t="str">
            <v>This Work Authorization will cover the cost to replace the failed (HVAC) Air-conditioner in the Round Rock Westinghouse control house.</v>
          </cell>
          <cell r="U4802"/>
          <cell r="V4802" t="str">
            <v>Kelli Hendershot</v>
          </cell>
          <cell r="W4802"/>
          <cell r="X4802"/>
          <cell r="Y4802" t="str">
            <v>SOUTHEAST</v>
          </cell>
          <cell r="Z4802" t="str">
            <v>TEMPLE</v>
          </cell>
          <cell r="AA4802" t="str">
            <v>TEMPLE</v>
          </cell>
          <cell r="AB4802" t="str">
            <v>Station</v>
          </cell>
          <cell r="AC4802" t="str">
            <v>0401458</v>
          </cell>
          <cell r="AD4802" t="str">
            <v>Round Rock-Wx,138Kv</v>
          </cell>
          <cell r="AE4802" t="str">
            <v>In-Service</v>
          </cell>
          <cell r="AF4802" t="str">
            <v>Closed</v>
          </cell>
          <cell r="AG4802">
            <v>44839</v>
          </cell>
          <cell r="AH4802" t="str">
            <v>7891.5</v>
          </cell>
          <cell r="AI4802">
            <v>7364.46</v>
          </cell>
        </row>
        <row r="4803">
          <cell r="E4803" t="str">
            <v>0PT49965 -- DENISON SUB : REPLACE A/C UNIT</v>
          </cell>
          <cell r="F4803" t="str">
            <v>DENISON SUB : REPLACE A/C UNIT</v>
          </cell>
          <cell r="G4803" t="str">
            <v>Denison Sub : Replace A/C Unit</v>
          </cell>
          <cell r="H4803" t="str">
            <v>This project is for the replacement of the a/c unit at the Denison substation. 
REVISION 10/04/2023:Reduce material cost to actual;  Move Oncor Labor Estimate to Contract Labor.  BLW</v>
          </cell>
          <cell r="I4803" t="str">
            <v>CMPC</v>
          </cell>
          <cell r="J4803"/>
          <cell r="K4803"/>
          <cell r="L4803" t="str">
            <v>106</v>
          </cell>
          <cell r="M4803" t="str">
            <v>Air Conditioner Replacements</v>
          </cell>
          <cell r="N4803"/>
          <cell r="O4803" t="str">
            <v/>
          </cell>
          <cell r="P4803"/>
          <cell r="Q4803"/>
          <cell r="R4803" t="str">
            <v/>
          </cell>
          <cell r="S4803" t="str">
            <v xml:space="preserve">This project is for the replacement of the a/c unit at the Denison substation.
</v>
          </cell>
          <cell r="T4803" t="str">
            <v>This project is for the replacement of the a/c unit at the Denison substation.</v>
          </cell>
          <cell r="U4803"/>
          <cell r="V4803" t="str">
            <v>Leah Ashley</v>
          </cell>
          <cell r="W4803"/>
          <cell r="X4803" t="str">
            <v>Barry Hance</v>
          </cell>
          <cell r="Y4803" t="str">
            <v>METRO EAST</v>
          </cell>
          <cell r="Z4803" t="str">
            <v>TEXOMA</v>
          </cell>
          <cell r="AA4803" t="str">
            <v>TEXOMA</v>
          </cell>
          <cell r="AB4803" t="str">
            <v>Station</v>
          </cell>
          <cell r="AC4803" t="str">
            <v>0301431</v>
          </cell>
          <cell r="AD4803" t="str">
            <v>Denison, 138Kv</v>
          </cell>
          <cell r="AE4803" t="str">
            <v>In-Service</v>
          </cell>
          <cell r="AF4803" t="str">
            <v>Closed</v>
          </cell>
          <cell r="AG4803">
            <v>45203</v>
          </cell>
          <cell r="AH4803" t="str">
            <v>9429.29</v>
          </cell>
          <cell r="AI4803">
            <v>7357.18</v>
          </cell>
        </row>
        <row r="4804">
          <cell r="E4804" t="str">
            <v>0PT48942 -- IRVING LBJ SUB : REPLACE (3) 138 KV PORCELAIN SURGE ARRESTERS</v>
          </cell>
          <cell r="F4804" t="str">
            <v>IRVING LBJ SUB : REPLACE (3) 138 KV PORCELAIN SURGE ARRESTERS</v>
          </cell>
          <cell r="G4804" t="str">
            <v>Irving LBJ Sub : Replace (3) 138 kV Porcelain Surge Arresters</v>
          </cell>
          <cell r="H4804" t="str">
            <v>This WA is an estimated cost to Replace (3) 138 kV (Arrester) Porcelain Surge Arresters IRLBJ-TRF03
Retirement: 476086
NOTE: Retirements will be adjusted once Frank Lewis fixes the arresters/transformer in FIM.</v>
          </cell>
          <cell r="I4804" t="str">
            <v>CMPC</v>
          </cell>
          <cell r="J4804"/>
          <cell r="K4804"/>
          <cell r="L4804" t="str">
            <v>211</v>
          </cell>
          <cell r="M4804" t="str">
            <v>Region Miscellaneous</v>
          </cell>
          <cell r="N4804"/>
          <cell r="O4804" t="str">
            <v/>
          </cell>
          <cell r="P4804"/>
          <cell r="Q4804"/>
          <cell r="R4804" t="str">
            <v/>
          </cell>
          <cell r="S4804" t="str">
            <v xml:space="preserve">This WA is an estimated cost to Replace (3) 138 kV (Arrester) Porcelain Surge
Retirement: 476086
</v>
          </cell>
          <cell r="T4804" t="str">
            <v>This WA is an estimated cost to Replace (3) 138 kV (Arrester) Porcelain Surge
Retirement: 476086</v>
          </cell>
          <cell r="U4804"/>
          <cell r="V4804" t="str">
            <v>Linda Fripp</v>
          </cell>
          <cell r="W4804"/>
          <cell r="X4804"/>
          <cell r="Y4804" t="str">
            <v>METRO EAST</v>
          </cell>
          <cell r="Z4804" t="str">
            <v>DALLAS</v>
          </cell>
          <cell r="AA4804" t="str">
            <v>DALLAS</v>
          </cell>
          <cell r="AB4804" t="str">
            <v>Station</v>
          </cell>
          <cell r="AC4804" t="str">
            <v>0101404</v>
          </cell>
          <cell r="AD4804" t="str">
            <v>Irving 138Kv</v>
          </cell>
          <cell r="AE4804" t="str">
            <v>In-Service</v>
          </cell>
          <cell r="AF4804" t="str">
            <v>Closed</v>
          </cell>
          <cell r="AG4804">
            <v>44774</v>
          </cell>
          <cell r="AH4804" t="str">
            <v>7166.01</v>
          </cell>
          <cell r="AI4804">
            <v>7345.88</v>
          </cell>
        </row>
        <row r="4805">
          <cell r="E4805" t="str">
            <v>0PT46471 -- SHERRY SWITCH : RELAY UPGRADE ON FEEDERS 6621 &amp; 6622 FOR DA AND FEEDERS 6611, 6631, 6641, 6612 &amp; 2031</v>
          </cell>
          <cell r="F4805" t="str">
            <v>SHERRY SWITCH : RELAY UPGRADE ON FEEDERS 6621 &amp; 6622 FOR DA AND FEEDERS 6611, 6631, 6641, 6612 &amp; 2031</v>
          </cell>
          <cell r="G4805" t="str">
            <v>Sherry Switch : Relay Upgrade on Feeders 6621 &amp; 6622 for DA and Feeders 6611, 6631, 6641, 6612 &amp; 2031</v>
          </cell>
          <cell r="H4805" t="str">
            <v>Upgrade relaying on Feeders 6611, 6621, 6631, 6641, 6612, 6622 &amp; 2031.  This also includes the associated telecommunication equipment and cables necessary to establish Distribution Automation (DA) for Feeders 6621 &amp; 6622.</v>
          </cell>
          <cell r="I4805" t="str">
            <v>CMPC</v>
          </cell>
          <cell r="J4805"/>
          <cell r="K4805"/>
          <cell r="L4805" t="str">
            <v>407</v>
          </cell>
          <cell r="M4805" t="str">
            <v>Distribution Automation (CMPC)</v>
          </cell>
          <cell r="N4805" t="str">
            <v>2022DA</v>
          </cell>
          <cell r="O4805" t="str">
            <v/>
          </cell>
          <cell r="P4805" t="str">
            <v>This work is being performed as part of the Oncor Capital Distribution project to upgrade the distribution system.</v>
          </cell>
          <cell r="Q4805"/>
          <cell r="R4805" t="str">
            <v/>
          </cell>
          <cell r="S4805" t="str">
            <v xml:space="preserve">This WA is being revised from an engineering WA to a standard WA, and this revision covers theinstallation cost of the project including communication equipment design, material, and construction to upgrade relaying on feeder(s) 6621  6622 for distribution automation (DA) and upgrade relaying on feeders 6611, 6631, 6641, 6612  2031. The existing feeder 6622 is DA ready with SEL-351s/551 relays. The scope of this project includes installingtwo (2) Suburban IV 4-feeder panels, one (1) Suburban IV bus-tie panel, five (5) 15kV non-self-contained ABB RMAG feeder breakers (breakers 6611,6612, 6621, 6631,  6641), one (1) 15kV non-self-contained ABB RMAGbus-tie breaker (breaker 2031), and establishing fiber optic backhaul for DA communications. This includes installing one (1) 19" communication rack, one (1) 125VDC panel board, one (1) SpeedNet, one (1) CIP enclosure with SAR-HC router, one (1) SCADA Pack, one (1) SEL-2407 satellite clock, and associated telecommunication equipment and cables necessary to establish distribution automation functionality at Sherry Switching Station. Existing foundations will be used for the new breakers.
Note: The material retirements and removal labor costs will be on WA 0PT47864.
This work is being performed as part of the Oncor Capital Distribution project to upgrade the distribution system.
</v>
          </cell>
          <cell r="T4805" t="str">
            <v>This WA is being revised from an engineering WA to a standard WA, and this revision covers theinstallation cost of the project including communication equipment design, material, and construction to upgrade relaying on feeder(s) 6621  6622 for distribution automation (DA) and upgrade relaying on feeders 6611, 6631, 6641, 6612  2031. The existing feeder 6622 is DA ready with SEL-351s/551 relays. The scope of this project includes installingtwo (2) Suburban IV 4-feeder panels, one (1) Suburban IV bus-tie panel, five (5) 15kV non-self-contained ABB RMAG feeder breakers (breakers 6611,6612, 6621, 6631,  6641), one (1) 15kV non-self-contained ABB RMAGbus-tie breaker (breaker 2031), and establishing fiber optic backhaul for DA communications. This includes installing one (1) 19" communication rack, one (1) 125VDC panel board, one (1) SpeedNet, one (1) CIP enclosure with SAR-HC router, one (1) SCADA Pack, one (1) SEL-2407 satellite clock, and associated telecommunication equipment and cables necessary to establish distribution automation functionality at Sherry Switching Station. Existing foundations will be used for the new breakers.
Note: The material retirements and removal labor costs will be on WA 0PT47864.</v>
          </cell>
          <cell r="U4805" t="str">
            <v>POWER ENGINEERS INC</v>
          </cell>
          <cell r="V4805" t="str">
            <v>James Figge</v>
          </cell>
          <cell r="W4805" t="str">
            <v>Rhiannon Roberts</v>
          </cell>
          <cell r="X4805" t="str">
            <v>Miguel Ortega</v>
          </cell>
          <cell r="Y4805" t="str">
            <v>METRO WEST</v>
          </cell>
          <cell r="Z4805" t="str">
            <v>FORT WORTH</v>
          </cell>
          <cell r="AA4805" t="str">
            <v>FORT WORTH</v>
          </cell>
          <cell r="AB4805" t="str">
            <v>Station</v>
          </cell>
          <cell r="AC4805" t="str">
            <v>0005410</v>
          </cell>
          <cell r="AD4805" t="str">
            <v>Sherry 345/138-12.5KV</v>
          </cell>
          <cell r="AE4805" t="str">
            <v>In-Service</v>
          </cell>
          <cell r="AF4805" t="str">
            <v>Closed</v>
          </cell>
          <cell r="AG4805">
            <v>45055</v>
          </cell>
          <cell r="AH4805" t="str">
            <v>797022.96</v>
          </cell>
          <cell r="AI4805">
            <v>1132543</v>
          </cell>
        </row>
        <row r="4806">
          <cell r="E4806" t="str">
            <v>0PG55295 -- 2024 TEMPLE GP: PURCHASE OF BURNDY HYDRAULIC INTENSIFIER</v>
          </cell>
          <cell r="F4806" t="str">
            <v>2024 TEMPLE GP: PURCHASE OF BURNDY HYDRAULIC INTENSIFIER</v>
          </cell>
          <cell r="G4806" t="str">
            <v>2024 Temple GP: Purchase of Burndy Hydraulic Intensifier</v>
          </cell>
          <cell r="H4806" t="str">
            <v>This WA will cover the cost to purchase a new Burndy Hydraulic Intensifier for the Temple Transmission office.
Tool information: Burndy Hydraulic Pump Model EPP10
Estimated Cost: $7,330
Contact: Josh Martin (254) 715-1157</v>
          </cell>
          <cell r="I4806" t="str">
            <v>GP</v>
          </cell>
          <cell r="J4806" t="str">
            <v>GP_TRN OPS TOOLS, EQUIPMENT &amp; FACILITIES</v>
          </cell>
          <cell r="K4806" t="str">
            <v>TOOLS</v>
          </cell>
          <cell r="L4806" t="str">
            <v>870</v>
          </cell>
          <cell r="M4806" t="str">
            <v>Tools/Work Equipment</v>
          </cell>
          <cell r="N4806"/>
          <cell r="O4806" t="str">
            <v/>
          </cell>
          <cell r="P4806"/>
          <cell r="Q4806"/>
          <cell r="R4806" t="str">
            <v/>
          </cell>
          <cell r="S4806" t="str">
            <v xml:space="preserve">This WA will cover the cost to purchase a new Burndy Hydraulic Intensifier for the Temple Transmission office.
Tool information: Burndy Hydraulic Pump Model EPP10Estimated Cost: $7,330Contact: Josh Martin (254) 715-1157
</v>
          </cell>
          <cell r="T4806" t="str">
            <v>This WA will cover the cost to purchase a new Burndy Hydraulic Intensifier for the Temple Transmission office.
Tool information: Burndy Hydraulic Pump Model EPP10Estimated Cost: $7,330Contact: Josh Martin (254) 715-1157</v>
          </cell>
          <cell r="U4806"/>
          <cell r="V4806" t="str">
            <v>Amber Dawdy</v>
          </cell>
          <cell r="W4806"/>
          <cell r="X4806"/>
          <cell r="Y4806" t="str">
            <v>SOUTHEAST</v>
          </cell>
          <cell r="Z4806" t="str">
            <v>TEMPLE</v>
          </cell>
          <cell r="AA4806" t="str">
            <v>TEMPLE</v>
          </cell>
          <cell r="AB4806" t="str">
            <v>N/A</v>
          </cell>
          <cell r="AC4806" t="str">
            <v>0003887</v>
          </cell>
          <cell r="AD4806" t="str">
            <v>Temple Satellite</v>
          </cell>
          <cell r="AE4806" t="str">
            <v>In-Service</v>
          </cell>
          <cell r="AF4806" t="str">
            <v>Constr. Complete, No Charges</v>
          </cell>
          <cell r="AG4806">
            <v>45538</v>
          </cell>
          <cell r="AH4806" t="str">
            <v>8401.23</v>
          </cell>
          <cell r="AI4806">
            <v>7329.01</v>
          </cell>
        </row>
        <row r="4807">
          <cell r="E4807" t="str">
            <v>0PT51046 -- ALLIANCE  SUB : INSTALL 10" STEEL CONTAINER</v>
          </cell>
          <cell r="F4807" t="str">
            <v>ALLIANCE  SUB : INSTALL 10" STEEL CONTAINER</v>
          </cell>
          <cell r="G4807" t="str">
            <v>Alliance  Sub : Install 10" Steel Container</v>
          </cell>
          <cell r="H4807" t="str">
            <v>This WA is to cover the cost of Installing a 10" Steel Conex Container</v>
          </cell>
          <cell r="I4807" t="str">
            <v>CMPC</v>
          </cell>
          <cell r="J4807"/>
          <cell r="K4807"/>
          <cell r="L4807" t="str">
            <v>211</v>
          </cell>
          <cell r="M4807" t="str">
            <v>Region Miscellaneous</v>
          </cell>
          <cell r="N4807"/>
          <cell r="O4807" t="str">
            <v/>
          </cell>
          <cell r="P4807"/>
          <cell r="Q4807"/>
          <cell r="R4807" t="str">
            <v/>
          </cell>
          <cell r="S4807" t="str">
            <v xml:space="preserve">This WA is to cover the cost of Installing a 10" Steel Conex Container
</v>
          </cell>
          <cell r="T4807" t="str">
            <v>This WA is to cover the cost of Installing a 10" Steel Conex Container</v>
          </cell>
          <cell r="U4807"/>
          <cell r="V4807" t="str">
            <v>Marissa Cassidy</v>
          </cell>
          <cell r="W4807"/>
          <cell r="X4807"/>
          <cell r="Y4807" t="str">
            <v>METRO WEST</v>
          </cell>
          <cell r="Z4807" t="str">
            <v>FORT WORTH</v>
          </cell>
          <cell r="AA4807" t="str">
            <v>FORT WORTH</v>
          </cell>
          <cell r="AB4807" t="str">
            <v>Station</v>
          </cell>
          <cell r="AC4807" t="str">
            <v>0005150</v>
          </cell>
          <cell r="AD4807" t="str">
            <v>Alliance 345-25Kv</v>
          </cell>
          <cell r="AE4807" t="str">
            <v>In-Service</v>
          </cell>
          <cell r="AF4807" t="str">
            <v>Closed</v>
          </cell>
          <cell r="AG4807">
            <v>45050</v>
          </cell>
          <cell r="AH4807" t="str">
            <v>10613.6</v>
          </cell>
          <cell r="AI4807">
            <v>7315.81</v>
          </cell>
        </row>
        <row r="4808">
          <cell r="E4808" t="str">
            <v>0PT53738 -- MORRISON LANE SWITCH : REPLACE CAPACITORS ON CAP BANK 28</v>
          </cell>
          <cell r="F4808" t="str">
            <v>MORRISON LANE SWITCH : REPLACE CAPACITORS ON CAP BANK 28</v>
          </cell>
          <cell r="G4808" t="str">
            <v>Morrison Lane Switch : Replace Capacitors on Cap Bank 28</v>
          </cell>
          <cell r="H4808" t="str">
            <v>This Work Authorization (WA) will cover the cost for replacing three failed Capacitors on Cap Bank 28.
*Peter Babcock authorizes use of BI 217.</v>
          </cell>
          <cell r="I4808" t="str">
            <v>CMPC</v>
          </cell>
          <cell r="J4808"/>
          <cell r="K4808"/>
          <cell r="L4808" t="str">
            <v>217</v>
          </cell>
          <cell r="M4808" t="str">
            <v>Failed Substation Equip Replac</v>
          </cell>
          <cell r="N4808"/>
          <cell r="O4808" t="str">
            <v/>
          </cell>
          <cell r="P4808"/>
          <cell r="Q4808"/>
          <cell r="R4808" t="str">
            <v/>
          </cell>
          <cell r="S4808" t="str">
            <v xml:space="preserve">This Work Authorization (WA) will cover the cost for replacing three failed Capacitors on Cap Bank 28.
*Peter Babcock authorizes use of BI 217.
</v>
          </cell>
          <cell r="T4808" t="str">
            <v>This Work Authorization (WA) will cover the cost for replacing three failed Capacitors on Cap Bank 28.
*Peter Babcock authorizes use of BI 217.</v>
          </cell>
          <cell r="U4808"/>
          <cell r="V4808" t="str">
            <v>Samantha Bogusch</v>
          </cell>
          <cell r="W4808" t="str">
            <v>Tyler Peasley</v>
          </cell>
          <cell r="X4808" t="str">
            <v>Barry Hance</v>
          </cell>
          <cell r="Y4808" t="str">
            <v>METRO EAST</v>
          </cell>
          <cell r="Z4808" t="str">
            <v>NORTH DALLAS</v>
          </cell>
          <cell r="AA4808" t="str">
            <v>NORTH DALLAS</v>
          </cell>
          <cell r="AB4808" t="str">
            <v>Station</v>
          </cell>
          <cell r="AC4808" t="str">
            <v>0000067</v>
          </cell>
          <cell r="AD4808" t="str">
            <v>Morrison Ln Switching Station</v>
          </cell>
          <cell r="AE4808" t="str">
            <v>In-Service</v>
          </cell>
          <cell r="AF4808" t="str">
            <v>Closed</v>
          </cell>
          <cell r="AG4808">
            <v>45287</v>
          </cell>
          <cell r="AH4808" t="str">
            <v>20627.17</v>
          </cell>
          <cell r="AI4808">
            <v>7306.91</v>
          </cell>
        </row>
        <row r="4809">
          <cell r="E4809" t="str">
            <v>0PT48610 -- CARROLLTON EAST  SWITCH : REPLACE THREE FAILED CAPACITORS ON CAPACITOR BANK 11</v>
          </cell>
          <cell r="F4809" t="str">
            <v>CARROLLTON EAST  SWITCH : REPLACE THREE FAILED CAPACITORS ON CAPACITOR BANK 11</v>
          </cell>
          <cell r="G4809" t="str">
            <v>Carrollton East  Switch : Replace Three Failed Capacitors on Capacitor Bank 11</v>
          </cell>
          <cell r="H4809" t="str">
            <v>This Work Authorization (WA) will cover the cost to test and replace three failed capacitors on Capacitor Bank 11.</v>
          </cell>
          <cell r="I4809" t="str">
            <v>CMPC</v>
          </cell>
          <cell r="J4809"/>
          <cell r="K4809"/>
          <cell r="L4809" t="str">
            <v>217</v>
          </cell>
          <cell r="M4809" t="str">
            <v>Failed Substation Equip Replac</v>
          </cell>
          <cell r="N4809"/>
          <cell r="O4809" t="str">
            <v/>
          </cell>
          <cell r="P4809"/>
          <cell r="Q4809"/>
          <cell r="R4809" t="str">
            <v/>
          </cell>
          <cell r="S4809" t="str">
            <v xml:space="preserve">This Work Authorization (WA) will cover the cost to test and replace three failed capacitors on Capacitor Bank 11.
</v>
          </cell>
          <cell r="T4809" t="str">
            <v>This Work Authorization (WA) will cover the cost to test and replace three failed capacitors on Capacitor Bank 11.</v>
          </cell>
          <cell r="U4809"/>
          <cell r="V4809" t="str">
            <v>Jardonn Smith</v>
          </cell>
          <cell r="W4809" t="str">
            <v>Gabriel Gonzalez</v>
          </cell>
          <cell r="X4809"/>
          <cell r="Y4809" t="str">
            <v>METRO EAST</v>
          </cell>
          <cell r="Z4809" t="str">
            <v>NORTH DALLAS</v>
          </cell>
          <cell r="AA4809" t="str">
            <v>NORTH DALLAS</v>
          </cell>
          <cell r="AB4809" t="str">
            <v>Station</v>
          </cell>
          <cell r="AC4809" t="str">
            <v>0101624</v>
          </cell>
          <cell r="AD4809" t="str">
            <v>Carrollton, E. 138Kv S/Sta.</v>
          </cell>
          <cell r="AE4809" t="str">
            <v>In-Service</v>
          </cell>
          <cell r="AF4809" t="str">
            <v>Closed</v>
          </cell>
          <cell r="AG4809">
            <v>44887</v>
          </cell>
          <cell r="AH4809" t="str">
            <v>13460.44</v>
          </cell>
          <cell r="AI4809">
            <v>7300.25</v>
          </cell>
        </row>
        <row r="4810">
          <cell r="E4810" t="str">
            <v>0PT50490 -- FRANKSTON SUB : REPLACE BATTERY SET#1_2023</v>
          </cell>
          <cell r="F4810" t="str">
            <v>FRANKSTON SUB : REPLACE BATTERY SET#1_2023</v>
          </cell>
          <cell r="G4810" t="str">
            <v>Frankston Sub : Replace Battery Set#1_2023</v>
          </cell>
          <cell r="H4810" t="str">
            <v>WA to replace aging battery set#1.
100Ah 48VDC battery set.</v>
          </cell>
          <cell r="I4810" t="str">
            <v>CMPC</v>
          </cell>
          <cell r="J4810"/>
          <cell r="K4810"/>
          <cell r="L4810" t="str">
            <v>107</v>
          </cell>
          <cell r="M4810" t="str">
            <v>Battery &amp; Charger Replacements</v>
          </cell>
          <cell r="N4810"/>
          <cell r="O4810" t="str">
            <v/>
          </cell>
          <cell r="P4810"/>
          <cell r="Q4810"/>
          <cell r="R4810" t="str">
            <v/>
          </cell>
          <cell r="S4810" t="str">
            <v xml:space="preserve">Frankston Sub : Replace Battery Set#1_2023
</v>
          </cell>
          <cell r="T4810" t="str">
            <v>Frankston Sub : Replace Battery Set#1_2023</v>
          </cell>
          <cell r="U4810"/>
          <cell r="V4810" t="str">
            <v>Dustin Cummings</v>
          </cell>
          <cell r="W4810"/>
          <cell r="X4810"/>
          <cell r="Y4810" t="str">
            <v>SOUTHEAST</v>
          </cell>
          <cell r="Z4810" t="str">
            <v>TYLER</v>
          </cell>
          <cell r="AA4810" t="str">
            <v>TYLER</v>
          </cell>
          <cell r="AB4810" t="str">
            <v>Station</v>
          </cell>
          <cell r="AC4810" t="str">
            <v>0201307</v>
          </cell>
          <cell r="AD4810" t="str">
            <v>Frankston 69 KV</v>
          </cell>
          <cell r="AE4810" t="str">
            <v>In-Service</v>
          </cell>
          <cell r="AF4810" t="str">
            <v>Closed</v>
          </cell>
          <cell r="AG4810">
            <v>45083</v>
          </cell>
          <cell r="AH4810" t="str">
            <v>8197.33</v>
          </cell>
          <cell r="AI4810">
            <v>7294.23</v>
          </cell>
        </row>
        <row r="4811">
          <cell r="E4811" t="str">
            <v>0PT50055 -- AUSTIN RANCH SUB : REPLACE PORCELAIN 138KV LIGHTNING ARRESTERS ON TRF #1</v>
          </cell>
          <cell r="F4811" t="str">
            <v>AUSTIN RANCH SUB : REPLACE PORCELAIN 138KV LIGHTNING ARRESTERS ON TRF #1</v>
          </cell>
          <cell r="G4811" t="str">
            <v>Austin Ranch Sub : Replace Porcelain 138kv Lightning Arresters on TRF #1</v>
          </cell>
          <cell r="H4811" t="str">
            <v>This WA is to cover the cost to replace three Porcelain 138kv Lightning Arresters on TRF #1.</v>
          </cell>
          <cell r="I4811" t="str">
            <v>CMPC</v>
          </cell>
          <cell r="J4811"/>
          <cell r="K4811"/>
          <cell r="L4811" t="str">
            <v>211</v>
          </cell>
          <cell r="M4811" t="str">
            <v>Region Miscellaneous</v>
          </cell>
          <cell r="N4811"/>
          <cell r="O4811" t="str">
            <v/>
          </cell>
          <cell r="P4811"/>
          <cell r="Q4811"/>
          <cell r="R4811" t="str">
            <v/>
          </cell>
          <cell r="S4811" t="str">
            <v xml:space="preserve">This WA is to cover the cost to replace Porcelain 138kv Lighting Arrestors on TRF #1.
</v>
          </cell>
          <cell r="T4811" t="str">
            <v>This WA is to cover the cost to replace Porcelain 138kv Lighting Arrestors on TRF #1.</v>
          </cell>
          <cell r="U4811"/>
          <cell r="V4811" t="str">
            <v>Samantha Bogusch</v>
          </cell>
          <cell r="W4811" t="str">
            <v>Barron Proffitt</v>
          </cell>
          <cell r="X4811"/>
          <cell r="Y4811" t="str">
            <v>METRO EAST</v>
          </cell>
          <cell r="Z4811" t="str">
            <v>NORTH DALLAS</v>
          </cell>
          <cell r="AA4811" t="str">
            <v>NORTH DALLAS</v>
          </cell>
          <cell r="AB4811" t="str">
            <v>Station</v>
          </cell>
          <cell r="AC4811" t="str">
            <v>0101629</v>
          </cell>
          <cell r="AD4811" t="str">
            <v>Austin Ranch 138kv Sub</v>
          </cell>
          <cell r="AE4811" t="str">
            <v>In-Service</v>
          </cell>
          <cell r="AF4811" t="str">
            <v>Reclose After Trailing Charges</v>
          </cell>
          <cell r="AG4811">
            <v>44917</v>
          </cell>
          <cell r="AH4811" t="str">
            <v>10087.39</v>
          </cell>
          <cell r="AI4811">
            <v>7288.94</v>
          </cell>
        </row>
        <row r="4812">
          <cell r="E4812" t="str">
            <v>0PT50425 -- HASKELL AVE SUB : REPLACEMENT OF EXISTING (3 EACH) 138 KV PORCELAIN SURGE ARRESTERS AT HASKELL AVE - TRF01</v>
          </cell>
          <cell r="F4812" t="str">
            <v>HASKELL AVE SUB : REPLACEMENT OF EXISTING (3 EACH) 138 KV PORCELAIN SURGE ARRESTERS AT HASKELL AVE - TRF01</v>
          </cell>
          <cell r="G4812" t="str">
            <v>HASKELL AVE Sub : REPLACEMENT OF EXISTING (3 EACH) 138 kV PORCELAIN SURGE ARRESTERS AT HASKELL AVE - TRF01</v>
          </cell>
          <cell r="H4812" t="str">
            <v>THIS WA IS FOR THE REMOVAL OF THE EXISTING PORCELAIN SURGE ARRESTERS, THE TESTING AND INSTALLATION OF NEW POLYMER SURGE ARRESTERS AT HASKELL AVE - TRF01
REVISION 7/7: Labor revised due to project being overestimated</v>
          </cell>
          <cell r="I4812" t="str">
            <v>CMPC</v>
          </cell>
          <cell r="J4812"/>
          <cell r="K4812"/>
          <cell r="L4812" t="str">
            <v>211</v>
          </cell>
          <cell r="M4812" t="str">
            <v>Region Miscellaneous</v>
          </cell>
          <cell r="N4812"/>
          <cell r="O4812" t="str">
            <v/>
          </cell>
          <cell r="P4812"/>
          <cell r="Q4812"/>
          <cell r="R4812" t="str">
            <v/>
          </cell>
          <cell r="S4812" t="str">
            <v xml:space="preserve">THIS WA IS FOR THE REMOVAL OF THE EXISTING PORCELAIN SURGE ARRESTERS, THE TESTING AND INSTALLATION OF NEW POLYMER SURGE ARRESTERS AT HASKELL AVE - TRF01
</v>
          </cell>
          <cell r="T4812" t="str">
            <v>THIS WA IS FOR THE REMOVAL OF THE EXISTING PORCELAIN SURGE ARRESTERS, THE TESTING AND INSTALLATION OF NEW POLYMER SURGE ARRESTERS AT HASKELL AVE - TRF01</v>
          </cell>
          <cell r="U4812"/>
          <cell r="V4812" t="str">
            <v>Bettye Turner</v>
          </cell>
          <cell r="W4812"/>
          <cell r="X4812"/>
          <cell r="Y4812" t="str">
            <v>METRO EAST</v>
          </cell>
          <cell r="Z4812" t="str">
            <v>DALLAS</v>
          </cell>
          <cell r="AA4812" t="str">
            <v>DALLAS</v>
          </cell>
          <cell r="AB4812" t="str">
            <v>Station</v>
          </cell>
          <cell r="AC4812" t="str">
            <v>0000525</v>
          </cell>
          <cell r="AD4812" t="str">
            <v>Haskell Ave S/Station T&amp;D</v>
          </cell>
          <cell r="AE4812" t="str">
            <v>In-Service</v>
          </cell>
          <cell r="AF4812" t="str">
            <v>Closed</v>
          </cell>
          <cell r="AG4812">
            <v>45114</v>
          </cell>
          <cell r="AH4812" t="str">
            <v>9769.67</v>
          </cell>
          <cell r="AI4812">
            <v>7279.38</v>
          </cell>
        </row>
        <row r="4813">
          <cell r="E4813" t="str">
            <v>0PT46877 -- MIDLAND EAST SWITCH: 138 KV CB 20165/20170 &amp; CB 20180/20185 LINE TERMINAL RELAY MODIFICATIONS</v>
          </cell>
          <cell r="F4813" t="str">
            <v>MIDLAND EAST SWITCH: 138 KV CB 20165/20170 &amp; CB 20180/20185 LINE TERMINAL RELAY MODIFICATIONS</v>
          </cell>
          <cell r="G4813" t="str">
            <v>Midland East Switch: 138 kV CB 20165/20170 &amp; CB 20180/20185 Line Terminal Relay Modifications</v>
          </cell>
          <cell r="H4813" t="str">
            <v>Remove two 138 kV line traps, two transfer trip panels, and convert line relaying to fiber communications at Midland East Switch as part of the 138 kV Texaco Mabee Tap - Midland East Switch 138 kV double- circuit line section rebuild.</v>
          </cell>
          <cell r="I4813" t="str">
            <v>RSCO</v>
          </cell>
          <cell r="J4813"/>
          <cell r="K4813"/>
          <cell r="L4813" t="str">
            <v>101</v>
          </cell>
          <cell r="M4813" t="str">
            <v>Bulk Power Plan</v>
          </cell>
          <cell r="N4813" t="str">
            <v>R8304</v>
          </cell>
          <cell r="O4813" t="str">
            <v>Circuit miles: 15.4
Capability: 2569 A or greater
Terminal equipment minimum capability: 3200 A 
Rebuild the 7.7-mile Texaco Mabee Tap - Midland East Switch 138 kV Double-Circuit Line Section using double-circuit capable structures with both circuits in place using a conductor rated 2569 A or greater. Reconfigure Goddard 138 kV Substation to a double-tap configuration. Upgrade all line terminal and associated equipment to meet or exceed 3200 A.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EP6 - Loss of a 345/138 kV autotransformer (or DC Tie) followed by a common tower outage or single transmission element</v>
          </cell>
          <cell r="P4813" t="str">
            <v>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Relay modifications at Midland East will increase reliability of the pilot channel for the protection and control schemes for the line terminal.</v>
          </cell>
          <cell r="Q4813"/>
          <cell r="R4813" t="str">
            <v>EP6 - Loss of a 345/138 kV autotransformer (or DC Tie) followed by a common tower outage or single transmission element</v>
          </cell>
          <cell r="S4813" t="str">
            <v>This Work Authorization covers the cost to convert CB 20165/20170 to Midland County NW Switch and CB 20180/20185 to McKenzie Draw to fiber at Midland East Switch. The scope of this project includes removing two (2) transfer trip panels and two (2) 138 kV line traps with line tuners. Install four (4) fiber transceivers, one (1) outdoor fiber splice enclosure, one (1) fiber patch panel onto an existing fiber rack,and associated bus and cable needed to connect this equipment. This includesestablishing a fiber communication circuit to Midland County NW and McKenzie Draw.
In 2023, the loss of the Midland East 345/138 kV Autotransformer #1 followed by the loss of the Midland East 345/138 kV Autotransformer #2 results in the Texaco Mabee Tap - Midland East Switch 138 kV Line Section loading to 122% of its emergency rating. To meet reliability objectives, relieve overloading, and provide adequate transmission capacity for contingency conditions, the rebuild of the Texaco Mabee Tap - Midland East Switch 138 kV Double-Circuit Line Section is planned to be complete by May 2023. Relay modifications at Midland East will increase reliability of the pilot channel for the protection and control schemes for the line terminal.
This project was created to resolve an ERCOT-required EP6 Contingency.</v>
          </cell>
          <cell r="T4813" t="str">
            <v>This Work Authorization covers the cost to convert CB 20165/20170 to Midland County NW Switch and CB 20180/20185 to McKenzie Draw to fiber at Midland East Switch. The scope of this project includes removing two (2) transfer trip panels and two (2) 138 kV line traps with line tuners. Install four (4) fiber transceivers, one (1) outdoor fiber splice enclosure, one (1) fiber patch panel onto an existing fiber rack,and associated bus and cable needed to connect this equipment. This includesestablishing a fiber communication circuit to Midland County NW and McKenzie Draw.</v>
          </cell>
          <cell r="U4813" t="str">
            <v>POWER ENGINEERS INC</v>
          </cell>
          <cell r="V4813" t="str">
            <v>Billy Pederson</v>
          </cell>
          <cell r="W4813" t="str">
            <v>Ntela Malenso</v>
          </cell>
          <cell r="X4813" t="str">
            <v>Alec Fuller</v>
          </cell>
          <cell r="Y4813" t="str">
            <v>METRO WEST</v>
          </cell>
          <cell r="Z4813" t="str">
            <v>ODESSA</v>
          </cell>
          <cell r="AA4813" t="str">
            <v>ODESSA</v>
          </cell>
          <cell r="AB4813" t="str">
            <v>Station</v>
          </cell>
          <cell r="AC4813" t="str">
            <v>0005833</v>
          </cell>
          <cell r="AD4813" t="str">
            <v>Midland East 345/138-12.5KV</v>
          </cell>
          <cell r="AE4813" t="str">
            <v>In-Service</v>
          </cell>
          <cell r="AF4813" t="str">
            <v>Open For Trailing Charges</v>
          </cell>
          <cell r="AG4813">
            <v>45289</v>
          </cell>
          <cell r="AH4813" t="str">
            <v>242988.64</v>
          </cell>
          <cell r="AI4813">
            <v>272706.02</v>
          </cell>
        </row>
        <row r="4814">
          <cell r="E4814" t="str">
            <v>0PT51465 -- MINERVA SWITCH : REPLACE FAILED LIGHTENING ARRESTERS ON AUTO #2</v>
          </cell>
          <cell r="F4814" t="str">
            <v>MINERVA SWITCH : REPLACE FAILED LIGHTENING ARRESTERS ON AUTO #2</v>
          </cell>
          <cell r="G4814" t="str">
            <v>Minerva Switch : Replace Failed Lightening Arresters on Auto #2</v>
          </cell>
          <cell r="H4814" t="str">
            <v>This WA is for the cost to replace 3 failed lightening arresters on Auto #2 at the Minerva Switching Station.
Cliff Odom approved use of BI 217
Revision 05.11.23-Oncor Labor over estimated on Original WA-KH</v>
          </cell>
          <cell r="I4814" t="str">
            <v>CMPC</v>
          </cell>
          <cell r="J4814"/>
          <cell r="K4814"/>
          <cell r="L4814" t="str">
            <v>217</v>
          </cell>
          <cell r="M4814" t="str">
            <v>Failed Substation Equip Replac</v>
          </cell>
          <cell r="N4814"/>
          <cell r="O4814" t="str">
            <v/>
          </cell>
          <cell r="P4814"/>
          <cell r="Q4814"/>
          <cell r="R4814" t="str">
            <v/>
          </cell>
          <cell r="S4814" t="str">
            <v xml:space="preserve">This WA is for the cost to replace the failed lightening arresters on Auto #2 at the Minerva Switching Station.
Cliff Odom approved use of BI 217
</v>
          </cell>
          <cell r="T4814" t="str">
            <v>This WA is for the cost to replace the failed lightening arresters on Auto #2 at the Minerva Switching Station.
Cliff Odom approved use of BI 217</v>
          </cell>
          <cell r="U4814"/>
          <cell r="V4814" t="str">
            <v>Kelli Hendershot</v>
          </cell>
          <cell r="W4814"/>
          <cell r="X4814"/>
          <cell r="Y4814" t="str">
            <v>SOUTHEAST</v>
          </cell>
          <cell r="Z4814" t="str">
            <v>TEMPLE</v>
          </cell>
          <cell r="AA4814" t="str">
            <v>TEMPLE</v>
          </cell>
          <cell r="AB4814" t="str">
            <v>Station</v>
          </cell>
          <cell r="AC4814" t="str">
            <v>0401409</v>
          </cell>
          <cell r="AD4814" t="str">
            <v>Minerva, 138Kv</v>
          </cell>
          <cell r="AE4814" t="str">
            <v>In-Service</v>
          </cell>
          <cell r="AF4814" t="str">
            <v>Closed</v>
          </cell>
          <cell r="AG4814">
            <v>45057</v>
          </cell>
          <cell r="AH4814" t="str">
            <v>8958.64</v>
          </cell>
          <cell r="AI4814">
            <v>7275.25</v>
          </cell>
        </row>
        <row r="4815">
          <cell r="E4815" t="str">
            <v>0PT52297 -- BLAIN SUB : REPLACE FAILED MOTOR OPERATOR ON 18694</v>
          </cell>
          <cell r="F4815" t="str">
            <v>BLAIN SUB : REPLACE FAILED MOTOR OPERATOR ON 18694</v>
          </cell>
          <cell r="G4815" t="str">
            <v>Blain Sub : Replace failed Motor Operator on 18694</v>
          </cell>
          <cell r="H4815" t="str">
            <v>This WA is created for the cost to replace the failed motor operator on 18694.
18694
Remove:
1 - 125v 20k lb motor operator
Install:
1 - 125v 20k lb motor operator</v>
          </cell>
          <cell r="I4815" t="str">
            <v>CMPC</v>
          </cell>
          <cell r="J4815"/>
          <cell r="K4815"/>
          <cell r="L4815" t="str">
            <v>211</v>
          </cell>
          <cell r="M4815" t="str">
            <v>Region Miscellaneous</v>
          </cell>
          <cell r="N4815"/>
          <cell r="O4815" t="str">
            <v/>
          </cell>
          <cell r="P4815"/>
          <cell r="Q4815"/>
          <cell r="R4815" t="str">
            <v/>
          </cell>
          <cell r="S4815" t="str">
            <v xml:space="preserve">This WA is created for the cost to replace the failed motor operator on 18694.
18694Remove:1 - 125v 20k lb motor operatorInstall:1 - 125v 20k lb motor operator
</v>
          </cell>
          <cell r="T4815" t="str">
            <v>This WA is created for the cost to replace the failed motor operator on 18694.
18694Remove:1 - 125v 20k lb motor operatorInstall:1 - 125v 20k lb motor operator</v>
          </cell>
          <cell r="U4815"/>
          <cell r="V4815" t="str">
            <v>Taylor Goode</v>
          </cell>
          <cell r="W4815"/>
          <cell r="X4815"/>
          <cell r="Y4815" t="str">
            <v>SOUTHEAST</v>
          </cell>
          <cell r="Z4815" t="str">
            <v>PALESTINE</v>
          </cell>
          <cell r="AA4815" t="str">
            <v>PALESTINE</v>
          </cell>
          <cell r="AB4815" t="str">
            <v>Station</v>
          </cell>
          <cell r="AC4815" t="str">
            <v>0201486</v>
          </cell>
          <cell r="AD4815" t="str">
            <v>Blain Sub</v>
          </cell>
          <cell r="AE4815" t="str">
            <v>In-Service</v>
          </cell>
          <cell r="AF4815" t="str">
            <v>Closed</v>
          </cell>
          <cell r="AG4815">
            <v>45194</v>
          </cell>
          <cell r="AH4815" t="str">
            <v>10364.58</v>
          </cell>
          <cell r="AI4815">
            <v>7252.8</v>
          </cell>
        </row>
        <row r="4816">
          <cell r="E4816" t="str">
            <v>0PG52705 -- 2023 SOSF GP : FACILITIES EQUIPMENT</v>
          </cell>
          <cell r="F4816" t="str">
            <v>2023 SOSF GP : FACILITIES EQUIPMENT</v>
          </cell>
          <cell r="G4816" t="str">
            <v>2023 SOSF GP : Facilities Equipment</v>
          </cell>
          <cell r="H4816" t="str">
            <v>This General Plant WA is to cover the cost to purchase new facilities equipment for the SOSF Location.
Contact : Peter Babcock - 817-905-6097.
Fabricated Stairs for switch training structure : $7,250</v>
          </cell>
          <cell r="I4816" t="str">
            <v>GP</v>
          </cell>
          <cell r="J4816"/>
          <cell r="K4816"/>
          <cell r="L4816" t="str">
            <v>810</v>
          </cell>
          <cell r="M4816" t="str">
            <v>General Plant Structures</v>
          </cell>
          <cell r="N4816"/>
          <cell r="O4816" t="str">
            <v/>
          </cell>
          <cell r="P4816"/>
          <cell r="Q4816"/>
          <cell r="R4816" t="str">
            <v/>
          </cell>
          <cell r="S4816" t="str">
            <v xml:space="preserve">This General Plant WA is to cover the cost to purchase new facilities equipment for the SOSF Location.Contact : Peter Babcock - 817-905-6097.
Fabricated Stairs for switch training structure : $7,250
</v>
          </cell>
          <cell r="T4816" t="str">
            <v>This General Plant WA is to cover the cost to purchase new facilities equipment for the SOSF Location.Contact : Peter Babcock - 817-905-6097.
Fabricated Stairs for switch training structure : $7,250</v>
          </cell>
          <cell r="U4816"/>
          <cell r="V4816" t="str">
            <v>Gretchen Koehling</v>
          </cell>
          <cell r="W4816"/>
          <cell r="X4816"/>
          <cell r="Y4816" t="str">
            <v>NON-SPECIFIC</v>
          </cell>
          <cell r="Z4816" t="str">
            <v>NON-SPECIFIC</v>
          </cell>
          <cell r="AA4816" t="str">
            <v>NON-SPECIFIC</v>
          </cell>
          <cell r="AB4816" t="str">
            <v>N/A</v>
          </cell>
          <cell r="AC4816" t="str">
            <v>0003883</v>
          </cell>
          <cell r="AD4816" t="str">
            <v>System Operating Serv Facility</v>
          </cell>
          <cell r="AE4816" t="str">
            <v>In-Service</v>
          </cell>
          <cell r="AF4816" t="str">
            <v>Closed</v>
          </cell>
          <cell r="AG4816">
            <v>45274</v>
          </cell>
          <cell r="AH4816" t="str">
            <v>8310.63</v>
          </cell>
          <cell r="AI4816">
            <v>7250</v>
          </cell>
        </row>
        <row r="4817">
          <cell r="E4817" t="str">
            <v>0PT47272 -- SEYMOUR SUB - MUNDAY SUB 69 KV LINE : REPLACING INSULATORS AT STRUCTURES 43/19 AND 50/18</v>
          </cell>
          <cell r="F4817" t="str">
            <v>SEYMOUR SUB - MUNDAY SUB 69 KV LINE : REPLACING INSULATORS AT STRUCTURES 43/19 AND 50/18</v>
          </cell>
          <cell r="G4817" t="str">
            <v>Seymour Sub - Munday Sub 69 kV Line : Replacing Insulators at structures 43/19 and 50/18</v>
          </cell>
          <cell r="H4817" t="str">
            <v>Seymour Sub - Munday Sub 69 kV Line : Replacing Insulators at structure 43/19
This WA is to install 138kV standoff insulators @ structure 43/19       
Remove:
43/19 Remove (1) cross arm and (2) insulators
50/18 Remove (1) cross arm and (2) insulators
Install:
43/19 (2) 138kV standoff Insulators
50/18 (2) 138kV standoff Insulators</v>
          </cell>
          <cell r="I4817" t="str">
            <v>CMPC</v>
          </cell>
          <cell r="J4817"/>
          <cell r="K4817"/>
          <cell r="L4817" t="str">
            <v>121</v>
          </cell>
          <cell r="M4817" t="str">
            <v>Crossarm Replacement</v>
          </cell>
          <cell r="N4817"/>
          <cell r="O4817" t="str">
            <v/>
          </cell>
          <cell r="P4817"/>
          <cell r="Q4817"/>
          <cell r="R4817" t="str">
            <v/>
          </cell>
          <cell r="S4817" t="str">
            <v xml:space="preserve">Seymour Sub - Munday Sub 69 kV Line : Replacing Insulators at structure 43/19
This WA is to install 138kV standoff insulators @ structure 43/19  Remove:43/19 (4) Insulators 43/19 (2) Cross arms
Install:43/19 (4) Insulators
</v>
          </cell>
          <cell r="T4817" t="str">
            <v>Seymour Sub - Munday Sub 69 kV Line : Replacing Insulators at structure 43/19
This WA is to install 138kV standoff insulators @ structure 43/19  Remove:43/19 (4) Insulators 43/19 (2) Cross arms
Install:43/19 (4) Insulators</v>
          </cell>
          <cell r="U4817"/>
          <cell r="V4817" t="str">
            <v>Kristin Rangel</v>
          </cell>
          <cell r="W4817"/>
          <cell r="X4817"/>
          <cell r="Y4817" t="str">
            <v>METRO WEST</v>
          </cell>
          <cell r="Z4817" t="str">
            <v>WICHITA FALLS</v>
          </cell>
          <cell r="AA4817" t="str">
            <v>WICHITA FALLS</v>
          </cell>
          <cell r="AB4817" t="str">
            <v>Line</v>
          </cell>
          <cell r="AC4817" t="str">
            <v>0007348</v>
          </cell>
          <cell r="AD4817" t="str">
            <v>Holliday-Munday (Knox Co.) 69K</v>
          </cell>
          <cell r="AE4817" t="str">
            <v>In-Service</v>
          </cell>
          <cell r="AF4817" t="str">
            <v>Closed</v>
          </cell>
          <cell r="AG4817">
            <v>44641</v>
          </cell>
          <cell r="AH4817" t="str">
            <v>7496.78</v>
          </cell>
          <cell r="AI4817">
            <v>7235.64</v>
          </cell>
        </row>
        <row r="4818">
          <cell r="E4818" t="str">
            <v>0PT55777 -- BENBROOK SWITCH : REPLACE METERING RESISTORS (B PHASE AND C PHASE) ON CAP BANK #22 AND REPLACE METERING CAPACITOR ON (A PHASE) AND REPLACE FUSELESS CAPACITOR ON C PHASE: RUDY MARTINEZ</v>
          </cell>
          <cell r="F4818" t="str">
            <v>BENBROOK SWITCH : REPLACE METERING RESISTORS (B PHASE AND C PHASE) ON CAP BANK #22 AND REPLACE METERING CAPACITOR ON (A PHASE) AND REPLACE FUSELESS CAPACITOR ON C PHASE: RUDY MARTINEZ</v>
          </cell>
          <cell r="G4818" t="str">
            <v>Benbrook Switch : Replace Metering Resistors (B Phase and C Phase) on Cap Bank #22 and Replace Metering Capacitor on (A Phase) and Replace Fuseless Capacitor on C Phase: Rudy Martinez</v>
          </cell>
          <cell r="H4818" t="str">
            <v>This WA is to cover the cost to Replace Metering Resistors (B Phase and C Phase) on Cap Bank #22 and Replace Metering Capacitor on (A Phase) and Replace Fuseless Capacitor on C Phase
*Budget Item: 217, No prior approval needed for capacitors</v>
          </cell>
          <cell r="I4818" t="str">
            <v>CMPC</v>
          </cell>
          <cell r="J4818" t="str">
            <v>Failed Equipment and Storm Damage</v>
          </cell>
          <cell r="K4818" t="str">
            <v>BI 217_FAILED SUBSTATION EQUIPMENT REPLACEMENT</v>
          </cell>
          <cell r="L4818" t="str">
            <v>217</v>
          </cell>
          <cell r="M4818" t="str">
            <v>Failed Substation Equip Replac</v>
          </cell>
          <cell r="N4818"/>
          <cell r="O4818" t="str">
            <v/>
          </cell>
          <cell r="P4818"/>
          <cell r="Q4818"/>
          <cell r="R4818" t="str">
            <v/>
          </cell>
          <cell r="S4818" t="str">
            <v xml:space="preserve">This WA is to cover the cost to Replace Metering Resistors (B Phase and C Phase) on Cap Bank #22 and Replace Metering Capacitor on (A Phase) and Replace Fuseless Capacitor on C Phase
*Budget Item: 217, No prior approval needed for capacitors
</v>
          </cell>
          <cell r="T4818" t="str">
            <v>This WA is to cover the cost to Replace Metering Resistors (B Phase and C Phase) on Cap Bank #22 and Replace Metering Capacitor on (A Phase) and Replace Fuseless Capacitor on C Phase
*Budget Item: 217, No prior approval needed for capacitors</v>
          </cell>
          <cell r="U4818"/>
          <cell r="V4818" t="str">
            <v>Marissa Cassidy</v>
          </cell>
          <cell r="W4818"/>
          <cell r="X4818" t="str">
            <v>Miguel Ortega</v>
          </cell>
          <cell r="Y4818" t="str">
            <v>METRO WEST</v>
          </cell>
          <cell r="Z4818" t="str">
            <v>FORT WORTH</v>
          </cell>
          <cell r="AA4818" t="str">
            <v>FORT WORTH</v>
          </cell>
          <cell r="AB4818" t="str">
            <v>Station</v>
          </cell>
          <cell r="AC4818" t="str">
            <v>0005420</v>
          </cell>
          <cell r="AD4818" t="str">
            <v>Benbrook 345/138-25Kv</v>
          </cell>
          <cell r="AE4818" t="str">
            <v>In-Service</v>
          </cell>
          <cell r="AF4818" t="str">
            <v>Constr. Complete, Chargeable</v>
          </cell>
          <cell r="AG4818">
            <v>45566</v>
          </cell>
          <cell r="AH4818" t="str">
            <v>10098.07</v>
          </cell>
          <cell r="AI4818">
            <v>7234.22</v>
          </cell>
        </row>
        <row r="4819">
          <cell r="E4819" t="str">
            <v>0PT48010 -- SL DRIVER  SUB : INSTALL FEEDER TIES</v>
          </cell>
          <cell r="F4819" t="str">
            <v>SL DRIVER  SUB : INSTALL FEEDER TIES</v>
          </cell>
          <cell r="G4819" t="str">
            <v>SL Driver  Sub : Install Feeder Ties</v>
          </cell>
          <cell r="H4819"/>
          <cell r="I4819" t="str">
            <v>RNCO</v>
          </cell>
          <cell r="J4819"/>
          <cell r="K4819"/>
          <cell r="L4819" t="str">
            <v>102</v>
          </cell>
          <cell r="M4819" t="str">
            <v>Distribution Plan</v>
          </cell>
          <cell r="N4819" t="str">
            <v>2023NSTN085</v>
          </cell>
          <cell r="O4819" t="str">
            <v/>
          </cell>
          <cell r="P4819" t="str">
            <v>The 2023 summer peak load for Driver Transformer #3 is 36.5MVA which is 65% of the 56MVA nameplate rating. Transmission Engineering has requested the removal of Transformer #3 with Feeder Breakers to provide space for a 138kV Terminal at Driver Substation. With the removal of Driver Transformer #3, the 2023 summer peak combined load on Driver Transformers #1 and #2 is 87.1MVA which is 124% of the 70MVA backstand rating for Driver Transformers #1 or #2 for the loss of either transformer, respectively. The 2023 summer peak load on Driver Transformer #4 is 34.1MVA and with the removal of Driver Transformer #3, this substation transformer will have no backstand.
In order to correct these conditions, it is proposed to install (2) feeder tie breakers and (3) 1000 Cu feeder ties at Driver Substation. It is also recommended to construct various distribution facilities in order to transfer loads from feeders from Driver Transformer #3 to Driver Transformers #1 and #2, to Tex Harvey Transformer #1, and to Hadacol corner Transformer #1.
The completion of this work will provide the request from Transmission Engineering and correct the loading conditions identified.</v>
          </cell>
          <cell r="Q4819"/>
          <cell r="R4819" t="str">
            <v/>
          </cell>
          <cell r="S4819" t="str">
            <v xml:space="preserve">This Work Authorization covers the cost to install feeder ties at SL Driver Substation. The scope of work consists of the addition of(2) 25 kV feeder breakers, (9) 25kV disconnect switches, (2) feeder/tie termination stands, and (1) UG termination stand.This also includes installing associated foundations, bus, grounding, conduit, and cable to install the feeder ties.
The 2023 summer peak load for Driver Transformer #3 is 36.5MVA which is 65% of the 56MVA nameplate rating. Transmission Engineering has requested the removal of Transformer #3 with Feeder Breakers to provide space for a 138kV Terminal at Driver Substation. With the removal of Driver Transformer #3, the 2023 summer peak combined load on Driver Transformers #1 and #2 is 87.1MVA which is 124% of the 70MVA backstand rating for Driver Transformers #1 or #2 for the loss of either transformer, respectively. The 2023 summer peak load on Driver Transformer #4 is 34.1MVA and with the removal of Driver Transformer #3, this substation transformer will have no backstand.
In order to correct these conditions, it is proposed to install (2) feeder tie breakers and (3) 1000 Cu feeder ties at Driver Substation. It is also recommended to construct various distribution facilities in order to transfer loads from feeders from Driver Transformer #3 to Driver Transformers #1 and #2, to Tex Harvey Transformer #1, and to Hadacol corner Transformer #1.
The completion of this work will provide the request from Transmission Engineering and correct the loading conditions identified.
</v>
          </cell>
          <cell r="T4819" t="str">
            <v>This Work Authorization covers the cost to install feeder ties at SL Driver Substation. The scope of work consists of the addition of(2) 25 kV feeder breakers, (9) 25kV disconnect switches, (2) feeder/tie termination stands, and (1) UG termination stand.This also includes installing associated foundations, bus, grounding, conduit, and cable to install the feeder ties.</v>
          </cell>
          <cell r="U4819" t="str">
            <v>BURNS &amp; MCDONNELL ENGINEERING CO INC</v>
          </cell>
          <cell r="V4819" t="str">
            <v>Jarett Hintz</v>
          </cell>
          <cell r="W4819" t="str">
            <v>Jeff Elms</v>
          </cell>
          <cell r="X4819" t="str">
            <v>Alec Fuller</v>
          </cell>
          <cell r="Y4819" t="str">
            <v>METRO WEST</v>
          </cell>
          <cell r="Z4819" t="str">
            <v>ODESSA</v>
          </cell>
          <cell r="AA4819" t="str">
            <v>ODESSA</v>
          </cell>
          <cell r="AB4819" t="str">
            <v>Station</v>
          </cell>
          <cell r="AC4819" t="str">
            <v>S610010</v>
          </cell>
          <cell r="AD4819" t="str">
            <v>Driver 138 - 25KV</v>
          </cell>
          <cell r="AE4819" t="str">
            <v>In-Service</v>
          </cell>
          <cell r="AF4819" t="str">
            <v>Open For Trailing Charges</v>
          </cell>
          <cell r="AG4819">
            <v>45159</v>
          </cell>
          <cell r="AH4819" t="str">
            <v>519953.3</v>
          </cell>
          <cell r="AI4819">
            <v>1688042.6</v>
          </cell>
        </row>
        <row r="4820">
          <cell r="E4820" t="str">
            <v>0PT48853 -- MORRIS DIDO SUB : REPLACE FAILED PT ON B PHASE STATION #1</v>
          </cell>
          <cell r="F4820" t="str">
            <v>MORRIS DIDO SUB : REPLACE FAILED PT ON B PHASE STATION #1</v>
          </cell>
          <cell r="G4820" t="str">
            <v>Morris Dido Sub : Replace failed PT on B Phase Station #1</v>
          </cell>
          <cell r="H4820" t="str">
            <v>This WA will cover the cost to replace a failed PT on B Phase on Station #1 at Morris Dido.
BI 217 has been approved by Clifton Odom.</v>
          </cell>
          <cell r="I4820" t="str">
            <v>CMPC</v>
          </cell>
          <cell r="J4820"/>
          <cell r="K4820"/>
          <cell r="L4820" t="str">
            <v>217</v>
          </cell>
          <cell r="M4820" t="str">
            <v>Failed Substation Equip Replac</v>
          </cell>
          <cell r="N4820"/>
          <cell r="O4820" t="str">
            <v/>
          </cell>
          <cell r="P4820"/>
          <cell r="Q4820"/>
          <cell r="R4820" t="str">
            <v/>
          </cell>
          <cell r="S4820" t="str">
            <v xml:space="preserve">This WA will cover the cost to replace a failed PT on B Phase on Station #1 at Morris Dido.
BI 217 has been approved by Clifton Odom.
</v>
          </cell>
          <cell r="T4820" t="str">
            <v>This WA will cover the cost to replace a failed PT on B Phase on Station #1 at Morris Dido.
BI 217 has been approved by Clifton Odom.</v>
          </cell>
          <cell r="U4820"/>
          <cell r="V4820" t="str">
            <v>Marissa Cassidy</v>
          </cell>
          <cell r="W4820"/>
          <cell r="X4820"/>
          <cell r="Y4820" t="str">
            <v>METRO WEST</v>
          </cell>
          <cell r="Z4820" t="str">
            <v>FORT WORTH</v>
          </cell>
          <cell r="AA4820" t="str">
            <v>FORT WORTH</v>
          </cell>
          <cell r="AB4820" t="str">
            <v>Station</v>
          </cell>
          <cell r="AC4820" t="str">
            <v>0005221</v>
          </cell>
          <cell r="AD4820" t="str">
            <v>Morris Dido Substation</v>
          </cell>
          <cell r="AE4820" t="str">
            <v>In-Service</v>
          </cell>
          <cell r="AF4820" t="str">
            <v>Closed</v>
          </cell>
          <cell r="AG4820">
            <v>44788</v>
          </cell>
          <cell r="AH4820" t="str">
            <v>7892.92</v>
          </cell>
          <cell r="AI4820">
            <v>7230.25</v>
          </cell>
        </row>
        <row r="4821">
          <cell r="E4821" t="str">
            <v>0PT52917 -- TOWER ONE SUB - BENNETT ROAD SWITCH 69 KV LINE : REPLACE CROSS ARMS AND INSULATORS</v>
          </cell>
          <cell r="F4821" t="str">
            <v>TOWER ONE SUB - BENNETT ROAD SWITCH 69 KV LINE : REPLACE CROSS ARMS AND INSULATORS</v>
          </cell>
          <cell r="G4821" t="str">
            <v>Tower One Sub - Bennett Road Switch 69 kV Line : Replace Cross arms and insulators</v>
          </cell>
          <cell r="H4821" t="str">
            <v>This Work Authorization (WA) will cover the cost to replace cross arms and insulators on multiple structures on the Tower One Sub-Bennett Road Switch 69KV Line as detailed below:
Structure: 83/5
Remove: One (1) 20' wood cross arm, Three (3) 69KV porcelain string insulators
Install: One (1) 20' steel cross arm, Three (3) 69KV polymer insulators
Structure 88/4
Remove: Two (2) 9' wood cross arms, Three (3) 69KV porcelain string insulators
Install: Three (3) 138KV stand off insulators
REVISION 3.4.24 Structure 87/24 (PM)</v>
          </cell>
          <cell r="I4821" t="str">
            <v>CMPC</v>
          </cell>
          <cell r="J4821" t="str">
            <v>Region Reactive</v>
          </cell>
          <cell r="K4821" t="str">
            <v>BI 121_CROSSARM REPLACEMENTS</v>
          </cell>
          <cell r="L4821" t="str">
            <v>121</v>
          </cell>
          <cell r="M4821" t="str">
            <v>Crossarm Replacement</v>
          </cell>
          <cell r="N4821"/>
          <cell r="O4821" t="str">
            <v/>
          </cell>
          <cell r="P4821"/>
          <cell r="Q4821"/>
          <cell r="R4821" t="str">
            <v/>
          </cell>
          <cell r="S4821" t="str">
            <v xml:space="preserve">This Work Authorization (WA) will cover the cost to replace cross arms and insulators on multiple structures on the Tower One Sub-Bennett Road Switch 69KV Line as detailed below:
Structure: 83/5Remove: One (1) 20' wood cross arm, Three (3) 69KV porcelain string insulatorsInstall: One (1) 20' steel cross arm, Three (3) 69KV polymer insulators
Structure 88/4Remove: Two (2) 9' wood cross arms, Three (3) 69KV porcelain string insulatorsInstall: Three (3) 138KV stand off insulators
</v>
          </cell>
          <cell r="T4821" t="str">
            <v>This Work Authorization (WA) will cover the cost to replace cross arms and insulators on multiple structures on the Tower One Sub-Bennett Road Switch 69KV Line as detailed below:
Structure: 83/5Remove: One (1) 20' wood cross arm, Three (3) 69KV porcelain string insulatorsInstall: One (1) 20' steel cross arm, Three (3) 69KV polymer insulators
Structure 88/4Remove: Two (2) 9' wood cross arms, Three (3) 69KV porcelain string insulatorsInstall: Three (3) 138KV stand off insulators</v>
          </cell>
          <cell r="U4821"/>
          <cell r="V4821" t="str">
            <v>Priscilla Martinez</v>
          </cell>
          <cell r="W4821"/>
          <cell r="X4821" t="str">
            <v>Miguel Ortega</v>
          </cell>
          <cell r="Y4821" t="str">
            <v>METRO WEST</v>
          </cell>
          <cell r="Z4821" t="str">
            <v>WICHITA FALLS</v>
          </cell>
          <cell r="AA4821" t="str">
            <v>WICHITA FALLS</v>
          </cell>
          <cell r="AB4821" t="str">
            <v>Line</v>
          </cell>
          <cell r="AC4821" t="str">
            <v>0007306</v>
          </cell>
          <cell r="AD4821" t="str">
            <v>Decatur (Tpl) Wichita Falls Se</v>
          </cell>
          <cell r="AE4821" t="str">
            <v>In-Service</v>
          </cell>
          <cell r="AF4821" t="str">
            <v>Closed</v>
          </cell>
          <cell r="AG4821">
            <v>45384</v>
          </cell>
          <cell r="AH4821" t="str">
            <v>7377.08</v>
          </cell>
          <cell r="AI4821">
            <v>7226.14</v>
          </cell>
        </row>
        <row r="4822">
          <cell r="E4822" t="str">
            <v>0PT49004 -- BORDER SWITCH - (FKA KYLE RANCH SWITCH) PURCHASE OF LAND IN FEE TITLE</v>
          </cell>
          <cell r="F4822" t="str">
            <v>BORDER SWITCH - (FKA KYLE RANCH SWITCH) PURCHASE OF LAND IN FEE TITLE</v>
          </cell>
          <cell r="G4822" t="str">
            <v>Border Switch - (fka Kyle Ranch Switch) Purchase of land in fee title</v>
          </cell>
          <cell r="H4822" t="str">
            <v>Purchase of approximately 60 acres of land in fee title situated in Section 34, Block 54, T-1, T &amp; P Railroad Company Survey, Abstract 1270, Loving County, Texas</v>
          </cell>
          <cell r="I4822" t="str">
            <v>ROW</v>
          </cell>
          <cell r="J4822"/>
          <cell r="K4822"/>
          <cell r="L4822" t="str">
            <v>110</v>
          </cell>
          <cell r="M4822" t="str">
            <v>Substation Sites/Lines Row</v>
          </cell>
          <cell r="N4822" t="str">
            <v>R8628</v>
          </cell>
          <cell r="O4822" t="str">
            <v>Circuit miles: 65.0
Switch: Initially a 9-breaker 138 kV breaker-and-a-half bus arrangement, ultimately 12-breaker 138 kV breaker-and-a-half bus arrangement
Conductor Capability: 2569 A or greater
Terminal equipment minimum capability: 3200 A
Establish the Border 138 kV Switch and tie into the Kyle Ranch Substation - Quarry Field Switch 138 kV Line Section. Border 138 kV Switch will replace the existing Border Tap. Switching station will be initially installed as a 9-breaker 138 kV breaker-and-a-half arrangement. The ultimate build out will be a 12-breaker 138 kV breaker-and-a-half bus arrangement with space for 345 kV expansion and shunt reactive equipment. Construct the new approximately 22.3-mile Border Switch - Atchison POD - Shifting Sands 138 kV Line on double-circuit capable structures, with one circuit in place. Use a conductor rated 2569 A or greater. Also install a new 42.7-mile, 13.8 kV second conductor on new and existing double-circuit structures from Border to Wink. Use a conductor rated 2569 A or greater. Install two 3200 A, 138 kV circuit breakers at Wink 138 kV Switch. The Border Switch - Atchison POD - Shifting Sands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To meet reliability objectives, serve new load, and provide adequate transmission capacity, the Border Switch - Atchison POD - Shifting Sands 138 kV Line is planned to be complete by May 2026.</v>
          </cell>
          <cell r="P4822" t="str">
            <v>This WA covers the acquisition cost to purchase land in fee. Approximately a41.45 acretract of land situated in TP RR Co. Survey, Block 54, T-1, Section 34, Abstract No. 1270,Loving County,Texas.
The Border Switch - Atchison POD - Shifting Sands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v>
          </cell>
          <cell r="Q4822"/>
          <cell r="R4822" t="str">
            <v/>
          </cell>
          <cell r="S4822" t="str">
            <v xml:space="preserve">This WA covers the acquisition cost to purchase land in fee. Approximately a41.45 acretract of land situated in TP RR Co. Survey, Block 54, T-1, Section 34, Abstract No. 1270,Loving County,Texas.
This WA covers the acquisition cost to purchase land in fee. Approximately a41.45 acretract of land situated in TP RR Co. Survey, Block 54, T-1, Section 34, Abstract No. 1270,Loving County,Texas.
The Border Switch - Atchison POD - Shifting Sands 138 kV Line will connect a new load serving substation enabling service to current and future load. This will provide substation and feeder capacity closer to existing and future customers in the Delaware Basin, shortening distribution feeder length and improving operability. Additionally, the new transmission line will provide additional infrastructure for future high voltage (HV) points-of-delivery (PODs) in the Delaware Basin.
</v>
          </cell>
          <cell r="T4822" t="str">
            <v>This WA covers the acquisition cost to purchase land in fee. Approximately a41.45 acretract of land situated in TP RR Co. Survey, Block 54, T-1, Section 34, Abstract No. 1270,Loving County,Texas.</v>
          </cell>
          <cell r="U4822"/>
          <cell r="V4822" t="str">
            <v>Wendy Gauthier</v>
          </cell>
          <cell r="W4822"/>
          <cell r="X4822" t="str">
            <v>Alec Fuller</v>
          </cell>
          <cell r="Y4822" t="str">
            <v>METRO WEST</v>
          </cell>
          <cell r="Z4822" t="str">
            <v>ODESSA</v>
          </cell>
          <cell r="AA4822" t="str">
            <v>ODESSA</v>
          </cell>
          <cell r="AB4822" t="str">
            <v>ROW</v>
          </cell>
          <cell r="AC4822" t="str">
            <v>0005784</v>
          </cell>
          <cell r="AD4822" t="str">
            <v>Border Switch</v>
          </cell>
          <cell r="AE4822" t="str">
            <v>In-Service</v>
          </cell>
          <cell r="AF4822" t="str">
            <v>Closed</v>
          </cell>
          <cell r="AG4822">
            <v>45590</v>
          </cell>
          <cell r="AH4822" t="str">
            <v>1755307.66</v>
          </cell>
          <cell r="AI4822">
            <v>1385393.69</v>
          </cell>
        </row>
        <row r="4823">
          <cell r="E4823" t="str">
            <v>0PT52255 -- BOWEN SUB : REPLACE 138 KV LA'S DUE TO CATASTROPHIC FAILURE ON XFMR #2</v>
          </cell>
          <cell r="F4823" t="str">
            <v>BOWEN SUB : REPLACE 138 KV LA'S DUE TO CATASTROPHIC FAILURE ON XFMR #2</v>
          </cell>
          <cell r="G4823" t="str">
            <v>Bowen Sub : Replace 138 kV LA's due to catastrophic failure on XFMR #2</v>
          </cell>
          <cell r="H4823" t="str">
            <v>This WA is to cover the cost to Replace 138 kV LA's due to catastrophic failure on XFMR #2
Budget Item# 217: Approved by Peter Babcock on 7.25.23</v>
          </cell>
          <cell r="I4823" t="str">
            <v>CMPC</v>
          </cell>
          <cell r="J4823"/>
          <cell r="K4823"/>
          <cell r="L4823" t="str">
            <v>217</v>
          </cell>
          <cell r="M4823" t="str">
            <v>Failed Substation Equip Replac</v>
          </cell>
          <cell r="N4823"/>
          <cell r="O4823" t="str">
            <v/>
          </cell>
          <cell r="P4823"/>
          <cell r="Q4823"/>
          <cell r="R4823" t="str">
            <v/>
          </cell>
          <cell r="S4823" t="str">
            <v xml:space="preserve">This WA is to cover the cost to Replace 138 kV LA's due to catastrophic failure on XFMR #2
Budget Item# 217: Approved by Peter Babcock on 7.25.23
</v>
          </cell>
          <cell r="T4823" t="str">
            <v>This WA is to cover the cost to Replace 138 kV LA's due to catastrophic failure on XFMR #2
Budget Item# 217: Approved by Peter Babcock on 7.25.23</v>
          </cell>
          <cell r="U4823"/>
          <cell r="V4823" t="str">
            <v>Marissa Cassidy</v>
          </cell>
          <cell r="W4823"/>
          <cell r="X4823" t="str">
            <v>Miguel Ortega</v>
          </cell>
          <cell r="Y4823" t="str">
            <v>METRO WEST</v>
          </cell>
          <cell r="Z4823" t="str">
            <v>FORT WORTH</v>
          </cell>
          <cell r="AA4823" t="str">
            <v>FORT WORTH</v>
          </cell>
          <cell r="AB4823" t="str">
            <v>Station</v>
          </cell>
          <cell r="AC4823" t="str">
            <v>0005181</v>
          </cell>
          <cell r="AD4823" t="str">
            <v>Bowen 138 - 12.5KV</v>
          </cell>
          <cell r="AE4823" t="str">
            <v>In-Service</v>
          </cell>
          <cell r="AF4823" t="str">
            <v>Closed</v>
          </cell>
          <cell r="AG4823">
            <v>45268</v>
          </cell>
          <cell r="AH4823" t="str">
            <v>7931.93</v>
          </cell>
          <cell r="AI4823">
            <v>7218.32</v>
          </cell>
        </row>
        <row r="4824">
          <cell r="E4824" t="str">
            <v>0PT49511 -- PAULINE SUB: REPLACE FAILED M-2001D LTC CONTROLLER ON TRANSFORMER #1</v>
          </cell>
          <cell r="F4824" t="str">
            <v>PAULINE SUB: REPLACE FAILED M-2001D LTC CONTROLLER ON TRANSFORMER #1</v>
          </cell>
          <cell r="G4824" t="str">
            <v>Pauline Sub: Replace failed M-2001D LTC controller on transformer #1</v>
          </cell>
          <cell r="H4824" t="str">
            <v>WA constructed to replace failed Beckwith on Pauline Transformer #1
Remove Beckwith LTC controller relay
Install M-2001D LTC controller 
3/30/2023
Cedric Durley - Project extended due to limited man power.  
8/3/2023
Cedric Durley - Estimate In-Service Date extended due to outage restrictions.  Project is scheduled to commence in the fall.</v>
          </cell>
          <cell r="I4824" t="str">
            <v>CMPC</v>
          </cell>
          <cell r="J4824"/>
          <cell r="K4824"/>
          <cell r="L4824" t="str">
            <v>211</v>
          </cell>
          <cell r="M4824" t="str">
            <v>Region Miscellaneous</v>
          </cell>
          <cell r="N4824"/>
          <cell r="O4824" t="str">
            <v/>
          </cell>
          <cell r="P4824"/>
          <cell r="Q4824"/>
          <cell r="R4824" t="str">
            <v/>
          </cell>
          <cell r="S4824" t="str">
            <v xml:space="preserve">WA constructed to replace failed Beckwith on Pauline Transformer #1
Remove Beckwith LTC controller relayInstall M-2001D LTC controller
</v>
          </cell>
          <cell r="T4824" t="str">
            <v>WA constructed to replace failed Beckwith on Pauline Transformer #1
Remove Beckwith LTC controller relayInstall M-2001D LTC controller</v>
          </cell>
          <cell r="U4824"/>
          <cell r="V4824" t="str">
            <v>Cedric Durley</v>
          </cell>
          <cell r="W4824"/>
          <cell r="X4824"/>
          <cell r="Y4824" t="str">
            <v>SOUTHEAST</v>
          </cell>
          <cell r="Z4824" t="str">
            <v>WACO</v>
          </cell>
          <cell r="AA4824" t="str">
            <v>CORSICANA</v>
          </cell>
          <cell r="AB4824" t="str">
            <v>Station</v>
          </cell>
          <cell r="AC4824" t="str">
            <v>0201429</v>
          </cell>
          <cell r="AD4824" t="str">
            <v>Pauline Substation</v>
          </cell>
          <cell r="AE4824" t="str">
            <v>In-Service</v>
          </cell>
          <cell r="AF4824" t="str">
            <v>Closed</v>
          </cell>
          <cell r="AG4824">
            <v>45175</v>
          </cell>
          <cell r="AH4824" t="str">
            <v>8478.72</v>
          </cell>
          <cell r="AI4824">
            <v>7215.14</v>
          </cell>
        </row>
        <row r="4825">
          <cell r="E4825" t="str">
            <v>0PT50470 -- SOUTHERLAND SUB : REPLACEMENT OF EXISTING (3 EACH) 138 KV PORCELAIN SURGE ARRESTERS AT SOUTHERLAND - TRF01</v>
          </cell>
          <cell r="F4825" t="str">
            <v>SOUTHERLAND SUB : REPLACEMENT OF EXISTING (3 EACH) 138 KV PORCELAIN SURGE ARRESTERS AT SOUTHERLAND - TRF01</v>
          </cell>
          <cell r="G4825" t="str">
            <v>SOUTHERLAND Sub : REPLACEMENT OF EXISTING (3 EACH) 138 kV PORCELAIN SURGE ARRESTERS AT SOUTHERLAND - TRF01</v>
          </cell>
          <cell r="H4825" t="str">
            <v>THIS WA IS FOR THE REMOVAL OF THE EXISTING PORCELAIN SURGE ARRESTERS, THE TESTING AND INSTALLATION OF NEW POLYMER SURGE ARRESTERS AT SOUTHERLAND - TRF01
REVISION 7/7: Labor revised due to project being overestimated</v>
          </cell>
          <cell r="I4825" t="str">
            <v>CMPC</v>
          </cell>
          <cell r="J4825"/>
          <cell r="K4825"/>
          <cell r="L4825" t="str">
            <v>211</v>
          </cell>
          <cell r="M4825" t="str">
            <v>Region Miscellaneous</v>
          </cell>
          <cell r="N4825"/>
          <cell r="O4825" t="str">
            <v/>
          </cell>
          <cell r="P4825"/>
          <cell r="Q4825"/>
          <cell r="R4825" t="str">
            <v/>
          </cell>
          <cell r="S4825" t="str">
            <v xml:space="preserve">THIS WA IS FOR THE REMOVAL OF THE EXISTING PORCELAIN SURGE ARRESTERS, THE TESTING AND INSTALLATION OF NEW POLYMER SURGE ARRESTERS AT SOUTHERLAND - TRF01
</v>
          </cell>
          <cell r="T4825" t="str">
            <v>THIS WA IS FOR THE REMOVAL OF THE EXISTING PORCELAIN SURGE ARRESTERS, THE TESTING AND INSTALLATION OF NEW POLYMER SURGE ARRESTERS AT SOUTHERLAND - TRF01</v>
          </cell>
          <cell r="U4825"/>
          <cell r="V4825" t="str">
            <v>Vaneya Chukwurah</v>
          </cell>
          <cell r="W4825"/>
          <cell r="X4825"/>
          <cell r="Y4825" t="str">
            <v>METRO EAST</v>
          </cell>
          <cell r="Z4825" t="str">
            <v>DALLAS</v>
          </cell>
          <cell r="AA4825" t="str">
            <v>DALLAS</v>
          </cell>
          <cell r="AB4825" t="str">
            <v>Station</v>
          </cell>
          <cell r="AC4825" t="str">
            <v>0000573</v>
          </cell>
          <cell r="AD4825" t="str">
            <v>Southerland S/Station T&amp;D</v>
          </cell>
          <cell r="AE4825" t="str">
            <v>In-Service</v>
          </cell>
          <cell r="AF4825" t="str">
            <v>Closed</v>
          </cell>
          <cell r="AG4825">
            <v>45114</v>
          </cell>
          <cell r="AH4825" t="str">
            <v>9769.67</v>
          </cell>
          <cell r="AI4825">
            <v>7202.18</v>
          </cell>
        </row>
        <row r="4826">
          <cell r="E4826" t="str">
            <v>0PT51656 -- SHERRY SWITCH : REPLACE FAILED CAPACITOR ON CAP BANK 11</v>
          </cell>
          <cell r="F4826" t="str">
            <v>SHERRY SWITCH : REPLACE FAILED CAPACITOR ON CAP BANK 11</v>
          </cell>
          <cell r="G4826" t="str">
            <v>Sherry Switch : Replace Failed Capacitor on Cap Bank 11</v>
          </cell>
          <cell r="H4826" t="str">
            <v>This WA is to cover the cost to Replace Capacitor on Cap Bank 11
Part to remove: 7.77 Micro Farads Capacitor
Part to Install: 7.77 Micro Farads Capacitor</v>
          </cell>
          <cell r="I4826" t="str">
            <v>CMPC</v>
          </cell>
          <cell r="J4826"/>
          <cell r="K4826"/>
          <cell r="L4826" t="str">
            <v>217</v>
          </cell>
          <cell r="M4826" t="str">
            <v>Failed Substation Equip Replac</v>
          </cell>
          <cell r="N4826"/>
          <cell r="O4826" t="str">
            <v/>
          </cell>
          <cell r="P4826"/>
          <cell r="Q4826"/>
          <cell r="R4826" t="str">
            <v/>
          </cell>
          <cell r="S4826" t="str">
            <v xml:space="preserve">This WA is to cover the cost to Replace Capacitor on Cap Bank 11
Part to remove: 7.77 Micro Farads Capacitor
Part to Install: 7.77 Micro Farads Capacitor
</v>
          </cell>
          <cell r="T4826" t="str">
            <v>This WA is to cover the cost to Replace Capacitor on Cap Bank 11
Part to remove: 7.77 Micro Farads Capacitor
Part to Install: 7.77 Micro Farads Capacitor</v>
          </cell>
          <cell r="U4826"/>
          <cell r="V4826" t="str">
            <v>Marissa Cassidy</v>
          </cell>
          <cell r="W4826"/>
          <cell r="X4826"/>
          <cell r="Y4826" t="str">
            <v>METRO WEST</v>
          </cell>
          <cell r="Z4826" t="str">
            <v>FORT WORTH</v>
          </cell>
          <cell r="AA4826" t="str">
            <v>FORT WORTH</v>
          </cell>
          <cell r="AB4826" t="str">
            <v>Station</v>
          </cell>
          <cell r="AC4826" t="str">
            <v>0005410</v>
          </cell>
          <cell r="AD4826" t="str">
            <v>Sherry 345/138-12.5KV</v>
          </cell>
          <cell r="AE4826" t="str">
            <v>In-Service</v>
          </cell>
          <cell r="AF4826" t="str">
            <v>Closed</v>
          </cell>
          <cell r="AG4826">
            <v>45072</v>
          </cell>
          <cell r="AH4826" t="str">
            <v>13279.48</v>
          </cell>
          <cell r="AI4826">
            <v>7200.25</v>
          </cell>
        </row>
        <row r="4827">
          <cell r="E4827" t="str">
            <v>0PT49013 -- FAIRMOUNT SUB : REPLACEMENT OF 3 PORCELAIN SURGE ARRESTORS, TRF #3</v>
          </cell>
          <cell r="F4827" t="str">
            <v>FAIRMOUNT SUB : REPLACEMENT OF 3 PORCELAIN SURGE ARRESTORS, TRF #3</v>
          </cell>
          <cell r="G4827" t="str">
            <v>Fairmount Sub : Replacement of 3 porcelain surge arrestors, TRF #3</v>
          </cell>
          <cell r="H4827" t="str">
            <v>This WA is for the removal of the existing porcelain surge arrestors, the testing and installation of 3 138 kv polymer surge arrestors on FRMNT-TRF03.
Retirement: 476086 (3)</v>
          </cell>
          <cell r="I4827" t="str">
            <v>CMPC</v>
          </cell>
          <cell r="J4827"/>
          <cell r="K4827"/>
          <cell r="L4827" t="str">
            <v>211</v>
          </cell>
          <cell r="M4827" t="str">
            <v>Region Miscellaneous</v>
          </cell>
          <cell r="N4827"/>
          <cell r="O4827" t="str">
            <v/>
          </cell>
          <cell r="P4827"/>
          <cell r="Q4827"/>
          <cell r="R4827" t="str">
            <v/>
          </cell>
          <cell r="S4827" t="str">
            <v xml:space="preserve">This WA is for the removal of the existing porcelain surge arrestors, the testing and installation of new polymer surge arrestors on FRMNT-TRF03.
Retirement: 476086 (3)
</v>
          </cell>
          <cell r="T4827" t="str">
            <v>This WA is for the removal of the existing porcelain surge arrestors, the testing and installation of new polymer surge arrestors on FRMNT-TRF03.
Retirement: 476086 (3)</v>
          </cell>
          <cell r="U4827"/>
          <cell r="V4827" t="str">
            <v>Kailee Silcox</v>
          </cell>
          <cell r="W4827"/>
          <cell r="X4827"/>
          <cell r="Y4827" t="str">
            <v>METRO EAST</v>
          </cell>
          <cell r="Z4827" t="str">
            <v>DALLAS</v>
          </cell>
          <cell r="AA4827" t="str">
            <v>DALLAS</v>
          </cell>
          <cell r="AB4827" t="str">
            <v>Station</v>
          </cell>
          <cell r="AC4827" t="str">
            <v>0000522</v>
          </cell>
          <cell r="AD4827" t="str">
            <v>Fairmount S/Sta T&amp;D</v>
          </cell>
          <cell r="AE4827" t="str">
            <v>In-Service</v>
          </cell>
          <cell r="AF4827" t="str">
            <v>Closed</v>
          </cell>
          <cell r="AG4827">
            <v>44858</v>
          </cell>
          <cell r="AH4827" t="str">
            <v>8392.98</v>
          </cell>
          <cell r="AI4827">
            <v>7192.94</v>
          </cell>
        </row>
        <row r="4828">
          <cell r="E4828" t="str">
            <v>0PT47650 -- CALMONT SWITCH : REPLACE (3) LIGHTNING ARRESTORS ON AUTO XFMR #1. P. RODRIGUEZ</v>
          </cell>
          <cell r="F4828" t="str">
            <v>CALMONT SWITCH : REPLACE (3) LIGHTNING ARRESTORS ON AUTO XFMR #1. P. RODRIGUEZ</v>
          </cell>
          <cell r="G4828" t="str">
            <v>Calmont Switch : Replace (3) Lightning Arrestors on Auto XFMR #1. P. Rodriguez</v>
          </cell>
          <cell r="H4828" t="str">
            <v>This WA will cover the cost to replace (3) Lightning Arrestors from the low side of Auto XFMR #1.  Use of BI 222 - Arresters approved by Equipment Support because they are Josyln arresters.
Removed:
3- Lightning Arrestors
Installed:
3- Lightning Arrestors</v>
          </cell>
          <cell r="I4828" t="str">
            <v>CMPC</v>
          </cell>
          <cell r="J4828"/>
          <cell r="K4828"/>
          <cell r="L4828" t="str">
            <v>222</v>
          </cell>
          <cell r="M4828" t="str">
            <v>Arresters</v>
          </cell>
          <cell r="N4828"/>
          <cell r="O4828" t="str">
            <v/>
          </cell>
          <cell r="P4828"/>
          <cell r="Q4828"/>
          <cell r="R4828" t="str">
            <v/>
          </cell>
          <cell r="S4828" t="str">
            <v xml:space="preserve">This WA will cover the cost to replace (3) Lightning Arrestors from the low side of Auto XFMR #1.
</v>
          </cell>
          <cell r="T4828" t="str">
            <v>This WA will cover the cost to replace (3) Lightning Arrestors from the low side of Auto XFMR #1.</v>
          </cell>
          <cell r="U4828"/>
          <cell r="V4828" t="str">
            <v>Bailey Stokes</v>
          </cell>
          <cell r="W4828" t="str">
            <v>Phillip Rodriguez</v>
          </cell>
          <cell r="X4828"/>
          <cell r="Y4828" t="str">
            <v>METRO WEST</v>
          </cell>
          <cell r="Z4828" t="str">
            <v>FORT WORTH</v>
          </cell>
          <cell r="AA4828" t="str">
            <v>FORT WORTH</v>
          </cell>
          <cell r="AB4828" t="str">
            <v>Station</v>
          </cell>
          <cell r="AC4828" t="str">
            <v>0005424</v>
          </cell>
          <cell r="AD4828" t="str">
            <v>Calmont 138/69-12.5Kv</v>
          </cell>
          <cell r="AE4828" t="str">
            <v>In-Service</v>
          </cell>
          <cell r="AF4828" t="str">
            <v>Closed</v>
          </cell>
          <cell r="AG4828">
            <v>44680</v>
          </cell>
          <cell r="AH4828" t="str">
            <v>9900.29</v>
          </cell>
          <cell r="AI4828">
            <v>7190.31</v>
          </cell>
        </row>
        <row r="4829">
          <cell r="E4829" t="str">
            <v>0PT49207 -- EMPIRE SUB : REPLACE 3 HIGHSIDE 138 KV ARRESTERS TRANSFORMER #1</v>
          </cell>
          <cell r="F4829" t="str">
            <v>EMPIRE SUB : REPLACE 3 HIGHSIDE 138 KV ARRESTERS TRANSFORMER #1</v>
          </cell>
          <cell r="G4829" t="str">
            <v>Empire Sub : Replace 3 Highside 138 kV Arresters Transformer #1</v>
          </cell>
          <cell r="H4829" t="str">
            <v>This WA is an estimated cost to Replace (3) Highside 138 kV Arresters on Transformer #1
RETIREMENT: 476086</v>
          </cell>
          <cell r="I4829" t="str">
            <v>CMPC</v>
          </cell>
          <cell r="J4829"/>
          <cell r="K4829"/>
          <cell r="L4829" t="str">
            <v>211</v>
          </cell>
          <cell r="M4829" t="str">
            <v>Region Miscellaneous</v>
          </cell>
          <cell r="N4829"/>
          <cell r="O4829" t="str">
            <v/>
          </cell>
          <cell r="P4829"/>
          <cell r="Q4829"/>
          <cell r="R4829" t="str">
            <v/>
          </cell>
          <cell r="S4829" t="str">
            <v xml:space="preserve">This WA is an estimated cost to Replace (3) High side 138 kV Arresters on Transformer #1
RETIREMENT: 476086
</v>
          </cell>
          <cell r="T4829" t="str">
            <v>This WA is an estimated cost to Replace (3) High side 138 kV Arresters on Transformer #1
RETIREMENT: 476086</v>
          </cell>
          <cell r="U4829"/>
          <cell r="V4829" t="str">
            <v>Bettye Turner</v>
          </cell>
          <cell r="W4829"/>
          <cell r="X4829"/>
          <cell r="Y4829" t="str">
            <v>METRO EAST</v>
          </cell>
          <cell r="Z4829" t="str">
            <v>DALLAS</v>
          </cell>
          <cell r="AA4829" t="str">
            <v>DALLAS</v>
          </cell>
          <cell r="AB4829" t="str">
            <v>Station</v>
          </cell>
          <cell r="AC4829" t="str">
            <v>0000595</v>
          </cell>
          <cell r="AD4829" t="str">
            <v>Empire Central S/Station T&amp;D</v>
          </cell>
          <cell r="AE4829" t="str">
            <v>In-Service</v>
          </cell>
          <cell r="AF4829" t="str">
            <v>Closed</v>
          </cell>
          <cell r="AG4829">
            <v>44907</v>
          </cell>
          <cell r="AH4829" t="str">
            <v>8271.57</v>
          </cell>
          <cell r="AI4829">
            <v>7188.06</v>
          </cell>
        </row>
        <row r="4830">
          <cell r="E4830" t="str">
            <v>0PT47927 -- NTUSU WHITE RIVER STATION: REPLACE FAILED CCVT</v>
          </cell>
          <cell r="F4830" t="str">
            <v>NTUSU WHITE RIVER STATION: REPLACE FAILED CCVT</v>
          </cell>
          <cell r="G4830" t="str">
            <v>NTUSU White River Station: Replace Failed CCVT</v>
          </cell>
          <cell r="H4830" t="str">
            <v>This WA is to cover the cost to remove failed CCVT and install new CCVT at White River station. 
REVISION 6/3: We will be transferring a CCVT from Alibates, not purchasing a new one.</v>
          </cell>
          <cell r="I4830" t="str">
            <v>CMPC</v>
          </cell>
          <cell r="J4830"/>
          <cell r="K4830"/>
          <cell r="L4830" t="str">
            <v>217</v>
          </cell>
          <cell r="M4830" t="str">
            <v>Failed Substation Equip Replac</v>
          </cell>
          <cell r="N4830"/>
          <cell r="O4830" t="str">
            <v/>
          </cell>
          <cell r="P4830"/>
          <cell r="Q4830"/>
          <cell r="R4830" t="str">
            <v/>
          </cell>
          <cell r="S4830" t="str">
            <v xml:space="preserve">This WA is to cover the cost to remove failed CCVT and install new CCVT at White River station.
Use BI 217, per Peter Babcock.
</v>
          </cell>
          <cell r="T4830" t="str">
            <v>This WA is to cover the cost to remove failed CCVT and install new CCVT at White River station.
Use BI 217, per Peter Babcock.</v>
          </cell>
          <cell r="U4830"/>
          <cell r="V4830" t="str">
            <v>Erica Read</v>
          </cell>
          <cell r="W4830"/>
          <cell r="X4830"/>
          <cell r="Y4830" t="str">
            <v>METRO WEST</v>
          </cell>
          <cell r="Z4830" t="str">
            <v>AMARILLO</v>
          </cell>
          <cell r="AA4830" t="str">
            <v>AMARILLO</v>
          </cell>
          <cell r="AB4830" t="str">
            <v>Station</v>
          </cell>
          <cell r="AC4830" t="str">
            <v>N006650</v>
          </cell>
          <cell r="AD4830" t="str">
            <v>White River 345KV</v>
          </cell>
          <cell r="AE4830" t="str">
            <v>In-Service</v>
          </cell>
          <cell r="AF4830" t="str">
            <v>Closed</v>
          </cell>
          <cell r="AG4830">
            <v>44741</v>
          </cell>
          <cell r="AH4830" t="str">
            <v>31195.6</v>
          </cell>
          <cell r="AI4830">
            <v>7175.17</v>
          </cell>
        </row>
        <row r="4831">
          <cell r="E4831" t="str">
            <v>0PT50460 -- NORTH NETWORK SUB : REPLACEMENT OF EXISTING (3 EACH) 138 KV PORCELAIN SURGE ARRESTERS AT NORTH NETWORK - TRF03</v>
          </cell>
          <cell r="F4831" t="str">
            <v>NORTH NETWORK SUB : REPLACEMENT OF EXISTING (3 EACH) 138 KV PORCELAIN SURGE ARRESTERS AT NORTH NETWORK - TRF03</v>
          </cell>
          <cell r="G4831" t="str">
            <v>NORTH NETWORK Sub : REPLACEMENT OF EXISTING (3 EACH) 138 kV PORCELAIN SURGE ARRESTERS AT NORTH NETWORK - TRF03</v>
          </cell>
          <cell r="H4831" t="str">
            <v>THIS WA IS FOR THE REMOVAL OF THE EXISTING PORCELAIN SURGE ARRESTERS, THE TESTING AND INSTALLATION OF NEW POLYMER SURGE ARRESTERS AT NORTH NETWORK - TRF03
REVISION 7/7: Labor revised due to project being overestimated</v>
          </cell>
          <cell r="I4831" t="str">
            <v>CMPC</v>
          </cell>
          <cell r="J4831"/>
          <cell r="K4831"/>
          <cell r="L4831" t="str">
            <v>211</v>
          </cell>
          <cell r="M4831" t="str">
            <v>Region Miscellaneous</v>
          </cell>
          <cell r="N4831"/>
          <cell r="O4831" t="str">
            <v/>
          </cell>
          <cell r="P4831"/>
          <cell r="Q4831"/>
          <cell r="R4831" t="str">
            <v/>
          </cell>
          <cell r="S4831" t="str">
            <v xml:space="preserve">THIS WA IS FOR THE REMOVAL OF THE EXISTING PORCELAIN SURGE ARRESTERS, THE TESTING AND INSTALLATION OF NEW POLYMER SURGE ARRESTERS AT NORTH NETWORK - TRF03
</v>
          </cell>
          <cell r="T4831" t="str">
            <v>THIS WA IS FOR THE REMOVAL OF THE EXISTING PORCELAIN SURGE ARRESTERS, THE TESTING AND INSTALLATION OF NEW POLYMER SURGE ARRESTERS AT NORTH NETWORK - TRF03</v>
          </cell>
          <cell r="U4831"/>
          <cell r="V4831" t="str">
            <v>Vaneya Chukwurah</v>
          </cell>
          <cell r="W4831"/>
          <cell r="X4831"/>
          <cell r="Y4831" t="str">
            <v>METRO EAST</v>
          </cell>
          <cell r="Z4831" t="str">
            <v>DALLAS</v>
          </cell>
          <cell r="AA4831" t="str">
            <v>DALLAS</v>
          </cell>
          <cell r="AB4831" t="str">
            <v>Station</v>
          </cell>
          <cell r="AC4831" t="str">
            <v>0000586</v>
          </cell>
          <cell r="AD4831" t="str">
            <v>North Network S/Station T&amp;D</v>
          </cell>
          <cell r="AE4831" t="str">
            <v>In-Service</v>
          </cell>
          <cell r="AF4831" t="str">
            <v>Closed</v>
          </cell>
          <cell r="AG4831">
            <v>45114</v>
          </cell>
          <cell r="AH4831" t="str">
            <v>9769.67</v>
          </cell>
          <cell r="AI4831">
            <v>7168.96</v>
          </cell>
        </row>
        <row r="4832">
          <cell r="E4832" t="str">
            <v>0PT56109 -- ROBINSON NW SUB : TRANSFORMER #1 REPLACE HS LIGHTNING ARRESTERS</v>
          </cell>
          <cell r="F4832" t="str">
            <v>ROBINSON NW SUB : TRANSFORMER #1 REPLACE HS LIGHTNING ARRESTERS</v>
          </cell>
          <cell r="G4832" t="str">
            <v>Robinson NW Sub : Transformer #1 Replace HS Lightning Arresters</v>
          </cell>
          <cell r="H4832" t="str">
            <v>WA to replace the HS porcelain arresters with polymer arresters to minimize damage in case of a fault.
Retire:
3 138kV porcelain arrestors
Install:
3 138kV polymer arrestors
Revision 1: WA being revised due to added cost of replacing the Low Side arresters on this WA.
Retire:
3 porcelain arresters
Install:
3 polymer arresters 0-60kV</v>
          </cell>
          <cell r="I4832" t="str">
            <v>CMPC</v>
          </cell>
          <cell r="J4832" t="str">
            <v>Region Reactive</v>
          </cell>
          <cell r="K4832" t="str">
            <v>BI 211_REGION REACTIVE MAINTENANCE</v>
          </cell>
          <cell r="L4832" t="str">
            <v>211</v>
          </cell>
          <cell r="M4832" t="str">
            <v>Region Miscellaneous</v>
          </cell>
          <cell r="N4832"/>
          <cell r="O4832" t="str">
            <v/>
          </cell>
          <cell r="P4832"/>
          <cell r="Q4832"/>
          <cell r="R4832" t="str">
            <v/>
          </cell>
          <cell r="S4832" t="str">
            <v xml:space="preserve">WA to replace the HS porcelain arresters with polymer arresters to minimize damage in case of a fault.
Retire:
3 138kV porcelain arrestors
Install:
3 138kV polymer arrestors
</v>
          </cell>
          <cell r="T4832" t="str">
            <v>WA to replace the HS porcelain arresters with polymer arresters to minimize damage in case of a fault.
Retire:
3 138kV porcelain arrestors
Install:
3 138kV polymer arrestors</v>
          </cell>
          <cell r="U4832"/>
          <cell r="V4832" t="str">
            <v>Kenneth Hamilton</v>
          </cell>
          <cell r="W4832"/>
          <cell r="X4832" t="str">
            <v>David Luna</v>
          </cell>
          <cell r="Y4832" t="str">
            <v>SOUTHEAST</v>
          </cell>
          <cell r="Z4832" t="str">
            <v>WACO</v>
          </cell>
          <cell r="AA4832" t="str">
            <v>WACO</v>
          </cell>
          <cell r="AB4832" t="str">
            <v>Station</v>
          </cell>
          <cell r="AC4832" t="str">
            <v>0401432</v>
          </cell>
          <cell r="AD4832" t="str">
            <v>Robinson Northwest 138 KV</v>
          </cell>
          <cell r="AE4832" t="str">
            <v>In-Service</v>
          </cell>
          <cell r="AF4832" t="str">
            <v>Constr. Complete, Chargeable</v>
          </cell>
          <cell r="AG4832">
            <v>45610</v>
          </cell>
          <cell r="AH4832" t="str">
            <v>9088.61</v>
          </cell>
          <cell r="AI4832">
            <v>7168.53</v>
          </cell>
        </row>
        <row r="4833">
          <cell r="E4833" t="str">
            <v>0PT53193 -- ROLLING HILLS SUB : REPLACE A FAILED BATTERY CHARGER ON BAT03, ASSET #42777 , S.FLORES</v>
          </cell>
          <cell r="F4833" t="str">
            <v>ROLLING HILLS SUB : REPLACE A FAILED BATTERY CHARGER ON BAT03, ASSET #42777 , S.FLORES</v>
          </cell>
          <cell r="G4833" t="str">
            <v>Rolling Hills Sub : Replace a Failed Battery Charger on BAT03, Asset #42777 , S.Flores</v>
          </cell>
          <cell r="H4833" t="str">
            <v>This WA is to cover the cost to Replace a Failed Battery Charger on BAT03, Asset #42777 
Parts to Remove: Battery Charger, 125.0, 16 AMP
Parts to Install: Battery Charger 125 V DC, 30 AMP HINDLE</v>
          </cell>
          <cell r="I4833" t="str">
            <v>CMPC</v>
          </cell>
          <cell r="J4833"/>
          <cell r="K4833"/>
          <cell r="L4833" t="str">
            <v>107</v>
          </cell>
          <cell r="M4833" t="str">
            <v>Battery &amp; Charger Replacements</v>
          </cell>
          <cell r="N4833"/>
          <cell r="O4833" t="str">
            <v/>
          </cell>
          <cell r="P4833"/>
          <cell r="Q4833"/>
          <cell r="R4833" t="str">
            <v/>
          </cell>
          <cell r="S4833" t="str">
            <v xml:space="preserve">This WA is to cover the cost to Replace a Failed Battery Charger on BAT03, Asset #42777
Parts to Remove: Battery Charger, 125.0, 16 AMPParts to Install: Battery Charger 125 V DC, 30 AMP HINDLE
</v>
          </cell>
          <cell r="T4833" t="str">
            <v>This WA is to cover the cost to Replace a Failed Battery Charger on BAT03, Asset #42777
Parts to Remove: Battery Charger, 125.0, 16 AMPParts to Install: Battery Charger 125 V DC, 30 AMP HINDLE</v>
          </cell>
          <cell r="U4833"/>
          <cell r="V4833" t="str">
            <v>Marissa Cassidy</v>
          </cell>
          <cell r="W4833"/>
          <cell r="X4833" t="str">
            <v>Miguel Ortega</v>
          </cell>
          <cell r="Y4833" t="str">
            <v>METRO WEST</v>
          </cell>
          <cell r="Z4833" t="str">
            <v>FORT WORTH</v>
          </cell>
          <cell r="AA4833" t="str">
            <v>FORT WORTH</v>
          </cell>
          <cell r="AB4833" t="str">
            <v>Station</v>
          </cell>
          <cell r="AC4833" t="str">
            <v>0005331</v>
          </cell>
          <cell r="AD4833" t="str">
            <v>Rolling Hills 138-4.1Kv</v>
          </cell>
          <cell r="AE4833" t="str">
            <v>In-Service</v>
          </cell>
          <cell r="AF4833" t="str">
            <v>Closed</v>
          </cell>
          <cell r="AG4833">
            <v>45267</v>
          </cell>
          <cell r="AH4833" t="str">
            <v>7912.67</v>
          </cell>
          <cell r="AI4833">
            <v>7148.55</v>
          </cell>
        </row>
        <row r="4834">
          <cell r="E4834" t="str">
            <v>0PT48789 -- MUENSTER 407 SWITCH - SAINT JO 408 SWITCH 69 KV LINE : REPLACE (1) CROSSARM</v>
          </cell>
          <cell r="F4834" t="str">
            <v>MUENSTER 407 SWITCH - SAINT JO 408 SWITCH 69 KV LINE : REPLACE (1) CROSSARM</v>
          </cell>
          <cell r="G4834" t="str">
            <v>Muenster 407 Switch - Saint Jo 408 Switch 69 kV Line : Replace (1) crossarm</v>
          </cell>
          <cell r="H4834" t="str">
            <v>This project seeks to replace (1) crossarm and 3 insulators that burnt do to fire and failling on the Muenster-St Joe 69kv line.
Remove (1) crossarm and 3 porcelain insulators
Install (3) standoff polymer insulators with #2 conductor shoes</v>
          </cell>
          <cell r="I4834" t="str">
            <v>CMPC</v>
          </cell>
          <cell r="J4834"/>
          <cell r="K4834"/>
          <cell r="L4834" t="str">
            <v>121</v>
          </cell>
          <cell r="M4834" t="str">
            <v>Crossarm Replacement</v>
          </cell>
          <cell r="N4834"/>
          <cell r="O4834" t="str">
            <v/>
          </cell>
          <cell r="P4834"/>
          <cell r="Q4834"/>
          <cell r="R4834" t="str">
            <v/>
          </cell>
          <cell r="S4834" t="str">
            <v xml:space="preserve">This project seeks to replace (1) crossarm and 3 insulators that burnt do to fire and failling on the Muenster-St Joe 69kv line on frame 20/3Remove (1) crossarm and 3 porcelain insulatorsInstall (3) standoff polymer insulators with #2 conductor shoes
</v>
          </cell>
          <cell r="T4834" t="str">
            <v>This project seeks to replace (1) crossarm and 3 insulators that burnt do to fire and failling on the Muenster-St Joe 69kv line on frame 20/3Remove (1) crossarm and 3 porcelain insulatorsInstall (3) standoff polymer insulators with #2 conductor shoes</v>
          </cell>
          <cell r="U4834"/>
          <cell r="V4834" t="str">
            <v>Leah Ashley</v>
          </cell>
          <cell r="W4834"/>
          <cell r="X4834"/>
          <cell r="Y4834" t="str">
            <v>METRO EAST</v>
          </cell>
          <cell r="Z4834" t="str">
            <v>TEXOMA</v>
          </cell>
          <cell r="AA4834" t="str">
            <v>TEXOMA</v>
          </cell>
          <cell r="AB4834" t="str">
            <v>Line</v>
          </cell>
          <cell r="AC4834" t="str">
            <v>0300306</v>
          </cell>
          <cell r="AD4834" t="str">
            <v>Gainesville-Montague Co</v>
          </cell>
          <cell r="AE4834" t="str">
            <v>In-Service</v>
          </cell>
          <cell r="AF4834" t="str">
            <v>Closed</v>
          </cell>
          <cell r="AG4834">
            <v>44888</v>
          </cell>
          <cell r="AH4834" t="str">
            <v>7556.39</v>
          </cell>
          <cell r="AI4834">
            <v>7144.93</v>
          </cell>
        </row>
        <row r="4835">
          <cell r="E4835" t="str">
            <v>0PT50939 -- ALKALI LAKE 138 KV: REPLACE A/C</v>
          </cell>
          <cell r="F4835" t="str">
            <v>ALKALI LAKE 138 KV: REPLACE A/C</v>
          </cell>
          <cell r="G4835" t="str">
            <v>Alkali Lake 138 kV: Replace A/C</v>
          </cell>
          <cell r="H4835" t="str">
            <v>This Work Authorization (WA) will cover the cost to replace the A/C at Alkali Lake 138 kV.
TSN 915224 Bard 2 ton A/C
Original unit from WA 0pt46109, VY2021, is the unit being replaced.
Revision 04/03/23 AD
-Oncor labor over estimated, reduced to what was charged for the project.</v>
          </cell>
          <cell r="I4835" t="str">
            <v>CMPC</v>
          </cell>
          <cell r="J4835"/>
          <cell r="K4835"/>
          <cell r="L4835" t="str">
            <v>106</v>
          </cell>
          <cell r="M4835" t="str">
            <v>Air Conditioner Replacements</v>
          </cell>
          <cell r="N4835"/>
          <cell r="O4835" t="str">
            <v/>
          </cell>
          <cell r="P4835"/>
          <cell r="Q4835"/>
          <cell r="R4835" t="str">
            <v/>
          </cell>
          <cell r="S4835" t="str">
            <v xml:space="preserve">This Work Authorization (WA) will cover the cost to replace the A/C at Alkali Lake 138 kV.
TSN 915224 Bard 2 ton A/C
</v>
          </cell>
          <cell r="T4835" t="str">
            <v>This Work Authorization (WA) will cover the cost to replace the A/C at Alkali Lake 138 kV.
TSN 915224 Bard 2 ton A/C</v>
          </cell>
          <cell r="U4835"/>
          <cell r="V4835" t="str">
            <v>Angie Edwards</v>
          </cell>
          <cell r="W4835"/>
          <cell r="X4835"/>
          <cell r="Y4835" t="str">
            <v>METRO WEST</v>
          </cell>
          <cell r="Z4835" t="str">
            <v>ODESSA</v>
          </cell>
          <cell r="AA4835" t="str">
            <v>ODESSA</v>
          </cell>
          <cell r="AB4835" t="str">
            <v>Station</v>
          </cell>
          <cell r="AC4835" t="str">
            <v>0005720</v>
          </cell>
          <cell r="AD4835" t="str">
            <v>Alkali Lake Sub</v>
          </cell>
          <cell r="AE4835" t="str">
            <v>In-Service</v>
          </cell>
          <cell r="AF4835" t="str">
            <v>Closed</v>
          </cell>
          <cell r="AG4835">
            <v>45020</v>
          </cell>
          <cell r="AH4835" t="str">
            <v>10027.98</v>
          </cell>
          <cell r="AI4835">
            <v>7144.31</v>
          </cell>
        </row>
        <row r="4836">
          <cell r="E4836" t="str">
            <v>0PT49012 -- FAIRMOUNT SUB : REPLACEMENT OF 3 EXISTING LA 138 KV PORCELAIN, TRF #4</v>
          </cell>
          <cell r="F4836" t="str">
            <v>FAIRMOUNT SUB : REPLACEMENT OF 3 EXISTING LA 138 KV PORCELAIN, TRF #4</v>
          </cell>
          <cell r="G4836" t="str">
            <v>Fairmount Sub : Replacement of 3 Existing LA 138 kV Porcelain, TRF #4</v>
          </cell>
          <cell r="H4836" t="str">
            <v>This project scope entails an estimated cost for replace existing (3 each) Porcelain Surge arrestors with polymer surge arrestors on FRMNT-TRF04
Retirement: 476086 (3)</v>
          </cell>
          <cell r="I4836" t="str">
            <v>CMPC</v>
          </cell>
          <cell r="J4836"/>
          <cell r="K4836"/>
          <cell r="L4836" t="str">
            <v>211</v>
          </cell>
          <cell r="M4836" t="str">
            <v>Region Miscellaneous</v>
          </cell>
          <cell r="N4836"/>
          <cell r="O4836" t="str">
            <v/>
          </cell>
          <cell r="P4836"/>
          <cell r="Q4836"/>
          <cell r="R4836" t="str">
            <v/>
          </cell>
          <cell r="S4836" t="str">
            <v xml:space="preserve">This project scope entails an estimated cost for replace existing (3 each) Porcelain Surge arrestors with polymer surge arrestors on FRMNT-TRF04
Retirement: 476086 (3)
</v>
          </cell>
          <cell r="T4836" t="str">
            <v>This project scope entails an estimated cost for replace existing (3 each) Porcelain Surge arrestors with polymer surge arrestors on FRMNT-TRF04
Retirement: 476086 (3)</v>
          </cell>
          <cell r="U4836"/>
          <cell r="V4836" t="str">
            <v>Kailee Silcox</v>
          </cell>
          <cell r="W4836"/>
          <cell r="X4836"/>
          <cell r="Y4836" t="str">
            <v>METRO EAST</v>
          </cell>
          <cell r="Z4836" t="str">
            <v>DALLAS</v>
          </cell>
          <cell r="AA4836" t="str">
            <v>DALLAS</v>
          </cell>
          <cell r="AB4836" t="str">
            <v>Station</v>
          </cell>
          <cell r="AC4836" t="str">
            <v>0000522</v>
          </cell>
          <cell r="AD4836" t="str">
            <v>Fairmount S/Sta T&amp;D</v>
          </cell>
          <cell r="AE4836" t="str">
            <v>In-Service</v>
          </cell>
          <cell r="AF4836" t="str">
            <v>Closed</v>
          </cell>
          <cell r="AG4836">
            <v>44858</v>
          </cell>
          <cell r="AH4836" t="str">
            <v>8392.98</v>
          </cell>
          <cell r="AI4836">
            <v>7143.66</v>
          </cell>
        </row>
        <row r="4837">
          <cell r="E4837" t="str">
            <v>0PT47065 -- FERRIS SWITCH : REPLACED FAILED CAPS AND RESISTOR</v>
          </cell>
          <cell r="F4837" t="str">
            <v>FERRIS SWITCH : REPLACED FAILED CAPS AND RESISTOR</v>
          </cell>
          <cell r="G4837" t="str">
            <v>Ferris Switch : Replaced Failed Caps and Resistor</v>
          </cell>
          <cell r="H4837" t="str">
            <v>This WA is to cover the cost to replace failed caps and resistor at Ferris Sub. 
Item 512582 qty 1 167KVAR   (ITEM 501582 not 512582)
Item 450080 qty 1 600KVAR
Item 478899 qty 1 18.4 KVAR
Retirement.</v>
          </cell>
          <cell r="I4837" t="str">
            <v>CMPC</v>
          </cell>
          <cell r="J4837"/>
          <cell r="K4837"/>
          <cell r="L4837" t="str">
            <v>217</v>
          </cell>
          <cell r="M4837" t="str">
            <v>Failed Substation Equip Replac</v>
          </cell>
          <cell r="N4837"/>
          <cell r="O4837" t="str">
            <v/>
          </cell>
          <cell r="P4837"/>
          <cell r="Q4837"/>
          <cell r="R4837" t="str">
            <v/>
          </cell>
          <cell r="S4837" t="str">
            <v xml:space="preserve">This WA is to cover the cost to replace failed caps and resistor at Ferris Sub.
Item 512582 qty 1 167KVARItem 450080 qty 1 600KVARItem 478899 qty 1 18.4 KVARRetirement.
</v>
          </cell>
          <cell r="T4837" t="str">
            <v>This WA is to cover the cost to replace failed caps and resistor at Ferris Sub.
Item 512582 qty 1 167KVARItem 450080 qty 1 600KVARItem 478899 qty 1 18.4 KVARRetirement.</v>
          </cell>
          <cell r="U4837"/>
          <cell r="V4837" t="str">
            <v>Joseph Pesano</v>
          </cell>
          <cell r="W4837"/>
          <cell r="X4837"/>
          <cell r="Y4837" t="str">
            <v>METRO EAST</v>
          </cell>
          <cell r="Z4837" t="str">
            <v>FORNEY</v>
          </cell>
          <cell r="AA4837" t="str">
            <v>FORNEY</v>
          </cell>
          <cell r="AB4837" t="str">
            <v>Station</v>
          </cell>
          <cell r="AC4837" t="str">
            <v>0101315</v>
          </cell>
          <cell r="AD4837" t="str">
            <v>Ferris,69Kv</v>
          </cell>
          <cell r="AE4837" t="str">
            <v>In-Service</v>
          </cell>
          <cell r="AF4837" t="str">
            <v>Closed</v>
          </cell>
          <cell r="AG4837">
            <v>44606</v>
          </cell>
          <cell r="AH4837" t="str">
            <v>13574.32</v>
          </cell>
          <cell r="AI4837">
            <v>7135.38</v>
          </cell>
        </row>
        <row r="4838">
          <cell r="E4838" t="str">
            <v>0PT54583 -- KILLEEN  SWITCH - KILLEEN FORT HOOD SUB 138 KV LINE : REPLACE CROSS ARM AND INSULATORS ON STRUCTURE 3/2</v>
          </cell>
          <cell r="F4838" t="str">
            <v>KILLEEN  SWITCH - KILLEEN FORT HOOD SUB 138 KV LINE : REPLACE CROSS ARM AND INSULATORS ON STRUCTURE 3/2</v>
          </cell>
          <cell r="G4838" t="str">
            <v>Killeen  Switch - Killeen Fort Hood Sub 138 kV Line : Replace Cross Arm and Insulators on Structure 3/2</v>
          </cell>
          <cell r="H4838" t="str">
            <v>This WA purposes to replace a cross arm and insulators on the Killeen  Switch - Killeen Fort Hood Sub 138 kV Line on structure 3/2
Revisions 05.30.24-ONCOR labor over estimated on original WA.</v>
          </cell>
          <cell r="I4838" t="str">
            <v>CMPC</v>
          </cell>
          <cell r="J4838" t="str">
            <v>Region Reactive</v>
          </cell>
          <cell r="K4838" t="str">
            <v>BI 121_CROSSARM REPLACEMENTS</v>
          </cell>
          <cell r="L4838" t="str">
            <v>121</v>
          </cell>
          <cell r="M4838" t="str">
            <v>Crossarm Replacement</v>
          </cell>
          <cell r="N4838"/>
          <cell r="O4838" t="str">
            <v/>
          </cell>
          <cell r="P4838"/>
          <cell r="Q4838"/>
          <cell r="R4838" t="str">
            <v/>
          </cell>
          <cell r="S4838" t="str">
            <v xml:space="preserve">This WA purposes to replace a cross arm and insulators on the Killeen Switch - Killeen Fort Hood Sub 138 kV Line on structure 3/2
</v>
          </cell>
          <cell r="T4838" t="str">
            <v>This WA purposes to replace a cross arm and insulators on the Killeen Switch - Killeen Fort Hood Sub 138 kV Line on structure 3/2</v>
          </cell>
          <cell r="U4838"/>
          <cell r="V4838" t="str">
            <v>Joshua Martin</v>
          </cell>
          <cell r="W4838"/>
          <cell r="X4838" t="str">
            <v>David Luna</v>
          </cell>
          <cell r="Y4838" t="str">
            <v>SOUTHEAST</v>
          </cell>
          <cell r="Z4838" t="str">
            <v>TEMPLE</v>
          </cell>
          <cell r="AA4838" t="str">
            <v>TEMPLE</v>
          </cell>
          <cell r="AB4838" t="str">
            <v>Line</v>
          </cell>
          <cell r="AC4838" t="str">
            <v>0400514</v>
          </cell>
          <cell r="AD4838" t="str">
            <v>Temple SW-Killeen SW</v>
          </cell>
          <cell r="AE4838" t="str">
            <v>In-Service</v>
          </cell>
          <cell r="AF4838" t="str">
            <v>Closed</v>
          </cell>
          <cell r="AG4838">
            <v>45442</v>
          </cell>
          <cell r="AH4838" t="str">
            <v>9084.18</v>
          </cell>
          <cell r="AI4838">
            <v>7113.09</v>
          </cell>
        </row>
        <row r="4839">
          <cell r="E4839" t="str">
            <v>0PT50427 -- HASKELL AVE SUB : REPLACEMENT OF EXISTING (3 EACH) 138 KV PORCELAIN SURGE ARRESTERS AT HASKELL AVE - TRF02</v>
          </cell>
          <cell r="F4839" t="str">
            <v>HASKELL AVE SUB : REPLACEMENT OF EXISTING (3 EACH) 138 KV PORCELAIN SURGE ARRESTERS AT HASKELL AVE - TRF02</v>
          </cell>
          <cell r="G4839" t="str">
            <v>HASKELL AVE Sub : REPLACEMENT OF EXISTING (3 EACH) 138 kV PORCELAIN SURGE ARRESTERS AT HASKELL AVE - TRF02</v>
          </cell>
          <cell r="H4839" t="str">
            <v>THIS WA IS FOR THE REMOVAL OF THE EXISTING PORCELAIN SURGE ARRESTERS, THE TESTING AND INSTALLATION OF NEW POLYMER SURGE ARRESTERS AT HASKELL AVE - TRF02
1/4/24- REVISE DUE TO OVER ESTIMATED, DID NOT UTILIZE ALL PERSONNEL</v>
          </cell>
          <cell r="I4839" t="str">
            <v>CMPC</v>
          </cell>
          <cell r="J4839"/>
          <cell r="K4839"/>
          <cell r="L4839" t="str">
            <v>211</v>
          </cell>
          <cell r="M4839" t="str">
            <v>Region Miscellaneous</v>
          </cell>
          <cell r="N4839"/>
          <cell r="O4839" t="str">
            <v/>
          </cell>
          <cell r="P4839"/>
          <cell r="Q4839"/>
          <cell r="R4839" t="str">
            <v/>
          </cell>
          <cell r="S4839" t="str">
            <v xml:space="preserve">THIS WA IS FOR THE REMOVAL OF THE EXISTING PORCELAIN SURGE ARRESTERS, THE TESTING AND INSTALLATION OF NEW POLYMER SURGE ARRESTERS AT HASKELL AVE - TRF02
</v>
          </cell>
          <cell r="T4839" t="str">
            <v>THIS WA IS FOR THE REMOVAL OF THE EXISTING PORCELAIN SURGE ARRESTERS, THE TESTING AND INSTALLATION OF NEW POLYMER SURGE ARRESTERS AT HASKELL AVE - TRF02</v>
          </cell>
          <cell r="U4839"/>
          <cell r="V4839" t="str">
            <v>Martha Mata</v>
          </cell>
          <cell r="W4839"/>
          <cell r="X4839" t="str">
            <v>Barry Hance</v>
          </cell>
          <cell r="Y4839" t="str">
            <v>METRO EAST</v>
          </cell>
          <cell r="Z4839" t="str">
            <v>DALLAS</v>
          </cell>
          <cell r="AA4839" t="str">
            <v>DALLAS</v>
          </cell>
          <cell r="AB4839" t="str">
            <v>Station</v>
          </cell>
          <cell r="AC4839" t="str">
            <v>0000525</v>
          </cell>
          <cell r="AD4839" t="str">
            <v>Haskell Ave S/Station T&amp;D</v>
          </cell>
          <cell r="AE4839" t="str">
            <v>In-Service</v>
          </cell>
          <cell r="AF4839" t="str">
            <v>Closed</v>
          </cell>
          <cell r="AG4839">
            <v>45286</v>
          </cell>
          <cell r="AH4839" t="str">
            <v>9769.67</v>
          </cell>
          <cell r="AI4839">
            <v>7101.2</v>
          </cell>
        </row>
        <row r="4840">
          <cell r="E4840" t="str">
            <v>0PT49487 -- HICKS SW - ROANOKE SW 345KV  EXCHANGE SWITCH STATION - PURCHASE OF EASEMENT</v>
          </cell>
          <cell r="F4840" t="str">
            <v>HICKS SW - ROANOKE SW 345KV  EXCHANGE SWITCH STATION - PURCHASE OF EASEMENT</v>
          </cell>
          <cell r="G4840" t="str">
            <v>Hicks SW - Roanoke SW 345kV  Exchange Switch Station - Purchase of Easement</v>
          </cell>
          <cell r="H4840" t="str">
            <v>Purchase of T-line and Access Easements, being  3.61 acres more or less  on the border of H. Cox Survey, Abstract 386 and H. Davidson Survey, Abstract 437, Tarrant County, Texas
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 8-breaker 345 kV breaker-and-a-half arrangement and 9-breaker 138 kV breaker-and-a-half bus arrangement. Convert Alliance 345 kV substation to 138 kV operation by installing four 47 MVA transformers and sectionalizing switches. Build a 6-breaker ring bus arrangement at Keller Wall Price 138 kV and build a new 1.4-mile 138 kV Double-Circuit Line from Exchange Switch - Keller Magnolia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switching station by constructing a new 0.5-mile double-circuit 138 kV transmission line rated 3200 A or greater.
Note: A Certificate of Convenience and Necessity (CCN) will be required.</v>
          </cell>
          <cell r="I4840" t="str">
            <v>ROW</v>
          </cell>
          <cell r="J4840"/>
          <cell r="K4840"/>
          <cell r="L4840" t="str">
            <v>110</v>
          </cell>
          <cell r="M4840" t="str">
            <v>Substation Sites/Lines Row</v>
          </cell>
          <cell r="N4840" t="str">
            <v>M5281</v>
          </cell>
          <cell r="O4840"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4840" t="str">
            <v>Purchase of T-line Easements, being approximately 2.57 acres on the border of H. Cox Survey, Abstract 386 and H. Davidson Survey, Abstract 437, Tarrant County, Texas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Q4840"/>
          <cell r="R4840" t="str">
            <v>EP6 - Loss of a 345/138 kV autotransformer (or DC Tie) followed by a common tower outage or single transmission element NERC Category P4.5 (EHV) - Loss of multiple components due to fault on a bus section followed by a (stuck breaker - non-Bus-tie breaker)</v>
          </cell>
          <cell r="S4840" t="str">
            <v>Purchase of T-line Easements, being approximately 2.57 acres on the border of H. Cox Survey, Abstract 386 and H. Davidson Survey, Abstract 437, Tarrant County, Texas
Purchase of T-line Easements, being approximately 2.57 acres on the border of H. Cox Survey, Abstract 386 and H. Davidson Survey, Abstract 437, Tarrant County, Texas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This project was created to resolve an ERCOT-required EP6 Contingency, as well as a NERC Category P4.5 contingency violation.</v>
          </cell>
          <cell r="T4840" t="str">
            <v>Purchase of T-line Easements, being approximately 2.57 acres on the border of H. Cox Survey, Abstract 386 and H. Davidson Survey, Abstract 437, Tarrant County, Texas</v>
          </cell>
          <cell r="U4840"/>
          <cell r="V4840" t="str">
            <v>Humberto Gonzales</v>
          </cell>
          <cell r="W4840"/>
          <cell r="X4840" t="str">
            <v>Todd Nordgren</v>
          </cell>
          <cell r="Y4840" t="str">
            <v>METRO WEST</v>
          </cell>
          <cell r="Z4840" t="str">
            <v>FORT WORTH</v>
          </cell>
          <cell r="AA4840" t="str">
            <v>FORT WORTH</v>
          </cell>
          <cell r="AB4840" t="str">
            <v>ROW</v>
          </cell>
          <cell r="AC4840" t="str">
            <v>0500517</v>
          </cell>
          <cell r="AD4840" t="str">
            <v>Exchange-Roanoke 345/138 kV</v>
          </cell>
          <cell r="AE4840" t="str">
            <v>In-Service</v>
          </cell>
          <cell r="AF4840" t="str">
            <v>Closed</v>
          </cell>
          <cell r="AG4840">
            <v>45205</v>
          </cell>
          <cell r="AH4840" t="str">
            <v>554810</v>
          </cell>
          <cell r="AI4840">
            <v>7096.56</v>
          </cell>
        </row>
        <row r="4841">
          <cell r="E4841" t="str">
            <v>0PT48944 -- IRVING LBJ SUB : REPLACE (3) 138 KV SURGE ARRESTER</v>
          </cell>
          <cell r="F4841" t="str">
            <v>IRVING LBJ SUB : REPLACE (3) 138 KV SURGE ARRESTER</v>
          </cell>
          <cell r="G4841" t="str">
            <v>Irving LBJ Sub : Replace (3) 138 kV Surge Arrester</v>
          </cell>
          <cell r="H4841" t="str">
            <v>This WA is an estimated cost to Replace (3) 138 kV Surge Arrester IRLBJ-TRF01
RETIREMENT: 476086</v>
          </cell>
          <cell r="I4841" t="str">
            <v>CMPC</v>
          </cell>
          <cell r="J4841"/>
          <cell r="K4841"/>
          <cell r="L4841" t="str">
            <v>211</v>
          </cell>
          <cell r="M4841" t="str">
            <v>Region Miscellaneous</v>
          </cell>
          <cell r="N4841"/>
          <cell r="O4841" t="str">
            <v/>
          </cell>
          <cell r="P4841"/>
          <cell r="Q4841"/>
          <cell r="R4841" t="str">
            <v/>
          </cell>
          <cell r="S4841" t="str">
            <v xml:space="preserve">This WA is an estimated cost to Replace (3) 138 kV Surge Arrester IRLBJ-TRF01
RETIREMENT: 476086
</v>
          </cell>
          <cell r="T4841" t="str">
            <v>This WA is an estimated cost to Replace (3) 138 kV Surge Arrester IRLBJ-TRF01
RETIREMENT: 476086</v>
          </cell>
          <cell r="U4841"/>
          <cell r="V4841" t="str">
            <v>Bettye Turner</v>
          </cell>
          <cell r="W4841"/>
          <cell r="X4841"/>
          <cell r="Y4841" t="str">
            <v>METRO EAST</v>
          </cell>
          <cell r="Z4841" t="str">
            <v>DALLAS</v>
          </cell>
          <cell r="AA4841" t="str">
            <v>DALLAS</v>
          </cell>
          <cell r="AB4841" t="str">
            <v>Station</v>
          </cell>
          <cell r="AC4841" t="str">
            <v>0101404</v>
          </cell>
          <cell r="AD4841" t="str">
            <v>Irving 138Kv</v>
          </cell>
          <cell r="AE4841" t="str">
            <v>In-Service</v>
          </cell>
          <cell r="AF4841" t="str">
            <v>Closed</v>
          </cell>
          <cell r="AG4841">
            <v>44858</v>
          </cell>
          <cell r="AH4841" t="str">
            <v>8718.17</v>
          </cell>
          <cell r="AI4841">
            <v>7095.06</v>
          </cell>
        </row>
        <row r="4842">
          <cell r="E4842" t="str">
            <v>0PT52392 -- BEDFORD SUB : REPLACE FAILED MOTOR OPERATOR ON SW1962</v>
          </cell>
          <cell r="F4842" t="str">
            <v>BEDFORD SUB : REPLACE FAILED MOTOR OPERATOR ON SW1962</v>
          </cell>
          <cell r="G4842" t="str">
            <v>Bedford Sub : Replace Failed Motor Operator on SW1962</v>
          </cell>
          <cell r="H4842" t="str">
            <v>This WA is to cover the cost to Replace Failed Motor Operator on SW1962
Budget Item# 217: Approved by Cliff Odom on 8.14.2023</v>
          </cell>
          <cell r="I4842" t="str">
            <v>CMPC</v>
          </cell>
          <cell r="J4842"/>
          <cell r="K4842"/>
          <cell r="L4842" t="str">
            <v>217</v>
          </cell>
          <cell r="M4842" t="str">
            <v>Failed Substation Equip Replac</v>
          </cell>
          <cell r="N4842"/>
          <cell r="O4842" t="str">
            <v/>
          </cell>
          <cell r="P4842"/>
          <cell r="Q4842"/>
          <cell r="R4842" t="str">
            <v/>
          </cell>
          <cell r="S4842" t="str">
            <v xml:space="preserve">This WA is to cover the cost to Replace Failed Motor Operator on SW1962
Budget Item# 217: Approved by Cliff Odom on 8.14.2023
</v>
          </cell>
          <cell r="T4842" t="str">
            <v>This WA is to cover the cost to Replace Failed Motor Operator on SW1962
Budget Item# 217: Approved by Cliff Odom on 8.14.2023</v>
          </cell>
          <cell r="U4842"/>
          <cell r="V4842" t="str">
            <v>Marissa Cassidy</v>
          </cell>
          <cell r="W4842"/>
          <cell r="X4842"/>
          <cell r="Y4842" t="str">
            <v>METRO WEST</v>
          </cell>
          <cell r="Z4842" t="str">
            <v>FORT WORTH</v>
          </cell>
          <cell r="AA4842" t="str">
            <v>FORT WORTH</v>
          </cell>
          <cell r="AB4842" t="str">
            <v>Station</v>
          </cell>
          <cell r="AC4842" t="str">
            <v>0501413</v>
          </cell>
          <cell r="AD4842" t="str">
            <v>Bedford 138Kv</v>
          </cell>
          <cell r="AE4842" t="str">
            <v>In-Service</v>
          </cell>
          <cell r="AF4842" t="str">
            <v>Closed</v>
          </cell>
          <cell r="AG4842">
            <v>45177</v>
          </cell>
          <cell r="AH4842" t="str">
            <v>9804.08</v>
          </cell>
          <cell r="AI4842">
            <v>7092.65</v>
          </cell>
        </row>
        <row r="4843">
          <cell r="E4843" t="str">
            <v>0PT52491 -- HEMPHILL SUB : ADD FEEDER #2743 TO STEP UF 58.7 UNDERFREQUENCY</v>
          </cell>
          <cell r="F4843" t="str">
            <v>HEMPHILL SUB : ADD FEEDER #2743 TO STEP UF 58.7 UNDERFREQUENCY</v>
          </cell>
          <cell r="G4843" t="str">
            <v>Hemphill Sub : ADD FEEDER #2743 TO STEP UF 58.7 UNDERFREQUENCY</v>
          </cell>
          <cell r="H4843" t="str">
            <v>Add feeder #2743 to Step UF 58.7 Underfrequency by installation of cable. This is an undervoltage station.</v>
          </cell>
          <cell r="I4843" t="str">
            <v>CMPC</v>
          </cell>
          <cell r="J4843"/>
          <cell r="K4843"/>
          <cell r="L4843" t="str">
            <v>103</v>
          </cell>
          <cell r="M4843" t="str">
            <v>System Protection</v>
          </cell>
          <cell r="N4843"/>
          <cell r="O4843" t="str">
            <v/>
          </cell>
          <cell r="P4843"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4843"/>
          <cell r="R4843" t="str">
            <v/>
          </cell>
          <cell r="S4843" t="str">
            <v xml:space="preserve">The Work Authorization covers the cost to install new cable and labor costs associated with the addition of feeder #2743 to Underfrequency.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4843" t="str">
            <v>The Work Authorization covers the cost to install new cable and labor costs associated with the addition of feeder #2743 to Underfrequency.</v>
          </cell>
          <cell r="U4843"/>
          <cell r="V4843" t="str">
            <v>Thao Huynh</v>
          </cell>
          <cell r="W4843" t="str">
            <v>Rhiannon Roberts</v>
          </cell>
          <cell r="X4843" t="str">
            <v>Miguel Ortega</v>
          </cell>
          <cell r="Y4843" t="str">
            <v>METRO WEST</v>
          </cell>
          <cell r="Z4843" t="str">
            <v>FORT WORTH</v>
          </cell>
          <cell r="AA4843" t="str">
            <v>FORT WORTH</v>
          </cell>
          <cell r="AB4843" t="str">
            <v>Station</v>
          </cell>
          <cell r="AC4843" t="str">
            <v>0005438</v>
          </cell>
          <cell r="AD4843" t="str">
            <v>Hemphill 138-12.5Kv</v>
          </cell>
          <cell r="AE4843" t="str">
            <v>In-Service</v>
          </cell>
          <cell r="AF4843" t="str">
            <v>Closed</v>
          </cell>
          <cell r="AG4843">
            <v>45266</v>
          </cell>
          <cell r="AH4843" t="str">
            <v>7054.86</v>
          </cell>
          <cell r="AI4843">
            <v>7091.51</v>
          </cell>
        </row>
        <row r="4844">
          <cell r="E4844" t="str">
            <v>0PT54014 -- BENBROOK SWITCH : REPLACE METERING CAPACITOR RESISTOR ON CAP BANK #11 AND #12: R. MARTINEZ</v>
          </cell>
          <cell r="F4844" t="str">
            <v>BENBROOK SWITCH : REPLACE METERING CAPACITOR RESISTOR ON CAP BANK #11 AND #12: R. MARTINEZ</v>
          </cell>
          <cell r="G4844" t="str">
            <v>Benbrook Switch : Replace Metering Capacitor Resistor on Cap Bank #11 and #12: R. Martinez</v>
          </cell>
          <cell r="H4844" t="str">
            <v>This WA is to cover the cost to Replace Metering Capacitor Resistor (C Phase) on Cap Bank #12 and Replace Metering Capacitor on Cap Bank #11 due to Leaking Oil. 
Budget Item# 217: no approval needed for Failed Cap Banks
Parts to Remove: (1) Metering Capacitor on Cap Bank #11 and (1) Metering Capacitor Metering Resistor, C Phase,  on Cap Bank #12
Parts to Install:  (1) Resistor (100 ohms) and (1) Capacitor (167 kvar) 
*There is not a Capacitor Bank to retire the Capacitor Unit Against.</v>
          </cell>
          <cell r="I4844" t="str">
            <v>CMPC</v>
          </cell>
          <cell r="J4844" t="str">
            <v>Failed Equipment and Storm Damage</v>
          </cell>
          <cell r="K4844" t="str">
            <v>BI 217_FAILED SUBSTATION EQUIPMENT REPLACEMENT</v>
          </cell>
          <cell r="L4844" t="str">
            <v>217</v>
          </cell>
          <cell r="M4844" t="str">
            <v>Failed Substation Equip Replac</v>
          </cell>
          <cell r="N4844"/>
          <cell r="O4844" t="str">
            <v/>
          </cell>
          <cell r="P4844"/>
          <cell r="Q4844"/>
          <cell r="R4844" t="str">
            <v/>
          </cell>
          <cell r="S4844" t="str">
            <v xml:space="preserve">This WA is to cover the cost to Replace Metering Capacitor Resistor (C Phase) on Cap Bank #12 and Replace Metering Capacitor on Cap Bank #11 due to Leaking Oil.
Budget Item# 217: no approval needed for Failed Cap Banks
Parts to Remove: (1) Metering Capacitor on Cap Bank #11 and (1) Metering Capacitor Metering Resistor, C Phase, on Cap Bank #12Parts to Install: (1) Resistor (100 ohms) and (1) Capacitor (167 kvar)
*There is not a Capacitor Bank to retire the Capacitor Unit Against.
</v>
          </cell>
          <cell r="T4844" t="str">
            <v>This WA is to cover the cost to Replace Metering Capacitor Resistor (C Phase) on Cap Bank #12 and Replace Metering Capacitor on Cap Bank #11 due to Leaking Oil.
Budget Item# 217: no approval needed for Failed Cap Banks
Parts to Remove: (1) Metering Capacitor on Cap Bank #11 and (1) Metering Capacitor Metering Resistor, C Phase, on Cap Bank #12Parts to Install: (1) Resistor (100 ohms) and (1) Capacitor (167 kvar)
*There is not a Capacitor Bank to retire the Capacitor Unit Against.</v>
          </cell>
          <cell r="U4844"/>
          <cell r="V4844" t="str">
            <v>Marissa Cassidy</v>
          </cell>
          <cell r="W4844"/>
          <cell r="X4844" t="str">
            <v>Miguel Ortega</v>
          </cell>
          <cell r="Y4844" t="str">
            <v>METRO WEST</v>
          </cell>
          <cell r="Z4844" t="str">
            <v>FORT WORTH</v>
          </cell>
          <cell r="AA4844" t="str">
            <v>FORT WORTH</v>
          </cell>
          <cell r="AB4844" t="str">
            <v>Station</v>
          </cell>
          <cell r="AC4844" t="str">
            <v>0005420</v>
          </cell>
          <cell r="AD4844" t="str">
            <v>Benbrook 345/138-25Kv</v>
          </cell>
          <cell r="AE4844" t="str">
            <v>In-Service</v>
          </cell>
          <cell r="AF4844" t="str">
            <v>Closed</v>
          </cell>
          <cell r="AG4844">
            <v>45358</v>
          </cell>
          <cell r="AH4844" t="str">
            <v>9771.54</v>
          </cell>
          <cell r="AI4844">
            <v>7082.97</v>
          </cell>
        </row>
        <row r="4845">
          <cell r="E4845" t="str">
            <v>0PT57168 -- MINERAL WELLS - PALO PINTO TAP SWITCH 138 KV LINE : REPLACE CROSSARM</v>
          </cell>
          <cell r="F4845" t="str">
            <v>MINERAL WELLS - PALO PINTO TAP SWITCH 138 KV LINE : REPLACE CROSSARM</v>
          </cell>
          <cell r="G4845" t="str">
            <v>Mineral Wells - Palo Pinto Tap Switch 138 kV Line : Replace crossarm</v>
          </cell>
          <cell r="H4845" t="str">
            <v>This Work Authorization (WA) will cover the cost to replace crossarm on the Mineral Wells-Palo Pinto Tap Switch 138kV line as detailed below:
Structure 12/2
Remove: One (1) Hughes crossarm
Install: One (1) Steel crossarm</v>
          </cell>
          <cell r="I4845" t="str">
            <v>CMPC</v>
          </cell>
          <cell r="J4845" t="str">
            <v>Region Reactive</v>
          </cell>
          <cell r="K4845" t="str">
            <v>BI 121_CROSSARM REPLACEMENTS</v>
          </cell>
          <cell r="L4845" t="str">
            <v>121</v>
          </cell>
          <cell r="M4845" t="str">
            <v>Crossarm Replacement</v>
          </cell>
          <cell r="N4845"/>
          <cell r="O4845" t="str">
            <v/>
          </cell>
          <cell r="P4845"/>
          <cell r="Q4845"/>
          <cell r="R4845" t="str">
            <v/>
          </cell>
          <cell r="S4845" t="str">
            <v xml:space="preserve">This Work Authorization (WA) will cover the cost to replace crossarm on the Mineral Wells-Palo Pinto Tap Switch 138kV line as detailed below:
Structure 12/2Remove: One (1) Hughes crossarmInstall: One (1) Steel crossarm
</v>
          </cell>
          <cell r="T4845" t="str">
            <v>This Work Authorization (WA) will cover the cost to replace crossarm on the Mineral Wells-Palo Pinto Tap Switch 138kV line as detailed below:
Structure 12/2Remove: One (1) Hughes crossarmInstall: One (1) Steel crossarm</v>
          </cell>
          <cell r="U4845"/>
          <cell r="V4845" t="str">
            <v>Priscilla Martinez</v>
          </cell>
          <cell r="W4845"/>
          <cell r="X4845" t="str">
            <v>Miguel Ortega</v>
          </cell>
          <cell r="Y4845" t="str">
            <v>METRO WEST</v>
          </cell>
          <cell r="Z4845" t="str">
            <v>WICHITA FALLS</v>
          </cell>
          <cell r="AA4845" t="str">
            <v>GRAHAM</v>
          </cell>
          <cell r="AB4845" t="str">
            <v>Line</v>
          </cell>
          <cell r="AC4845" t="str">
            <v>0100452</v>
          </cell>
          <cell r="AD4845" t="str">
            <v>Mineral Wells-Palo Pinto Tap</v>
          </cell>
          <cell r="AE4845" t="str">
            <v>In-Service</v>
          </cell>
          <cell r="AF4845" t="str">
            <v>Constr. Complete, Chargeable</v>
          </cell>
          <cell r="AG4845">
            <v>45645</v>
          </cell>
          <cell r="AH4845" t="str">
            <v>9362.3</v>
          </cell>
          <cell r="AI4845">
            <v>7078</v>
          </cell>
        </row>
        <row r="4846">
          <cell r="E4846" t="str">
            <v>0PT49259 -- BARBER LAKE SWITCH : INSTALL MICROWAVE COMMUNICATIONS</v>
          </cell>
          <cell r="F4846" t="str">
            <v>BARBER LAKE SWITCH : INSTALL MICROWAVE COMMUNICATIONS</v>
          </cell>
          <cell r="G4846" t="str">
            <v>Barber Lake Switch : Install Microwave Communications</v>
          </cell>
          <cell r="H4846" t="str">
            <v>Install Microwave Communications</v>
          </cell>
          <cell r="I4846" t="str">
            <v>CMPC</v>
          </cell>
          <cell r="J4846"/>
          <cell r="K4846"/>
          <cell r="L4846" t="str">
            <v>208</v>
          </cell>
          <cell r="M4846" t="str">
            <v>Scada Installation/Additions</v>
          </cell>
          <cell r="N4846"/>
          <cell r="O4846" t="str">
            <v/>
          </cell>
          <cell r="P4846" t="str">
            <v>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Barber Lake Switchis a targeted station in which network infrastructure is to be installed for SCADA communication.
The completion of this project will improve SCADA communication reliability to TMS and remove dependency of the third party carrier.
This is a CMPC (TRP) Project.</v>
          </cell>
          <cell r="Q4846"/>
          <cell r="R4846" t="str">
            <v/>
          </cell>
          <cell r="S4846" t="str">
            <v xml:space="preserve">This Work Authorization (WA) covers the cost to install microwave radio and network router equipment at Barber Lake Switch.
The existing third party carrier circuits used for SCADA communication are becoming obsolete and unsupported. This reduces the reliability of dispatch control and monitoring of the station. Oncor has initiated a Telecom Refresh Project (TRP) that will transport these SCADA circuits on an Oncor owned network back to the Transmission Management System (TMS) for dispatch control and monitoring. Barber Lake Switchis a targeted station in which network infrastructure is to be installed for SCADA communication.
The completion of this project will improve SCADA communication reliability to TMS and remove dependency of the third party carrier.
This is a CMPC (TRP) Project.
</v>
          </cell>
          <cell r="T4846" t="str">
            <v>This Work Authorization (WA) covers the cost to install microwave radio and network router equipment at Barber Lake Switch.</v>
          </cell>
          <cell r="U4846"/>
          <cell r="V4846" t="str">
            <v>Austin Crofoot</v>
          </cell>
          <cell r="W4846" t="str">
            <v>Palmira Cumbo</v>
          </cell>
          <cell r="X4846" t="str">
            <v>David Luna</v>
          </cell>
          <cell r="Y4846" t="str">
            <v>METRO WEST</v>
          </cell>
          <cell r="Z4846" t="str">
            <v>SWEETWATER</v>
          </cell>
          <cell r="AA4846" t="str">
            <v>SWEETWATER</v>
          </cell>
          <cell r="AB4846" t="str">
            <v>Station</v>
          </cell>
          <cell r="AC4846" t="str">
            <v>0005537</v>
          </cell>
          <cell r="AD4846" t="str">
            <v>Barber Lake Switching Station</v>
          </cell>
          <cell r="AE4846" t="str">
            <v>In-Service</v>
          </cell>
          <cell r="AF4846" t="str">
            <v>Closed</v>
          </cell>
          <cell r="AG4846">
            <v>45017</v>
          </cell>
          <cell r="AH4846" t="str">
            <v>56262.4</v>
          </cell>
          <cell r="AI4846">
            <v>7062.1</v>
          </cell>
        </row>
        <row r="4847">
          <cell r="E4847" t="str">
            <v>0PT53034 -- WEATHERFORD SWITCH - ORAN SWITCH 138 KV LINE : 55/1 REPLACE HUGHES ARM AND 3 SETS OF PORCELAIN INSULATORS WITH 30' STEEL ARM AND 3 POLYMER INSULATORS. -J.ODOM, T.KOESLER</v>
          </cell>
          <cell r="F4847" t="str">
            <v>WEATHERFORD SWITCH - ORAN SWITCH 138 KV LINE : 55/1 REPLACE HUGHES ARM AND 3 SETS OF PORCELAIN INSULATORS WITH 30' STEEL ARM AND 3 POLYMER INSULATORS. -J.ODOM, T.KOESLER</v>
          </cell>
          <cell r="G4847" t="str">
            <v>Weatherford Switch - Oran Switch 138 kV Line : 55/1 Replace Hughes arm and 3 sets of porcelain insulators with 30' steel arm and 3 polymer insulators. -J.Odom, T.Koesler</v>
          </cell>
          <cell r="H4847" t="str">
            <v>This WA is to cover the cost to Replace 55/1 Hughes arm and 3 sets of porcelain insulators with 30' steel arm and 3 polymer insulators
Frame: 55/1
Parts to Remove: Wood arm and (3) sets of Porcelain Insulators
Parts to Install: Wood arm and (3) sets of Polymer Insulators</v>
          </cell>
          <cell r="I4847" t="str">
            <v>CMPC</v>
          </cell>
          <cell r="J4847"/>
          <cell r="K4847"/>
          <cell r="L4847" t="str">
            <v>213</v>
          </cell>
          <cell r="M4847" t="str">
            <v>Transmission Line Pole Replace</v>
          </cell>
          <cell r="N4847"/>
          <cell r="O4847" t="str">
            <v/>
          </cell>
          <cell r="P4847"/>
          <cell r="Q4847"/>
          <cell r="R4847" t="str">
            <v/>
          </cell>
          <cell r="S4847" t="str">
            <v xml:space="preserve">This WA is to cover the cost to Replace 55/1 Hughes arm and 3 sets of porcelain insulators with 30' steel arm and 3 polymer insulators
Frame: 55/1Parts to Remove: Wood arm and (3) sets of Porcelain InsulatorsParts to Install: Wood arm and (3) sets of Polymer Insulators
</v>
          </cell>
          <cell r="T4847" t="str">
            <v>This WA is to cover the cost to Replace 55/1 Hughes arm and 3 sets of porcelain insulators with 30' steel arm and 3 polymer insulators
Frame: 55/1Parts to Remove: Wood arm and (3) sets of Porcelain InsulatorsParts to Install: Wood arm and (3) sets of Polymer Insulators</v>
          </cell>
          <cell r="U4847"/>
          <cell r="V4847" t="str">
            <v>Marissa Cassidy</v>
          </cell>
          <cell r="W4847"/>
          <cell r="X4847" t="str">
            <v>Miguel Ortega</v>
          </cell>
          <cell r="Y4847" t="str">
            <v>METRO WEST</v>
          </cell>
          <cell r="Z4847" t="str">
            <v>FORT WORTH</v>
          </cell>
          <cell r="AA4847" t="str">
            <v>FORT WORTH</v>
          </cell>
          <cell r="AB4847" t="str">
            <v>Line</v>
          </cell>
          <cell r="AC4847" t="str">
            <v>0007069</v>
          </cell>
          <cell r="AD4847" t="str">
            <v>Weatherford Sw Sta - Oran - Gr</v>
          </cell>
          <cell r="AE4847" t="str">
            <v>In-Service</v>
          </cell>
          <cell r="AF4847" t="str">
            <v>Closed</v>
          </cell>
          <cell r="AG4847">
            <v>45268</v>
          </cell>
          <cell r="AH4847" t="str">
            <v>6997.95</v>
          </cell>
          <cell r="AI4847">
            <v>7060.8</v>
          </cell>
        </row>
        <row r="4848">
          <cell r="E4848" t="str">
            <v>0PT47656 -- TAYLOR WEST SUB: REPLACE HV ARRESTORS ON TRANSFORMER #1</v>
          </cell>
          <cell r="F4848" t="str">
            <v>TAYLOR WEST SUB: REPLACE HV ARRESTORS ON TRANSFORMER #1</v>
          </cell>
          <cell r="G4848" t="str">
            <v>Taylor West Sub: Replace HV Arrestors on Transformer #1</v>
          </cell>
          <cell r="H4848" t="str">
            <v>This WA is to cover the cost to replace the HV arresters on Transformer #1 at Taylor West Sub.  This station falls under the Taylor Area SOC.   
Retire: 3 HV arresters
Add: 3 HV arresters
Equipment support approved use of BI 222.
Revisions 09.07.22- ONCOR Labor over estimated.</v>
          </cell>
          <cell r="I4848" t="str">
            <v>CMPC</v>
          </cell>
          <cell r="J4848"/>
          <cell r="K4848"/>
          <cell r="L4848" t="str">
            <v>222</v>
          </cell>
          <cell r="M4848" t="str">
            <v>Arresters</v>
          </cell>
          <cell r="N4848"/>
          <cell r="O4848" t="str">
            <v/>
          </cell>
          <cell r="P4848"/>
          <cell r="Q4848"/>
          <cell r="R4848" t="str">
            <v/>
          </cell>
          <cell r="S4848" t="str">
            <v xml:space="preserve">This WA is to cover the cost to replace the HV arresters on Transformer #1 at Taylor West Sub. This station falls under the Taylor Area SOC.
Retire: 3 HV arrestersAdd: 3 HV arresters
</v>
          </cell>
          <cell r="T4848" t="str">
            <v>This WA is to cover the cost to replace the HV arresters on Transformer #1 at Taylor West Sub. This station falls under the Taylor Area SOC.
Retire: 3 HV arrestersAdd: 3 HV arresters</v>
          </cell>
          <cell r="U4848"/>
          <cell r="V4848" t="str">
            <v>Kelli Hendershot</v>
          </cell>
          <cell r="W4848"/>
          <cell r="X4848"/>
          <cell r="Y4848" t="str">
            <v>SOUTHEAST</v>
          </cell>
          <cell r="Z4848" t="str">
            <v>TEMPLE</v>
          </cell>
          <cell r="AA4848" t="str">
            <v>TEMPLE</v>
          </cell>
          <cell r="AB4848" t="str">
            <v>Station</v>
          </cell>
          <cell r="AC4848" t="str">
            <v>0401430</v>
          </cell>
          <cell r="AD4848" t="str">
            <v>Taylor, West 138KV</v>
          </cell>
          <cell r="AE4848" t="str">
            <v>In-Service</v>
          </cell>
          <cell r="AF4848" t="str">
            <v>Closed</v>
          </cell>
          <cell r="AG4848">
            <v>44811</v>
          </cell>
          <cell r="AH4848" t="str">
            <v>10179.95</v>
          </cell>
          <cell r="AI4848">
            <v>7054.88</v>
          </cell>
        </row>
        <row r="4849">
          <cell r="E4849" t="str">
            <v>0PT51558 -- MORGAN CREEK SWITCH - BARBER LAKE  SWITCH 138 KV LINE : REBUILD EAST CIRCUIT  : ROW ACQUISITION</v>
          </cell>
          <cell r="F4849" t="str">
            <v>MORGAN CREEK SWITCH - BARBER LAKE  SWITCH 138 KV LINE : REBUILD EAST CIRCUIT  : ROW ACQUISITION</v>
          </cell>
          <cell r="G4849" t="str">
            <v>Morgan Creek Switch - Barber Lake  Switch 138 kV Line : Rebuild East Circuit  : ROW Acquisition</v>
          </cell>
          <cell r="H4849" t="str">
            <v>This work authorization is being requested to secure two easement modification agreements (10 structures) in Block 27, Section 35, T&amp;P Survey, Abstract 493 and Block 27, Section 38, T&amp;P Survey, Abstract 1869; three acknowledgment of payments (5 structures) in Block 27, Section 38, T&amp;P Survey, Abstract 1120 and Block 27, Section 38, T&amp;P Survey, Abstract 1870 in Mitchell County, Texas.</v>
          </cell>
          <cell r="I4849" t="str">
            <v>ROW</v>
          </cell>
          <cell r="J4849"/>
          <cell r="K4849"/>
          <cell r="L4849" t="str">
            <v>110</v>
          </cell>
          <cell r="M4849" t="str">
            <v>Substation Sites/Lines Row</v>
          </cell>
          <cell r="N4849" t="str">
            <v>R8672</v>
          </cell>
          <cell r="O4849" t="str">
            <v>Circuit miles: 4.83
Capability: 2569 or greater
Terminal equipment minimum capability: 3200 A
Rebuild the 4.83-mile east circuit of Morgan Creek Switch - Barber Lake Switch 138 kV Line using a conductor rated 2569 A or greater. Upgrade all associated terminal equipment to meet or exceed 3200 A.
Note: This project needs to be coordinated with R8623 Morgan Creek Switch - Barber Lake Switch 138 kV Line (West Circuit), R8624 Moser Canyon 138 kV POD and R3024 Morgan Creek North 345/138 kV Switch.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To meet reliability objectives, relieve overloading, and provide adequate transmission capacity for contingency conditions, the rebuild of the Morgan Creek Switch - Barber Lake Switch 138 kV Line (east circuit) is planned to be complete by March 2023. NERC Category P2.1 - Opening of a line section w/o a fault</v>
          </cell>
          <cell r="P4849" t="str">
            <v>This work authorization is being requested to secure two easement modification agreements (10 structures) in Block 27, Section 35, TP Survey, Abstract 493 and Block 27, Section 38, TP Survey, Abstract 1869; three acknowledgment of payments (5 structures) in Block 27, Section 38, TP Survey, Abstract 1120 and Block 27, Section 38, TP Survey, Abstract 1870 in Mitchell County, Texas.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v>
          </cell>
          <cell r="Q4849"/>
          <cell r="R4849" t="str">
            <v>NERC Category P2.1 - Opening of a line section w/o a fault</v>
          </cell>
          <cell r="S4849" t="str">
            <v>This work authorization is being requested to secure two easement modification agreements (10 structures) in Block 27, Section 35, TP Survey, Abstract 493 and Block 27, Section 38, TP Survey, Abstract 1869; three acknowledgment of payments (5 structures) in Block 27, Section 38, TP Survey, Abstract 1120 and Block 27, Section 38, TP Survey, Abstract 1870 in Mitchell County, Texas.
This work authorization is being requested to secure two easement modification agreements (10 structures) in Block 27, Section 35, TP Survey, Abstract 493 and Block 27, Section 38, TP Survey, Abstract 1869; three acknowledgment of payments (5 structures) in Block 27, Section 38, TP Survey, Abstract 1120 and Block 27, Section 38, TP Survey, Abstract 1870 in Mitchell County, Texas.
Starting 2023, when the load at Moser Canyon 138 kV POD reaches 200 MW, it results in post contingency thermal overload on the Barber Lake Switch - Moser Canyon POD 138 kV Line Section (113% loading) with the loss of Morgan Creek - Moser Canyon POD 138 kV Line Section. Also, with the loss of Vealmoor - Longdraw 345 kV Line and Morgan Creek Switch - Barber Lake Switch 138 kV Line (West Circuit), resultes in thermal overload on the Morgan Creek Switch - Moser Canyon POD 138 kV Line Section (173% loading)
This project was created to resolve a NERC Category P2.1 contingency violation.</v>
          </cell>
          <cell r="T4849" t="str">
            <v>This work authorization is being requested to secure two easement modification agreements (10 structures) in Block 27, Section 35, TP Survey, Abstract 493 and Block 27, Section 38, TP Survey, Abstract 1869; three acknowledgment of payments (5 structures) in Block 27, Section 38, TP Survey, Abstract 1120 and Block 27, Section 38, TP Survey, Abstract 1870 in Mitchell County, Texas.</v>
          </cell>
          <cell r="U4849"/>
          <cell r="V4849" t="str">
            <v>Amy Kennedy</v>
          </cell>
          <cell r="W4849" t="str">
            <v>Amy Kennedy</v>
          </cell>
          <cell r="X4849" t="str">
            <v>Roger Hobby</v>
          </cell>
          <cell r="Y4849" t="str">
            <v>METRO WEST</v>
          </cell>
          <cell r="Z4849" t="str">
            <v>SWEETWATER</v>
          </cell>
          <cell r="AA4849" t="str">
            <v>SWEETWATER</v>
          </cell>
          <cell r="AB4849" t="str">
            <v>ROW</v>
          </cell>
          <cell r="AC4849" t="str">
            <v>0007440</v>
          </cell>
          <cell r="AD4849" t="str">
            <v>Morgan Creek - China Grove (Ea</v>
          </cell>
          <cell r="AE4849" t="str">
            <v>In-Service</v>
          </cell>
          <cell r="AF4849" t="str">
            <v>Reclose After Trailing Charges</v>
          </cell>
          <cell r="AG4849">
            <v>45159</v>
          </cell>
          <cell r="AH4849" t="str">
            <v>34062.5</v>
          </cell>
          <cell r="AI4849">
            <v>7054.45</v>
          </cell>
        </row>
        <row r="4850">
          <cell r="E4850" t="str">
            <v>0PT48066 -- NTUSU ALIBATES SWITCH - TULE CANYON SWITCH 345 KV LINE: REMOVAL FOR MIDPOINT SWITCH CUT-IN</v>
          </cell>
          <cell r="F4850" t="str">
            <v>NTUSU ALIBATES SWITCH - TULE CANYON SWITCH 345 KV LINE: REMOVAL FOR MIDPOINT SWITCH CUT-IN</v>
          </cell>
          <cell r="G4850" t="str">
            <v>NTUSU Alibates Switch - Tule Canyon Switch 345 kV Line: Removal for Midpoint Switch Cut-in</v>
          </cell>
          <cell r="H4850" t="str">
            <v>The work required to remove and retire the Alibates Switch - Tule Canyon Switch 345 kV line assets to establish the new Midpoint Switch.  This project is for retirements only.  Additions can be found under PETE 49258. DSA for Engineering and Procurement executed on 3/18/2022. SGIA executed 3/2/2023.</v>
          </cell>
          <cell r="I4850" t="str">
            <v>MP</v>
          </cell>
          <cell r="J4850"/>
          <cell r="K4850"/>
          <cell r="L4850" t="str">
            <v>601</v>
          </cell>
          <cell r="M4850" t="str">
            <v>MERCHANT PLANTS PLANNED SERVIC</v>
          </cell>
          <cell r="N4850" t="str">
            <v>R3028</v>
          </cell>
          <cell r="O4850" t="str">
            <v>Circuit miles: 0.0
Switch: Initially a 3-breaker 345 kV ring bus arrangement, ultimately a 6-breaker 345 kV ring bus arrangement.
Capability: 3016 A or greater
Terminal equipment minimum capability: 5000 A
Construct Midpoint Switch for FGE Goodnight Wind POI  on the west circuit of Alibates - Tule Canyon 345 kV Double-Circuit Line Section, approximately 18 miles south of Alibates Switch. Install three 345 kV, 5000 A circuit breakers in a ring bus configuration. Ensure all terminal and associated equipment meets or exceeds 5000 A. Oncor Electric Delivery and FGE Goodnight, LLC have signed Electric Reliability Council of Texas (ERCOT) Standard Generation Interconnection Agreement GIR14INR0033. In order to provide facilities necessary to interconnect the FGE Goodnight Wind Project facility, Oncor will construct, own, and operate appropriate facilities at the POI Switch. FGE Goodnight, LLC will construct, own and operate their facility. In order to provide facilities necessary to accommodate the FGE Goodnight wind generating plant in Armstrong County, the interconnection facilities are planned to be completed by November 2023.</v>
          </cell>
          <cell r="P4850" t="str">
            <v>Oncor Electric Delivery and Customer BC have signed a Discretionary Service Agreement (DSA) for early Engineering and Procurement of the Standard Generation Interconnection Agreement GIR14INR0033 for the interconnection of 506.2 MW of wind energy to the Electric Reliability Council of Texas (ERCOT) power grid. Customer has requested that Oncor proceeds with engineering design and procurement prior to completion of the full interconnection study (FIS) and the execution of the SGIA. Oncor Electric Delivery is to construct, own and operate the Midpoint Switch in Armstrong County. One of the Alibates Switch  Tule Canyon Switch 345 kV Double-Circuit Line circuits will be looped through Midpoint Switch. Customer BC is to construct, own, and operate their facility adjacent to Midpoint Switch. The removal of the Alibates Switch - Tule Canyon Switch 345 kV line assets are required to establish the new Midpoint Switch.</v>
          </cell>
          <cell r="Q4850"/>
          <cell r="R4850" t="str">
            <v/>
          </cell>
          <cell r="S4850" t="str">
            <v xml:space="preserve">This Work Authorization (WA) covers the cost to retire a section of the Alibates Switch - Tule Canyon Switch 345 kV Line cut-in to establish the new Midpoint Switch for FGE Goodnight Wind. The work required to remove and retire the Alibates Switch - Tule Canyon Switch 345 kV line assets to establish the new Midpoint Switch is being completed between structure 19/4 and 20/1. The existing wire removal is bundled 1926.9 kcmil ACSS/TW, Cumberland; Brugg 39AY59ACS-2C 0.506" OD 48 count OPGW.
Note(s):1) This is a legacy Sharyland project and is for retirements only. The additions are being completed with PETE 49258 WA 0PT49258SL Alibates Switch - Tule Canyon Switch 345 kV Line: Establish Midpoint Switch for FGE Goodnight Wind.
Oncor Electric Delivery and Customer BC have signed a Discretionary Service Agreement (DSA) for early Engineering and Procurement of the Standard Generation Interconnection Agreement GIR14INR0033 for the interconnection of 506.2 MW of wind energy to the Electric Reliability Council of Texas (ERCOT) power grid. Customer has requested that Oncor proceeds with engineering design and procurement prior to completion of the full interconnection study (FIS) and the execution of the SGIA. Oncor Electric Delivery is to construct, own and operate the Midpoint Switch in Armstrong County. One of the Alibates Switch  Tule Canyon Switch 345 kV Double-Circuit Line circuits will be looped through Midpoint Switch. Customer BC is to construct, own, and operate their facility adjacent to Midpoint Switch. The removal of the Alibates Switch - Tule Canyon Switch 345 kV line assets are required to establish the new Midpoint Switch.
</v>
          </cell>
          <cell r="T4850" t="str">
            <v>This Work Authorization (WA) covers the cost to retire a section of the Alibates Switch - Tule Canyon Switch 345 kV Line cut-in to establish the new Midpoint Switch for FGE Goodnight Wind. The work required to remove and retire the Alibates Switch - Tule Canyon Switch 345 kV line assets to establish the new Midpoint Switch is being completed between structure 19/4 and 20/1. The existing wire removal is bundled 1926.9 kcmil ACSS/TW, Cumberland; Brugg 39AY59ACS-2C 0.506" OD 48 count OPGW.
Note(s):1) This is a legacy Sharyland project and is for retirements only. The additions are being completed with PETE 49258 WA 0PT49258SL Alibates Switch - Tule Canyon Switch 345 kV Line: Establish Midpoint Switch for FGE Goodnight Wind.</v>
          </cell>
          <cell r="U4850" t="str">
            <v>POWER ENGINEERS INC</v>
          </cell>
          <cell r="V4850" t="str">
            <v>Christopher Brown</v>
          </cell>
          <cell r="W4850" t="str">
            <v>Tori Carter</v>
          </cell>
          <cell r="X4850" t="str">
            <v>Phil Coomer</v>
          </cell>
          <cell r="Y4850" t="str">
            <v>METRO WEST</v>
          </cell>
          <cell r="Z4850" t="str">
            <v>AMARILLO</v>
          </cell>
          <cell r="AA4850" t="str">
            <v>AMARILLO</v>
          </cell>
          <cell r="AB4850" t="str">
            <v>Line</v>
          </cell>
          <cell r="AC4850" t="str">
            <v>N500200</v>
          </cell>
          <cell r="AD4850" t="str">
            <v>Alibates - Tule Canyon 345 kV</v>
          </cell>
          <cell r="AE4850" t="str">
            <v>In-Service</v>
          </cell>
          <cell r="AF4850" t="str">
            <v>Closed</v>
          </cell>
          <cell r="AG4850">
            <v>45244</v>
          </cell>
          <cell r="AH4850" t="str">
            <v>20704.07</v>
          </cell>
          <cell r="AI4850">
            <v>7049.12</v>
          </cell>
        </row>
        <row r="4851">
          <cell r="E4851" t="str">
            <v>0PT48943 -- IRVING LBJ SUB : REPLACE (3) 138 KV SURGE ARRESTERS</v>
          </cell>
          <cell r="F4851" t="str">
            <v>IRVING LBJ SUB : REPLACE (3) 138 KV SURGE ARRESTERS</v>
          </cell>
          <cell r="G4851" t="str">
            <v>Irving LBJ Sub : Replace (3) 138 kV Surge Arresters</v>
          </cell>
          <cell r="H4851" t="str">
            <v>This WA is an estimated cost to Replace (3) 138 kV Surge Arresters Transformer IRLBJ-TRF02
RETIREMENT: 476086</v>
          </cell>
          <cell r="I4851" t="str">
            <v>CMPC</v>
          </cell>
          <cell r="J4851"/>
          <cell r="K4851"/>
          <cell r="L4851" t="str">
            <v>211</v>
          </cell>
          <cell r="M4851" t="str">
            <v>Region Miscellaneous</v>
          </cell>
          <cell r="N4851"/>
          <cell r="O4851" t="str">
            <v/>
          </cell>
          <cell r="P4851"/>
          <cell r="Q4851"/>
          <cell r="R4851" t="str">
            <v/>
          </cell>
          <cell r="S4851" t="str">
            <v xml:space="preserve">This WA is an estimated cost to Replace (3) 138 kV Surge Arresters
RETIREMENT: 476086
</v>
          </cell>
          <cell r="T4851" t="str">
            <v>This WA is an estimated cost to Replace (3) 138 kV Surge Arresters
RETIREMENT: 476086</v>
          </cell>
          <cell r="U4851"/>
          <cell r="V4851" t="str">
            <v>Bettye Turner</v>
          </cell>
          <cell r="W4851"/>
          <cell r="X4851"/>
          <cell r="Y4851" t="str">
            <v>METRO EAST</v>
          </cell>
          <cell r="Z4851" t="str">
            <v>DALLAS</v>
          </cell>
          <cell r="AA4851" t="str">
            <v>DALLAS</v>
          </cell>
          <cell r="AB4851" t="str">
            <v>Station</v>
          </cell>
          <cell r="AC4851" t="str">
            <v>0101404</v>
          </cell>
          <cell r="AD4851" t="str">
            <v>Irving 138Kv</v>
          </cell>
          <cell r="AE4851" t="str">
            <v>In-Service</v>
          </cell>
          <cell r="AF4851" t="str">
            <v>Closed</v>
          </cell>
          <cell r="AG4851">
            <v>44858</v>
          </cell>
          <cell r="AH4851" t="str">
            <v>8718.17</v>
          </cell>
          <cell r="AI4851">
            <v>7045.2</v>
          </cell>
        </row>
        <row r="4852">
          <cell r="E4852" t="str">
            <v>0PT52248 -- ROANOKE SWITCH : REPLACE LA'S DUE TO SERVICE ADVISORY ON 138KV AUTO #2</v>
          </cell>
          <cell r="F4852" t="str">
            <v>ROANOKE SWITCH : REPLACE LA'S DUE TO SERVICE ADVISORY ON 138KV AUTO #2</v>
          </cell>
          <cell r="G4852" t="str">
            <v>Roanoke Switch : Replace LA's due to service Advisory on 138kV Auto #2</v>
          </cell>
          <cell r="H4852" t="str">
            <v>This WA is to cover the cost to Replace LA's due to service Advisory on 138kV Auto #2</v>
          </cell>
          <cell r="I4852" t="str">
            <v>CMPC</v>
          </cell>
          <cell r="J4852"/>
          <cell r="K4852"/>
          <cell r="L4852" t="str">
            <v>211</v>
          </cell>
          <cell r="M4852" t="str">
            <v>Region Miscellaneous</v>
          </cell>
          <cell r="N4852"/>
          <cell r="O4852" t="str">
            <v/>
          </cell>
          <cell r="P4852"/>
          <cell r="Q4852"/>
          <cell r="R4852" t="str">
            <v/>
          </cell>
          <cell r="S4852" t="str">
            <v xml:space="preserve">This WA is to cover the cost to Replace LA's due to service Advisory on 138kV Auto #2
</v>
          </cell>
          <cell r="T4852" t="str">
            <v>This WA is to cover the cost to Replace LA's due to service Advisory on 138kV Auto #2</v>
          </cell>
          <cell r="U4852"/>
          <cell r="V4852" t="str">
            <v>Marissa Cassidy</v>
          </cell>
          <cell r="W4852"/>
          <cell r="X4852" t="str">
            <v>Miguel Ortega</v>
          </cell>
          <cell r="Y4852" t="str">
            <v>METRO WEST</v>
          </cell>
          <cell r="Z4852" t="str">
            <v>FORT WORTH</v>
          </cell>
          <cell r="AA4852" t="str">
            <v>FORT WORTH</v>
          </cell>
          <cell r="AB4852" t="str">
            <v>Station</v>
          </cell>
          <cell r="AC4852" t="str">
            <v>0101511</v>
          </cell>
          <cell r="AD4852" t="str">
            <v>Roanoke Switch Sta. 138/345Kv</v>
          </cell>
          <cell r="AE4852" t="str">
            <v>In-Service</v>
          </cell>
          <cell r="AF4852" t="str">
            <v>Closed</v>
          </cell>
          <cell r="AG4852">
            <v>45260</v>
          </cell>
          <cell r="AH4852" t="str">
            <v>13163.93</v>
          </cell>
          <cell r="AI4852">
            <v>7043.77</v>
          </cell>
        </row>
        <row r="4853">
          <cell r="E4853" t="str">
            <v>0PT56733 -- MEXIA MAIN SUB : REPLACE HVAC UNIT</v>
          </cell>
          <cell r="F4853" t="str">
            <v>MEXIA MAIN SUB : REPLACE HVAC UNIT</v>
          </cell>
          <cell r="G4853" t="str">
            <v>Mexia Main Sub : Replace HVAC Unit</v>
          </cell>
          <cell r="H4853" t="str">
            <v>This project covers replacement of the HVAC Wall Unit at Mexia Main Substation.
Retire:
1 HVAC wall unit
Install:
1 HVAC wall unit
TSN#915224
12/3/24 - revisions made for a different HVAC unit used and overestimated labor. - Jonathan Bauer
Retire: 1 HVAC wall unit
Install: 1 HVAC wall unit TSN#408973</v>
          </cell>
          <cell r="I4853" t="str">
            <v>CMPC</v>
          </cell>
          <cell r="J4853" t="str">
            <v>Region Reactive</v>
          </cell>
          <cell r="K4853" t="str">
            <v>BI 106_A/C REPLACMENTS</v>
          </cell>
          <cell r="L4853" t="str">
            <v>106</v>
          </cell>
          <cell r="M4853" t="str">
            <v>Air Conditioner Replacements</v>
          </cell>
          <cell r="N4853"/>
          <cell r="O4853" t="str">
            <v/>
          </cell>
          <cell r="P4853"/>
          <cell r="Q4853"/>
          <cell r="R4853" t="str">
            <v/>
          </cell>
          <cell r="S4853" t="str">
            <v xml:space="preserve">This project covers replacement of the HVAC Wall Unit at Mexia Main Substation.
Retire:
1 HVAC wall unit
Install:
1 HVAC wall unit
TSN#915224
</v>
          </cell>
          <cell r="T4853" t="str">
            <v>This project covers replacement of the HVAC Wall Unit at Mexia Main Substation.
Retire:
1 HVAC wall unit
Install:
1 HVAC wall unit
TSN#915224</v>
          </cell>
          <cell r="U4853"/>
          <cell r="V4853" t="str">
            <v>Jonathan Bauer</v>
          </cell>
          <cell r="W4853"/>
          <cell r="X4853" t="str">
            <v>David Luna</v>
          </cell>
          <cell r="Y4853" t="str">
            <v>SOUTHEAST</v>
          </cell>
          <cell r="Z4853" t="str">
            <v>WACO</v>
          </cell>
          <cell r="AA4853" t="str">
            <v>CORSICANA</v>
          </cell>
          <cell r="AB4853" t="str">
            <v>Station</v>
          </cell>
          <cell r="AC4853" t="str">
            <v>0401912</v>
          </cell>
          <cell r="AD4853" t="str">
            <v>Mexia Main 138 KV</v>
          </cell>
          <cell r="AE4853" t="str">
            <v>In-Service</v>
          </cell>
          <cell r="AF4853" t="str">
            <v>Constr. Complete, Chargeable</v>
          </cell>
          <cell r="AG4853">
            <v>45629</v>
          </cell>
          <cell r="AH4853" t="str">
            <v>12676.32</v>
          </cell>
          <cell r="AI4853">
            <v>7022.45</v>
          </cell>
        </row>
        <row r="4854">
          <cell r="E4854" t="str">
            <v>0PT55644 -- EDGECLIFF SUB : REPLACE FAILED PHASE B-PT 25KV ON #3: RUDY MARTINEZ</v>
          </cell>
          <cell r="F4854" t="str">
            <v>EDGECLIFF SUB : REPLACE FAILED PHASE B-PT 25KV ON #3: RUDY MARTINEZ</v>
          </cell>
          <cell r="G4854" t="str">
            <v>Edgecliff Sub : Replace Failed Phase B-PT 25Kv on #3: Rudy Martinez</v>
          </cell>
          <cell r="H4854" t="str">
            <v>This WA is to cover the cost to Replace Failed Phase B-PT 25Kv on #3
Budget Item# 217: Approved by Cliff Odom on 6.28.24
*Revision- Over Estimated on Labor</v>
          </cell>
          <cell r="I4854" t="str">
            <v>CMPC</v>
          </cell>
          <cell r="J4854" t="str">
            <v>Failed Equipment and Storm Damage</v>
          </cell>
          <cell r="K4854" t="str">
            <v>BI 217_FAILED SUBSTATION EQUIPMENT REPLACEMENT</v>
          </cell>
          <cell r="L4854" t="str">
            <v>217</v>
          </cell>
          <cell r="M4854" t="str">
            <v>Failed Substation Equip Replac</v>
          </cell>
          <cell r="N4854"/>
          <cell r="O4854" t="str">
            <v/>
          </cell>
          <cell r="P4854"/>
          <cell r="Q4854"/>
          <cell r="R4854" t="str">
            <v/>
          </cell>
          <cell r="S4854" t="str">
            <v xml:space="preserve">This WA is to cover the cost to Replace Failed Phase B-PT 25Kv on #3
Budget Item# 217: Approved by Cliff Odom on 6.28.24
</v>
          </cell>
          <cell r="T4854" t="str">
            <v>This WA is to cover the cost to Replace Failed Phase B-PT 25Kv on #3
Budget Item# 217: Approved by Cliff Odom on 6.28.24</v>
          </cell>
          <cell r="U4854"/>
          <cell r="V4854" t="str">
            <v>Marissa Cassidy</v>
          </cell>
          <cell r="W4854"/>
          <cell r="X4854" t="str">
            <v>Miguel Ortega</v>
          </cell>
          <cell r="Y4854" t="str">
            <v>METRO WEST</v>
          </cell>
          <cell r="Z4854" t="str">
            <v>FORT WORTH</v>
          </cell>
          <cell r="AA4854" t="str">
            <v>FORT WORTH</v>
          </cell>
          <cell r="AB4854" t="str">
            <v>Station</v>
          </cell>
          <cell r="AC4854" t="str">
            <v>0005222</v>
          </cell>
          <cell r="AD4854" t="str">
            <v>Edgecliff 138-12.5Kv</v>
          </cell>
          <cell r="AE4854" t="str">
            <v>In-Service</v>
          </cell>
          <cell r="AF4854" t="str">
            <v>Closed</v>
          </cell>
          <cell r="AG4854">
            <v>45510</v>
          </cell>
          <cell r="AH4854" t="str">
            <v>10818.52</v>
          </cell>
          <cell r="AI4854">
            <v>7003.87</v>
          </cell>
        </row>
        <row r="4855">
          <cell r="E4855" t="str">
            <v>0PT49265 -- VALLEY 138 SUB : REPLACE BAT02 CHARGER</v>
          </cell>
          <cell r="F4855" t="str">
            <v>VALLEY 138 SUB : REPLACE BAT02 CHARGER</v>
          </cell>
          <cell r="G4855" t="str">
            <v>Valley 138 Sub : Replace BAT02 Charger</v>
          </cell>
          <cell r="H4855" t="str">
            <v>This project seeks to replace the charger at Valley 138sub on BAT02.</v>
          </cell>
          <cell r="I4855" t="str">
            <v>CMPC</v>
          </cell>
          <cell r="J4855"/>
          <cell r="K4855"/>
          <cell r="L4855" t="str">
            <v>107</v>
          </cell>
          <cell r="M4855" t="str">
            <v>Battery &amp; Charger Replacements</v>
          </cell>
          <cell r="N4855"/>
          <cell r="O4855" t="str">
            <v/>
          </cell>
          <cell r="P4855"/>
          <cell r="Q4855"/>
          <cell r="R4855" t="str">
            <v/>
          </cell>
          <cell r="S4855" t="str">
            <v xml:space="preserve">This project seeks to replace the charger at Valley 138sub on BAT02.
</v>
          </cell>
          <cell r="T4855" t="str">
            <v>This project seeks to replace the charger at Valley 138sub on BAT02.</v>
          </cell>
          <cell r="U4855"/>
          <cell r="V4855" t="str">
            <v>Leah Ashley</v>
          </cell>
          <cell r="W4855"/>
          <cell r="X4855"/>
          <cell r="Y4855" t="str">
            <v>METRO EAST</v>
          </cell>
          <cell r="Z4855" t="str">
            <v>TEXOMA</v>
          </cell>
          <cell r="AA4855" t="str">
            <v>TEXOMA</v>
          </cell>
          <cell r="AB4855" t="str">
            <v>Station</v>
          </cell>
          <cell r="AC4855" t="str">
            <v>0301501</v>
          </cell>
          <cell r="AD4855" t="str">
            <v>Valley, 345Kv</v>
          </cell>
          <cell r="AE4855" t="str">
            <v>In-Service</v>
          </cell>
          <cell r="AF4855" t="str">
            <v>Closed</v>
          </cell>
          <cell r="AG4855">
            <v>44847</v>
          </cell>
          <cell r="AH4855" t="str">
            <v>6580.48</v>
          </cell>
          <cell r="AI4855">
            <v>6994.38</v>
          </cell>
        </row>
        <row r="4856">
          <cell r="E4856" t="str">
            <v>0PT40733 -- BOOMTOWN SUB : INSTALL DISTRIBUTION AUTOMATION ON FEEDERS 1611 &amp; 1621</v>
          </cell>
          <cell r="F4856" t="str">
            <v>BOOMTOWN SUB : INSTALL DISTRIBUTION AUTOMATION ON FEEDERS 1611 &amp; 1621</v>
          </cell>
          <cell r="G4856" t="str">
            <v>Boomtown Sub : Install Distribution Automation on Feeders 1611 &amp; 1621</v>
          </cell>
          <cell r="H4856" t="str">
            <v>Install Distribution Automation on Feeders 1611 &amp; 1621  This project also includes the associated telecommunication equipment and cables necessary to establish distribution automation functionality at Boomtown</v>
          </cell>
          <cell r="I4856" t="str">
            <v>CMPC</v>
          </cell>
          <cell r="J4856"/>
          <cell r="K4856"/>
          <cell r="L4856" t="str">
            <v>407</v>
          </cell>
          <cell r="M4856" t="str">
            <v>Distribution Automation (CMPC)</v>
          </cell>
          <cell r="N4856"/>
          <cell r="O4856" t="str">
            <v/>
          </cell>
          <cell r="P4856" t="str">
            <v>This work is being performed as part of the Oncor Capital Distribution project to upgrade the distribution system.</v>
          </cell>
          <cell r="Q4856"/>
          <cell r="R4856" t="str">
            <v/>
          </cell>
          <cell r="S4856" t="str">
            <v xml:space="preserve">This work authorization covers the cost to install distribution automation (DA) for Boomtown Substation feeders 1611, and 1621. The scope of this project includes replacing Panel 3 containing ABB DPU relays on feeders 1611 and 1621 with a Suburban IV 4-feeder panel, replacing ABB DPU relay in Feeder Tie AR1-2 with SEL-351S, and establishing 700 FAN backhaul for DA communications. This includes installing a Satellite Clock (SEL-2407), Speednet Radio, SCADA Pack, 700 FAN radio, and associated telecommunication equipment and cables necessary to establish distribution automation functionality at Boomtown Sub.
This work is being performed as part of the Oncor Capital Distribution project to upgrade the distribution system.
</v>
          </cell>
          <cell r="T4856" t="str">
            <v>This work authorization covers the cost to install distribution automation (DA) for Boomtown Substation feeders 1611, and 1621. The scope of this project includes replacing Panel 3 containing ABB DPU relays on feeders 1611 and 1621 with a Suburban IV 4-feeder panel, replacing ABB DPU relay in Feeder Tie AR1-2 with SEL-351S, and establishing 700 FAN backhaul for DA communications. This includes installing a Satellite Clock (SEL-2407), Speednet Radio, SCADA Pack, 700 FAN radio, and associated telecommunication equipment and cables necessary to establish distribution automation functionality at Boomtown Sub.</v>
          </cell>
          <cell r="U4856" t="str">
            <v>POWER ENGINEERS INC</v>
          </cell>
          <cell r="V4856" t="str">
            <v>Mark Levesque</v>
          </cell>
          <cell r="W4856" t="str">
            <v>Bao Pham</v>
          </cell>
          <cell r="X4856" t="str">
            <v>Miguel Ortega</v>
          </cell>
          <cell r="Y4856" t="str">
            <v>METRO WEST</v>
          </cell>
          <cell r="Z4856" t="str">
            <v>WICHITA FALLS</v>
          </cell>
          <cell r="AA4856" t="str">
            <v>WICHITA FALLS</v>
          </cell>
          <cell r="AB4856" t="str">
            <v>Station</v>
          </cell>
          <cell r="AC4856" t="str">
            <v>0005869</v>
          </cell>
          <cell r="AD4856" t="str">
            <v>Boomtown 138.12.5Kv</v>
          </cell>
          <cell r="AE4856" t="str">
            <v>In-Service</v>
          </cell>
          <cell r="AF4856" t="str">
            <v>Reclose After Trailing Charges</v>
          </cell>
          <cell r="AG4856">
            <v>44642</v>
          </cell>
          <cell r="AH4856" t="str">
            <v>298007.44</v>
          </cell>
          <cell r="AI4856">
            <v>303366.46999999997</v>
          </cell>
        </row>
        <row r="4857">
          <cell r="E4857" t="str">
            <v>0PT54671 -- WAXAHACHIE SUB : REMOVAL AND REPLACEMENT OF FAILED CAPACITORS AND RESISTOR</v>
          </cell>
          <cell r="F4857" t="str">
            <v>WAXAHACHIE SUB : REMOVAL AND REPLACEMENT OF FAILED CAPACITORS AND RESISTOR</v>
          </cell>
          <cell r="G4857" t="str">
            <v>Waxahachie Sub : Removal and Replacement of failed capacitors and resistor</v>
          </cell>
          <cell r="H4857" t="str">
            <v>This WA is a estimated cost to Remove and Replace of failed capacitor(s) and resistor and installation of the New Capacitor and Resistor
Revise Labor 10/11/24- Underestimated labor costs, adding more Oncor labor</v>
          </cell>
          <cell r="I4857" t="str">
            <v>CMPC</v>
          </cell>
          <cell r="J4857" t="str">
            <v>Failed Equipment and Storm Damage</v>
          </cell>
          <cell r="K4857" t="str">
            <v>BI 217_FAILED SUBSTATION EQUIPMENT REPLACEMENT</v>
          </cell>
          <cell r="L4857" t="str">
            <v>217</v>
          </cell>
          <cell r="M4857" t="str">
            <v>Failed Substation Equip Replac</v>
          </cell>
          <cell r="N4857"/>
          <cell r="O4857" t="str">
            <v/>
          </cell>
          <cell r="P4857"/>
          <cell r="Q4857"/>
          <cell r="R4857" t="str">
            <v/>
          </cell>
          <cell r="S4857" t="str">
            <v xml:space="preserve">This WA is a estimated cost to Remove and Replace of failed capacitor(s) and resistor and installation of the New Capacitor and Resistor
</v>
          </cell>
          <cell r="T4857" t="str">
            <v>This WA is a estimated cost to Remove and Replace of failed capacitor(s) and resistor and installation of the New Capacitor and Resistor</v>
          </cell>
          <cell r="U4857"/>
          <cell r="V4857" t="str">
            <v>Elizabeth Reese</v>
          </cell>
          <cell r="W4857"/>
          <cell r="X4857" t="str">
            <v>Barry Hance</v>
          </cell>
          <cell r="Y4857" t="str">
            <v>METRO EAST</v>
          </cell>
          <cell r="Z4857" t="str">
            <v>DALLAS</v>
          </cell>
          <cell r="AA4857" t="str">
            <v>DALLAS</v>
          </cell>
          <cell r="AB4857" t="str">
            <v>Station</v>
          </cell>
          <cell r="AC4857" t="str">
            <v>0101433</v>
          </cell>
          <cell r="AD4857" t="str">
            <v>Waxahachie,138Kv</v>
          </cell>
          <cell r="AE4857" t="str">
            <v>In-Service</v>
          </cell>
          <cell r="AF4857" t="str">
            <v>Constr. Complete, Chargeable</v>
          </cell>
          <cell r="AG4857">
            <v>45576</v>
          </cell>
          <cell r="AH4857" t="str">
            <v>6883.16</v>
          </cell>
          <cell r="AI4857">
            <v>6991.93</v>
          </cell>
        </row>
        <row r="4858">
          <cell r="E4858" t="str">
            <v>0PT49715 -- GAINESVILLE  SUB : REPLACE A/C UNIT</v>
          </cell>
          <cell r="F4858" t="str">
            <v>GAINESVILLE  SUB : REPLACE A/C UNIT</v>
          </cell>
          <cell r="G4858" t="str">
            <v>Gainesville  Sub : Replace A/C UNIT</v>
          </cell>
          <cell r="H4858" t="str">
            <v>This project is for the replacement of the a/c unit at the Gainesville substation.  This will be done in 2023.  
REVISION 09/22/2023:  Move original labor estimate to contract labor. BLW</v>
          </cell>
          <cell r="I4858" t="str">
            <v>CMPC</v>
          </cell>
          <cell r="J4858"/>
          <cell r="K4858"/>
          <cell r="L4858" t="str">
            <v>106</v>
          </cell>
          <cell r="M4858" t="str">
            <v>Air Conditioner Replacements</v>
          </cell>
          <cell r="N4858"/>
          <cell r="O4858" t="str">
            <v/>
          </cell>
          <cell r="P4858"/>
          <cell r="Q4858"/>
          <cell r="R4858" t="str">
            <v/>
          </cell>
          <cell r="S4858" t="str">
            <v xml:space="preserve">This project is for the replacement of the A/C unit at the Gainesville substation
</v>
          </cell>
          <cell r="T4858" t="str">
            <v>This project is for the replacement of the A/C unit at the Gainesville substation</v>
          </cell>
          <cell r="U4858"/>
          <cell r="V4858" t="str">
            <v>Leah Ashley</v>
          </cell>
          <cell r="W4858"/>
          <cell r="X4858" t="str">
            <v>Barry Hance</v>
          </cell>
          <cell r="Y4858" t="str">
            <v>METRO EAST</v>
          </cell>
          <cell r="Z4858" t="str">
            <v>TEXOMA</v>
          </cell>
          <cell r="AA4858" t="str">
            <v>TEXOMA</v>
          </cell>
          <cell r="AB4858" t="str">
            <v>Station</v>
          </cell>
          <cell r="AC4858" t="str">
            <v>0301423</v>
          </cell>
          <cell r="AD4858" t="str">
            <v>Gainesville,138Kv</v>
          </cell>
          <cell r="AE4858" t="str">
            <v>In-Service</v>
          </cell>
          <cell r="AF4858" t="str">
            <v>Closed</v>
          </cell>
          <cell r="AG4858">
            <v>45203</v>
          </cell>
          <cell r="AH4858" t="str">
            <v>8249.18</v>
          </cell>
          <cell r="AI4858">
            <v>6990.34</v>
          </cell>
        </row>
        <row r="4859">
          <cell r="E4859" t="str">
            <v>0PT56658 -- BRYAN AVE-FOREST HILL 69KV  : PARTIAL SALE</v>
          </cell>
          <cell r="F4859" t="str">
            <v>BRYAN AVE-FOREST HILL 69KV  : PARTIAL SALE</v>
          </cell>
          <cell r="G4859" t="str">
            <v>Bryan Ave-Forest Hill 69Kv  : Partial Sale</v>
          </cell>
          <cell r="H4859" t="str">
            <v>Partial Sale of Wichita Street of 0.0107 acres to Tarrant County Transportation Department for a street widening project.</v>
          </cell>
          <cell r="I4859" t="str">
            <v>ROW</v>
          </cell>
          <cell r="J4859" t="str">
            <v>Land Sales</v>
          </cell>
          <cell r="K4859"/>
          <cell r="L4859" t="str">
            <v>800</v>
          </cell>
          <cell r="M4859" t="str">
            <v>Land &amp; Land Rights</v>
          </cell>
          <cell r="N4859"/>
          <cell r="O4859" t="str">
            <v/>
          </cell>
          <cell r="P4859" t="str">
            <v>This WA covers the cost of partial sale of Deed-826 0.0107 acres located @ Wichita Street  Loop 820 situated in the James M. Mann Survey, Abstract No. 1031, City of Forest Hill, Tarrant County, Texas.
Partial Sale to Tarrant County Transportation Department for the widening of Wichita Street.</v>
          </cell>
          <cell r="Q4859"/>
          <cell r="R4859" t="str">
            <v/>
          </cell>
          <cell r="S4859" t="str">
            <v xml:space="preserve">This WA covers the cost of partial sale of Deed-826 0.0107 acres located @ Wichita Street  Loop 820 situated in the James M. Mann Survey, Abstract No. 1031, City of Forest Hill, Tarrant County, Texas.
This WA covers the cost of partial sale of Deed-826 0.0107 acres located @ Wichita Street  Loop 820 situated in the James M. Mann Survey, Abstract No. 1031, City of Forest Hill, Tarrant County, Texas.
Partial Sale to Tarrant County Transportation Department for the widening of Wichita Street.
</v>
          </cell>
          <cell r="T4859" t="str">
            <v>This WA covers the cost of partial sale of Deed-826 0.0107 acres located @ Wichita Street  Loop 820 situated in the James M. Mann Survey, Abstract No. 1031, City of Forest Hill, Tarrant County, Texas.</v>
          </cell>
          <cell r="U4859"/>
          <cell r="V4859" t="str">
            <v>Humberto Gonzales</v>
          </cell>
          <cell r="W4859"/>
          <cell r="X4859" t="str">
            <v>Carmen Zhang</v>
          </cell>
          <cell r="Y4859" t="str">
            <v>METRO WEST</v>
          </cell>
          <cell r="Z4859" t="str">
            <v>FORT WORTH</v>
          </cell>
          <cell r="AA4859" t="str">
            <v>FORT WORTH</v>
          </cell>
          <cell r="AB4859" t="str">
            <v>ROW</v>
          </cell>
          <cell r="AC4859" t="str">
            <v>0007100</v>
          </cell>
          <cell r="AD4859" t="str">
            <v>Bryan Avenue-Forest Hill 69Kv</v>
          </cell>
          <cell r="AE4859" t="str">
            <v>In-Service</v>
          </cell>
          <cell r="AF4859" t="str">
            <v>Pre-Closed</v>
          </cell>
          <cell r="AG4859">
            <v>45629</v>
          </cell>
          <cell r="AH4859" t="str">
            <v>6991.09</v>
          </cell>
          <cell r="AI4859">
            <v>6989.1</v>
          </cell>
        </row>
        <row r="4860">
          <cell r="E4860" t="str">
            <v>0PT51191 -- EASTSIDE FILTRATION SUB : REPLACE LAS ON XFMR #2</v>
          </cell>
          <cell r="F4860" t="str">
            <v>EASTSIDE FILTRATION SUB : REPLACE LAS ON XFMR #2</v>
          </cell>
          <cell r="G4860" t="str">
            <v>Eastside Filtration Sub : Replace LAs on XFMR #2</v>
          </cell>
          <cell r="H4860" t="str">
            <v>This WA provides the cost to replace 3 - 138kV porcelain arresters on XFMR #2 at Eastside Filtration</v>
          </cell>
          <cell r="I4860" t="str">
            <v>CMPC</v>
          </cell>
          <cell r="J4860"/>
          <cell r="K4860"/>
          <cell r="L4860" t="str">
            <v>211</v>
          </cell>
          <cell r="M4860" t="str">
            <v>Region Miscellaneous</v>
          </cell>
          <cell r="N4860"/>
          <cell r="O4860" t="str">
            <v/>
          </cell>
          <cell r="P4860"/>
          <cell r="Q4860"/>
          <cell r="R4860" t="str">
            <v/>
          </cell>
          <cell r="S4860" t="str">
            <v xml:space="preserve">This WA provides the cost to replace 3 - 138kV porcelain arresters on XFMR #2 at Eastside Filtration
</v>
          </cell>
          <cell r="T4860" t="str">
            <v>This WA provides the cost to replace 3 - 138kV porcelain arresters on XFMR #2 at Eastside Filtration</v>
          </cell>
          <cell r="U4860"/>
          <cell r="V4860" t="str">
            <v>Katy Paul</v>
          </cell>
          <cell r="W4860"/>
          <cell r="X4860"/>
          <cell r="Y4860" t="str">
            <v>METRO EAST</v>
          </cell>
          <cell r="Z4860" t="str">
            <v>FORNEY</v>
          </cell>
          <cell r="AA4860" t="str">
            <v>FORNEY</v>
          </cell>
          <cell r="AB4860" t="str">
            <v>Station</v>
          </cell>
          <cell r="AC4860" t="str">
            <v>0101910</v>
          </cell>
          <cell r="AD4860" t="str">
            <v>DWU Eastside Filtration Plant</v>
          </cell>
          <cell r="AE4860" t="str">
            <v>In-Service</v>
          </cell>
          <cell r="AF4860" t="str">
            <v>Closed</v>
          </cell>
          <cell r="AG4860">
            <v>45042</v>
          </cell>
          <cell r="AH4860" t="str">
            <v>9908.83</v>
          </cell>
          <cell r="AI4860">
            <v>6983.19</v>
          </cell>
        </row>
        <row r="4861">
          <cell r="E4861" t="str">
            <v>0PT42934 -- GARLAND  SUB : RELAY UPGRADE ON FEEDER 1603</v>
          </cell>
          <cell r="F4861" t="str">
            <v>GARLAND  SUB : RELAY UPGRADE ON FEEDER 1603</v>
          </cell>
          <cell r="G4861" t="str">
            <v>Garland  Sub : Relay Upgrade on Feeder 1603</v>
          </cell>
          <cell r="H4861" t="str">
            <v>Upgrade relaying on Feeders 1603.</v>
          </cell>
          <cell r="I4861" t="str">
            <v>CMPC</v>
          </cell>
          <cell r="J4861"/>
          <cell r="K4861"/>
          <cell r="L4861" t="str">
            <v>407</v>
          </cell>
          <cell r="M4861" t="str">
            <v>Distribution Automation (CMPC)</v>
          </cell>
          <cell r="N4861" t="str">
            <v>2021DA</v>
          </cell>
          <cell r="O4861" t="str">
            <v/>
          </cell>
          <cell r="P4861" t="str">
            <v>This work is being performed as part of the Oncor Capital Distribution project to upgrade the distribution system.</v>
          </cell>
          <cell r="Q4861"/>
          <cell r="R4861" t="str">
            <v/>
          </cell>
          <cell r="S4861" t="str">
            <v xml:space="preserve">This WA is being revised from an engineering WA to a standard WA, and this revision covers the entire cost of the project including communication equipment design, material, and construction to upgrade relaying on Garland feeder 1603 for distribution automation (DA). The scope of this project includes replacing one (1) self-contained feeder breaker (non-RMAG breaker 1603) with ABB RMAG self-contained breaker containing SEL-351s/551 relays, replacing DPU feeder relay in one (1) self-contained RMAG breaker 1606 with a Suburban IV retrofit plate and use existing 700 Field Area Network (FAN) radio backhaul to establish DA communications. This includes installing one (1) SCADA Pack, one (1) SEL-2407 satellite clock, and associated telecommunication equipment and cables necessary to establish distribution automation functionality at Garland Substation. Four (4) auxiliary relays will be installed for the throwover scheme.
This work is being performed as part of the Oncor Capital Distribution project to upgrade the distribution system.
</v>
          </cell>
          <cell r="T4861" t="str">
            <v>This WA is being revised from an engineering WA to a standard WA, and this revision covers the entire cost of the project including communication equipment design, material, and construction to upgrade relaying on Garland feeder 1603 for distribution automation (DA). The scope of this project includes replacing one (1) self-contained feeder breaker (non-RMAG breaker 1603) with ABB RMAG self-contained breaker containing SEL-351s/551 relays, replacing DPU feeder relay in one (1) self-contained RMAG breaker 1606 with a Suburban IV retrofit plate and use existing 700 Field Area Network (FAN) radio backhaul to establish DA communications. This includes installing one (1) SCADA Pack, one (1) SEL-2407 satellite clock, and associated telecommunication equipment and cables necessary to establish distribution automation functionality at Garland Substation. Four (4) auxiliary relays will be installed for the throwover scheme.</v>
          </cell>
          <cell r="U4861" t="str">
            <v>POWER ENGINEERS INC</v>
          </cell>
          <cell r="V4861" t="str">
            <v>Michael Mattina</v>
          </cell>
          <cell r="W4861" t="str">
            <v>Bao Pham</v>
          </cell>
          <cell r="X4861" t="str">
            <v>Barry Hance</v>
          </cell>
          <cell r="Y4861" t="str">
            <v>METRO EAST</v>
          </cell>
          <cell r="Z4861" t="str">
            <v>NORTH DALLAS</v>
          </cell>
          <cell r="AA4861" t="str">
            <v>NORTH DALLAS</v>
          </cell>
          <cell r="AB4861" t="str">
            <v>Station</v>
          </cell>
          <cell r="AC4861" t="str">
            <v>0000523</v>
          </cell>
          <cell r="AD4861" t="str">
            <v>Garland Rd S/Station T&amp;D</v>
          </cell>
          <cell r="AE4861" t="str">
            <v>In-Service</v>
          </cell>
          <cell r="AF4861" t="str">
            <v>Reclose After Trailing Charges</v>
          </cell>
          <cell r="AG4861">
            <v>44721</v>
          </cell>
          <cell r="AH4861" t="str">
            <v>200317.38</v>
          </cell>
          <cell r="AI4861">
            <v>301261.84000000003</v>
          </cell>
        </row>
        <row r="4862">
          <cell r="E4862" t="str">
            <v>0PT51542 -- LIGGET SWITCH : REPLACE FAILED CAPACITOR ON BANK 22</v>
          </cell>
          <cell r="F4862" t="str">
            <v>LIGGET SWITCH : REPLACE FAILED CAPACITOR ON BANK 22</v>
          </cell>
          <cell r="G4862" t="str">
            <v>Ligget Switch : Replace Failed Capacitor on Bank 22</v>
          </cell>
          <cell r="H4862" t="str">
            <v>This WA is an estimated cost to replace (2) failed capacitors on Bank 22
REVISION 5/31: Capacitor (450080) removed due to not being needed for project and 2 Resistors (478899) removed due to receiving resistors from spare material from TRC
REVISION 6/5: Labor reduced due to materials above being removed</v>
          </cell>
          <cell r="I4862" t="str">
            <v>CMPC</v>
          </cell>
          <cell r="J4862"/>
          <cell r="K4862"/>
          <cell r="L4862" t="str">
            <v>217</v>
          </cell>
          <cell r="M4862" t="str">
            <v>Failed Substation Equip Replac</v>
          </cell>
          <cell r="N4862"/>
          <cell r="O4862" t="str">
            <v/>
          </cell>
          <cell r="P4862"/>
          <cell r="Q4862"/>
          <cell r="R4862" t="str">
            <v/>
          </cell>
          <cell r="S4862" t="str">
            <v xml:space="preserve">This WA is an estimated cost to replace (2) failed capacitors on Bank 22
</v>
          </cell>
          <cell r="T4862" t="str">
            <v>This WA is an estimated cost to replace (2) failed capacitors on Bank 22</v>
          </cell>
          <cell r="U4862"/>
          <cell r="V4862" t="str">
            <v>Vaneya Chukwurah</v>
          </cell>
          <cell r="W4862"/>
          <cell r="X4862"/>
          <cell r="Y4862" t="str">
            <v>METRO EAST</v>
          </cell>
          <cell r="Z4862" t="str">
            <v>DALLAS</v>
          </cell>
          <cell r="AA4862" t="str">
            <v>DALLAS</v>
          </cell>
          <cell r="AB4862" t="str">
            <v>Station</v>
          </cell>
          <cell r="AC4862" t="str">
            <v>0101506</v>
          </cell>
          <cell r="AD4862" t="str">
            <v>Liggett,345Kv</v>
          </cell>
          <cell r="AE4862" t="str">
            <v>In-Service</v>
          </cell>
          <cell r="AF4862" t="str">
            <v>Closed</v>
          </cell>
          <cell r="AG4862">
            <v>45082</v>
          </cell>
          <cell r="AH4862" t="str">
            <v>11831.59</v>
          </cell>
          <cell r="AI4862">
            <v>6977.75</v>
          </cell>
        </row>
        <row r="4863">
          <cell r="E4863" t="str">
            <v>0PT55296 -- QUARRY FIELD SWITCH : REPLACEMENT OF FAILED CAPACITOR</v>
          </cell>
          <cell r="F4863" t="str">
            <v>QUARRY FIELD SWITCH : REPLACEMENT OF FAILED CAPACITOR</v>
          </cell>
          <cell r="G4863" t="str">
            <v>Quarry Field Switch : Replacement of Failed Capacitor</v>
          </cell>
          <cell r="H4863" t="str">
            <v>This WA will cover the cost to replace a failed capacitor on capacitor bank 22.
*Revised 8/14/24 to reflect actual labor and material charges</v>
          </cell>
          <cell r="I4863" t="str">
            <v>CMPC</v>
          </cell>
          <cell r="J4863" t="str">
            <v>Failed Equipment and Storm Damage</v>
          </cell>
          <cell r="K4863" t="str">
            <v>BI 217_FAILED SUBSTATION EQUIPMENT REPLACEMENT</v>
          </cell>
          <cell r="L4863" t="str">
            <v>217</v>
          </cell>
          <cell r="M4863" t="str">
            <v>Failed Substation Equip Replac</v>
          </cell>
          <cell r="N4863"/>
          <cell r="O4863" t="str">
            <v/>
          </cell>
          <cell r="P4863"/>
          <cell r="Q4863"/>
          <cell r="R4863" t="str">
            <v/>
          </cell>
          <cell r="S4863" t="str">
            <v xml:space="preserve">This WA will cover the cost to replace a failed capacitor on capacitor bank 22.
*Retirements are pending as individual cap banks were misclassified as individual capacitor units (0PT4087). Contacting property accounting to begin process of correcting the property units at this construction location.06/02/2024 AD/GK
</v>
          </cell>
          <cell r="T4863" t="str">
            <v>This WA will cover the cost to replace a failed capacitor on capacitor bank 22.
*Retirements are pending as individual cap banks were misclassified as individual capacitor units (0PT4087). Contacting property accounting to begin process of correcting the property units at this construction location.06/02/2024 AD/GK</v>
          </cell>
          <cell r="U4863"/>
          <cell r="V4863" t="str">
            <v>Amber Dawdy</v>
          </cell>
          <cell r="W4863"/>
          <cell r="X4863"/>
          <cell r="Y4863" t="str">
            <v>METRO WEST</v>
          </cell>
          <cell r="Z4863" t="str">
            <v>ODESSA</v>
          </cell>
          <cell r="AA4863" t="str">
            <v>PECOS</v>
          </cell>
          <cell r="AB4863" t="str">
            <v>Station</v>
          </cell>
          <cell r="AC4863" t="str">
            <v>0005428</v>
          </cell>
          <cell r="AD4863" t="str">
            <v>Quarry Field Switch</v>
          </cell>
          <cell r="AE4863" t="str">
            <v>In-Service</v>
          </cell>
          <cell r="AF4863" t="str">
            <v>Constr. Complete, No Charges</v>
          </cell>
          <cell r="AG4863">
            <v>45540</v>
          </cell>
          <cell r="AH4863" t="str">
            <v>11486.15</v>
          </cell>
          <cell r="AI4863">
            <v>6972.99</v>
          </cell>
        </row>
        <row r="4864">
          <cell r="E4864" t="str">
            <v>0PT48234 -- MORGAN CREEK - BIG SPRING SWITCH (69KV): REPLACE CROSS ARM AND INSULATORS</v>
          </cell>
          <cell r="F4864" t="str">
            <v>MORGAN CREEK - BIG SPRING SWITCH (69KV): REPLACE CROSS ARM AND INSULATORS</v>
          </cell>
          <cell r="G4864" t="str">
            <v>Morgan Creek - Big Spring Switch (69KV): Replace cross arm and insulators</v>
          </cell>
          <cell r="H4864" t="str">
            <v>This Work Authorization (WA) will cover the costs to replace a cross arm and insulators on the Morgan Creek - Big Spring Switch (69KV)
Frame 44/12
Remove: one (1) 9' cross arm
Install: one (1) 9' cross arm
Remove: two (2) post insulators
Install: two (2) poly post insulators</v>
          </cell>
          <cell r="I4864" t="str">
            <v>CMPC</v>
          </cell>
          <cell r="J4864"/>
          <cell r="K4864"/>
          <cell r="L4864" t="str">
            <v>121</v>
          </cell>
          <cell r="M4864" t="str">
            <v>Crossarm Replacement</v>
          </cell>
          <cell r="N4864"/>
          <cell r="O4864" t="str">
            <v/>
          </cell>
          <cell r="P4864"/>
          <cell r="Q4864"/>
          <cell r="R4864" t="str">
            <v/>
          </cell>
          <cell r="S4864" t="str">
            <v xml:space="preserve">This Work Authorization (WA) will cover the costs to replace a cross arm and insulators on the Morgan Creek - Big Spring Switch (69KV).Frame 44/12Remove: one (1) 9' cross armInstall: one (1) 9' cross armRemove: two (2) post insulatorsInstall: two (2) poly post insulators
</v>
          </cell>
          <cell r="T4864" t="str">
            <v>This Work Authorization (WA) will cover the costs to replace a cross arm and insulators on the Morgan Creek - Big Spring Switch (69KV).Frame 44/12Remove: one (1) 9' cross armInstall: one (1) 9' cross armRemove: two (2) post insulatorsInstall: two (2) poly post insulators</v>
          </cell>
          <cell r="U4864"/>
          <cell r="V4864" t="str">
            <v>Teri Moran</v>
          </cell>
          <cell r="W4864"/>
          <cell r="X4864"/>
          <cell r="Y4864" t="str">
            <v>METRO WEST</v>
          </cell>
          <cell r="Z4864" t="str">
            <v>BIG SPRING</v>
          </cell>
          <cell r="AA4864" t="str">
            <v>BIG SPRING</v>
          </cell>
          <cell r="AB4864" t="str">
            <v>Line</v>
          </cell>
          <cell r="AC4864" t="str">
            <v>0007436</v>
          </cell>
          <cell r="AD4864" t="str">
            <v>Morgan Creek Ses - Big Spring</v>
          </cell>
          <cell r="AE4864" t="str">
            <v>In-Service</v>
          </cell>
          <cell r="AF4864" t="str">
            <v>Closed</v>
          </cell>
          <cell r="AG4864">
            <v>44714</v>
          </cell>
          <cell r="AH4864" t="str">
            <v>4718.43</v>
          </cell>
          <cell r="AI4864">
            <v>6972.07</v>
          </cell>
        </row>
        <row r="4865">
          <cell r="E4865" t="str">
            <v>0PT50342 -- ROANOKE  SWITCH : CONSTRUCT 200' 5-STRAND BARBLESS WIRE FENCE ON SOUTH SIDE OF PROPERTY TO IMPEDE VEHICULAR TRAFFIC</v>
          </cell>
          <cell r="F4865" t="str">
            <v>ROANOKE  SWITCH : CONSTRUCT 200' 5-STRAND BARBLESS WIRE FENCE ON SOUTH SIDE OF PROPERTY TO IMPEDE VEHICULAR TRAFFIC</v>
          </cell>
          <cell r="G4865" t="str">
            <v>Roanoke  Switch : Construct 200' 5-strand barbless wire fence on South side of property to impede vehicular traffic</v>
          </cell>
          <cell r="H4865" t="str">
            <v>This WA is to cover the cost of  a construction of a 200' 5-strand barbless wire fence on South side of property to impede vehicular traffic
L&amp;C to cover labor and material</v>
          </cell>
          <cell r="I4865" t="str">
            <v>CMPC</v>
          </cell>
          <cell r="J4865"/>
          <cell r="K4865"/>
          <cell r="L4865" t="str">
            <v>211</v>
          </cell>
          <cell r="M4865" t="str">
            <v>Region Miscellaneous</v>
          </cell>
          <cell r="N4865"/>
          <cell r="O4865" t="str">
            <v/>
          </cell>
          <cell r="P4865"/>
          <cell r="Q4865"/>
          <cell r="R4865" t="str">
            <v/>
          </cell>
          <cell r="S4865" t="str">
            <v xml:space="preserve">This WA is to cover the cost of a construction of a 200' 5-strand barbless wire fence on South side of property to impede vehicular traffic
LC to cover labor and material
</v>
          </cell>
          <cell r="T4865" t="str">
            <v>This WA is to cover the cost of a construction of a 200' 5-strand barbless wire fence on South side of property to impede vehicular traffic
LC to cover labor and material</v>
          </cell>
          <cell r="U4865"/>
          <cell r="V4865" t="str">
            <v>Marissa Cassidy</v>
          </cell>
          <cell r="W4865"/>
          <cell r="X4865"/>
          <cell r="Y4865" t="str">
            <v>METRO WEST</v>
          </cell>
          <cell r="Z4865" t="str">
            <v>FORT WORTH</v>
          </cell>
          <cell r="AA4865" t="str">
            <v>FORT WORTH</v>
          </cell>
          <cell r="AB4865" t="str">
            <v>Station</v>
          </cell>
          <cell r="AC4865" t="str">
            <v>0101511</v>
          </cell>
          <cell r="AD4865" t="str">
            <v>Roanoke Switch Sta. 138/345Kv</v>
          </cell>
          <cell r="AE4865" t="str">
            <v>In-Service</v>
          </cell>
          <cell r="AF4865" t="str">
            <v>Closed</v>
          </cell>
          <cell r="AG4865">
            <v>44916</v>
          </cell>
          <cell r="AH4865" t="str">
            <v>7530.59</v>
          </cell>
          <cell r="AI4865">
            <v>6968.96</v>
          </cell>
        </row>
        <row r="4866">
          <cell r="E4866" t="str">
            <v>0PT51434 -- MINERVA SUB - NORTH ROCKDALE SUB 69 KV LINE : REPLACE POLES AND INSULATORS ON STRUCTURE 26/8</v>
          </cell>
          <cell r="F4866" t="str">
            <v>MINERVA SUB - NORTH ROCKDALE SUB 69 KV LINE : REPLACE POLES AND INSULATORS ON STRUCTURE 26/8</v>
          </cell>
          <cell r="G4866" t="str">
            <v>Minerva Sub - North Rockdale Sub 69 kV Line : Replace poles and insulators on structure 26/8</v>
          </cell>
          <cell r="H4866" t="str">
            <v>This WA is for the cost to replace poles and insulators on structure 26/8 due to wood pecker damage to the poles on the Minerva to Rockdale North 69kV line.
Replacing: 2 55' poles and 3 polymer insulators
Installing: 1-55', 1-60' poles and 15-glass insulators.
5.11.23-Waiting on 60' pole to hit FIM and the WA.-KH</v>
          </cell>
          <cell r="I4866" t="str">
            <v>CMPC</v>
          </cell>
          <cell r="J4866"/>
          <cell r="K4866"/>
          <cell r="L4866" t="str">
            <v>213</v>
          </cell>
          <cell r="M4866" t="str">
            <v>Transmission Line Pole Replace</v>
          </cell>
          <cell r="N4866"/>
          <cell r="O4866" t="str">
            <v/>
          </cell>
          <cell r="P4866"/>
          <cell r="Q4866"/>
          <cell r="R4866" t="str">
            <v/>
          </cell>
          <cell r="S4866" t="str">
            <v xml:space="preserve">This WA is for the cost to replace poles and insulators on structure 26/8 due to wood pecker damage to the poles on the Minerva to Rockdale North 69kV line.
Replacing: 2 55' poles and 3 polymer insulators
Installing: 1-55', 1-60' poles and 15-glass insulators.
</v>
          </cell>
          <cell r="T4866" t="str">
            <v>This WA is for the cost to replace poles and insulators on structure 26/8 due to wood pecker damage to the poles on the Minerva to Rockdale North 69kV line.
Replacing: 2 55' poles and 3 polymer insulators
Installing: 1-55', 1-60' poles and 15-glass insulators.</v>
          </cell>
          <cell r="U4866"/>
          <cell r="V4866" t="str">
            <v>Kelli Hendershot</v>
          </cell>
          <cell r="W4866"/>
          <cell r="X4866"/>
          <cell r="Y4866" t="str">
            <v>SOUTHEAST</v>
          </cell>
          <cell r="Z4866" t="str">
            <v>TEMPLE</v>
          </cell>
          <cell r="AA4866" t="str">
            <v>TEMPLE</v>
          </cell>
          <cell r="AB4866" t="str">
            <v>Line</v>
          </cell>
          <cell r="AC4866" t="str">
            <v>0400316</v>
          </cell>
          <cell r="AD4866" t="str">
            <v>Minerva-Thornedale, N</v>
          </cell>
          <cell r="AE4866" t="str">
            <v>In-Service</v>
          </cell>
          <cell r="AF4866" t="str">
            <v>Closed</v>
          </cell>
          <cell r="AG4866">
            <v>45076</v>
          </cell>
          <cell r="AH4866" t="str">
            <v>10350.38</v>
          </cell>
          <cell r="AI4866">
            <v>6961.73</v>
          </cell>
        </row>
        <row r="4867">
          <cell r="E4867" t="str">
            <v>0PT48749 -- CRANDALL  SUB : REPLACE FUSELESS 138 KV CAP ON CAP BANK</v>
          </cell>
          <cell r="F4867" t="str">
            <v>CRANDALL  SUB : REPLACE FUSELESS 138 KV CAP ON CAP BANK</v>
          </cell>
          <cell r="G4867" t="str">
            <v>CRANDALL  Sub : REPLACE FUSELESS 138 kV CAP ON CAP BANK</v>
          </cell>
          <cell r="H4867" t="str">
            <v>WA PROVIDES COST TO REPLACE FAILED FUSELESS 138kV CAP ON CAP BANK ASSOCIATED WITH BREAKER 9579 AT CRANDALL. TEXAS ECO WILL BE CALLED IN FOR AN OIL SPILL CLEAN UP.
ITEM # 450080 QNTY 1
RETIREMENT</v>
          </cell>
          <cell r="I4867" t="str">
            <v>CMPC</v>
          </cell>
          <cell r="J4867"/>
          <cell r="K4867"/>
          <cell r="L4867" t="str">
            <v>217</v>
          </cell>
          <cell r="M4867" t="str">
            <v>Failed Substation Equip Replac</v>
          </cell>
          <cell r="N4867"/>
          <cell r="O4867" t="str">
            <v/>
          </cell>
          <cell r="P4867"/>
          <cell r="Q4867"/>
          <cell r="R4867" t="str">
            <v/>
          </cell>
          <cell r="S4867" t="str">
            <v xml:space="preserve">WA PROVIDES COST TO REPLACE FAILED FUSELESS 138kV CAP ON CAP BANK ASSOCIATED WITH BREAKER 9579 AT CRANDALL. TEXAS ECO WILL BE CALLED IN FOR AN OIL SPILL CLEAN UP.ITEM # 450080 QNTY 1RETIREMENT
</v>
          </cell>
          <cell r="T4867" t="str">
            <v>WA PROVIDES COST TO REPLACE FAILED FUSELESS 138kV CAP ON CAP BANK ASSOCIATED WITH BREAKER 9579 AT CRANDALL. TEXAS ECO WILL BE CALLED IN FOR AN OIL SPILL CLEAN UP.ITEM # 450080 QNTY 1RETIREMENT</v>
          </cell>
          <cell r="U4867"/>
          <cell r="V4867" t="str">
            <v>Bettina Beard</v>
          </cell>
          <cell r="W4867"/>
          <cell r="X4867"/>
          <cell r="Y4867" t="str">
            <v>METRO EAST</v>
          </cell>
          <cell r="Z4867" t="str">
            <v>FORNEY</v>
          </cell>
          <cell r="AA4867" t="str">
            <v>FORNEY</v>
          </cell>
          <cell r="AB4867" t="str">
            <v>Station</v>
          </cell>
          <cell r="AC4867" t="str">
            <v>0101452</v>
          </cell>
          <cell r="AD4867" t="str">
            <v>Crandall 138Kv</v>
          </cell>
          <cell r="AE4867" t="str">
            <v>In-Service</v>
          </cell>
          <cell r="AF4867" t="str">
            <v>Closed</v>
          </cell>
          <cell r="AG4867">
            <v>44774</v>
          </cell>
          <cell r="AH4867" t="str">
            <v>10333.76</v>
          </cell>
          <cell r="AI4867">
            <v>6951.01</v>
          </cell>
        </row>
        <row r="4868">
          <cell r="E4868" t="str">
            <v>0PG50702 -- 2023 FORT WORTH GP : TOOLS/SAFETY EQUIPMENT</v>
          </cell>
          <cell r="F4868" t="str">
            <v>2023 FORT WORTH GP : TOOLS/SAFETY EQUIPMENT</v>
          </cell>
          <cell r="G4868" t="str">
            <v>2023 Fort Worth GP : Tools/Safety Equipment</v>
          </cell>
          <cell r="H4868" t="str">
            <v>This General Plant WA is to cover the cost to purchase safety tools for Fort Worth Transmission District.
Contact: Jerod Yarborough (817-312-4299)
QTY 4: Tools/Safety - Safety Harnesses (J.L. Matthews Co. Inc.) (Estimated Cost Per Unit: $1,214) (Estimated Total Cost: $4,856)
REVISED: 8/25/23 - Reduced qty of 4 to 2; Tools/Safety - Safety Harnesses (J.L. Matthews Co. Inc.) (Estimated Cost Per Unit: $1,214) (Estimated Total Cost: $2,428)
Revision 1: The revision is in order to purchase one more Safety Harness for Fort Worth Transmission District. 
QTY 1: Tool/Safety - Safety Harnesses (J.L. Matthews Co. Inc.) (Estimated Total Cost: $1,214)
Revision 2: The revision is in order to purchase three additional Safety Harnesses with accessories for Fort Worth Transmission District. 
QTY 3: Tool/Safety -  Safety Harnesses with accessories (J.L. Matthews Co. Inc.) (Estimated Cost Per Unit: 1,838) (Estimated Total Cost: $5,514).
TOTAL 6 HARNESSES for this WA, per Jerod Yarborough 8/25/23</v>
          </cell>
          <cell r="I4868" t="str">
            <v>GP</v>
          </cell>
          <cell r="J4868"/>
          <cell r="K4868"/>
          <cell r="L4868" t="str">
            <v>870</v>
          </cell>
          <cell r="M4868" t="str">
            <v>Tools/Work Equipment</v>
          </cell>
          <cell r="N4868"/>
          <cell r="O4868" t="str">
            <v/>
          </cell>
          <cell r="P4868"/>
          <cell r="Q4868"/>
          <cell r="R4868" t="str">
            <v/>
          </cell>
          <cell r="S4868" t="str">
            <v xml:space="preserve">This General Plant WA is to cover the cost to purchase safety tools for Fort Worth Transmission District.
Contact: Jerod Yarborough (817-312-4299)
QTY 4: Tools/Safety - Safety Harnesses (J.L. Matthews Co. Inc.) (Estimated Cost Per Unit: $1,214) (Estimated Total Cost: $4,856)
</v>
          </cell>
          <cell r="T4868" t="str">
            <v>This General Plant WA is to cover the cost to purchase safety tools for Fort Worth Transmission District.
Contact: Jerod Yarborough (817-312-4299)
QTY 4: Tools/Safety - Safety Harnesses (J.L. Matthews Co. Inc.) (Estimated Cost Per Unit: $1,214) (Estimated Total Cost: $4,856)</v>
          </cell>
          <cell r="U4868"/>
          <cell r="V4868" t="str">
            <v>Jessica Zapata</v>
          </cell>
          <cell r="W4868"/>
          <cell r="X4868"/>
          <cell r="Y4868" t="str">
            <v>METRO WEST</v>
          </cell>
          <cell r="Z4868" t="str">
            <v>FORT WORTH</v>
          </cell>
          <cell r="AA4868" t="str">
            <v>FORT WORTH</v>
          </cell>
          <cell r="AB4868" t="str">
            <v>N/A</v>
          </cell>
          <cell r="AC4868" t="str">
            <v>0002090</v>
          </cell>
          <cell r="AD4868" t="str">
            <v>Fort Worth Trans Div.Hdqtr.</v>
          </cell>
          <cell r="AE4868" t="str">
            <v>In-Service</v>
          </cell>
          <cell r="AF4868" t="str">
            <v>Closed</v>
          </cell>
          <cell r="AG4868">
            <v>45163</v>
          </cell>
          <cell r="AH4868" t="str">
            <v>5500.42</v>
          </cell>
          <cell r="AI4868">
            <v>6937.49</v>
          </cell>
        </row>
        <row r="4869">
          <cell r="E4869" t="str">
            <v>0PT47429 -- HANDLEY SWITCH : REPLACE 3 FAILED CAPACITORS ALONG WITH DAMAGED CONDUCTOR AND RESISTOR.</v>
          </cell>
          <cell r="F4869" t="str">
            <v>HANDLEY SWITCH : REPLACE 3 FAILED CAPACITORS ALONG WITH DAMAGED CONDUCTOR AND RESISTOR.</v>
          </cell>
          <cell r="G4869" t="str">
            <v>Handley Switch : Replace 3 failed capacitors along with damaged conductor and resistor.</v>
          </cell>
          <cell r="H4869" t="str">
            <v>This WA will cover the costs to replace 3 failed capacitors along with damaged conductor and resistor. 
Approved for failed equipment by Peter Babcock.</v>
          </cell>
          <cell r="I4869" t="str">
            <v>CMPC</v>
          </cell>
          <cell r="J4869"/>
          <cell r="K4869"/>
          <cell r="L4869" t="str">
            <v>217</v>
          </cell>
          <cell r="M4869" t="str">
            <v>Failed Substation Equip Replac</v>
          </cell>
          <cell r="N4869"/>
          <cell r="O4869" t="str">
            <v/>
          </cell>
          <cell r="P4869"/>
          <cell r="Q4869"/>
          <cell r="R4869" t="str">
            <v/>
          </cell>
          <cell r="S4869" t="str">
            <v xml:space="preserve">This WA will cover the costs to replace 3 failed capacitors along with damaged conductor and resistor.
</v>
          </cell>
          <cell r="T4869" t="str">
            <v>This WA will cover the costs to replace 3 failed capacitors along with damaged conductor and resistor.</v>
          </cell>
          <cell r="U4869"/>
          <cell r="V4869" t="str">
            <v>Bailey Stokes</v>
          </cell>
          <cell r="W4869" t="str">
            <v>Robert Bates</v>
          </cell>
          <cell r="X4869"/>
          <cell r="Y4869" t="str">
            <v>METRO WEST</v>
          </cell>
          <cell r="Z4869" t="str">
            <v>FORT WORTH</v>
          </cell>
          <cell r="AA4869" t="str">
            <v>FORT WORTH</v>
          </cell>
          <cell r="AB4869" t="str">
            <v>Station</v>
          </cell>
          <cell r="AC4869" t="str">
            <v>0005436</v>
          </cell>
          <cell r="AD4869" t="str">
            <v>Handley 138/69-12.5Kv</v>
          </cell>
          <cell r="AE4869" t="str">
            <v>In-Service</v>
          </cell>
          <cell r="AF4869" t="str">
            <v>Closed</v>
          </cell>
          <cell r="AG4869">
            <v>44680</v>
          </cell>
          <cell r="AH4869" t="str">
            <v>15648.59</v>
          </cell>
          <cell r="AI4869">
            <v>6934.38</v>
          </cell>
        </row>
        <row r="4870">
          <cell r="E4870" t="str">
            <v>0PT48023 -- SHERRY SWITCH : INSTALL NEW PIPE FENCE CONSTRUCTION TO STOP VEHICLE ACCESS TO RIGHT OF WAY. J. STEFFENSON</v>
          </cell>
          <cell r="F4870" t="str">
            <v>SHERRY SWITCH : INSTALL NEW PIPE FENCE CONSTRUCTION TO STOP VEHICLE ACCESS TO RIGHT OF WAY. J. STEFFENSON</v>
          </cell>
          <cell r="G4870" t="str">
            <v>Sherry Switch : Install new pipe fence construction to stop vehicle access to right of way. J. Steffenson</v>
          </cell>
          <cell r="H4870" t="str">
            <v>This WA will cover the cost for L&amp;C Construction to install a pipe fence with 150' of construction standard ONCOR pipe fence on street side of ROW with 18' painted swing gate. L&amp;C Construction will be providing all Labor, Equipment, Material, and Dig Tests to complete the job.</v>
          </cell>
          <cell r="I4870" t="str">
            <v>CMPC</v>
          </cell>
          <cell r="J4870"/>
          <cell r="K4870"/>
          <cell r="L4870" t="str">
            <v>211</v>
          </cell>
          <cell r="M4870" t="str">
            <v>Region Miscellaneous</v>
          </cell>
          <cell r="N4870"/>
          <cell r="O4870" t="str">
            <v/>
          </cell>
          <cell r="P4870"/>
          <cell r="Q4870"/>
          <cell r="R4870" t="str">
            <v/>
          </cell>
          <cell r="S4870" t="str">
            <v xml:space="preserve">This WA will cover the cost for LC Construction to install a pipe fence with 150' of construction standard ONCOR pipe fence on street side of ROW with 18' painted swing gate. LC Construction will be providing all Labor, Equipment, Material, and Dig Tests to complete the job.
</v>
          </cell>
          <cell r="T4870" t="str">
            <v>This WA will cover the cost for LC Construction to install a pipe fence with 150' of construction standard ONCOR pipe fence on street side of ROW with 18' painted swing gate. LC Construction will be providing all Labor, Equipment, Material, and Dig Tests to complete the job.</v>
          </cell>
          <cell r="U4870"/>
          <cell r="V4870" t="str">
            <v>Bailey Stokes</v>
          </cell>
          <cell r="W4870" t="str">
            <v>Jeffery Steffenson</v>
          </cell>
          <cell r="X4870"/>
          <cell r="Y4870" t="str">
            <v>METRO WEST</v>
          </cell>
          <cell r="Z4870" t="str">
            <v>FORT WORTH</v>
          </cell>
          <cell r="AA4870" t="str">
            <v>FORT WORTH</v>
          </cell>
          <cell r="AB4870" t="str">
            <v>Station</v>
          </cell>
          <cell r="AC4870" t="str">
            <v>0005410</v>
          </cell>
          <cell r="AD4870" t="str">
            <v>Sherry 345/138-12.5KV</v>
          </cell>
          <cell r="AE4870" t="str">
            <v>In-Service</v>
          </cell>
          <cell r="AF4870" t="str">
            <v>Closed</v>
          </cell>
          <cell r="AG4870">
            <v>44713</v>
          </cell>
          <cell r="AH4870" t="str">
            <v>7354.09</v>
          </cell>
          <cell r="AI4870">
            <v>6932.2</v>
          </cell>
        </row>
        <row r="4871">
          <cell r="E4871" t="str">
            <v>0PT48613 -- GRAPEVINE BALL SUB : REPLACE 1 FAILED BUSHING</v>
          </cell>
          <cell r="F4871" t="str">
            <v>GRAPEVINE BALL SUB : REPLACE 1 FAILED BUSHING</v>
          </cell>
          <cell r="G4871" t="str">
            <v>Grapevine Ball Sub : Replace 1 Failed Bushing</v>
          </cell>
          <cell r="H4871" t="str">
            <v>WA covers the cost to Replace 1 failed bushing on LV Feeder Breaker Rmag CB#8222 on station #2.
Project is approved by Peter Babcock.
Additions: 1 - 14.4KV Bushing
Retire: 1 - 14.4KV Bushing</v>
          </cell>
          <cell r="I4871" t="str">
            <v>CMPC</v>
          </cell>
          <cell r="J4871"/>
          <cell r="K4871"/>
          <cell r="L4871" t="str">
            <v>217</v>
          </cell>
          <cell r="M4871" t="str">
            <v>Failed Substation Equip Replac</v>
          </cell>
          <cell r="N4871"/>
          <cell r="O4871" t="str">
            <v/>
          </cell>
          <cell r="P4871"/>
          <cell r="Q4871"/>
          <cell r="R4871" t="str">
            <v/>
          </cell>
          <cell r="S4871" t="str">
            <v xml:space="preserve">WA covers the cost to Replace 1 failed bushingProject is approved by Peter Babcock.Additions: 1 - 14.4KV BushingRetire: 1 - 14.4KV Bushing
</v>
          </cell>
          <cell r="T4871" t="str">
            <v>WA covers the cost to Replace 1 failed bushingProject is approved by Peter Babcock.Additions: 1 - 14.4KV BushingRetire: 1 - 14.4KV Bushing</v>
          </cell>
          <cell r="U4871"/>
          <cell r="V4871" t="str">
            <v>Marissa Cassidy</v>
          </cell>
          <cell r="W4871"/>
          <cell r="X4871"/>
          <cell r="Y4871" t="str">
            <v>METRO WEST</v>
          </cell>
          <cell r="Z4871" t="str">
            <v>FORT WORTH</v>
          </cell>
          <cell r="AA4871" t="str">
            <v>FORT WORTH</v>
          </cell>
          <cell r="AB4871" t="str">
            <v>Station</v>
          </cell>
          <cell r="AC4871" t="str">
            <v>0501450</v>
          </cell>
          <cell r="AD4871" t="str">
            <v>Grapevine-Ball St. 138Kv</v>
          </cell>
          <cell r="AE4871" t="str">
            <v>In-Service</v>
          </cell>
          <cell r="AF4871" t="str">
            <v>Closed</v>
          </cell>
          <cell r="AG4871">
            <v>44798</v>
          </cell>
          <cell r="AH4871" t="str">
            <v>10044.35</v>
          </cell>
          <cell r="AI4871">
            <v>6930.54</v>
          </cell>
        </row>
        <row r="4872">
          <cell r="E4872" t="str">
            <v>0PT52241 -- ROANOKE SWITCH : REPLACE LA'S DUE TO SERVICE ADVISORY ON 138KV AUTO #1</v>
          </cell>
          <cell r="F4872" t="str">
            <v>ROANOKE SWITCH : REPLACE LA'S DUE TO SERVICE ADVISORY ON 138KV AUTO #1</v>
          </cell>
          <cell r="G4872" t="str">
            <v>Roanoke Switch : Replace LA's due to service advisory on 138kV Auto #1</v>
          </cell>
          <cell r="H4872" t="str">
            <v>This WA is to cover the cost to Replace LA's due to service advisory on 138kV Auto #1</v>
          </cell>
          <cell r="I4872" t="str">
            <v>CMPC</v>
          </cell>
          <cell r="J4872"/>
          <cell r="K4872"/>
          <cell r="L4872" t="str">
            <v>211</v>
          </cell>
          <cell r="M4872" t="str">
            <v>Region Miscellaneous</v>
          </cell>
          <cell r="N4872"/>
          <cell r="O4872" t="str">
            <v/>
          </cell>
          <cell r="P4872"/>
          <cell r="Q4872"/>
          <cell r="R4872" t="str">
            <v/>
          </cell>
          <cell r="S4872" t="str">
            <v xml:space="preserve">Replace LA's due to service advisory on 138kV Auto #1
</v>
          </cell>
          <cell r="T4872" t="str">
            <v>Replace LA's due to service advisory on 138kV Auto #1</v>
          </cell>
          <cell r="U4872"/>
          <cell r="V4872" t="str">
            <v>Marissa Cassidy</v>
          </cell>
          <cell r="W4872"/>
          <cell r="X4872" t="str">
            <v>Miguel Ortega</v>
          </cell>
          <cell r="Y4872" t="str">
            <v>METRO WEST</v>
          </cell>
          <cell r="Z4872" t="str">
            <v>FORT WORTH</v>
          </cell>
          <cell r="AA4872" t="str">
            <v>FORT WORTH</v>
          </cell>
          <cell r="AB4872" t="str">
            <v>Station</v>
          </cell>
          <cell r="AC4872" t="str">
            <v>0101511</v>
          </cell>
          <cell r="AD4872" t="str">
            <v>Roanoke Switch Sta. 138/345Kv</v>
          </cell>
          <cell r="AE4872" t="str">
            <v>In-Service</v>
          </cell>
          <cell r="AF4872" t="str">
            <v>Closed</v>
          </cell>
          <cell r="AG4872">
            <v>45260</v>
          </cell>
          <cell r="AH4872" t="str">
            <v>13163.93</v>
          </cell>
          <cell r="AI4872">
            <v>6925.86</v>
          </cell>
        </row>
        <row r="4873">
          <cell r="E4873" t="str">
            <v>0PT47451 -- WAXAHACHIE PUMP #1 SUB : INSTALL FAN RADIO</v>
          </cell>
          <cell r="F4873" t="str">
            <v>WAXAHACHIE PUMP #1 SUB : INSTALL FAN RADIO</v>
          </cell>
          <cell r="G4873" t="str">
            <v>Waxahachie Pump #1 Sub : Install FAN Radio</v>
          </cell>
          <cell r="H4873" t="str">
            <v>Install FAN radio.</v>
          </cell>
          <cell r="I4873" t="str">
            <v>CMPC</v>
          </cell>
          <cell r="J4873" t="str">
            <v>Telecom Refresh</v>
          </cell>
          <cell r="K4873" t="str">
            <v>BI 208_TELECOM REFRESH (RTU)</v>
          </cell>
          <cell r="L4873" t="str">
            <v>208</v>
          </cell>
          <cell r="M4873" t="str">
            <v>Scada Installation/Additions</v>
          </cell>
          <cell r="N4873"/>
          <cell r="O4873" t="str">
            <v/>
          </cell>
          <cell r="P4873" t="str">
            <v>The existing circuits used fortelemetry communication are becoming obsolete and unsupported by third party services. This reduces the reliability of dispatch control and monitoring of the station. Oncor has initiated a Telecom Refresh Program that will transport thesetelemetry circuits on an Oncor owned network back to the Transmission Management System for dispatch control and monitoring. Waxahachie Pump #1 is a targeted station in which network infrastructure is to be installed for telemetry communication. This is to include installing a FAN remote radio, antenna, and associated cables to connect the telemetry enclosure to the radio system. The completion of this project will improve telemetry communication reliability to TMS and remove dependency of the third party services. This is a CMPC TRP roject.</v>
          </cell>
          <cell r="Q4873"/>
          <cell r="R4873" t="str">
            <v/>
          </cell>
          <cell r="S4873" t="str">
            <v xml:space="preserve">This Work Authorization covers the cost to installField Area Network FAN radio communications at Waxahachie Pump#1Substation.
The existing circuits used fortelemetry communication are becoming obsolete and unsupported by third party services. This reduces the reliability of dispatch control and monitoring of the station. Oncor has initiated a Telecom Refresh Program that will transport thesetelemetry circuits on an Oncor owned network back to the Transmission Management System for dispatch control and monitoring. Waxahachie Pump #1 is a targeted station in which network infrastructure is to be installed for telemetry communication. This is to include installing a FAN remote radio, antenna, and associated cables to connect the telemetry enclosure to the radio system. The completion of this project will improve telemetry communication reliability to TMS and remove dependency of the third party services. This is a CMPC TRP roject.
</v>
          </cell>
          <cell r="T4873" t="str">
            <v>This Work Authorization covers the cost to installField Area Network FAN radio communications at Waxahachie Pump#1Substation.</v>
          </cell>
          <cell r="U4873"/>
          <cell r="V4873" t="str">
            <v>Prince Shaka</v>
          </cell>
          <cell r="W4873" t="str">
            <v>Jeremy Riddlespurger</v>
          </cell>
          <cell r="X4873" t="str">
            <v>Barry Hance</v>
          </cell>
          <cell r="Y4873" t="str">
            <v>METRO EAST</v>
          </cell>
          <cell r="Z4873" t="str">
            <v>DALLAS</v>
          </cell>
          <cell r="AA4873" t="str">
            <v>DALLAS</v>
          </cell>
          <cell r="AB4873" t="str">
            <v>Station</v>
          </cell>
          <cell r="AC4873" t="str">
            <v>0101914</v>
          </cell>
          <cell r="AD4873" t="str">
            <v>Waxahachie Pump,Tcwcid 138Kv</v>
          </cell>
          <cell r="AE4873" t="str">
            <v>In-Service</v>
          </cell>
          <cell r="AF4873" t="str">
            <v>Constr. Complete, Chargeable</v>
          </cell>
          <cell r="AG4873">
            <v>45464</v>
          </cell>
          <cell r="AH4873" t="str">
            <v>32788.41</v>
          </cell>
          <cell r="AI4873">
            <v>6924.67</v>
          </cell>
        </row>
        <row r="4874">
          <cell r="E4874" t="str">
            <v>0PT54139 -- WHITESBORO SOUTHEAST SUB : REPLACE FAILED PLC</v>
          </cell>
          <cell r="F4874" t="str">
            <v>WHITESBORO SOUTHEAST SUB : REPLACE FAILED PLC</v>
          </cell>
          <cell r="G4874" t="str">
            <v>Whitesboro Southeast Sub : Replace failed PLC</v>
          </cell>
          <cell r="H4874" t="str">
            <v>This WA is to replace the failed Suburban II PLC controller for transformer 2/ bus 2 at Whitesboro Southeast.
REMOVE
1 GE-Fanuc 90-30 Programmable Logic Controller
INSTALL
1 GE-Fanuc PAC Systems RX3i Programmable Logic Controller</v>
          </cell>
          <cell r="I4874" t="str">
            <v>CMPC</v>
          </cell>
          <cell r="J4874" t="str">
            <v>Region Reactive</v>
          </cell>
          <cell r="K4874" t="str">
            <v>BI 211_REGION REACTIVE MAINTENANCE</v>
          </cell>
          <cell r="L4874" t="str">
            <v>211</v>
          </cell>
          <cell r="M4874" t="str">
            <v>Region Miscellaneous</v>
          </cell>
          <cell r="N4874"/>
          <cell r="O4874" t="str">
            <v/>
          </cell>
          <cell r="P4874"/>
          <cell r="Q4874"/>
          <cell r="R4874" t="str">
            <v/>
          </cell>
          <cell r="S4874" t="str">
            <v xml:space="preserve">This WA is to replace the failed Suburban II PLC controller for transformer 2/ bus 2 at Whitesboro Southeast.REMOVE1 GE-Fanuc 90-30 Programmable Logic ControllerINSTALL1 GE-Fanuc PAC Systems RX3i Programmable Logic Controller
</v>
          </cell>
          <cell r="T4874" t="str">
            <v>This WA is to replace the failed Suburban II PLC controller for transformer 2/ bus 2 at Whitesboro Southeast.REMOVE1 GE-Fanuc 90-30 Programmable Logic ControllerINSTALL1 GE-Fanuc PAC Systems RX3i Programmable Logic Controller</v>
          </cell>
          <cell r="U4874"/>
          <cell r="V4874" t="str">
            <v>Brenda Walston</v>
          </cell>
          <cell r="W4874"/>
          <cell r="X4874" t="str">
            <v>Barry Hance</v>
          </cell>
          <cell r="Y4874" t="str">
            <v>METRO EAST</v>
          </cell>
          <cell r="Z4874" t="str">
            <v>TEXOMA</v>
          </cell>
          <cell r="AA4874" t="str">
            <v>TEXOMA</v>
          </cell>
          <cell r="AB4874" t="str">
            <v>Station</v>
          </cell>
          <cell r="AC4874" t="str">
            <v>0301464</v>
          </cell>
          <cell r="AD4874" t="str">
            <v>Whitesboro S.E. 138 Kv</v>
          </cell>
          <cell r="AE4874" t="str">
            <v>In-Service</v>
          </cell>
          <cell r="AF4874" t="str">
            <v>Constr. Complete, Chargeable</v>
          </cell>
          <cell r="AG4874">
            <v>45630</v>
          </cell>
          <cell r="AH4874" t="str">
            <v>7391.75</v>
          </cell>
          <cell r="AI4874">
            <v>6920.82</v>
          </cell>
        </row>
        <row r="4875">
          <cell r="E4875" t="str">
            <v>0PT53129 -- BATTALION POD (EASEMENT ACQUISITIONS ONLY, CONSTRUCTION COMPLETED IN 2021 VIA ROE)</v>
          </cell>
          <cell r="F4875" t="str">
            <v>BATTALION POD (EASEMENT ACQUISITIONS ONLY, CONSTRUCTION COMPLETED IN 2021 VIA ROE)</v>
          </cell>
          <cell r="G4875" t="str">
            <v>Battalion POD (Easement acquisitions only, construction completed in 2021 via ROE)</v>
          </cell>
          <cell r="H4875" t="str">
            <v>The purpose of this project is to obtain a station, access and transmission line easements from the United States Army for the existing Battalion POD which was constructed under a Right of Entry from Fort Hood rather than an easement document.</v>
          </cell>
          <cell r="I4875" t="str">
            <v>ROW</v>
          </cell>
          <cell r="J4875" t="str">
            <v>Station Land Rights Acquisition</v>
          </cell>
          <cell r="K4875"/>
          <cell r="L4875" t="str">
            <v>110</v>
          </cell>
          <cell r="M4875" t="str">
            <v>Substation Sites/Lines Row</v>
          </cell>
          <cell r="N4875"/>
          <cell r="O4875" t="str">
            <v/>
          </cell>
          <cell r="P4875" t="str">
            <v>Acquisition of50 year renewable easements for the Battalion Sub, (station line and access) to be acquired from the US Department of the Army at Fort Hood Military Post in Bell County Texas.</v>
          </cell>
          <cell r="Q4875"/>
          <cell r="R4875" t="str">
            <v/>
          </cell>
          <cell r="S4875" t="str">
            <v xml:space="preserve">This station is located on Government land at Fort Hood. It is currently energized.
Due to a very short timeline requested by the Department of the Army, Oncor built and energized the BattalionPOD on a right of entry pending easements after installation. Due to the pandemic, this part of the project was delayed. Purchase of easements for station, line and access will be acquired. The cost of this acquisition work is estimated to be $32,700.
Acquisition of50 year renewable easements for the Battalion Sub, (station line and access) to be acquired from the US Department of the Army at Fort Hood Military Post in Bell County Texas.
</v>
          </cell>
          <cell r="T4875" t="str">
            <v>This station is located on Government land at Fort Hood. It is currently energized.
Due to a very short timeline requested by the Department of the Army, Oncor built and energized the BattalionPOD on a right of entry pending easements after installation. Due to the pandemic, this part of the project was delayed. Purchase of easements for station, line and access will be acquired. The cost of this acquisition work is estimated to be $32,700.</v>
          </cell>
          <cell r="U4875"/>
          <cell r="V4875" t="str">
            <v>Melody Hilario</v>
          </cell>
          <cell r="W4875"/>
          <cell r="X4875" t="str">
            <v>Bradley Shuffield</v>
          </cell>
          <cell r="Y4875" t="str">
            <v>SOUTHEAST</v>
          </cell>
          <cell r="Z4875" t="str">
            <v>TEMPLE</v>
          </cell>
          <cell r="AA4875" t="str">
            <v>TEMPLE</v>
          </cell>
          <cell r="AB4875" t="str">
            <v>ROW</v>
          </cell>
          <cell r="AC4875" t="str">
            <v>0401532</v>
          </cell>
          <cell r="AD4875" t="str">
            <v>Battalion POD</v>
          </cell>
          <cell r="AE4875" t="str">
            <v>In-Service</v>
          </cell>
          <cell r="AF4875" t="str">
            <v>Closed</v>
          </cell>
          <cell r="AG4875">
            <v>45449</v>
          </cell>
          <cell r="AH4875" t="str">
            <v>32700</v>
          </cell>
          <cell r="AI4875">
            <v>6919.85</v>
          </cell>
        </row>
        <row r="4876">
          <cell r="E4876" t="str">
            <v>0PT56116 -- OCEANIC POD 138KV: REPLACE FAILED POTENTIAL TRANSFORMERS FOR A, B &amp; C-PHASE</v>
          </cell>
          <cell r="F4876" t="str">
            <v>OCEANIC POD 138KV: REPLACE FAILED POTENTIAL TRANSFORMERS FOR A, B &amp; C-PHASE</v>
          </cell>
          <cell r="G4876" t="str">
            <v>Oceanic POD 138kV: Replace Failed Potential Transformers for A, B &amp; C-Phase</v>
          </cell>
          <cell r="H4876" t="str">
            <v>This Work Authorization (WA) will cover the costs to replace three (3) metering potential transformers in the customer-owned Olympus Substation (Pistol Knotts POD) that comes off of the Oceanic POD (138K). 
The potential transformers are an Oncor owned and monitored asset but the substation is not. The customer will provide the labor to install the PT and Oncor will only have labor for testing the PT.
Remove: three (3) potential transformer, TSN# 902562 
Install: three (3) potential transformer, TSN# 902562
Use of budget item 217 approved by Cliff Odom
10/22/24 - Revision 1: Subtracting $700 from Oncor labor cost due to labor being overestimated when project was created</v>
          </cell>
          <cell r="I4876" t="str">
            <v>CMPC</v>
          </cell>
          <cell r="J4876" t="str">
            <v>Failed Equipment and Storm Damage</v>
          </cell>
          <cell r="K4876" t="str">
            <v>BI 217_FAILED SUBSTATION EQUIPMENT REPLACEMENT</v>
          </cell>
          <cell r="L4876" t="str">
            <v>217</v>
          </cell>
          <cell r="M4876" t="str">
            <v>Failed Substation Equip Replac</v>
          </cell>
          <cell r="N4876"/>
          <cell r="O4876" t="str">
            <v/>
          </cell>
          <cell r="P4876"/>
          <cell r="Q4876"/>
          <cell r="R4876" t="str">
            <v/>
          </cell>
          <cell r="S4876" t="str">
            <v xml:space="preserve">This Work Authorization (WA) will cover the costs to replace three (3) metering potential transformers in the customer-owned Olympus Substation (Pistol Knotts POD) that comes off of the Oceanic POD (138K). The potential transformers are an Oncor owned and monitored asset but the substation is not. The customer will provide the labor to install the PT and Oncor will only have labor for testing the PT.
Remove: three (3) potential transformer, TSN# 902562 Install: three (3) potential transformer, TSN# 902562
Use of budget item 217 approved by Cliff Odom
</v>
          </cell>
          <cell r="T4876" t="str">
            <v>This Work Authorization (WA) will cover the costs to replace three (3) metering potential transformers in the customer-owned Olympus Substation (Pistol Knotts POD) that comes off of the Oceanic POD (138K). The potential transformers are an Oncor owned and monitored asset but the substation is not. The customer will provide the labor to install the PT and Oncor will only have labor for testing the PT.
Remove: three (3) potential transformer, TSN# 902562 Install: three (3) potential transformer, TSN# 902562
Use of budget item 217 approved by Cliff Odom</v>
          </cell>
          <cell r="U4876"/>
          <cell r="V4876" t="str">
            <v>Rachel Kennedy</v>
          </cell>
          <cell r="W4876"/>
          <cell r="X4876" t="str">
            <v>Miguel Ortega</v>
          </cell>
          <cell r="Y4876" t="str">
            <v>METRO WEST</v>
          </cell>
          <cell r="Z4876" t="str">
            <v>BIG SPRING</v>
          </cell>
          <cell r="AA4876" t="str">
            <v>BIG SPRING</v>
          </cell>
          <cell r="AB4876" t="str">
            <v>Station</v>
          </cell>
          <cell r="AC4876" t="str">
            <v>0602020</v>
          </cell>
          <cell r="AD4876" t="str">
            <v>Oceanic POD</v>
          </cell>
          <cell r="AE4876" t="str">
            <v>In-Service</v>
          </cell>
          <cell r="AF4876" t="str">
            <v>Constr. Complete, Chargeable</v>
          </cell>
          <cell r="AG4876">
            <v>45588</v>
          </cell>
          <cell r="AH4876" t="str">
            <v>8022.63</v>
          </cell>
          <cell r="AI4876">
            <v>6902.79</v>
          </cell>
        </row>
        <row r="4877">
          <cell r="E4877" t="str">
            <v>0PT51952 -- LIGGETT SWITCH : REPLACE FAILED CAPACITORS ON CB #6550</v>
          </cell>
          <cell r="F4877" t="str">
            <v>LIGGETT SWITCH : REPLACE FAILED CAPACITORS ON CB #6550</v>
          </cell>
          <cell r="G4877" t="str">
            <v>Liggett Switch : Replace Failed Capacitors on CB #6550</v>
          </cell>
          <cell r="H4877" t="str">
            <v>This WA is an estimated cost to replace failed capacitors on CB #6550
REVISION 8/3: Labor revised due to project being overestimated and rental cost removed as it wasn't needed.</v>
          </cell>
          <cell r="I4877" t="str">
            <v>CMPC</v>
          </cell>
          <cell r="J4877"/>
          <cell r="K4877"/>
          <cell r="L4877" t="str">
            <v>217</v>
          </cell>
          <cell r="M4877" t="str">
            <v>Failed Substation Equip Replac</v>
          </cell>
          <cell r="N4877"/>
          <cell r="O4877" t="str">
            <v/>
          </cell>
          <cell r="P4877"/>
          <cell r="Q4877"/>
          <cell r="R4877" t="str">
            <v/>
          </cell>
          <cell r="S4877" t="str">
            <v xml:space="preserve">This WA is an estimated cost to replace failed capacitors on CB #6550
</v>
          </cell>
          <cell r="T4877" t="str">
            <v>This WA is an estimated cost to replace failed capacitors on CB #6550</v>
          </cell>
          <cell r="U4877"/>
          <cell r="V4877" t="str">
            <v>Vaneya Chukwurah</v>
          </cell>
          <cell r="W4877"/>
          <cell r="X4877"/>
          <cell r="Y4877" t="str">
            <v>METRO EAST</v>
          </cell>
          <cell r="Z4877" t="str">
            <v>DALLAS</v>
          </cell>
          <cell r="AA4877" t="str">
            <v>DALLAS</v>
          </cell>
          <cell r="AB4877" t="str">
            <v>Station</v>
          </cell>
          <cell r="AC4877" t="str">
            <v>0101506</v>
          </cell>
          <cell r="AD4877" t="str">
            <v>Liggett,345Kv</v>
          </cell>
          <cell r="AE4877" t="str">
            <v>In-Service</v>
          </cell>
          <cell r="AF4877" t="str">
            <v>Closed</v>
          </cell>
          <cell r="AG4877">
            <v>45141</v>
          </cell>
          <cell r="AH4877" t="str">
            <v>9587.66</v>
          </cell>
          <cell r="AI4877">
            <v>6872.88</v>
          </cell>
        </row>
        <row r="4878">
          <cell r="E4878" t="str">
            <v>0PT48188 -- KELLER WALL PRICE SUB : INSTALL 150' WIRE FENCE WITH ROW GATE J. ODOM.</v>
          </cell>
          <cell r="F4878" t="str">
            <v>KELLER WALL PRICE SUB : INSTALL 150' WIRE FENCE WITH ROW GATE J. ODOM.</v>
          </cell>
          <cell r="G4878" t="str">
            <v>Keller Wall Price Sub : Install 150' wire fence with ROW gate J. Odom.</v>
          </cell>
          <cell r="H4878" t="str">
            <v>This WA will cover the cost to install a new 150' wire fence with ROW gate to prevent access to property. *L&amp;C Construction is to provide all material and labor.*</v>
          </cell>
          <cell r="I4878" t="str">
            <v>CMPC</v>
          </cell>
          <cell r="J4878"/>
          <cell r="K4878"/>
          <cell r="L4878" t="str">
            <v>211</v>
          </cell>
          <cell r="M4878" t="str">
            <v>Region Miscellaneous</v>
          </cell>
          <cell r="N4878"/>
          <cell r="O4878" t="str">
            <v/>
          </cell>
          <cell r="P4878"/>
          <cell r="Q4878"/>
          <cell r="R4878" t="str">
            <v/>
          </cell>
          <cell r="S4878" t="str">
            <v xml:space="preserve">This WA will cover the cost to install a new 150' wire fence with ROW gate to prevent access to property. *LC Construction is to povide all material and labor.*
</v>
          </cell>
          <cell r="T4878" t="str">
            <v>This WA will cover the cost to install a new 150' wire fence with ROW gate to prevent access to property. *LC Construction is to povide all material and labor.*</v>
          </cell>
          <cell r="U4878"/>
          <cell r="V4878" t="str">
            <v>Bailey Stokes</v>
          </cell>
          <cell r="W4878" t="str">
            <v>James Odom</v>
          </cell>
          <cell r="X4878"/>
          <cell r="Y4878" t="str">
            <v>METRO WEST</v>
          </cell>
          <cell r="Z4878" t="str">
            <v>FORT WORTH</v>
          </cell>
          <cell r="AA4878" t="str">
            <v>FORT WORTH</v>
          </cell>
          <cell r="AB4878" t="str">
            <v>Station</v>
          </cell>
          <cell r="AC4878" t="str">
            <v>0501408</v>
          </cell>
          <cell r="AD4878" t="str">
            <v>Keller Wall Price</v>
          </cell>
          <cell r="AE4878" t="str">
            <v>In-Service</v>
          </cell>
          <cell r="AF4878" t="str">
            <v>Closed</v>
          </cell>
          <cell r="AG4878">
            <v>44697</v>
          </cell>
          <cell r="AH4878" t="str">
            <v>9561.07</v>
          </cell>
          <cell r="AI4878">
            <v>6862.17</v>
          </cell>
        </row>
        <row r="4879">
          <cell r="E4879" t="str">
            <v>0PT52152 -- TRINITY RIVER AUTHORITY SUB : REPLACE POWER TRF01 VOLTAGE REGULATOR</v>
          </cell>
          <cell r="F4879" t="str">
            <v>TRINITY RIVER AUTHORITY SUB : REPLACE POWER TRF01 VOLTAGE REGULATOR</v>
          </cell>
          <cell r="G4879" t="str">
            <v>Trinity River Authority Sub : Replace Power TRF01 Voltage Regulator</v>
          </cell>
          <cell r="H4879" t="str">
            <v>This WA is an estimated cost to replace TRIRA - TRF01 existing voltage regulator</v>
          </cell>
          <cell r="I4879" t="str">
            <v>CMPC</v>
          </cell>
          <cell r="J4879"/>
          <cell r="K4879"/>
          <cell r="L4879" t="str">
            <v>211</v>
          </cell>
          <cell r="M4879" t="str">
            <v>Region Miscellaneous</v>
          </cell>
          <cell r="N4879"/>
          <cell r="O4879" t="str">
            <v/>
          </cell>
          <cell r="P4879"/>
          <cell r="Q4879"/>
          <cell r="R4879" t="str">
            <v/>
          </cell>
          <cell r="S4879" t="str">
            <v xml:space="preserve">This WA is an estimated cost to replace TRIA - TRF01 existing voltage regulator
</v>
          </cell>
          <cell r="T4879" t="str">
            <v>This WA is an estimated cost to replace TRIA - TRF01 existing voltage regulator</v>
          </cell>
          <cell r="U4879"/>
          <cell r="V4879" t="str">
            <v>Martha Mata</v>
          </cell>
          <cell r="W4879"/>
          <cell r="X4879" t="str">
            <v>Barry Hance</v>
          </cell>
          <cell r="Y4879" t="str">
            <v>METRO EAST</v>
          </cell>
          <cell r="Z4879" t="str">
            <v>DALLAS</v>
          </cell>
          <cell r="AA4879" t="str">
            <v>DALLAS</v>
          </cell>
          <cell r="AB4879" t="str">
            <v>Station</v>
          </cell>
          <cell r="AC4879" t="str">
            <v>0005377</v>
          </cell>
          <cell r="AD4879" t="str">
            <v>Trinity River Auth(Tra)138</v>
          </cell>
          <cell r="AE4879" t="str">
            <v>In-Service</v>
          </cell>
          <cell r="AF4879" t="str">
            <v>Closed</v>
          </cell>
          <cell r="AG4879">
            <v>45286</v>
          </cell>
          <cell r="AH4879" t="str">
            <v>8552.6</v>
          </cell>
          <cell r="AI4879">
            <v>6855.44</v>
          </cell>
        </row>
        <row r="4880">
          <cell r="E4880" t="str">
            <v>0PT52798 -- MT022 SUB : REPLACE BATTERIES</v>
          </cell>
          <cell r="F4880" t="str">
            <v>MT022 SUB : REPLACE BATTERIES</v>
          </cell>
          <cell r="G4880" t="str">
            <v>MT022 Sub : Replace Batteries</v>
          </cell>
          <cell r="H4880" t="str">
            <v>This WA is to replace batteries on MT022.
Revisions: Oncor labor over estimated on original WA-KH</v>
          </cell>
          <cell r="I4880" t="str">
            <v>CMPC</v>
          </cell>
          <cell r="J4880"/>
          <cell r="K4880"/>
          <cell r="L4880" t="str">
            <v>107</v>
          </cell>
          <cell r="M4880" t="str">
            <v>Battery &amp; Charger Replacements</v>
          </cell>
          <cell r="N4880"/>
          <cell r="O4880" t="str">
            <v/>
          </cell>
          <cell r="P4880"/>
          <cell r="Q4880"/>
          <cell r="R4880" t="str">
            <v/>
          </cell>
          <cell r="S4880" t="str">
            <v xml:space="preserve">This WA is to replace the batteries on MT022
</v>
          </cell>
          <cell r="T4880" t="str">
            <v>This WA is to replace the batteries on MT022</v>
          </cell>
          <cell r="U4880"/>
          <cell r="V4880" t="str">
            <v>Kelli Hendershot</v>
          </cell>
          <cell r="W4880"/>
          <cell r="X4880" t="str">
            <v>David Luna</v>
          </cell>
          <cell r="Y4880" t="str">
            <v>SOUTHEAST</v>
          </cell>
          <cell r="Z4880" t="str">
            <v>TEMPLE</v>
          </cell>
          <cell r="AA4880" t="str">
            <v>TEMPLE</v>
          </cell>
          <cell r="AB4880" t="str">
            <v>Station</v>
          </cell>
          <cell r="AC4880" t="str">
            <v>5171934</v>
          </cell>
          <cell r="AD4880" t="str">
            <v>Mobile MT022 XFMR</v>
          </cell>
          <cell r="AE4880" t="str">
            <v>In-Service</v>
          </cell>
          <cell r="AF4880" t="str">
            <v>Closed</v>
          </cell>
          <cell r="AG4880">
            <v>45288</v>
          </cell>
          <cell r="AH4880" t="str">
            <v>9735.86</v>
          </cell>
          <cell r="AI4880">
            <v>6849.94</v>
          </cell>
        </row>
        <row r="4881">
          <cell r="E4881" t="str">
            <v>0PT52539 -- ROBINSON NW SUB : REPLACE FAILED BATTERY CHARGER (NO2023TSP)</v>
          </cell>
          <cell r="F4881" t="str">
            <v>ROBINSON NW SUB : REPLACE FAILED BATTERY CHARGER (NO2023TSP)</v>
          </cell>
          <cell r="G4881" t="str">
            <v>Robinson NW Sub : Replace Failed Battery Charger (NO2023TSP)</v>
          </cell>
          <cell r="H4881" t="str">
            <v>WA to replace failed battery charger that was damaged by lightning in the storm on June 16th
Retire:
1 Failed Battery Charger
Install:
1 Hindle Power 125VDC charger
I have concurrence from Keith Cowgill and Cliff Odom for BI# 403</v>
          </cell>
          <cell r="I4881" t="str">
            <v>CMPC</v>
          </cell>
          <cell r="J4881"/>
          <cell r="K4881"/>
          <cell r="L4881" t="str">
            <v>403</v>
          </cell>
          <cell r="M4881" t="str">
            <v>Storm Damage</v>
          </cell>
          <cell r="N4881"/>
          <cell r="O4881" t="str">
            <v/>
          </cell>
          <cell r="P4881"/>
          <cell r="Q4881"/>
          <cell r="R4881" t="str">
            <v/>
          </cell>
          <cell r="S4881" t="str">
            <v xml:space="preserve">WA to replace failed battery charger that was damaged by lightning in the storm on June 16th
Retire:
1 Failed Battery Charger
Install:
1 Hindle Power 125VDC charger
I have concurrence from Keith Cowgill and Cliff Odom for BI# 403
</v>
          </cell>
          <cell r="T4881" t="str">
            <v>WA to replace failed battery charger that was damaged by lightning in the storm on June 16th
Retire:
1 Failed Battery Charger
Install:
1 Hindle Power 125VDC charger
I have concurrence from Keith Cowgill and Cliff Odom for BI# 403</v>
          </cell>
          <cell r="U4881"/>
          <cell r="V4881" t="str">
            <v>Kenneth Hamilton</v>
          </cell>
          <cell r="W4881"/>
          <cell r="X4881" t="str">
            <v>David Luna</v>
          </cell>
          <cell r="Y4881" t="str">
            <v>SOUTHEAST</v>
          </cell>
          <cell r="Z4881" t="str">
            <v>WACO</v>
          </cell>
          <cell r="AA4881" t="str">
            <v>WACO</v>
          </cell>
          <cell r="AB4881" t="str">
            <v>Station</v>
          </cell>
          <cell r="AC4881" t="str">
            <v>0401432</v>
          </cell>
          <cell r="AD4881" t="str">
            <v>Robinson Northwest 138 KV</v>
          </cell>
          <cell r="AE4881" t="str">
            <v>In-Service</v>
          </cell>
          <cell r="AF4881" t="str">
            <v>Closed</v>
          </cell>
          <cell r="AG4881">
            <v>45280</v>
          </cell>
          <cell r="AH4881" t="str">
            <v>6939.69</v>
          </cell>
          <cell r="AI4881">
            <v>6838.7</v>
          </cell>
        </row>
        <row r="4882">
          <cell r="E4882" t="str">
            <v>0PT50457 -- NORTH NETWORK SUB : REPLACEMENT OF EXISTING (3 EACH) 138 KV PORCELAIN SURGE ARRESTERS AT NORTH NETWORK - TRF01</v>
          </cell>
          <cell r="F4882" t="str">
            <v>NORTH NETWORK SUB : REPLACEMENT OF EXISTING (3 EACH) 138 KV PORCELAIN SURGE ARRESTERS AT NORTH NETWORK - TRF01</v>
          </cell>
          <cell r="G4882" t="str">
            <v>NORTH NETWORK Sub : REPLACEMENT OF EXISTING (3 EACH) 138 kV PORCELAIN SURGE ARRESTERS AT NORTH NETWORK - TRF01</v>
          </cell>
          <cell r="H4882" t="str">
            <v>THIS WA IS FOR THE REMOVAL OF THE EXISTING PORCELAIN SURGE ARRESTERS, THE TESTING AND INSTALLATION OF NEW POLYMER SURGE ARRESTERS AT NORTH NETWORK - TRF01
REVISION 7/7: Labor revised due to project being overestimated</v>
          </cell>
          <cell r="I4882" t="str">
            <v>CMPC</v>
          </cell>
          <cell r="J4882"/>
          <cell r="K4882"/>
          <cell r="L4882" t="str">
            <v>211</v>
          </cell>
          <cell r="M4882" t="str">
            <v>Region Miscellaneous</v>
          </cell>
          <cell r="N4882"/>
          <cell r="O4882" t="str">
            <v/>
          </cell>
          <cell r="P4882"/>
          <cell r="Q4882"/>
          <cell r="R4882" t="str">
            <v/>
          </cell>
          <cell r="S4882" t="str">
            <v xml:space="preserve">THIS WA IS FOR THE REMOVAL OF THE EXISTING PORCELAIN SURGE ARRESTERS, THE TESTING AND INSTALLATION OF NEW POLYMER SURGE ARRESTERS AT NORTH NETWORK - TRF01
</v>
          </cell>
          <cell r="T4882" t="str">
            <v>THIS WA IS FOR THE REMOVAL OF THE EXISTING PORCELAIN SURGE ARRESTERS, THE TESTING AND INSTALLATION OF NEW POLYMER SURGE ARRESTERS AT NORTH NETWORK - TRF01</v>
          </cell>
          <cell r="U4882"/>
          <cell r="V4882" t="str">
            <v>Vaneya Chukwurah</v>
          </cell>
          <cell r="W4882"/>
          <cell r="X4882"/>
          <cell r="Y4882" t="str">
            <v>METRO EAST</v>
          </cell>
          <cell r="Z4882" t="str">
            <v>DALLAS</v>
          </cell>
          <cell r="AA4882" t="str">
            <v>DALLAS</v>
          </cell>
          <cell r="AB4882" t="str">
            <v>Station</v>
          </cell>
          <cell r="AC4882" t="str">
            <v>0000586</v>
          </cell>
          <cell r="AD4882" t="str">
            <v>North Network S/Station T&amp;D</v>
          </cell>
          <cell r="AE4882" t="str">
            <v>In-Service</v>
          </cell>
          <cell r="AF4882" t="str">
            <v>Closed</v>
          </cell>
          <cell r="AG4882">
            <v>45114</v>
          </cell>
          <cell r="AH4882" t="str">
            <v>9769.67</v>
          </cell>
          <cell r="AI4882">
            <v>6835.42</v>
          </cell>
        </row>
        <row r="4883">
          <cell r="E4883" t="str">
            <v>0PT51625 -- KILLEEN SWITCH - KILLEEN FORT HOOD SUB 138 KV LINE : REPLACE CROSS-ARM AND INSULATORS ON STRUCTURE 3/7</v>
          </cell>
          <cell r="F4883" t="str">
            <v>KILLEEN SWITCH - KILLEEN FORT HOOD SUB 138 KV LINE : REPLACE CROSS-ARM AND INSULATORS ON STRUCTURE 3/7</v>
          </cell>
          <cell r="G4883" t="str">
            <v>Killeen Switch - Killeen Fort Hood Sub 138 kV Line : Replace Cross-arm and Insulators on structure 3/7</v>
          </cell>
          <cell r="H4883" t="str">
            <v>THIS WA IS FOR THE COST TO REPLACE 1 30' STEEL CROSSARM AND 3 INSULATORS ON STRUCTURE 3/7 ONTHE KILLEEN SWITCH TO KILLEEN FORT HOOD 138KV LINE.
Note: Contingency cost were added to this job, yet it wasn't needed.
Revision 06.06.23-Oncor Labor under-estimated on original WA
REMOVED: 1 WOODEN CROSS-ARM AND 27 PORCELAIN INSULATORS
INSTALLED: 1 STEEL CROSS-ARM AND 3 POLYMER INSULATORS</v>
          </cell>
          <cell r="I4883" t="str">
            <v>CMPC</v>
          </cell>
          <cell r="J4883"/>
          <cell r="K4883"/>
          <cell r="L4883" t="str">
            <v>121</v>
          </cell>
          <cell r="M4883" t="str">
            <v>Crossarm Replacement</v>
          </cell>
          <cell r="N4883"/>
          <cell r="O4883" t="str">
            <v/>
          </cell>
          <cell r="P4883"/>
          <cell r="Q4883"/>
          <cell r="R4883" t="str">
            <v/>
          </cell>
          <cell r="S4883" t="str">
            <v xml:space="preserve">THIS WA IS FOR THE COST TO REPLACE 1 30' STEEL CROSSARM AND 3 INSULATORS ON STRUCTURE 3/7 ONTHE KILLEEN SWITCH TO KILLEEN FORT HOOD 138KV LINE.
REMOVED: 1 WOODEN CROSS-ARM AND 27 PORCELAIN INSULATORS
INSTALLED: 1 STEEL CROSS-ARM AND 3 POLYMER INSULATORS
</v>
          </cell>
          <cell r="T4883" t="str">
            <v>THIS WA IS FOR THE COST TO REPLACE 1 30' STEEL CROSSARM AND 3 INSULATORS ON STRUCTURE 3/7 ONTHE KILLEEN SWITCH TO KILLEEN FORT HOOD 138KV LINE.
REMOVED: 1 WOODEN CROSS-ARM AND 27 PORCELAIN INSULATORS
INSTALLED: 1 STEEL CROSS-ARM AND 3 POLYMER INSULATORS</v>
          </cell>
          <cell r="U4883"/>
          <cell r="V4883" t="str">
            <v>Kelli Hendershot</v>
          </cell>
          <cell r="W4883"/>
          <cell r="X4883"/>
          <cell r="Y4883" t="str">
            <v>SOUTHEAST</v>
          </cell>
          <cell r="Z4883" t="str">
            <v>TEMPLE</v>
          </cell>
          <cell r="AA4883" t="str">
            <v>TEMPLE</v>
          </cell>
          <cell r="AB4883" t="str">
            <v>Line</v>
          </cell>
          <cell r="AC4883" t="str">
            <v>0400410</v>
          </cell>
          <cell r="AD4883" t="str">
            <v>Temple Sw Sta - Lampasas 138kv</v>
          </cell>
          <cell r="AE4883" t="str">
            <v>In-Service</v>
          </cell>
          <cell r="AF4883" t="str">
            <v>Closed</v>
          </cell>
          <cell r="AG4883">
            <v>45083</v>
          </cell>
          <cell r="AH4883" t="str">
            <v>8217.64</v>
          </cell>
          <cell r="AI4883">
            <v>6825.47</v>
          </cell>
        </row>
        <row r="4884">
          <cell r="E4884" t="str">
            <v>0PT52232 -- TATE SPRINGS SUB : REPLACE LA'S ON XFMR #3 DUE TO FAILED TEST RESULTS</v>
          </cell>
          <cell r="F4884" t="str">
            <v>TATE SPRINGS SUB : REPLACE LA'S ON XFMR #3 DUE TO FAILED TEST RESULTS</v>
          </cell>
          <cell r="G4884" t="str">
            <v>Tate Springs Sub : Replace LA's on XFMR #3 due to failed test results</v>
          </cell>
          <cell r="H4884" t="str">
            <v>This WA is to cover the cost to Replace LA's on XFMR #3 due to failed test results
Parts to install: (3) 138 kV LA's
Parts to remove: (3) 138 kV LA's</v>
          </cell>
          <cell r="I4884" t="str">
            <v>CMPC</v>
          </cell>
          <cell r="J4884"/>
          <cell r="K4884"/>
          <cell r="L4884" t="str">
            <v>211</v>
          </cell>
          <cell r="M4884" t="str">
            <v>Region Miscellaneous</v>
          </cell>
          <cell r="N4884"/>
          <cell r="O4884" t="str">
            <v/>
          </cell>
          <cell r="P4884"/>
          <cell r="Q4884"/>
          <cell r="R4884" t="str">
            <v/>
          </cell>
          <cell r="S4884" t="str">
            <v xml:space="preserve">This WA is to cover the cost to Replace LA's on XFMR #3 due to failed test results
Parts to install: (3) 138 kV LA'sParts to remove: (3) 138 kV LA's
</v>
          </cell>
          <cell r="T4884" t="str">
            <v>This WA is to cover the cost to Replace LA's on XFMR #3 due to failed test results
Parts to install: (3) 138 kV LA'sParts to remove: (3) 138 kV LA's</v>
          </cell>
          <cell r="U4884"/>
          <cell r="V4884" t="str">
            <v>Marissa Cassidy</v>
          </cell>
          <cell r="W4884"/>
          <cell r="X4884"/>
          <cell r="Y4884" t="str">
            <v>METRO WEST</v>
          </cell>
          <cell r="Z4884" t="str">
            <v>FORT WORTH</v>
          </cell>
          <cell r="AA4884" t="str">
            <v>FORT WORTH</v>
          </cell>
          <cell r="AB4884" t="str">
            <v>Station</v>
          </cell>
          <cell r="AC4884" t="str">
            <v>0005355</v>
          </cell>
          <cell r="AD4884" t="str">
            <v>Tate Springs 138-12.5Kv</v>
          </cell>
          <cell r="AE4884" t="str">
            <v>In-Service</v>
          </cell>
          <cell r="AF4884" t="str">
            <v>Closed</v>
          </cell>
          <cell r="AG4884">
            <v>45177</v>
          </cell>
          <cell r="AH4884" t="str">
            <v>7931.93</v>
          </cell>
          <cell r="AI4884">
            <v>6806.52</v>
          </cell>
        </row>
        <row r="4885">
          <cell r="E4885" t="str">
            <v>0PT54777 -- CENTERVILLE ROAD SWITCH : REPLACE CAPACITORS ON CAP BANK 11</v>
          </cell>
          <cell r="F4885" t="str">
            <v>CENTERVILLE ROAD SWITCH : REPLACE CAPACITORS ON CAP BANK 11</v>
          </cell>
          <cell r="G4885" t="str">
            <v>Centerville Road Switch : Replace Capacitors on Cap Bank 11</v>
          </cell>
          <cell r="H4885" t="str">
            <v>This Work Authorization (WA) will cover the cost for replacing two failed Capacitors on Cap Bank 11.
Peter Babcock authorizes use of BI 217.</v>
          </cell>
          <cell r="I4885" t="str">
            <v>CMPC</v>
          </cell>
          <cell r="J4885" t="str">
            <v>Failed Equipment and Storm Damage</v>
          </cell>
          <cell r="K4885" t="str">
            <v>BI 217_FAILED SUBSTATION EQUIPMENT REPLACEMENT</v>
          </cell>
          <cell r="L4885" t="str">
            <v>217</v>
          </cell>
          <cell r="M4885" t="str">
            <v>Failed Substation Equip Replac</v>
          </cell>
          <cell r="N4885"/>
          <cell r="O4885" t="str">
            <v/>
          </cell>
          <cell r="P4885"/>
          <cell r="Q4885"/>
          <cell r="R4885" t="str">
            <v/>
          </cell>
          <cell r="S4885" t="str">
            <v xml:space="preserve">This Work Authorization (WA) will cover the cost for replacing two failed Capacitors on Cap Bank 11.
Peter Babcock authorizes use of BI 217.
</v>
          </cell>
          <cell r="T4885" t="str">
            <v>This Work Authorization (WA) will cover the cost for replacing two failed Capacitors on Cap Bank 11.
Peter Babcock authorizes use of BI 217.</v>
          </cell>
          <cell r="U4885"/>
          <cell r="V4885" t="str">
            <v>Samantha Bogusch</v>
          </cell>
          <cell r="W4885" t="str">
            <v>Nathaniel Zmudczynski</v>
          </cell>
          <cell r="X4885" t="str">
            <v>Barry Hance</v>
          </cell>
          <cell r="Y4885" t="str">
            <v>METRO EAST</v>
          </cell>
          <cell r="Z4885" t="str">
            <v>NORTH DALLAS</v>
          </cell>
          <cell r="AA4885" t="str">
            <v>NORTH DALLAS</v>
          </cell>
          <cell r="AB4885" t="str">
            <v>Station</v>
          </cell>
          <cell r="AC4885" t="str">
            <v>0000216</v>
          </cell>
          <cell r="AD4885" t="str">
            <v>Centerville Transmission S</v>
          </cell>
          <cell r="AE4885" t="str">
            <v>In-Service</v>
          </cell>
          <cell r="AF4885" t="str">
            <v>Constr. Complete, No Charges</v>
          </cell>
          <cell r="AG4885">
            <v>45532</v>
          </cell>
          <cell r="AH4885" t="str">
            <v>8801.46</v>
          </cell>
          <cell r="AI4885">
            <v>6795.53</v>
          </cell>
        </row>
        <row r="4886">
          <cell r="E4886" t="str">
            <v>0PT52761 -- VILLAGE CREEK SWITCH - BOWEN SWITCH 138 KV LINE : 7/6 REPLACE WOOD ARM AND 3 PORCELAIN INSULATORS: 7/5 REPLACE WOOD ARM AND 3 PORCELAIN INSULATORS</v>
          </cell>
          <cell r="F4886" t="str">
            <v>VILLAGE CREEK SWITCH - BOWEN SWITCH 138 KV LINE : 7/6 REPLACE WOOD ARM AND 3 PORCELAIN INSULATORS: 7/5 REPLACE WOOD ARM AND 3 PORCELAIN INSULATORS</v>
          </cell>
          <cell r="G4886" t="str">
            <v>Village Creek Switch - Bowen Switch 138 kV Line : 7/6 Replace wood arm and 3 porcelain insulators: 7/5 Replace wood arm and 3 porcelain insulators</v>
          </cell>
          <cell r="H4886" t="str">
            <v>This WA is to cover the cost for 7/6 Replace wood arm and 3 porcelain insulators: 7/5 Replace wood arm and 3 porcelain insulators
Frame: 7/5
Replace wood arm and 3 insulators
Frame: 7/6: 
Replace wood arm and 3 insulators
*Revision: Over Estimated cost of Insulators and Crossarms</v>
          </cell>
          <cell r="I4886" t="str">
            <v>CMPC</v>
          </cell>
          <cell r="J4886"/>
          <cell r="K4886"/>
          <cell r="L4886" t="str">
            <v>211</v>
          </cell>
          <cell r="M4886" t="str">
            <v>Region Miscellaneous</v>
          </cell>
          <cell r="N4886"/>
          <cell r="O4886" t="str">
            <v/>
          </cell>
          <cell r="P4886"/>
          <cell r="Q4886"/>
          <cell r="R4886" t="str">
            <v/>
          </cell>
          <cell r="S4886" t="str">
            <v xml:space="preserve">This WA is to cover the cost for7/6 Replace wood arm and 3 porcelain insulators: 7/5 Replace wood arm and 3 porcelain insulators
</v>
          </cell>
          <cell r="T4886" t="str">
            <v>This WA is to cover the cost for7/6 Replace wood arm and 3 porcelain insulators: 7/5 Replace wood arm and 3 porcelain insulators</v>
          </cell>
          <cell r="U4886"/>
          <cell r="V4886" t="str">
            <v>Marissa Cassidy</v>
          </cell>
          <cell r="W4886"/>
          <cell r="X4886" t="str">
            <v>Miguel Ortega</v>
          </cell>
          <cell r="Y4886" t="str">
            <v>METRO WEST</v>
          </cell>
          <cell r="Z4886" t="str">
            <v>FORT WORTH</v>
          </cell>
          <cell r="AA4886" t="str">
            <v>FORT WORTH</v>
          </cell>
          <cell r="AB4886" t="str">
            <v>Line</v>
          </cell>
          <cell r="AC4886" t="str">
            <v>0007001</v>
          </cell>
          <cell r="AD4886" t="str">
            <v>Handley SES - Everman (NE) 138</v>
          </cell>
          <cell r="AE4886" t="str">
            <v>In-Service</v>
          </cell>
          <cell r="AF4886" t="str">
            <v>Closed</v>
          </cell>
          <cell r="AG4886">
            <v>45230</v>
          </cell>
          <cell r="AH4886" t="str">
            <v>24561.31</v>
          </cell>
          <cell r="AI4886">
            <v>6793.04</v>
          </cell>
        </row>
        <row r="4887">
          <cell r="E4887" t="str">
            <v>0PT48653 -- RENNER SWITCH : REPLACE SEVEN FAILED CAPACITORS ON CAPACITOR BANK 042 &amp; 050.</v>
          </cell>
          <cell r="F4887" t="str">
            <v>RENNER SWITCH : REPLACE SEVEN FAILED CAPACITORS ON CAPACITOR BANK 042 &amp; 050.</v>
          </cell>
          <cell r="G4887" t="str">
            <v>Renner Switch : Replace Seven Failed Capacitors on Capacitor Bank 042 &amp; 050.</v>
          </cell>
          <cell r="H4887" t="str">
            <v>This Work Authorization (WA) will cover the cost to replace seven failed capacitors on Capacitor Bank 042 &amp; 050.
Capacitor Bank 042: Two TSN #450080 and One TSN #464731.
Capacitor Bank 050: Four TSN #449179.</v>
          </cell>
          <cell r="I4887" t="str">
            <v>CMPC</v>
          </cell>
          <cell r="J4887"/>
          <cell r="K4887"/>
          <cell r="L4887" t="str">
            <v>217</v>
          </cell>
          <cell r="M4887" t="str">
            <v>Failed Substation Equip Replac</v>
          </cell>
          <cell r="N4887"/>
          <cell r="O4887" t="str">
            <v/>
          </cell>
          <cell r="P4887"/>
          <cell r="Q4887"/>
          <cell r="R4887" t="str">
            <v/>
          </cell>
          <cell r="S4887" t="str">
            <v xml:space="preserve">This Work Authorization (WA) will cover the cost to replace seven failed capacitors on Capacitor Bank 32  21.
Capacitor Bank 32: Two TSN #450080 and One TSN #464731.Capacitor Bank 21: Four TSN #449179.
</v>
          </cell>
          <cell r="T4887" t="str">
            <v>This Work Authorization (WA) will cover the cost to replace seven failed capacitors on Capacitor Bank 32  21.
Capacitor Bank 32: Two TSN #450080 and One TSN #464731.Capacitor Bank 21: Four TSN #449179.</v>
          </cell>
          <cell r="U4887"/>
          <cell r="V4887" t="str">
            <v>Jardonn Smith</v>
          </cell>
          <cell r="W4887" t="str">
            <v>Juan Balderas</v>
          </cell>
          <cell r="X4887"/>
          <cell r="Y4887" t="str">
            <v>METRO EAST</v>
          </cell>
          <cell r="Z4887" t="str">
            <v>NORTH DALLAS</v>
          </cell>
          <cell r="AA4887" t="str">
            <v>NORTH DALLAS</v>
          </cell>
          <cell r="AB4887" t="str">
            <v>Station</v>
          </cell>
          <cell r="AC4887" t="str">
            <v>0101510</v>
          </cell>
          <cell r="AD4887" t="str">
            <v>Renner Switching Station</v>
          </cell>
          <cell r="AE4887" t="str">
            <v>In-Service</v>
          </cell>
          <cell r="AF4887" t="str">
            <v>Closed</v>
          </cell>
          <cell r="AG4887">
            <v>44887</v>
          </cell>
          <cell r="AH4887" t="str">
            <v>17780.83</v>
          </cell>
          <cell r="AI4887">
            <v>6787.22</v>
          </cell>
        </row>
        <row r="4888">
          <cell r="E4888" t="str">
            <v>0PG47559 -- 2022 CONSTRUCTION GP : GROUND RESISTANCE TESTERS</v>
          </cell>
          <cell r="F4888" t="str">
            <v>2022 CONSTRUCTION GP : GROUND RESISTANCE TESTERS</v>
          </cell>
          <cell r="G4888" t="str">
            <v>2022 Construction GP : Ground Resistance Testers</v>
          </cell>
          <cell r="H4888" t="str">
            <v>This General Plant WA is to cover the purchase of ground resistance testers for Construction Management.
Contact : Todd Whitley (817) 996-7113
AEMC 4630 : $2,010 each. (QTY:3)  (BUTLER &amp; LAND - PO 1799977)
Total : $6,030</v>
          </cell>
          <cell r="I4888" t="str">
            <v>GP</v>
          </cell>
          <cell r="J4888"/>
          <cell r="K4888"/>
          <cell r="L4888" t="str">
            <v>870</v>
          </cell>
          <cell r="M4888" t="str">
            <v>Tools/Work Equipment</v>
          </cell>
          <cell r="N4888"/>
          <cell r="O4888" t="str">
            <v/>
          </cell>
          <cell r="P4888"/>
          <cell r="Q4888"/>
          <cell r="R4888" t="str">
            <v/>
          </cell>
          <cell r="S4888" t="str">
            <v xml:space="preserve">This General Plant WA is to cover the purchase of ground resistance testers for Construction Management.Contact : Todd Whitley (817) 996-7113
AEMC 4630 : $2,010 each. (QTY:3) Total : $6,030
</v>
          </cell>
          <cell r="T4888" t="str">
            <v>This General Plant WA is to cover the purchase of ground resistance testers for Construction Management.Contact : Todd Whitley (817) 996-7113
AEMC 4630 : $2,010 each. (QTY:3) Total : $6,030</v>
          </cell>
          <cell r="U4888"/>
          <cell r="V4888" t="str">
            <v>Joseph Pesano</v>
          </cell>
          <cell r="W4888"/>
          <cell r="X4888"/>
          <cell r="Y4888" t="str">
            <v>NON-SPECIFIC</v>
          </cell>
          <cell r="Z4888" t="str">
            <v>NON-SPECIFIC</v>
          </cell>
          <cell r="AA4888" t="str">
            <v>NON-SPECIFIC</v>
          </cell>
          <cell r="AB4888" t="str">
            <v>N/A</v>
          </cell>
          <cell r="AC4888" t="str">
            <v>L000777</v>
          </cell>
          <cell r="AD4888" t="str">
            <v>LEASED: 777 Main St - Ft Worth</v>
          </cell>
          <cell r="AE4888" t="str">
            <v>In-Service</v>
          </cell>
          <cell r="AF4888" t="str">
            <v>Closed</v>
          </cell>
          <cell r="AG4888">
            <v>44683</v>
          </cell>
          <cell r="AH4888" t="str">
            <v>6829.98</v>
          </cell>
          <cell r="AI4888">
            <v>6784.85</v>
          </cell>
        </row>
        <row r="4889">
          <cell r="E4889" t="str">
            <v>0PT56168 -- MOBILE BATTERY TRAILER 22189 : REPLACE BATTERIES</v>
          </cell>
          <cell r="F4889" t="str">
            <v>MOBILE BATTERY TRAILER 22189 : REPLACE BATTERIES</v>
          </cell>
          <cell r="G4889" t="str">
            <v>Mobile Battery Trailer 22189 : Replace Batteries</v>
          </cell>
          <cell r="H4889" t="str">
            <v>This Work Authorization will be used to cover the cost to replace the batteries on the MB020 Mobile Battery Trailer:
Retire: 1 (one) battery set
Install: 1 (one) battery set</v>
          </cell>
          <cell r="I4889" t="str">
            <v>CMPC</v>
          </cell>
          <cell r="J4889" t="str">
            <v>Region Reactive</v>
          </cell>
          <cell r="K4889" t="str">
            <v>BI 107_BATTERY REPLACEMENTS</v>
          </cell>
          <cell r="L4889" t="str">
            <v>107</v>
          </cell>
          <cell r="M4889" t="str">
            <v>Battery &amp; Charger Replacements</v>
          </cell>
          <cell r="N4889"/>
          <cell r="O4889" t="str">
            <v/>
          </cell>
          <cell r="P4889"/>
          <cell r="Q4889"/>
          <cell r="R4889" t="str">
            <v/>
          </cell>
          <cell r="S4889" t="str">
            <v xml:space="preserve">This Work Authorization will be used to cover the cost to replace the batteries on the MB020 Mobile Battery Trailer:
Retire: 1 (one) battery setInstall: 1 (one) battery set
</v>
          </cell>
          <cell r="T4889" t="str">
            <v>This Work Authorization will be used to cover the cost to replace the batteries on the MB020 Mobile Battery Trailer:
Retire: 1 (one) battery setInstall: 1 (one) battery set</v>
          </cell>
          <cell r="U4889"/>
          <cell r="V4889" t="str">
            <v>Stephanie Sager</v>
          </cell>
          <cell r="W4889"/>
          <cell r="X4889" t="str">
            <v>Miguel Ortega</v>
          </cell>
          <cell r="Y4889" t="str">
            <v>METRO WEST</v>
          </cell>
          <cell r="Z4889" t="str">
            <v>SWEETWATER</v>
          </cell>
          <cell r="AA4889" t="str">
            <v>SWEETWATER</v>
          </cell>
          <cell r="AB4889" t="str">
            <v>Station</v>
          </cell>
          <cell r="AC4889" t="str">
            <v>5172022</v>
          </cell>
          <cell r="AD4889" t="str">
            <v>Mobile Battery Trailer 22189#1</v>
          </cell>
          <cell r="AE4889" t="str">
            <v>In-Service</v>
          </cell>
          <cell r="AF4889" t="str">
            <v>Constr. Complete, Chargeable</v>
          </cell>
          <cell r="AG4889">
            <v>45603</v>
          </cell>
          <cell r="AH4889" t="str">
            <v>7929.31</v>
          </cell>
          <cell r="AI4889">
            <v>6768.52</v>
          </cell>
        </row>
        <row r="4890">
          <cell r="E4890" t="str">
            <v>0PT50069 -- ALLEN NORTH SUB : REPLACE PORCELAIN 138KV LIGHTNING ARRESTERS ON TRF #4</v>
          </cell>
          <cell r="F4890" t="str">
            <v>ALLEN NORTH SUB : REPLACE PORCELAIN 138KV LIGHTNING ARRESTERS ON TRF #4</v>
          </cell>
          <cell r="G4890" t="str">
            <v>Allen North Sub : Replace Porcelain 138kv Lightning Arresters on TRF #4</v>
          </cell>
          <cell r="H4890" t="str">
            <v>This WA is to cover the cost to replace three Porcelain 138kv Lightning Arresters on TRF #4.</v>
          </cell>
          <cell r="I4890" t="str">
            <v>CMPC</v>
          </cell>
          <cell r="J4890"/>
          <cell r="K4890"/>
          <cell r="L4890" t="str">
            <v>211</v>
          </cell>
          <cell r="M4890" t="str">
            <v>Region Miscellaneous</v>
          </cell>
          <cell r="N4890"/>
          <cell r="O4890" t="str">
            <v/>
          </cell>
          <cell r="P4890"/>
          <cell r="Q4890"/>
          <cell r="R4890" t="str">
            <v/>
          </cell>
          <cell r="S4890" t="str">
            <v xml:space="preserve">This WA is to cover the cost to replace 3 Porcelain 138kv Lighting Arresters on TRF #4.
</v>
          </cell>
          <cell r="T4890" t="str">
            <v>This WA is to cover the cost to replace 3 Porcelain 138kv Lighting Arresters on TRF #4.</v>
          </cell>
          <cell r="U4890"/>
          <cell r="V4890" t="str">
            <v>Samantha Bogusch</v>
          </cell>
          <cell r="W4890" t="str">
            <v>Barron Proffitt</v>
          </cell>
          <cell r="X4890"/>
          <cell r="Y4890" t="str">
            <v>METRO EAST</v>
          </cell>
          <cell r="Z4890" t="str">
            <v>NORTH DALLAS</v>
          </cell>
          <cell r="AA4890" t="str">
            <v>NORTH DALLAS</v>
          </cell>
          <cell r="AB4890" t="str">
            <v>Station</v>
          </cell>
          <cell r="AC4890" t="str">
            <v>0101463</v>
          </cell>
          <cell r="AD4890" t="str">
            <v>Allen, North 138Kv</v>
          </cell>
          <cell r="AE4890" t="str">
            <v>In-Service</v>
          </cell>
          <cell r="AF4890" t="str">
            <v>Closed</v>
          </cell>
          <cell r="AG4890">
            <v>45113</v>
          </cell>
          <cell r="AH4890" t="str">
            <v>10087.39</v>
          </cell>
          <cell r="AI4890">
            <v>6765.12</v>
          </cell>
        </row>
        <row r="4891">
          <cell r="E4891" t="str">
            <v>0PT49226 -- PAYNE SWITCH - ROYSE CITY 138 KV LINE : ROW ACQUISITION</v>
          </cell>
          <cell r="F4891" t="str">
            <v>PAYNE SWITCH - ROYSE CITY 138 KV LINE : ROW ACQUISITION</v>
          </cell>
          <cell r="G4891" t="str">
            <v>Payne Switch - Royse City 138 kV Line : ROW Acquisition</v>
          </cell>
          <cell r="H4891" t="str">
            <v>This work authorization is being requested to secure one easement modification agreement (1 structure) and eight acknowledgment of payments (31 structures) in Collin and Rockwall Counties, TX.</v>
          </cell>
          <cell r="I4891" t="str">
            <v>ROW</v>
          </cell>
          <cell r="J4891"/>
          <cell r="K4891"/>
          <cell r="L4891" t="str">
            <v>110</v>
          </cell>
          <cell r="M4891" t="str">
            <v>Substation Sites/Lines Row</v>
          </cell>
          <cell r="N4891" t="str">
            <v>M4292</v>
          </cell>
          <cell r="O4891" t="str">
            <v>Circuit miles: 21.8
Capability: 2569 A 
Terminal equipment minimum capability: 3200 A
Upgrade the 17.6-mile Royse Switch - Greenbrier Switch 138 kV Line and 4.2-mile Royse Switch - Nevada(GP&amp;amp;L) 138 kV Line with a conductor rated 2569 A or greater.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Nevada(GP&amp;amp;L) 138 kV Line loading to 100% of its emergency rating. To meet reliability objectives, relieve overloading, and provide adequate transmission capacity for contingency conditions, the upgrade of Royse Switch - Greenbrier Switch 138 kV Line is planned to be complete by May 2020. NERC Category P1 - Loss of a single component</v>
          </cell>
          <cell r="P4891" t="str">
            <v>This work authorization is being requested to secure one easement modification agreement (1 structure) and eight acknowledgment of payments (31 structures) in Collin and Rockwall Counties, TX.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v>
          </cell>
          <cell r="Q4891"/>
          <cell r="R4891" t="str">
            <v>NERC Category P1 - Loss of a single component</v>
          </cell>
          <cell r="S4891" t="str">
            <v>This work authorization is being requested to secure one easement modification agreement (1 structure) and eight acknowledgment of payments (31 structures) in Collin and Rockwall Counties, TX.
This work authorization is being requested to secure one easement modification agreement (1 structure) and eight acknowledgment of payments (31 structures) in Collin and Rockwall Counties, TX.
In 2020, the loss of the Anna Tap - Stoney Point 138 kV Line Section results in the Royse Switch - Greenbrier Switch 138 kV Line loading to 122 % of its emergency rating. The replacement of a failed autotransformer may take up to six months. The extended outage could last through peak conditions exposing the system to additional contingencies that could result in unacceptable system impacts. In 2022, after the loss of the Royse Switch 345/138 kV autotransformer #1, the second contingency loss of the Royse Switch 345/138 kV autotransformer #3 results in the Royse Switch - Nevada(GPamp;L) 138 kV Line loading to 100% of its emergency rating.
This project was created to resolve a NERC Category P1 contingency violation.</v>
          </cell>
          <cell r="T4891" t="str">
            <v>This work authorization is being requested to secure one easement modification agreement (1 structure) and eight acknowledgment of payments (31 structures) in Collin and Rockwall Counties, TX.</v>
          </cell>
          <cell r="U4891"/>
          <cell r="V4891" t="str">
            <v>Amy Kennedy</v>
          </cell>
          <cell r="W4891" t="str">
            <v>Amy Kennedy</v>
          </cell>
          <cell r="X4891" t="str">
            <v>Todd Nordgren</v>
          </cell>
          <cell r="Y4891" t="str">
            <v>METRO EAST</v>
          </cell>
          <cell r="Z4891" t="str">
            <v>TEXOMA</v>
          </cell>
          <cell r="AA4891" t="str">
            <v>TEXOMA</v>
          </cell>
          <cell r="AB4891" t="str">
            <v>ROW</v>
          </cell>
          <cell r="AC4891" t="str">
            <v>0100459</v>
          </cell>
          <cell r="AD4891" t="str">
            <v>Payne-Royse City</v>
          </cell>
          <cell r="AE4891" t="str">
            <v>In-Service</v>
          </cell>
          <cell r="AF4891" t="str">
            <v>Closed</v>
          </cell>
          <cell r="AG4891">
            <v>45279</v>
          </cell>
          <cell r="AH4891" t="str">
            <v>30792.5</v>
          </cell>
          <cell r="AI4891">
            <v>6751.66</v>
          </cell>
        </row>
        <row r="4892">
          <cell r="E4892" t="str">
            <v>0PT50280 -- MORGAN CREEK SES - SPRAYBERRY - POLECAT (138 KV): REPLACE CROSS ARM AND INSULATORS</v>
          </cell>
          <cell r="F4892" t="str">
            <v>MORGAN CREEK SES - SPRAYBERRY - POLECAT (138 KV): REPLACE CROSS ARM AND INSULATORS</v>
          </cell>
          <cell r="G4892" t="str">
            <v>Morgan Creek Ses - Sprayberry - Polecat (138 KV): Replace cross arm and insulators</v>
          </cell>
          <cell r="H4892" t="str">
            <v>This Work Authorization (WA) will cover the costs to replace a cross arm and insulators on one frame on the Sprayberry - Polecat section of the Morgan Creek Ses - Sprayberry (138 KV) line
Remove: one (1) 30' wood cross arm
Install: one (1) 30' steel cross arm
Remove: three (3) porcelain suspension insulators
Install: three (3) poly suspension insulators
01/20/2023 Revise #1: R</v>
          </cell>
          <cell r="I4892" t="str">
            <v>CMPC</v>
          </cell>
          <cell r="J4892"/>
          <cell r="K4892"/>
          <cell r="L4892" t="str">
            <v>121</v>
          </cell>
          <cell r="M4892" t="str">
            <v>Crossarm Replacement</v>
          </cell>
          <cell r="N4892"/>
          <cell r="O4892" t="str">
            <v/>
          </cell>
          <cell r="P4892"/>
          <cell r="Q4892"/>
          <cell r="R4892" t="str">
            <v/>
          </cell>
          <cell r="S4892" t="str">
            <v xml:space="preserve">This Work Authorization (WA) will cover the costs to replace a cross arm and insulators on one frame on the Sprayberry - Polecat section of the Morgan Creek Ses - Sprayberry (138 KV) line. Remove: one (1) 30' wood cross armInstall: one (1) 30' steel cross armRemove: three (3) porcelain suspension insulatorsInstall: three (3) poly suspension insulators
</v>
          </cell>
          <cell r="T4892" t="str">
            <v>This Work Authorization (WA) will cover the costs to replace a cross arm and insulators on one frame on the Sprayberry - Polecat section of the Morgan Creek Ses - Sprayberry (138 KV) line. Remove: one (1) 30' wood cross armInstall: one (1) 30' steel cross armRemove: three (3) porcelain suspension insulatorsInstall: three (3) poly suspension insulators</v>
          </cell>
          <cell r="U4892"/>
          <cell r="V4892" t="str">
            <v>Teri Moran</v>
          </cell>
          <cell r="W4892"/>
          <cell r="X4892"/>
          <cell r="Y4892" t="str">
            <v>METRO WEST</v>
          </cell>
          <cell r="Z4892" t="str">
            <v>BIG SPRING</v>
          </cell>
          <cell r="AA4892" t="str">
            <v>BIG SPRING</v>
          </cell>
          <cell r="AB4892" t="str">
            <v>Line</v>
          </cell>
          <cell r="AC4892" t="str">
            <v>0007430</v>
          </cell>
          <cell r="AD4892" t="str">
            <v>Morgan Creek Ses - Sprberry 13</v>
          </cell>
          <cell r="AE4892" t="str">
            <v>In-Service</v>
          </cell>
          <cell r="AF4892" t="str">
            <v>Closed</v>
          </cell>
          <cell r="AG4892">
            <v>44967</v>
          </cell>
          <cell r="AH4892" t="str">
            <v>7313.95</v>
          </cell>
          <cell r="AI4892">
            <v>6736.98</v>
          </cell>
        </row>
        <row r="4893">
          <cell r="E4893" t="str">
            <v>0PT50170 -- LOMBARDY LANE SUB : REPLACE PORCELAIN 138KV LIGHTNING ARRESTERS ON TRF #1</v>
          </cell>
          <cell r="F4893" t="str">
            <v>LOMBARDY LANE SUB : REPLACE PORCELAIN 138KV LIGHTNING ARRESTERS ON TRF #1</v>
          </cell>
          <cell r="G4893" t="str">
            <v>Lombardy Lane Sub : Replace Porcelain 138kv Lightning Arresters on TRF #1</v>
          </cell>
          <cell r="H4893" t="str">
            <v>This WA is to cover the cost to replace three Porcelain 138kv Lightning Arresters on TRF #1.</v>
          </cell>
          <cell r="I4893" t="str">
            <v>CMPC</v>
          </cell>
          <cell r="J4893"/>
          <cell r="K4893"/>
          <cell r="L4893" t="str">
            <v>211</v>
          </cell>
          <cell r="M4893" t="str">
            <v>Region Miscellaneous</v>
          </cell>
          <cell r="N4893"/>
          <cell r="O4893" t="str">
            <v/>
          </cell>
          <cell r="P4893"/>
          <cell r="Q4893"/>
          <cell r="R4893" t="str">
            <v/>
          </cell>
          <cell r="S4893" t="str">
            <v xml:space="preserve">This WA is to cover the cost to replace three Porcelain 138kv Lighting Arresters on TRF #1.
</v>
          </cell>
          <cell r="T4893" t="str">
            <v>This WA is to cover the cost to replace three Porcelain 138kv Lighting Arresters on TRF #1.</v>
          </cell>
          <cell r="U4893"/>
          <cell r="V4893" t="str">
            <v>Samantha Bogusch</v>
          </cell>
          <cell r="W4893" t="str">
            <v>Barron Proffitt</v>
          </cell>
          <cell r="X4893"/>
          <cell r="Y4893" t="str">
            <v>METRO EAST</v>
          </cell>
          <cell r="Z4893" t="str">
            <v>NORTH DALLAS</v>
          </cell>
          <cell r="AA4893" t="str">
            <v>NORTH DALLAS</v>
          </cell>
          <cell r="AB4893" t="str">
            <v>Station</v>
          </cell>
          <cell r="AC4893" t="str">
            <v>0000705</v>
          </cell>
          <cell r="AD4893" t="str">
            <v>Lombardy S/Sta T&amp;D</v>
          </cell>
          <cell r="AE4893" t="str">
            <v>In-Service</v>
          </cell>
          <cell r="AF4893" t="str">
            <v>Closed</v>
          </cell>
          <cell r="AG4893">
            <v>45127</v>
          </cell>
          <cell r="AH4893" t="str">
            <v>10164.23</v>
          </cell>
          <cell r="AI4893">
            <v>6703.02</v>
          </cell>
        </row>
        <row r="4894">
          <cell r="E4894" t="str">
            <v>0PT47220 -- RUSK MAIN SUB : REPLACE STATION 48 V DC BATTERY SET</v>
          </cell>
          <cell r="F4894" t="str">
            <v>RUSK MAIN SUB : REPLACE STATION 48 V DC BATTERY SET</v>
          </cell>
          <cell r="G4894" t="str">
            <v>Rusk Main Sub : Replace Station 48 V DC Battery Set</v>
          </cell>
          <cell r="H4894" t="str">
            <v>Replace 48 V DC Battery Set with two-tier rack.
1 set = 4 batteries.</v>
          </cell>
          <cell r="I4894" t="str">
            <v>CMPC</v>
          </cell>
          <cell r="J4894"/>
          <cell r="K4894"/>
          <cell r="L4894" t="str">
            <v>107</v>
          </cell>
          <cell r="M4894" t="str">
            <v>Battery &amp; Charger Replacements</v>
          </cell>
          <cell r="N4894"/>
          <cell r="O4894" t="str">
            <v/>
          </cell>
          <cell r="P4894"/>
          <cell r="Q4894"/>
          <cell r="R4894" t="str">
            <v/>
          </cell>
          <cell r="S4894" t="str">
            <v xml:space="preserve">CD batteries are leaking and need replaced.
</v>
          </cell>
          <cell r="T4894" t="str">
            <v>CD batteries are leaking and need replaced.</v>
          </cell>
          <cell r="U4894"/>
          <cell r="V4894" t="str">
            <v>Dustin Cummings</v>
          </cell>
          <cell r="W4894"/>
          <cell r="X4894"/>
          <cell r="Y4894" t="str">
            <v>SOUTHEAST</v>
          </cell>
          <cell r="Z4894" t="str">
            <v>TYLER</v>
          </cell>
          <cell r="AA4894" t="str">
            <v>TYLER</v>
          </cell>
          <cell r="AB4894" t="str">
            <v>Station</v>
          </cell>
          <cell r="AC4894" t="str">
            <v>0201948</v>
          </cell>
          <cell r="AD4894" t="str">
            <v>Rusk Main 69 KV</v>
          </cell>
          <cell r="AE4894" t="str">
            <v>In-Service</v>
          </cell>
          <cell r="AF4894" t="str">
            <v>Closed</v>
          </cell>
          <cell r="AG4894">
            <v>44832</v>
          </cell>
          <cell r="AH4894" t="str">
            <v>21657.28</v>
          </cell>
          <cell r="AI4894">
            <v>6698.63</v>
          </cell>
        </row>
        <row r="4895">
          <cell r="E4895" t="str">
            <v>0PT48705 -- KILLEEN  SWITCH - KILLEEN CLARK ROAD POI 138 KV LINE : REPLACE DAMAGED CROSSARM ON WOODEN H FRAME STRUCTURE 2/8</v>
          </cell>
          <cell r="F4895" t="str">
            <v>KILLEEN  SWITCH - KILLEEN CLARK ROAD POI 138 KV LINE : REPLACE DAMAGED CROSSARM ON WOODEN H FRAME STRUCTURE 2/8</v>
          </cell>
          <cell r="G4895" t="str">
            <v>Killeen  Switch - Killeen Clark Road POI 138 kV Line : Replace damaged crossarm on wooden H frame structure 2/8</v>
          </cell>
          <cell r="H4895" t="str">
            <v>This WA is for the cost to replace crossarm and insulators on structure 2/8 on Killeen FT Hood to Killeen FT Hood Switch line section.
Revisions 08/05/22- Oncor labor over estimated on original WA.</v>
          </cell>
          <cell r="I4895" t="str">
            <v>CMPC</v>
          </cell>
          <cell r="J4895"/>
          <cell r="K4895"/>
          <cell r="L4895" t="str">
            <v>121</v>
          </cell>
          <cell r="M4895" t="str">
            <v>Crossarm Replacement</v>
          </cell>
          <cell r="N4895"/>
          <cell r="O4895" t="str">
            <v/>
          </cell>
          <cell r="P4895"/>
          <cell r="Q4895"/>
          <cell r="R4895" t="str">
            <v/>
          </cell>
          <cell r="S4895" t="str">
            <v xml:space="preserve">This WA is for the cost to replace crossarm and insulators on structure 2/8 on Killeen FT Hood to Killeen FT Hood Switch line section.
</v>
          </cell>
          <cell r="T4895" t="str">
            <v>This WA is for the cost to replace crossarm and insulators on structure 2/8 on Killeen FT Hood to Killeen FT Hood Switch line section.</v>
          </cell>
          <cell r="U4895"/>
          <cell r="V4895" t="str">
            <v>Kelli Hendershot</v>
          </cell>
          <cell r="W4895"/>
          <cell r="X4895"/>
          <cell r="Y4895" t="str">
            <v>SOUTHEAST</v>
          </cell>
          <cell r="Z4895" t="str">
            <v>TEMPLE</v>
          </cell>
          <cell r="AA4895" t="str">
            <v>TEMPLE</v>
          </cell>
          <cell r="AB4895" t="str">
            <v>Line</v>
          </cell>
          <cell r="AC4895" t="str">
            <v>0400410</v>
          </cell>
          <cell r="AD4895" t="str">
            <v>Temple Sw Sta - Lampasas 138kv</v>
          </cell>
          <cell r="AE4895" t="str">
            <v>In-Service</v>
          </cell>
          <cell r="AF4895" t="str">
            <v>Closed</v>
          </cell>
          <cell r="AG4895">
            <v>44778</v>
          </cell>
          <cell r="AH4895" t="str">
            <v>10006.57</v>
          </cell>
          <cell r="AI4895">
            <v>6693.34</v>
          </cell>
        </row>
        <row r="4896">
          <cell r="E4896" t="str">
            <v>0PT47901 -- CHINA GROVE - LAMESA (138KV): REPLACE POLES DUE TO GRASS FIRE</v>
          </cell>
          <cell r="F4896" t="str">
            <v>CHINA GROVE - LAMESA (138KV): REPLACE POLES DUE TO GRASS FIRE</v>
          </cell>
          <cell r="G4896" t="str">
            <v>China Grove - Lamesa (138KV): Replace poles due to grass fire</v>
          </cell>
          <cell r="H4896" t="str">
            <v>This Work Authorization (WA) will cover the costs to replace poles on the Bluff Creek - Exxon Sharon Ridge section of the China Grove-Lamesa (138KV) line.
Frame 19/2
Remove: two (2) 60' poles
Install: two (2) 60' poles</v>
          </cell>
          <cell r="I4896" t="str">
            <v>CMPC</v>
          </cell>
          <cell r="J4896"/>
          <cell r="K4896"/>
          <cell r="L4896" t="str">
            <v>213</v>
          </cell>
          <cell r="M4896" t="str">
            <v>Transmission Line Pole Replace</v>
          </cell>
          <cell r="N4896"/>
          <cell r="O4896" t="str">
            <v/>
          </cell>
          <cell r="P4896"/>
          <cell r="Q4896"/>
          <cell r="R4896" t="str">
            <v/>
          </cell>
          <cell r="S4896" t="str">
            <v xml:space="preserve">This Work Authorization (WA) will cover the costs to replace poles on the Bluff Creek - Exxon Sharon Ridge section of the China Grove-Lamesa (138KV) line.Frame 19/2Remove: two (2) 60' polesInstall: two (2) 60' poles
</v>
          </cell>
          <cell r="T4896" t="str">
            <v>This Work Authorization (WA) will cover the costs to replace poles on the Bluff Creek - Exxon Sharon Ridge section of the China Grove-Lamesa (138KV) line.Frame 19/2Remove: two (2) 60' polesInstall: two (2) 60' poles</v>
          </cell>
          <cell r="U4896"/>
          <cell r="V4896" t="str">
            <v>Teri Moran</v>
          </cell>
          <cell r="W4896"/>
          <cell r="X4896"/>
          <cell r="Y4896" t="str">
            <v>METRO WEST</v>
          </cell>
          <cell r="Z4896" t="str">
            <v>SWEETWATER</v>
          </cell>
          <cell r="AA4896" t="str">
            <v>SWEETWATER</v>
          </cell>
          <cell r="AB4896" t="str">
            <v>Line</v>
          </cell>
          <cell r="AC4896" t="str">
            <v>0007454</v>
          </cell>
          <cell r="AD4896" t="str">
            <v>China China Grove-Lamesa 138Kv</v>
          </cell>
          <cell r="AE4896" t="str">
            <v>In-Service</v>
          </cell>
          <cell r="AF4896" t="str">
            <v>Closed</v>
          </cell>
          <cell r="AG4896">
            <v>44713</v>
          </cell>
          <cell r="AH4896" t="str">
            <v>8357.25</v>
          </cell>
          <cell r="AI4896">
            <v>6686.74</v>
          </cell>
        </row>
        <row r="4897">
          <cell r="E4897" t="str">
            <v>0PT52107 -- TIMBERVIEW SWITCH : INSTALL NEW FENCE AND GATE TO PREVENT UNAUTHORIZED ACCESS TO PROPERTY OFF ANGLIN ROAD</v>
          </cell>
          <cell r="F4897" t="str">
            <v>TIMBERVIEW SWITCH : INSTALL NEW FENCE AND GATE TO PREVENT UNAUTHORIZED ACCESS TO PROPERTY OFF ANGLIN ROAD</v>
          </cell>
          <cell r="G4897" t="str">
            <v>Timberview Switch : Install new Fence and Gate to prevent unauthorized access to property off Anglin Road</v>
          </cell>
          <cell r="H4897" t="str">
            <v>This WA is to cover the cost to Install new Fence and Gate to prevent unauthorized access to property off Anglin Road
L and C to cover Labor and Material</v>
          </cell>
          <cell r="I4897" t="str">
            <v>CMPC</v>
          </cell>
          <cell r="J4897"/>
          <cell r="K4897"/>
          <cell r="L4897" t="str">
            <v>211</v>
          </cell>
          <cell r="M4897" t="str">
            <v>Region Miscellaneous</v>
          </cell>
          <cell r="N4897"/>
          <cell r="O4897" t="str">
            <v/>
          </cell>
          <cell r="P4897"/>
          <cell r="Q4897"/>
          <cell r="R4897" t="str">
            <v/>
          </cell>
          <cell r="S4897" t="str">
            <v xml:space="preserve">This WA is to cover the cost to Install new Fence and Gate to prevent unauthorized access to property off Anglin Road
L and C to cover Labor and Material
</v>
          </cell>
          <cell r="T4897" t="str">
            <v>This WA is to cover the cost to Install new Fence and Gate to prevent unauthorized access to property off Anglin Road
L and C to cover Labor and Material</v>
          </cell>
          <cell r="U4897"/>
          <cell r="V4897" t="str">
            <v>Marissa Cassidy</v>
          </cell>
          <cell r="W4897"/>
          <cell r="X4897"/>
          <cell r="Y4897" t="str">
            <v>METRO WEST</v>
          </cell>
          <cell r="Z4897" t="str">
            <v>FORT WORTH</v>
          </cell>
          <cell r="AA4897" t="str">
            <v>FORT WORTH</v>
          </cell>
          <cell r="AB4897" t="str">
            <v>Station</v>
          </cell>
          <cell r="AC4897" t="str">
            <v>0005411</v>
          </cell>
          <cell r="AD4897" t="str">
            <v>Timberview Switch</v>
          </cell>
          <cell r="AE4897" t="str">
            <v>In-Service</v>
          </cell>
          <cell r="AF4897" t="str">
            <v>Closed</v>
          </cell>
          <cell r="AG4897">
            <v>45177</v>
          </cell>
          <cell r="AH4897" t="str">
            <v>7295.26</v>
          </cell>
          <cell r="AI4897">
            <v>6664.38</v>
          </cell>
        </row>
        <row r="4898">
          <cell r="E4898" t="str">
            <v>0PT49255 -- HACKBERRY SWITCH : REPLACE (2) FAILED CAPACITOR ON CB# 6917 CAP BANK #22</v>
          </cell>
          <cell r="F4898" t="str">
            <v>HACKBERRY SWITCH : REPLACE (2) FAILED CAPACITOR ON CB# 6917 CAP BANK #22</v>
          </cell>
          <cell r="G4898" t="str">
            <v>Hackberry Switch : Replace (2) Failed Capacitor on CB# 6917 Cap Bank #22</v>
          </cell>
          <cell r="H4898" t="str">
            <v>This WA is an estimated cost to Replace (3) Failed Capacitors on CB#6917 Cap Bank #22
RETIREMENT:  450080
REVISION: Determined that only 2, not 3, capacitors needed to be replaced.
REVISION- MATERIAL WENT DOWN DUE TO ONLY NEEDING TWO CAPS, LABOR WAS ALSO OVER ESTIMATED DUE TO THE WRONG # OF CAPS</v>
          </cell>
          <cell r="I4898" t="str">
            <v>CMPC</v>
          </cell>
          <cell r="J4898"/>
          <cell r="K4898"/>
          <cell r="L4898" t="str">
            <v>217</v>
          </cell>
          <cell r="M4898" t="str">
            <v>Failed Substation Equip Replac</v>
          </cell>
          <cell r="N4898"/>
          <cell r="O4898" t="str">
            <v/>
          </cell>
          <cell r="P4898"/>
          <cell r="Q4898"/>
          <cell r="R4898" t="str">
            <v/>
          </cell>
          <cell r="S4898" t="str">
            <v xml:space="preserve">This WA is an estimated cost to Replace (3) Failed Capacitors on CB#6917 Cap Bank #22
RETIREMENT: 450080
</v>
          </cell>
          <cell r="T4898" t="str">
            <v>This WA is an estimated cost to Replace (3) Failed Capacitors on CB#6917 Cap Bank #22
RETIREMENT: 450080</v>
          </cell>
          <cell r="U4898"/>
          <cell r="V4898" t="str">
            <v>Bettye Turner</v>
          </cell>
          <cell r="W4898"/>
          <cell r="X4898"/>
          <cell r="Y4898" t="str">
            <v>METRO EAST</v>
          </cell>
          <cell r="Z4898" t="str">
            <v>DALLAS</v>
          </cell>
          <cell r="AA4898" t="str">
            <v>DALLAS</v>
          </cell>
          <cell r="AB4898" t="str">
            <v>Station</v>
          </cell>
          <cell r="AC4898" t="str">
            <v>0101507</v>
          </cell>
          <cell r="AD4898" t="str">
            <v>Hackberry,345Kv</v>
          </cell>
          <cell r="AE4898" t="str">
            <v>In-Service</v>
          </cell>
          <cell r="AF4898" t="str">
            <v>Closed</v>
          </cell>
          <cell r="AG4898">
            <v>44888</v>
          </cell>
          <cell r="AH4898" t="str">
            <v>10659.14</v>
          </cell>
          <cell r="AI4898">
            <v>6660.4</v>
          </cell>
        </row>
        <row r="4899">
          <cell r="E4899" t="str">
            <v>0PT48529 -- DRAGON STREET SUB : REPLACE FAILED SEL 351A RELAY</v>
          </cell>
          <cell r="F4899" t="str">
            <v>DRAGON STREET SUB : REPLACE FAILED SEL 351A RELAY</v>
          </cell>
          <cell r="G4899" t="str">
            <v>Dragon Street Sub : Replace Failed SEL 351A Relay</v>
          </cell>
          <cell r="H4899" t="str">
            <v>This WA is an estimated cost to Replace Failed SEL 351 Relay
RETIREMENT: 901517
Relay is under warranty material will not be charged
This project has been approved by Cliff Odom to use 217
Revision- Labor original under due to relay warranty complications</v>
          </cell>
          <cell r="I4899" t="str">
            <v>CMPC</v>
          </cell>
          <cell r="J4899"/>
          <cell r="K4899"/>
          <cell r="L4899" t="str">
            <v>217</v>
          </cell>
          <cell r="M4899" t="str">
            <v>Failed Substation Equip Replac</v>
          </cell>
          <cell r="N4899"/>
          <cell r="O4899" t="str">
            <v/>
          </cell>
          <cell r="P4899"/>
          <cell r="Q4899"/>
          <cell r="R4899" t="str">
            <v/>
          </cell>
          <cell r="S4899" t="str">
            <v xml:space="preserve">This WA is an estimated cost to Replace Failed SEL 351 Relay
RETIREMENT: 901517
This project has been approved by Cliff Odom to use 217
</v>
          </cell>
          <cell r="T4899" t="str">
            <v>This WA is an estimated cost to Replace Failed SEL 351 Relay
RETIREMENT: 901517
This project has been approved by Cliff Odom to use 217</v>
          </cell>
          <cell r="U4899"/>
          <cell r="V4899" t="str">
            <v>Bettye Turner</v>
          </cell>
          <cell r="W4899"/>
          <cell r="X4899"/>
          <cell r="Y4899" t="str">
            <v>METRO EAST</v>
          </cell>
          <cell r="Z4899" t="str">
            <v>DALLAS</v>
          </cell>
          <cell r="AA4899" t="str">
            <v>DALLAS</v>
          </cell>
          <cell r="AB4899" t="str">
            <v>Station</v>
          </cell>
          <cell r="AC4899" t="str">
            <v>0000517</v>
          </cell>
          <cell r="AD4899" t="str">
            <v>Dragon St S/Sta T&amp;D</v>
          </cell>
          <cell r="AE4899" t="str">
            <v>In-Service</v>
          </cell>
          <cell r="AF4899" t="str">
            <v>Closed</v>
          </cell>
          <cell r="AG4899">
            <v>44922</v>
          </cell>
          <cell r="AH4899" t="str">
            <v>1827.15</v>
          </cell>
          <cell r="AI4899">
            <v>6649.04</v>
          </cell>
        </row>
        <row r="4900">
          <cell r="E4900" t="str">
            <v>0PT47233 -- HACKBERRY  SWITCH : REPLACE THREE (3) FAILED CAPACITORS</v>
          </cell>
          <cell r="F4900" t="str">
            <v>HACKBERRY  SWITCH : REPLACE THREE (3) FAILED CAPACITORS</v>
          </cell>
          <cell r="G4900" t="str">
            <v>Hackberry  Switch : Replace Three (3) Failed Capacitors</v>
          </cell>
          <cell r="H4900" t="str">
            <v>This WA is an estimated cost to Replace Three (3) Failed Capacitors</v>
          </cell>
          <cell r="I4900" t="str">
            <v>CMPC</v>
          </cell>
          <cell r="J4900"/>
          <cell r="K4900"/>
          <cell r="L4900" t="str">
            <v>217</v>
          </cell>
          <cell r="M4900" t="str">
            <v>Failed Substation Equip Replac</v>
          </cell>
          <cell r="N4900"/>
          <cell r="O4900" t="str">
            <v/>
          </cell>
          <cell r="P4900"/>
          <cell r="Q4900"/>
          <cell r="R4900" t="str">
            <v/>
          </cell>
          <cell r="S4900" t="str">
            <v xml:space="preserve">This WA is an estimated cost to Replace Three (3) Failed Capacitors
</v>
          </cell>
          <cell r="T4900" t="str">
            <v>This WA is an estimated cost to Replace Three (3) Failed Capacitors</v>
          </cell>
          <cell r="U4900"/>
          <cell r="V4900" t="str">
            <v>Linda Fripp</v>
          </cell>
          <cell r="W4900"/>
          <cell r="X4900"/>
          <cell r="Y4900" t="str">
            <v>METRO EAST</v>
          </cell>
          <cell r="Z4900" t="str">
            <v>DALLAS</v>
          </cell>
          <cell r="AA4900" t="str">
            <v>DALLAS</v>
          </cell>
          <cell r="AB4900" t="str">
            <v>Station</v>
          </cell>
          <cell r="AC4900" t="str">
            <v>0101507</v>
          </cell>
          <cell r="AD4900" t="str">
            <v>Hackberry,345Kv</v>
          </cell>
          <cell r="AE4900" t="str">
            <v>In-Service</v>
          </cell>
          <cell r="AF4900" t="str">
            <v>Closed</v>
          </cell>
          <cell r="AG4900">
            <v>44834</v>
          </cell>
          <cell r="AH4900" t="str">
            <v>8577.24</v>
          </cell>
          <cell r="AI4900">
            <v>6648.37</v>
          </cell>
        </row>
        <row r="4901">
          <cell r="E4901" t="str">
            <v>0PT48796 -- EMPIRE CENTRAL SUB : REPLACE AIR CONDITIONING UNIT</v>
          </cell>
          <cell r="F4901" t="str">
            <v>EMPIRE CENTRAL SUB : REPLACE AIR CONDITIONING UNIT</v>
          </cell>
          <cell r="G4901" t="str">
            <v>Empire Central Sub : Replace Air Conditioning Unit</v>
          </cell>
          <cell r="H4901" t="str">
            <v>This WA is an estimated cost to Replace (1) Lennox Mini-Split System with a new Samsung Mini Split System.</v>
          </cell>
          <cell r="I4901" t="str">
            <v>CMPC</v>
          </cell>
          <cell r="J4901"/>
          <cell r="K4901"/>
          <cell r="L4901" t="str">
            <v>106</v>
          </cell>
          <cell r="M4901" t="str">
            <v>Air Conditioner Replacements</v>
          </cell>
          <cell r="N4901"/>
          <cell r="O4901" t="str">
            <v/>
          </cell>
          <cell r="P4901"/>
          <cell r="Q4901"/>
          <cell r="R4901" t="str">
            <v/>
          </cell>
          <cell r="S4901" t="str">
            <v xml:space="preserve">This WA is an estimated cost to Replace (1) Lennox Mini-Split System with a new Samsung Mini Split System.
</v>
          </cell>
          <cell r="T4901" t="str">
            <v>This WA is an estimated cost to Replace (1) Lennox Mini-Split System with a new Samsung Mini Split System.</v>
          </cell>
          <cell r="U4901"/>
          <cell r="V4901" t="str">
            <v>Bettye Turner</v>
          </cell>
          <cell r="W4901"/>
          <cell r="X4901"/>
          <cell r="Y4901" t="str">
            <v>METRO EAST</v>
          </cell>
          <cell r="Z4901" t="str">
            <v>DALLAS</v>
          </cell>
          <cell r="AA4901" t="str">
            <v>DALLAS</v>
          </cell>
          <cell r="AB4901" t="str">
            <v>Station</v>
          </cell>
          <cell r="AC4901" t="str">
            <v>0000595</v>
          </cell>
          <cell r="AD4901" t="str">
            <v>Empire Central S/Station T&amp;D</v>
          </cell>
          <cell r="AE4901" t="str">
            <v>In-Service</v>
          </cell>
          <cell r="AF4901" t="str">
            <v>Closed</v>
          </cell>
          <cell r="AG4901">
            <v>44858</v>
          </cell>
          <cell r="AH4901" t="str">
            <v>6710.09</v>
          </cell>
          <cell r="AI4901">
            <v>6637.54</v>
          </cell>
        </row>
        <row r="4902">
          <cell r="E4902" t="str">
            <v>0PT48825 -- WICHITA FALLS SOUTH SWITCH - WINDTHORST SWITCH 138 KV LINE : REPLACE BROKEN CROSS ARM ON 46/2</v>
          </cell>
          <cell r="F4902" t="str">
            <v>WICHITA FALLS SOUTH SWITCH - WINDTHORST SWITCH 138 KV LINE : REPLACE BROKEN CROSS ARM ON 46/2</v>
          </cell>
          <cell r="G4902" t="str">
            <v>Wichita Falls South Switch - Windthorst Switch 138 kV Line : Replace broken cross arm on 46/2</v>
          </cell>
          <cell r="H4902" t="str">
            <v>Wichita Falls South Switch - Windthorst Switch 138 kV Line : Replace broken cross arm on 46/2
This WA is to replace broken cross arm
Remove:
46/2 (1) 30' Wood arm
Install:
46/2 (1) 30' Steel cross arm</v>
          </cell>
          <cell r="I4902" t="str">
            <v>CMPC</v>
          </cell>
          <cell r="J4902"/>
          <cell r="K4902"/>
          <cell r="L4902" t="str">
            <v>121</v>
          </cell>
          <cell r="M4902" t="str">
            <v>Crossarm Replacement</v>
          </cell>
          <cell r="N4902"/>
          <cell r="O4902" t="str">
            <v/>
          </cell>
          <cell r="P4902"/>
          <cell r="Q4902"/>
          <cell r="R4902" t="str">
            <v/>
          </cell>
          <cell r="S4902" t="str">
            <v xml:space="preserve">Wichita Falls South Switch - Windthorst Switch 138 kV Line : Replace broken cross arm on 46/2
This WA is to replace broken cross arm
Remove:46/2 (1) 30' Wood arm
Install:46/2 (1) 30' Steel cross arm
</v>
          </cell>
          <cell r="T4902" t="str">
            <v>Wichita Falls South Switch - Windthorst Switch 138 kV Line : Replace broken cross arm on 46/2
This WA is to replace broken cross arm
Remove:46/2 (1) 30' Wood arm
Install:46/2 (1) 30' Steel cross arm</v>
          </cell>
          <cell r="U4902"/>
          <cell r="V4902" t="str">
            <v>Kristin Rangel</v>
          </cell>
          <cell r="W4902"/>
          <cell r="X4902"/>
          <cell r="Y4902" t="str">
            <v>METRO WEST</v>
          </cell>
          <cell r="Z4902" t="str">
            <v>WICHITA FALLS</v>
          </cell>
          <cell r="AA4902" t="str">
            <v>WICHITA FALLS</v>
          </cell>
          <cell r="AB4902" t="str">
            <v>Line</v>
          </cell>
          <cell r="AC4902" t="str">
            <v>0007302</v>
          </cell>
          <cell r="AD4902" t="str">
            <v>South Wichita Falls Sw Sta - W</v>
          </cell>
          <cell r="AE4902" t="str">
            <v>In-Service</v>
          </cell>
          <cell r="AF4902" t="str">
            <v>Closed</v>
          </cell>
          <cell r="AG4902">
            <v>44784</v>
          </cell>
          <cell r="AH4902" t="str">
            <v>7987.1</v>
          </cell>
          <cell r="AI4902">
            <v>6630.67</v>
          </cell>
        </row>
        <row r="4903">
          <cell r="E4903" t="str">
            <v>0PT53958 -- MCKENZIE DRAW SWITCH 138KV: REPLACE FAILED CAPACITOR</v>
          </cell>
          <cell r="F4903" t="str">
            <v>MCKENZIE DRAW SWITCH 138KV: REPLACE FAILED CAPACITOR</v>
          </cell>
          <cell r="G4903" t="str">
            <v>McKenzie Draw Switch 138kV: Replace Failed Capacitor</v>
          </cell>
          <cell r="H4903" t="str">
            <v>This Work Authorization (WA) will cover the cost to replace a failed capacitor at McKenzie Draw Switch 138kV.
Cliff Odom approved BI217
Revision 05/24/24 AD
-Reduced Oncor labor, initial estimated labor too high
Revision 10/16/24 AE
- Reduced the cost of the capacitor to match the cost on the FIM actuals report $1,056.12 to $852.55</v>
          </cell>
          <cell r="I4903" t="str">
            <v>CMPC</v>
          </cell>
          <cell r="J4903" t="str">
            <v>Failed Equipment and Storm Damage</v>
          </cell>
          <cell r="K4903" t="str">
            <v>BI 217_FAILED SUBSTATION EQUIPMENT REPLACEMENT</v>
          </cell>
          <cell r="L4903" t="str">
            <v>217</v>
          </cell>
          <cell r="M4903" t="str">
            <v>Failed Substation Equip Replac</v>
          </cell>
          <cell r="N4903"/>
          <cell r="O4903" t="str">
            <v/>
          </cell>
          <cell r="P4903"/>
          <cell r="Q4903"/>
          <cell r="R4903" t="str">
            <v/>
          </cell>
          <cell r="S4903" t="str">
            <v xml:space="preserve">This Work Authorization (WA) will cover the cost to replace a failed capacitor at McKenzie Draw Switch 138kV.
Cliff Odom approved BI217
</v>
          </cell>
          <cell r="T4903" t="str">
            <v>This Work Authorization (WA) will cover the cost to replace a failed capacitor at McKenzie Draw Switch 138kV.
Cliff Odom approved BI217</v>
          </cell>
          <cell r="U4903"/>
          <cell r="V4903" t="str">
            <v>Angie Edwards</v>
          </cell>
          <cell r="W4903"/>
          <cell r="X4903" t="str">
            <v>Miguel Ortega</v>
          </cell>
          <cell r="Y4903" t="str">
            <v>METRO WEST</v>
          </cell>
          <cell r="Z4903" t="str">
            <v>ODESSA</v>
          </cell>
          <cell r="AA4903" t="str">
            <v>ODESSA</v>
          </cell>
          <cell r="AB4903" t="str">
            <v>Station</v>
          </cell>
          <cell r="AC4903" t="str">
            <v>0005813</v>
          </cell>
          <cell r="AD4903" t="str">
            <v>McKenzie Draw 138 KV Sw Sta</v>
          </cell>
          <cell r="AE4903" t="str">
            <v>In-Service</v>
          </cell>
          <cell r="AF4903" t="str">
            <v>Constr. Complete, Chargeable</v>
          </cell>
          <cell r="AG4903">
            <v>45581</v>
          </cell>
          <cell r="AH4903" t="str">
            <v>14383.7</v>
          </cell>
          <cell r="AI4903">
            <v>6626.49</v>
          </cell>
        </row>
        <row r="4904">
          <cell r="E4904" t="str">
            <v>0PT52201 -- WACO EAST SWITCH : REPLACE 3 FAILED CAPACITORS</v>
          </cell>
          <cell r="F4904" t="str">
            <v>WACO EAST SWITCH : REPLACE 3 FAILED CAPACITORS</v>
          </cell>
          <cell r="G4904" t="str">
            <v>Waco East Switch : Replace 3 Failed Capacitors</v>
          </cell>
          <cell r="H4904" t="str">
            <v>WA to replace 3 failed capacitors at Waco East Switch
I have Cliff Odom’s concurrence for BI# 217
Retire:
3 failed capacitors
Install:
3 new capacitors</v>
          </cell>
          <cell r="I4904" t="str">
            <v>CMPC</v>
          </cell>
          <cell r="J4904"/>
          <cell r="K4904"/>
          <cell r="L4904" t="str">
            <v>217</v>
          </cell>
          <cell r="M4904" t="str">
            <v>Failed Substation Equip Replac</v>
          </cell>
          <cell r="N4904"/>
          <cell r="O4904" t="str">
            <v/>
          </cell>
          <cell r="P4904"/>
          <cell r="Q4904"/>
          <cell r="R4904" t="str">
            <v/>
          </cell>
          <cell r="S4904" t="str">
            <v xml:space="preserve">WA to replace 3 failed capacitors at Waco East Switch
I have Cliff Odoms concurrence for BI# 217
Retire:
3 failed capacitors
Install:
3 new capacitors
</v>
          </cell>
          <cell r="T4904" t="str">
            <v>WA to replace 3 failed capacitors at Waco East Switch
I have Cliff Odoms concurrence for BI# 217
Retire:
3 failed capacitors
Install:
3 new capacitors</v>
          </cell>
          <cell r="U4904"/>
          <cell r="V4904" t="str">
            <v>Kenneth Hamilton</v>
          </cell>
          <cell r="W4904"/>
          <cell r="X4904"/>
          <cell r="Y4904" t="str">
            <v>SOUTHEAST</v>
          </cell>
          <cell r="Z4904" t="str">
            <v>WACO</v>
          </cell>
          <cell r="AA4904" t="str">
            <v>WACO</v>
          </cell>
          <cell r="AB4904" t="str">
            <v>Station</v>
          </cell>
          <cell r="AC4904" t="str">
            <v>0401411</v>
          </cell>
          <cell r="AD4904" t="str">
            <v>Waco, East 138Kv</v>
          </cell>
          <cell r="AE4904" t="str">
            <v>In-Service</v>
          </cell>
          <cell r="AF4904" t="str">
            <v>Closed</v>
          </cell>
          <cell r="AG4904">
            <v>45154</v>
          </cell>
          <cell r="AH4904" t="str">
            <v>7574.44</v>
          </cell>
          <cell r="AI4904">
            <v>6606.42</v>
          </cell>
        </row>
        <row r="4905">
          <cell r="E4905" t="str">
            <v>0PT48242 -- CARROLLTON FRANKFORD ROAD SUB : REPLACE HV ARRESTERS ON TRANSFORMER #3</v>
          </cell>
          <cell r="F4905" t="str">
            <v>CARROLLTON FRANKFORD ROAD SUB : REPLACE HV ARRESTERS ON TRANSFORMER #3</v>
          </cell>
          <cell r="G4905" t="str">
            <v>Carrollton Frankford Road Sub : Replace HV Arresters on Transformer #3</v>
          </cell>
          <cell r="H4905" t="str">
            <v>This Work Authorization (WA) will cover the cost to replace three HV Arresters on Transformer #3.</v>
          </cell>
          <cell r="I4905" t="str">
            <v>CMPC</v>
          </cell>
          <cell r="J4905"/>
          <cell r="K4905"/>
          <cell r="L4905" t="str">
            <v>211</v>
          </cell>
          <cell r="M4905" t="str">
            <v>Region Miscellaneous</v>
          </cell>
          <cell r="N4905"/>
          <cell r="O4905" t="str">
            <v/>
          </cell>
          <cell r="P4905"/>
          <cell r="Q4905"/>
          <cell r="R4905" t="str">
            <v/>
          </cell>
          <cell r="S4905" t="str">
            <v xml:space="preserve">This Work Authorization (WA) will cover the cost to replace three HV Arresters on Transformer #3.
</v>
          </cell>
          <cell r="T4905" t="str">
            <v>This Work Authorization (WA) will cover the cost to replace three HV Arresters on Transformer #3.</v>
          </cell>
          <cell r="U4905"/>
          <cell r="V4905" t="str">
            <v>Jardonn Smith</v>
          </cell>
          <cell r="W4905" t="str">
            <v>Tyler Peasley</v>
          </cell>
          <cell r="X4905"/>
          <cell r="Y4905" t="str">
            <v>METRO EAST</v>
          </cell>
          <cell r="Z4905" t="str">
            <v>NORTH DALLAS</v>
          </cell>
          <cell r="AA4905" t="str">
            <v>NORTH DALLAS</v>
          </cell>
          <cell r="AB4905" t="str">
            <v>Station</v>
          </cell>
          <cell r="AC4905" t="str">
            <v>0101434</v>
          </cell>
          <cell r="AD4905" t="str">
            <v>Carrollton-Frankford Rd,138Kv</v>
          </cell>
          <cell r="AE4905" t="str">
            <v>In-Service</v>
          </cell>
          <cell r="AF4905" t="str">
            <v>Closed</v>
          </cell>
          <cell r="AG4905">
            <v>44904</v>
          </cell>
          <cell r="AH4905" t="str">
            <v>11254.01</v>
          </cell>
          <cell r="AI4905">
            <v>6599.66</v>
          </cell>
        </row>
        <row r="4906">
          <cell r="E4906" t="str">
            <v>0PT47243 -- WICHITA FALLS RIVER BEND  SUB : REPLACE THREE FAILED 13.2KV DISCONNECTS</v>
          </cell>
          <cell r="F4906" t="str">
            <v>WICHITA FALLS RIVER BEND  SUB : REPLACE THREE FAILED 13.2KV DISCONNECTS</v>
          </cell>
          <cell r="G4906" t="str">
            <v>Wichita Falls River Bend  Sub : Replace Three Failed 13.2kV disconnects</v>
          </cell>
          <cell r="H4906" t="str">
            <v>Wichita Falls River Bend  Sub : Replace 13.2kV disconnects 
Budget Item per Michael Richey and Peter Babcock 
This WA is to replace three disconnect at Riverbend
Remove:
(3) 13.2kV Disconnects
Install:
(3) 13.2kV Disconnects</v>
          </cell>
          <cell r="I4906" t="str">
            <v>CMPC</v>
          </cell>
          <cell r="J4906"/>
          <cell r="K4906"/>
          <cell r="L4906" t="str">
            <v>217</v>
          </cell>
          <cell r="M4906" t="str">
            <v>Failed Substation Equip Replac</v>
          </cell>
          <cell r="N4906"/>
          <cell r="O4906" t="str">
            <v/>
          </cell>
          <cell r="P4906"/>
          <cell r="Q4906"/>
          <cell r="R4906" t="str">
            <v/>
          </cell>
          <cell r="S4906" t="str">
            <v xml:space="preserve">Wichita Falls River Bend Sub : Replace 13.2kV disconnects
Budget Item per Michael Richey and Peter Babcock
Remove:(3) 13.2kV Disconnects
Install:(3) 13.2kV Disconnects
</v>
          </cell>
          <cell r="T4906" t="str">
            <v>Wichita Falls River Bend Sub : Replace 13.2kV disconnects
Budget Item per Michael Richey and Peter Babcock
Remove:(3) 13.2kV Disconnects
Install:(3) 13.2kV Disconnects</v>
          </cell>
          <cell r="U4906"/>
          <cell r="V4906" t="str">
            <v>Kristin Rangel</v>
          </cell>
          <cell r="W4906"/>
          <cell r="X4906"/>
          <cell r="Y4906" t="str">
            <v>METRO WEST</v>
          </cell>
          <cell r="Z4906" t="str">
            <v>WICHITA FALLS</v>
          </cell>
          <cell r="AA4906" t="str">
            <v>WICHITA FALLS</v>
          </cell>
          <cell r="AB4906" t="str">
            <v>Station</v>
          </cell>
          <cell r="AC4906" t="str">
            <v>0005911</v>
          </cell>
          <cell r="AD4906" t="str">
            <v>Riverbend 138-12.5Kv</v>
          </cell>
          <cell r="AE4906" t="str">
            <v>In-Service</v>
          </cell>
          <cell r="AF4906" t="str">
            <v>Closed</v>
          </cell>
          <cell r="AG4906">
            <v>44756</v>
          </cell>
          <cell r="AH4906" t="str">
            <v>19859.93</v>
          </cell>
          <cell r="AI4906">
            <v>6587.98</v>
          </cell>
        </row>
        <row r="4907">
          <cell r="E4907" t="str">
            <v>0PT53183 -- MAYFIELD SUB : REPLACEMENT OF MAYFIELD XFMR#2 90 VOLTAGE REGULATING RELAY</v>
          </cell>
          <cell r="F4907" t="str">
            <v>MAYFIELD SUB : REPLACEMENT OF MAYFIELD XFMR#2 90 VOLTAGE REGULATING RELAY</v>
          </cell>
          <cell r="G4907" t="str">
            <v>Mayfield Sub : Replacement of Mayfield XFMR#2 90 Voltage Regulating Relay</v>
          </cell>
          <cell r="H4907" t="str">
            <v>This WA is an estimated cost to Replacement of Mayfield XFMR#2 90 Voltage Regulating Relay
Remove: 90 Relay
Install: Beckwith Electric M-2001D Coltage Regulating Relay; M-2067B Adapter Panel
1/9/24- Revised labor not all personnel utilized</v>
          </cell>
          <cell r="I4907" t="str">
            <v>CMPC</v>
          </cell>
          <cell r="J4907"/>
          <cell r="K4907"/>
          <cell r="L4907" t="str">
            <v>211</v>
          </cell>
          <cell r="M4907" t="str">
            <v>Region Miscellaneous</v>
          </cell>
          <cell r="N4907"/>
          <cell r="O4907" t="str">
            <v/>
          </cell>
          <cell r="P4907"/>
          <cell r="Q4907"/>
          <cell r="R4907" t="str">
            <v/>
          </cell>
          <cell r="S4907" t="str">
            <v xml:space="preserve">This WA is an estimated cost to Replacement of Mayfield XFMR#2 90 Voltage Regulating Relay
Remove: 90 RelayInstall: Beckwith Electric M-2001D Coltage Regulating Relay; M-2067B Adapter Panel
</v>
          </cell>
          <cell r="T4907" t="str">
            <v>This WA is an estimated cost to Replacement of Mayfield XFMR#2 90 Voltage Regulating Relay
Remove: 90 RelayInstall: Beckwith Electric M-2001D Coltage Regulating Relay; M-2067B Adapter Panel</v>
          </cell>
          <cell r="U4907"/>
          <cell r="V4907" t="str">
            <v>Martha Mata</v>
          </cell>
          <cell r="W4907" t="str">
            <v>Kevin Hollis</v>
          </cell>
          <cell r="X4907" t="str">
            <v>Barry Hance</v>
          </cell>
          <cell r="Y4907" t="str">
            <v>METRO EAST</v>
          </cell>
          <cell r="Z4907" t="str">
            <v>DALLAS</v>
          </cell>
          <cell r="AA4907" t="str">
            <v>DALLAS</v>
          </cell>
          <cell r="AB4907" t="str">
            <v>Station</v>
          </cell>
          <cell r="AC4907" t="str">
            <v>0005637</v>
          </cell>
          <cell r="AD4907" t="str">
            <v>Mayfield 138 Kv</v>
          </cell>
          <cell r="AE4907" t="str">
            <v>In-Service</v>
          </cell>
          <cell r="AF4907" t="str">
            <v>Closed</v>
          </cell>
          <cell r="AG4907">
            <v>45286</v>
          </cell>
          <cell r="AH4907" t="str">
            <v>8834.05</v>
          </cell>
          <cell r="AI4907">
            <v>6586.6</v>
          </cell>
        </row>
        <row r="4908">
          <cell r="E4908" t="str">
            <v>0PT55293 -- LUFKIN SOUTH SUB - REDLAND SWITCH 138 KV LINE : REPLACE 1 CROSSARM AND 1 PORCELAIN INSULATOR STRING (TSP24019)</v>
          </cell>
          <cell r="F4908" t="str">
            <v>LUFKIN SOUTH SUB - REDLAND SWITCH 138 KV LINE : REPLACE 1 CROSSARM AND 1 PORCELAIN INSULATOR STRING (TSP24019)</v>
          </cell>
          <cell r="G4908" t="str">
            <v>Lufkin South Sub - Redland Switch 138 kV Line : Replace 1 crossarm and 1 porcelain insulator string (TSP24019)</v>
          </cell>
          <cell r="H4908" t="str">
            <v>This WA will cover the cost to replace 1 crossarm and 1 porcelain insulator string at Lufkin South-Redland Switch 138KV line. Oncor will do the work.
This is storm damage from 05/28/2024. (TSP24019)
Frame: 6/1
Remove: 1 wood crossarm arm
Replace: 1 steel crossarm arm
Frame:6/1
Remove: 1 porcelain insulator string
Replace: 1 porcelain insulator string</v>
          </cell>
          <cell r="I4908" t="str">
            <v>CMPC</v>
          </cell>
          <cell r="J4908" t="str">
            <v>Failed Equipment and Storm Damage</v>
          </cell>
          <cell r="K4908" t="str">
            <v>BI 403_STORM DAMAGE</v>
          </cell>
          <cell r="L4908" t="str">
            <v>403</v>
          </cell>
          <cell r="M4908" t="str">
            <v>Storm Damage</v>
          </cell>
          <cell r="N4908"/>
          <cell r="O4908" t="str">
            <v/>
          </cell>
          <cell r="P4908"/>
          <cell r="Q4908"/>
          <cell r="R4908" t="str">
            <v/>
          </cell>
          <cell r="S4908" t="str">
            <v xml:space="preserve">This WA will cover the cost to replace 1 crossarm and 1 porcelain insulator string at Lufkin South-Redland Switch 138KV line. Oncor will do the work.This is storm damage from 05/28/2024. (TSP24019)
Frame: 6/1Remove: 1 wood crossarm armReplace: 1 steel crossarm arm
Frame:6/1
Remove: 1 porcelain insulator string
Replace: 1 porcelain insulator string
</v>
          </cell>
          <cell r="T4908" t="str">
            <v>This WA will cover the cost to replace 1 crossarm and 1 porcelain insulator string at Lufkin South-Redland Switch 138KV line. Oncor will do the work.This is storm damage from 05/28/2024. (TSP24019)
Frame: 6/1Remove: 1 wood crossarm armReplace: 1 steel crossarm arm
Frame:6/1
Remove: 1 porcelain insulator string
Replace: 1 porcelain insulator string</v>
          </cell>
          <cell r="U4908"/>
          <cell r="V4908" t="str">
            <v>Melissa Dunn</v>
          </cell>
          <cell r="W4908"/>
          <cell r="X4908" t="str">
            <v>David Luna</v>
          </cell>
          <cell r="Y4908" t="str">
            <v>SOUTHEAST</v>
          </cell>
          <cell r="Z4908" t="str">
            <v>TYLER</v>
          </cell>
          <cell r="AA4908" t="str">
            <v>LUFKIN</v>
          </cell>
          <cell r="AB4908" t="str">
            <v>Line</v>
          </cell>
          <cell r="AC4908" t="str">
            <v>0200422</v>
          </cell>
          <cell r="AD4908" t="str">
            <v>Herty,N-Lufkin,S</v>
          </cell>
          <cell r="AE4908" t="str">
            <v>In-Service</v>
          </cell>
          <cell r="AF4908" t="str">
            <v>Closed</v>
          </cell>
          <cell r="AG4908">
            <v>45510</v>
          </cell>
          <cell r="AH4908" t="str">
            <v>7692.52</v>
          </cell>
          <cell r="AI4908">
            <v>6582.96</v>
          </cell>
        </row>
        <row r="4909">
          <cell r="E4909" t="str">
            <v>0PT56648 -- CITY VIEW SUB - WICHITA FALLS PPG OXYGEN 138 KV LINE : REPLACE CROSSARM</v>
          </cell>
          <cell r="F4909" t="str">
            <v>CITY VIEW SUB - WICHITA FALLS PPG OXYGEN 138 KV LINE : REPLACE CROSSARM</v>
          </cell>
          <cell r="G4909" t="str">
            <v>City View Sub - Wichita Falls PPG Oxygen 138 kV Line : Replace crossarm</v>
          </cell>
          <cell r="H4909" t="str">
            <v>This Work Authorization (WA) will cover the cost to replace crossarm on the City View-Wichita Falls PPG Oxygen 138kV line as detailed below:
Structure 10/9
Remove: One (1) 30' Wood crossarm
Install: One (1) 30' Steel crossarm</v>
          </cell>
          <cell r="I4909" t="str">
            <v>CMPC</v>
          </cell>
          <cell r="J4909" t="str">
            <v>Region Reactive</v>
          </cell>
          <cell r="K4909" t="str">
            <v>BI 121_CROSSARM REPLACEMENTS</v>
          </cell>
          <cell r="L4909" t="str">
            <v>121</v>
          </cell>
          <cell r="M4909" t="str">
            <v>Crossarm Replacement</v>
          </cell>
          <cell r="N4909"/>
          <cell r="O4909" t="str">
            <v/>
          </cell>
          <cell r="P4909"/>
          <cell r="Q4909"/>
          <cell r="R4909" t="str">
            <v/>
          </cell>
          <cell r="S4909" t="str">
            <v xml:space="preserve">This Work Authorization (WA) will cover the cost to replace crossarm on the City View-Wichita Falls PPG Oxygen 138kV line as detailed below:
Structure 10/9Remove: One (1) 30' Wood crossarmInstall: One (1) 30' Steel crossarm
</v>
          </cell>
          <cell r="T4909" t="str">
            <v>This Work Authorization (WA) will cover the cost to replace crossarm on the City View-Wichita Falls PPG Oxygen 138kV line as detailed below:
Structure 10/9Remove: One (1) 30' Wood crossarmInstall: One (1) 30' Steel crossarm</v>
          </cell>
          <cell r="U4909"/>
          <cell r="V4909" t="str">
            <v>Priscilla Martinez</v>
          </cell>
          <cell r="W4909"/>
          <cell r="X4909" t="str">
            <v>Miguel Ortega</v>
          </cell>
          <cell r="Y4909" t="str">
            <v>METRO WEST</v>
          </cell>
          <cell r="Z4909" t="str">
            <v>WICHITA FALLS</v>
          </cell>
          <cell r="AA4909" t="str">
            <v>WICHITA FALLS</v>
          </cell>
          <cell r="AB4909" t="str">
            <v>Line</v>
          </cell>
          <cell r="AC4909" t="str">
            <v>0007312</v>
          </cell>
          <cell r="AD4909" t="str">
            <v>Wichita Falls Ses - Ppg 138Kv</v>
          </cell>
          <cell r="AE4909" t="str">
            <v>In-Service</v>
          </cell>
          <cell r="AF4909" t="str">
            <v>Constr. Complete, Chargeable</v>
          </cell>
          <cell r="AG4909">
            <v>45630</v>
          </cell>
          <cell r="AH4909" t="str">
            <v>8254.34</v>
          </cell>
          <cell r="AI4909">
            <v>6575.37</v>
          </cell>
        </row>
        <row r="4910">
          <cell r="E4910" t="str">
            <v>0PG52789 -- 2023 SWEETWATER GP : PURCHASE ICE MACHINE</v>
          </cell>
          <cell r="F4910" t="str">
            <v>2023 SWEETWATER GP : PURCHASE ICE MACHINE</v>
          </cell>
          <cell r="G4910" t="str">
            <v>2023 Sweetwater GP : Purchase Ice Machine</v>
          </cell>
          <cell r="H4910" t="str">
            <v>This general plant WA is for the estimated cost to purchase a new ice machine at the Sweetwater Transmission office.
Contact : Jerry  Murphree ( 325-235-6417)
QTY 1 : HOSHIZ 320 LB Crescent Cuber - PN : KM - 350MAJ :  ($4,470)
QTY 1 : HOSHIZ Bin :  ($1,455)</v>
          </cell>
          <cell r="I4910" t="str">
            <v>GP</v>
          </cell>
          <cell r="J4910"/>
          <cell r="K4910"/>
          <cell r="L4910" t="str">
            <v>810</v>
          </cell>
          <cell r="M4910" t="str">
            <v>General Plant Structures</v>
          </cell>
          <cell r="N4910"/>
          <cell r="O4910" t="str">
            <v/>
          </cell>
          <cell r="P4910"/>
          <cell r="Q4910"/>
          <cell r="R4910" t="str">
            <v/>
          </cell>
          <cell r="S4910" t="str">
            <v xml:space="preserve">This general plant WA is for the estimated cost to purchase a new ice machine at the Sweetwater Transmission office.Contact : Jerry Murphree ( 325-235-6417)
QTY 1 : HOSHIZ 320 LB Crescent Cuber - PN : KM - 350MAJ : ($4,470)QTY 1 : HOSHIZ Bin : ($1,455)
</v>
          </cell>
          <cell r="T4910" t="str">
            <v>This general plant WA is for the estimated cost to purchase a new ice machine at the Sweetwater Transmission office.Contact : Jerry Murphree ( 325-235-6417)
QTY 1 : HOSHIZ 320 LB Crescent Cuber - PN : KM - 350MAJ : ($4,470)QTY 1 : HOSHIZ Bin : ($1,455)</v>
          </cell>
          <cell r="U4910"/>
          <cell r="V4910" t="str">
            <v>Gretchen Koehling</v>
          </cell>
          <cell r="W4910"/>
          <cell r="X4910"/>
          <cell r="Y4910" t="str">
            <v>METRO WEST</v>
          </cell>
          <cell r="Z4910" t="str">
            <v>SWEETWATER</v>
          </cell>
          <cell r="AA4910" t="str">
            <v>SWEETWATER</v>
          </cell>
          <cell r="AB4910" t="str">
            <v>N/A</v>
          </cell>
          <cell r="AC4910" t="str">
            <v>0002430</v>
          </cell>
          <cell r="AD4910" t="str">
            <v>Sweetwater T&amp;D Service Center</v>
          </cell>
          <cell r="AE4910" t="str">
            <v>In-Service</v>
          </cell>
          <cell r="AF4910" t="str">
            <v>Closed</v>
          </cell>
          <cell r="AG4910">
            <v>45228</v>
          </cell>
          <cell r="AH4910" t="str">
            <v>6810.06</v>
          </cell>
          <cell r="AI4910">
            <v>6570.62</v>
          </cell>
        </row>
        <row r="4911">
          <cell r="E4911" t="str">
            <v>0PT50432 -- LAWTHER DRIVE SUB : REPLACEMENT OF EXISTING (3 EACH) 138 KV PORCELAIN SURGE ARRESTERS AT LAWTHER DR - TRF01</v>
          </cell>
          <cell r="F4911" t="str">
            <v>LAWTHER DRIVE SUB : REPLACEMENT OF EXISTING (3 EACH) 138 KV PORCELAIN SURGE ARRESTERS AT LAWTHER DR - TRF01</v>
          </cell>
          <cell r="G4911" t="str">
            <v>LAWTHER DRIVE Sub : REPLACEMENT OF EXISTING (3 EACH) 138 kV PORCELAIN SURGE ARRESTERS AT LAWTHER DR - TRF01</v>
          </cell>
          <cell r="H4911" t="str">
            <v>THIS WA IS FOR THE REMOVAL OF THE EXISTING PORCELAIN SURGE ARRESTERS, THE TESTING AND INSTALLATION OF NEW POLYMER SURGE ARRESTERS AT LAWTHER DR - TRF01
REVISIONS 10/27: LABOR WAS OVER ESTIMATED DIDN'T NEED 2 CREWS</v>
          </cell>
          <cell r="I4911" t="str">
            <v>CMPC</v>
          </cell>
          <cell r="J4911"/>
          <cell r="K4911"/>
          <cell r="L4911" t="str">
            <v>211</v>
          </cell>
          <cell r="M4911" t="str">
            <v>Region Miscellaneous</v>
          </cell>
          <cell r="N4911"/>
          <cell r="O4911" t="str">
            <v/>
          </cell>
          <cell r="P4911"/>
          <cell r="Q4911"/>
          <cell r="R4911" t="str">
            <v/>
          </cell>
          <cell r="S4911" t="str">
            <v xml:space="preserve">THIS WA IS FOR THE REMOVAL OF THE EXISTING PORCELAIN SURGE ARRESTERS, THE TESTING AND INSTALLATION OF NEW POLYMER SURGE ARRESTERS AT LAWTHER DR - TRF01
</v>
          </cell>
          <cell r="T4911" t="str">
            <v>THIS WA IS FOR THE REMOVAL OF THE EXISTING PORCELAIN SURGE ARRESTERS, THE TESTING AND INSTALLATION OF NEW POLYMER SURGE ARRESTERS AT LAWTHER DR - TRF01</v>
          </cell>
          <cell r="U4911"/>
          <cell r="V4911" t="str">
            <v>Martha Mata</v>
          </cell>
          <cell r="W4911"/>
          <cell r="X4911" t="str">
            <v>Barry Hance</v>
          </cell>
          <cell r="Y4911" t="str">
            <v>METRO EAST</v>
          </cell>
          <cell r="Z4911" t="str">
            <v>DALLAS</v>
          </cell>
          <cell r="AA4911" t="str">
            <v>DALLAS</v>
          </cell>
          <cell r="AB4911" t="str">
            <v>Station</v>
          </cell>
          <cell r="AC4911" t="str">
            <v>0000529</v>
          </cell>
          <cell r="AD4911" t="str">
            <v>Lawther Dr S/Station T&amp;D</v>
          </cell>
          <cell r="AE4911" t="str">
            <v>In-Service</v>
          </cell>
          <cell r="AF4911" t="str">
            <v>Closed</v>
          </cell>
          <cell r="AG4911">
            <v>45229</v>
          </cell>
          <cell r="AH4911" t="str">
            <v>9769.67</v>
          </cell>
          <cell r="AI4911">
            <v>6567.03</v>
          </cell>
        </row>
        <row r="4912">
          <cell r="E4912" t="str">
            <v>0PT50190 -- PLANO COMMUNICATIONS PKWY SUB : REPLACE PORCELAIN 138KV LIGHTNING ARRESTERS ON TRF #1</v>
          </cell>
          <cell r="F4912" t="str">
            <v>PLANO COMMUNICATIONS PKWY SUB : REPLACE PORCELAIN 138KV LIGHTNING ARRESTERS ON TRF #1</v>
          </cell>
          <cell r="G4912" t="str">
            <v>Plano Communications Pkwy Sub : Replace Porcelain 138kv Lightning Arresters on TRF #1</v>
          </cell>
          <cell r="H4912" t="str">
            <v>This WA is to cover the cost to replace three Porcelain 138kv Lightning Arresters on TRF #1.</v>
          </cell>
          <cell r="I4912" t="str">
            <v>CMPC</v>
          </cell>
          <cell r="J4912"/>
          <cell r="K4912"/>
          <cell r="L4912" t="str">
            <v>211</v>
          </cell>
          <cell r="M4912" t="str">
            <v>Region Miscellaneous</v>
          </cell>
          <cell r="N4912"/>
          <cell r="O4912" t="str">
            <v/>
          </cell>
          <cell r="P4912"/>
          <cell r="Q4912"/>
          <cell r="R4912" t="str">
            <v/>
          </cell>
          <cell r="S4912" t="str">
            <v xml:space="preserve">This WA is to cover the cost to replace three Porcelain 138kv Lighting Arresters on TRF #1.
</v>
          </cell>
          <cell r="T4912" t="str">
            <v>This WA is to cover the cost to replace three Porcelain 138kv Lighting Arresters on TRF #1.</v>
          </cell>
          <cell r="U4912"/>
          <cell r="V4912" t="str">
            <v>Samantha Bogusch</v>
          </cell>
          <cell r="W4912" t="str">
            <v>Barron Proffitt</v>
          </cell>
          <cell r="X4912"/>
          <cell r="Y4912" t="str">
            <v>METRO EAST</v>
          </cell>
          <cell r="Z4912" t="str">
            <v>NORTH DALLAS</v>
          </cell>
          <cell r="AA4912" t="str">
            <v>NORTH DALLAS</v>
          </cell>
          <cell r="AB4912" t="str">
            <v>Station</v>
          </cell>
          <cell r="AC4912" t="str">
            <v>0101634</v>
          </cell>
          <cell r="AD4912" t="str">
            <v>Communications Parkway 138-25</v>
          </cell>
          <cell r="AE4912" t="str">
            <v>In-Service</v>
          </cell>
          <cell r="AF4912" t="str">
            <v>Closed</v>
          </cell>
          <cell r="AG4912">
            <v>45127</v>
          </cell>
          <cell r="AH4912" t="str">
            <v>10164.23</v>
          </cell>
          <cell r="AI4912">
            <v>6564.3</v>
          </cell>
        </row>
        <row r="4913">
          <cell r="E4913" t="str">
            <v>0PT53350 -- WEST DALLAS SUB : WDAL-TRF02 REPLACEMENT OF EXISTING (3 EACH) 138 KV PORCELAIN SURGE ARRESTERS WITH NEW (3 EACH) 138KV POLYMER SURGE ARRESTERS</v>
          </cell>
          <cell r="F4913" t="str">
            <v>WEST DALLAS SUB : WDAL-TRF02 REPLACEMENT OF EXISTING (3 EACH) 138 KV PORCELAIN SURGE ARRESTERS WITH NEW (3 EACH) 138KV POLYMER SURGE ARRESTERS</v>
          </cell>
          <cell r="G4913" t="str">
            <v>WEST DALLAS Sub : WDAL-TRF02 REPLACEMENT OF EXISTING (3 EACH) 138 kV PORCELAIN SURGE ARRESTERS WITH NEW (3 EACH) 138kV POLYMER SURGE ARRESTERS</v>
          </cell>
          <cell r="H4913" t="str">
            <v>THIS WA IS FOR THE REMOVAL OF THE EXISTING PORCELAIN SURGE ARRESTERS, THE TESTING AND INSTALLATION OF NEW POLYMER SURGE ARRESTERS AT WEST DALLAS TRF02
USE OF BI 217 APPROVED CLIFF ODOM
REMOVE: EXISTING (3 EACH) PORCELAIN SURGE ARRESTERS
INSTALL: NEW (3 EACH) POLYMER SURGE ARRESTERS
1/9/24- revised not all personnel utilized</v>
          </cell>
          <cell r="I4913" t="str">
            <v>CMPC</v>
          </cell>
          <cell r="J4913"/>
          <cell r="K4913"/>
          <cell r="L4913" t="str">
            <v>217</v>
          </cell>
          <cell r="M4913" t="str">
            <v>Failed Substation Equip Replac</v>
          </cell>
          <cell r="N4913"/>
          <cell r="O4913" t="str">
            <v/>
          </cell>
          <cell r="P4913"/>
          <cell r="Q4913"/>
          <cell r="R4913" t="str">
            <v/>
          </cell>
          <cell r="S4913" t="str">
            <v xml:space="preserve">THIS WA IS FOR THE REMOVAL OF THE EXISTING PORCELAIN SURGE ARRESTERS, THE TESTING AND INSTALLATION OF NEW POLYMER SURGE ARRESTERS ATWEST DALLAS TRF02
USE OF BI 217 APPROVED CLIFF ODOM
REMOVE: EXISTING (3 EACH) PORCELAIN SURGE ARRESTERS
INSTALL: NEW (3 EACH) POLYMER SURGE ARRESTERS
</v>
          </cell>
          <cell r="T4913" t="str">
            <v>THIS WA IS FOR THE REMOVAL OF THE EXISTING PORCELAIN SURGE ARRESTERS, THE TESTING AND INSTALLATION OF NEW POLYMER SURGE ARRESTERS ATWEST DALLAS TRF02
USE OF BI 217 APPROVED CLIFF ODOM
REMOVE: EXISTING (3 EACH) PORCELAIN SURGE ARRESTERS
INSTALL: NEW (3 EACH) POLYMER SURGE ARRESTERS</v>
          </cell>
          <cell r="U4913"/>
          <cell r="V4913" t="str">
            <v>Martha Mata</v>
          </cell>
          <cell r="W4913"/>
          <cell r="X4913" t="str">
            <v>Barry Hance</v>
          </cell>
          <cell r="Y4913" t="str">
            <v>METRO EAST</v>
          </cell>
          <cell r="Z4913" t="str">
            <v>DALLAS</v>
          </cell>
          <cell r="AA4913" t="str">
            <v>DALLAS</v>
          </cell>
          <cell r="AB4913" t="str">
            <v>Station</v>
          </cell>
          <cell r="AC4913" t="str">
            <v>0000547</v>
          </cell>
          <cell r="AD4913" t="str">
            <v>West Dallas S/Station T&amp;D</v>
          </cell>
          <cell r="AE4913" t="str">
            <v>In-Service</v>
          </cell>
          <cell r="AF4913" t="str">
            <v>Closed</v>
          </cell>
          <cell r="AG4913">
            <v>45286</v>
          </cell>
          <cell r="AH4913" t="str">
            <v>9769.67</v>
          </cell>
          <cell r="AI4913">
            <v>6563.44</v>
          </cell>
        </row>
        <row r="4914">
          <cell r="E4914" t="str">
            <v>0PT53549 -- ADAMS TERMINAL SUB : REPLACE 3 FAILED LIGHTNING ARRESTORS - T.KOESLER</v>
          </cell>
          <cell r="F4914" t="str">
            <v>ADAMS TERMINAL SUB : REPLACE 3 FAILED LIGHTNING ARRESTORS - T.KOESLER</v>
          </cell>
          <cell r="G4914" t="str">
            <v>Adams Terminal Sub : Replace 3 Failed Lightning Arrestors - T.Koesler</v>
          </cell>
          <cell r="H4914" t="str">
            <v>This WA is to cover the cost to Replace (3) 138Kv  Failed Lightning Arrestors
Budget Item # 217: Approved by Cliff Odom on 11.28.2023</v>
          </cell>
          <cell r="I4914" t="str">
            <v>CMPC</v>
          </cell>
          <cell r="J4914"/>
          <cell r="K4914"/>
          <cell r="L4914" t="str">
            <v>217</v>
          </cell>
          <cell r="M4914" t="str">
            <v>Failed Substation Equip Replac</v>
          </cell>
          <cell r="N4914"/>
          <cell r="O4914" t="str">
            <v/>
          </cell>
          <cell r="P4914"/>
          <cell r="Q4914"/>
          <cell r="R4914" t="str">
            <v/>
          </cell>
          <cell r="S4914" t="str">
            <v xml:space="preserve">This WA is to cover the cost to Replace (3) 138Kv Failed Lightning Arrestors
Budget Item # 217: Approved by Cliff Odom on 11.28.2023
</v>
          </cell>
          <cell r="T4914" t="str">
            <v>This WA is to cover the cost to Replace (3) 138Kv Failed Lightning Arrestors
Budget Item # 217: Approved by Cliff Odom on 11.28.2023</v>
          </cell>
          <cell r="U4914"/>
          <cell r="V4914" t="str">
            <v>Marissa Cassidy</v>
          </cell>
          <cell r="W4914"/>
          <cell r="X4914" t="str">
            <v>Miguel Ortega</v>
          </cell>
          <cell r="Y4914" t="str">
            <v>METRO WEST</v>
          </cell>
          <cell r="Z4914" t="str">
            <v>FORT WORTH</v>
          </cell>
          <cell r="AA4914" t="str">
            <v>FORT WORTH</v>
          </cell>
          <cell r="AB4914" t="str">
            <v>Station</v>
          </cell>
          <cell r="AC4914" t="str">
            <v>0007155</v>
          </cell>
          <cell r="AD4914" t="str">
            <v>Adams - Epdc 138Kv</v>
          </cell>
          <cell r="AE4914" t="str">
            <v>In-Service</v>
          </cell>
          <cell r="AF4914" t="str">
            <v>Closed</v>
          </cell>
          <cell r="AG4914">
            <v>45274</v>
          </cell>
          <cell r="AH4914" t="str">
            <v>11714.09</v>
          </cell>
          <cell r="AI4914">
            <v>6562</v>
          </cell>
        </row>
        <row r="4915">
          <cell r="E4915" t="str">
            <v>0PT52663 -- RAY ROBERTS SWITCH : REPLACE FAILED BASEBOARD ON TELVENT RTU</v>
          </cell>
          <cell r="F4915" t="str">
            <v>RAY ROBERTS SWITCH : REPLACE FAILED BASEBOARD ON TELVENT RTU</v>
          </cell>
          <cell r="G4915" t="str">
            <v>Ray Roberts Switch : Replace failed Baseboard on Telvent RTU</v>
          </cell>
          <cell r="H4915" t="str">
            <v>This WA is for replacing a failed Telvent Baseboard.
Cliff Odom approved the use of BI 217
REVISED 12/13/2023: Adjust labor to reflect actual man hours used.  Job required less than estimated.  BW</v>
          </cell>
          <cell r="I4915" t="str">
            <v>CMPC</v>
          </cell>
          <cell r="J4915"/>
          <cell r="K4915"/>
          <cell r="L4915" t="str">
            <v>217</v>
          </cell>
          <cell r="M4915" t="str">
            <v>Failed Substation Equip Replac</v>
          </cell>
          <cell r="N4915"/>
          <cell r="O4915" t="str">
            <v/>
          </cell>
          <cell r="P4915"/>
          <cell r="Q4915"/>
          <cell r="R4915" t="str">
            <v/>
          </cell>
          <cell r="S4915" t="str">
            <v xml:space="preserve">This WA is for replacing a failed Telvent Baseboard
</v>
          </cell>
          <cell r="T4915" t="str">
            <v>This WA is for replacing a failed Telvent Baseboard</v>
          </cell>
          <cell r="U4915"/>
          <cell r="V4915" t="str">
            <v>Brenda Walston</v>
          </cell>
          <cell r="W4915"/>
          <cell r="X4915" t="str">
            <v>Barry Hance</v>
          </cell>
          <cell r="Y4915" t="str">
            <v>METRO EAST</v>
          </cell>
          <cell r="Z4915" t="str">
            <v>TEXOMA</v>
          </cell>
          <cell r="AA4915" t="str">
            <v>TEXOMA</v>
          </cell>
          <cell r="AB4915" t="str">
            <v>Station</v>
          </cell>
          <cell r="AC4915" t="str">
            <v>0301484</v>
          </cell>
          <cell r="AD4915" t="str">
            <v>Ray Roberts Switch</v>
          </cell>
          <cell r="AE4915" t="str">
            <v>In-Service</v>
          </cell>
          <cell r="AF4915" t="str">
            <v>Closed</v>
          </cell>
          <cell r="AG4915">
            <v>45278</v>
          </cell>
          <cell r="AH4915" t="str">
            <v>8596.6</v>
          </cell>
          <cell r="AI4915">
            <v>6554.01</v>
          </cell>
        </row>
        <row r="4916">
          <cell r="E4916" t="str">
            <v>0PT45597 -- LOVEBIRD SUB : RELAY UPGRADE ON FEEDERS 4, 5, AND 8 FOR DA (DECOUPLED)</v>
          </cell>
          <cell r="F4916" t="str">
            <v>LOVEBIRD SUB : RELAY UPGRADE ON FEEDERS 4, 5, AND 8 FOR DA (DECOUPLED)</v>
          </cell>
          <cell r="G4916" t="str">
            <v>Lovebird Sub : Relay Upgrade on Feeders 4, 5, and 8 for DA (Decoupled)</v>
          </cell>
          <cell r="H4916" t="str">
            <v>Upgrade relaying on Feeders 4, 5, and 8. This will include the associated telecommunication equipment and cables necessary Distribution Automation (DA).</v>
          </cell>
          <cell r="I4916" t="str">
            <v>CMPC</v>
          </cell>
          <cell r="J4916"/>
          <cell r="K4916"/>
          <cell r="L4916" t="str">
            <v>407</v>
          </cell>
          <cell r="M4916" t="str">
            <v>Distribution Automation (CMPC)</v>
          </cell>
          <cell r="N4916" t="str">
            <v>2021DA</v>
          </cell>
          <cell r="O4916" t="str">
            <v/>
          </cell>
          <cell r="P4916" t="str">
            <v>This work is being performed as part of the Oncor Capital Distribution project to upgrade the distribution system.</v>
          </cell>
          <cell r="Q4916"/>
          <cell r="R4916" t="str">
            <v/>
          </cell>
          <cell r="S4916" t="str">
            <v xml:space="preserve">This work authorization was originally authorized for $66,910 to establish the station communications and is being revised to an estimated cost of $855,984 to cover the full scope of the project. The revision in cost is to capture the entire cost of the project including all labor, material, and construction to implement distribution automation (DA) for Lovebird Sub Feeders 4, 5, and 8 in an indoor switchgear including the full rung of each feeder. The scope of this project includes replacing six (6) electromechanical feeder relays (feeders 3, 4, 5, 6, 7, and 8) with a Suburban IV retrofit feeder plate, replacing three (3) electromechanical relays in feeder Bus-Ties (T3, T5, and T7) with a retrofit plate, and replacing four (4) lockout relays. This includes installing one (1) SCADA Pack, one (1) SpeedNet Gateway, one (1) SEL-2407 satellite clock, and installing associated telecommunication equipment and cables necessary to establish distribution automation functionality at Lovebird Sub.
This work is being performed as part of the Oncor Capital Distribution project to upgrade the distribution system.
</v>
          </cell>
          <cell r="T4916" t="str">
            <v>This work authorization was originally authorized for $66,910 to establish the station communications and is being revised to an estimated cost of $855,984 to cover the full scope of the project. The revision in cost is to capture the entire cost of the project including all labor, material, and construction to implement distribution automation (DA) for Lovebird Sub Feeders 4, 5, and 8 in an indoor switchgear including the full rung of each feeder. The scope of this project includes replacing six (6) electromechanical feeder relays (feeders 3, 4, 5, 6, 7, and 8) with a Suburban IV retrofit feeder plate, replacing three (3) electromechanical relays in feeder Bus-Ties (T3, T5, and T7) with a retrofit plate, and replacing four (4) lockout relays. This includes installing one (1) SCADA Pack, one (1) SpeedNet Gateway, one (1) SEL-2407 satellite clock, and installing associated telecommunication equipment and cables necessary to establish distribution automation functionality at Lovebird Sub.</v>
          </cell>
          <cell r="U4916" t="str">
            <v>POWER ENGINEERS INC</v>
          </cell>
          <cell r="V4916" t="str">
            <v>Mark Levesque</v>
          </cell>
          <cell r="W4916" t="str">
            <v>Adam Linker</v>
          </cell>
          <cell r="X4916" t="str">
            <v>Barry Hance</v>
          </cell>
          <cell r="Y4916" t="str">
            <v>METRO EAST</v>
          </cell>
          <cell r="Z4916" t="str">
            <v>DALLAS</v>
          </cell>
          <cell r="AA4916" t="str">
            <v>DALLAS</v>
          </cell>
          <cell r="AB4916" t="str">
            <v>Station</v>
          </cell>
          <cell r="AC4916" t="str">
            <v>0000590</v>
          </cell>
          <cell r="AD4916" t="str">
            <v>Lovebird S/Sta T&amp;D</v>
          </cell>
          <cell r="AE4916" t="str">
            <v>In-Service</v>
          </cell>
          <cell r="AF4916" t="str">
            <v>Closed</v>
          </cell>
          <cell r="AG4916">
            <v>45198</v>
          </cell>
          <cell r="AH4916" t="str">
            <v>855984.88</v>
          </cell>
          <cell r="AI4916">
            <v>435220.23</v>
          </cell>
        </row>
        <row r="4917">
          <cell r="E4917" t="str">
            <v>0PT52305 -- CRANE ATLANTIC SUBSTATION : 10-YEAR LEASE RENEWAL</v>
          </cell>
          <cell r="F4917" t="str">
            <v>CRANE ATLANTIC SUBSTATION : 10-YEAR LEASE RENEWAL</v>
          </cell>
          <cell r="G4917" t="str">
            <v>Crane Atlantic Substation : 10-Year Lease Renewal</v>
          </cell>
          <cell r="H4917" t="str">
            <v>10-Year Renewal of Commercial Lease No. 8204 (E-27079) for the Crane Atlantic Substation, located in Section 46, Block 31, University Lands, Crane County, Texas.  This Renewal will be in effect as of 12/1/2022 through 11/30/2032.</v>
          </cell>
          <cell r="I4917" t="str">
            <v>ROW</v>
          </cell>
          <cell r="J4917"/>
          <cell r="K4917"/>
          <cell r="L4917" t="str">
            <v>110</v>
          </cell>
          <cell r="M4917" t="str">
            <v>Substation Sites/Lines Row</v>
          </cell>
          <cell r="N4917"/>
          <cell r="O4917" t="str">
            <v/>
          </cell>
          <cell r="P4917" t="str">
            <v>10-year renewal of Commercial Lease No. 8204 (E-27079) for the Crane Atlantic Substation, located in Section 46, Block 31, University Lands, Crane County, Texas. This renewal will be in effect as of 12/1/2022 through 11/30/2032.</v>
          </cell>
          <cell r="Q4917"/>
          <cell r="R4917" t="str">
            <v/>
          </cell>
          <cell r="S4917" t="str">
            <v xml:space="preserve">10-Year Renewal of Commercial Lease No. 8204 (E-27079) for the Crane Atlantic Substation, located in Section 46, Block 31, University Lands, Crane County, Texas. This Renewal will be in effect as of 12/1/2022 through 11/30/2032.
10-year renewal of Commercial Lease No. 8204 (E-27079) for the Crane Atlantic Substation, located in Section 46, Block 31, University Lands, Crane County, Texas. This renewal will be in effect as of 12/1/2022 through 11/30/2032.
</v>
          </cell>
          <cell r="T4917" t="str">
            <v>10-Year Renewal of Commercial Lease No. 8204 (E-27079) for the Crane Atlantic Substation, located in Section 46, Block 31, University Lands, Crane County, Texas. This Renewal will be in effect as of 12/1/2022 through 11/30/2032.</v>
          </cell>
          <cell r="U4917"/>
          <cell r="V4917" t="str">
            <v>Laura De La Paz</v>
          </cell>
          <cell r="W4917"/>
          <cell r="X4917" t="str">
            <v>Alec Fuller</v>
          </cell>
          <cell r="Y4917" t="str">
            <v>METRO WEST</v>
          </cell>
          <cell r="Z4917" t="str">
            <v>ODESSA</v>
          </cell>
          <cell r="AA4917" t="str">
            <v>ODESSA</v>
          </cell>
          <cell r="AB4917" t="str">
            <v>ROW</v>
          </cell>
          <cell r="AC4917" t="str">
            <v>0005575</v>
          </cell>
          <cell r="AD4917" t="str">
            <v>Crane Atlantic 69-12.5Kv</v>
          </cell>
          <cell r="AE4917" t="str">
            <v>In-Service</v>
          </cell>
          <cell r="AF4917" t="str">
            <v>Closed</v>
          </cell>
          <cell r="AG4917">
            <v>45188</v>
          </cell>
          <cell r="AH4917" t="str">
            <v>7085</v>
          </cell>
          <cell r="AI4917">
            <v>6546.58</v>
          </cell>
        </row>
        <row r="4918">
          <cell r="E4918" t="str">
            <v>0PT52787 -- BONHAM SW TO WINDOM REA 69KV LINE : CROSSARM REPLACEMENT FOR STRUCTURE 3/1</v>
          </cell>
          <cell r="F4918" t="str">
            <v>BONHAM SW TO WINDOM REA 69KV LINE : CROSSARM REPLACEMENT FOR STRUCTURE 3/1</v>
          </cell>
          <cell r="G4918" t="str">
            <v>Bonham SW to Windom REA 69kv line : Crossarm replacement for structure 3/1</v>
          </cell>
          <cell r="H4918" t="str">
            <v>This WA is for the estimated replacement cost for the crossarm on structure 3/1.  On the 69kv line Segment between Bonham SW and Windom REA
Install 1 crossarm and 15 insulators
Remove 1 crossarm and 15 insulators</v>
          </cell>
          <cell r="I4918" t="str">
            <v>CMPC</v>
          </cell>
          <cell r="J4918"/>
          <cell r="K4918"/>
          <cell r="L4918" t="str">
            <v>121</v>
          </cell>
          <cell r="M4918" t="str">
            <v>Crossarm Replacement</v>
          </cell>
          <cell r="N4918"/>
          <cell r="O4918" t="str">
            <v/>
          </cell>
          <cell r="P4918"/>
          <cell r="Q4918"/>
          <cell r="R4918" t="str">
            <v/>
          </cell>
          <cell r="S4918" t="str">
            <v xml:space="preserve">Bonham SW to Windom REA, 69kv line, Crossarm replacement for structure 3/1
</v>
          </cell>
          <cell r="T4918" t="str">
            <v>Bonham SW to Windom REA, 69kv line, Crossarm replacement for structure 3/1</v>
          </cell>
          <cell r="U4918"/>
          <cell r="V4918" t="str">
            <v>Brenda Walston</v>
          </cell>
          <cell r="W4918"/>
          <cell r="X4918" t="str">
            <v>Barry Hance</v>
          </cell>
          <cell r="Y4918" t="str">
            <v>METRO EAST</v>
          </cell>
          <cell r="Z4918" t="str">
            <v>TEXOMA</v>
          </cell>
          <cell r="AA4918" t="str">
            <v>TEXOMA</v>
          </cell>
          <cell r="AB4918" t="str">
            <v>Line</v>
          </cell>
          <cell r="AC4918" t="str">
            <v>0300449</v>
          </cell>
          <cell r="AD4918" t="str">
            <v>Bonham Sw.-Explorer 138KV</v>
          </cell>
          <cell r="AE4918" t="str">
            <v>In-Service</v>
          </cell>
          <cell r="AF4918" t="str">
            <v>Closed</v>
          </cell>
          <cell r="AG4918">
            <v>45245</v>
          </cell>
          <cell r="AH4918" t="str">
            <v>7430.86</v>
          </cell>
          <cell r="AI4918">
            <v>6545.01</v>
          </cell>
        </row>
        <row r="4919">
          <cell r="E4919" t="str">
            <v>0PT48984 -- HEMPHILL  SUB : REPLACE 2 AC UNITS ON CONTROL CENTER</v>
          </cell>
          <cell r="F4919" t="str">
            <v>HEMPHILL  SUB : REPLACE 2 AC UNITS ON CONTROL CENTER</v>
          </cell>
          <cell r="G4919" t="str">
            <v>Hemphill  Sub : Replace 2 AC units on Control Center</v>
          </cell>
          <cell r="H4919" t="str">
            <v>This WA will cover the costs to replace 2 18,000 BTU AC units on the Control Center at Hemphill Sub.
Revision: An additional crew was needed to complete the job. Labor hours have been added.</v>
          </cell>
          <cell r="I4919" t="str">
            <v>CMPC</v>
          </cell>
          <cell r="J4919"/>
          <cell r="K4919"/>
          <cell r="L4919" t="str">
            <v>106</v>
          </cell>
          <cell r="M4919" t="str">
            <v>Air Conditioner Replacements</v>
          </cell>
          <cell r="N4919"/>
          <cell r="O4919" t="str">
            <v/>
          </cell>
          <cell r="P4919"/>
          <cell r="Q4919"/>
          <cell r="R4919" t="str">
            <v/>
          </cell>
          <cell r="S4919" t="str">
            <v xml:space="preserve">This WA will cover the costs to replace 2 18,000 BTU AC units on the Control Center at Hemphill Sub.
</v>
          </cell>
          <cell r="T4919" t="str">
            <v>This WA will cover the costs to replace 2 18,000 BTU AC units on the Control Center at Hemphill Sub.</v>
          </cell>
          <cell r="U4919"/>
          <cell r="V4919" t="str">
            <v>Marissa Cassidy</v>
          </cell>
          <cell r="W4919"/>
          <cell r="X4919"/>
          <cell r="Y4919" t="str">
            <v>METRO WEST</v>
          </cell>
          <cell r="Z4919" t="str">
            <v>FORT WORTH</v>
          </cell>
          <cell r="AA4919" t="str">
            <v>FORT WORTH</v>
          </cell>
          <cell r="AB4919" t="str">
            <v>Station</v>
          </cell>
          <cell r="AC4919" t="str">
            <v>0005438</v>
          </cell>
          <cell r="AD4919" t="str">
            <v>Hemphill 138-12.5Kv</v>
          </cell>
          <cell r="AE4919" t="str">
            <v>In-Service</v>
          </cell>
          <cell r="AF4919" t="str">
            <v>Closed</v>
          </cell>
          <cell r="AG4919">
            <v>44798</v>
          </cell>
          <cell r="AH4919" t="str">
            <v>2382.2</v>
          </cell>
          <cell r="AI4919">
            <v>6541.65</v>
          </cell>
        </row>
        <row r="4920">
          <cell r="E4920" t="str">
            <v>0PT53287 -- MOBILE BREAKER TRAILER MCB03-BAT01 SUB : REPLACE FAILED BATTERY CHARGER AND INSTALL NEW BATTERY CHARGER ON ASSET# 39864-MCB03-BAT01, S.FLORES</v>
          </cell>
          <cell r="F4920" t="str">
            <v>MOBILE BREAKER TRAILER MCB03-BAT01 SUB : REPLACE FAILED BATTERY CHARGER AND INSTALL NEW BATTERY CHARGER ON ASSET# 39864-MCB03-BAT01, S.FLORES</v>
          </cell>
          <cell r="G4920" t="str">
            <v>Mobile Breaker Trailer MCB03-BAT01 Sub : Replace Failed Battery Charger and Install new Battery Charger on Asset# 39864-MCB03-BAT01, S.Flores</v>
          </cell>
          <cell r="H4920" t="str">
            <v>This WA is to cover the cost to Replace Failed Battery Charger and Install new Battery Charger on Asset# 39864-MCB03-BAT01
Parts to be Removed: Charger, 125.0, 240.0 VAC, 25.0 AMP, AT10130025E240S
Parts to be Installed: Charger, Battery, Hindle Power ATEVO, 125 V DC, 240 V AC, 25 A, Exponential Power</v>
          </cell>
          <cell r="I4920" t="str">
            <v>CMPC</v>
          </cell>
          <cell r="J4920"/>
          <cell r="K4920"/>
          <cell r="L4920" t="str">
            <v>107</v>
          </cell>
          <cell r="M4920" t="str">
            <v>Battery &amp; Charger Replacements</v>
          </cell>
          <cell r="N4920"/>
          <cell r="O4920" t="str">
            <v/>
          </cell>
          <cell r="P4920"/>
          <cell r="Q4920"/>
          <cell r="R4920" t="str">
            <v/>
          </cell>
          <cell r="S4920" t="str">
            <v xml:space="preserve">This WA is to cover the cost to Replace Failed Battery Charger and Install new Battery Charger on Asset# 39864-MCB03-BAT01
Parts to be Removed: Charger, 125.0, 240.0 VAC, 25.0 AMP, AT10130025E240SParts to be Installed: Charger, Battery, Hindle Power ATEVO, 125 V DC, 240 V AC, 25 A, Exponential Power
</v>
          </cell>
          <cell r="T4920" t="str">
            <v>This WA is to cover the cost to Replace Failed Battery Charger and Install new Battery Charger on Asset# 39864-MCB03-BAT01
Parts to be Removed: Charger, 125.0, 240.0 VAC, 25.0 AMP, AT10130025E240SParts to be Installed: Charger, Battery, Hindle Power ATEVO, 125 V DC, 240 V AC, 25 A, Exponential Power</v>
          </cell>
          <cell r="U4920"/>
          <cell r="V4920" t="str">
            <v>Marissa Cassidy</v>
          </cell>
          <cell r="W4920"/>
          <cell r="X4920" t="str">
            <v>Miguel Ortega</v>
          </cell>
          <cell r="Y4920" t="str">
            <v>METRO WEST</v>
          </cell>
          <cell r="Z4920" t="str">
            <v>FORT WORTH</v>
          </cell>
          <cell r="AA4920" t="str">
            <v>FORT WORTH</v>
          </cell>
          <cell r="AB4920" t="str">
            <v>Station</v>
          </cell>
          <cell r="AC4920" t="str">
            <v>5171966</v>
          </cell>
          <cell r="AD4920" t="str">
            <v>Mobile MCB03 BKR, Vacuum</v>
          </cell>
          <cell r="AE4920" t="str">
            <v>In-Service</v>
          </cell>
          <cell r="AF4920" t="str">
            <v>Closed</v>
          </cell>
          <cell r="AG4920">
            <v>45274</v>
          </cell>
          <cell r="AH4920" t="str">
            <v>7506.3</v>
          </cell>
          <cell r="AI4920">
            <v>6533.5</v>
          </cell>
        </row>
        <row r="4921">
          <cell r="E4921" t="str">
            <v>0PT47723 -- COPPERAS COVER EAST SUB : REPLACE HV ARRESTORS ON TRANSFORMER #1</v>
          </cell>
          <cell r="F4921" t="str">
            <v>COPPERAS COVER EAST SUB : REPLACE HV ARRESTORS ON TRANSFORMER #1</v>
          </cell>
          <cell r="G4921" t="str">
            <v>Copperas Cover East Sub : Replace HV Arrestors on Transformer #1</v>
          </cell>
          <cell r="H4921" t="str">
            <v>This WA is to cover the cost to replace the HV arresters on Transformer #1 at Copperas Cover East Sub.  This station falls under the Taylor Area SOC.   
REVISIONS 01.27.23-ONCOR LABOR OVER ESTIMATED
Retire: 3 HV arresters
Add: 3 HV arresters
Equipment support approved use of BI 222.</v>
          </cell>
          <cell r="I4921" t="str">
            <v>CMPC</v>
          </cell>
          <cell r="J4921"/>
          <cell r="K4921"/>
          <cell r="L4921" t="str">
            <v>222</v>
          </cell>
          <cell r="M4921" t="str">
            <v>Arresters</v>
          </cell>
          <cell r="N4921"/>
          <cell r="O4921" t="str">
            <v/>
          </cell>
          <cell r="P4921"/>
          <cell r="Q4921"/>
          <cell r="R4921" t="str">
            <v/>
          </cell>
          <cell r="S4921" t="str">
            <v xml:space="preserve">This WA is to cover the cost to replace the HV arresters on Transformer #1 atCopperas Cover East Sub Sub. This station falls under the Taylor Area SOC.
Retire: 3 HV arrestersAdd: 3 HV arresters
</v>
          </cell>
          <cell r="T4921" t="str">
            <v>This WA is to cover the cost to replace the HV arresters on Transformer #1 atCopperas Cover East Sub Sub. This station falls under the Taylor Area SOC.
Retire: 3 HV arrestersAdd: 3 HV arresters</v>
          </cell>
          <cell r="U4921"/>
          <cell r="V4921" t="str">
            <v>Kelli Hendershot</v>
          </cell>
          <cell r="W4921"/>
          <cell r="X4921"/>
          <cell r="Y4921" t="str">
            <v>SOUTHEAST</v>
          </cell>
          <cell r="Z4921" t="str">
            <v>TEMPLE</v>
          </cell>
          <cell r="AA4921" t="str">
            <v>TEMPLE</v>
          </cell>
          <cell r="AB4921" t="str">
            <v>Station</v>
          </cell>
          <cell r="AC4921" t="str">
            <v>0401429</v>
          </cell>
          <cell r="AD4921" t="str">
            <v>Copperas Cove, East 138 KV</v>
          </cell>
          <cell r="AE4921" t="str">
            <v>In-Service</v>
          </cell>
          <cell r="AF4921" t="str">
            <v>Closed</v>
          </cell>
          <cell r="AG4921">
            <v>44914</v>
          </cell>
          <cell r="AH4921" t="str">
            <v>10179.95</v>
          </cell>
          <cell r="AI4921">
            <v>6509.85</v>
          </cell>
        </row>
        <row r="4922">
          <cell r="E4922" t="str">
            <v>0PT55788 -- ANNA SW-HAGGERTY 138KV: REPLACE (3) POLYMER INSULATORS ON STRUCTURE 21/1</v>
          </cell>
          <cell r="F4922" t="str">
            <v>ANNA SW-HAGGERTY 138KV: REPLACE (3) POLYMER INSULATORS ON STRUCTURE 21/1</v>
          </cell>
          <cell r="G4922" t="str">
            <v>Anna SW-Haggerty 138KV: Replace (3) polymer insulators on structure 21/1</v>
          </cell>
          <cell r="H4922" t="str">
            <v>This Work Authorization (WA) will cover the cost to replace insulators on structure 21/1 on the Anna Switch to Haggerty 138 kV Line as detailed below.
Structure 21/1
Remove: three (3) polymer insulator v strings
Install: three (3) 138kV toughened glass insulator v strings (1 v string = 24 toughened glass bells)(Grand total = 72 toughened glass bells)</v>
          </cell>
          <cell r="I4922" t="str">
            <v>CMPC</v>
          </cell>
          <cell r="J4922" t="str">
            <v>Region Reactive</v>
          </cell>
          <cell r="K4922" t="str">
            <v>BI 125_INSULATOR REPLACEMENT</v>
          </cell>
          <cell r="L4922" t="str">
            <v>125</v>
          </cell>
          <cell r="M4922" t="str">
            <v>Insulator Replacement</v>
          </cell>
          <cell r="N4922"/>
          <cell r="O4922" t="str">
            <v/>
          </cell>
          <cell r="P4922"/>
          <cell r="Q4922"/>
          <cell r="R4922" t="str">
            <v/>
          </cell>
          <cell r="S4922" t="str">
            <v xml:space="preserve">This Work Authorization (WA) will cover the cost to replace insulators on structure 21/1 on the Anna Switch to Haggerty 138 kV Line as detailed below.Structure 21/1Remove: three (3) polymer insulator v stringsInstall: three (3) 138kV toughened glass insulator v strings (1 v string = 24 toughened glass bells)(Grand total = 72 toughened glass bells)
</v>
          </cell>
          <cell r="T4922" t="str">
            <v>This Work Authorization (WA) will cover the cost to replace insulators on structure 21/1 on the Anna Switch to Haggerty 138 kV Line as detailed below.Structure 21/1Remove: three (3) polymer insulator v stringsInstall: three (3) 138kV toughened glass insulator v strings (1 v string = 24 toughened glass bells)(Grand total = 72 toughened glass bells)</v>
          </cell>
          <cell r="U4922"/>
          <cell r="V4922" t="str">
            <v>Leah Ashley</v>
          </cell>
          <cell r="W4922"/>
          <cell r="X4922" t="str">
            <v>Barry Hance</v>
          </cell>
          <cell r="Y4922" t="str">
            <v>METRO EAST</v>
          </cell>
          <cell r="Z4922" t="str">
            <v>TEXOMA</v>
          </cell>
          <cell r="AA4922" t="str">
            <v>TEXOMA</v>
          </cell>
          <cell r="AB4922" t="str">
            <v>Line</v>
          </cell>
          <cell r="AC4922" t="str">
            <v>0300424</v>
          </cell>
          <cell r="AD4922" t="str">
            <v>W Plano-Anna SW-Stone Creek</v>
          </cell>
          <cell r="AE4922" t="str">
            <v>In-Service</v>
          </cell>
          <cell r="AF4922" t="str">
            <v>Constr. Complete, Chargeable</v>
          </cell>
          <cell r="AG4922">
            <v>45568</v>
          </cell>
          <cell r="AH4922" t="str">
            <v>7709.27</v>
          </cell>
          <cell r="AI4922">
            <v>6508.04</v>
          </cell>
        </row>
        <row r="4923">
          <cell r="E4923" t="str">
            <v>0PT52137 -- TENNESSEE COLONY SUB : REPLACE FAILED 24KV DISCONNECT 2401-1</v>
          </cell>
          <cell r="F4923" t="str">
            <v>TENNESSEE COLONY SUB : REPLACE FAILED 24KV DISCONNECT 2401-1</v>
          </cell>
          <cell r="G4923" t="str">
            <v>Tennessee Colony Sub : Replace failed 24kV Disconnect 2401-1</v>
          </cell>
          <cell r="H4923" t="str">
            <v>This WA is created for the cost to remove and replace failed 24kV disconnect 2401-1 at Tennessee Colony.
Revision 08.16.23- ONCOR labor over estimated on original WA-KH</v>
          </cell>
          <cell r="I4923" t="str">
            <v>CMPC</v>
          </cell>
          <cell r="J4923"/>
          <cell r="K4923"/>
          <cell r="L4923" t="str">
            <v>211</v>
          </cell>
          <cell r="M4923" t="str">
            <v>Region Miscellaneous</v>
          </cell>
          <cell r="N4923"/>
          <cell r="O4923" t="str">
            <v/>
          </cell>
          <cell r="P4923"/>
          <cell r="Q4923"/>
          <cell r="R4923" t="str">
            <v/>
          </cell>
          <cell r="S4923" t="str">
            <v xml:space="preserve">This WA is created for the cost to remove and replace failed 24kV disconnect 2401-1 at Tennessee Colony.
</v>
          </cell>
          <cell r="T4923" t="str">
            <v>This WA is created for the cost to remove and replace failed 24kV disconnect 2401-1 at Tennessee Colony.</v>
          </cell>
          <cell r="U4923"/>
          <cell r="V4923" t="str">
            <v>Taylor Goode</v>
          </cell>
          <cell r="W4923"/>
          <cell r="X4923"/>
          <cell r="Y4923" t="str">
            <v>SOUTHEAST</v>
          </cell>
          <cell r="Z4923" t="str">
            <v>PALESTINE</v>
          </cell>
          <cell r="AA4923" t="str">
            <v>PALESTINE</v>
          </cell>
          <cell r="AB4923" t="str">
            <v>Station</v>
          </cell>
          <cell r="AC4923" t="str">
            <v>0201444</v>
          </cell>
          <cell r="AD4923" t="str">
            <v>Tennessee Colony 138Kv</v>
          </cell>
          <cell r="AE4923" t="str">
            <v>In-Service</v>
          </cell>
          <cell r="AF4923" t="str">
            <v>Closed</v>
          </cell>
          <cell r="AG4923">
            <v>45168</v>
          </cell>
          <cell r="AH4923" t="str">
            <v>15871.86</v>
          </cell>
          <cell r="AI4923">
            <v>6504.91</v>
          </cell>
        </row>
        <row r="4924">
          <cell r="E4924" t="str">
            <v>0PT55461 -- BRECKENRIDGE SWITCH - GRAHAM SWITCH 69 KV LINE : REPLACE CROSSARM</v>
          </cell>
          <cell r="F4924" t="str">
            <v>BRECKENRIDGE SWITCH - GRAHAM SWITCH 69 KV LINE : REPLACE CROSSARM</v>
          </cell>
          <cell r="G4924" t="str">
            <v>Breckenridge Switch - Graham Switch 69 kV Line : Replace Crossarm</v>
          </cell>
          <cell r="H4924" t="str">
            <v>This Work Authorization (WA) will cover the cost to replace crossarm on the Breckenridge Switch-Graham Switch 69kV line as detailed below:
Structure 32/2
Remove: One (1) Wood Crossarm
Install : One (1) 30' Steel Crossarm</v>
          </cell>
          <cell r="I4924" t="str">
            <v>CMPC</v>
          </cell>
          <cell r="J4924" t="str">
            <v>Region Reactive</v>
          </cell>
          <cell r="K4924" t="str">
            <v>BI 121_CROSSARM REPLACEMENTS</v>
          </cell>
          <cell r="L4924" t="str">
            <v>121</v>
          </cell>
          <cell r="M4924" t="str">
            <v>Crossarm Replacement</v>
          </cell>
          <cell r="N4924"/>
          <cell r="O4924" t="str">
            <v/>
          </cell>
          <cell r="P4924"/>
          <cell r="Q4924"/>
          <cell r="R4924" t="str">
            <v/>
          </cell>
          <cell r="S4924" t="str">
            <v xml:space="preserve">This Work Authorization (WA) will cover the cost to replace crossarm on the Breckenridge Switch-Graham Switch 69kV line as detailed below:
Structure 32/2Remove: One (1) Wood CrossarmInstall : One (1) 30' Steel Crossarm
</v>
          </cell>
          <cell r="T4924" t="str">
            <v>This Work Authorization (WA) will cover the cost to replace crossarm on the Breckenridge Switch-Graham Switch 69kV line as detailed below:
Structure 32/2Remove: One (1) Wood CrossarmInstall : One (1) 30' Steel Crossarm</v>
          </cell>
          <cell r="U4924"/>
          <cell r="V4924" t="str">
            <v>Priscilla Martinez</v>
          </cell>
          <cell r="W4924"/>
          <cell r="X4924" t="str">
            <v>Miguel Ortega</v>
          </cell>
          <cell r="Y4924" t="str">
            <v>METRO WEST</v>
          </cell>
          <cell r="Z4924" t="str">
            <v>WICHITA FALLS</v>
          </cell>
          <cell r="AA4924" t="str">
            <v>GRAHAM</v>
          </cell>
          <cell r="AB4924" t="str">
            <v>Line</v>
          </cell>
          <cell r="AC4924" t="str">
            <v>0007235</v>
          </cell>
          <cell r="AD4924" t="str">
            <v>Breckenridge-Graham (34/4) 69K</v>
          </cell>
          <cell r="AE4924" t="str">
            <v>In-Service</v>
          </cell>
          <cell r="AF4924" t="str">
            <v>Closed</v>
          </cell>
          <cell r="AG4924">
            <v>45476</v>
          </cell>
          <cell r="AH4924" t="str">
            <v>7623.18</v>
          </cell>
          <cell r="AI4924">
            <v>6482.02</v>
          </cell>
        </row>
        <row r="4925">
          <cell r="E4925" t="str">
            <v>0PT48294 -- WINK SWITCHING STATION : INSTALL SEL-ICON FOR ASHBY POD</v>
          </cell>
          <cell r="F4925" t="str">
            <v>WINK SWITCHING STATION : INSTALL SEL-ICON FOR ASHBY POD</v>
          </cell>
          <cell r="G4925" t="str">
            <v>Wink Switching Station : Install SEL-ICON for Ashby POD</v>
          </cell>
          <cell r="H4925" t="str">
            <v>Install SEL-ICON Module at Wink Switch to set up communication loop with Ashby POD.</v>
          </cell>
          <cell r="I4925" t="str">
            <v>POI/POD</v>
          </cell>
          <cell r="J4925"/>
          <cell r="K4925"/>
          <cell r="L4925" t="str">
            <v>109</v>
          </cell>
          <cell r="M4925" t="str">
            <v>Points Of Delivery/Interconnec</v>
          </cell>
          <cell r="N4925" t="str">
            <v>R8622</v>
          </cell>
          <cell r="O4925" t="str">
            <v>Circuit miles: 0.0
Capability: 2569 A or greater
Substation: Determined by requestor
Terminal equipment minimum capability: 3200 A
Provide a 138 kV point-of-delivery (POD) for Energy Transfer, LP to serve its Lone Star NGL Pipeline 138 kV substation. The POD would be served out of the north circuit of Oncor's Wink Switch - Quarry Field Switch 138 kV Double Circuit Line, approximately 7.6 miles west of Wink 138 kV Switch.</v>
          </cell>
          <cell r="P4925" t="str">
            <v>Oncor Electric Delivery and Customer O have executed a Facilities Extension Agreement in which Customer O has requested Oncor to provide a 138 KV POD to serve their facility approximately 26.7 MW. To accommodate the customer's request, it is proposed to establish the Ashby POD in Winkler County, Texas on thenorth circuit of Oncor owned Wink Switch - Quarry Field Switch 138 kV double-Circuit transmission line.
FEA will be amended to reflect 26.7 MW from 5 MW. The WA will be revised at a later date to reflect the change in FEA contract.</v>
          </cell>
          <cell r="Q4925"/>
          <cell r="R4925" t="str">
            <v/>
          </cell>
          <cell r="S4925" t="str">
            <v xml:space="preserve">This work authorization (WA) covers the cost to establish a 138 kV Point of Delivery remote end fiber connection on the north circuit of Oncor owned Wink Switch - Quarry Field Switch 138 kV double-Circuit transmission line to service Energy Transfer GC NGL Pipeline LP facility Substation. The new fiber communication loop with Wink Switch shall include two (2) Nx64 SEL ICON modules.
Oncor Electric Delivery and Customer O have executed a Facilities Extension Agreement in which Customer O has requested Oncor to provide a 138 KV POD to serve their facility approximately 26.7 MW. To accommodate the customer's request, it is proposed to establish the Ashby POD in Winkler County, Texas on thenorth circuit of Oncor owned Wink Switch - Quarry Field Switch 138 kV double-Circuit transmission line.
FEA will be amended to reflect 26.7 MW from 5 MW. The WA will be revised at a later date to reflect the change in FEA contract.
</v>
          </cell>
          <cell r="T4925" t="str">
            <v>This work authorization (WA) covers the cost to establish a 138 kV Point of Delivery remote end fiber connection on the north circuit of Oncor owned Wink Switch - Quarry Field Switch 138 kV double-Circuit transmission line to service Energy Transfer GC NGL Pipeline LP facility Substation. The new fiber communication loop with Wink Switch shall include two (2) Nx64 SEL ICON modules.</v>
          </cell>
          <cell r="U4925"/>
          <cell r="V4925" t="str">
            <v>Jonghwan Park</v>
          </cell>
          <cell r="W4925" t="str">
            <v>Steven Hamilton</v>
          </cell>
          <cell r="X4925" t="str">
            <v>Phil Coomer</v>
          </cell>
          <cell r="Y4925" t="str">
            <v>METRO WEST</v>
          </cell>
          <cell r="Z4925" t="str">
            <v>ODESSA</v>
          </cell>
          <cell r="AA4925" t="str">
            <v>ODESSA</v>
          </cell>
          <cell r="AB4925" t="str">
            <v>Station</v>
          </cell>
          <cell r="AC4925" t="str">
            <v>0005845</v>
          </cell>
          <cell r="AD4925" t="str">
            <v>Wink 138/69-12.5Kv</v>
          </cell>
          <cell r="AE4925" t="str">
            <v>In-Service</v>
          </cell>
          <cell r="AF4925" t="str">
            <v>Closed</v>
          </cell>
          <cell r="AG4925">
            <v>45064</v>
          </cell>
          <cell r="AH4925" t="str">
            <v>18196.01</v>
          </cell>
          <cell r="AI4925">
            <v>6481.24</v>
          </cell>
        </row>
        <row r="4926">
          <cell r="E4926" t="str">
            <v>0PT48596 -- REPLACE BATTERIES ON MOBILE SWITCHGEAR #1, MSG01-BAT01</v>
          </cell>
          <cell r="F4926" t="str">
            <v>REPLACE BATTERIES ON MOBILE SWITCHGEAR #1, MSG01-BAT01</v>
          </cell>
          <cell r="G4926" t="str">
            <v>Replace batteries on mobile switchgear #1, MSG01-BAT01</v>
          </cell>
          <cell r="H4926" t="str">
            <v>This Work Authorization (WA) will cover the costs to replace one set of ten batteries on mobile switchgear #1, MSG01-BAT01.
Remove: one (1) set of ten (10) batteries TSN 930004
Install: one (1) set of ten (10) batteries TSN 930004</v>
          </cell>
          <cell r="I4926" t="str">
            <v>CMPC</v>
          </cell>
          <cell r="J4926"/>
          <cell r="K4926"/>
          <cell r="L4926" t="str">
            <v>107</v>
          </cell>
          <cell r="M4926" t="str">
            <v>Battery &amp; Charger Replacements</v>
          </cell>
          <cell r="N4926"/>
          <cell r="O4926" t="str">
            <v/>
          </cell>
          <cell r="P4926"/>
          <cell r="Q4926"/>
          <cell r="R4926" t="str">
            <v/>
          </cell>
          <cell r="S4926" t="str">
            <v xml:space="preserve">This Work Authorization (WA) will cover the costs to replace one set of ten batteries on mobile switchgear #1, MSG01-BAT01.Remove: one (1) set of ten (10) batteries TSN 930004Install: one (1) set of ten (10) batteries TSN 930004
</v>
          </cell>
          <cell r="T4926" t="str">
            <v>This Work Authorization (WA) will cover the costs to replace one set of ten batteries on mobile switchgear #1, MSG01-BAT01.Remove: one (1) set of ten (10) batteries TSN 930004Install: one (1) set of ten (10) batteries TSN 930004</v>
          </cell>
          <cell r="U4926"/>
          <cell r="V4926" t="str">
            <v>Teri Moran</v>
          </cell>
          <cell r="W4926"/>
          <cell r="X4926"/>
          <cell r="Y4926" t="str">
            <v>METRO WEST</v>
          </cell>
          <cell r="Z4926" t="str">
            <v>BIG SPRING</v>
          </cell>
          <cell r="AA4926" t="str">
            <v>BIG SPRING</v>
          </cell>
          <cell r="AB4926" t="str">
            <v>Station</v>
          </cell>
          <cell r="AC4926" t="str">
            <v>5171991</v>
          </cell>
          <cell r="AD4926" t="str">
            <v>Mobile Switchgear #1</v>
          </cell>
          <cell r="AE4926" t="str">
            <v>In-Service</v>
          </cell>
          <cell r="AF4926" t="str">
            <v>Closed</v>
          </cell>
          <cell r="AG4926">
            <v>44945</v>
          </cell>
          <cell r="AH4926" t="str">
            <v>5319.88</v>
          </cell>
          <cell r="AI4926">
            <v>6478.98</v>
          </cell>
        </row>
        <row r="4927">
          <cell r="E4927" t="str">
            <v>0PT50084 -- COOLIDGE MAIN  SUB : REPLACE FAILED VOLTAGE REGULATOR</v>
          </cell>
          <cell r="F4927" t="str">
            <v>COOLIDGE MAIN  SUB : REPLACE FAILED VOLTAGE REGULATOR</v>
          </cell>
          <cell r="G4927" t="str">
            <v>Coolidge Main  Sub : Replace failed voltage regulator</v>
          </cell>
          <cell r="H4927" t="str">
            <v>WA presented to replace failed regulator at Coolidge Main Sub 
Remove 1 voltage regulator 
Install 1 refurbished voltage regulator</v>
          </cell>
          <cell r="I4927" t="str">
            <v>CMPC</v>
          </cell>
          <cell r="J4927"/>
          <cell r="K4927"/>
          <cell r="L4927" t="str">
            <v>211</v>
          </cell>
          <cell r="M4927" t="str">
            <v>Region Miscellaneous</v>
          </cell>
          <cell r="N4927"/>
          <cell r="O4927" t="str">
            <v/>
          </cell>
          <cell r="P4927"/>
          <cell r="Q4927"/>
          <cell r="R4927" t="str">
            <v/>
          </cell>
          <cell r="S4927" t="str">
            <v xml:space="preserve">WA presented to replace failed regulator at Coolidge Main Sub
Remove 1 voltage regulator Install 1 refurbished voltage regulator
</v>
          </cell>
          <cell r="T4927" t="str">
            <v>WA presented to replace failed regulator at Coolidge Main Sub
Remove 1 voltage regulator Install 1 refurbished voltage regulator</v>
          </cell>
          <cell r="U4927"/>
          <cell r="V4927" t="str">
            <v>Cedric Durley</v>
          </cell>
          <cell r="W4927"/>
          <cell r="X4927"/>
          <cell r="Y4927" t="str">
            <v>SOUTHEAST</v>
          </cell>
          <cell r="Z4927" t="str">
            <v>WACO</v>
          </cell>
          <cell r="AA4927" t="str">
            <v>CORSICANA</v>
          </cell>
          <cell r="AB4927" t="str">
            <v>Station</v>
          </cell>
          <cell r="AC4927" t="str">
            <v>0401928</v>
          </cell>
          <cell r="AD4927" t="str">
            <v>Coolidge 69 KV</v>
          </cell>
          <cell r="AE4927" t="str">
            <v>In-Service</v>
          </cell>
          <cell r="AF4927" t="str">
            <v>Closed</v>
          </cell>
          <cell r="AG4927">
            <v>44903</v>
          </cell>
          <cell r="AH4927" t="str">
            <v>38872.13</v>
          </cell>
          <cell r="AI4927">
            <v>6473.11</v>
          </cell>
        </row>
        <row r="4928">
          <cell r="E4928" t="str">
            <v>0PT53955 -- RUSK MAIN SUB : REPLACE WITH UPGRADED DIGITAL LTC CONTROLLER ON TRF02_2024</v>
          </cell>
          <cell r="F4928" t="str">
            <v>RUSK MAIN SUB : REPLACE WITH UPGRADED DIGITAL LTC CONTROLLER ON TRF02_2024</v>
          </cell>
          <cell r="G4928" t="str">
            <v>Rusk Main Sub : Replace with Upgraded Digital LTC Controller on TRF02_2024</v>
          </cell>
          <cell r="H4928" t="str">
            <v>This WA is to upgrade existing LTC controller to digital on TRF02.
Oncor will do the work.
Material Removed: Solid State LTC Controller
Material Installed: Digital LTC Controller
1 x M2001D Controllers (Line 1)
1 x M2067B Adapter Plate (Line 2)</v>
          </cell>
          <cell r="I4928" t="str">
            <v>CMPC</v>
          </cell>
          <cell r="J4928" t="str">
            <v>Region Reactive</v>
          </cell>
          <cell r="K4928" t="str">
            <v>BI 211_REGION REACTIVE MAINTENANCE</v>
          </cell>
          <cell r="L4928" t="str">
            <v>211</v>
          </cell>
          <cell r="M4928" t="str">
            <v>Region Miscellaneous</v>
          </cell>
          <cell r="N4928"/>
          <cell r="O4928" t="str">
            <v/>
          </cell>
          <cell r="P4928"/>
          <cell r="Q4928"/>
          <cell r="R4928" t="str">
            <v/>
          </cell>
          <cell r="S4928" t="str">
            <v xml:space="preserve">This WA is to upgrade existing LTC controller to digital on TRF02.Oncor will do the work.
Material Removed: Solid State LTC ControllerMaterial Installed: Digital LTC Controller
1 x M2001D Controllers (Line 1)1 x M2067B Adapter Plate (Line 2)
</v>
          </cell>
          <cell r="T4928" t="str">
            <v>This WA is to upgrade existing LTC controller to digital on TRF02.Oncor will do the work.
Material Removed: Solid State LTC ControllerMaterial Installed: Digital LTC Controller
1 x M2001D Controllers (Line 1)1 x M2067B Adapter Plate (Line 2)</v>
          </cell>
          <cell r="U4928"/>
          <cell r="V4928" t="str">
            <v>Randal Robinson</v>
          </cell>
          <cell r="W4928"/>
          <cell r="X4928" t="str">
            <v>David Luna</v>
          </cell>
          <cell r="Y4928" t="str">
            <v>SOUTHEAST</v>
          </cell>
          <cell r="Z4928" t="str">
            <v>TYLER</v>
          </cell>
          <cell r="AA4928" t="str">
            <v>TYLER</v>
          </cell>
          <cell r="AB4928" t="str">
            <v>Station</v>
          </cell>
          <cell r="AC4928" t="str">
            <v>0201948</v>
          </cell>
          <cell r="AD4928" t="str">
            <v>Rusk Main 69 KV</v>
          </cell>
          <cell r="AE4928" t="str">
            <v>In-Service</v>
          </cell>
          <cell r="AF4928" t="str">
            <v>Constr. Complete, Chargeable</v>
          </cell>
          <cell r="AG4928">
            <v>45575</v>
          </cell>
          <cell r="AH4928" t="str">
            <v>5497.1</v>
          </cell>
          <cell r="AI4928">
            <v>6463.92</v>
          </cell>
        </row>
        <row r="4929">
          <cell r="E4929" t="str">
            <v>0PT48245 -- LOMBARDY LANE SUB : REPLACE HV ARRESTERS ON TRANSFORMER #2</v>
          </cell>
          <cell r="F4929" t="str">
            <v>LOMBARDY LANE SUB : REPLACE HV ARRESTERS ON TRANSFORMER #2</v>
          </cell>
          <cell r="G4929" t="str">
            <v>Lombardy Lane Sub : Replace HV Arresters on Transformer #2</v>
          </cell>
          <cell r="H4929" t="str">
            <v>This Work Authorization (WA) will cover the cost to replace three HV Arresters on Transformer #2.</v>
          </cell>
          <cell r="I4929" t="str">
            <v>CMPC</v>
          </cell>
          <cell r="J4929"/>
          <cell r="K4929"/>
          <cell r="L4929" t="str">
            <v>211</v>
          </cell>
          <cell r="M4929" t="str">
            <v>Region Miscellaneous</v>
          </cell>
          <cell r="N4929"/>
          <cell r="O4929" t="str">
            <v/>
          </cell>
          <cell r="P4929"/>
          <cell r="Q4929"/>
          <cell r="R4929" t="str">
            <v/>
          </cell>
          <cell r="S4929" t="str">
            <v xml:space="preserve">This Work Authorization (WA) will cover the cost to replace three HV Arresters on Transformer #2.
</v>
          </cell>
          <cell r="T4929" t="str">
            <v>This Work Authorization (WA) will cover the cost to replace three HV Arresters on Transformer #2.</v>
          </cell>
          <cell r="U4929"/>
          <cell r="V4929" t="str">
            <v>Jardonn Smith</v>
          </cell>
          <cell r="W4929" t="str">
            <v>Tyler Peasley</v>
          </cell>
          <cell r="X4929"/>
          <cell r="Y4929" t="str">
            <v>METRO EAST</v>
          </cell>
          <cell r="Z4929" t="str">
            <v>NORTH DALLAS</v>
          </cell>
          <cell r="AA4929" t="str">
            <v>NORTH DALLAS</v>
          </cell>
          <cell r="AB4929" t="str">
            <v>Station</v>
          </cell>
          <cell r="AC4929" t="str">
            <v>0000705</v>
          </cell>
          <cell r="AD4929" t="str">
            <v>Lombardy S/Sta T&amp;D</v>
          </cell>
          <cell r="AE4929" t="str">
            <v>In-Service</v>
          </cell>
          <cell r="AF4929" t="str">
            <v>Closed</v>
          </cell>
          <cell r="AG4929">
            <v>44903</v>
          </cell>
          <cell r="AH4929" t="str">
            <v>11254.01</v>
          </cell>
          <cell r="AI4929">
            <v>6446.22</v>
          </cell>
        </row>
        <row r="4930">
          <cell r="E4930" t="str">
            <v>0PT56987 -- TOWER ONE SUB - BENNETT ROAD  SWITCH 69 KV LINE : REPLACE POLES, CROSSARM, AND INSULATORS</v>
          </cell>
          <cell r="F4930" t="str">
            <v>TOWER ONE SUB - BENNETT ROAD  SWITCH 69 KV LINE : REPLACE POLES, CROSSARM, AND INSULATORS</v>
          </cell>
          <cell r="G4930" t="str">
            <v>Tower One Sub - Bennett Road  Switch 69 kV Line : Replace poles, crossarm, and insulators</v>
          </cell>
          <cell r="H4930" t="str">
            <v>This Work Authorization (WA) will cover the cost to replace poles, crossarm and insulators on the Tower One-Bennett Road Switch 69kV line as detailed below.
Structure 80/2
Remove: Two (2) Class 3 50' wood poles, One (1) wood crossarm, Three (3) porcelain insulators
Install: Two (2) Class 3 50' wood poles, One (1) steel cross arm, Three (3) 69 kV polymer insulators
REVISION: 1.14.25 (PM) Did not use (1) Class 3 50' wood pole
Used (1) Class 2 55' wood pole</v>
          </cell>
          <cell r="I4930" t="str">
            <v>CMPC</v>
          </cell>
          <cell r="J4930" t="str">
            <v>Region Reactive</v>
          </cell>
          <cell r="K4930" t="str">
            <v>BI 213_TRANSMISSION LINE POLE REPLACEMENT</v>
          </cell>
          <cell r="L4930" t="str">
            <v>213</v>
          </cell>
          <cell r="M4930" t="str">
            <v>Transmission Line Pole Replace</v>
          </cell>
          <cell r="N4930"/>
          <cell r="O4930" t="str">
            <v/>
          </cell>
          <cell r="P4930"/>
          <cell r="Q4930"/>
          <cell r="R4930" t="str">
            <v/>
          </cell>
          <cell r="S4930" t="str">
            <v xml:space="preserve">This Work Authorization (WA) will cover the cost to replace poles, crossarm and insulators on the Tower One-Bennett Road Switch 69kV line as detailed below.
Structure 80/2Remove: Two (2) Class 3 50' wood poles, One (1) wood crossarm, Three (3) porcelain insulatorsInstall: Two (2) Class 3 50' wood poles, One (1) steel cross arm, Three (3) 69 kV polymer insulators
</v>
          </cell>
          <cell r="T4930" t="str">
            <v>This Work Authorization (WA) will cover the cost to replace poles, crossarm and insulators on the Tower One-Bennett Road Switch 69kV line as detailed below.
Structure 80/2Remove: Two (2) Class 3 50' wood poles, One (1) wood crossarm, Three (3) porcelain insulatorsInstall: Two (2) Class 3 50' wood poles, One (1) steel cross arm, Three (3) 69 kV polymer insulators</v>
          </cell>
          <cell r="U4930"/>
          <cell r="V4930" t="str">
            <v>Priscilla Martinez</v>
          </cell>
          <cell r="W4930"/>
          <cell r="X4930" t="str">
            <v>Miguel Ortega</v>
          </cell>
          <cell r="Y4930" t="str">
            <v>METRO WEST</v>
          </cell>
          <cell r="Z4930" t="str">
            <v>WICHITA FALLS</v>
          </cell>
          <cell r="AA4930" t="str">
            <v>WICHITA FALLS</v>
          </cell>
          <cell r="AB4930" t="str">
            <v>Line</v>
          </cell>
          <cell r="AC4930" t="str">
            <v>0007306</v>
          </cell>
          <cell r="AD4930" t="str">
            <v>Decatur (Tpl) Wichita Falls Se</v>
          </cell>
          <cell r="AE4930" t="str">
            <v>In-Service</v>
          </cell>
          <cell r="AF4930" t="str">
            <v>Constr. Complete, Chargeable</v>
          </cell>
          <cell r="AG4930">
            <v>45638</v>
          </cell>
          <cell r="AH4930" t="str">
            <v>8626.48</v>
          </cell>
          <cell r="AI4930">
            <v>6417.3</v>
          </cell>
        </row>
        <row r="4931">
          <cell r="E4931" t="str">
            <v>0PT49170 -- CORSICANA  SUB - BARRY  SUB 69 KV LINE : REPLACE BROKEN POLE</v>
          </cell>
          <cell r="F4931" t="str">
            <v>CORSICANA  SUB - BARRY  SUB 69 KV LINE : REPLACE BROKEN POLE</v>
          </cell>
          <cell r="G4931" t="str">
            <v>Corsicana  Sub - Barry  Sub 69 kV Line : Replace Broken Pole</v>
          </cell>
          <cell r="H4931" t="str">
            <v>WA created to replace broken pole on frame 34/9
Frame 34/9
Remove 50' wooden pole
Install 50' wooden pole</v>
          </cell>
          <cell r="I4931" t="str">
            <v>CMPC</v>
          </cell>
          <cell r="J4931"/>
          <cell r="K4931"/>
          <cell r="L4931" t="str">
            <v>213</v>
          </cell>
          <cell r="M4931" t="str">
            <v>Transmission Line Pole Replace</v>
          </cell>
          <cell r="N4931"/>
          <cell r="O4931" t="str">
            <v/>
          </cell>
          <cell r="P4931"/>
          <cell r="Q4931"/>
          <cell r="R4931" t="str">
            <v/>
          </cell>
          <cell r="S4931" t="str">
            <v xml:space="preserve">WA created to replace broken pole on frame 34/9
Frame 34/9Remove 50' wooden poleInstall 50' wooden pole
</v>
          </cell>
          <cell r="T4931" t="str">
            <v>WA created to replace broken pole on frame 34/9
Frame 34/9Remove 50' wooden poleInstall 50' wooden pole</v>
          </cell>
          <cell r="U4931"/>
          <cell r="V4931" t="str">
            <v>Cedric Durley</v>
          </cell>
          <cell r="W4931"/>
          <cell r="X4931"/>
          <cell r="Y4931" t="str">
            <v>SOUTHEAST</v>
          </cell>
          <cell r="Z4931" t="str">
            <v>WACO</v>
          </cell>
          <cell r="AA4931" t="str">
            <v>CORSICANA</v>
          </cell>
          <cell r="AB4931" t="str">
            <v>Line</v>
          </cell>
          <cell r="AC4931" t="str">
            <v>0400304</v>
          </cell>
          <cell r="AD4931" t="str">
            <v>Hillsboro - Corsicana 69KV</v>
          </cell>
          <cell r="AE4931" t="str">
            <v>In-Service</v>
          </cell>
          <cell r="AF4931" t="str">
            <v>Closed</v>
          </cell>
          <cell r="AG4931">
            <v>44805</v>
          </cell>
          <cell r="AH4931" t="str">
            <v>8591.9</v>
          </cell>
          <cell r="AI4931">
            <v>6409.55</v>
          </cell>
        </row>
        <row r="4932">
          <cell r="E4932" t="str">
            <v>0PT50445 -- LAWTHER DRIVE SUB : REPLACEMENT OF EXISTING (3 EACH) 138 KV PORCELAIN SURGE ARRESTERS AT LAWTHER DRIVE - TRF02</v>
          </cell>
          <cell r="F4932" t="str">
            <v>LAWTHER DRIVE SUB : REPLACEMENT OF EXISTING (3 EACH) 138 KV PORCELAIN SURGE ARRESTERS AT LAWTHER DRIVE - TRF02</v>
          </cell>
          <cell r="G4932" t="str">
            <v>LAWTHER DRIVE Sub : REPLACEMENT OF EXISTING (3 EACH) 138 kV PORCELAIN SURGE ARRESTERS AT LAWTHER DRIVE - TRF02</v>
          </cell>
          <cell r="H4932" t="str">
            <v>THIS WA IS FOR THE REMOVAL OF THE EXISTING PORCELAIN SURGE ARRESTERS, THE TESTING AND INSTALLATION OF NEW POLYMER SURGE ARRESTERS AT LAWTHER DRIVE - TRF02
REVISIONS 10/27: LABOR WAS OVER ESTIMATED DIDN'T NEED 2 CREWS</v>
          </cell>
          <cell r="I4932" t="str">
            <v>CMPC</v>
          </cell>
          <cell r="J4932"/>
          <cell r="K4932"/>
          <cell r="L4932" t="str">
            <v>211</v>
          </cell>
          <cell r="M4932" t="str">
            <v>Region Miscellaneous</v>
          </cell>
          <cell r="N4932"/>
          <cell r="O4932" t="str">
            <v/>
          </cell>
          <cell r="P4932"/>
          <cell r="Q4932"/>
          <cell r="R4932" t="str">
            <v/>
          </cell>
          <cell r="S4932" t="str">
            <v xml:space="preserve">THIS WA IS FOR THE REMOVAL OF THE EXISTING PORCELAIN SURGE ARRESTERS, THE TESTING AND INSTALLATION OF NEW POLYMER SURGE ARRESTERS AT LAWTHER DRIVE - TRF02
</v>
          </cell>
          <cell r="T4932" t="str">
            <v>THIS WA IS FOR THE REMOVAL OF THE EXISTING PORCELAIN SURGE ARRESTERS, THE TESTING AND INSTALLATION OF NEW POLYMER SURGE ARRESTERS AT LAWTHER DRIVE - TRF02</v>
          </cell>
          <cell r="U4932"/>
          <cell r="V4932" t="str">
            <v>Martha Mata</v>
          </cell>
          <cell r="W4932"/>
          <cell r="X4932" t="str">
            <v>Barry Hance</v>
          </cell>
          <cell r="Y4932" t="str">
            <v>METRO EAST</v>
          </cell>
          <cell r="Z4932" t="str">
            <v>DALLAS</v>
          </cell>
          <cell r="AA4932" t="str">
            <v>DALLAS</v>
          </cell>
          <cell r="AB4932" t="str">
            <v>Station</v>
          </cell>
          <cell r="AC4932" t="str">
            <v>0000529</v>
          </cell>
          <cell r="AD4932" t="str">
            <v>Lawther Dr S/Station T&amp;D</v>
          </cell>
          <cell r="AE4932" t="str">
            <v>In-Service</v>
          </cell>
          <cell r="AF4932" t="str">
            <v>Closed</v>
          </cell>
          <cell r="AG4932">
            <v>45229</v>
          </cell>
          <cell r="AH4932" t="str">
            <v>9769.67</v>
          </cell>
          <cell r="AI4932">
            <v>6403.64</v>
          </cell>
        </row>
        <row r="4933">
          <cell r="E4933" t="str">
            <v>0PT48346 -- HACKBERRY SWITCH : REPLACE 1 FAILED REGULAR CAPACITOR</v>
          </cell>
          <cell r="F4933" t="str">
            <v>HACKBERRY SWITCH : REPLACE 1 FAILED REGULAR CAPACITOR</v>
          </cell>
          <cell r="G4933" t="str">
            <v>Hackberry Switch : Replace 1 failed Regular Capacitor</v>
          </cell>
          <cell r="H4933" t="str">
            <v>This WA is an estimated cost to Replace 1 failed Regular Capacitor</v>
          </cell>
          <cell r="I4933" t="str">
            <v>CMPC</v>
          </cell>
          <cell r="J4933"/>
          <cell r="K4933"/>
          <cell r="L4933" t="str">
            <v>217</v>
          </cell>
          <cell r="M4933" t="str">
            <v>Failed Substation Equip Replac</v>
          </cell>
          <cell r="N4933"/>
          <cell r="O4933" t="str">
            <v/>
          </cell>
          <cell r="P4933"/>
          <cell r="Q4933"/>
          <cell r="R4933" t="str">
            <v/>
          </cell>
          <cell r="S4933" t="str">
            <v xml:space="preserve">This WA is an estimated cost to Replace 1 failed Regular Capacitor
</v>
          </cell>
          <cell r="T4933" t="str">
            <v>This WA is an estimated cost to Replace 1 failed Regular Capacitor</v>
          </cell>
          <cell r="U4933"/>
          <cell r="V4933" t="str">
            <v>Bettye Turner</v>
          </cell>
          <cell r="W4933"/>
          <cell r="X4933"/>
          <cell r="Y4933" t="str">
            <v>METRO EAST</v>
          </cell>
          <cell r="Z4933" t="str">
            <v>DALLAS</v>
          </cell>
          <cell r="AA4933" t="str">
            <v>DALLAS</v>
          </cell>
          <cell r="AB4933" t="str">
            <v>Station</v>
          </cell>
          <cell r="AC4933" t="str">
            <v>0101507</v>
          </cell>
          <cell r="AD4933" t="str">
            <v>Hackberry,345Kv</v>
          </cell>
          <cell r="AE4933" t="str">
            <v>In-Service</v>
          </cell>
          <cell r="AF4933" t="str">
            <v>Closed</v>
          </cell>
          <cell r="AG4933">
            <v>44848</v>
          </cell>
          <cell r="AH4933" t="str">
            <v>6434.28</v>
          </cell>
          <cell r="AI4933">
            <v>6403.24</v>
          </cell>
        </row>
        <row r="4934">
          <cell r="E4934" t="str">
            <v>0PT51444 -- GEMINI SUB : PIPE FENCE INSTALLATION BETWEEN DEEN AND ROANOKE SWITCH</v>
          </cell>
          <cell r="F4934" t="str">
            <v>GEMINI SUB : PIPE FENCE INSTALLATION BETWEEN DEEN AND ROANOKE SWITCH</v>
          </cell>
          <cell r="G4934" t="str">
            <v>Gemini Sub : Pipe Fence installation between Deen and Roanoke Switch</v>
          </cell>
          <cell r="H4934" t="str">
            <v>This WA is to cover the cost of installation of Pipe Fence and Access Gate. The fence is located on the ROW between Deen and Roanoke Switch near Gemini Sub. 
Pipe Fencing Labor and Material will be completed by L&amp;C Construction.
FIM: Invoice# 5448</v>
          </cell>
          <cell r="I4934" t="str">
            <v>CMPC</v>
          </cell>
          <cell r="J4934"/>
          <cell r="K4934"/>
          <cell r="L4934" t="str">
            <v>211</v>
          </cell>
          <cell r="M4934" t="str">
            <v>Region Miscellaneous</v>
          </cell>
          <cell r="N4934"/>
          <cell r="O4934" t="str">
            <v/>
          </cell>
          <cell r="P4934"/>
          <cell r="Q4934"/>
          <cell r="R4934" t="str">
            <v/>
          </cell>
          <cell r="S4934" t="str">
            <v xml:space="preserve">This WA is to cover the cost of installing Pipe Fenceing and access gate on the ROW between Deen and Roanoke Switch Across from Gemini Sub.
Pipe Fencing labor and Material will be provided by LC Construction.
</v>
          </cell>
          <cell r="T4934" t="str">
            <v>This WA is to cover the cost of installing Pipe Fenceing and access gate on the ROW between Deen and Roanoke Switch Across from Gemini Sub.
Pipe Fencing labor and Material will be provided by LC Construction.</v>
          </cell>
          <cell r="U4934"/>
          <cell r="V4934" t="str">
            <v>Kaylen Blankenship</v>
          </cell>
          <cell r="W4934"/>
          <cell r="X4934"/>
          <cell r="Y4934" t="str">
            <v>METRO WEST</v>
          </cell>
          <cell r="Z4934" t="str">
            <v>FORT WORTH</v>
          </cell>
          <cell r="AA4934" t="str">
            <v>FORT WORTH</v>
          </cell>
          <cell r="AB4934" t="str">
            <v>Station</v>
          </cell>
          <cell r="AC4934" t="str">
            <v>0005240</v>
          </cell>
          <cell r="AD4934" t="str">
            <v>Gemini Substation 138-25Kv</v>
          </cell>
          <cell r="AE4934" t="str">
            <v>In-Service</v>
          </cell>
          <cell r="AF4934" t="str">
            <v>Closed</v>
          </cell>
          <cell r="AG4934">
            <v>45051</v>
          </cell>
          <cell r="AH4934" t="str">
            <v>6702.96</v>
          </cell>
          <cell r="AI4934">
            <v>6402.98</v>
          </cell>
        </row>
        <row r="4935">
          <cell r="E4935" t="str">
            <v>0PG54380 -- 2024 CORSICANA GP : TEST EQUIPMENT</v>
          </cell>
          <cell r="F4935" t="str">
            <v>2024 CORSICANA GP : TEST EQUIPMENT</v>
          </cell>
          <cell r="G4935" t="str">
            <v>2024 CORSICANA GP : TEST EQUIPMENT</v>
          </cell>
          <cell r="H4935" t="str">
            <v>This WA is to cover the cost to purchase test equipment for CORSICANA.
Field Test Kit - $1,500, Rec'd, ck # 0000481454, inv # 20248095, PO 2331212 Qualitrol
Fluke 1587/I400 FC 2-In-1 Multimeter with Clamp - $1,200 rec'd Grainger inv# 9127660984, ck #   paid in June
4/5/24 Revision: add Burndy Y35-12 Ton C-Head Crimper - $1970 Rec'd, PO 2365324, Inv # 6011341-00 Ck#0000491635  Anixter
CONTACT: CEDRIC DURLEY</v>
          </cell>
          <cell r="I4935" t="str">
            <v>GP</v>
          </cell>
          <cell r="J4935" t="str">
            <v>GP_TRN OPS TOOLS, EQUIPMENT &amp; FACILITIES</v>
          </cell>
          <cell r="K4935" t="str">
            <v>TOOLS</v>
          </cell>
          <cell r="L4935" t="str">
            <v>870</v>
          </cell>
          <cell r="M4935" t="str">
            <v>Tools/Work Equipment</v>
          </cell>
          <cell r="N4935"/>
          <cell r="O4935" t="str">
            <v/>
          </cell>
          <cell r="P4935"/>
          <cell r="Q4935"/>
          <cell r="R4935" t="str">
            <v/>
          </cell>
          <cell r="S4935" t="str">
            <v xml:space="preserve">This WA is to cover the cost to purchase test equipment for CORSICANA.
Field Test Kit - $1,500Fluke 1587/I400 FC 2-In-1 Multimeter with Clamp - $1,200
CONTACT: CEDRIC DURLEY
</v>
          </cell>
          <cell r="T4935" t="str">
            <v>This WA is to cover the cost to purchase test equipment for CORSICANA.
Field Test Kit - $1,500Fluke 1587/I400 FC 2-In-1 Multimeter with Clamp - $1,200
CONTACT: CEDRIC DURLEY</v>
          </cell>
          <cell r="U4935"/>
          <cell r="V4935" t="str">
            <v>Gretchen Koehling</v>
          </cell>
          <cell r="W4935"/>
          <cell r="X4935"/>
          <cell r="Y4935" t="str">
            <v>SOUTHEAST</v>
          </cell>
          <cell r="Z4935" t="str">
            <v>WACO</v>
          </cell>
          <cell r="AA4935" t="str">
            <v>CORSICANA</v>
          </cell>
          <cell r="AB4935" t="str">
            <v>N/A</v>
          </cell>
          <cell r="AC4935" t="str">
            <v>0003210</v>
          </cell>
          <cell r="AD4935" t="str">
            <v>Corsicana Service Center</v>
          </cell>
          <cell r="AE4935" t="str">
            <v>In-Service</v>
          </cell>
          <cell r="AF4935" t="str">
            <v>Closed</v>
          </cell>
          <cell r="AG4935">
            <v>45510</v>
          </cell>
          <cell r="AH4935" t="str">
            <v>3157.75</v>
          </cell>
          <cell r="AI4935">
            <v>6383.12</v>
          </cell>
        </row>
        <row r="4936">
          <cell r="E4936" t="str">
            <v>0PT51125 -- BOURLAND SUB : XFMR 1 90 RELAY DEVICE REPLACEMENT</v>
          </cell>
          <cell r="F4936" t="str">
            <v>BOURLAND SUB : XFMR 1 90 RELAY DEVICE REPLACEMENT</v>
          </cell>
          <cell r="G4936" t="str">
            <v>Bourland Sub : XFMR 1 90 Relay device replacement</v>
          </cell>
          <cell r="H4936" t="str">
            <v>This WA is to cover the cost of XFMR 1 90 Relay device replacement</v>
          </cell>
          <cell r="I4936" t="str">
            <v>CMPC</v>
          </cell>
          <cell r="J4936"/>
          <cell r="K4936"/>
          <cell r="L4936" t="str">
            <v>211</v>
          </cell>
          <cell r="M4936" t="str">
            <v>Region Miscellaneous</v>
          </cell>
          <cell r="N4936"/>
          <cell r="O4936" t="str">
            <v/>
          </cell>
          <cell r="P4936"/>
          <cell r="Q4936"/>
          <cell r="R4936" t="str">
            <v/>
          </cell>
          <cell r="S4936" t="str">
            <v xml:space="preserve">This WA is to cover the cost of XFMR 1 90 Relay device replacement
</v>
          </cell>
          <cell r="T4936" t="str">
            <v>This WA is to cover the cost of XFMR 1 90 Relay device replacement</v>
          </cell>
          <cell r="U4936"/>
          <cell r="V4936" t="str">
            <v>Marissa Cassidy</v>
          </cell>
          <cell r="W4936"/>
          <cell r="X4936"/>
          <cell r="Y4936" t="str">
            <v>METRO WEST</v>
          </cell>
          <cell r="Z4936" t="str">
            <v>FORT WORTH</v>
          </cell>
          <cell r="AA4936" t="str">
            <v>FORT WORTH</v>
          </cell>
          <cell r="AB4936" t="str">
            <v>Station</v>
          </cell>
          <cell r="AC4936" t="str">
            <v>0005224</v>
          </cell>
          <cell r="AD4936" t="str">
            <v>Bourland Sub</v>
          </cell>
          <cell r="AE4936" t="str">
            <v>In-Service</v>
          </cell>
          <cell r="AF4936" t="str">
            <v>Closed</v>
          </cell>
          <cell r="AG4936">
            <v>45072</v>
          </cell>
          <cell r="AH4936" t="str">
            <v>6962.91</v>
          </cell>
          <cell r="AI4936">
            <v>6380.4</v>
          </cell>
        </row>
        <row r="4937">
          <cell r="E4937" t="str">
            <v>0PT49216 -- CEDAR HILL: ADD FEEDER #1802 TO UNDERFREQUENCY</v>
          </cell>
          <cell r="F4937" t="str">
            <v>CEDAR HILL: ADD FEEDER #1802 TO UNDERFREQUENCY</v>
          </cell>
          <cell r="G4937" t="str">
            <v>Cedar Hill: Add Feeder #1802 to Underfrequency</v>
          </cell>
          <cell r="H4937" t="str">
            <v>Add feeder #1802 to Step 1 Underfrequency. Step 1 module will need to be added.</v>
          </cell>
          <cell r="I4937" t="str">
            <v>CMPC</v>
          </cell>
          <cell r="J4937"/>
          <cell r="K4937"/>
          <cell r="L4937" t="str">
            <v>103</v>
          </cell>
          <cell r="M4937" t="str">
            <v>System Protection</v>
          </cell>
          <cell r="N4937"/>
          <cell r="O4937" t="str">
            <v/>
          </cell>
          <cell r="P4937"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v>
          </cell>
          <cell r="Q4937"/>
          <cell r="R4937" t="str">
            <v/>
          </cell>
          <cell r="S4937" t="str">
            <v xml:space="preserve">This Work Authorization (WA) covers the cost to addstep one modulefor feeder #1802 automatic load shedding atCedar Hill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2022.
</v>
          </cell>
          <cell r="T4937" t="str">
            <v>This Work Authorization (WA) covers the cost to addstep one modulefor feeder #1802 automatic load shedding atCedar Hill Substation.</v>
          </cell>
          <cell r="U4937"/>
          <cell r="V4937" t="str">
            <v>Daishaun Sylva-senette</v>
          </cell>
          <cell r="W4937"/>
          <cell r="X4937" t="str">
            <v>Barry Hance</v>
          </cell>
          <cell r="Y4937" t="str">
            <v>METRO EAST</v>
          </cell>
          <cell r="Z4937" t="str">
            <v>DALLAS</v>
          </cell>
          <cell r="AA4937" t="str">
            <v>DALLAS</v>
          </cell>
          <cell r="AB4937" t="str">
            <v>Station</v>
          </cell>
          <cell r="AC4937" t="str">
            <v>0101401</v>
          </cell>
          <cell r="AD4937" t="str">
            <v>Cedar Hill, 138Kv</v>
          </cell>
          <cell r="AE4937" t="str">
            <v>In-Service</v>
          </cell>
          <cell r="AF4937" t="str">
            <v>Closed</v>
          </cell>
          <cell r="AG4937">
            <v>44904</v>
          </cell>
          <cell r="AH4937" t="str">
            <v>9307.9</v>
          </cell>
          <cell r="AI4937">
            <v>6374.12</v>
          </cell>
        </row>
        <row r="4938">
          <cell r="E4938" t="str">
            <v>0PT51555 -- HACKBERRY  SWITCH : REPLACE (2) FAILED CAPACITORS ON BANK 21</v>
          </cell>
          <cell r="F4938" t="str">
            <v>HACKBERRY  SWITCH : REPLACE (2) FAILED CAPACITORS ON BANK 21</v>
          </cell>
          <cell r="G4938" t="str">
            <v>Hackberry  Switch : Replace (2) Failed Capacitors on Bank 21</v>
          </cell>
          <cell r="H4938" t="str">
            <v>This WA is an estimated cost to replace (2) failed capacitors on Bank 21
REVISION 5/31: Labor reduced due to project being overestimated</v>
          </cell>
          <cell r="I4938" t="str">
            <v>CMPC</v>
          </cell>
          <cell r="J4938"/>
          <cell r="K4938"/>
          <cell r="L4938" t="str">
            <v>217</v>
          </cell>
          <cell r="M4938" t="str">
            <v>Failed Substation Equip Replac</v>
          </cell>
          <cell r="N4938"/>
          <cell r="O4938" t="str">
            <v/>
          </cell>
          <cell r="P4938"/>
          <cell r="Q4938"/>
          <cell r="R4938" t="str">
            <v/>
          </cell>
          <cell r="S4938" t="str">
            <v xml:space="preserve">This WA is an estimated cost to replace (2) failed capacitors on Bank 21
</v>
          </cell>
          <cell r="T4938" t="str">
            <v>This WA is an estimated cost to replace (2) failed capacitors on Bank 21</v>
          </cell>
          <cell r="U4938"/>
          <cell r="V4938" t="str">
            <v>Vaneya Chukwurah</v>
          </cell>
          <cell r="W4938"/>
          <cell r="X4938"/>
          <cell r="Y4938" t="str">
            <v>METRO EAST</v>
          </cell>
          <cell r="Z4938" t="str">
            <v>DALLAS</v>
          </cell>
          <cell r="AA4938" t="str">
            <v>DALLAS</v>
          </cell>
          <cell r="AB4938" t="str">
            <v>Station</v>
          </cell>
          <cell r="AC4938" t="str">
            <v>0101507</v>
          </cell>
          <cell r="AD4938" t="str">
            <v>Hackberry,345Kv</v>
          </cell>
          <cell r="AE4938" t="str">
            <v>In-Service</v>
          </cell>
          <cell r="AF4938" t="str">
            <v>Closed</v>
          </cell>
          <cell r="AG4938">
            <v>45077</v>
          </cell>
          <cell r="AH4938" t="str">
            <v>7505.76</v>
          </cell>
          <cell r="AI4938">
            <v>6372.27</v>
          </cell>
        </row>
        <row r="4939">
          <cell r="E4939" t="str">
            <v>0PT54925 -- GARDEN CITY - MIDKIFF SW 69KV : GROUND LINE MAINTENANCE FOR 77 POLES</v>
          </cell>
          <cell r="F4939" t="str">
            <v>GARDEN CITY - MIDKIFF SW 69KV : GROUND LINE MAINTENANCE FOR 77 POLES</v>
          </cell>
          <cell r="G4939" t="str">
            <v>Garden City - Midkiff Sw 69kV : Ground line maintenance for 77 poles</v>
          </cell>
          <cell r="H4939" t="str">
            <v>This WA will cover the cost of ground line maintenance for 77 poles:
55 - 58
60 - 18
70 - 1</v>
          </cell>
          <cell r="I4939" t="str">
            <v>CMPC</v>
          </cell>
          <cell r="J4939" t="str">
            <v>Equipment Support and Programmatic Equipment Upgrades</v>
          </cell>
          <cell r="K4939" t="str">
            <v>BI 223_GROUND LINE MAINTENANCE</v>
          </cell>
          <cell r="L4939" t="str">
            <v>223</v>
          </cell>
          <cell r="M4939" t="str">
            <v>Ground Line Maintenance</v>
          </cell>
          <cell r="N4939"/>
          <cell r="O4939" t="str">
            <v/>
          </cell>
          <cell r="P4939"/>
          <cell r="Q4939"/>
          <cell r="R4939" t="str">
            <v/>
          </cell>
          <cell r="S4939" t="str">
            <v xml:space="preserve">This WA will cover the cost of ground line maintenance for 77 poles:55 - 5860 - 1870 - 1
</v>
          </cell>
          <cell r="T4939" t="str">
            <v>This WA will cover the cost of ground line maintenance for 77 poles:55 - 5860 - 1870 - 1</v>
          </cell>
          <cell r="U4939"/>
          <cell r="V4939" t="str">
            <v>Carissa Hilliard</v>
          </cell>
          <cell r="W4939" t="str">
            <v>Patrick Prevost</v>
          </cell>
          <cell r="X4939" t="str">
            <v>Miguel Ortega</v>
          </cell>
          <cell r="Y4939" t="str">
            <v>METRO WEST</v>
          </cell>
          <cell r="Z4939" t="str">
            <v>ODESSA</v>
          </cell>
          <cell r="AA4939" t="str">
            <v>ODESSA</v>
          </cell>
          <cell r="AB4939" t="str">
            <v>Line</v>
          </cell>
          <cell r="AC4939" t="str">
            <v>0007493</v>
          </cell>
          <cell r="AD4939" t="str">
            <v>Reagan Shell Tap 69Kv (Off 749</v>
          </cell>
          <cell r="AE4939" t="str">
            <v>In-Service</v>
          </cell>
          <cell r="AF4939" t="str">
            <v>Constr. Complete, Chargeable</v>
          </cell>
          <cell r="AG4939">
            <v>45568</v>
          </cell>
          <cell r="AH4939" t="str">
            <v>6809.45</v>
          </cell>
          <cell r="AI4939">
            <v>6347.15</v>
          </cell>
        </row>
        <row r="4940">
          <cell r="E4940" t="str">
            <v>0PT52837 -- BENBROOK SWITCH : REMOVE FAILED BATTERY CHARGER, INSTALL NEW BATTERY CHARGER ON BAT01, ASSET# 632034</v>
          </cell>
          <cell r="F4940" t="str">
            <v>BENBROOK SWITCH : REMOVE FAILED BATTERY CHARGER, INSTALL NEW BATTERY CHARGER ON BAT01, ASSET# 632034</v>
          </cell>
          <cell r="G4940" t="str">
            <v>Benbrook Switch : Remove Failed Battery Charger, Install new battery charger on BAT01, Asset# 632034</v>
          </cell>
          <cell r="H4940" t="str">
            <v>This WA is to Remove Failed Battery Charger, Install new battery charger on BAT01, Asset# 632034
Parts to Remove: Battery Charger, 125.0, 20.0 AMP, ARR130AC20F3
Parts to Install: Battery Charger 125 V DC, 40 A, Nolan Power</v>
          </cell>
          <cell r="I4940" t="str">
            <v>CMPC</v>
          </cell>
          <cell r="J4940"/>
          <cell r="K4940"/>
          <cell r="L4940" t="str">
            <v>107</v>
          </cell>
          <cell r="M4940" t="str">
            <v>Battery &amp; Charger Replacements</v>
          </cell>
          <cell r="N4940"/>
          <cell r="O4940" t="str">
            <v/>
          </cell>
          <cell r="P4940"/>
          <cell r="Q4940"/>
          <cell r="R4940" t="str">
            <v/>
          </cell>
          <cell r="S4940" t="str">
            <v xml:space="preserve">This WA is to Remove Failed Battery Charger, Install new battery charger on BAT01, Asset# 632034
Parts to Remove: Battery Charger, 125.0, 20.0 AMP, ARR130AC20F3Parts to Install: Battery Charger 125 V DC, 40 A, Nolan Power
</v>
          </cell>
          <cell r="T4940" t="str">
            <v>This WA is to Remove Failed Battery Charger, Install new battery charger on BAT01, Asset# 632034
Parts to Remove: Battery Charger, 125.0, 20.0 AMP, ARR130AC20F3Parts to Install: Battery Charger 125 V DC, 40 A, Nolan Power</v>
          </cell>
          <cell r="U4940"/>
          <cell r="V4940" t="str">
            <v>Marissa Cassidy</v>
          </cell>
          <cell r="W4940"/>
          <cell r="X4940" t="str">
            <v>Miguel Ortega</v>
          </cell>
          <cell r="Y4940" t="str">
            <v>METRO WEST</v>
          </cell>
          <cell r="Z4940" t="str">
            <v>FORT WORTH</v>
          </cell>
          <cell r="AA4940" t="str">
            <v>FORT WORTH</v>
          </cell>
          <cell r="AB4940" t="str">
            <v>Station</v>
          </cell>
          <cell r="AC4940" t="str">
            <v>0005420</v>
          </cell>
          <cell r="AD4940" t="str">
            <v>Benbrook 345/138-25Kv</v>
          </cell>
          <cell r="AE4940" t="str">
            <v>In-Service</v>
          </cell>
          <cell r="AF4940" t="str">
            <v>Closed</v>
          </cell>
          <cell r="AG4940">
            <v>45236</v>
          </cell>
          <cell r="AH4940" t="str">
            <v>7221.14</v>
          </cell>
          <cell r="AI4940">
            <v>6339.99</v>
          </cell>
        </row>
        <row r="4941">
          <cell r="E4941" t="str">
            <v>0PT48247 -- ROLLING HILLS POI : REPLACE FAILED 2400/4160Y PT P. NGUYEN</v>
          </cell>
          <cell r="F4941" t="str">
            <v>ROLLING HILLS POI : REPLACE FAILED 2400/4160Y PT P. NGUYEN</v>
          </cell>
          <cell r="G4941" t="str">
            <v>Rolling Hills POI : Replace failed 2400/4160Y PT P. Nguyen</v>
          </cell>
          <cell r="H4941" t="str">
            <v>This WA will cover the cost to replace a failed 2400/416Y PT at Rolling Hills POI. Approved to use 217 by Clifton Odom.
To be removed:
2400/416Y PT; style 7525A89G01; Serial number 10746073; Ratio 20:1
To be installed:
2400/416Y PT; style 7525A89G01; Ratio 20:1
*Revision- Over estimated on labor, only one day of work was needed</v>
          </cell>
          <cell r="I4941" t="str">
            <v>CMPC</v>
          </cell>
          <cell r="J4941"/>
          <cell r="K4941"/>
          <cell r="L4941" t="str">
            <v>217</v>
          </cell>
          <cell r="M4941" t="str">
            <v>Failed Substation Equip Replac</v>
          </cell>
          <cell r="N4941"/>
          <cell r="O4941" t="str">
            <v/>
          </cell>
          <cell r="P4941"/>
          <cell r="Q4941"/>
          <cell r="R4941" t="str">
            <v/>
          </cell>
          <cell r="S4941" t="str">
            <v xml:space="preserve">This WA will cover the cost to replace a failed 2400/416Y PT at Rolling Hills POI.
</v>
          </cell>
          <cell r="T4941" t="str">
            <v>This WA will cover the cost to replace a failed 2400/416Y PT at Rolling Hills POI.</v>
          </cell>
          <cell r="U4941"/>
          <cell r="V4941" t="str">
            <v>Bailey Stokes</v>
          </cell>
          <cell r="W4941"/>
          <cell r="X4941"/>
          <cell r="Y4941" t="str">
            <v>METRO WEST</v>
          </cell>
          <cell r="Z4941" t="str">
            <v>FORT WORTH</v>
          </cell>
          <cell r="AA4941" t="str">
            <v>FORT WORTH</v>
          </cell>
          <cell r="AB4941" t="str">
            <v>Station</v>
          </cell>
          <cell r="AC4941" t="str">
            <v>0007134</v>
          </cell>
          <cell r="AD4941" t="str">
            <v>Rolling Hills TRWD Substation</v>
          </cell>
          <cell r="AE4941" t="str">
            <v>In-Service</v>
          </cell>
          <cell r="AF4941" t="str">
            <v>Closed</v>
          </cell>
          <cell r="AG4941">
            <v>44861</v>
          </cell>
          <cell r="AH4941" t="str">
            <v>13187.64</v>
          </cell>
          <cell r="AI4941">
            <v>6339.08</v>
          </cell>
        </row>
        <row r="4942">
          <cell r="E4942" t="str">
            <v>0PT48224 -- ALLEN NORTH SUB : REPLACE THREE HV ARRESTERS ON TRANSFORMER #2.</v>
          </cell>
          <cell r="F4942" t="str">
            <v>ALLEN NORTH SUB : REPLACE THREE HV ARRESTERS ON TRANSFORMER #2.</v>
          </cell>
          <cell r="G4942" t="str">
            <v>Allen North Sub : Replace Three HV Arresters on Transformer #2.</v>
          </cell>
          <cell r="H4942" t="str">
            <v>This Work Authorization (WA) will cover the cost to replace three HV Arresters on Transformer #2.</v>
          </cell>
          <cell r="I4942" t="str">
            <v>CMPC</v>
          </cell>
          <cell r="J4942"/>
          <cell r="K4942"/>
          <cell r="L4942" t="str">
            <v>211</v>
          </cell>
          <cell r="M4942" t="str">
            <v>Region Miscellaneous</v>
          </cell>
          <cell r="N4942"/>
          <cell r="O4942" t="str">
            <v/>
          </cell>
          <cell r="P4942"/>
          <cell r="Q4942"/>
          <cell r="R4942" t="str">
            <v/>
          </cell>
          <cell r="S4942" t="str">
            <v xml:space="preserve">This Work Authorization (WA) will cover the cost to replace three HV Arresters on Transformer #2.
</v>
          </cell>
          <cell r="T4942" t="str">
            <v>This Work Authorization (WA) will cover the cost to replace three HV Arresters on Transformer #2.</v>
          </cell>
          <cell r="U4942"/>
          <cell r="V4942" t="str">
            <v>Taylor Goode</v>
          </cell>
          <cell r="W4942" t="str">
            <v>Tyler Peasley</v>
          </cell>
          <cell r="X4942"/>
          <cell r="Y4942" t="str">
            <v>METRO EAST</v>
          </cell>
          <cell r="Z4942" t="str">
            <v>NORTH DALLAS</v>
          </cell>
          <cell r="AA4942" t="str">
            <v>NORTH DALLAS</v>
          </cell>
          <cell r="AB4942" t="str">
            <v>Station</v>
          </cell>
          <cell r="AC4942" t="str">
            <v>0101463</v>
          </cell>
          <cell r="AD4942" t="str">
            <v>Allen, North 138Kv</v>
          </cell>
          <cell r="AE4942" t="str">
            <v>In-Service</v>
          </cell>
          <cell r="AF4942" t="str">
            <v>Closed</v>
          </cell>
          <cell r="AG4942">
            <v>44714</v>
          </cell>
          <cell r="AH4942" t="str">
            <v>11254.01</v>
          </cell>
          <cell r="AI4942">
            <v>6329.72</v>
          </cell>
        </row>
        <row r="4943">
          <cell r="E4943" t="str">
            <v>0PT45818 -- NORTH PARKWAY SUB : RELAY UPGRADE ON FEEDERS 0005 AND 0009 FOR DA</v>
          </cell>
          <cell r="F4943" t="str">
            <v>NORTH PARKWAY SUB : RELAY UPGRADE ON FEEDERS 0005 AND 0009 FOR DA</v>
          </cell>
          <cell r="G4943" t="str">
            <v>North Parkway Sub : Relay Upgrade on Feeders 0005 and 0009 for DA</v>
          </cell>
          <cell r="H4943" t="str">
            <v>Upgrade relaying on Feeders  0005 and 0009.This also includes the associated telecommunication equipment and cables necessary to establish Distribution Automation (DA) for Feeders  0005 and 0009.</v>
          </cell>
          <cell r="I4943" t="str">
            <v>CMPC</v>
          </cell>
          <cell r="J4943"/>
          <cell r="K4943"/>
          <cell r="L4943" t="str">
            <v>407</v>
          </cell>
          <cell r="M4943" t="str">
            <v>Distribution Automation (CMPC)</v>
          </cell>
          <cell r="N4943" t="str">
            <v>2022DA</v>
          </cell>
          <cell r="O4943" t="str">
            <v/>
          </cell>
          <cell r="P4943" t="str">
            <v>This work is being performed as part of the Oncor Capital Distribution project to upgrade the distribution system.</v>
          </cell>
          <cell r="Q4943"/>
          <cell r="R4943" t="str">
            <v/>
          </cell>
          <cell r="S4943" t="str">
            <v xml:space="preserve">This WA is being revised from an engineering WA to a standard WA and this revision covers the entire cost of the project including communication equipment design, material, and construction to upgrade feeder relaying for distribution automation (DA) on North Parkway Sub Feeders 0005 and 0009. Existing feeder 0009 is DA ready with SEL-351s/551 relays located on an indoor panel. The scope of this project includes replacing two (2) Suburban III DPU 2000R feeder relays (feeders 0005 and 0006) with a Suburban IV retrofit feeder plate, replacing one (1) electromechanical relay in feeder Bus-Tie T5 with a retrofit plate and establishing fiber optic backhaul for DA communications. This includes installing two (2) SCADA Packs, one (1) Satellite Clock, one (1) SpeedNet, and associated telecommunication equipment and cables necessary to establish Distribution Automation functionality at North Parkway Sub.
This work is being performed as part of the Oncor Capital Distribution project to upgrade the distribution system.
</v>
          </cell>
          <cell r="T4943" t="str">
            <v>This WA is being revised from an engineering WA to a standard WA and this revision covers the entire cost of the project including communication equipment design, material, and construction to upgrade feeder relaying for distribution automation (DA) on North Parkway Sub Feeders 0005 and 0009. Existing feeder 0009 is DA ready with SEL-351s/551 relays located on an indoor panel. The scope of this project includes replacing two (2) Suburban III DPU 2000R feeder relays (feeders 0005 and 0006) with a Suburban IV retrofit feeder plate, replacing one (1) electromechanical relay in feeder Bus-Tie T5 with a retrofit plate and establishing fiber optic backhaul for DA communications. This includes installing two (2) SCADA Packs, one (1) Satellite Clock, one (1) SpeedNet, and associated telecommunication equipment and cables necessary to establish Distribution Automation functionality at North Parkway Sub.</v>
          </cell>
          <cell r="U4943" t="str">
            <v>POWER ENGINEERS INC</v>
          </cell>
          <cell r="V4943" t="str">
            <v>Dylan Cruz</v>
          </cell>
          <cell r="W4943" t="str">
            <v>Rhiannon Roberts</v>
          </cell>
          <cell r="X4943" t="str">
            <v>Barry Hance</v>
          </cell>
          <cell r="Y4943" t="str">
            <v>METRO EAST</v>
          </cell>
          <cell r="Z4943" t="str">
            <v>NORTH DALLAS</v>
          </cell>
          <cell r="AA4943" t="str">
            <v>NORTH DALLAS</v>
          </cell>
          <cell r="AB4943" t="str">
            <v>Station</v>
          </cell>
          <cell r="AC4943" t="str">
            <v>0000579</v>
          </cell>
          <cell r="AD4943" t="str">
            <v>North Parkway S/Station T&amp;D</v>
          </cell>
          <cell r="AE4943" t="str">
            <v>In-Service</v>
          </cell>
          <cell r="AF4943" t="str">
            <v>Closed</v>
          </cell>
          <cell r="AG4943">
            <v>45076</v>
          </cell>
          <cell r="AH4943" t="str">
            <v>376400.98</v>
          </cell>
          <cell r="AI4943">
            <v>293217.90999999997</v>
          </cell>
        </row>
        <row r="4944">
          <cell r="E4944" t="str">
            <v>0PT54905 -- HENRIETTA - BURNETT SWITCH 69KV :  GROUND LINE MAINTENANCE FOR 354 POLES</v>
          </cell>
          <cell r="F4944" t="str">
            <v>HENRIETTA - BURNETT SWITCH 69KV :  GROUND LINE MAINTENANCE FOR 354 POLES</v>
          </cell>
          <cell r="G4944" t="str">
            <v>Henrietta - Burnett Switch 69kV :  Ground Line Maintenance for 354 poles</v>
          </cell>
          <cell r="H4944" t="str">
            <v>This WA will cover the cost of ground line maintenance for 354 poles:
35' - 4
40' - 116
45' - 127
50' - 49
55' - 22
60' - 8
65' - 22
70' - 1
80' - 1
85' - 2
90' - 2</v>
          </cell>
          <cell r="I4944" t="str">
            <v>CMPC</v>
          </cell>
          <cell r="J4944" t="str">
            <v>Equipment Support and Programmatic Equipment Upgrades</v>
          </cell>
          <cell r="K4944" t="str">
            <v>BI 223_GROUND LINE MAINTENANCE</v>
          </cell>
          <cell r="L4944" t="str">
            <v>223</v>
          </cell>
          <cell r="M4944" t="str">
            <v>Ground Line Maintenance</v>
          </cell>
          <cell r="N4944"/>
          <cell r="O4944" t="str">
            <v/>
          </cell>
          <cell r="P4944"/>
          <cell r="Q4944"/>
          <cell r="R4944" t="str">
            <v/>
          </cell>
          <cell r="S4944" t="str">
            <v xml:space="preserve">This WA will cover the cost of ground line maintenance for 354 poles:35' - 440' - 11645' - 12750' - 4955' - 2260' - 865' - 2270' - 180' - 185' - 290' - 2
</v>
          </cell>
          <cell r="T4944" t="str">
            <v>This WA will cover the cost of ground line maintenance for 354 poles:35' - 440' - 11645' - 12750' - 4955' - 2260' - 865' - 2270' - 180' - 185' - 290' - 2</v>
          </cell>
          <cell r="U4944"/>
          <cell r="V4944" t="str">
            <v>Carissa Hilliard</v>
          </cell>
          <cell r="W4944" t="str">
            <v>Patrick Prevost</v>
          </cell>
          <cell r="X4944" t="str">
            <v>Miguel Ortega</v>
          </cell>
          <cell r="Y4944" t="str">
            <v>METRO WEST</v>
          </cell>
          <cell r="Z4944" t="str">
            <v>WICHITA FALLS</v>
          </cell>
          <cell r="AA4944" t="str">
            <v>WICHITA FALLS</v>
          </cell>
          <cell r="AB4944" t="str">
            <v>Line</v>
          </cell>
          <cell r="AC4944" t="str">
            <v>0007306</v>
          </cell>
          <cell r="AD4944" t="str">
            <v>Decatur (Tpl) Wichita Falls Se</v>
          </cell>
          <cell r="AE4944" t="str">
            <v>In-Service</v>
          </cell>
          <cell r="AF4944" t="str">
            <v>Constr. Complete, Chargeable</v>
          </cell>
          <cell r="AG4944">
            <v>45631</v>
          </cell>
          <cell r="AH4944" t="str">
            <v>31305.79</v>
          </cell>
          <cell r="AI4944">
            <v>6310.24</v>
          </cell>
        </row>
        <row r="4945">
          <cell r="E4945" t="str">
            <v>0PT50082 -- ELM FORK PUMP NORTH SUB : REPLACE PORCELAIN 138KV LIGHTNING ARRESTERS ON TRF #1</v>
          </cell>
          <cell r="F4945" t="str">
            <v>ELM FORK PUMP NORTH SUB : REPLACE PORCELAIN 138KV LIGHTNING ARRESTERS ON TRF #1</v>
          </cell>
          <cell r="G4945" t="str">
            <v>Elm Fork Pump North Sub : Replace Porcelain 138kv Lightning Arresters on TRF #1</v>
          </cell>
          <cell r="H4945" t="str">
            <v>This WA is to cover the cost to replace three Porcelain 138kv Lightning Arresters on TRF #1.</v>
          </cell>
          <cell r="I4945" t="str">
            <v>CMPC</v>
          </cell>
          <cell r="J4945"/>
          <cell r="K4945"/>
          <cell r="L4945" t="str">
            <v>211</v>
          </cell>
          <cell r="M4945" t="str">
            <v>Region Miscellaneous</v>
          </cell>
          <cell r="N4945"/>
          <cell r="O4945" t="str">
            <v/>
          </cell>
          <cell r="P4945"/>
          <cell r="Q4945"/>
          <cell r="R4945" t="str">
            <v/>
          </cell>
          <cell r="S4945" t="str">
            <v xml:space="preserve">This WA is to cover the cost to replace three Porcelain 138kv Lighting Arresters on TRF #1.
</v>
          </cell>
          <cell r="T4945" t="str">
            <v>This WA is to cover the cost to replace three Porcelain 138kv Lighting Arresters on TRF #1.</v>
          </cell>
          <cell r="U4945"/>
          <cell r="V4945" t="str">
            <v>Samantha Bogusch</v>
          </cell>
          <cell r="W4945" t="str">
            <v>Barron Proffitt</v>
          </cell>
          <cell r="X4945"/>
          <cell r="Y4945" t="str">
            <v>METRO EAST</v>
          </cell>
          <cell r="Z4945" t="str">
            <v>NORTH DALLAS</v>
          </cell>
          <cell r="AA4945" t="str">
            <v>NORTH DALLAS</v>
          </cell>
          <cell r="AB4945" t="str">
            <v>Station</v>
          </cell>
          <cell r="AC4945" t="str">
            <v>0000542</v>
          </cell>
          <cell r="AD4945" t="str">
            <v>Elm Fork North Pump Sta-Dallas</v>
          </cell>
          <cell r="AE4945" t="str">
            <v>In-Service</v>
          </cell>
          <cell r="AF4945" t="str">
            <v>Closed</v>
          </cell>
          <cell r="AG4945">
            <v>45126</v>
          </cell>
          <cell r="AH4945" t="str">
            <v>10164.23</v>
          </cell>
          <cell r="AI4945">
            <v>6298.86</v>
          </cell>
        </row>
        <row r="4946">
          <cell r="E4946" t="str">
            <v>0PT56237 -- SHANKLE SW - ENNIS WEST SW: REINFORCING OF 4 POLES 138KV</v>
          </cell>
          <cell r="F4946" t="str">
            <v>SHANKLE SW - ENNIS WEST SW: REINFORCING OF 4 POLES 138KV</v>
          </cell>
          <cell r="G4946" t="str">
            <v>Shankle Sw - Ennis West Sw: Reinforcing of 4 poles 138kV</v>
          </cell>
          <cell r="H4946" t="str">
            <v>This WA will cover the cost of reinforcing 4 poles
60 - 5/3 N
65 - 3/4 N, 4/6N
70 - 4/4S</v>
          </cell>
          <cell r="I4946" t="str">
            <v>CMPC</v>
          </cell>
          <cell r="J4946" t="str">
            <v>Equipment Support and Programmatic Equipment Upgrades</v>
          </cell>
          <cell r="K4946" t="str">
            <v>BI 219_POLE LIFE EXTENSION TREATMENT</v>
          </cell>
          <cell r="L4946" t="str">
            <v>219</v>
          </cell>
          <cell r="M4946" t="str">
            <v>Pole Life Extension Treatment</v>
          </cell>
          <cell r="N4946"/>
          <cell r="O4946" t="str">
            <v/>
          </cell>
          <cell r="P4946"/>
          <cell r="Q4946"/>
          <cell r="R4946" t="str">
            <v/>
          </cell>
          <cell r="S4946" t="str">
            <v xml:space="preserve">This WA will cover the cost of reinforcing 4 poles60 - 5/3 N65 - 3/4 N, 4/6N70 - 4/4S
</v>
          </cell>
          <cell r="T4946" t="str">
            <v>This WA will cover the cost of reinforcing 4 poles60 - 5/3 N65 - 3/4 N, 4/6N70 - 4/4S</v>
          </cell>
          <cell r="U4946"/>
          <cell r="V4946" t="str">
            <v>Carissa Hilliard</v>
          </cell>
          <cell r="W4946" t="str">
            <v>Jacqueline Bunyavong</v>
          </cell>
          <cell r="X4946" t="str">
            <v>Miguel Ortega</v>
          </cell>
          <cell r="Y4946" t="str">
            <v>METRO EAST</v>
          </cell>
          <cell r="Z4946" t="str">
            <v>FORNEY</v>
          </cell>
          <cell r="AA4946" t="str">
            <v>FORNEY</v>
          </cell>
          <cell r="AB4946" t="str">
            <v>Line</v>
          </cell>
          <cell r="AC4946" t="str">
            <v>0100449</v>
          </cell>
          <cell r="AD4946" t="str">
            <v>Ennis Tap</v>
          </cell>
          <cell r="AE4946" t="str">
            <v>In-Service</v>
          </cell>
          <cell r="AF4946" t="str">
            <v>Constr. Complete, Chargeable</v>
          </cell>
          <cell r="AG4946">
            <v>45631</v>
          </cell>
          <cell r="AH4946" t="str">
            <v>8043.14</v>
          </cell>
          <cell r="AI4946">
            <v>6294.42</v>
          </cell>
        </row>
        <row r="4947">
          <cell r="E4947" t="str">
            <v>0PT47989 -- MESQUITE WESTERN ELECTRIC SUB : REPLACE HI AND LOW-SIDE LAS ON XFMR #1</v>
          </cell>
          <cell r="F4947" t="str">
            <v>MESQUITE WESTERN ELECTRIC SUB : REPLACE HI AND LOW-SIDE LAS ON XFMR #1</v>
          </cell>
          <cell r="G4947" t="str">
            <v>Mesquite Western Electric Sub : replace hi and low-side LAs on Xfmr #1</v>
          </cell>
          <cell r="H4947" t="str">
            <v>WA provides cost to replace porcelain hi and low-side LAs on Xfmr #1 at Mesquite Western Electric Substation as part of the 2021 TI LA Replacement approved by Peter Babcock.
Item 476086 qty 3 138 kV LA
Item 476077 qty 3 15 kV LA
Retirement.
NOTE: labor was over-estimated.</v>
          </cell>
          <cell r="I4947" t="str">
            <v>CMPC</v>
          </cell>
          <cell r="J4947"/>
          <cell r="K4947"/>
          <cell r="L4947" t="str">
            <v>222</v>
          </cell>
          <cell r="M4947" t="str">
            <v>Arresters</v>
          </cell>
          <cell r="N4947"/>
          <cell r="O4947" t="str">
            <v/>
          </cell>
          <cell r="P4947" t="str">
            <v>WA provides cost to replace porcelain hi and low-side LAs on Xfmr #1 at Mesquite Western Electric Substation as part of the 2021 TI LA Replacement approved by Peter Babcock.Item 476086 qty 3 138 kV LAItem 476077 qty 3 15 kV LARetirement.</v>
          </cell>
          <cell r="Q4947"/>
          <cell r="R4947" t="str">
            <v/>
          </cell>
          <cell r="S4947" t="str">
            <v xml:space="preserve">WA provides cost to replace porcelain hi and low-side LAs on Xfmr #1 at Mesquite Western Electric Substation as part of the 2021 TI LA Replacement approved by Peter Babcock.Item 476086 qty 3 138 kV LAItem 476077 qty 3 15 kV LARetirement.
WA provides cost to replace porcelain hi and low-side LAs on Xfmr #1 at Mesquite Western Electric Substation as part of the 2021 TI LA Replacement approved by Peter Babcock.Item 476086 qty 3 138 kV LAItem 476077 qty 3 15 kV LARetirement.
</v>
          </cell>
          <cell r="T4947" t="str">
            <v>WA provides cost to replace porcelain hi and low-side LAs on Xfmr #1 at Mesquite Western Electric Substation as part of the 2021 TI LA Replacement approved by Peter Babcock.Item 476086 qty 3 138 kV LAItem 476077 qty 3 15 kV LARetirement.</v>
          </cell>
          <cell r="U4947"/>
          <cell r="V4947" t="str">
            <v>Bettina Beard</v>
          </cell>
          <cell r="W4947"/>
          <cell r="X4947"/>
          <cell r="Y4947" t="str">
            <v>METRO EAST</v>
          </cell>
          <cell r="Z4947" t="str">
            <v>FORNEY</v>
          </cell>
          <cell r="AA4947" t="str">
            <v>FORNEY</v>
          </cell>
          <cell r="AB4947" t="str">
            <v>Station</v>
          </cell>
          <cell r="AC4947" t="str">
            <v>0101458</v>
          </cell>
          <cell r="AD4947" t="str">
            <v>Mesquite-Western Electric</v>
          </cell>
          <cell r="AE4947" t="str">
            <v>In-Service</v>
          </cell>
          <cell r="AF4947" t="str">
            <v>Closed</v>
          </cell>
          <cell r="AG4947">
            <v>44683</v>
          </cell>
          <cell r="AH4947" t="str">
            <v>10947.75</v>
          </cell>
          <cell r="AI4947">
            <v>6282.12</v>
          </cell>
        </row>
        <row r="4948">
          <cell r="E4948" t="str">
            <v>0PT51842 -- ANDREWS NORTH 138KV: REPLACE A/C UNIT</v>
          </cell>
          <cell r="F4948" t="str">
            <v>ANDREWS NORTH 138KV: REPLACE A/C UNIT</v>
          </cell>
          <cell r="G4948" t="str">
            <v>Andrews North 138kV: Replace A/C Unit</v>
          </cell>
          <cell r="H4948" t="str">
            <v>This Work Authorization (WA) will cover the cost to replace the A/C Unit at Andrews North 138kV.
Revision 11/07/23 AD
- Replaced TSN 915224 $5,298.00 A/C to TSN 408973 $2,622.92 that was actually used at Andrews North.
- Reduced Oncor labor, initial estimate too high.</v>
          </cell>
          <cell r="I4948" t="str">
            <v>CMPC</v>
          </cell>
          <cell r="J4948"/>
          <cell r="K4948"/>
          <cell r="L4948" t="str">
            <v>106</v>
          </cell>
          <cell r="M4948" t="str">
            <v>Air Conditioner Replacements</v>
          </cell>
          <cell r="N4948"/>
          <cell r="O4948" t="str">
            <v/>
          </cell>
          <cell r="P4948"/>
          <cell r="Q4948"/>
          <cell r="R4948" t="str">
            <v/>
          </cell>
          <cell r="S4948" t="str">
            <v xml:space="preserve">This Work Authorization (WA) will cover the cost to replace the A/C Unit at Andrews North 138kV.
</v>
          </cell>
          <cell r="T4948" t="str">
            <v>This Work Authorization (WA) will cover the cost to replace the A/C Unit at Andrews North 138kV.</v>
          </cell>
          <cell r="U4948"/>
          <cell r="V4948" t="str">
            <v>Angie Edwards</v>
          </cell>
          <cell r="W4948"/>
          <cell r="X4948" t="str">
            <v>Miguel Ortega</v>
          </cell>
          <cell r="Y4948" t="str">
            <v>METRO WEST</v>
          </cell>
          <cell r="Z4948" t="str">
            <v>ODESSA</v>
          </cell>
          <cell r="AA4948" t="str">
            <v>ODESSA</v>
          </cell>
          <cell r="AB4948" t="str">
            <v>Station</v>
          </cell>
          <cell r="AC4948" t="str">
            <v>0005836</v>
          </cell>
          <cell r="AD4948" t="str">
            <v>Andrews North 138/69-12.5Kv</v>
          </cell>
          <cell r="AE4948" t="str">
            <v>In-Service</v>
          </cell>
          <cell r="AF4948" t="str">
            <v>Closed</v>
          </cell>
          <cell r="AG4948">
            <v>45246</v>
          </cell>
          <cell r="AH4948" t="str">
            <v>9809.98</v>
          </cell>
          <cell r="AI4948">
            <v>6278.62</v>
          </cell>
        </row>
        <row r="4949">
          <cell r="E4949" t="str">
            <v>0PT53821 -- HOPEWELL SWITCH - HENRIETTA SWITCH 69 KV LINE : REPLACE INSULATORS</v>
          </cell>
          <cell r="F4949" t="str">
            <v>HOPEWELL SWITCH - HENRIETTA SWITCH 69 KV LINE : REPLACE INSULATORS</v>
          </cell>
          <cell r="G4949" t="str">
            <v>Hopewell Switch - Henrietta Switch 69 kV Line : Replace insulators</v>
          </cell>
          <cell r="H4949" t="str">
            <v>This Work Authorization (WA) will cover the cost to replace insulators on the Hopewell Switch - Henrietta Switch 69 kV Line as detailed below:
Structure 3/4
Remove: One (1) 9' wood cross arm
Install: Two (2) 138kV Stand off insulators</v>
          </cell>
          <cell r="I4949" t="str">
            <v>CMPC</v>
          </cell>
          <cell r="J4949" t="str">
            <v>Region Reactive</v>
          </cell>
          <cell r="K4949" t="str">
            <v>BI 125_INSULATOR REPLACEMENT</v>
          </cell>
          <cell r="L4949" t="str">
            <v>125</v>
          </cell>
          <cell r="M4949" t="str">
            <v>Insulator Replacement</v>
          </cell>
          <cell r="N4949"/>
          <cell r="O4949" t="str">
            <v/>
          </cell>
          <cell r="P4949"/>
          <cell r="Q4949"/>
          <cell r="R4949" t="str">
            <v/>
          </cell>
          <cell r="S4949" t="str">
            <v xml:space="preserve">This Work Authorization (WA) will cover the cost to replace insulators on the Hopewell Switch - Henrietta Switch 69 kV Line as detailed below:
Structure 3/4Remove: One (1) 9' wood cross armInstall: Two (2) 138kV Stand off insulators
</v>
          </cell>
          <cell r="T4949" t="str">
            <v>This Work Authorization (WA) will cover the cost to replace insulators on the Hopewell Switch - Henrietta Switch 69 kV Line as detailed below:
Structure 3/4Remove: One (1) 9' wood cross armInstall: Two (2) 138kV Stand off insulators</v>
          </cell>
          <cell r="U4949"/>
          <cell r="V4949" t="str">
            <v>Priscilla Martinez</v>
          </cell>
          <cell r="W4949"/>
          <cell r="X4949" t="str">
            <v>Miguel Ortega</v>
          </cell>
          <cell r="Y4949" t="str">
            <v>METRO WEST</v>
          </cell>
          <cell r="Z4949" t="str">
            <v>WICHITA FALLS</v>
          </cell>
          <cell r="AA4949" t="str">
            <v>WICHITA FALLS</v>
          </cell>
          <cell r="AB4949" t="str">
            <v>Line</v>
          </cell>
          <cell r="AC4949" t="str">
            <v>0007307</v>
          </cell>
          <cell r="AD4949" t="str">
            <v>Ringglod Magnolia Tap 69Kv (Of</v>
          </cell>
          <cell r="AE4949" t="str">
            <v>In-Service</v>
          </cell>
          <cell r="AF4949" t="str">
            <v>Closed</v>
          </cell>
          <cell r="AG4949">
            <v>45327</v>
          </cell>
          <cell r="AH4949" t="str">
            <v>8129.2</v>
          </cell>
          <cell r="AI4949">
            <v>6276.9</v>
          </cell>
        </row>
        <row r="4950">
          <cell r="E4950" t="str">
            <v>0PT52838 -- BENBROOK SWITCH : REMOVE FAILED BATTERY CHARGER AND INSTALL NEW BATTERY CHARTER ON BAT02, ASSET #79664</v>
          </cell>
          <cell r="F4950" t="str">
            <v>BENBROOK SWITCH : REMOVE FAILED BATTERY CHARGER AND INSTALL NEW BATTERY CHARTER ON BAT02, ASSET #79664</v>
          </cell>
          <cell r="G4950" t="str">
            <v>Benbrook Switch : Remove Failed Battery Charger and Install New Battery Charter on BAT02, Asset #79664</v>
          </cell>
          <cell r="H4950" t="str">
            <v>This WA is to cover the cost to Remove Failed Battery Charger and Install New Battery Charter on BAT02, Asset #79664
Parts to Remove: Battery Charger, 125.0, 20.0 AMP, ARR130AC20F3
Parts to Install: Battery Charger, 125V DC, 40 A, Nolan Power</v>
          </cell>
          <cell r="I4950" t="str">
            <v>CMPC</v>
          </cell>
          <cell r="J4950"/>
          <cell r="K4950"/>
          <cell r="L4950" t="str">
            <v>107</v>
          </cell>
          <cell r="M4950" t="str">
            <v>Battery &amp; Charger Replacements</v>
          </cell>
          <cell r="N4950"/>
          <cell r="O4950" t="str">
            <v/>
          </cell>
          <cell r="P4950"/>
          <cell r="Q4950"/>
          <cell r="R4950" t="str">
            <v/>
          </cell>
          <cell r="S4950" t="str">
            <v xml:space="preserve">This WA is to cover the cost to Remove Failed Battery Charger and Install New Battery Charter on BAT02, Asset #79664
Parts to Remove: Battery Charger, 125.0, 20.0 AMP, ARR130AC20F3Parts to Install: Battery Charger, 125V DC, 40 A, Nolan Power
</v>
          </cell>
          <cell r="T4950" t="str">
            <v>This WA is to cover the cost to Remove Failed Battery Charger and Install New Battery Charter on BAT02, Asset #79664
Parts to Remove: Battery Charger, 125.0, 20.0 AMP, ARR130AC20F3Parts to Install: Battery Charger, 125V DC, 40 A, Nolan Power</v>
          </cell>
          <cell r="U4950"/>
          <cell r="V4950" t="str">
            <v>Marissa Cassidy</v>
          </cell>
          <cell r="W4950"/>
          <cell r="X4950" t="str">
            <v>Miguel Ortega</v>
          </cell>
          <cell r="Y4950" t="str">
            <v>METRO WEST</v>
          </cell>
          <cell r="Z4950" t="str">
            <v>FORT WORTH</v>
          </cell>
          <cell r="AA4950" t="str">
            <v>FORT WORTH</v>
          </cell>
          <cell r="AB4950" t="str">
            <v>Station</v>
          </cell>
          <cell r="AC4950" t="str">
            <v>0005420</v>
          </cell>
          <cell r="AD4950" t="str">
            <v>Benbrook 345/138-25Kv</v>
          </cell>
          <cell r="AE4950" t="str">
            <v>In-Service</v>
          </cell>
          <cell r="AF4950" t="str">
            <v>Closed</v>
          </cell>
          <cell r="AG4950">
            <v>45236</v>
          </cell>
          <cell r="AH4950" t="str">
            <v>7221.14</v>
          </cell>
          <cell r="AI4950">
            <v>6273.67</v>
          </cell>
        </row>
        <row r="4951">
          <cell r="E4951" t="str">
            <v>0PT48225 -- CARROLLTON FRANKFORD ROAD SUB : REPLACE THREE HV ARRESTERS ON TRANSFORMER #4</v>
          </cell>
          <cell r="F4951" t="str">
            <v>CARROLLTON FRANKFORD ROAD SUB : REPLACE THREE HV ARRESTERS ON TRANSFORMER #4</v>
          </cell>
          <cell r="G4951" t="str">
            <v>Carrollton Frankford Road Sub : Replace Three HV Arresters on Transformer #4</v>
          </cell>
          <cell r="H4951" t="str">
            <v>This Work Authorization (WA) will cover the cost to replace three HV Arresters on Transformer #4.</v>
          </cell>
          <cell r="I4951" t="str">
            <v>CMPC</v>
          </cell>
          <cell r="J4951"/>
          <cell r="K4951"/>
          <cell r="L4951" t="str">
            <v>211</v>
          </cell>
          <cell r="M4951" t="str">
            <v>Region Miscellaneous</v>
          </cell>
          <cell r="N4951"/>
          <cell r="O4951" t="str">
            <v/>
          </cell>
          <cell r="P4951"/>
          <cell r="Q4951"/>
          <cell r="R4951" t="str">
            <v/>
          </cell>
          <cell r="S4951" t="str">
            <v xml:space="preserve">This Work Authorization (WA) will cover the cost to replace three HV Arresters on Transformer #4.
</v>
          </cell>
          <cell r="T4951" t="str">
            <v>This Work Authorization (WA) will cover the cost to replace three HV Arresters on Transformer #4.</v>
          </cell>
          <cell r="U4951"/>
          <cell r="V4951" t="str">
            <v>Taylor Goode</v>
          </cell>
          <cell r="W4951" t="str">
            <v>Tyler Peasley</v>
          </cell>
          <cell r="X4951"/>
          <cell r="Y4951" t="str">
            <v>METRO EAST</v>
          </cell>
          <cell r="Z4951" t="str">
            <v>NORTH DALLAS</v>
          </cell>
          <cell r="AA4951" t="str">
            <v>NORTH DALLAS</v>
          </cell>
          <cell r="AB4951" t="str">
            <v>Station</v>
          </cell>
          <cell r="AC4951" t="str">
            <v>0101434</v>
          </cell>
          <cell r="AD4951" t="str">
            <v>Carrollton-Frankford Rd,138Kv</v>
          </cell>
          <cell r="AE4951" t="str">
            <v>In-Service</v>
          </cell>
          <cell r="AF4951" t="str">
            <v>Closed</v>
          </cell>
          <cell r="AG4951">
            <v>44714</v>
          </cell>
          <cell r="AH4951" t="str">
            <v>11254.01</v>
          </cell>
          <cell r="AI4951">
            <v>6252.92</v>
          </cell>
        </row>
        <row r="4952">
          <cell r="E4952" t="str">
            <v>0PT53933 -- SWEETWATER BATTERY TRAILER: REPLACING BATTERIES</v>
          </cell>
          <cell r="F4952" t="str">
            <v>SWEETWATER BATTERY TRAILER: REPLACING BATTERIES</v>
          </cell>
          <cell r="G4952" t="str">
            <v>Sweetwater Battery Trailer: Replacing batteries</v>
          </cell>
          <cell r="H4952" t="str">
            <v>This work authorization will be used to cover the cost to replace the batteries on the Sweetwater Battery Trailer:
Retire: Batteries
Install: Batteries</v>
          </cell>
          <cell r="I4952" t="str">
            <v>CMPC</v>
          </cell>
          <cell r="J4952" t="str">
            <v>Region Reactive</v>
          </cell>
          <cell r="K4952" t="str">
            <v>BI 107_BATTERY REPLACEMENTS</v>
          </cell>
          <cell r="L4952" t="str">
            <v>107</v>
          </cell>
          <cell r="M4952" t="str">
            <v>Battery &amp; Charger Replacements</v>
          </cell>
          <cell r="N4952"/>
          <cell r="O4952" t="str">
            <v/>
          </cell>
          <cell r="P4952"/>
          <cell r="Q4952"/>
          <cell r="R4952" t="str">
            <v/>
          </cell>
          <cell r="S4952" t="str">
            <v xml:space="preserve">This work authorization will be used to cover the cost to replace the batteries on the Sweetwater Battery Trailer:
Retire: BatteriesInstall: Batteries
</v>
          </cell>
          <cell r="T4952" t="str">
            <v>This work authorization will be used to cover the cost to replace the batteries on the Sweetwater Battery Trailer:
Retire: BatteriesInstall: Batteries</v>
          </cell>
          <cell r="U4952"/>
          <cell r="V4952" t="str">
            <v>Stephanie Sager</v>
          </cell>
          <cell r="W4952"/>
          <cell r="X4952" t="str">
            <v>Miguel Ortega</v>
          </cell>
          <cell r="Y4952" t="str">
            <v>METRO WEST</v>
          </cell>
          <cell r="Z4952" t="str">
            <v>SWEETWATER</v>
          </cell>
          <cell r="AA4952" t="str">
            <v>SWEETWATER</v>
          </cell>
          <cell r="AB4952" t="str">
            <v>Station</v>
          </cell>
          <cell r="AC4952" t="str">
            <v>5172022</v>
          </cell>
          <cell r="AD4952" t="str">
            <v>Mobile Battery Trailer 22189#1</v>
          </cell>
          <cell r="AE4952" t="str">
            <v>In-Service</v>
          </cell>
          <cell r="AF4952" t="str">
            <v>Constr. Complete, Chargeable</v>
          </cell>
          <cell r="AG4952">
            <v>45603</v>
          </cell>
          <cell r="AH4952" t="str">
            <v>7681.58</v>
          </cell>
          <cell r="AI4952">
            <v>6241.6</v>
          </cell>
        </row>
        <row r="4953">
          <cell r="E4953" t="str">
            <v>0PT52034 -- CARROLLTON EAST SWITCH : REPLACE CAPACITORS ON CAP BANK 22</v>
          </cell>
          <cell r="F4953" t="str">
            <v>CARROLLTON EAST SWITCH : REPLACE CAPACITORS ON CAP BANK 22</v>
          </cell>
          <cell r="G4953" t="str">
            <v>Carrollton East Switch : Replace Capacitors on Cap Bank 22</v>
          </cell>
          <cell r="H4953" t="str">
            <v>This Work Authorization (WA) will cover the cost for replacing two failed Capacitors on Cap Bank 22
*Peter Babcock authorizes use of BI 217.</v>
          </cell>
          <cell r="I4953" t="str">
            <v>CMPC</v>
          </cell>
          <cell r="J4953"/>
          <cell r="K4953"/>
          <cell r="L4953" t="str">
            <v>217</v>
          </cell>
          <cell r="M4953" t="str">
            <v>Failed Substation Equip Replac</v>
          </cell>
          <cell r="N4953"/>
          <cell r="O4953" t="str">
            <v/>
          </cell>
          <cell r="P4953"/>
          <cell r="Q4953"/>
          <cell r="R4953" t="str">
            <v/>
          </cell>
          <cell r="S4953" t="str">
            <v xml:space="preserve">This Work Authorization (WA) will cover the cost for replacing two failed Capacitors on Cap Bank 22
*Peter Babcock authorizes use of BI 217.
</v>
          </cell>
          <cell r="T4953" t="str">
            <v>This Work Authorization (WA) will cover the cost for replacing two failed Capacitors on Cap Bank 22
*Peter Babcock authorizes use of BI 217.</v>
          </cell>
          <cell r="U4953"/>
          <cell r="V4953" t="str">
            <v>Samantha Bogusch</v>
          </cell>
          <cell r="W4953" t="str">
            <v>Charlie Favors</v>
          </cell>
          <cell r="X4953"/>
          <cell r="Y4953" t="str">
            <v>METRO EAST</v>
          </cell>
          <cell r="Z4953" t="str">
            <v>NORTH DALLAS</v>
          </cell>
          <cell r="AA4953" t="str">
            <v>NORTH DALLAS</v>
          </cell>
          <cell r="AB4953" t="str">
            <v>Station</v>
          </cell>
          <cell r="AC4953" t="str">
            <v>0101624</v>
          </cell>
          <cell r="AD4953" t="str">
            <v>Carrollton, E. 138Kv S/Sta.</v>
          </cell>
          <cell r="AE4953" t="str">
            <v>In-Service</v>
          </cell>
          <cell r="AF4953" t="str">
            <v>Closed</v>
          </cell>
          <cell r="AG4953">
            <v>45182</v>
          </cell>
          <cell r="AH4953" t="str">
            <v>11298.96</v>
          </cell>
          <cell r="AI4953">
            <v>6234.79</v>
          </cell>
        </row>
        <row r="4954">
          <cell r="E4954" t="str">
            <v>0PT49564 -- BRITTON ROAD SUB : INSTALL A 10' STEEL CONEX CONTAINER T. KOESLER</v>
          </cell>
          <cell r="F4954" t="str">
            <v>BRITTON ROAD SUB : INSTALL A 10' STEEL CONEX CONTAINER T. KOESLER</v>
          </cell>
          <cell r="G4954" t="str">
            <v>Britton Road Sub : Install a 10' Steel Conex Container T. Koesler</v>
          </cell>
          <cell r="H4954" t="str">
            <v>This WA will cover the cost to install a 10' Steel Conex Container at Britton Road Sub.</v>
          </cell>
          <cell r="I4954" t="str">
            <v>CMPC</v>
          </cell>
          <cell r="J4954"/>
          <cell r="K4954"/>
          <cell r="L4954" t="str">
            <v>211</v>
          </cell>
          <cell r="M4954" t="str">
            <v>Region Miscellaneous</v>
          </cell>
          <cell r="N4954"/>
          <cell r="O4954" t="str">
            <v/>
          </cell>
          <cell r="P4954"/>
          <cell r="Q4954"/>
          <cell r="R4954" t="str">
            <v/>
          </cell>
          <cell r="S4954" t="str">
            <v xml:space="preserve">This WA will cover the cost to install a 10' Steel Conex Container at Britton Road Sub.
</v>
          </cell>
          <cell r="T4954" t="str">
            <v>This WA will cover the cost to install a 10' Steel Conex Container at Britton Road Sub.</v>
          </cell>
          <cell r="U4954"/>
          <cell r="V4954" t="str">
            <v>Marissa Cassidy</v>
          </cell>
          <cell r="W4954"/>
          <cell r="X4954"/>
          <cell r="Y4954" t="str">
            <v>METRO WEST</v>
          </cell>
          <cell r="Z4954" t="str">
            <v>FORT WORTH</v>
          </cell>
          <cell r="AA4954" t="str">
            <v>FORT WORTH</v>
          </cell>
          <cell r="AB4954" t="str">
            <v>Station</v>
          </cell>
          <cell r="AC4954" t="str">
            <v>0005173</v>
          </cell>
          <cell r="AD4954" t="str">
            <v>Mansfield Britton Road Sub</v>
          </cell>
          <cell r="AE4954" t="str">
            <v>In-Service</v>
          </cell>
          <cell r="AF4954" t="str">
            <v>Closed</v>
          </cell>
          <cell r="AG4954">
            <v>44908</v>
          </cell>
          <cell r="AH4954" t="str">
            <v>8129.44</v>
          </cell>
          <cell r="AI4954">
            <v>6232.15</v>
          </cell>
        </row>
        <row r="4955">
          <cell r="E4955" t="str">
            <v>0PT49331 -- TONKAWA TO GRAHAM 345KV : REPLACE 18 SUSPENSION INSULATORS ON FRAME 122/1</v>
          </cell>
          <cell r="F4955" t="str">
            <v>TONKAWA TO GRAHAM 345KV : REPLACE 18 SUSPENSION INSULATORS ON FRAME 122/1</v>
          </cell>
          <cell r="G4955" t="str">
            <v>Tonkawa To Graham 345kv : Replace 18 suspension Insulators on frame 122/1</v>
          </cell>
          <cell r="H4955" t="str">
            <v>This Work Authorization (WA) will be used to replace 18 insulators at Tonkawa To Graham 345kv frame 122/1:
Remove: eighteen (18) suspension toughened glass 30k insulators
Install: eighteen (18) suspension toughened glass 30k insulators</v>
          </cell>
          <cell r="I4955" t="str">
            <v>CMPC</v>
          </cell>
          <cell r="J4955"/>
          <cell r="K4955"/>
          <cell r="L4955" t="str">
            <v>125</v>
          </cell>
          <cell r="M4955" t="str">
            <v>Insulator Replacement</v>
          </cell>
          <cell r="N4955"/>
          <cell r="O4955" t="str">
            <v/>
          </cell>
          <cell r="P4955"/>
          <cell r="Q4955"/>
          <cell r="R4955" t="str">
            <v/>
          </cell>
          <cell r="S4955" t="str">
            <v xml:space="preserve">This Work Authorization (WA) will be used to replace 18 suspension insulators at Tonkawa To Graham 345kv frame 122/1:
Remove: eighteen (18) suspension toughened glass 30k insulatorsInstall: eighteen (18) suspension toughened glass 30k insulators
</v>
          </cell>
          <cell r="T4955" t="str">
            <v>This Work Authorization (WA) will be used to replace 18 suspension insulators at Tonkawa To Graham 345kv frame 122/1:
Remove: eighteen (18) suspension toughened glass 30k insulatorsInstall: eighteen (18) suspension toughened glass 30k insulators</v>
          </cell>
          <cell r="U4955"/>
          <cell r="V4955" t="str">
            <v>Stephanie Sager</v>
          </cell>
          <cell r="W4955"/>
          <cell r="X4955"/>
          <cell r="Y4955" t="str">
            <v>METRO WEST</v>
          </cell>
          <cell r="Z4955" t="str">
            <v>SWEETWATER</v>
          </cell>
          <cell r="AA4955" t="str">
            <v>SWEETWATER</v>
          </cell>
          <cell r="AB4955" t="str">
            <v>Line</v>
          </cell>
          <cell r="AC4955" t="str">
            <v>0007225</v>
          </cell>
          <cell r="AD4955" t="str">
            <v>Graham-Morgan Creek 345 Kv</v>
          </cell>
          <cell r="AE4955" t="str">
            <v>In-Service</v>
          </cell>
          <cell r="AF4955" t="str">
            <v>Closed</v>
          </cell>
          <cell r="AG4955">
            <v>44868</v>
          </cell>
          <cell r="AH4955" t="str">
            <v>6225.96</v>
          </cell>
          <cell r="AI4955">
            <v>6230.69</v>
          </cell>
        </row>
        <row r="4956">
          <cell r="E4956" t="str">
            <v>0PT46969 -- FLINT SUB : INSTALL A 46.7 MVA 138-24.9 KV TRANSFORMER ON BANK #2 WITH ONE 25 KV FEEDER BREAKER</v>
          </cell>
          <cell r="F4956" t="str">
            <v>FLINT SUB : INSTALL A 46.7 MVA 138-24.9 KV TRANSFORMER ON BANK #2 WITH ONE 25 KV FEEDER BREAKER</v>
          </cell>
          <cell r="G4956" t="str">
            <v>Flint Sub : Install a 46.7 MVA 138-24.9 kV transformer on bank #2 with one 25 kV feeder breaker</v>
          </cell>
          <cell r="H4956" t="str">
            <v>Install a 46.7 MVA 138-24.9 kV transformer on bank #2 with one 25 kV feeder breaker</v>
          </cell>
          <cell r="I4956" t="str">
            <v>RNCO</v>
          </cell>
          <cell r="J4956"/>
          <cell r="K4956"/>
          <cell r="L4956" t="str">
            <v>102</v>
          </cell>
          <cell r="M4956" t="str">
            <v>Distribution Plan</v>
          </cell>
          <cell r="N4956" t="str">
            <v>2023NTYL001</v>
          </cell>
          <cell r="O4956" t="str">
            <v/>
          </cell>
          <cell r="P4956" t="str">
            <v>The 2023 summer peak load on Teaselville Substation Transformer #2 is 24.0MVA which is 96% of the 25.0MVA nameplate rating for this transformer. In addition, the 2023 summer peak load onTeaselville Substation is 41.0MVA which is 131% of the 31.25MVA capacity rating. Also, the 2023 summer peak load on Flint Substation Transformer #1 is 40.0MVA which is 86% of the 46.7MVA nameplate rating. Flint Substation is a single transformer substation. In order to correct these problems, it is proposed to install a 46.7MVA 138-24.9kV transformer with an UG feeder breaker on bank #2 at Flint Substation. It is also recommended to construct various distribution facilities in order to transfer load to the new substation transformer.The completion of these work will correct the overloads that have been identified.</v>
          </cell>
          <cell r="Q4956"/>
          <cell r="R4956" t="str">
            <v/>
          </cell>
          <cell r="S4956" t="str">
            <v xml:space="preserve">This Work Authorization covers the cost to install station #2 with one 47.0 MVA, 138-26.4 kV transformer, one 25 kV feeder, one 138 kV motor-operated circuit interrupting device, one 138 kV motor-operated sectionalizing switch, 25 kV potential transformers, one 25 kV motor-operated totalizing switch, and two Suburban IV relay panels.FlintSubstation is located approximately 5 miles from the existingElkton Substation and 17 miles from existing Jacksonville SW. Additionally, the project cost shall include all required foundations, conduits and cable, grounding, steel structures, equipment, buswork and regrades associated with the installation of the proposed Oncor substation facilities.
The 2023 summer peak load on Teaselville Substation Transformer #2 is 24.0MVA which is 96% of the 25.0MVA nameplate rating for this transformer. In addition, the 2023 summer peak load onTeaselville Substation is 41.0MVA which is 131% of the 31.25MVA capacity rating. Also, the 2023 summer peak load on Flint Substation Transformer #1 is 40.0MVA which is 86% of the 46.7MVA nameplate rating. Flint Substation is a single transformer substation. In order to correct these problems, it is proposed to install a 46.7MVA 138-24.9kV transformer with an UG feeder breaker on bank #2 at Flint Substation. It is also recommended to construct various distribution facilities in order to transfer load to the new substation transformer.The completion of these work will correct the overloads that have been identified.
</v>
          </cell>
          <cell r="T4956" t="str">
            <v>This Work Authorization covers the cost to install station #2 with one 47.0 MVA, 138-26.4 kV transformer, one 25 kV feeder, one 138 kV motor-operated circuit interrupting device, one 138 kV motor-operated sectionalizing switch, 25 kV potential transformers, one 25 kV motor-operated totalizing switch, and two Suburban IV relay panels.FlintSubstation is located approximately 5 miles from the existingElkton Substation and 17 miles from existing Jacksonville SW. Additionally, the project cost shall include all required foundations, conduits and cable, grounding, steel structures, equipment, buswork and regrades associated with the installation of the proposed Oncor substation facilities.</v>
          </cell>
          <cell r="U4956"/>
          <cell r="V4956" t="str">
            <v>Arthur Mason</v>
          </cell>
          <cell r="W4956" t="str">
            <v>Derek Aquiningoc</v>
          </cell>
          <cell r="X4956" t="str">
            <v>Bradley Shuffield</v>
          </cell>
          <cell r="Y4956" t="str">
            <v>SOUTHEAST</v>
          </cell>
          <cell r="Z4956" t="str">
            <v>TYLER</v>
          </cell>
          <cell r="AA4956" t="str">
            <v>TYLER</v>
          </cell>
          <cell r="AB4956" t="str">
            <v>Station</v>
          </cell>
          <cell r="AC4956" t="str">
            <v>0201450</v>
          </cell>
          <cell r="AD4956" t="str">
            <v>Flint 138-25KV</v>
          </cell>
          <cell r="AE4956" t="str">
            <v>In-Service</v>
          </cell>
          <cell r="AF4956" t="str">
            <v>Reclose After Trailing Charges</v>
          </cell>
          <cell r="AG4956">
            <v>44907</v>
          </cell>
          <cell r="AH4956" t="str">
            <v>2205715.56</v>
          </cell>
          <cell r="AI4956">
            <v>2650499.98</v>
          </cell>
        </row>
        <row r="4957">
          <cell r="E4957" t="str">
            <v>0PT47873 -- INTERNATIONAL AIRPORT SUB : REPLACE FAILED PT ON TRF#4 S. FLORES</v>
          </cell>
          <cell r="F4957" t="str">
            <v>INTERNATIONAL AIRPORT SUB : REPLACE FAILED PT ON TRF#4 S. FLORES</v>
          </cell>
          <cell r="G4957" t="str">
            <v>International Airport Sub : Replace failed PT on TRF#4 S. Flores</v>
          </cell>
          <cell r="H4957" t="str">
            <v>This WA is to cover the costs of replacing failed PT on TRF#4.
To be removed:
- 14.4 KV PT on C Phase Asset #103694
To be installed:
- 14.4 KV PT on C Phase Asset #628258
Clifton Odom approved for 217.</v>
          </cell>
          <cell r="I4957" t="str">
            <v>CMPC</v>
          </cell>
          <cell r="J4957"/>
          <cell r="K4957"/>
          <cell r="L4957" t="str">
            <v>217</v>
          </cell>
          <cell r="M4957" t="str">
            <v>Failed Substation Equip Replac</v>
          </cell>
          <cell r="N4957"/>
          <cell r="O4957" t="str">
            <v/>
          </cell>
          <cell r="P4957"/>
          <cell r="Q4957"/>
          <cell r="R4957" t="str">
            <v/>
          </cell>
          <cell r="S4957" t="str">
            <v xml:space="preserve">This WA is to cover the costs of replacing failed PT on TRF#4.
</v>
          </cell>
          <cell r="T4957" t="str">
            <v>This WA is to cover the costs of replacing failed PT on TRF#4.</v>
          </cell>
          <cell r="U4957"/>
          <cell r="V4957" t="str">
            <v>Bailey Stokes</v>
          </cell>
          <cell r="W4957" t="str">
            <v>Sergio Flores</v>
          </cell>
          <cell r="X4957"/>
          <cell r="Y4957" t="str">
            <v>METRO WEST</v>
          </cell>
          <cell r="Z4957" t="str">
            <v>FORT WORTH</v>
          </cell>
          <cell r="AA4957" t="str">
            <v>FORT WORTH</v>
          </cell>
          <cell r="AB4957" t="str">
            <v>Station</v>
          </cell>
          <cell r="AC4957" t="str">
            <v>0005440</v>
          </cell>
          <cell r="AD4957" t="str">
            <v>Int Airport 138-12.5Kv</v>
          </cell>
          <cell r="AE4957" t="str">
            <v>In-Service</v>
          </cell>
          <cell r="AF4957" t="str">
            <v>Closed</v>
          </cell>
          <cell r="AG4957">
            <v>44680</v>
          </cell>
          <cell r="AH4957" t="str">
            <v>9866.9</v>
          </cell>
          <cell r="AI4957">
            <v>6221.53</v>
          </cell>
        </row>
        <row r="4958">
          <cell r="E4958" t="str">
            <v>0PT48190 -- PLANO WEST SUB : REPLACE TWO FAILED CAPACITOR ON 138KV CAP BANK.</v>
          </cell>
          <cell r="F4958" t="str">
            <v>PLANO WEST SUB : REPLACE TWO FAILED CAPACITOR ON 138KV CAP BANK.</v>
          </cell>
          <cell r="G4958" t="str">
            <v>Plano West Sub : Replace two failed Capacitor on 138KV Cap Bank.</v>
          </cell>
          <cell r="H4958" t="str">
            <v>This Work Authorization (WA) will cover the cost to replace two failed capacitor on 138KV Cap Bank.</v>
          </cell>
          <cell r="I4958" t="str">
            <v>CMPC</v>
          </cell>
          <cell r="J4958"/>
          <cell r="K4958"/>
          <cell r="L4958" t="str">
            <v>217</v>
          </cell>
          <cell r="M4958" t="str">
            <v>Failed Substation Equip Replac</v>
          </cell>
          <cell r="N4958"/>
          <cell r="O4958" t="str">
            <v/>
          </cell>
          <cell r="P4958"/>
          <cell r="Q4958"/>
          <cell r="R4958" t="str">
            <v/>
          </cell>
          <cell r="S4958" t="str">
            <v xml:space="preserve">This Work Authorization (WA) will cover the cost to replace two failed capacitor on 138KV Cap Bank.
</v>
          </cell>
          <cell r="T4958" t="str">
            <v>This Work Authorization (WA) will cover the cost to replace two failed capacitor on 138KV Cap Bank.</v>
          </cell>
          <cell r="U4958"/>
          <cell r="V4958" t="str">
            <v>Jardonn Smith</v>
          </cell>
          <cell r="W4958" t="str">
            <v>S Cowan</v>
          </cell>
          <cell r="X4958"/>
          <cell r="Y4958" t="str">
            <v>METRO EAST</v>
          </cell>
          <cell r="Z4958" t="str">
            <v>NORTH DALLAS</v>
          </cell>
          <cell r="AA4958" t="str">
            <v>NORTH DALLAS</v>
          </cell>
          <cell r="AB4958" t="str">
            <v>Station</v>
          </cell>
          <cell r="AC4958" t="str">
            <v>0101412</v>
          </cell>
          <cell r="AD4958" t="str">
            <v>Plano, West 138Kv</v>
          </cell>
          <cell r="AE4958" t="str">
            <v>In-Service</v>
          </cell>
          <cell r="AF4958" t="str">
            <v>Closed</v>
          </cell>
          <cell r="AG4958">
            <v>44684</v>
          </cell>
          <cell r="AH4958" t="str">
            <v>11298.96</v>
          </cell>
          <cell r="AI4958">
            <v>6215.12</v>
          </cell>
        </row>
        <row r="4959">
          <cell r="E4959" t="str">
            <v>0PT54556 -- WISHBONE POD (BRAZOS MIDSTREAM SUNDANCE SUB): RECEIVE A DEED IN PLACE OF THE EXISTING STATION EASEMENT</v>
          </cell>
          <cell r="F4959" t="str">
            <v>WISHBONE POD (BRAZOS MIDSTREAM SUNDANCE SUB): RECEIVE A DEED IN PLACE OF THE EXISTING STATION EASEMENT</v>
          </cell>
          <cell r="G4959" t="str">
            <v>Wishbone POD (Brazos Midstream Sundance Sub): Receive a deed in place of the existing station easement</v>
          </cell>
          <cell r="H4959" t="str">
            <v>Acquire approximately 1.85 acres of land in fee title in Section 48, Block 37, Township 1 N, T &amp; P RR Co. Survey, Abstract 1091 in Martin County from Brazos Midstream at customer request and acquire title insurance.  Easements already acquired for all facilities with RTC.  This project is only to accept the fee title transfer from the Customer.</v>
          </cell>
          <cell r="I4959" t="str">
            <v>ROW</v>
          </cell>
          <cell r="J4959" t="str">
            <v>Station Land Rights Acquisition</v>
          </cell>
          <cell r="K4959"/>
          <cell r="L4959" t="str">
            <v>110</v>
          </cell>
          <cell r="M4959" t="str">
            <v>Substation Sites/Lines Row</v>
          </cell>
          <cell r="N4959"/>
          <cell r="O4959" t="str">
            <v/>
          </cell>
          <cell r="P4959" t="str">
            <v>Oncor has acquired the necessary easements for the Wishbone POD project with Brazos Midstream for their Sundance Substation. Customer has requested that Oncor accept a deed for the POD station area and some additional land around it. Oncor will survey the new area and purchase a title insurance policyfor this project. Acquisition of 1.902 acres inSection 48, Block 37, Township 1 North, Texas and Pacific Railroad Company Survey, Abstract No. 1091, in Martin County, Texas</v>
          </cell>
          <cell r="Q4959"/>
          <cell r="R4959" t="str">
            <v/>
          </cell>
          <cell r="S4959" t="str">
            <v xml:space="preserve">Oncor has acquired the necessary easements for the Wishbone POD project with Brazos Midstream for their Sundance Substation. Customer has requested that Oncor accept a deed for the POD station area and some additional land around it. Oncor will survey the new area and purchase a title insurance policyfor this project. Acquisition of 1.902 acres inSection 48, Block 37, Township 1 North, Texas and Pacific Railroad Company Survey, Abstract No. 1091, in Martin County, Texas
Oncor has acquired the necessary easements for the Wishbone POD project with Brazos Midstream for their Sundance Substation. Customer has requested that Oncor accept a deed for the POD station area and some additional land around it. Oncor will survey the new area and purchase a title insurance policyfor this project. Acquisition of 1.902 acres inSection 48, Block 37, Township 1 North, Texas and Pacific Railroad Company Survey, Abstract No. 1091, in Martin County, Texas
</v>
          </cell>
          <cell r="T4959" t="str">
            <v>Oncor has acquired the necessary easements for the Wishbone POD project with Brazos Midstream for their Sundance Substation. Customer has requested that Oncor accept a deed for the POD station area and some additional land around it. Oncor will survey the new area and purchase a title insurance policyfor this project. Acquisition of 1.902 acres inSection 48, Block 37, Township 1 North, Texas and Pacific Railroad Company Survey, Abstract No. 1091, in Martin County, Texas</v>
          </cell>
          <cell r="U4959"/>
          <cell r="V4959" t="str">
            <v>Wayne Wright</v>
          </cell>
          <cell r="W4959"/>
          <cell r="X4959" t="str">
            <v>Alec Fuller</v>
          </cell>
          <cell r="Y4959" t="str">
            <v>METRO WEST</v>
          </cell>
          <cell r="Z4959" t="str">
            <v>ODESSA</v>
          </cell>
          <cell r="AA4959" t="str">
            <v>ODESSA</v>
          </cell>
          <cell r="AB4959" t="str">
            <v>ROW</v>
          </cell>
          <cell r="AC4959" t="str">
            <v>0005076</v>
          </cell>
          <cell r="AD4959" t="str">
            <v>Wishbone POD</v>
          </cell>
          <cell r="AE4959" t="str">
            <v>In-Service</v>
          </cell>
          <cell r="AF4959" t="str">
            <v>Closed</v>
          </cell>
          <cell r="AG4959">
            <v>45520</v>
          </cell>
          <cell r="AH4959" t="str">
            <v>11853.75</v>
          </cell>
          <cell r="AI4959">
            <v>6208.62</v>
          </cell>
        </row>
        <row r="4960">
          <cell r="E4960" t="str">
            <v>0PT56554 -- THORNTON EAST SUB : REPLACE FAILED TELVENT RTU MOTHERBOARD</v>
          </cell>
          <cell r="F4960" t="str">
            <v>THORNTON EAST SUB : REPLACE FAILED TELVENT RTU MOTHERBOARD</v>
          </cell>
          <cell r="G4960" t="str">
            <v>Thornton East Sub : Replace Failed Telvent RTU Motherboard</v>
          </cell>
          <cell r="H4960" t="str">
            <v>This WA will cover the cost to replace a failed Telvent RTU Motherboard.
BI 217 Approved by Cliff Odom</v>
          </cell>
          <cell r="I4960" t="str">
            <v>CMPC</v>
          </cell>
          <cell r="J4960" t="str">
            <v>Failed Equipment and Storm Damage</v>
          </cell>
          <cell r="K4960" t="str">
            <v>BI 217_FAILED SUBSTATION EQUIPMENT REPLACEMENT</v>
          </cell>
          <cell r="L4960" t="str">
            <v>217</v>
          </cell>
          <cell r="M4960" t="str">
            <v>Failed Substation Equip Replac</v>
          </cell>
          <cell r="N4960"/>
          <cell r="O4960" t="str">
            <v/>
          </cell>
          <cell r="P4960"/>
          <cell r="Q4960"/>
          <cell r="R4960" t="str">
            <v/>
          </cell>
          <cell r="S4960" t="str">
            <v xml:space="preserve">This WA will cover the cost to replace a failed Telvent RTU Motherboard.
BI 217 Approved by Cliff Odom
</v>
          </cell>
          <cell r="T4960" t="str">
            <v>This WA will cover the cost to replace a failed Telvent RTU Motherboard.
BI 217 Approved by Cliff Odom</v>
          </cell>
          <cell r="U4960"/>
          <cell r="V4960" t="str">
            <v>Samantha Bogusch</v>
          </cell>
          <cell r="W4960" t="str">
            <v>Gerson Arias Morales</v>
          </cell>
          <cell r="X4960" t="str">
            <v>Barry Hance</v>
          </cell>
          <cell r="Y4960" t="str">
            <v>METRO EAST</v>
          </cell>
          <cell r="Z4960" t="str">
            <v>NORTH DALLAS</v>
          </cell>
          <cell r="AA4960" t="str">
            <v>NORTH DALLAS</v>
          </cell>
          <cell r="AB4960" t="str">
            <v>Station</v>
          </cell>
          <cell r="AC4960" t="str">
            <v>0000526</v>
          </cell>
          <cell r="AD4960" t="str">
            <v>Thornton East S/Station T&amp;D</v>
          </cell>
          <cell r="AE4960" t="str">
            <v>In-Service</v>
          </cell>
          <cell r="AF4960" t="str">
            <v>Constr. Complete, Chargeable</v>
          </cell>
          <cell r="AG4960">
            <v>45629</v>
          </cell>
          <cell r="AH4960" t="str">
            <v>10483.89</v>
          </cell>
          <cell r="AI4960">
            <v>6206.75</v>
          </cell>
        </row>
        <row r="4961">
          <cell r="E4961" t="str">
            <v>0PT55759 -- NORTHAVEN SWITCH : REPLACE CAPACITORS ON CAP BANK 13</v>
          </cell>
          <cell r="F4961" t="str">
            <v>NORTHAVEN SWITCH : REPLACE CAPACITORS ON CAP BANK 13</v>
          </cell>
          <cell r="G4961" t="str">
            <v>Northaven Switch : Replace Capacitors on Cap Bank 13</v>
          </cell>
          <cell r="H4961" t="str">
            <v>This Work Authorization (WA) will cover the cost for replacing two failed Capacitors on Cap Bank 13.
*Peter Babcock authorizes use of BI 217.</v>
          </cell>
          <cell r="I4961" t="str">
            <v>CMPC</v>
          </cell>
          <cell r="J4961" t="str">
            <v>Failed Equipment and Storm Damage</v>
          </cell>
          <cell r="K4961" t="str">
            <v>BI 217_FAILED SUBSTATION EQUIPMENT REPLACEMENT</v>
          </cell>
          <cell r="L4961" t="str">
            <v>217</v>
          </cell>
          <cell r="M4961" t="str">
            <v>Failed Substation Equip Replac</v>
          </cell>
          <cell r="N4961"/>
          <cell r="O4961" t="str">
            <v/>
          </cell>
          <cell r="P4961"/>
          <cell r="Q4961"/>
          <cell r="R4961" t="str">
            <v/>
          </cell>
          <cell r="S4961" t="str">
            <v xml:space="preserve">This Work Authorization (WA) will cover the cost for replacing two failed Capacitors on Cap Bank 13.
*Peter Babcock authorizes use of BI 217.
</v>
          </cell>
          <cell r="T4961" t="str">
            <v>This Work Authorization (WA) will cover the cost for replacing two failed Capacitors on Cap Bank 13.
*Peter Babcock authorizes use of BI 217.</v>
          </cell>
          <cell r="U4961"/>
          <cell r="V4961" t="str">
            <v>Samantha Bogusch</v>
          </cell>
          <cell r="W4961" t="str">
            <v>Charlie Favors</v>
          </cell>
          <cell r="X4961" t="str">
            <v>Barry Hance</v>
          </cell>
          <cell r="Y4961" t="str">
            <v>METRO EAST</v>
          </cell>
          <cell r="Z4961" t="str">
            <v>NORTH DALLAS</v>
          </cell>
          <cell r="AA4961" t="str">
            <v>NORTH DALLAS</v>
          </cell>
          <cell r="AB4961" t="str">
            <v>Station</v>
          </cell>
          <cell r="AC4961" t="str">
            <v>0000134</v>
          </cell>
          <cell r="AD4961" t="str">
            <v>Northhaven S/Sta T&amp;D</v>
          </cell>
          <cell r="AE4961" t="str">
            <v>In-Service</v>
          </cell>
          <cell r="AF4961" t="str">
            <v>Constr. Complete, Chargeable</v>
          </cell>
          <cell r="AG4961">
            <v>45597</v>
          </cell>
          <cell r="AH4961" t="str">
            <v>11642.55</v>
          </cell>
          <cell r="AI4961">
            <v>6206.63</v>
          </cell>
        </row>
        <row r="4962">
          <cell r="E4962" t="str">
            <v>0PT46146 -- BARSTOW NW: REPLACE FAILED PT</v>
          </cell>
          <cell r="F4962" t="str">
            <v>BARSTOW NW: REPLACE FAILED PT</v>
          </cell>
          <cell r="G4962" t="str">
            <v>Barstow NW: Replace Failed PT</v>
          </cell>
          <cell r="H4962" t="str">
            <v>This Work Authorization (WA) will cover the cost to replace a failed PT at Barstow NW.</v>
          </cell>
          <cell r="I4962" t="str">
            <v>CMPC</v>
          </cell>
          <cell r="J4962"/>
          <cell r="K4962"/>
          <cell r="L4962" t="str">
            <v>217</v>
          </cell>
          <cell r="M4962" t="str">
            <v>Failed Substation Equip Replac</v>
          </cell>
          <cell r="N4962"/>
          <cell r="O4962" t="str">
            <v/>
          </cell>
          <cell r="P4962"/>
          <cell r="Q4962"/>
          <cell r="R4962" t="str">
            <v/>
          </cell>
          <cell r="S4962" t="str">
            <v xml:space="preserve">This Work Authorization (WA) will cover the cost to replace a failed PT at Barstow NW.
</v>
          </cell>
          <cell r="T4962" t="str">
            <v>This Work Authorization (WA) will cover the cost to replace a failed PT at Barstow NW.</v>
          </cell>
          <cell r="U4962"/>
          <cell r="V4962" t="str">
            <v>Angie Edwards</v>
          </cell>
          <cell r="W4962"/>
          <cell r="X4962"/>
          <cell r="Y4962" t="str">
            <v>METRO WEST</v>
          </cell>
          <cell r="Z4962" t="str">
            <v>ODESSA</v>
          </cell>
          <cell r="AA4962" t="str">
            <v>ODESSA</v>
          </cell>
          <cell r="AB4962" t="str">
            <v>Station</v>
          </cell>
          <cell r="AC4962" t="str">
            <v>0005638</v>
          </cell>
          <cell r="AD4962" t="str">
            <v>Barstow Northwest</v>
          </cell>
          <cell r="AE4962" t="str">
            <v>In-Service</v>
          </cell>
          <cell r="AF4962" t="str">
            <v>Closed</v>
          </cell>
          <cell r="AG4962">
            <v>44686</v>
          </cell>
          <cell r="AH4962" t="str">
            <v>12718.8</v>
          </cell>
          <cell r="AI4962">
            <v>6199.22</v>
          </cell>
        </row>
        <row r="4963">
          <cell r="E4963" t="str">
            <v>0PT46366 -- SL TRIANGLE: INCREMENTAL SEASONAL PREP - AIS# 21-01100-TTC1000 INSTALLATION SUB : INSTALL A TEMPERATURE MONITOR</v>
          </cell>
          <cell r="F4963" t="str">
            <v>SL TRIANGLE: INCREMENTAL SEASONAL PREP - AIS# 21-01100-TTC1000 INSTALLATION SUB : INSTALL A TEMPERATURE MONITOR</v>
          </cell>
          <cell r="G4963" t="str">
            <v>SL Triangle: Incremental Seasonal prep - AIS# 21-01100-TTC1000 installation Sub : Install a temperature monitor</v>
          </cell>
          <cell r="H4963" t="str">
            <v>This WA will cover the cost of installing a temperature monitor at Triangle</v>
          </cell>
          <cell r="I4963" t="str">
            <v>CMPC</v>
          </cell>
          <cell r="J4963"/>
          <cell r="K4963"/>
          <cell r="L4963" t="str">
            <v>216</v>
          </cell>
          <cell r="M4963" t="str">
            <v>Oper Support Misc (Or Improve)</v>
          </cell>
          <cell r="N4963"/>
          <cell r="O4963" t="str">
            <v/>
          </cell>
          <cell r="P4963"/>
          <cell r="Q4963"/>
          <cell r="R4963" t="str">
            <v/>
          </cell>
          <cell r="S4963" t="str">
            <v xml:space="preserve">This WA will cover the cost of installing a temperature monitor at Triangle
</v>
          </cell>
          <cell r="T4963" t="str">
            <v>This WA will cover the cost of installing a temperature monitor at Triangle</v>
          </cell>
          <cell r="U4963"/>
          <cell r="V4963" t="str">
            <v>Carissa Hilliard</v>
          </cell>
          <cell r="W4963" t="str">
            <v>Khanh Nguyen</v>
          </cell>
          <cell r="X4963"/>
          <cell r="Y4963" t="str">
            <v>METRO WEST</v>
          </cell>
          <cell r="Z4963" t="str">
            <v>BIG SPRING</v>
          </cell>
          <cell r="AA4963" t="str">
            <v>BIG SPRING</v>
          </cell>
          <cell r="AB4963" t="str">
            <v>Station</v>
          </cell>
          <cell r="AC4963" t="str">
            <v>S610037</v>
          </cell>
          <cell r="AD4963" t="str">
            <v>Triangle 138KV</v>
          </cell>
          <cell r="AE4963" t="str">
            <v>In-Service</v>
          </cell>
          <cell r="AF4963" t="str">
            <v>Closed</v>
          </cell>
          <cell r="AG4963">
            <v>44894</v>
          </cell>
          <cell r="AH4963" t="str">
            <v>11173.05</v>
          </cell>
          <cell r="AI4963">
            <v>6198.16</v>
          </cell>
        </row>
        <row r="4964">
          <cell r="E4964" t="str">
            <v>0PG50383 -- 2023 FORNEY GP : TOOLS/SAFETY EQUIPMENT</v>
          </cell>
          <cell r="F4964" t="str">
            <v>2023 FORNEY GP : TOOLS/SAFETY EQUIPMENT</v>
          </cell>
          <cell r="G4964" t="str">
            <v>2023 Forney GP : Tools/Safety Equipment</v>
          </cell>
          <cell r="H4964" t="str">
            <v>This General Plant WA is to cover the cost to purchase safety tools for Forney Transmission District.
Contact: Marshall Rose (903-335-4485)
QTY 2: Tools/Safety - Flash Suites w/ Harness (J.L. Matthews Co. Inc.) (Estimated Cost: $2,840) (Estimated Total Cost: $5,680)
REVISION: QTY 5 - Tools/Safety - Flash Suites w/ Harness (J.L. Matthews Co. Inc.) (Estimated Cost: $2,895) (Estimated Total Cost: $14,763)</v>
          </cell>
          <cell r="I4964" t="str">
            <v>GP</v>
          </cell>
          <cell r="J4964"/>
          <cell r="K4964"/>
          <cell r="L4964" t="str">
            <v>870</v>
          </cell>
          <cell r="M4964" t="str">
            <v>Tools/Work Equipment</v>
          </cell>
          <cell r="N4964"/>
          <cell r="O4964" t="str">
            <v/>
          </cell>
          <cell r="P4964"/>
          <cell r="Q4964"/>
          <cell r="R4964" t="str">
            <v/>
          </cell>
          <cell r="S4964" t="str">
            <v xml:space="preserve">This General Plant WA is to cover the cost to purchase safety tools for Forney Transmission District.
Contact: Gavin Snyder (903-879-2383) or Marshall Rose (903-335-4485)
QTY 2: Tools/Safety - Flash Suites w/ Harness (J.L. Matthews Co. Inc.) (Estimated Cost: $2,840) (Estimated Total Cost: $5,680)
</v>
          </cell>
          <cell r="T4964" t="str">
            <v>This General Plant WA is to cover the cost to purchase safety tools for Forney Transmission District.
Contact: Gavin Snyder (903-879-2383) or Marshall Rose (903-335-4485)
QTY 2: Tools/Safety - Flash Suites w/ Harness (J.L. Matthews Co. Inc.) (Estimated Cost: $2,840) (Estimated Total Cost: $5,680)</v>
          </cell>
          <cell r="U4964"/>
          <cell r="V4964" t="str">
            <v>Gretchen Koehling</v>
          </cell>
          <cell r="W4964"/>
          <cell r="X4964"/>
          <cell r="Y4964" t="str">
            <v>METRO EAST</v>
          </cell>
          <cell r="Z4964" t="str">
            <v>FORNEY</v>
          </cell>
          <cell r="AA4964" t="str">
            <v>FORNEY</v>
          </cell>
          <cell r="AB4964" t="str">
            <v>N/A</v>
          </cell>
          <cell r="AC4964" t="str">
            <v>0003400</v>
          </cell>
          <cell r="AD4964" t="str">
            <v>Forney Transmission</v>
          </cell>
          <cell r="AE4964" t="str">
            <v>In-Service</v>
          </cell>
          <cell r="AF4964" t="str">
            <v>Closed</v>
          </cell>
          <cell r="AG4964">
            <v>45072</v>
          </cell>
          <cell r="AH4964" t="str">
            <v>6433.6</v>
          </cell>
          <cell r="AI4964">
            <v>6196.45</v>
          </cell>
        </row>
        <row r="4965">
          <cell r="E4965" t="str">
            <v>0PT41788 -- AMOCO COWDEN NORTH: REPLACE 3 FAILED CT</v>
          </cell>
          <cell r="F4965" t="str">
            <v>AMOCO COWDEN NORTH: REPLACE 3 FAILED CT</v>
          </cell>
          <cell r="G4965" t="str">
            <v>Amoco Cowden North: Replace 3 Failed CT</v>
          </cell>
          <cell r="H4965" t="str">
            <v>This Work Authorization (WA) will cover the cost to replace 3 defective CT's at Amoco Cowden North Substation.
NOTE 8/25/22, A Delao : Labor for this project hit 18T63047, in 2020.  Due to the small amount ~$3K, Amber Bastible advised that she could not process a labor correction to this WA because it too old.</v>
          </cell>
          <cell r="I4965" t="str">
            <v>CMPC</v>
          </cell>
          <cell r="J4965"/>
          <cell r="K4965"/>
          <cell r="L4965" t="str">
            <v>217</v>
          </cell>
          <cell r="M4965" t="str">
            <v>Failed Substation Equip Replac</v>
          </cell>
          <cell r="N4965"/>
          <cell r="O4965" t="str">
            <v/>
          </cell>
          <cell r="P4965"/>
          <cell r="Q4965"/>
          <cell r="R4965" t="str">
            <v/>
          </cell>
          <cell r="S4965" t="str">
            <v xml:space="preserve">This Work Authorization (WA) will cover the cost to replace 3 defective CT's at Amoco Cowden North Substation.
</v>
          </cell>
          <cell r="T4965" t="str">
            <v>This Work Authorization (WA) will cover the cost to replace 3 defective CT's at Amoco Cowden North Substation.</v>
          </cell>
          <cell r="U4965"/>
          <cell r="V4965" t="str">
            <v>Angie Edwards</v>
          </cell>
          <cell r="W4965"/>
          <cell r="X4965"/>
          <cell r="Y4965" t="str">
            <v>METRO WEST</v>
          </cell>
          <cell r="Z4965" t="str">
            <v>ODESSA</v>
          </cell>
          <cell r="AA4965" t="str">
            <v>ODESSA</v>
          </cell>
          <cell r="AB4965" t="str">
            <v>Station</v>
          </cell>
          <cell r="AC4965" t="str">
            <v>0005560</v>
          </cell>
          <cell r="AD4965" t="str">
            <v>Amoco-No Cowden 138-12.5Kv</v>
          </cell>
          <cell r="AE4965" t="str">
            <v>In-Service</v>
          </cell>
          <cell r="AF4965" t="str">
            <v>Closed</v>
          </cell>
          <cell r="AG4965">
            <v>44798</v>
          </cell>
          <cell r="AH4965" t="str">
            <v>12892.48</v>
          </cell>
          <cell r="AI4965">
            <v>6193.59</v>
          </cell>
        </row>
        <row r="4966">
          <cell r="E4966" t="str">
            <v>0PT53675 -- PLANO SHILOH ROAD SUB : REPLACE 2 FAILED STATION SERVICE XFMR BANK #3</v>
          </cell>
          <cell r="F4966" t="str">
            <v>PLANO SHILOH ROAD SUB : REPLACE 2 FAILED STATION SERVICE XFMR BANK #3</v>
          </cell>
          <cell r="G4966" t="str">
            <v>Plano Shiloh Road Sub : Replace 2 Failed Station Service XFMR Bank #3</v>
          </cell>
          <cell r="H4966" t="str">
            <v>This WA is to cover the cost to replace two failed station service XFMR Bank #3.
No Work/Charges in 2023
Cliff Odom approves BI217</v>
          </cell>
          <cell r="I4966" t="str">
            <v>CMPC</v>
          </cell>
          <cell r="J4966" t="str">
            <v>Failed Equipment and Storm Damage</v>
          </cell>
          <cell r="K4966" t="str">
            <v>BI 217_FAILED SUBSTATION EQUIPMENT REPLACEMENT</v>
          </cell>
          <cell r="L4966" t="str">
            <v>217</v>
          </cell>
          <cell r="M4966" t="str">
            <v>Failed Substation Equip Replac</v>
          </cell>
          <cell r="N4966"/>
          <cell r="O4966" t="str">
            <v/>
          </cell>
          <cell r="P4966"/>
          <cell r="Q4966"/>
          <cell r="R4966" t="str">
            <v/>
          </cell>
          <cell r="S4966" t="str">
            <v xml:space="preserve">This WA is to cover the cost to replace two failed station service XFMR Bank #3.
No Work/Charges in 2023
Cliff Odom approves BI217
</v>
          </cell>
          <cell r="T4966" t="str">
            <v>This WA is to cover the cost to replace two failed station service XFMR Bank #3.
No Work/Charges in 2023
Cliff Odom approves BI217</v>
          </cell>
          <cell r="U4966"/>
          <cell r="V4966" t="str">
            <v>Samantha Bogusch</v>
          </cell>
          <cell r="W4966" t="str">
            <v>Tyler Peasley</v>
          </cell>
          <cell r="X4966" t="str">
            <v>Barry Hance</v>
          </cell>
          <cell r="Y4966" t="str">
            <v>METRO EAST</v>
          </cell>
          <cell r="Z4966" t="str">
            <v>NORTH DALLAS</v>
          </cell>
          <cell r="AA4966" t="str">
            <v>NORTH DALLAS</v>
          </cell>
          <cell r="AB4966" t="str">
            <v>Station</v>
          </cell>
          <cell r="AC4966" t="str">
            <v>0101465</v>
          </cell>
          <cell r="AD4966" t="str">
            <v>Plano-Shiloh Rd.138Kv</v>
          </cell>
          <cell r="AE4966" t="str">
            <v>In-Service</v>
          </cell>
          <cell r="AF4966" t="str">
            <v>Closed</v>
          </cell>
          <cell r="AG4966">
            <v>45363</v>
          </cell>
          <cell r="AH4966" t="str">
            <v>6610.85</v>
          </cell>
          <cell r="AI4966">
            <v>6186.74</v>
          </cell>
        </row>
        <row r="4967">
          <cell r="E4967" t="str">
            <v>0PT53410 -- HUDSON  SUB : REPLACE VACUUM INTERRUPTERS 12.5KV ON SWITCH #2</v>
          </cell>
          <cell r="F4967" t="str">
            <v>HUDSON  SUB : REPLACE VACUUM INTERRUPTERS 12.5KV ON SWITCH #2</v>
          </cell>
          <cell r="G4967" t="str">
            <v>Hudson  Sub : Replace Vacuum Interrupters 12.5Kv on switch #2</v>
          </cell>
          <cell r="H4967" t="str">
            <v>This WA will cover the cost to replace the 12.5 KV vacuum interrupters at Hudson Sub on switch #2.   Oncor will do the work.
Approved by Cliff Odom to use 217</v>
          </cell>
          <cell r="I4967" t="str">
            <v>CMPC</v>
          </cell>
          <cell r="J4967"/>
          <cell r="K4967"/>
          <cell r="L4967" t="str">
            <v>217</v>
          </cell>
          <cell r="M4967" t="str">
            <v>Failed Substation Equip Replac</v>
          </cell>
          <cell r="N4967"/>
          <cell r="O4967" t="str">
            <v/>
          </cell>
          <cell r="P4967"/>
          <cell r="Q4967"/>
          <cell r="R4967" t="str">
            <v/>
          </cell>
          <cell r="S4967" t="str">
            <v xml:space="preserve">This WA will cover the cost to replace 12.5 KV vacuum interrupters at Hudson Sub Switch 2. Oncor will do the work.
</v>
          </cell>
          <cell r="T4967" t="str">
            <v>This WA will cover the cost to replace 12.5 KV vacuum interrupters at Hudson Sub Switch 2. Oncor will do the work.</v>
          </cell>
          <cell r="U4967"/>
          <cell r="V4967" t="str">
            <v>Melissa Dunn</v>
          </cell>
          <cell r="W4967"/>
          <cell r="X4967" t="str">
            <v>David Luna</v>
          </cell>
          <cell r="Y4967" t="str">
            <v>SOUTHEAST</v>
          </cell>
          <cell r="Z4967" t="str">
            <v>TYLER</v>
          </cell>
          <cell r="AA4967" t="str">
            <v>LUFKIN</v>
          </cell>
          <cell r="AB4967" t="str">
            <v>Station</v>
          </cell>
          <cell r="AC4967" t="str">
            <v>0201446</v>
          </cell>
          <cell r="AD4967" t="str">
            <v>Hudson 138Kv</v>
          </cell>
          <cell r="AE4967" t="str">
            <v>In-Service</v>
          </cell>
          <cell r="AF4967" t="str">
            <v>Closed</v>
          </cell>
          <cell r="AG4967">
            <v>45266</v>
          </cell>
          <cell r="AH4967" t="str">
            <v>12299.89</v>
          </cell>
          <cell r="AI4967">
            <v>6176.91</v>
          </cell>
        </row>
        <row r="4968">
          <cell r="E4968" t="str">
            <v>0PT49818 -- MATILDA SUB : REPLACE THREE 138KV LIGHTING ARRESTORS ON TRANSFORMER #1</v>
          </cell>
          <cell r="F4968" t="str">
            <v>MATILDA SUB : REPLACE THREE 138KV LIGHTING ARRESTORS ON TRANSFORMER #1</v>
          </cell>
          <cell r="G4968" t="str">
            <v>Matilda Sub : Replace Three 138kV Lighting Arrestors on Transformer #1</v>
          </cell>
          <cell r="H4968" t="str">
            <v>To Remove Three Porcelain 138kV Lighting Arrestors and replace With Three New Polymer 138 kV Lighting Arrestors</v>
          </cell>
          <cell r="I4968" t="str">
            <v>CMPC</v>
          </cell>
          <cell r="J4968"/>
          <cell r="K4968"/>
          <cell r="L4968" t="str">
            <v>211</v>
          </cell>
          <cell r="M4968" t="str">
            <v>Region Miscellaneous</v>
          </cell>
          <cell r="N4968"/>
          <cell r="O4968" t="str">
            <v/>
          </cell>
          <cell r="P4968"/>
          <cell r="Q4968"/>
          <cell r="R4968" t="str">
            <v/>
          </cell>
          <cell r="S4968" t="str">
            <v xml:space="preserve">To Remove Three Porcelain 138kV Lighting Arrestors and replace With Three New Polymer 138 kV Lighting Arrestors
</v>
          </cell>
          <cell r="T4968" t="str">
            <v>To Remove Three Porcelain 138kV Lighting Arrestors and replace With Three New Polymer 138 kV Lighting Arrestors</v>
          </cell>
          <cell r="U4968"/>
          <cell r="V4968" t="str">
            <v>Bettye Turner</v>
          </cell>
          <cell r="W4968"/>
          <cell r="X4968"/>
          <cell r="Y4968" t="str">
            <v>METRO EAST</v>
          </cell>
          <cell r="Z4968" t="str">
            <v>DALLAS</v>
          </cell>
          <cell r="AA4968" t="str">
            <v>DALLAS</v>
          </cell>
          <cell r="AB4968" t="str">
            <v>Station</v>
          </cell>
          <cell r="AC4968" t="str">
            <v>0000550</v>
          </cell>
          <cell r="AD4968" t="str">
            <v>Matilda S/Sta T&amp;D</v>
          </cell>
          <cell r="AE4968" t="str">
            <v>In-Service</v>
          </cell>
          <cell r="AF4968" t="str">
            <v>Closed</v>
          </cell>
          <cell r="AG4968">
            <v>44909</v>
          </cell>
          <cell r="AH4968" t="str">
            <v>13846.35</v>
          </cell>
          <cell r="AI4968">
            <v>6161.49</v>
          </cell>
        </row>
        <row r="4969">
          <cell r="E4969" t="str">
            <v>0PT50481 -- WHITE ROCK SUB : REPLACEMENT OF EXISTING (3 EACH) 138 KV PORCELAIN SURGE ARRESTERS AT WHITE ROCK - TRF02</v>
          </cell>
          <cell r="F4969" t="str">
            <v>WHITE ROCK SUB : REPLACEMENT OF EXISTING (3 EACH) 138 KV PORCELAIN SURGE ARRESTERS AT WHITE ROCK - TRF02</v>
          </cell>
          <cell r="G4969" t="str">
            <v>WHITE ROCK Sub : REPLACEMENT OF EXISTING (3 EACH) 138 kV PORCELAIN SURGE ARRESTERS AT WHITE ROCK - TRF02</v>
          </cell>
          <cell r="H4969" t="str">
            <v>THIS WA IS FOR THE REMOVAL OF THE EXISTING PORCELAIN SURGE ARRESTERS, THE TESTING AND INSTALLATION OF NEW POLYMER SURGE ARRESTERS AT WHITE ROCK - TRF02
11/28/23- REVISED didn't utilize all personnel over estimated.</v>
          </cell>
          <cell r="I4969" t="str">
            <v>CMPC</v>
          </cell>
          <cell r="J4969"/>
          <cell r="K4969"/>
          <cell r="L4969" t="str">
            <v>211</v>
          </cell>
          <cell r="M4969" t="str">
            <v>Region Miscellaneous</v>
          </cell>
          <cell r="N4969"/>
          <cell r="O4969" t="str">
            <v/>
          </cell>
          <cell r="P4969"/>
          <cell r="Q4969"/>
          <cell r="R4969" t="str">
            <v/>
          </cell>
          <cell r="S4969" t="str">
            <v xml:space="preserve">THIS WA IS FOR THE REMOVAL OF THE EXISTING PORCELAIN SURGE ARRESTERS, THE TESTING AND INSTALLATION OF NEW POLYMER SURGE ARRESTERS AT WHITE ROCK - TRF02
</v>
          </cell>
          <cell r="T4969" t="str">
            <v>THIS WA IS FOR THE REMOVAL OF THE EXISTING PORCELAIN SURGE ARRESTERS, THE TESTING AND INSTALLATION OF NEW POLYMER SURGE ARRESTERS AT WHITE ROCK - TRF02</v>
          </cell>
          <cell r="U4969"/>
          <cell r="V4969" t="str">
            <v>Martha Mata</v>
          </cell>
          <cell r="W4969"/>
          <cell r="X4969" t="str">
            <v>Barry Hance</v>
          </cell>
          <cell r="Y4969" t="str">
            <v>METRO EAST</v>
          </cell>
          <cell r="Z4969" t="str">
            <v>DALLAS</v>
          </cell>
          <cell r="AA4969" t="str">
            <v>DALLAS</v>
          </cell>
          <cell r="AB4969" t="str">
            <v>Station</v>
          </cell>
          <cell r="AC4969" t="str">
            <v>0000549</v>
          </cell>
          <cell r="AD4969" t="str">
            <v>White Rock S/Station T&amp;D</v>
          </cell>
          <cell r="AE4969" t="str">
            <v>In-Service</v>
          </cell>
          <cell r="AF4969" t="str">
            <v>Closed</v>
          </cell>
          <cell r="AG4969">
            <v>45260</v>
          </cell>
          <cell r="AH4969" t="str">
            <v>9769.67</v>
          </cell>
          <cell r="AI4969">
            <v>6160.36</v>
          </cell>
        </row>
        <row r="4970">
          <cell r="E4970" t="str">
            <v>0PT56241 -- WEST LEVEE SWITCH : REPLACE 2 FAILED CAPACITORS ON CB 085</v>
          </cell>
          <cell r="F4970" t="str">
            <v>WEST LEVEE SWITCH : REPLACE 2 FAILED CAPACITORS ON CB 085</v>
          </cell>
          <cell r="G4970" t="str">
            <v>West Levee Switch : Replace 2 Failed Capacitors on CB 085</v>
          </cell>
          <cell r="H4970" t="str">
            <v>This WA is an estimated cost to replace 2 failed capacitors
Parts to be removed: 2 failed capacitors
Parts to be installed: 2 new capacitors
NOTE: CORRECTION 1/21/25, per Elizabeth Reese, this project had 1 capacitor replaced, not 2.  GKOEHLING</v>
          </cell>
          <cell r="I4970" t="str">
            <v>CMPC</v>
          </cell>
          <cell r="J4970" t="str">
            <v>Failed Equipment and Storm Damage</v>
          </cell>
          <cell r="K4970" t="str">
            <v>BI 217_FAILED SUBSTATION EQUIPMENT REPLACEMENT</v>
          </cell>
          <cell r="L4970" t="str">
            <v>217</v>
          </cell>
          <cell r="M4970" t="str">
            <v>Failed Substation Equip Replac</v>
          </cell>
          <cell r="N4970"/>
          <cell r="O4970" t="str">
            <v/>
          </cell>
          <cell r="P4970"/>
          <cell r="Q4970"/>
          <cell r="R4970" t="str">
            <v/>
          </cell>
          <cell r="S4970" t="str">
            <v xml:space="preserve">This WA is an estimated cost to replace 2 failed capacitors
Parts to be removed: 2 failed capacitorsParts to be installed: 2 new capacitors
</v>
          </cell>
          <cell r="T4970" t="str">
            <v>This WA is an estimated cost to replace 2 failed capacitors
Parts to be removed: 2 failed capacitorsParts to be installed: 2 new capacitors</v>
          </cell>
          <cell r="U4970"/>
          <cell r="V4970" t="str">
            <v>Elizabeth Reese</v>
          </cell>
          <cell r="W4970"/>
          <cell r="X4970" t="str">
            <v>Barry Hance</v>
          </cell>
          <cell r="Y4970" t="str">
            <v>METRO EAST</v>
          </cell>
          <cell r="Z4970" t="str">
            <v>DALLAS</v>
          </cell>
          <cell r="AA4970" t="str">
            <v>DALLAS</v>
          </cell>
          <cell r="AB4970" t="str">
            <v>Station</v>
          </cell>
          <cell r="AC4970" t="str">
            <v>0000182</v>
          </cell>
          <cell r="AD4970" t="str">
            <v>West Levee Substation</v>
          </cell>
          <cell r="AE4970" t="str">
            <v>In-Service</v>
          </cell>
          <cell r="AF4970" t="str">
            <v>Constr. Complete, Chargeable</v>
          </cell>
          <cell r="AG4970">
            <v>45644</v>
          </cell>
          <cell r="AH4970" t="str">
            <v>9637.42</v>
          </cell>
          <cell r="AI4970">
            <v>6118.1</v>
          </cell>
        </row>
        <row r="4971">
          <cell r="E4971" t="str">
            <v>0PT52918 -- NTUSU CANAL ROAD 138 - 25KV: REPLACE FAILED SEL-351S</v>
          </cell>
          <cell r="F4971" t="str">
            <v>NTUSU CANAL ROAD 138 - 25KV: REPLACE FAILED SEL-351S</v>
          </cell>
          <cell r="G4971" t="str">
            <v>NTUSU Canal Road 138 - 25kV: Replace Failed SEL-351s</v>
          </cell>
          <cell r="H4971" t="str">
            <v>This Work Authorization (WA) will cover the cost to replace a failed SEL-351s relay at Canal Road 138 - 25kV.
Adam Bryan approved use of BI 217
Revision 12/07/23 AD
-Reduced Oncor labor to reflect PAT tab</v>
          </cell>
          <cell r="I4971" t="str">
            <v>CMPC</v>
          </cell>
          <cell r="J4971"/>
          <cell r="K4971"/>
          <cell r="L4971" t="str">
            <v>217</v>
          </cell>
          <cell r="M4971" t="str">
            <v>Failed Substation Equip Replac</v>
          </cell>
          <cell r="N4971"/>
          <cell r="O4971" t="str">
            <v/>
          </cell>
          <cell r="P4971"/>
          <cell r="Q4971"/>
          <cell r="R4971" t="str">
            <v/>
          </cell>
          <cell r="S4971" t="str">
            <v xml:space="preserve">This Work Authorization (WA) will cover the cost to replace a failed SEL-351s relay at Canal Road 138 - 25kV.
</v>
          </cell>
          <cell r="T4971" t="str">
            <v>This Work Authorization (WA) will cover the cost to replace a failed SEL-351s relay at Canal Road 138 - 25kV.</v>
          </cell>
          <cell r="U4971"/>
          <cell r="V4971" t="str">
            <v>Angie Edwards</v>
          </cell>
          <cell r="W4971"/>
          <cell r="X4971" t="str">
            <v>Miguel Ortega</v>
          </cell>
          <cell r="Y4971" t="str">
            <v>METRO WEST</v>
          </cell>
          <cell r="Z4971" t="str">
            <v>ODESSA</v>
          </cell>
          <cell r="AA4971" t="str">
            <v>ODESSA</v>
          </cell>
          <cell r="AB4971" t="str">
            <v>Station</v>
          </cell>
          <cell r="AC4971" t="str">
            <v>N006060</v>
          </cell>
          <cell r="AD4971" t="str">
            <v>Canal Road 138 - 25KV</v>
          </cell>
          <cell r="AE4971" t="str">
            <v>In-Service</v>
          </cell>
          <cell r="AF4971" t="str">
            <v>Closed</v>
          </cell>
          <cell r="AG4971">
            <v>45268</v>
          </cell>
          <cell r="AH4971" t="str">
            <v>7708.25</v>
          </cell>
          <cell r="AI4971">
            <v>6093.71</v>
          </cell>
        </row>
        <row r="4972">
          <cell r="E4972" t="str">
            <v>0PT51977 -- VALLEY  SWITCH - PAYNE  SWITCH 138 KV LINE : REPLACE (1) CROSSARM AND INSULATORS ON 2/9</v>
          </cell>
          <cell r="F4972" t="str">
            <v>VALLEY  SWITCH - PAYNE  SWITCH 138 KV LINE : REPLACE (1) CROSSARM AND INSULATORS ON 2/9</v>
          </cell>
          <cell r="G4972" t="str">
            <v>Valley  Switch - Payne  Switch 138 kV Line : Replace (1) crossarm and insulators on 2/9</v>
          </cell>
          <cell r="H4972" t="str">
            <v>This project is for the replacement of 1 crossarm and 3 insulators (3 x 9 = 27) on 2/9 found broken on aerial report. 
Remove a wooden crossarm and 27 porcelain insulators
install a steel crossarm and 3 x9 toughened glass insulators 
REVISION 10/12/2023: adjust material (3 extra insulators needed due to breakage) and supplies to reflect actual cost; reduce labor cost to reflect less man hours required.  BLW</v>
          </cell>
          <cell r="I4972" t="str">
            <v>CMPC</v>
          </cell>
          <cell r="J4972"/>
          <cell r="K4972"/>
          <cell r="L4972" t="str">
            <v>121</v>
          </cell>
          <cell r="M4972" t="str">
            <v>Crossarm Replacement</v>
          </cell>
          <cell r="N4972"/>
          <cell r="O4972" t="str">
            <v/>
          </cell>
          <cell r="P4972"/>
          <cell r="Q4972"/>
          <cell r="R4972" t="str">
            <v/>
          </cell>
          <cell r="S4972" t="str">
            <v xml:space="preserve">This is for the replacement of (1) broken crossarm and insulators on 2/9 found on aerial report
Remove a wooden crossarm and 27 porcelain insulatorsinstall a steel crossarm and 3 x9 toughened glass insulators
</v>
          </cell>
          <cell r="T4972" t="str">
            <v>This is for the replacement of (1) broken crossarm and insulators on 2/9 found on aerial report
Remove a wooden crossarm and 27 porcelain insulatorsinstall a steel crossarm and 3 x9 toughened glass insulators</v>
          </cell>
          <cell r="U4972"/>
          <cell r="V4972" t="str">
            <v>Leah Ashley</v>
          </cell>
          <cell r="W4972"/>
          <cell r="X4972" t="str">
            <v>Barry Hance</v>
          </cell>
          <cell r="Y4972" t="str">
            <v>METRO EAST</v>
          </cell>
          <cell r="Z4972" t="str">
            <v>TEXOMA</v>
          </cell>
          <cell r="AA4972" t="str">
            <v>TEXOMA</v>
          </cell>
          <cell r="AB4972" t="str">
            <v>Line</v>
          </cell>
          <cell r="AC4972" t="str">
            <v>0300431</v>
          </cell>
          <cell r="AD4972" t="str">
            <v>Stone Creek-Denison Dam 138</v>
          </cell>
          <cell r="AE4972" t="str">
            <v>In-Service</v>
          </cell>
          <cell r="AF4972" t="str">
            <v>Closed</v>
          </cell>
          <cell r="AG4972">
            <v>45222</v>
          </cell>
          <cell r="AH4972" t="str">
            <v>9050.08</v>
          </cell>
          <cell r="AI4972">
            <v>6090.32</v>
          </cell>
        </row>
        <row r="4973">
          <cell r="E4973" t="str">
            <v>0PT53049 -- MORGAN CREEK - BIG SPRING SWITCH (69KV): REPLACE INSULATORS</v>
          </cell>
          <cell r="F4973" t="str">
            <v>MORGAN CREEK - BIG SPRING SWITCH (69KV): REPLACE INSULATORS</v>
          </cell>
          <cell r="G4973" t="str">
            <v>Morgan Creek - Big Spring Switch (69KV): Replace Insulators</v>
          </cell>
          <cell r="H4973" t="str">
            <v>This Work Authorization (WA) will cover the costs to replace three (3) insulators on the Morgan Creek - Big Spring Switch (69KV) line.
Frames: 49/18, 49/19, 49/20
Remove: three (3) insulator, one (1) per frame
Install: three (3) insulator, one (1) per frame
01/12/24 - Revision 1: Subtracting $3,000 from Oncor labor cost due to labor being overestimated when project was created and only 54 hours of labor were needed
02/09/24 - Revision 2: Correcting unit price of material and adding smaller material that ended up being used to match FIM actuals</v>
          </cell>
          <cell r="I4973" t="str">
            <v>CMPC</v>
          </cell>
          <cell r="J4973"/>
          <cell r="K4973"/>
          <cell r="L4973" t="str">
            <v>125</v>
          </cell>
          <cell r="M4973" t="str">
            <v>Insulator Replacement</v>
          </cell>
          <cell r="N4973"/>
          <cell r="O4973" t="str">
            <v/>
          </cell>
          <cell r="P4973"/>
          <cell r="Q4973"/>
          <cell r="R4973" t="str">
            <v/>
          </cell>
          <cell r="S4973" t="str">
            <v xml:space="preserve">This Work Authorization (WA) will cover the costs to replace three (3) insulators on the Morgan Creek - Big Spring Switch (69KV) line.
Frames: 49/18, 49/19, 49/20Remove: three (3) insulators, one (1) per frameInstall: three (3) insulators, one (1) per frame
</v>
          </cell>
          <cell r="T4973" t="str">
            <v>This Work Authorization (WA) will cover the costs to replace three (3) insulators on the Morgan Creek - Big Spring Switch (69KV) line.
Frames: 49/18, 49/19, 49/20Remove: three (3) insulators, one (1) per frameInstall: three (3) insulators, one (1) per frame</v>
          </cell>
          <cell r="U4973"/>
          <cell r="V4973" t="str">
            <v>Rachel Kennedy</v>
          </cell>
          <cell r="W4973"/>
          <cell r="X4973" t="str">
            <v>Miguel Ortega</v>
          </cell>
          <cell r="Y4973" t="str">
            <v>METRO WEST</v>
          </cell>
          <cell r="Z4973" t="str">
            <v>BIG SPRING</v>
          </cell>
          <cell r="AA4973" t="str">
            <v>BIG SPRING</v>
          </cell>
          <cell r="AB4973" t="str">
            <v>Line</v>
          </cell>
          <cell r="AC4973" t="str">
            <v>0007436</v>
          </cell>
          <cell r="AD4973" t="str">
            <v>Morgan Creek Ses - Big Spring</v>
          </cell>
          <cell r="AE4973" t="str">
            <v>In-Service</v>
          </cell>
          <cell r="AF4973" t="str">
            <v>Closed</v>
          </cell>
          <cell r="AG4973">
            <v>45281</v>
          </cell>
          <cell r="AH4973" t="str">
            <v>9455.63</v>
          </cell>
          <cell r="AI4973">
            <v>6088.84</v>
          </cell>
        </row>
        <row r="4974">
          <cell r="E4974" t="str">
            <v>0PT50997 -- CEDAR CREST SWITCH-DEALEY STREET SWITCH REBUILD Y-27 TO CEDAR CREST SWITCH PURCHASE OF EASEMENT RIGHTS</v>
          </cell>
          <cell r="F4974" t="str">
            <v>CEDAR CREST SWITCH-DEALEY STREET SWITCH REBUILD Y-27 TO CEDAR CREST SWITCH PURCHASE OF EASEMENT RIGHTS</v>
          </cell>
          <cell r="G4974" t="str">
            <v>Cedar Crest Switch-Dealey Street Switch Rebuild Y-27 to Cedar Crest Switch Purchase of Easement Rights</v>
          </cell>
          <cell r="H4974" t="str">
            <v>Secure two (2) Easement Modification Agreements to change two (2) lattice towers to monopoles.  W.S. Beatty Survey, Abstract 57, Dallas County Texas.</v>
          </cell>
          <cell r="I4974" t="str">
            <v>ROW</v>
          </cell>
          <cell r="J4974"/>
          <cell r="K4974"/>
          <cell r="L4974" t="str">
            <v>110</v>
          </cell>
          <cell r="M4974" t="str">
            <v>Substation Sites/Lines Row</v>
          </cell>
          <cell r="N4974" t="str">
            <v>M4212</v>
          </cell>
          <cell r="O4974" t="str">
            <v>Circuit miles: 4.7
Capability: 2569 A or greater
Terminal equipment minimum capability: 3200 A
Upgrade the 4.7-mile Cedar Crest Switch - Dealey Street - West Levee Switch 138 kV Line using a conductor rated 2569 A or greater. Remove the breaker at Dealey Street. Install three 138 kV sectionalizing switches rated to meet or exceed 3200 A at Dealey Street. Upgrade all line terminal and associated equipment to meet or exceed 3200 A.
Note: The need for this project was identified by ERCOT in their 2021 Regional Transmission Plan The replacement of a failed autotransformer may take up to six months. The extended outage could last through peak conditions exposing the system to additional contingencies that could result in unacceptable system impacts. In 2023, after the loss of the West Levee 345/138 kV Autotransformer #1, the second contingency loss of the Cedar Hill Switch - Norwood Switch/Mountain Creek Switch - Trinity River Authority 345/138 kV Double-Circuit Line results in the Cedar Crest Switch - Dealey Street - West Levee Switch 138 kV Line loading to 101 % of its emergency rating.
The need for this project was identified by ERCOT in their 2020 Regional Transmission Plan. To meet reliability objectives, relieve overloading, and provide adequate transmission capacity for contingency conditions, the upgrade of Cedar Crest Switch - Dealey Street - West Levee Switch 138 kV Line is planned to be complete by May 2023. EP6 - Loss of a 345/138 kV autotransformer (or DC Tie) followed by a common tower outage or single transmission element</v>
          </cell>
          <cell r="P4974" t="str">
            <v>Secure two (2) Easement Modification Agreements to change two (2) lattice towers to monopoles. W.S. Beatty survey, Abstract 57, Dallas County, Texas. The replacement of a failed autotransformer may take up to six months. The extended outage could last through peak conditions exposing the system to additional contingencies that could result in unacceptable system impacts. In 2023, after the loss of the West Levee 345/138 kV Autotransformer #1, the second contingency loss of the Cedar Hill Switch - Norwood Switch/Mountain Creek Switch - Trinity River Authority 345/138 kV Double-Circuit Line results in the Cedar Crest Switch - Dealey Street - West Levee Switch 138 kV Line loading to 101 % of its emergency rating. The need for this project was identified by ERCOT in their 2020 Regional Transmission Plan.</v>
          </cell>
          <cell r="Q4974"/>
          <cell r="R4974" t="str">
            <v>EP6 - Loss of a 345/138 kV autotransformer (or DC Tie) followed by a common tower outage or single transmission element</v>
          </cell>
          <cell r="S4974" t="str">
            <v>Secure two (2) Easement Modification Agreements to change two (2) lattice towers to monopoles. W.S. Beatty Survey, Abstract 57, Dallas County Texas.
Secure two (2) Easement Modification Agreements to change two (2) lattice towers to monopoles. W.S. Beatty survey, Abstract 57, Dallas County, Texas. The replacement of a failed autotransformer may take up to six months. The extended outage could last through peak conditions exposing the system to additional contingencies that could result in unacceptable system impacts. In 2023, after the loss of the West Levee 345/138 kV Autotransformer #1, the second contingency loss of the Cedar Hill Switch - Norwood Switch/Mountain Creek Switch - Trinity River Authority 345/138 kV Double-Circuit Line results in the Cedar Crest Switch - Dealey Street - West Levee Switch 138 kV Line loading to 101 % of its emergency rating. The need for this project was identified by ERCOT in their 2020 Regional Transmission Plan.
This project was created to resolve an ERCOT-required EP6 Contingency.</v>
          </cell>
          <cell r="T4974" t="str">
            <v>Secure two (2) Easement Modification Agreements to change two (2) lattice towers to monopoles. W.S. Beatty Survey, Abstract 57, Dallas County Texas.</v>
          </cell>
          <cell r="U4974"/>
          <cell r="V4974" t="str">
            <v>Beverly Clements</v>
          </cell>
          <cell r="W4974"/>
          <cell r="X4974" t="str">
            <v>Carmen Zhang</v>
          </cell>
          <cell r="Y4974" t="str">
            <v>METRO EAST</v>
          </cell>
          <cell r="Z4974" t="str">
            <v>DALLAS</v>
          </cell>
          <cell r="AA4974" t="str">
            <v>DALLAS</v>
          </cell>
          <cell r="AB4974" t="str">
            <v>ROW</v>
          </cell>
          <cell r="AC4974" t="str">
            <v>0000314</v>
          </cell>
          <cell r="AD4974" t="str">
            <v>East Levee-Cedar Crest</v>
          </cell>
          <cell r="AE4974" t="str">
            <v>In-Service</v>
          </cell>
          <cell r="AF4974" t="str">
            <v>Open</v>
          </cell>
          <cell r="AG4974">
            <v>45632</v>
          </cell>
          <cell r="AH4974" t="str">
            <v>13134.5</v>
          </cell>
          <cell r="AI4974">
            <v>6086.04</v>
          </cell>
        </row>
        <row r="4975">
          <cell r="E4975" t="str">
            <v>0PT51203 -- GRAHAM PLANT SWITCH - BRECKENRIDGE138 KV LINE : REPLACE BAD POLE (1/2) (GLT)</v>
          </cell>
          <cell r="F4975" t="str">
            <v>GRAHAM PLANT SWITCH - BRECKENRIDGE138 KV LINE : REPLACE BAD POLE (1/2) (GLT)</v>
          </cell>
          <cell r="G4975" t="str">
            <v>Graham Plant Switch - Breckenridge138 kV Line : Replace Bad Pole (1/2) (GLT)</v>
          </cell>
          <cell r="H4975" t="str">
            <v>Graham Plant Switch - Breckenridge138 kV Line : Replace Bad Pole (1/2) (GLT)
Budget Item 213
This Work Authorization is to cover the costs to replace 1 65' Class 3 Wood Pole (1/2).
Remove: 
1/2 (1) 65' Class 3 Wood Pole
Install:
1/2 (1) 65' Class 3 Wood Pole</v>
          </cell>
          <cell r="I4975" t="str">
            <v>CMPC</v>
          </cell>
          <cell r="J4975"/>
          <cell r="K4975"/>
          <cell r="L4975" t="str">
            <v>213</v>
          </cell>
          <cell r="M4975" t="str">
            <v>Transmission Line Pole Replace</v>
          </cell>
          <cell r="N4975"/>
          <cell r="O4975" t="str">
            <v/>
          </cell>
          <cell r="P4975"/>
          <cell r="Q4975"/>
          <cell r="R4975" t="str">
            <v/>
          </cell>
          <cell r="S4975" t="str">
            <v xml:space="preserve">Graham Plant Switch - Breckenridge138 kV Line : Replace Bad Pole (1/2) (GLT)Budget Item 213
This Work Authorization is to cover the costs to replace 1 65' Class 3 Wood Pole (1/2).
Remove: 1/2 (1) 65' Class 3 Wood Pole
Install:1/2 (1) 65' Class 3 Wood Pole
</v>
          </cell>
          <cell r="T4975" t="str">
            <v>Graham Plant Switch - Breckenridge138 kV Line : Replace Bad Pole (1/2) (GLT)Budget Item 213
This Work Authorization is to cover the costs to replace 1 65' Class 3 Wood Pole (1/2).
Remove: 1/2 (1) 65' Class 3 Wood Pole
Install:1/2 (1) 65' Class 3 Wood Pole</v>
          </cell>
          <cell r="U4975"/>
          <cell r="V4975" t="str">
            <v>Priscilla Martinez</v>
          </cell>
          <cell r="W4975"/>
          <cell r="X4975"/>
          <cell r="Y4975" t="str">
            <v>METRO WEST</v>
          </cell>
          <cell r="Z4975" t="str">
            <v>WICHITA FALLS</v>
          </cell>
          <cell r="AA4975" t="str">
            <v>GRAHAM</v>
          </cell>
          <cell r="AB4975" t="str">
            <v>Line</v>
          </cell>
          <cell r="AC4975" t="str">
            <v>0007219</v>
          </cell>
          <cell r="AD4975" t="str">
            <v>N. Breckenridge Loop 138Kv</v>
          </cell>
          <cell r="AE4975" t="str">
            <v>In-Service</v>
          </cell>
          <cell r="AF4975" t="str">
            <v>Closed</v>
          </cell>
          <cell r="AG4975">
            <v>45280</v>
          </cell>
          <cell r="AH4975" t="str">
            <v>6841.48</v>
          </cell>
          <cell r="AI4975">
            <v>6080.51</v>
          </cell>
        </row>
        <row r="4976">
          <cell r="E4976" t="str">
            <v>0PT50164 -- FARMERS BRANCH GILLIS SUB : REPLACE PORCELAIN 138KV LIGHTNING ARRESTERS ON TRF #3</v>
          </cell>
          <cell r="F4976" t="str">
            <v>FARMERS BRANCH GILLIS SUB : REPLACE PORCELAIN 138KV LIGHTNING ARRESTERS ON TRF #3</v>
          </cell>
          <cell r="G4976" t="str">
            <v>Farmers Branch Gillis Sub : Replace Porcelain 138kv Lightning Arresters on TRF #3</v>
          </cell>
          <cell r="H4976" t="str">
            <v>This WA is to cover the cost to replace three Porcelain 138kv Lightning Arresters on TRF #3.
Revision 1: Updated retirement in order to submit completion report to FIM.</v>
          </cell>
          <cell r="I4976" t="str">
            <v>CMPC</v>
          </cell>
          <cell r="J4976"/>
          <cell r="K4976"/>
          <cell r="L4976" t="str">
            <v>211</v>
          </cell>
          <cell r="M4976" t="str">
            <v>Region Miscellaneous</v>
          </cell>
          <cell r="N4976"/>
          <cell r="O4976" t="str">
            <v/>
          </cell>
          <cell r="P4976"/>
          <cell r="Q4976"/>
          <cell r="R4976" t="str">
            <v/>
          </cell>
          <cell r="S4976" t="str">
            <v xml:space="preserve">This WA is to cover the cost to replace three Porcelain 138kv Lighting Arresters on TRF #3.
</v>
          </cell>
          <cell r="T4976" t="str">
            <v>This WA is to cover the cost to replace three Porcelain 138kv Lighting Arresters on TRF #3.</v>
          </cell>
          <cell r="U4976"/>
          <cell r="V4976" t="str">
            <v>Samantha Bogusch</v>
          </cell>
          <cell r="W4976" t="str">
            <v>Barron Proffitt</v>
          </cell>
          <cell r="X4976"/>
          <cell r="Y4976" t="str">
            <v>METRO EAST</v>
          </cell>
          <cell r="Z4976" t="str">
            <v>NORTH DALLAS</v>
          </cell>
          <cell r="AA4976" t="str">
            <v>NORTH DALLAS</v>
          </cell>
          <cell r="AB4976" t="str">
            <v>Station</v>
          </cell>
          <cell r="AC4976" t="str">
            <v>0101482</v>
          </cell>
          <cell r="AD4976" t="str">
            <v>Farmers Branch-Gillis Rd,138Kv</v>
          </cell>
          <cell r="AE4976" t="str">
            <v>In-Service</v>
          </cell>
          <cell r="AF4976" t="str">
            <v>Closed</v>
          </cell>
          <cell r="AG4976">
            <v>45126</v>
          </cell>
          <cell r="AH4976" t="str">
            <v>10164.23</v>
          </cell>
          <cell r="AI4976">
            <v>6067.06</v>
          </cell>
        </row>
        <row r="4977">
          <cell r="E4977" t="str">
            <v>0PT49810 -- HORNE SUB : REPLACE FAILED BATTERY CHARGER</v>
          </cell>
          <cell r="F4977" t="str">
            <v>HORNE SUB : REPLACE FAILED BATTERY CHARGER</v>
          </cell>
          <cell r="G4977" t="str">
            <v>Horne Sub : Replace Failed Battery Charger</v>
          </cell>
          <cell r="H4977" t="str">
            <v>This WA will cover the cost to replace failed battery charger, 125.0, 240.0, 25.0 AMP , on BAT01 Asset #598983 at Horne Street Sub.</v>
          </cell>
          <cell r="I4977" t="str">
            <v>CMPC</v>
          </cell>
          <cell r="J4977"/>
          <cell r="K4977"/>
          <cell r="L4977" t="str">
            <v>107</v>
          </cell>
          <cell r="M4977" t="str">
            <v>Battery &amp; Charger Replacements</v>
          </cell>
          <cell r="N4977"/>
          <cell r="O4977" t="str">
            <v/>
          </cell>
          <cell r="P4977"/>
          <cell r="Q4977"/>
          <cell r="R4977" t="str">
            <v/>
          </cell>
          <cell r="S4977" t="str">
            <v xml:space="preserve">This WA will cover the cost to replace failed battery charger, 125.0, 240.0, 25.0 AMP , on BAT01 Asset #598983 at Horne Street Sub.
</v>
          </cell>
          <cell r="T4977" t="str">
            <v>This WA will cover the cost to replace failed battery charger, 125.0, 240.0, 25.0 AMP , on BAT01 Asset #598983 at Horne Street Sub.</v>
          </cell>
          <cell r="U4977"/>
          <cell r="V4977" t="str">
            <v>Marissa Cassidy</v>
          </cell>
          <cell r="W4977"/>
          <cell r="X4977"/>
          <cell r="Y4977" t="str">
            <v>METRO WEST</v>
          </cell>
          <cell r="Z4977" t="str">
            <v>FORT WORTH</v>
          </cell>
          <cell r="AA4977" t="str">
            <v>FORT WORTH</v>
          </cell>
          <cell r="AB4977" t="str">
            <v>Station</v>
          </cell>
          <cell r="AC4977" t="str">
            <v>0005270</v>
          </cell>
          <cell r="AD4977" t="str">
            <v>Horne St 138-12.5Kv</v>
          </cell>
          <cell r="AE4977" t="str">
            <v>In-Service</v>
          </cell>
          <cell r="AF4977" t="str">
            <v>Closed</v>
          </cell>
          <cell r="AG4977">
            <v>44903</v>
          </cell>
          <cell r="AH4977" t="str">
            <v>7016.48</v>
          </cell>
          <cell r="AI4977">
            <v>6057.08</v>
          </cell>
        </row>
        <row r="4978">
          <cell r="E4978" t="str">
            <v>0PT49266 -- CORSICANA GLASS SUB : REPLACE FAILED AC UNIT</v>
          </cell>
          <cell r="F4978" t="str">
            <v>CORSICANA GLASS SUB : REPLACE FAILED AC UNIT</v>
          </cell>
          <cell r="G4978" t="str">
            <v>Corsicana Glass Sub : Replace failed AC Unit</v>
          </cell>
          <cell r="H4978" t="str">
            <v>WA proposed to replace failed AC Unit at Corsicana Glass. 
Remove 
1 AC unit 
Install 
1 AC unit</v>
          </cell>
          <cell r="I4978" t="str">
            <v>CMPC</v>
          </cell>
          <cell r="J4978"/>
          <cell r="K4978"/>
          <cell r="L4978" t="str">
            <v>106</v>
          </cell>
          <cell r="M4978" t="str">
            <v>Air Conditioner Replacements</v>
          </cell>
          <cell r="N4978"/>
          <cell r="O4978" t="str">
            <v/>
          </cell>
          <cell r="P4978"/>
          <cell r="Q4978"/>
          <cell r="R4978" t="str">
            <v/>
          </cell>
          <cell r="S4978" t="str">
            <v xml:space="preserve">WA proposed to replace failed AC Unit at Corsicana Glass.
Remove 1 AC unit
Install 1 AC unit
</v>
          </cell>
          <cell r="T4978" t="str">
            <v>WA proposed to replace failed AC Unit at Corsicana Glass.
Remove 1 AC unit
Install 1 AC unit</v>
          </cell>
          <cell r="U4978"/>
          <cell r="V4978" t="str">
            <v>Cedric Durley</v>
          </cell>
          <cell r="W4978" t="str">
            <v>Cedric Durley</v>
          </cell>
          <cell r="X4978"/>
          <cell r="Y4978" t="str">
            <v>SOUTHEAST</v>
          </cell>
          <cell r="Z4978" t="str">
            <v>WACO</v>
          </cell>
          <cell r="AA4978" t="str">
            <v>CORSICANA</v>
          </cell>
          <cell r="AB4978" t="str">
            <v>Station</v>
          </cell>
          <cell r="AC4978" t="str">
            <v>0401438</v>
          </cell>
          <cell r="AD4978" t="str">
            <v>Corsicana Glass</v>
          </cell>
          <cell r="AE4978" t="str">
            <v>In-Service</v>
          </cell>
          <cell r="AF4978" t="str">
            <v>Closed</v>
          </cell>
          <cell r="AG4978">
            <v>44855</v>
          </cell>
          <cell r="AH4978" t="str">
            <v>8382</v>
          </cell>
          <cell r="AI4978">
            <v>6053.58</v>
          </cell>
        </row>
        <row r="4979">
          <cell r="E4979" t="str">
            <v>0PT51915 -- TRINIDAD  SWITCH - PALESTINE SUB 69 KV LINE : REPLACE BROKEN CROSSARM</v>
          </cell>
          <cell r="F4979" t="str">
            <v>TRINIDAD  SWITCH - PALESTINE SUB 69 KV LINE : REPLACE BROKEN CROSSARM</v>
          </cell>
          <cell r="G4979" t="str">
            <v>Trinidad  Switch - Palestine Sub 69 kV Line : Replace broken crossarm</v>
          </cell>
          <cell r="H4979" t="str">
            <v>WA created to replace broken crossarm on frame 6/1
Remove 20' wooden crossarm 
Install 20' metal crossarm 
9/26/2023
Cedric Durley
Estimated In-Service Date extended due to additional labor fees
10/5/2023 
Cedric Durley
Estimated In-Service Date extended due to additional materials 
Remove 3 insulators 
Install 3 Insulators</v>
          </cell>
          <cell r="I4979" t="str">
            <v>CMPC</v>
          </cell>
          <cell r="J4979"/>
          <cell r="K4979"/>
          <cell r="L4979" t="str">
            <v>121</v>
          </cell>
          <cell r="M4979" t="str">
            <v>Crossarm Replacement</v>
          </cell>
          <cell r="N4979"/>
          <cell r="O4979" t="str">
            <v/>
          </cell>
          <cell r="P4979"/>
          <cell r="Q4979"/>
          <cell r="R4979" t="str">
            <v/>
          </cell>
          <cell r="S4979" t="str">
            <v xml:space="preserve">WA created to replace broken crossarm on frame 6/1
Remove 20' wooden crossarm Install 20' metal crossarm
</v>
          </cell>
          <cell r="T4979" t="str">
            <v>WA created to replace broken crossarm on frame 6/1
Remove 20' wooden crossarm Install 20' metal crossarm</v>
          </cell>
          <cell r="U4979"/>
          <cell r="V4979" t="str">
            <v>Cedric Durley</v>
          </cell>
          <cell r="W4979" t="str">
            <v>Cedric Durley</v>
          </cell>
          <cell r="X4979" t="str">
            <v>David Luna</v>
          </cell>
          <cell r="Y4979" t="str">
            <v>SOUTHEAST</v>
          </cell>
          <cell r="Z4979" t="str">
            <v>WACO</v>
          </cell>
          <cell r="AA4979" t="str">
            <v>CORSICANA</v>
          </cell>
          <cell r="AB4979" t="str">
            <v>Line</v>
          </cell>
          <cell r="AC4979" t="str">
            <v>0200319</v>
          </cell>
          <cell r="AD4979" t="str">
            <v>Trinidad-Palestine</v>
          </cell>
          <cell r="AE4979" t="str">
            <v>In-Service</v>
          </cell>
          <cell r="AF4979" t="str">
            <v>Closed</v>
          </cell>
          <cell r="AG4979">
            <v>45204</v>
          </cell>
          <cell r="AH4979" t="str">
            <v>5288.92</v>
          </cell>
          <cell r="AI4979">
            <v>6050.4</v>
          </cell>
        </row>
        <row r="4980">
          <cell r="E4980" t="str">
            <v>0PT50523 -- MSG03 SWITCH : BATTERY REPLACEMENT</v>
          </cell>
          <cell r="F4980" t="str">
            <v>MSG03 SWITCH : BATTERY REPLACEMENT</v>
          </cell>
          <cell r="G4980" t="str">
            <v>MSG03 Switch : BATTERY REPLACEMENT</v>
          </cell>
          <cell r="H4980" t="str">
            <v>THIS WA IS AN ESTIMATED COST TO BATTERY REPLACEMENT 
1/4/24- REVISE OVER ESTIMATED LABOR AND MATERIAL HAS INCREASED</v>
          </cell>
          <cell r="I4980" t="str">
            <v>CMPC</v>
          </cell>
          <cell r="J4980"/>
          <cell r="K4980"/>
          <cell r="L4980" t="str">
            <v>107</v>
          </cell>
          <cell r="M4980" t="str">
            <v>Battery &amp; Charger Replacements</v>
          </cell>
          <cell r="N4980"/>
          <cell r="O4980" t="str">
            <v/>
          </cell>
          <cell r="P4980"/>
          <cell r="Q4980"/>
          <cell r="R4980" t="str">
            <v/>
          </cell>
          <cell r="S4980" t="str">
            <v xml:space="preserve">THIS WA IS AN ESTIMATED COST TO BATTERY REPLACEMENT
</v>
          </cell>
          <cell r="T4980" t="str">
            <v>THIS WA IS AN ESTIMATED COST TO BATTERY REPLACEMENT</v>
          </cell>
          <cell r="U4980"/>
          <cell r="V4980" t="str">
            <v>Martha Mata</v>
          </cell>
          <cell r="W4980"/>
          <cell r="X4980" t="str">
            <v>Barry Hance</v>
          </cell>
          <cell r="Y4980" t="str">
            <v>METRO EAST</v>
          </cell>
          <cell r="Z4980" t="str">
            <v>DALLAS</v>
          </cell>
          <cell r="AA4980" t="str">
            <v>DALLAS</v>
          </cell>
          <cell r="AB4980" t="str">
            <v>Station</v>
          </cell>
          <cell r="AC4980" t="str">
            <v>5172000</v>
          </cell>
          <cell r="AD4980" t="str">
            <v>Mobile Switchgear #3</v>
          </cell>
          <cell r="AE4980" t="str">
            <v>In-Service</v>
          </cell>
          <cell r="AF4980" t="str">
            <v>Closed</v>
          </cell>
          <cell r="AG4980">
            <v>45286</v>
          </cell>
          <cell r="AH4980" t="str">
            <v>7084.1</v>
          </cell>
          <cell r="AI4980">
            <v>6046.53</v>
          </cell>
        </row>
        <row r="4981">
          <cell r="E4981" t="str">
            <v>0PT50086 -- FARMERS BRANCH SUB : REPLACE PORCELAIN 138KV LIGHTNING ARRESTERS ON TRF #3</v>
          </cell>
          <cell r="F4981" t="str">
            <v>FARMERS BRANCH SUB : REPLACE PORCELAIN 138KV LIGHTNING ARRESTERS ON TRF #3</v>
          </cell>
          <cell r="G4981" t="str">
            <v>Farmers Branch Sub : Replace Porcelain 138kv Lightning Arresters on TRF #3</v>
          </cell>
          <cell r="H4981" t="str">
            <v>This WA is to cover the cost to replace three Porcelain 138kv Lightning Arresters on TRF #3.</v>
          </cell>
          <cell r="I4981" t="str">
            <v>CMPC</v>
          </cell>
          <cell r="J4981"/>
          <cell r="K4981"/>
          <cell r="L4981" t="str">
            <v>211</v>
          </cell>
          <cell r="M4981" t="str">
            <v>Region Miscellaneous</v>
          </cell>
          <cell r="N4981"/>
          <cell r="O4981" t="str">
            <v/>
          </cell>
          <cell r="P4981"/>
          <cell r="Q4981"/>
          <cell r="R4981" t="str">
            <v/>
          </cell>
          <cell r="S4981" t="str">
            <v xml:space="preserve">This WA is to cover the cost to replace three Porcelain 138kv Lighting Arresters on TRF #3.
</v>
          </cell>
          <cell r="T4981" t="str">
            <v>This WA is to cover the cost to replace three Porcelain 138kv Lighting Arresters on TRF #3.</v>
          </cell>
          <cell r="U4981"/>
          <cell r="V4981" t="str">
            <v>Samantha Bogusch</v>
          </cell>
          <cell r="W4981" t="str">
            <v>Barron Proffitt</v>
          </cell>
          <cell r="X4981"/>
          <cell r="Y4981" t="str">
            <v>METRO EAST</v>
          </cell>
          <cell r="Z4981" t="str">
            <v>NORTH DALLAS</v>
          </cell>
          <cell r="AA4981" t="str">
            <v>NORTH DALLAS</v>
          </cell>
          <cell r="AB4981" t="str">
            <v>Station</v>
          </cell>
          <cell r="AC4981" t="str">
            <v>0101445</v>
          </cell>
          <cell r="AD4981" t="str">
            <v>Farmers Branch,138Kv</v>
          </cell>
          <cell r="AE4981" t="str">
            <v>In-Service</v>
          </cell>
          <cell r="AF4981" t="str">
            <v>Closed</v>
          </cell>
          <cell r="AG4981">
            <v>45126</v>
          </cell>
          <cell r="AH4981" t="str">
            <v>10164.23</v>
          </cell>
          <cell r="AI4981">
            <v>6045.96</v>
          </cell>
        </row>
        <row r="4982">
          <cell r="E4982" t="str">
            <v>0PT52245 -- HICKS SUB : REPLACE LA'S DUE TO SERVICE ADVISORY ON 138KV AUTO #2</v>
          </cell>
          <cell r="F4982" t="str">
            <v>HICKS SUB : REPLACE LA'S DUE TO SERVICE ADVISORY ON 138KV AUTO #2</v>
          </cell>
          <cell r="G4982" t="str">
            <v>Hicks Sub : Replace LA's due to service Advisory on 138kV Auto #2</v>
          </cell>
          <cell r="H4982" t="str">
            <v>This WA is to cover the cost to Replace LA's due to service Advisory on 138kV Auto #2</v>
          </cell>
          <cell r="I4982" t="str">
            <v>CMPC</v>
          </cell>
          <cell r="J4982"/>
          <cell r="K4982"/>
          <cell r="L4982" t="str">
            <v>211</v>
          </cell>
          <cell r="M4982" t="str">
            <v>Region Miscellaneous</v>
          </cell>
          <cell r="N4982"/>
          <cell r="O4982" t="str">
            <v/>
          </cell>
          <cell r="P4982"/>
          <cell r="Q4982"/>
          <cell r="R4982" t="str">
            <v/>
          </cell>
          <cell r="S4982" t="str">
            <v xml:space="preserve">Replace LA's due to service Advisory on 345kV Auto #2
</v>
          </cell>
          <cell r="T4982" t="str">
            <v>Replace LA's due to service Advisory on 345kV Auto #2</v>
          </cell>
          <cell r="U4982"/>
          <cell r="V4982" t="str">
            <v>Marissa Cassidy</v>
          </cell>
          <cell r="W4982"/>
          <cell r="X4982" t="str">
            <v>Miguel Ortega</v>
          </cell>
          <cell r="Y4982" t="str">
            <v>METRO WEST</v>
          </cell>
          <cell r="Z4982" t="str">
            <v>FORT WORTH</v>
          </cell>
          <cell r="AA4982" t="str">
            <v>FORT WORTH</v>
          </cell>
          <cell r="AB4982" t="str">
            <v>Station</v>
          </cell>
          <cell r="AC4982" t="str">
            <v>0501512</v>
          </cell>
          <cell r="AD4982" t="str">
            <v>HICKS 345KV SW STA</v>
          </cell>
          <cell r="AE4982" t="str">
            <v>In-Service</v>
          </cell>
          <cell r="AF4982" t="str">
            <v>Closed</v>
          </cell>
          <cell r="AG4982">
            <v>45260</v>
          </cell>
          <cell r="AH4982" t="str">
            <v>13163.93</v>
          </cell>
          <cell r="AI4982">
            <v>6044.62</v>
          </cell>
        </row>
        <row r="4983">
          <cell r="E4983" t="str">
            <v>0PT48053 -- IRVING GRANT SUB : REPLACEMENT OF 15KV IRVGS-01902-3 SOLID BLADE DISCONNECTS (3 EACH)</v>
          </cell>
          <cell r="F4983" t="str">
            <v>IRVING GRANT SUB : REPLACEMENT OF 15KV IRVGS-01902-3 SOLID BLADE DISCONNECTS (3 EACH)</v>
          </cell>
          <cell r="G4983" t="str">
            <v>Irving Grant Sub : Replacement of 15kV IRVGS-01902-3 Solid Blade Disconnects (3 each)</v>
          </cell>
          <cell r="H4983" t="str">
            <v>This WA is an estimated cost for the Replacement of 15kV IRVGS-01902-3 Solid Blade Disconnects (3 each)
RETIREMENT: 323096</v>
          </cell>
          <cell r="I4983" t="str">
            <v>CMPC</v>
          </cell>
          <cell r="J4983" t="str">
            <v>Region Reactive</v>
          </cell>
          <cell r="K4983" t="str">
            <v>BI 211_REGION REACTIVE MAINTENANCE</v>
          </cell>
          <cell r="L4983" t="str">
            <v>211</v>
          </cell>
          <cell r="M4983" t="str">
            <v>Region Miscellaneous</v>
          </cell>
          <cell r="N4983"/>
          <cell r="O4983" t="str">
            <v/>
          </cell>
          <cell r="P4983"/>
          <cell r="Q4983"/>
          <cell r="R4983" t="str">
            <v/>
          </cell>
          <cell r="S4983" t="str">
            <v xml:space="preserve">This WA is an estimated cost for the Replacement of 15kV IRVGS-01902-3 Solid Blade Disconnects (3 each)
RETIREMENT: 323096
</v>
          </cell>
          <cell r="T4983" t="str">
            <v>This WA is an estimated cost for the Replacement of 15kV IRVGS-01902-3 Solid Blade Disconnects (3 each)
RETIREMENT: 323096</v>
          </cell>
          <cell r="U4983"/>
          <cell r="V4983" t="str">
            <v>Martha Mata</v>
          </cell>
          <cell r="W4983" t="str">
            <v>Ashenafi Dejene</v>
          </cell>
          <cell r="X4983" t="str">
            <v>Barry Hance</v>
          </cell>
          <cell r="Y4983" t="str">
            <v>METRO EAST</v>
          </cell>
          <cell r="Z4983" t="str">
            <v>DALLAS</v>
          </cell>
          <cell r="AA4983" t="str">
            <v>DALLAS</v>
          </cell>
          <cell r="AB4983" t="str">
            <v>Station</v>
          </cell>
          <cell r="AC4983" t="str">
            <v>0101425</v>
          </cell>
          <cell r="AD4983" t="str">
            <v>Irving-Grant Street 138Kv</v>
          </cell>
          <cell r="AE4983" t="str">
            <v>In-Service</v>
          </cell>
          <cell r="AF4983" t="str">
            <v>Closed</v>
          </cell>
          <cell r="AG4983">
            <v>45349</v>
          </cell>
          <cell r="AH4983" t="str">
            <v>6874.21</v>
          </cell>
          <cell r="AI4983">
            <v>6028.11</v>
          </cell>
        </row>
        <row r="4984">
          <cell r="E4984" t="str">
            <v>0PG50274 -- 2023 TEMPLE GP : TOOLS/SAFETY EQUIPMENT</v>
          </cell>
          <cell r="F4984" t="str">
            <v>2023 TEMPLE GP : TOOLS/SAFETY EQUIPMENT</v>
          </cell>
          <cell r="G4984" t="str">
            <v>2023 Temple GP : Tools/Safety Equipment</v>
          </cell>
          <cell r="H4984" t="str">
            <v>This General Plant WA is to cover the cost to purchase safety tools for Temple Transmission District.
Contact: Blake Niemann (254-721-6343)
QTY 1: Tools/Safety - J.L. Matthews Co. Inc - Safety Harness (Estimated Total Cost: $2,929) rec'd EXP RPT XPR0981918
*Revision-2/17/23-J.Zapata- Adding another set to order per Email from Kelli Hendershot, (Total Cost now $5979.58) Add'l items REC'D on XPR0982233 &amp; XPR0982844</v>
          </cell>
          <cell r="I4984" t="str">
            <v>GP</v>
          </cell>
          <cell r="J4984"/>
          <cell r="K4984"/>
          <cell r="L4984" t="str">
            <v>870</v>
          </cell>
          <cell r="M4984" t="str">
            <v>Tools/Work Equipment</v>
          </cell>
          <cell r="N4984"/>
          <cell r="O4984" t="str">
            <v/>
          </cell>
          <cell r="P4984"/>
          <cell r="Q4984"/>
          <cell r="R4984" t="str">
            <v/>
          </cell>
          <cell r="S4984" t="str">
            <v xml:space="preserve">This General Plant WA is to cover the cost to purchase safety tools for Temple Transmission District.
Contact: Blake Niemann (254-721-6343)
QTY 1: Tools/Safety - J.L. Matthews Co. Inc - Safety Harness (Estimated Total Cost: $2,929)
</v>
          </cell>
          <cell r="T4984" t="str">
            <v>This General Plant WA is to cover the cost to purchase safety tools for Temple Transmission District.
Contact: Blake Niemann (254-721-6343)
QTY 1: Tools/Safety - J.L. Matthews Co. Inc - Safety Harness (Estimated Total Cost: $2,929)</v>
          </cell>
          <cell r="U4984"/>
          <cell r="V4984" t="str">
            <v>Gretchen Koehling</v>
          </cell>
          <cell r="W4984"/>
          <cell r="X4984"/>
          <cell r="Y4984" t="str">
            <v>SOUTHEAST</v>
          </cell>
          <cell r="Z4984" t="str">
            <v>TEMPLE</v>
          </cell>
          <cell r="AA4984" t="str">
            <v>TEMPLE</v>
          </cell>
          <cell r="AB4984" t="str">
            <v>N/A</v>
          </cell>
          <cell r="AC4984" t="str">
            <v>0003887</v>
          </cell>
          <cell r="AD4984" t="str">
            <v>Temple Satellite</v>
          </cell>
          <cell r="AE4984" t="str">
            <v>In-Service</v>
          </cell>
          <cell r="AF4984" t="str">
            <v>Closed</v>
          </cell>
          <cell r="AG4984">
            <v>45015</v>
          </cell>
          <cell r="AH4984" t="str">
            <v>2596.69</v>
          </cell>
          <cell r="AI4984">
            <v>6026.44</v>
          </cell>
        </row>
        <row r="4985">
          <cell r="E4985" t="str">
            <v>0PT48244 -- FARMERS BRANCH GILLIS  SUB : REPLACE HV ARRESTERS ON TRANSFORMER #2</v>
          </cell>
          <cell r="F4985" t="str">
            <v>FARMERS BRANCH GILLIS  SUB : REPLACE HV ARRESTERS ON TRANSFORMER #2</v>
          </cell>
          <cell r="G4985" t="str">
            <v>Farmers Branch Gillis  Sub : Replace HV Arresters on Transformer #2</v>
          </cell>
          <cell r="H4985" t="str">
            <v>This Work Authorization (WA) will cover the cost to replace three HV Arresters on Transformer #2.</v>
          </cell>
          <cell r="I4985" t="str">
            <v>CMPC</v>
          </cell>
          <cell r="J4985"/>
          <cell r="K4985"/>
          <cell r="L4985" t="str">
            <v>211</v>
          </cell>
          <cell r="M4985" t="str">
            <v>Region Miscellaneous</v>
          </cell>
          <cell r="N4985"/>
          <cell r="O4985" t="str">
            <v/>
          </cell>
          <cell r="P4985"/>
          <cell r="Q4985"/>
          <cell r="R4985" t="str">
            <v/>
          </cell>
          <cell r="S4985" t="str">
            <v xml:space="preserve">This Work Authorization (WA) will cover the cost to replace three HV Arresters on Transformer #2.
</v>
          </cell>
          <cell r="T4985" t="str">
            <v>This Work Authorization (WA) will cover the cost to replace three HV Arresters on Transformer #2.</v>
          </cell>
          <cell r="U4985"/>
          <cell r="V4985" t="str">
            <v>Jardonn Smith</v>
          </cell>
          <cell r="W4985" t="str">
            <v>Tyler Peasley</v>
          </cell>
          <cell r="X4985"/>
          <cell r="Y4985" t="str">
            <v>METRO EAST</v>
          </cell>
          <cell r="Z4985" t="str">
            <v>NORTH DALLAS</v>
          </cell>
          <cell r="AA4985" t="str">
            <v>NORTH DALLAS</v>
          </cell>
          <cell r="AB4985" t="str">
            <v>Station</v>
          </cell>
          <cell r="AC4985" t="str">
            <v>0101482</v>
          </cell>
          <cell r="AD4985" t="str">
            <v>Farmers Branch-Gillis Rd,138Kv</v>
          </cell>
          <cell r="AE4985" t="str">
            <v>In-Service</v>
          </cell>
          <cell r="AF4985" t="str">
            <v>Closed</v>
          </cell>
          <cell r="AG4985">
            <v>44903</v>
          </cell>
          <cell r="AH4985" t="str">
            <v>11254.01</v>
          </cell>
          <cell r="AI4985">
            <v>6007.77</v>
          </cell>
        </row>
        <row r="4986">
          <cell r="E4986" t="str">
            <v>0PG54382 -- 2024 WACO GP : TOOLS</v>
          </cell>
          <cell r="F4986" t="str">
            <v>2024 WACO GP : TOOLS</v>
          </cell>
          <cell r="G4986" t="str">
            <v>2024 WACO GP : TOOLS</v>
          </cell>
          <cell r="H4986" t="str">
            <v>This WA is to cover the cost to purchase tools for WACO.
Spoolmatic Pro 30A Spool Gun # 301148 - $3,000 - Rec'd 7/2/24, Voucher  00679779
 Brady BBP37 - $3,800 - Rec'd 6/4/24, Voucher 00676254
CONTACT: KEN HAMILTON
In-serviced 8/5/24- AD</v>
          </cell>
          <cell r="I4986" t="str">
            <v>GP</v>
          </cell>
          <cell r="J4986" t="str">
            <v>GP_TRN OPS TOOLS, EQUIPMENT &amp; FACILITIES</v>
          </cell>
          <cell r="K4986" t="str">
            <v>TOOLS</v>
          </cell>
          <cell r="L4986" t="str">
            <v>870</v>
          </cell>
          <cell r="M4986" t="str">
            <v>Tools/Work Equipment</v>
          </cell>
          <cell r="N4986"/>
          <cell r="O4986" t="str">
            <v/>
          </cell>
          <cell r="P4986"/>
          <cell r="Q4986"/>
          <cell r="R4986" t="str">
            <v/>
          </cell>
          <cell r="S4986" t="str">
            <v xml:space="preserve">This WA is to cover the cost to purchase tools for WACO.
Spoolmatic Pro 30A Spool Gun # 301148 - $3,000Brady BBP37 - $3,800
CONTACT: KEN HAMILTON
</v>
          </cell>
          <cell r="T4986" t="str">
            <v>This WA is to cover the cost to purchase tools for WACO.
Spoolmatic Pro 30A Spool Gun # 301148 - $3,000Brady BBP37 - $3,800
CONTACT: KEN HAMILTON</v>
          </cell>
          <cell r="U4986"/>
          <cell r="V4986" t="str">
            <v>Gretchen Koehling</v>
          </cell>
          <cell r="W4986"/>
          <cell r="X4986"/>
          <cell r="Y4986" t="str">
            <v>SOUTHEAST</v>
          </cell>
          <cell r="Z4986" t="str">
            <v>WACO</v>
          </cell>
          <cell r="AA4986" t="str">
            <v>WACO</v>
          </cell>
          <cell r="AB4986" t="str">
            <v>N/A</v>
          </cell>
          <cell r="AC4986" t="str">
            <v>0003861</v>
          </cell>
          <cell r="AD4986" t="str">
            <v>Waco Transmission District</v>
          </cell>
          <cell r="AE4986" t="str">
            <v>In-Service</v>
          </cell>
          <cell r="AF4986" t="str">
            <v>Closed</v>
          </cell>
          <cell r="AG4986">
            <v>45509</v>
          </cell>
          <cell r="AH4986" t="str">
            <v>7801</v>
          </cell>
          <cell r="AI4986">
            <v>5999.71</v>
          </cell>
        </row>
        <row r="4987">
          <cell r="E4987" t="str">
            <v>0PT50764 -- GEMINI SWITCH : XFMR #2: 90 RELAY REPLACEMENT</v>
          </cell>
          <cell r="F4987" t="str">
            <v>GEMINI SWITCH : XFMR #2: 90 RELAY REPLACEMENT</v>
          </cell>
          <cell r="G4987" t="str">
            <v>Gemini Switch : XFMR #2: 90 Relay Replacement</v>
          </cell>
          <cell r="H4987" t="str">
            <v>This WA is to cover the  cost of XFMR #2:  90 Relay Replacement</v>
          </cell>
          <cell r="I4987" t="str">
            <v>CMPC</v>
          </cell>
          <cell r="J4987"/>
          <cell r="K4987"/>
          <cell r="L4987" t="str">
            <v>211</v>
          </cell>
          <cell r="M4987" t="str">
            <v>Region Miscellaneous</v>
          </cell>
          <cell r="N4987"/>
          <cell r="O4987" t="str">
            <v/>
          </cell>
          <cell r="P4987"/>
          <cell r="Q4987"/>
          <cell r="R4987" t="str">
            <v/>
          </cell>
          <cell r="S4987" t="str">
            <v xml:space="preserve">This WA is to cover the cost of XFMR #2: 90RelayReplacement
</v>
          </cell>
          <cell r="T4987" t="str">
            <v>This WA is to cover the cost of XFMR #2: 90RelayReplacement</v>
          </cell>
          <cell r="U4987"/>
          <cell r="V4987" t="str">
            <v>Marissa Cassidy</v>
          </cell>
          <cell r="W4987"/>
          <cell r="X4987"/>
          <cell r="Y4987" t="str">
            <v>METRO WEST</v>
          </cell>
          <cell r="Z4987" t="str">
            <v>FORT WORTH</v>
          </cell>
          <cell r="AA4987" t="str">
            <v>FORT WORTH</v>
          </cell>
          <cell r="AB4987" t="str">
            <v>Station</v>
          </cell>
          <cell r="AC4987" t="str">
            <v>0005240</v>
          </cell>
          <cell r="AD4987" t="str">
            <v>Gemini Substation 138-25Kv</v>
          </cell>
          <cell r="AE4987" t="str">
            <v>In-Service</v>
          </cell>
          <cell r="AF4987" t="str">
            <v>Closed</v>
          </cell>
          <cell r="AG4987">
            <v>45050</v>
          </cell>
          <cell r="AH4987" t="str">
            <v>6090.91</v>
          </cell>
          <cell r="AI4987">
            <v>5995.18</v>
          </cell>
        </row>
        <row r="4988">
          <cell r="E4988" t="str">
            <v>0PT47544 -- CEDAR CREST SUB : REMOVE 69 KV EQUIPMENT</v>
          </cell>
          <cell r="F4988" t="str">
            <v>CEDAR CREST SUB : REMOVE 69 KV EQUIPMENT</v>
          </cell>
          <cell r="G4988" t="str">
            <v>Cedar Crest Sub : Remove 69 kV Equipment</v>
          </cell>
          <cell r="H4988" t="str">
            <v>Convert the 69 kV Cedar Crest Substation to 138 kV operation by installing a new loop in - loop out configuration and removing the 69 kV equipment as a part of rebuilding the Cedar Crest Switch - Wall Street 69 kV line section conversion to 138 kV.  The 138 kV conversion and substation rebuild is being completed under PETE #44343.</v>
          </cell>
          <cell r="I4988" t="str">
            <v>RSCO</v>
          </cell>
          <cell r="J4988"/>
          <cell r="K4988"/>
          <cell r="L4988" t="str">
            <v>101</v>
          </cell>
          <cell r="M4988" t="str">
            <v>Bulk Power Plan</v>
          </cell>
          <cell r="N4988" t="str">
            <v>M4071</v>
          </cell>
          <cell r="O4988" t="str">
            <v>Circuit miles: 0.0
Capability: 1649 A or greater
Terminal equipment minimum capability: 3200 A
Disconnect the fully rebuilt Cedar Crest Switch - Wall Street 138 kV Line Section at the Cedar Crest 69 kV bus and connect to the Cedar Crest 138 kV bus to operate at 138 kV. Convert the Compton Street and Wall Street 69 kV Substations to 138 kV operation. Upgrade all line terminal and associated equipment to meet or exceed 3200 A. In 2022, loss of either of the Cedar Crest 138/69 kV Autotransformer results in the remaining Cedar Crest 138/69 kV Autotransformer loading to 107% of its emergency rating. To meet reliability objectives, relieve overloading and provide adequate transmission capacity for post-contingency conditions, the conversion of the Cedar Crest Switch - Wall Street 69 kV Line Section is planned to be complete by May 2022. NERC Category P1 - Loss of a single component</v>
          </cell>
          <cell r="P4988" t="str">
            <v>In 2022, loss of either of the Cedar Crest Switch 138/69 kV Autotransformer results in the remaining Cedar Crest Switch 138/69 kV Autotransformer loading to 107% of its emergency rating. To meet reliability objectives, relieve overloading and provide adequate transmission capacity for post-contingency conditions, the reconfiguring of Cedar Crest Switch, the conversion of the Cedar Crest Switch - Wall Street 69 kV Line Section is planned to be complete in 2023 and the decommissioning of Cedar Crest Sub 69 kV yard is planned to be complete in 2024.</v>
          </cell>
          <cell r="Q4988"/>
          <cell r="R4988" t="str">
            <v>NERC Category P1 - Loss of a single component</v>
          </cell>
          <cell r="S4988" t="str">
            <v>This WorkAuthorization (WA) covers the cost toremove the 69 kV equipment at Cedar Crest Substation. The 138/12.5 kV distribution substation will remain in place and in-service. The scope of this project includes removing seven (7) 69 kV circuit breakers (CB #'s 206, 209, 212, 214, 255, 257  262), and associated 69 kV equipment, structures, cables, bus, conduit, and relaying. The 138 kV conversion and substation rebuild is being completed under PETE #44343.
CB #206 (Mitsubishi, 69 kV, 2000 A, 31.5 kA, SF6, 70-SFMT-32F-B, 2013, SN SM000017090002)system spare CB #212 (Mitsubishi, 69 kV, 2000 A, 31.5 kA, SF6, 70-SFMT-32F-B, 2014, SN SM000022870001)system spare CB #257 (Mitsubishi, 69 kV, 2000 A, 31.5 kA, SF6, 70-SFMT-32F-B, 2013, SN SM000017090001)system spare CB #262 (Mitsubishi, 69 kV, 2000 A, 31.5 kA, SF6, 70-SFMT-32F-B, 2013, SN SM000020290001)system spare
CB #209 (Mitsubishi, 69 kV, 1200 A, 31.5 kA, SF6, 70-SFMT-32F, 2002, SN SG016410001)will be salvaged CB #214 (Mitsubishi, 69 kV, 1200 A, 31.5 kA, SF6, 70-SFMT-32F, 2004, SN SG024330001)will be salvaged CB #255 (Mitsubishi, 69 kV, 1200 A, 31.5 kA, SF6, 70-SFMT-32F, 2002, SN SG016410002)will be salvaged
In 2022, loss of either of the Cedar Crest Switch 138/69 kV Autotransformer results in the remaining Cedar Crest Switch 138/69 kV Autotransformer loading to 107% of its emergency rating. To meet reliability objectives, relieve overloading and provide adequate transmission capacity for post-contingency conditions, the reconfiguring of Cedar Crest Switch, the conversion of the Cedar Crest Switch - Wall Street 69 kV Line Section is planned to be complete in 2023 and the decommissioning of Cedar Crest Sub 69 kV yard is planned to be complete in 2024.
This project was created to resolve a NERC Category P1 contingency violation.</v>
          </cell>
          <cell r="T4988" t="str">
            <v>This WorkAuthorization (WA) covers the cost toremove the 69 kV equipment at Cedar Crest Substation. The 138/12.5 kV distribution substation will remain in place and in-service. The scope of this project includes removing seven (7) 69 kV circuit breakers (CB #'s 206, 209, 212, 214, 255, 257  262), and associated 69 kV equipment, structures, cables, bus, conduit, and relaying. The 138 kV conversion and substation rebuild is being completed under PETE #44343.
CB #206 (Mitsubishi, 69 kV, 2000 A, 31.5 kA, SF6, 70-SFMT-32F-B, 2013, SN SM000017090002)system spare CB #212 (Mitsubishi, 69 kV, 2000 A, 31.5 kA, SF6, 70-SFMT-32F-B, 2014, SN SM000022870001)system spare CB #257 (Mitsubishi, 69 kV, 2000 A, 31.5 kA, SF6, 70-SFMT-32F-B, 2013, SN SM000017090001)system spare CB #262 (Mitsubishi, 69 kV, 2000 A, 31.5 kA, SF6, 70-SFMT-32F-B, 2013, SN SM000020290001)system spare
CB #209 (Mitsubishi, 69 kV, 1200 A, 31.5 kA, SF6, 70-SFMT-32F, 2002, SN SG016410001)will be salvaged CB #214 (Mitsubishi, 69 kV, 1200 A, 31.5 kA, SF6, 70-SFMT-32F, 2004, SN SG024330001)will be salvaged CB #255 (Mitsubishi, 69 kV, 1200 A, 31.5 kA, SF6, 70-SFMT-32F, 2002, SN SG016410002)will be salvaged</v>
          </cell>
          <cell r="U4988" t="str">
            <v>POWER ENGINEERS INC</v>
          </cell>
          <cell r="V4988" t="str">
            <v>Robert Morse</v>
          </cell>
          <cell r="W4988" t="str">
            <v>Ashenafi Dejene</v>
          </cell>
          <cell r="X4988" t="str">
            <v>Carmen Zhang</v>
          </cell>
          <cell r="Y4988" t="str">
            <v>METRO EAST</v>
          </cell>
          <cell r="Z4988" t="str">
            <v>DALLAS</v>
          </cell>
          <cell r="AA4988" t="str">
            <v>DALLAS</v>
          </cell>
          <cell r="AB4988" t="str">
            <v>Station</v>
          </cell>
          <cell r="AC4988" t="str">
            <v>0000511</v>
          </cell>
          <cell r="AD4988" t="str">
            <v>Cedar Crest S/Sta T&amp;D</v>
          </cell>
          <cell r="AE4988" t="str">
            <v>In-Service</v>
          </cell>
          <cell r="AF4988" t="str">
            <v>Closed</v>
          </cell>
          <cell r="AG4988">
            <v>45435</v>
          </cell>
          <cell r="AH4988" t="str">
            <v>1005600</v>
          </cell>
          <cell r="AI4988">
            <v>1422763.64</v>
          </cell>
        </row>
        <row r="4989">
          <cell r="E4989" t="str">
            <v>0PT49457 -- CHINA GROVE TO SNYDER: FRAME 10/14 REPLACE 1 (ONE) 60' CLASS 2 WOOD POLE DUE TO VEHICLE ACCIDENT</v>
          </cell>
          <cell r="F4989" t="str">
            <v>CHINA GROVE TO SNYDER: FRAME 10/14 REPLACE 1 (ONE) 60' CLASS 2 WOOD POLE DUE TO VEHICLE ACCIDENT</v>
          </cell>
          <cell r="G4989" t="str">
            <v>China Grove to Snyder: Frame 10/14 replace 1 (one) 60' class 2 wood pole due to vehicle accident</v>
          </cell>
          <cell r="H4989" t="str">
            <v>This Work Authorization (WA) will be used to replace 1(one) 60' class 2 wood pole on frame 10/14 due to vehicle accident:
Retire: 1 (one) 60' class 2 wood pole 
Install: 1 (one) 60' class 2 wood pole</v>
          </cell>
          <cell r="I4989" t="str">
            <v>CMPC</v>
          </cell>
          <cell r="J4989"/>
          <cell r="K4989"/>
          <cell r="L4989" t="str">
            <v>213</v>
          </cell>
          <cell r="M4989" t="str">
            <v>Transmission Line Pole Replace</v>
          </cell>
          <cell r="N4989"/>
          <cell r="O4989" t="str">
            <v/>
          </cell>
          <cell r="P4989"/>
          <cell r="Q4989"/>
          <cell r="R4989" t="str">
            <v/>
          </cell>
          <cell r="S4989" t="str">
            <v xml:space="preserve">This Work Authorization (WA) will be used to replace 1(one) 60' class 2 wood pole on frame 10/14 due to vehicle accident:
Retire: 1 (one) 60' class 2 wood pole Install: 1 (one) 60' class 2 wood pole
</v>
          </cell>
          <cell r="T4989" t="str">
            <v>This Work Authorization (WA) will be used to replace 1(one) 60' class 2 wood pole on frame 10/14 due to vehicle accident:
Retire: 1 (one) 60' class 2 wood pole Install: 1 (one) 60' class 2 wood pole</v>
          </cell>
          <cell r="U4989"/>
          <cell r="V4989" t="str">
            <v>Stephanie Sager</v>
          </cell>
          <cell r="W4989"/>
          <cell r="X4989"/>
          <cell r="Y4989" t="str">
            <v>METRO WEST</v>
          </cell>
          <cell r="Z4989" t="str">
            <v>SWEETWATER</v>
          </cell>
          <cell r="AA4989" t="str">
            <v>SWEETWATER</v>
          </cell>
          <cell r="AB4989" t="str">
            <v>Line</v>
          </cell>
          <cell r="AC4989" t="str">
            <v>0007460</v>
          </cell>
          <cell r="AD4989" t="str">
            <v>China Grove-Snyder 69Kv</v>
          </cell>
          <cell r="AE4989" t="str">
            <v>In-Service</v>
          </cell>
          <cell r="AF4989" t="str">
            <v>Closed</v>
          </cell>
          <cell r="AG4989">
            <v>44897</v>
          </cell>
          <cell r="AH4989" t="str">
            <v>7224.12</v>
          </cell>
          <cell r="AI4989">
            <v>5976.84</v>
          </cell>
        </row>
        <row r="4990">
          <cell r="E4990" t="str">
            <v>0PT50282 -- LIGGETT SUB: REPLACEMENT OF EXISTING (3 EACH) 138 KV PORCELAIN SURGE ARRESTERS ON TRF02</v>
          </cell>
          <cell r="F4990" t="str">
            <v>LIGGETT SUB: REPLACEMENT OF EXISTING (3 EACH) 138 KV PORCELAIN SURGE ARRESTERS ON TRF02</v>
          </cell>
          <cell r="G4990" t="str">
            <v>Liggett Sub: REPLACEMENT OF EXISTING (3 EACH) 138 kV PORCELAIN SURGE ARRESTERS on TRF02</v>
          </cell>
          <cell r="H4990" t="str">
            <v>THIS WA IS FOR THE REMOVAL OF THE EXISTING PORCELAIN SURGE ARRESTERS, THE TESTING AND INSTALLATION OF NEW POLYMER SURGE ARRESTERS ON LIGGETT-TRF02.</v>
          </cell>
          <cell r="I4990" t="str">
            <v>CMPC</v>
          </cell>
          <cell r="J4990"/>
          <cell r="K4990"/>
          <cell r="L4990" t="str">
            <v>211</v>
          </cell>
          <cell r="M4990" t="str">
            <v>Region Miscellaneous</v>
          </cell>
          <cell r="N4990"/>
          <cell r="O4990" t="str">
            <v/>
          </cell>
          <cell r="P4990"/>
          <cell r="Q4990"/>
          <cell r="R4990" t="str">
            <v/>
          </cell>
          <cell r="S4990" t="str">
            <v xml:space="preserve">THIS WA IS FOR THE REMOVAL OF THE EXISTING PORCELAIN SURGE ARRESTERS, THE TESTING AND INSTALLATION OF NEW POLYMER SURGE ARRESTERS ONLIGGETT-TRF02.
</v>
          </cell>
          <cell r="T4990" t="str">
            <v>THIS WA IS FOR THE REMOVAL OF THE EXISTING PORCELAIN SURGE ARRESTERS, THE TESTING AND INSTALLATION OF NEW POLYMER SURGE ARRESTERS ONLIGGETT-TRF02.</v>
          </cell>
          <cell r="U4990"/>
          <cell r="V4990" t="str">
            <v>Bettye Turner</v>
          </cell>
          <cell r="W4990"/>
          <cell r="X4990"/>
          <cell r="Y4990" t="str">
            <v>METRO EAST</v>
          </cell>
          <cell r="Z4990" t="str">
            <v>DALLAS</v>
          </cell>
          <cell r="AA4990" t="str">
            <v>DALLAS</v>
          </cell>
          <cell r="AB4990" t="str">
            <v>Station</v>
          </cell>
          <cell r="AC4990" t="str">
            <v>0101506</v>
          </cell>
          <cell r="AD4990" t="str">
            <v>Liggett,345Kv</v>
          </cell>
          <cell r="AE4990" t="str">
            <v>In-Service</v>
          </cell>
          <cell r="AF4990" t="str">
            <v>Closed</v>
          </cell>
          <cell r="AG4990">
            <v>44910</v>
          </cell>
          <cell r="AH4990" t="str">
            <v>9798.19</v>
          </cell>
          <cell r="AI4990">
            <v>5969.29</v>
          </cell>
        </row>
        <row r="4991">
          <cell r="E4991" t="str">
            <v>0PT54947 -- QUARRY FIELD SWITCH : REPLACEMENT OF FAILED CAPACITOR</v>
          </cell>
          <cell r="F4991" t="str">
            <v>QUARRY FIELD SWITCH : REPLACEMENT OF FAILED CAPACITOR</v>
          </cell>
          <cell r="G4991" t="str">
            <v>Quarry Field Switch : Replacement of Failed Capacitor</v>
          </cell>
          <cell r="H4991" t="str">
            <v>This Work Authorization will cover the cost to replace a failed 14,400 volt, 600 kVAR 125 kV capacitor on capacitor bank 21 at Quarry Field Switch. 
*Retirements are pending as individual cap banks were misclassified as individual capacitor units (0PT4087). Contacting property accounting to begin process of correcting the property units at this construction location. 4/23/24 AD/GK
*Revised 8/14/2024 to add additional labor charges</v>
          </cell>
          <cell r="I4991" t="str">
            <v>CMPC</v>
          </cell>
          <cell r="J4991" t="str">
            <v>Failed Equipment and Storm Damage</v>
          </cell>
          <cell r="K4991" t="str">
            <v>BI 217_FAILED SUBSTATION EQUIPMENT REPLACEMENT</v>
          </cell>
          <cell r="L4991" t="str">
            <v>217</v>
          </cell>
          <cell r="M4991" t="str">
            <v>Failed Substation Equip Replac</v>
          </cell>
          <cell r="N4991"/>
          <cell r="O4991" t="str">
            <v/>
          </cell>
          <cell r="P4991"/>
          <cell r="Q4991"/>
          <cell r="R4991" t="str">
            <v/>
          </cell>
          <cell r="S4991" t="str">
            <v xml:space="preserve">This Work Authorization will cover the cost to replace a failed 14,400 volt, 600 kVAR 125 kV capacitor on capacitor bank 21 at Quarry Field Switch.
</v>
          </cell>
          <cell r="T4991" t="str">
            <v>This Work Authorization will cover the cost to replace a failed 14,400 volt, 600 kVAR 125 kV capacitor on capacitor bank 21 at Quarry Field Switch.</v>
          </cell>
          <cell r="U4991"/>
          <cell r="V4991" t="str">
            <v>Amber Dawdy</v>
          </cell>
          <cell r="W4991"/>
          <cell r="X4991"/>
          <cell r="Y4991" t="str">
            <v>METRO WEST</v>
          </cell>
          <cell r="Z4991" t="str">
            <v>ODESSA</v>
          </cell>
          <cell r="AA4991" t="str">
            <v>PECOS</v>
          </cell>
          <cell r="AB4991" t="str">
            <v>Station</v>
          </cell>
          <cell r="AC4991" t="str">
            <v>0005428</v>
          </cell>
          <cell r="AD4991" t="str">
            <v>Quarry Field Switch</v>
          </cell>
          <cell r="AE4991" t="str">
            <v>In-Service</v>
          </cell>
          <cell r="AF4991" t="str">
            <v>Constr. Complete, Chargeable</v>
          </cell>
          <cell r="AG4991">
            <v>45565</v>
          </cell>
          <cell r="AH4991" t="str">
            <v>5367.29</v>
          </cell>
          <cell r="AI4991">
            <v>5955.63</v>
          </cell>
        </row>
        <row r="4992">
          <cell r="E4992" t="str">
            <v>0PT54981 -- FLAT IRON SUB 138KV: REPLACE FAILED PT</v>
          </cell>
          <cell r="F4992" t="str">
            <v>FLAT IRON SUB 138KV: REPLACE FAILED PT</v>
          </cell>
          <cell r="G4992" t="str">
            <v>Flat Iron Sub 138kV: Replace Failed PT</v>
          </cell>
          <cell r="H4992" t="str">
            <v>This Work Authorization (WA) will cover the cost to replace a failed PT at Flat Iron Sub 138kV.
Bl 217 approved by Cliff Odom
Revision 09/05/24 AE
- Increased Oncor Labor, initial estimate too low
- Updated PT cost to match amount in FIM Actuals</v>
          </cell>
          <cell r="I4992" t="str">
            <v>CMPC</v>
          </cell>
          <cell r="J4992" t="str">
            <v>Failed Equipment and Storm Damage</v>
          </cell>
          <cell r="K4992" t="str">
            <v>BI 217_FAILED SUBSTATION EQUIPMENT REPLACEMENT</v>
          </cell>
          <cell r="L4992" t="str">
            <v>217</v>
          </cell>
          <cell r="M4992" t="str">
            <v>Failed Substation Equip Replac</v>
          </cell>
          <cell r="N4992"/>
          <cell r="O4992" t="str">
            <v/>
          </cell>
          <cell r="P4992"/>
          <cell r="Q4992"/>
          <cell r="R4992" t="str">
            <v/>
          </cell>
          <cell r="S4992" t="str">
            <v xml:space="preserve">This Work Authorization (WA) will cover the cost to replace a failed PT at Flat Iron Sub 138kV.
</v>
          </cell>
          <cell r="T4992" t="str">
            <v>This Work Authorization (WA) will cover the cost to replace a failed PT at Flat Iron Sub 138kV.</v>
          </cell>
          <cell r="U4992"/>
          <cell r="V4992" t="str">
            <v>Angie Edwards</v>
          </cell>
          <cell r="W4992"/>
          <cell r="X4992" t="str">
            <v>Miguel Ortega</v>
          </cell>
          <cell r="Y4992" t="str">
            <v>METRO WEST</v>
          </cell>
          <cell r="Z4992" t="str">
            <v>ODESSA</v>
          </cell>
          <cell r="AA4992" t="str">
            <v>ODESSA</v>
          </cell>
          <cell r="AB4992" t="str">
            <v>Station</v>
          </cell>
          <cell r="AC4992" t="str">
            <v>0005950</v>
          </cell>
          <cell r="AD4992" t="str">
            <v>Flat Iron Sub</v>
          </cell>
          <cell r="AE4992" t="str">
            <v>In-Service</v>
          </cell>
          <cell r="AF4992" t="str">
            <v>Constr. Complete, No Charges</v>
          </cell>
          <cell r="AG4992">
            <v>45541</v>
          </cell>
          <cell r="AH4992" t="str">
            <v>3813.23</v>
          </cell>
          <cell r="AI4992">
            <v>5953.63</v>
          </cell>
        </row>
        <row r="4993">
          <cell r="E4993" t="str">
            <v>0PT49890 -- NORTH LAKE SWITCH : REPLACING 4 FAILED CAPACITORS</v>
          </cell>
          <cell r="F4993" t="str">
            <v>NORTH LAKE SWITCH : REPLACING 4 FAILED CAPACITORS</v>
          </cell>
          <cell r="G4993" t="str">
            <v>North Lake Switch : Replacing 4 Failed Capacitors</v>
          </cell>
          <cell r="H4993" t="str">
            <v>This Work Authorization (WA) will cover the cost for replacing 4 Capacitors on Capacitor bank 510 .
*Peter Babcock authorizes use of BI 217.</v>
          </cell>
          <cell r="I4993" t="str">
            <v>CMPC</v>
          </cell>
          <cell r="J4993"/>
          <cell r="K4993"/>
          <cell r="L4993" t="str">
            <v>217</v>
          </cell>
          <cell r="M4993" t="str">
            <v>Failed Substation Equip Replac</v>
          </cell>
          <cell r="N4993"/>
          <cell r="O4993" t="str">
            <v/>
          </cell>
          <cell r="P4993"/>
          <cell r="Q4993"/>
          <cell r="R4993" t="str">
            <v/>
          </cell>
          <cell r="S4993" t="str">
            <v xml:space="preserve">This Work Authorization (WA) will cover the cost for replacing 4 Capacitors on Capacitor bank 510 .
*Peter Babcock authorizes use of BI 217.
</v>
          </cell>
          <cell r="T4993" t="str">
            <v>This Work Authorization (WA) will cover the cost for replacing 4 Capacitors on Capacitor bank 510 .
*Peter Babcock authorizes use of BI 217.</v>
          </cell>
          <cell r="U4993"/>
          <cell r="V4993" t="str">
            <v>Jardonn Smith</v>
          </cell>
          <cell r="W4993" t="str">
            <v>Tyler Peasley</v>
          </cell>
          <cell r="X4993"/>
          <cell r="Y4993" t="str">
            <v>METRO EAST</v>
          </cell>
          <cell r="Z4993" t="str">
            <v>NORTH DALLAS</v>
          </cell>
          <cell r="AA4993" t="str">
            <v>NORTH DALLAS</v>
          </cell>
          <cell r="AB4993" t="str">
            <v>Station</v>
          </cell>
          <cell r="AC4993" t="str">
            <v>0000157</v>
          </cell>
          <cell r="AD4993" t="str">
            <v>North Lake Transmission S/</v>
          </cell>
          <cell r="AE4993" t="str">
            <v>In-Service</v>
          </cell>
          <cell r="AF4993" t="str">
            <v>Closed</v>
          </cell>
          <cell r="AG4993">
            <v>44922</v>
          </cell>
          <cell r="AH4993" t="str">
            <v>13877.92</v>
          </cell>
          <cell r="AI4993">
            <v>5948.07</v>
          </cell>
        </row>
        <row r="4994">
          <cell r="E4994" t="str">
            <v>0PT49841 -- SYCAMORE CREEK SUB : INSTALL A 10' STEEL CONEX CONTAINER T. KOESLER</v>
          </cell>
          <cell r="F4994" t="str">
            <v>SYCAMORE CREEK SUB : INSTALL A 10' STEEL CONEX CONTAINER T. KOESLER</v>
          </cell>
          <cell r="G4994" t="str">
            <v>Sycamore Creek Sub : Install a 10' Steel Conex Container T. Koesler</v>
          </cell>
          <cell r="H4994" t="str">
            <v>This WA will cover the cost to install a 10' Steel Conex Container at Sycamore Creek Sub.</v>
          </cell>
          <cell r="I4994" t="str">
            <v>CMPC</v>
          </cell>
          <cell r="J4994"/>
          <cell r="K4994"/>
          <cell r="L4994" t="str">
            <v>211</v>
          </cell>
          <cell r="M4994" t="str">
            <v>Region Miscellaneous</v>
          </cell>
          <cell r="N4994"/>
          <cell r="O4994" t="str">
            <v/>
          </cell>
          <cell r="P4994"/>
          <cell r="Q4994"/>
          <cell r="R4994" t="str">
            <v/>
          </cell>
          <cell r="S4994" t="str">
            <v xml:space="preserve">This WA will cover the cost to install a 10' Steel Conex Container at Sycamore Creek Sub.
</v>
          </cell>
          <cell r="T4994" t="str">
            <v>This WA will cover the cost to install a 10' Steel Conex Container at Sycamore Creek Sub.</v>
          </cell>
          <cell r="U4994"/>
          <cell r="V4994" t="str">
            <v>Marissa Cassidy</v>
          </cell>
          <cell r="W4994"/>
          <cell r="X4994"/>
          <cell r="Y4994" t="str">
            <v>METRO WEST</v>
          </cell>
          <cell r="Z4994" t="str">
            <v>FORT WORTH</v>
          </cell>
          <cell r="AA4994" t="str">
            <v>FORT WORTH</v>
          </cell>
          <cell r="AB4994" t="str">
            <v>Station</v>
          </cell>
          <cell r="AC4994" t="str">
            <v>0005349</v>
          </cell>
          <cell r="AD4994" t="str">
            <v>Sycamore Creek 345-25Kv</v>
          </cell>
          <cell r="AE4994" t="str">
            <v>In-Service</v>
          </cell>
          <cell r="AF4994" t="str">
            <v>Open For Trailing Charges</v>
          </cell>
          <cell r="AG4994">
            <v>44908</v>
          </cell>
          <cell r="AH4994" t="str">
            <v>9429.05</v>
          </cell>
          <cell r="AI4994">
            <v>5946.38</v>
          </cell>
        </row>
        <row r="4995">
          <cell r="E4995" t="str">
            <v>0PT48535 -- WORTHAM GULF PUMP  SWITCH - FREESTONE REA  SWITCH 69 KV LINE : REPLACE BROKEN POLE</v>
          </cell>
          <cell r="F4995" t="str">
            <v>WORTHAM GULF PUMP  SWITCH - FREESTONE REA  SWITCH 69 KV LINE : REPLACE BROKEN POLE</v>
          </cell>
          <cell r="G4995" t="str">
            <v>Wortham Gulf Pump  Switch - Freestone REA  Switch 69 kV Line : Replace Broken Pole</v>
          </cell>
          <cell r="H4995" t="str">
            <v>WA created to replace broken pole and insulators on frame 19/15
Frame 19/15
Remove 50' broken pole 
Remove 2 insulators
Install 55' wooden pole
Install 2 insulators</v>
          </cell>
          <cell r="I4995" t="str">
            <v>CMPC</v>
          </cell>
          <cell r="J4995"/>
          <cell r="K4995"/>
          <cell r="L4995" t="str">
            <v>213</v>
          </cell>
          <cell r="M4995" t="str">
            <v>Transmission Line Pole Replace</v>
          </cell>
          <cell r="N4995"/>
          <cell r="O4995" t="str">
            <v/>
          </cell>
          <cell r="P4995"/>
          <cell r="Q4995"/>
          <cell r="R4995" t="str">
            <v/>
          </cell>
          <cell r="S4995" t="str">
            <v xml:space="preserve">WA created to replace broken pole and insulators on frame 19/15
Frame 19/15Remove 50' broken pole Remove 2 insulators
Install 55' wooden poleInstall 2 insulators
</v>
          </cell>
          <cell r="T4995" t="str">
            <v>WA created to replace broken pole and insulators on frame 19/15
Frame 19/15Remove 50' broken pole Remove 2 insulators
Install 55' wooden poleInstall 2 insulators</v>
          </cell>
          <cell r="U4995"/>
          <cell r="V4995" t="str">
            <v>Cedric Durley</v>
          </cell>
          <cell r="W4995"/>
          <cell r="X4995"/>
          <cell r="Y4995" t="str">
            <v>SOUTHEAST</v>
          </cell>
          <cell r="Z4995" t="str">
            <v>WACO</v>
          </cell>
          <cell r="AA4995" t="str">
            <v>CORSICANA</v>
          </cell>
          <cell r="AB4995" t="str">
            <v>Line</v>
          </cell>
          <cell r="AC4995" t="str">
            <v>0200322</v>
          </cell>
          <cell r="AD4995" t="str">
            <v>Navarro-Jewett</v>
          </cell>
          <cell r="AE4995" t="str">
            <v>In-Service</v>
          </cell>
          <cell r="AF4995" t="str">
            <v>Closed</v>
          </cell>
          <cell r="AG4995">
            <v>44743</v>
          </cell>
          <cell r="AH4995" t="str">
            <v>6018.54</v>
          </cell>
          <cell r="AI4995">
            <v>5941.23</v>
          </cell>
        </row>
        <row r="4996">
          <cell r="E4996" t="str">
            <v>0PT48022 -- ENNIS SOUTH SUB : REPLACE 3 12.5 KV LAS ON CB 2002</v>
          </cell>
          <cell r="F4996" t="str">
            <v>ENNIS SOUTH SUB : REPLACE 3 12.5 KV LAS ON CB 2002</v>
          </cell>
          <cell r="G4996" t="str">
            <v>Ennis South Sub : replace 3 12.5 kV LAs on CB 2002</v>
          </cell>
          <cell r="H4996" t="str">
            <v>WA provides cost to replace three (3) 12.5 kV polymer lightning arresters on CB 2002 get-away at Ennis South.
Item 476077 qty 3 12.5 kV Riser LAs
Retirement.
REV 1 AUG 2 2022:   underestimated labor to replace three LAs.  Reconciling to place in-service.</v>
          </cell>
          <cell r="I4996" t="str">
            <v>CMPC</v>
          </cell>
          <cell r="J4996"/>
          <cell r="K4996"/>
          <cell r="L4996" t="str">
            <v>211</v>
          </cell>
          <cell r="M4996" t="str">
            <v>Region Miscellaneous</v>
          </cell>
          <cell r="N4996"/>
          <cell r="O4996" t="str">
            <v/>
          </cell>
          <cell r="P4996" t="str">
            <v>WA provides cost to replace three (3) 12.5 kV polymer lightning arresters on CB 2002 get-away at Ennis South.Item 476077 qty 3 12.5 kV Riser LAsRetirement.</v>
          </cell>
          <cell r="Q4996"/>
          <cell r="R4996" t="str">
            <v/>
          </cell>
          <cell r="S4996" t="str">
            <v xml:space="preserve">WA provides cost to replace three (3) 12.5 kV polymer lightning arresters on CB 2002 get-away at Ennis South.Item 476077 qty 3 12.5 kV Riser LAsRetirement.
WA provides cost to replace three (3) 12.5 kV polymer lightning arresters on CB 2002 get-away at Ennis South.Item 476077 qty 3 12.5 kV Riser LAsRetirement.
</v>
          </cell>
          <cell r="T4996" t="str">
            <v>WA provides cost to replace three (3) 12.5 kV polymer lightning arresters on CB 2002 get-away at Ennis South.Item 476077 qty 3 12.5 kV Riser LAsRetirement.</v>
          </cell>
          <cell r="U4996"/>
          <cell r="V4996" t="str">
            <v>Bettina Beard</v>
          </cell>
          <cell r="W4996"/>
          <cell r="X4996"/>
          <cell r="Y4996" t="str">
            <v>METRO EAST</v>
          </cell>
          <cell r="Z4996" t="str">
            <v>FORNEY</v>
          </cell>
          <cell r="AA4996" t="str">
            <v>FORNEY</v>
          </cell>
          <cell r="AB4996" t="str">
            <v>Station</v>
          </cell>
          <cell r="AC4996" t="str">
            <v>0101428</v>
          </cell>
          <cell r="AD4996" t="str">
            <v>Ennis, South 138Kv</v>
          </cell>
          <cell r="AE4996" t="str">
            <v>In-Service</v>
          </cell>
          <cell r="AF4996" t="str">
            <v>Closed</v>
          </cell>
          <cell r="AG4996">
            <v>44774</v>
          </cell>
          <cell r="AH4996" t="str">
            <v>3454.24</v>
          </cell>
          <cell r="AI4996">
            <v>5938.55</v>
          </cell>
        </row>
        <row r="4997">
          <cell r="E4997" t="str">
            <v>0PT46637 -- PRAIRIE CREEK SUB : REPLACE LTC CONTROLLER ON XFMR #2</v>
          </cell>
          <cell r="F4997" t="str">
            <v>PRAIRIE CREEK SUB : REPLACE LTC CONTROLLER ON XFMR #2</v>
          </cell>
          <cell r="G4997" t="str">
            <v>Prairie Creek Sub : replace LTC Controller on Xfmr #2</v>
          </cell>
          <cell r="H4997" t="str">
            <v>WA provides cost to replace the LTC Controller on 28 MVA Transformer #2 at Prairie Creek Substation after the current unit circuitry burned up.
Item 902756 qty 1 M-2001D-6V4S20F0S00 and order M-2379 Adapter Panel DTC from Beckwith Electric, Jeff Gould 727-545-7618 jgould@hubbell.com 
Retirement.</v>
          </cell>
          <cell r="I4997" t="str">
            <v>CMPC</v>
          </cell>
          <cell r="J4997"/>
          <cell r="K4997"/>
          <cell r="L4997" t="str">
            <v>211</v>
          </cell>
          <cell r="M4997" t="str">
            <v>Region Miscellaneous</v>
          </cell>
          <cell r="N4997"/>
          <cell r="O4997" t="str">
            <v/>
          </cell>
          <cell r="P4997" t="str">
            <v>WA provides cost to replace the LTC Controller on 28 MVA Transformer #2 at Prairie Creek Substation after the current unit circuitry burned up.Item 902756 qty 1 M-2001D-6V4S20F0S00 and order M-2379 Adapter Panel DTC from Beckwith Electric, Jeff Gould 727-545-7618 jgould@hubbell.com Retirement.</v>
          </cell>
          <cell r="Q4997"/>
          <cell r="R4997" t="str">
            <v/>
          </cell>
          <cell r="S4997" t="str">
            <v xml:space="preserve">WA provides cost to replace the LTC Controller on 28 MVA Transformer #2 at Prairie Creek Substation after the current unit circuitry burned up. Item 902756 qty 1 M-2001D-6V4S20F0S00 and order M-2379 Adapter Panel DTC from Beckwith Electric, Jeff Gould 727-545-7618 jgould@hubbell.com Retirement.
WA provides cost to replace the LTC Controller on 28 MVA Transformer #2 at Prairie Creek Substation after the current unit circuitry burned up.Item 902756 qty 1 M-2001D-6V4S20F0S00 and order M-2379 Adapter Panel DTC from Beckwith Electric, Jeff Gould 727-545-7618 jgould@hubbell.com Retirement.
</v>
          </cell>
          <cell r="T4997" t="str">
            <v>WA provides cost to replace the LTC Controller on 28 MVA Transformer #2 at Prairie Creek Substation after the current unit circuitry burned up. Item 902756 qty 1 M-2001D-6V4S20F0S00 and order M-2379 Adapter Panel DTC from Beckwith Electric, Jeff Gould 727-545-7618 jgould@hubbell.com Retirement.</v>
          </cell>
          <cell r="U4997"/>
          <cell r="V4997" t="str">
            <v>Bettina Beard</v>
          </cell>
          <cell r="W4997" t="str">
            <v>Steve Sorrells</v>
          </cell>
          <cell r="X4997"/>
          <cell r="Y4997" t="str">
            <v>METRO EAST</v>
          </cell>
          <cell r="Z4997" t="str">
            <v>FORNEY</v>
          </cell>
          <cell r="AA4997" t="str">
            <v>FORNEY</v>
          </cell>
          <cell r="AB4997" t="str">
            <v>Station</v>
          </cell>
          <cell r="AC4997" t="str">
            <v>0000554</v>
          </cell>
          <cell r="AD4997" t="str">
            <v>Prairie Creek S/Station T&amp;D</v>
          </cell>
          <cell r="AE4997" t="str">
            <v>In-Service</v>
          </cell>
          <cell r="AF4997" t="str">
            <v>Closed</v>
          </cell>
          <cell r="AG4997">
            <v>44593</v>
          </cell>
          <cell r="AH4997" t="str">
            <v>7051.66</v>
          </cell>
          <cell r="AI4997">
            <v>5926.94</v>
          </cell>
        </row>
        <row r="4998">
          <cell r="E4998" t="str">
            <v>0PT55619 -- ROYSE SWITCH : REPLACE CAPACITORS ON CAP BANK 22</v>
          </cell>
          <cell r="F4998" t="str">
            <v>ROYSE SWITCH : REPLACE CAPACITORS ON CAP BANK 22</v>
          </cell>
          <cell r="G4998" t="str">
            <v>Royse Switch : Replace Capacitors on Cap Bank 22</v>
          </cell>
          <cell r="H4998" t="str">
            <v>This Work Authorization (WA) will cover the cost for replacing two failed Capacitors on Cap Bank 22.
*Peter Babcock authorizes use of BI 217.</v>
          </cell>
          <cell r="I4998" t="str">
            <v>CMPC</v>
          </cell>
          <cell r="J4998" t="str">
            <v>Failed Equipment and Storm Damage</v>
          </cell>
          <cell r="K4998" t="str">
            <v>BI 217_FAILED SUBSTATION EQUIPMENT REPLACEMENT</v>
          </cell>
          <cell r="L4998" t="str">
            <v>217</v>
          </cell>
          <cell r="M4998" t="str">
            <v>Failed Substation Equip Replac</v>
          </cell>
          <cell r="N4998"/>
          <cell r="O4998" t="str">
            <v/>
          </cell>
          <cell r="P4998"/>
          <cell r="Q4998"/>
          <cell r="R4998" t="str">
            <v/>
          </cell>
          <cell r="S4998" t="str">
            <v xml:space="preserve">This Work Authorization (WA) will cover the cost for replacing two failed Capacitors on Cap Bank 22.
*Peter Babcock authorizes use of BI 217.
</v>
          </cell>
          <cell r="T4998" t="str">
            <v>This Work Authorization (WA) will cover the cost for replacing two failed Capacitors on Cap Bank 22.
*Peter Babcock authorizes use of BI 217.</v>
          </cell>
          <cell r="U4998"/>
          <cell r="V4998" t="str">
            <v>Samantha Bogusch</v>
          </cell>
          <cell r="W4998" t="str">
            <v>Ryan Morrow</v>
          </cell>
          <cell r="X4998" t="str">
            <v>Barry Hance</v>
          </cell>
          <cell r="Y4998" t="str">
            <v>METRO EAST</v>
          </cell>
          <cell r="Z4998" t="str">
            <v>NORTH DALLAS</v>
          </cell>
          <cell r="AA4998" t="str">
            <v>NORTH DALLAS</v>
          </cell>
          <cell r="AB4998" t="str">
            <v>Station</v>
          </cell>
          <cell r="AC4998" t="str">
            <v>0101508</v>
          </cell>
          <cell r="AD4998" t="str">
            <v>Royse City Switch Station</v>
          </cell>
          <cell r="AE4998" t="str">
            <v>In-Service</v>
          </cell>
          <cell r="AF4998" t="str">
            <v>Constr. Complete, Chargeable</v>
          </cell>
          <cell r="AG4998">
            <v>45597</v>
          </cell>
          <cell r="AH4998" t="str">
            <v>13205.08</v>
          </cell>
          <cell r="AI4998">
            <v>5912.24</v>
          </cell>
        </row>
        <row r="4999">
          <cell r="E4999" t="str">
            <v>0PT51574 -- SEYMOUR SUB - BOMARTON SUB 69 KV LINE : CHANGE OUT DAMAGED FRAME 45/18</v>
          </cell>
          <cell r="F4999" t="str">
            <v>SEYMOUR SUB - BOMARTON SUB 69 KV LINE : CHANGE OUT DAMAGED FRAME 45/18</v>
          </cell>
          <cell r="G4999" t="str">
            <v>Seymour Sub - Bomarton Sub 69 kV Line : Change out Damaged Frame 45/18</v>
          </cell>
          <cell r="H4999" t="str">
            <v>Seymour Sub - Bomarton Sub 69 kV Line : Change out Damaged Frame 45/18 
Budget Item 211
This Work Authorization will cover the costs to change out damaged frame 45/18 due to tracking and causing pole fire. 
Remove:
(1) 40' Class 3 Pole
(1) 9' Wood Crossarm
(3) Pin Type Porcelain 69 kV Insulators
Install:
(1) 50' Class 3 Pole
(2) 138 kV Standoff Insulators
(1) 69 kV Post Type Insulator</v>
          </cell>
          <cell r="I4999" t="str">
            <v>CMPC</v>
          </cell>
          <cell r="J4999"/>
          <cell r="K4999"/>
          <cell r="L4999" t="str">
            <v>211</v>
          </cell>
          <cell r="M4999" t="str">
            <v>Region Miscellaneous</v>
          </cell>
          <cell r="N4999"/>
          <cell r="O4999" t="str">
            <v/>
          </cell>
          <cell r="P4999"/>
          <cell r="Q4999"/>
          <cell r="R4999" t="str">
            <v/>
          </cell>
          <cell r="S4999" t="str">
            <v xml:space="preserve">Seymour Sub - Bomarton Sub 69 kV Line : Change out Damaged Frame 45/18 Budget Item 211
This Work Authorization will cover the costs to change out damaged frame 45/18 due to tracking and causing pole fire.
Remove:(1) 40' Class 3 Pole(1) 9' Wood Crossarm(3) Pin Type Porcelain 69 kV Insulators
Install:(1) 50' Class 3 Pole(2) 138 kV Standoff Insulators(1) 69 kV Post Type Insulator
</v>
          </cell>
          <cell r="T4999" t="str">
            <v>Seymour Sub - Bomarton Sub 69 kV Line : Change out Damaged Frame 45/18 Budget Item 211
This Work Authorization will cover the costs to change out damaged frame 45/18 due to tracking and causing pole fire.
Remove:(1) 40' Class 3 Pole(1) 9' Wood Crossarm(3) Pin Type Porcelain 69 kV Insulators
Install:(1) 50' Class 3 Pole(2) 138 kV Standoff Insulators(1) 69 kV Post Type Insulator</v>
          </cell>
          <cell r="U4999"/>
          <cell r="V4999" t="str">
            <v>Joanna Redona</v>
          </cell>
          <cell r="W4999"/>
          <cell r="X4999"/>
          <cell r="Y4999" t="str">
            <v>METRO WEST</v>
          </cell>
          <cell r="Z4999" t="str">
            <v>WICHITA FALLS</v>
          </cell>
          <cell r="AA4999" t="str">
            <v>WICHITA FALLS</v>
          </cell>
          <cell r="AB4999" t="str">
            <v>Line</v>
          </cell>
          <cell r="AC4999" t="str">
            <v>0007348</v>
          </cell>
          <cell r="AD4999" t="str">
            <v>Holliday-Munday (Knox Co.) 69K</v>
          </cell>
          <cell r="AE4999" t="str">
            <v>In-Service</v>
          </cell>
          <cell r="AF4999" t="str">
            <v>Closed</v>
          </cell>
          <cell r="AG4999">
            <v>45077</v>
          </cell>
          <cell r="AH4999" t="str">
            <v>11118.38</v>
          </cell>
          <cell r="AI4999">
            <v>5910.72</v>
          </cell>
        </row>
        <row r="5000">
          <cell r="E5000" t="str">
            <v>0PT50408 -- CEDAR HILL SUB : REPLACEMENT OF EXISTING (3 EACH) 138 KV PORCELAIN SURGE ARRESTERS AT CEDAR HILL -TRF01</v>
          </cell>
          <cell r="F5000" t="str">
            <v>CEDAR HILL SUB : REPLACEMENT OF EXISTING (3 EACH) 138 KV PORCELAIN SURGE ARRESTERS AT CEDAR HILL -TRF01</v>
          </cell>
          <cell r="G5000" t="str">
            <v>Cedar Hill Sub : REPLACEMENT OF EXISTING (3 EACH) 138 kV PORCELAIN SURGE ARRESTERS AT CEDAR HILL -TRF01</v>
          </cell>
          <cell r="H5000" t="str">
            <v>THIS WA IS FOR THE REMOVAL OF THE EXISTING PORCELAIN SURGE ARRESTERS, THE TESTING AND INSTALLATION OF NEW POLYMER SURGE ARRESTERS ON CEDAR HILL- TRF01.
REVISION 7/7: Labor revised due to project being overestimated</v>
          </cell>
          <cell r="I5000" t="str">
            <v>CMPC</v>
          </cell>
          <cell r="J5000"/>
          <cell r="K5000"/>
          <cell r="L5000" t="str">
            <v>211</v>
          </cell>
          <cell r="M5000" t="str">
            <v>Region Miscellaneous</v>
          </cell>
          <cell r="N5000"/>
          <cell r="O5000" t="str">
            <v/>
          </cell>
          <cell r="P5000"/>
          <cell r="Q5000"/>
          <cell r="R5000" t="str">
            <v/>
          </cell>
          <cell r="S5000" t="str">
            <v xml:space="preserve">THIS WA IS FOR THE REMOVAL OF THE EXISTING PORCELAIN SURGE ARRESTERS, THE TESTING AND INSTALLATION OF NEW POLYMER SURGE ARRESTERS ONCEDAR HILL-TRF01.
</v>
          </cell>
          <cell r="T5000" t="str">
            <v>THIS WA IS FOR THE REMOVAL OF THE EXISTING PORCELAIN SURGE ARRESTERS, THE TESTING AND INSTALLATION OF NEW POLYMER SURGE ARRESTERS ONCEDAR HILL-TRF01.</v>
          </cell>
          <cell r="U5000"/>
          <cell r="V5000" t="str">
            <v>Bettye Turner</v>
          </cell>
          <cell r="W5000"/>
          <cell r="X5000"/>
          <cell r="Y5000" t="str">
            <v>METRO EAST</v>
          </cell>
          <cell r="Z5000" t="str">
            <v>DALLAS</v>
          </cell>
          <cell r="AA5000" t="str">
            <v>DALLAS</v>
          </cell>
          <cell r="AB5000" t="str">
            <v>Station</v>
          </cell>
          <cell r="AC5000" t="str">
            <v>0101401</v>
          </cell>
          <cell r="AD5000" t="str">
            <v>Cedar Hill, 138Kv</v>
          </cell>
          <cell r="AE5000" t="str">
            <v>In-Service</v>
          </cell>
          <cell r="AF5000" t="str">
            <v>Closed</v>
          </cell>
          <cell r="AG5000">
            <v>45114</v>
          </cell>
          <cell r="AH5000" t="str">
            <v>9769.67</v>
          </cell>
          <cell r="AI5000">
            <v>5910.6</v>
          </cell>
        </row>
        <row r="5001">
          <cell r="E5001" t="str">
            <v>0PT48793 -- CHALK - SAN ANGELO (69KV): REPLACE CROSS ARM, CROSS BRACES AND INSULATORS (SUMMER WORK 2022)</v>
          </cell>
          <cell r="F5001" t="str">
            <v>CHALK - SAN ANGELO (69KV): REPLACE CROSS ARM, CROSS BRACES AND INSULATORS (SUMMER WORK 2022)</v>
          </cell>
          <cell r="G5001" t="str">
            <v>Chalk - San Angelo (69kV): Replace cross arm, cross braces and insulators (SUMMER WORK 2022)</v>
          </cell>
          <cell r="H5001" t="str">
            <v>This Work Authorization (WA) will cover the costs to replace a cross arm, cross braces and insulators on the Chalk - San Angelo (69kV) line
Frame 28/5
Remove: one (1) wood cross arm
Install: one (1) steel cross arm
Remove: two (2) 14' cross braces
Install: two (2) 14' cross braces
Remove: three (3) poly suspension insulators
Install: three (3) poly suspension insulators
Revise 1: Adding Pike contract labor to total $25, 483.00
Revise 2: District did the work. Revising to remove Pike labor and add Oncor labor of $3,000.</v>
          </cell>
          <cell r="I5001" t="str">
            <v>CMPC</v>
          </cell>
          <cell r="J5001"/>
          <cell r="K5001"/>
          <cell r="L5001" t="str">
            <v>121</v>
          </cell>
          <cell r="M5001" t="str">
            <v>Crossarm Replacement</v>
          </cell>
          <cell r="N5001"/>
          <cell r="O5001" t="str">
            <v/>
          </cell>
          <cell r="P5001"/>
          <cell r="Q5001"/>
          <cell r="R5001" t="str">
            <v/>
          </cell>
          <cell r="S5001" t="str">
            <v xml:space="preserve">This Work Authorization (WA) will cover the costs to replace a cross arm, cross braces and insulators on the Chalk - San Angelo (69kV) lineFrame 28/5Remove: one (1) wood cross armInstall: one (1) steel cross armRemove: two (2) 14' cross bracesInstall: two (2) 14' cross bracesRemove: three (3) poly suspension insulatorsInstall: three (3) poly suspension insulators
</v>
          </cell>
          <cell r="T5001" t="str">
            <v>This Work Authorization (WA) will cover the costs to replace a cross arm, cross braces and insulators on the Chalk - San Angelo (69kV) lineFrame 28/5Remove: one (1) wood cross armInstall: one (1) steel cross armRemove: two (2) 14' cross bracesInstall: two (2) 14' cross bracesRemove: three (3) poly suspension insulatorsInstall: three (3) poly suspension insulators</v>
          </cell>
          <cell r="U5001"/>
          <cell r="V5001" t="str">
            <v>Teri Moran</v>
          </cell>
          <cell r="W5001"/>
          <cell r="X5001"/>
          <cell r="Y5001" t="str">
            <v>METRO WEST</v>
          </cell>
          <cell r="Z5001" t="str">
            <v>BIG SPRING</v>
          </cell>
          <cell r="AA5001" t="str">
            <v>BIG SPRING</v>
          </cell>
          <cell r="AB5001" t="str">
            <v>Line</v>
          </cell>
          <cell r="AC5001" t="str">
            <v>0007488</v>
          </cell>
          <cell r="AD5001" t="str">
            <v>Chalk-San Angelo 69Kv</v>
          </cell>
          <cell r="AE5001" t="str">
            <v>In-Service</v>
          </cell>
          <cell r="AF5001" t="str">
            <v>Closed</v>
          </cell>
          <cell r="AG5001">
            <v>44867</v>
          </cell>
          <cell r="AH5001" t="str">
            <v>2675.97</v>
          </cell>
          <cell r="AI5001">
            <v>5904.33</v>
          </cell>
        </row>
        <row r="5002">
          <cell r="E5002" t="str">
            <v>0PT53013 -- SOUTHLAKE SUB : REPLACE 1 FAILED CAPACITOR ON A PHASE ON CAP BANK 13 - S.FLORES</v>
          </cell>
          <cell r="F5002" t="str">
            <v>SOUTHLAKE SUB : REPLACE 1 FAILED CAPACITOR ON A PHASE ON CAP BANK 13 - S.FLORES</v>
          </cell>
          <cell r="G5002" t="str">
            <v>Southlake Sub : Replace 1 Failed Capacitor on A phase on Cap Bank 13 - S.Flores</v>
          </cell>
          <cell r="H5002" t="str">
            <v>This WA is to cover the cost to Replace 1 Failed Capacitor on A phase on Cap Bank 13 - S.Flores
Parts to Remove: 1 Failed Capacitor on A phase Cap Bank 13
Parts to Install: 1 Capacitor</v>
          </cell>
          <cell r="I5002" t="str">
            <v>CMPC</v>
          </cell>
          <cell r="J5002"/>
          <cell r="K5002"/>
          <cell r="L5002" t="str">
            <v>217</v>
          </cell>
          <cell r="M5002" t="str">
            <v>Failed Substation Equip Replac</v>
          </cell>
          <cell r="N5002"/>
          <cell r="O5002" t="str">
            <v/>
          </cell>
          <cell r="P5002"/>
          <cell r="Q5002"/>
          <cell r="R5002" t="str">
            <v/>
          </cell>
          <cell r="S5002" t="str">
            <v xml:space="preserve">This WA is to cover the cost to Replace 1 Failed Capacitor on A phase on Cap Bank 13 - S.Flores
Parts to Remove: 1 Failed Capacitor on A phase Cap Bank 13Parts to Install: 1 Capacitor
</v>
          </cell>
          <cell r="T5002" t="str">
            <v>This WA is to cover the cost to Replace 1 Failed Capacitor on A phase on Cap Bank 13 - S.Flores
Parts to Remove: 1 Failed Capacitor on A phase Cap Bank 13Parts to Install: 1 Capacitor</v>
          </cell>
          <cell r="U5002"/>
          <cell r="V5002" t="str">
            <v>Marissa Cassidy</v>
          </cell>
          <cell r="W5002"/>
          <cell r="X5002" t="str">
            <v>Miguel Ortega</v>
          </cell>
          <cell r="Y5002" t="str">
            <v>METRO WEST</v>
          </cell>
          <cell r="Z5002" t="str">
            <v>FORT WORTH</v>
          </cell>
          <cell r="AA5002" t="str">
            <v>FORT WORTH</v>
          </cell>
          <cell r="AB5002" t="str">
            <v>Station</v>
          </cell>
          <cell r="AC5002" t="str">
            <v>0501601</v>
          </cell>
          <cell r="AD5002" t="str">
            <v>Southlake 138Kv</v>
          </cell>
          <cell r="AE5002" t="str">
            <v>In-Service</v>
          </cell>
          <cell r="AF5002" t="str">
            <v>Closed</v>
          </cell>
          <cell r="AG5002">
            <v>45236</v>
          </cell>
          <cell r="AH5002" t="str">
            <v>8147.89</v>
          </cell>
          <cell r="AI5002">
            <v>5900.01</v>
          </cell>
        </row>
        <row r="5003">
          <cell r="E5003" t="str">
            <v>0PT50660 -- FOREST HILL SWITCH : INSTALL NEW BATTERY CHARGER ON ASSET # 171143, FHLSW-BAT01</v>
          </cell>
          <cell r="F5003" t="str">
            <v>FOREST HILL SWITCH : INSTALL NEW BATTERY CHARGER ON ASSET # 171143, FHLSW-BAT01</v>
          </cell>
          <cell r="G5003" t="str">
            <v>Forest Hill Switch : Install new Battery charger on Asset # 171143, FHLSW-BAT01</v>
          </cell>
          <cell r="H5003" t="str">
            <v>This WA is to cover the cost of Installing a new Battery Charger at FHLSW-BAT01 on Asset # 171143
Parts to be removed: Battery Charger, 125.0, 240.0, 16.0 AMP
Parts to be Installed: Battery Charger, 125.0, 240.0, 16.0 AMP</v>
          </cell>
          <cell r="I5003" t="str">
            <v>CMPC</v>
          </cell>
          <cell r="J5003"/>
          <cell r="K5003"/>
          <cell r="L5003" t="str">
            <v>107</v>
          </cell>
          <cell r="M5003" t="str">
            <v>Battery &amp; Charger Replacements</v>
          </cell>
          <cell r="N5003"/>
          <cell r="O5003" t="str">
            <v/>
          </cell>
          <cell r="P5003"/>
          <cell r="Q5003"/>
          <cell r="R5003" t="str">
            <v/>
          </cell>
          <cell r="S5003" t="str">
            <v xml:space="preserve">This WA is to cover the cost of Installing a new Battery Charger at FHLSW-BAT01 on Asset # 171143
</v>
          </cell>
          <cell r="T5003" t="str">
            <v>This WA is to cover the cost of Installing a new Battery Charger at FHLSW-BAT01 on Asset # 171143</v>
          </cell>
          <cell r="U5003"/>
          <cell r="V5003" t="str">
            <v>Marissa Cassidy</v>
          </cell>
          <cell r="W5003"/>
          <cell r="X5003"/>
          <cell r="Y5003" t="str">
            <v>METRO WEST</v>
          </cell>
          <cell r="Z5003" t="str">
            <v>FORT WORTH</v>
          </cell>
          <cell r="AA5003" t="str">
            <v>FORT WORTH</v>
          </cell>
          <cell r="AB5003" t="str">
            <v>Station</v>
          </cell>
          <cell r="AC5003" t="str">
            <v>0005433</v>
          </cell>
          <cell r="AD5003" t="str">
            <v>Forest Hill 138/69-12.5Kv</v>
          </cell>
          <cell r="AE5003" t="str">
            <v>In-Service</v>
          </cell>
          <cell r="AF5003" t="str">
            <v>Closed</v>
          </cell>
          <cell r="AG5003">
            <v>44986</v>
          </cell>
          <cell r="AH5003" t="str">
            <v>6478.27</v>
          </cell>
          <cell r="AI5003">
            <v>5899.06</v>
          </cell>
        </row>
        <row r="5004">
          <cell r="E5004" t="str">
            <v>0PT48743 -- NORTH LAKE  SWITCH : REPLACE TWO FAILED CAPACITORS ON CAPACITOR BANK 22</v>
          </cell>
          <cell r="F5004" t="str">
            <v>NORTH LAKE  SWITCH : REPLACE TWO FAILED CAPACITORS ON CAPACITOR BANK 22</v>
          </cell>
          <cell r="G5004" t="str">
            <v>North Lake  Switch : Replace Two Failed Capacitors on Capacitor Bank 22</v>
          </cell>
          <cell r="H5004" t="str">
            <v>This Work Authorization (WA) will cover the cost to test and replace two failed capacitors on Cap Bank 22.</v>
          </cell>
          <cell r="I5004" t="str">
            <v>CMPC</v>
          </cell>
          <cell r="J5004"/>
          <cell r="K5004"/>
          <cell r="L5004" t="str">
            <v>217</v>
          </cell>
          <cell r="M5004" t="str">
            <v>Failed Substation Equip Replac</v>
          </cell>
          <cell r="N5004"/>
          <cell r="O5004" t="str">
            <v/>
          </cell>
          <cell r="P5004"/>
          <cell r="Q5004"/>
          <cell r="R5004" t="str">
            <v/>
          </cell>
          <cell r="S5004" t="str">
            <v xml:space="preserve">This Work Authorization (WA) will cover the cost to test and replace two failed capacitors on Cap Bank 22.
</v>
          </cell>
          <cell r="T5004" t="str">
            <v>This Work Authorization (WA) will cover the cost to test and replace two failed capacitors on Cap Bank 22.</v>
          </cell>
          <cell r="U5004"/>
          <cell r="V5004" t="str">
            <v>Jardonn Smith</v>
          </cell>
          <cell r="W5004" t="str">
            <v>Gabriel Gonzalez</v>
          </cell>
          <cell r="X5004"/>
          <cell r="Y5004" t="str">
            <v>METRO EAST</v>
          </cell>
          <cell r="Z5004" t="str">
            <v>NORTH DALLAS</v>
          </cell>
          <cell r="AA5004" t="str">
            <v>NORTH DALLAS</v>
          </cell>
          <cell r="AB5004" t="str">
            <v>Station</v>
          </cell>
          <cell r="AC5004" t="str">
            <v>0000157</v>
          </cell>
          <cell r="AD5004" t="str">
            <v>North Lake Transmission S/</v>
          </cell>
          <cell r="AE5004" t="str">
            <v>In-Service</v>
          </cell>
          <cell r="AF5004" t="str">
            <v>Closed</v>
          </cell>
          <cell r="AG5004">
            <v>44887</v>
          </cell>
          <cell r="AH5004" t="str">
            <v>12690.16</v>
          </cell>
          <cell r="AI5004">
            <v>5888.65</v>
          </cell>
        </row>
        <row r="5005">
          <cell r="E5005" t="str">
            <v>0PT54560 -- RICE SWITCH - WINDTHORST SWITCH 138 KV LINE : REPLACE CROSS ARM</v>
          </cell>
          <cell r="F5005" t="str">
            <v>RICE SWITCH - WINDTHORST SWITCH 138 KV LINE : REPLACE CROSS ARM</v>
          </cell>
          <cell r="G5005" t="str">
            <v>Rice Switch - Windthorst Switch 138 kV Line : Replace cross arm</v>
          </cell>
          <cell r="H5005" t="str">
            <v>This Work Authorization (WA) will cover the cost to replace a cross arm on the Rice-Windthorst Switch 138KV Line as detailed below:
Structure: 10/6
Remove: One (1) Hughes cross arm 
Install: One (1) 30' Steel cross arm</v>
          </cell>
          <cell r="I5005" t="str">
            <v>CMPC</v>
          </cell>
          <cell r="J5005" t="str">
            <v>Region Reactive</v>
          </cell>
          <cell r="K5005" t="str">
            <v>BI 121_CROSSARM REPLACEMENTS</v>
          </cell>
          <cell r="L5005" t="str">
            <v>121</v>
          </cell>
          <cell r="M5005" t="str">
            <v>Crossarm Replacement</v>
          </cell>
          <cell r="N5005"/>
          <cell r="O5005" t="str">
            <v/>
          </cell>
          <cell r="P5005"/>
          <cell r="Q5005"/>
          <cell r="R5005" t="str">
            <v/>
          </cell>
          <cell r="S5005" t="str">
            <v xml:space="preserve">This Work Authorization (WA) will cover the cost to replace a cross arm on the Rice-Windthorst Switch 138KV Line as detailed below:
Structure: 10/6Remove: One (1) Hughes cross arm Install: One (1) 30' Steel cross arm
</v>
          </cell>
          <cell r="T5005" t="str">
            <v>This Work Authorization (WA) will cover the cost to replace a cross arm on the Rice-Windthorst Switch 138KV Line as detailed below:
Structure: 10/6Remove: One (1) Hughes cross arm Install: One (1) 30' Steel cross arm</v>
          </cell>
          <cell r="U5005"/>
          <cell r="V5005" t="str">
            <v>Priscilla Martinez</v>
          </cell>
          <cell r="W5005"/>
          <cell r="X5005" t="str">
            <v>Miguel Ortega</v>
          </cell>
          <cell r="Y5005" t="str">
            <v>METRO WEST</v>
          </cell>
          <cell r="Z5005" t="str">
            <v>WICHITA FALLS</v>
          </cell>
          <cell r="AA5005" t="str">
            <v>GRAHAM</v>
          </cell>
          <cell r="AB5005" t="str">
            <v>Line</v>
          </cell>
          <cell r="AC5005" t="str">
            <v>0007212</v>
          </cell>
          <cell r="AD5005" t="str">
            <v>Graham Ses - Windthorst S. Wic</v>
          </cell>
          <cell r="AE5005" t="str">
            <v>In-Service</v>
          </cell>
          <cell r="AF5005" t="str">
            <v>Closed</v>
          </cell>
          <cell r="AG5005">
            <v>45418</v>
          </cell>
          <cell r="AH5005" t="str">
            <v>8274.77</v>
          </cell>
          <cell r="AI5005">
            <v>5882.43</v>
          </cell>
        </row>
        <row r="5006">
          <cell r="E5006" t="str">
            <v>0PT47066 -- CROWLEY SUB : REPLACE (1) FAILED PT ON XFMR #2 J. ODOM</v>
          </cell>
          <cell r="F5006" t="str">
            <v>CROWLEY SUB : REPLACE (1) FAILED PT ON XFMR #2 J. ODOM</v>
          </cell>
          <cell r="G5006" t="str">
            <v>Crowley Sub : Replace (1) Failed PT on XFMR #2 J. Odom</v>
          </cell>
          <cell r="H5006" t="str">
            <v>This WA is to cover the cost to replace (1) Failed PT on XFMR#2 A-Phase @ Crowley Sub. 
Use of BI 217 approved by Peter Babcock.
REVISION: Adjustments made to Estimate/WA - Additional Oncor Labor and Material required to complete work.</v>
          </cell>
          <cell r="I5006" t="str">
            <v>CMPC</v>
          </cell>
          <cell r="J5006"/>
          <cell r="K5006"/>
          <cell r="L5006" t="str">
            <v>217</v>
          </cell>
          <cell r="M5006" t="str">
            <v>Failed Substation Equip Replac</v>
          </cell>
          <cell r="N5006"/>
          <cell r="O5006" t="str">
            <v/>
          </cell>
          <cell r="P5006"/>
          <cell r="Q5006"/>
          <cell r="R5006" t="str">
            <v/>
          </cell>
          <cell r="S5006" t="str">
            <v xml:space="preserve">This WA covers the cost to replace (1) Failed PT on XFMR #2 A Phase @ Crowley Sub.
</v>
          </cell>
          <cell r="T5006" t="str">
            <v>This WA covers the cost to replace (1) Failed PT on XFMR #2 A Phase @ Crowley Sub.</v>
          </cell>
          <cell r="U5006"/>
          <cell r="V5006" t="str">
            <v>Tasha Hjuler</v>
          </cell>
          <cell r="W5006"/>
          <cell r="X5006"/>
          <cell r="Y5006" t="str">
            <v>METRO WEST</v>
          </cell>
          <cell r="Z5006" t="str">
            <v>FORT WORTH</v>
          </cell>
          <cell r="AA5006" t="str">
            <v>FORT WORTH</v>
          </cell>
          <cell r="AB5006" t="str">
            <v>Station</v>
          </cell>
          <cell r="AC5006" t="str">
            <v>0005216</v>
          </cell>
          <cell r="AD5006" t="str">
            <v>Crowley 69-12.5Kv</v>
          </cell>
          <cell r="AE5006" t="str">
            <v>In-Service</v>
          </cell>
          <cell r="AF5006" t="str">
            <v>Closed</v>
          </cell>
          <cell r="AG5006">
            <v>44616</v>
          </cell>
          <cell r="AH5006" t="str">
            <v>5148.26</v>
          </cell>
          <cell r="AI5006">
            <v>5879.36</v>
          </cell>
        </row>
        <row r="5007">
          <cell r="E5007" t="str">
            <v>0PG54939 -- 2024 WACO : PURCHASE OF ICE MACHINE</v>
          </cell>
          <cell r="F5007" t="str">
            <v>2024 WACO : PURCHASE OF ICE MACHINE</v>
          </cell>
          <cell r="G5007" t="str">
            <v>2024 WACO : PURCHASE OF ICE MACHINE</v>
          </cell>
          <cell r="H5007" t="str">
            <v>This general plant WA is for the estimated cost to purchase a new ice machine at the Waco Transmission office.
Contact : Michael Zapata
"The Waco Ochoa Co, Inc - Ice Maker" -Ice machine $5,850  Rec'd, voucher 675513, The Waco Ochoa Co Inc</v>
          </cell>
          <cell r="I5007" t="str">
            <v>GP</v>
          </cell>
          <cell r="J5007" t="str">
            <v>GP_TRN OPS TOOLS, EQUIPMENT &amp; FACILITIES</v>
          </cell>
          <cell r="K5007" t="str">
            <v>FACILITIES</v>
          </cell>
          <cell r="L5007" t="str">
            <v>810</v>
          </cell>
          <cell r="M5007" t="str">
            <v>General Plant Structures</v>
          </cell>
          <cell r="N5007"/>
          <cell r="O5007" t="str">
            <v/>
          </cell>
          <cell r="P5007"/>
          <cell r="Q5007"/>
          <cell r="R5007" t="str">
            <v/>
          </cell>
          <cell r="S5007" t="str">
            <v xml:space="preserve">This general plant WA is for the estimated cost to purchase a new ice machine at the Waco Transmission office.Contact : Michael Zapata
"The Waco Ochoa Co, Inc - Ice Maker" -Ice machine $5,850
</v>
          </cell>
          <cell r="T5007" t="str">
            <v>This general plant WA is for the estimated cost to purchase a new ice machine at the Waco Transmission office.Contact : Michael Zapata
"The Waco Ochoa Co, Inc - Ice Maker" -Ice machine $5,850</v>
          </cell>
          <cell r="U5007"/>
          <cell r="V5007" t="str">
            <v>Gretchen Koehling</v>
          </cell>
          <cell r="W5007"/>
          <cell r="X5007"/>
          <cell r="Y5007" t="str">
            <v>SOUTHEAST</v>
          </cell>
          <cell r="Z5007" t="str">
            <v>WACO</v>
          </cell>
          <cell r="AA5007" t="str">
            <v>WACO</v>
          </cell>
          <cell r="AB5007" t="str">
            <v>N/A</v>
          </cell>
          <cell r="AC5007" t="str">
            <v>0003861</v>
          </cell>
          <cell r="AD5007" t="str">
            <v>Waco Transmission District</v>
          </cell>
          <cell r="AE5007" t="str">
            <v>In-Service</v>
          </cell>
          <cell r="AF5007" t="str">
            <v>Closed</v>
          </cell>
          <cell r="AG5007">
            <v>45463</v>
          </cell>
          <cell r="AH5007" t="str">
            <v>6725.13</v>
          </cell>
          <cell r="AI5007">
            <v>5850</v>
          </cell>
        </row>
        <row r="5008">
          <cell r="E5008" t="str">
            <v>0PT53053 -- JOSHUA SUB : REPLACE LV DISCONNECTS ON BREAKER 1301</v>
          </cell>
          <cell r="F5008" t="str">
            <v>JOSHUA SUB : REPLACE LV DISCONNECTS ON BREAKER 1301</v>
          </cell>
          <cell r="G5008" t="str">
            <v>Joshua Sub : Replace LV disconnects on breaker 1301</v>
          </cell>
          <cell r="H5008" t="str">
            <v>This WA is to cover the cost of labor and materials to replace failed LV disconnect switches on breaker 1301</v>
          </cell>
          <cell r="I5008" t="str">
            <v>CMPC</v>
          </cell>
          <cell r="J5008"/>
          <cell r="K5008"/>
          <cell r="L5008" t="str">
            <v>211</v>
          </cell>
          <cell r="M5008" t="str">
            <v>Region Miscellaneous</v>
          </cell>
          <cell r="N5008"/>
          <cell r="O5008" t="str">
            <v/>
          </cell>
          <cell r="P5008"/>
          <cell r="Q5008"/>
          <cell r="R5008" t="str">
            <v/>
          </cell>
          <cell r="S5008" t="str">
            <v xml:space="preserve">This WA is to cover the cost of labor and material to replace failed LV switch on breaker 1301
</v>
          </cell>
          <cell r="T5008" t="str">
            <v>This WA is to cover the cost of labor and material to replace failed LV switch on breaker 1301</v>
          </cell>
          <cell r="U5008"/>
          <cell r="V5008" t="str">
            <v>Dawn Tilt</v>
          </cell>
          <cell r="W5008"/>
          <cell r="X5008" t="str">
            <v>David Luna</v>
          </cell>
          <cell r="Y5008" t="str">
            <v>SOUTHEAST</v>
          </cell>
          <cell r="Z5008" t="str">
            <v>GLEN ROSE</v>
          </cell>
          <cell r="AA5008" t="str">
            <v>GLEN ROSE</v>
          </cell>
          <cell r="AB5008" t="str">
            <v>Station</v>
          </cell>
          <cell r="AC5008" t="str">
            <v>0101478</v>
          </cell>
          <cell r="AD5008" t="str">
            <v>Joshua, 138Kv</v>
          </cell>
          <cell r="AE5008" t="str">
            <v>In-Service</v>
          </cell>
          <cell r="AF5008" t="str">
            <v>Closed</v>
          </cell>
          <cell r="AG5008">
            <v>45280</v>
          </cell>
          <cell r="AH5008" t="str">
            <v>11775.84</v>
          </cell>
          <cell r="AI5008">
            <v>5839.82</v>
          </cell>
        </row>
        <row r="5009">
          <cell r="E5009" t="str">
            <v>0PG54274 -- 2024 TGM GP : NEW HVAC UNIT FOR GUARD SHACK</v>
          </cell>
          <cell r="F5009" t="str">
            <v>2024 TGM GP : NEW HVAC UNIT FOR GUARD SHACK</v>
          </cell>
          <cell r="G5009" t="str">
            <v>2024 TGM GP : New HVAC Unit for Guard Shack</v>
          </cell>
          <cell r="H5009" t="str">
            <v>TGM : Add new HVAC unit in Guard Shack at Main Gate.
Vendor : Aire Dynamics
Facilities Contact : Frank Evans 214-316-3213</v>
          </cell>
          <cell r="I5009" t="str">
            <v>GP</v>
          </cell>
          <cell r="J5009" t="str">
            <v>GP_Facilities</v>
          </cell>
          <cell r="K5009" t="str">
            <v>Facilities</v>
          </cell>
          <cell r="L5009" t="str">
            <v>810</v>
          </cell>
          <cell r="M5009" t="str">
            <v>General Plant Structures</v>
          </cell>
          <cell r="N5009"/>
          <cell r="O5009" t="str">
            <v/>
          </cell>
          <cell r="P5009"/>
          <cell r="Q5009"/>
          <cell r="R5009" t="str">
            <v/>
          </cell>
          <cell r="S5009" t="str">
            <v xml:space="preserve">TGM : Add new HVAC unit in Guard Shack at Main Gate.Vendor : Big D Mechanical
Facilities Contact : Frank Evans 214-316-3213
</v>
          </cell>
          <cell r="T5009" t="str">
            <v>TGM : Add new HVAC unit in Guard Shack at Main Gate.Vendor : Big D Mechanical
Facilities Contact : Frank Evans 214-316-3213</v>
          </cell>
          <cell r="U5009"/>
          <cell r="V5009" t="str">
            <v>Mindy Jameson</v>
          </cell>
          <cell r="W5009"/>
          <cell r="X5009"/>
          <cell r="Y5009" t="str">
            <v>METRO EAST</v>
          </cell>
          <cell r="Z5009" t="str">
            <v>DALLAS</v>
          </cell>
          <cell r="AA5009" t="str">
            <v>DALLAS</v>
          </cell>
          <cell r="AB5009" t="str">
            <v>N/A</v>
          </cell>
          <cell r="AC5009" t="str">
            <v>0004932</v>
          </cell>
          <cell r="AD5009" t="str">
            <v>Transmission Grid Management</v>
          </cell>
          <cell r="AE5009" t="str">
            <v>In-Service</v>
          </cell>
          <cell r="AF5009" t="str">
            <v>Closed</v>
          </cell>
          <cell r="AG5009">
            <v>45462</v>
          </cell>
          <cell r="AH5009" t="str">
            <v>7928.75</v>
          </cell>
          <cell r="AI5009">
            <v>5835.13</v>
          </cell>
        </row>
        <row r="5010">
          <cell r="E5010" t="str">
            <v>0PT52138 -- DEPORT REA 138KV - ADD WILDLIFE PROTECTION FOR SWITCHES, BUS, &amp; INSULATORS.</v>
          </cell>
          <cell r="F5010" t="str">
            <v>DEPORT REA 138KV - ADD WILDLIFE PROTECTION FOR SWITCHES, BUS, &amp; INSULATORS.</v>
          </cell>
          <cell r="G5010" t="str">
            <v>Deport REA 138kV - Add Wildlife Protection for Switches, Bus, &amp; Insulators.</v>
          </cell>
          <cell r="H5010" t="str">
            <v>This WA is for adding varmint guards at Deport REA to protect bus, switches, and insulators from local wildlife.
NO RETIREMENTS</v>
          </cell>
          <cell r="I5010" t="str">
            <v>CMPC</v>
          </cell>
          <cell r="J5010"/>
          <cell r="K5010"/>
          <cell r="L5010" t="str">
            <v>211</v>
          </cell>
          <cell r="M5010" t="str">
            <v>Region Miscellaneous</v>
          </cell>
          <cell r="N5010"/>
          <cell r="O5010" t="str">
            <v/>
          </cell>
          <cell r="P5010" t="str">
            <v>This WA is for adding varmint guards at Deport REA to protect bus, switches, and insulators from local wildlife.
NO RETIREMENTS</v>
          </cell>
          <cell r="Q5010"/>
          <cell r="R5010" t="str">
            <v/>
          </cell>
          <cell r="S5010" t="str">
            <v xml:space="preserve">This WA is for adding varmint guards at Deport REA to protect bus, switches, and insulators from local wildlife.
NO RETIREMENTS
This WA is for adding varmint guards at Deport REA to protect bus, switches, and insulators from local wildlife.
NO RETIREMENTS
</v>
          </cell>
          <cell r="T5010" t="str">
            <v>This WA is for adding varmint guards at Deport REA to protect bus, switches, and insulators from local wildlife.
NO RETIREMENTS</v>
          </cell>
          <cell r="U5010"/>
          <cell r="V5010" t="str">
            <v>Sharon Acker</v>
          </cell>
          <cell r="W5010" t="str">
            <v>Brandon Walker</v>
          </cell>
          <cell r="X5010"/>
          <cell r="Y5010" t="str">
            <v>METRO EAST</v>
          </cell>
          <cell r="Z5010" t="str">
            <v>SULPHUR SPRINGS</v>
          </cell>
          <cell r="AA5010" t="str">
            <v>SULPHUR SPRINGS</v>
          </cell>
          <cell r="AB5010" t="str">
            <v>Station</v>
          </cell>
          <cell r="AC5010" t="str">
            <v>0301413</v>
          </cell>
          <cell r="AD5010" t="str">
            <v>Deport, 138Kv</v>
          </cell>
          <cell r="AE5010" t="str">
            <v>In-Service</v>
          </cell>
          <cell r="AF5010" t="str">
            <v>Closed</v>
          </cell>
          <cell r="AG5010">
            <v>45181</v>
          </cell>
          <cell r="AH5010" t="str">
            <v>7117.33</v>
          </cell>
          <cell r="AI5010">
            <v>5833.79</v>
          </cell>
        </row>
        <row r="5011">
          <cell r="E5011" t="str">
            <v>0PT46887 -- MOBILE EQUIPMENT: MT027 BATTERY REPLACEMENT</v>
          </cell>
          <cell r="F5011" t="str">
            <v>MOBILE EQUIPMENT: MT027 BATTERY REPLACEMENT</v>
          </cell>
          <cell r="G5011" t="str">
            <v>Mobile Equipment: MT027 Battery Replacement</v>
          </cell>
          <cell r="H5011" t="str">
            <v>This WA is to replace (4) failed batteries on Mobile Equipment: MT027.  BABCOCK approved use of BI 217
Remove temporary Interstate batteries 
Install (4) XE95 batteries
No battery assets in FIM to retire.</v>
          </cell>
          <cell r="I5011" t="str">
            <v>CMPC</v>
          </cell>
          <cell r="J5011"/>
          <cell r="K5011"/>
          <cell r="L5011" t="str">
            <v>217</v>
          </cell>
          <cell r="M5011" t="str">
            <v>Failed Substation Equip Replac</v>
          </cell>
          <cell r="N5011"/>
          <cell r="O5011" t="str">
            <v/>
          </cell>
          <cell r="P5011"/>
          <cell r="Q5011"/>
          <cell r="R5011" t="str">
            <v/>
          </cell>
          <cell r="S5011" t="str">
            <v xml:space="preserve">This WA is to replace (4) failed batteries on Mobile Equipment: MT027
Remove temporary Interstate batteries
Install (4) XE95 batteries
</v>
          </cell>
          <cell r="T5011" t="str">
            <v>This WA is to replace (4) failed batteries on Mobile Equipment: MT027
Remove temporary Interstate batteries
Install (4) XE95 batteries</v>
          </cell>
          <cell r="U5011"/>
          <cell r="V5011" t="str">
            <v>Tasha Hjuler</v>
          </cell>
          <cell r="W5011" t="str">
            <v>Jerry Pierce</v>
          </cell>
          <cell r="X5011"/>
          <cell r="Y5011" t="str">
            <v>METRO WEST</v>
          </cell>
          <cell r="Z5011" t="str">
            <v>FORT WORTH</v>
          </cell>
          <cell r="AA5011" t="str">
            <v>FORT WORTH</v>
          </cell>
          <cell r="AB5011" t="str">
            <v>Station</v>
          </cell>
          <cell r="AC5011" t="str">
            <v>5171996</v>
          </cell>
          <cell r="AD5011" t="str">
            <v>Mobile MT027 XFMR</v>
          </cell>
          <cell r="AE5011" t="str">
            <v>In-Service</v>
          </cell>
          <cell r="AF5011" t="str">
            <v>Closed</v>
          </cell>
          <cell r="AG5011">
            <v>44659</v>
          </cell>
          <cell r="AH5011" t="str">
            <v>5863.03</v>
          </cell>
          <cell r="AI5011">
            <v>5833.37</v>
          </cell>
        </row>
        <row r="5012">
          <cell r="E5012" t="str">
            <v>0PT47002 -- CELINA SE SUB : REPLACE (1) FAILED PRIMARY RELAY-DPU 2000R</v>
          </cell>
          <cell r="F5012" t="str">
            <v>CELINA SE SUB : REPLACE (1) FAILED PRIMARY RELAY-DPU 2000R</v>
          </cell>
          <cell r="G5012" t="str">
            <v>Celina SE Sub : Replace (1) failed primary relay-DPU 2000R</v>
          </cell>
          <cell r="H5012" t="str">
            <v>This project seeks to replace (1) failed DPU-2000R on BKRBT1-2 at the Celina SE Substation.  *Project is being revised to show correct addition of a SEL 351S.  Revised on 01/07/22</v>
          </cell>
          <cell r="I5012" t="str">
            <v>CMPC</v>
          </cell>
          <cell r="J5012"/>
          <cell r="K5012"/>
          <cell r="L5012" t="str">
            <v>217</v>
          </cell>
          <cell r="M5012" t="str">
            <v>Failed Substation Equip Replac</v>
          </cell>
          <cell r="N5012"/>
          <cell r="O5012" t="str">
            <v/>
          </cell>
          <cell r="P5012"/>
          <cell r="Q5012"/>
          <cell r="R5012" t="str">
            <v/>
          </cell>
          <cell r="S5012" t="str">
            <v xml:space="preserve">This project seeks to replace (1) failed DPU-2000R on BKRBT1-2 at the Celina SE Substation.
</v>
          </cell>
          <cell r="T5012" t="str">
            <v>This project seeks to replace (1) failed DPU-2000R on BKRBT1-2 at the Celina SE Substation.</v>
          </cell>
          <cell r="U5012"/>
          <cell r="V5012" t="str">
            <v>Leah Ashley</v>
          </cell>
          <cell r="W5012" t="str">
            <v>Matthew Hess</v>
          </cell>
          <cell r="X5012"/>
          <cell r="Y5012" t="str">
            <v>METRO EAST</v>
          </cell>
          <cell r="Z5012" t="str">
            <v>TEXOMA</v>
          </cell>
          <cell r="AA5012" t="str">
            <v>TEXOMA</v>
          </cell>
          <cell r="AB5012" t="str">
            <v>Station</v>
          </cell>
          <cell r="AC5012" t="str">
            <v>0101625</v>
          </cell>
          <cell r="AD5012" t="str">
            <v>Celina Southeast 138-25 KV</v>
          </cell>
          <cell r="AE5012" t="str">
            <v>In-Service</v>
          </cell>
          <cell r="AF5012" t="str">
            <v>Closed</v>
          </cell>
          <cell r="AG5012">
            <v>44659</v>
          </cell>
          <cell r="AH5012" t="str">
            <v>13057.76</v>
          </cell>
          <cell r="AI5012">
            <v>5831.76</v>
          </cell>
        </row>
        <row r="5013">
          <cell r="E5013" t="str">
            <v>0PT49567 -- SHERRY  SWITCH : INSTALL A 10' CONEX CONTAINER T. KOESLER</v>
          </cell>
          <cell r="F5013" t="str">
            <v>SHERRY  SWITCH : INSTALL A 10' CONEX CONTAINER T. KOESLER</v>
          </cell>
          <cell r="G5013" t="str">
            <v>Sherry  Switch : Install a 10' Conex Container T. Koesler</v>
          </cell>
          <cell r="H5013" t="str">
            <v>The WA will cover the cost to install a 10' Conex Container at Sherry Switch.</v>
          </cell>
          <cell r="I5013" t="str">
            <v>CMPC</v>
          </cell>
          <cell r="J5013"/>
          <cell r="K5013"/>
          <cell r="L5013" t="str">
            <v>211</v>
          </cell>
          <cell r="M5013" t="str">
            <v>Region Miscellaneous</v>
          </cell>
          <cell r="N5013"/>
          <cell r="O5013" t="str">
            <v/>
          </cell>
          <cell r="P5013"/>
          <cell r="Q5013"/>
          <cell r="R5013" t="str">
            <v/>
          </cell>
          <cell r="S5013" t="str">
            <v xml:space="preserve">The WA will cover the cost to install a 10' Conex Container at Sherry Switch.
</v>
          </cell>
          <cell r="T5013" t="str">
            <v>The WA will cover the cost to install a 10' Conex Container at Sherry Switch.</v>
          </cell>
          <cell r="U5013"/>
          <cell r="V5013" t="str">
            <v>Marissa Cassidy</v>
          </cell>
          <cell r="W5013"/>
          <cell r="X5013"/>
          <cell r="Y5013" t="str">
            <v>METRO WEST</v>
          </cell>
          <cell r="Z5013" t="str">
            <v>FORT WORTH</v>
          </cell>
          <cell r="AA5013" t="str">
            <v>FORT WORTH</v>
          </cell>
          <cell r="AB5013" t="str">
            <v>Station</v>
          </cell>
          <cell r="AC5013" t="str">
            <v>0005410</v>
          </cell>
          <cell r="AD5013" t="str">
            <v>Sherry 345/138-12.5KV</v>
          </cell>
          <cell r="AE5013" t="str">
            <v>In-Service</v>
          </cell>
          <cell r="AF5013" t="str">
            <v>Closed</v>
          </cell>
          <cell r="AG5013">
            <v>44908</v>
          </cell>
          <cell r="AH5013" t="str">
            <v>8129.44</v>
          </cell>
          <cell r="AI5013">
            <v>5808.06</v>
          </cell>
        </row>
        <row r="5014">
          <cell r="E5014" t="str">
            <v>0PT49017 -- EAST LEVEE SWITCH : REPLACE FAILED (1) CAPACITORS ON CB 035 CAP BANK 21</v>
          </cell>
          <cell r="F5014" t="str">
            <v>EAST LEVEE SWITCH : REPLACE FAILED (1) CAPACITORS ON CB 035 CAP BANK 21</v>
          </cell>
          <cell r="G5014" t="str">
            <v>East Levee Switch : Replace Failed (1) Capacitors on CB 035 Cap Bank 21</v>
          </cell>
          <cell r="H5014" t="str">
            <v>This WA estimate is for replacing (1) failed 14.4 kV 600KVar capacitor.
Retired: 
450080 (1)
Revision 1: Remove (2) 100 OHM Resistors from assets, since the material is a component of the capacitor.</v>
          </cell>
          <cell r="I5014" t="str">
            <v>CMPC</v>
          </cell>
          <cell r="J5014"/>
          <cell r="K5014"/>
          <cell r="L5014" t="str">
            <v>217</v>
          </cell>
          <cell r="M5014" t="str">
            <v>Failed Substation Equip Replac</v>
          </cell>
          <cell r="N5014"/>
          <cell r="O5014" t="str">
            <v/>
          </cell>
          <cell r="P5014"/>
          <cell r="Q5014"/>
          <cell r="R5014" t="str">
            <v/>
          </cell>
          <cell r="S5014" t="str">
            <v xml:space="preserve">This WA estimate is for replacing (1) failed 14.4 kV 600KVar capacitor and (2) 100 OHM Resistors.
Retired: 450080 (1)478899 (2)
</v>
          </cell>
          <cell r="T5014" t="str">
            <v>This WA estimate is for replacing (1) failed 14.4 kV 600KVar capacitor and (2) 100 OHM Resistors.
Retired: 450080 (1)478899 (2)</v>
          </cell>
          <cell r="U5014"/>
          <cell r="V5014" t="str">
            <v>Kailee Silcox</v>
          </cell>
          <cell r="W5014"/>
          <cell r="X5014"/>
          <cell r="Y5014" t="str">
            <v>METRO EAST</v>
          </cell>
          <cell r="Z5014" t="str">
            <v>DALLAS</v>
          </cell>
          <cell r="AA5014" t="str">
            <v>DALLAS</v>
          </cell>
          <cell r="AB5014" t="str">
            <v>Station</v>
          </cell>
          <cell r="AC5014" t="str">
            <v>0000060</v>
          </cell>
          <cell r="AD5014" t="str">
            <v>East Levee Transmission S/S</v>
          </cell>
          <cell r="AE5014" t="str">
            <v>In-Service</v>
          </cell>
          <cell r="AF5014" t="str">
            <v>Closed</v>
          </cell>
          <cell r="AG5014">
            <v>44904</v>
          </cell>
          <cell r="AH5014" t="str">
            <v>7139.53</v>
          </cell>
          <cell r="AI5014">
            <v>5807.83</v>
          </cell>
        </row>
        <row r="5015">
          <cell r="E5015" t="str">
            <v>0PT50074 -- ELM FORK FILTRATION PUMP SUB : REPLACE PORCELAIN 138KV LIGHTNING ARRESTERS ON TRF #2</v>
          </cell>
          <cell r="F5015" t="str">
            <v>ELM FORK FILTRATION PUMP SUB : REPLACE PORCELAIN 138KV LIGHTNING ARRESTERS ON TRF #2</v>
          </cell>
          <cell r="G5015" t="str">
            <v>Elm Fork Filtration Pump Sub : Replace Porcelain 138kv Lightning Arresters on TRF #2</v>
          </cell>
          <cell r="H5015" t="str">
            <v>This WA is to cover the cost to replace three Porcelain 138kv Lightning Arresters on TRF #2.</v>
          </cell>
          <cell r="I5015" t="str">
            <v>CMPC</v>
          </cell>
          <cell r="J5015"/>
          <cell r="K5015"/>
          <cell r="L5015" t="str">
            <v>211</v>
          </cell>
          <cell r="M5015" t="str">
            <v>Region Miscellaneous</v>
          </cell>
          <cell r="N5015"/>
          <cell r="O5015" t="str">
            <v/>
          </cell>
          <cell r="P5015"/>
          <cell r="Q5015"/>
          <cell r="R5015" t="str">
            <v/>
          </cell>
          <cell r="S5015" t="str">
            <v xml:space="preserve">This WA is to cover the cost to replace three Porcelain 138kv Lighting Arresters on TRF #2.
</v>
          </cell>
          <cell r="T5015" t="str">
            <v>This WA is to cover the cost to replace three Porcelain 138kv Lighting Arresters on TRF #2.</v>
          </cell>
          <cell r="U5015"/>
          <cell r="V5015" t="str">
            <v>Samantha Bogusch</v>
          </cell>
          <cell r="W5015" t="str">
            <v>Barron Proffitt</v>
          </cell>
          <cell r="X5015"/>
          <cell r="Y5015" t="str">
            <v>METRO EAST</v>
          </cell>
          <cell r="Z5015" t="str">
            <v>NORTH DALLAS</v>
          </cell>
          <cell r="AA5015" t="str">
            <v>NORTH DALLAS</v>
          </cell>
          <cell r="AB5015" t="str">
            <v>Station</v>
          </cell>
          <cell r="AC5015" t="str">
            <v>0000615</v>
          </cell>
          <cell r="AD5015" t="str">
            <v>Elm Fork Filtration Plant-Da</v>
          </cell>
          <cell r="AE5015" t="str">
            <v>In-Service</v>
          </cell>
          <cell r="AF5015" t="str">
            <v>Closed</v>
          </cell>
          <cell r="AG5015">
            <v>45126</v>
          </cell>
          <cell r="AH5015" t="str">
            <v>10087.39</v>
          </cell>
          <cell r="AI5015">
            <v>5803.1</v>
          </cell>
        </row>
        <row r="5016">
          <cell r="E5016" t="str">
            <v>0PT51658 -- CALMONT SUB : BAT02 / ASSET# 602971, REPLACE FAILED BATTERY CHARGER</v>
          </cell>
          <cell r="F5016" t="str">
            <v>CALMONT SUB : BAT02 / ASSET# 602971, REPLACE FAILED BATTERY CHARGER</v>
          </cell>
          <cell r="G5016" t="str">
            <v>Calmont Sub : BAT02 / Asset# 602971, Replace Failed Battery charger</v>
          </cell>
          <cell r="H5016" t="str">
            <v>This WA is to cover the cost of Asset# 602971, BAT02, to Replace Failed battery charger
Parts to be removed: Battery Charger, 125.0, 25.0 AMP, AT10130025F240S
Parts to be Installed: Battery Charger, 125.0, 25.0 AMP, AT10130025F240S</v>
          </cell>
          <cell r="I5016" t="str">
            <v>CMPC</v>
          </cell>
          <cell r="J5016"/>
          <cell r="K5016"/>
          <cell r="L5016" t="str">
            <v>107</v>
          </cell>
          <cell r="M5016" t="str">
            <v>Battery &amp; Charger Replacements</v>
          </cell>
          <cell r="N5016"/>
          <cell r="O5016" t="str">
            <v/>
          </cell>
          <cell r="P5016"/>
          <cell r="Q5016"/>
          <cell r="R5016" t="str">
            <v/>
          </cell>
          <cell r="S5016" t="str">
            <v xml:space="preserve">This WA is to cover the cost of Asset# 602971, BAT02, to Replace Failed battery charger
Parts to be removed: Battery Charger, 125.0, 25.0 AMP, AT10130025F240SParts to be Installed: Battery Charger, 125.0, 25.0 AMP, AT10130025F240S
</v>
          </cell>
          <cell r="T5016" t="str">
            <v>This WA is to cover the cost of Asset# 602971, BAT02, to Replace Failed battery charger
Parts to be removed: Battery Charger, 125.0, 25.0 AMP, AT10130025F240SParts to be Installed: Battery Charger, 125.0, 25.0 AMP, AT10130025F240S</v>
          </cell>
          <cell r="U5016"/>
          <cell r="V5016" t="str">
            <v>Marissa Cassidy</v>
          </cell>
          <cell r="W5016"/>
          <cell r="X5016"/>
          <cell r="Y5016" t="str">
            <v>METRO WEST</v>
          </cell>
          <cell r="Z5016" t="str">
            <v>FORT WORTH</v>
          </cell>
          <cell r="AA5016" t="str">
            <v>FORT WORTH</v>
          </cell>
          <cell r="AB5016" t="str">
            <v>Station</v>
          </cell>
          <cell r="AC5016" t="str">
            <v>0005424</v>
          </cell>
          <cell r="AD5016" t="str">
            <v>Calmont 138/69-12.5Kv</v>
          </cell>
          <cell r="AE5016" t="str">
            <v>In-Service</v>
          </cell>
          <cell r="AF5016" t="str">
            <v>Closed</v>
          </cell>
          <cell r="AG5016">
            <v>45076</v>
          </cell>
          <cell r="AH5016" t="str">
            <v>7506.3</v>
          </cell>
          <cell r="AI5016">
            <v>5796.84</v>
          </cell>
        </row>
        <row r="5017">
          <cell r="E5017" t="str">
            <v>0PT50172 -- LAKE THOMAS: REPLACE 69KV ARRESTORS ON TRANSFORMER #2</v>
          </cell>
          <cell r="F5017" t="str">
            <v>LAKE THOMAS: REPLACE 69KV ARRESTORS ON TRANSFORMER #2</v>
          </cell>
          <cell r="G5017" t="str">
            <v>Lake Thomas: Replace 69kv arrestors on transformer #2</v>
          </cell>
          <cell r="H5017" t="str">
            <v>This Work Authorization (WA) will be used to replace 3 (three) 69 kv arrestors on transformer #2 at Lake Thomas:
retire: 3 (three) arrestors
install: 3 (three) arrestors</v>
          </cell>
          <cell r="I5017" t="str">
            <v>CMPC</v>
          </cell>
          <cell r="J5017"/>
          <cell r="K5017"/>
          <cell r="L5017" t="str">
            <v>211</v>
          </cell>
          <cell r="M5017" t="str">
            <v>Region Miscellaneous</v>
          </cell>
          <cell r="N5017"/>
          <cell r="O5017" t="str">
            <v/>
          </cell>
          <cell r="P5017"/>
          <cell r="Q5017"/>
          <cell r="R5017" t="str">
            <v/>
          </cell>
          <cell r="S5017" t="str">
            <v xml:space="preserve">This Work Authorization (WA) will be used to replace 3 (three) 69 kv arrestors on transformer #2 at Lake Thomas:
retire: 3 (three) arrestorsinstall: 3 (three) arrestors
</v>
          </cell>
          <cell r="T5017" t="str">
            <v>This Work Authorization (WA) will be used to replace 3 (three) 69 kv arrestors on transformer #2 at Lake Thomas:
retire: 3 (three) arrestorsinstall: 3 (three) arrestors</v>
          </cell>
          <cell r="U5017"/>
          <cell r="V5017" t="str">
            <v>Stephanie Sager</v>
          </cell>
          <cell r="W5017"/>
          <cell r="X5017"/>
          <cell r="Y5017" t="str">
            <v>METRO WEST</v>
          </cell>
          <cell r="Z5017" t="str">
            <v>SWEETWATER</v>
          </cell>
          <cell r="AA5017" t="str">
            <v>SWEETWATER</v>
          </cell>
          <cell r="AB5017" t="str">
            <v>Station</v>
          </cell>
          <cell r="AC5017" t="str">
            <v>0005466</v>
          </cell>
          <cell r="AD5017" t="str">
            <v>Lake J.B. Thomas 69-12.5Kv</v>
          </cell>
          <cell r="AE5017" t="str">
            <v>In-Service</v>
          </cell>
          <cell r="AF5017" t="str">
            <v>Closed</v>
          </cell>
          <cell r="AG5017">
            <v>44911</v>
          </cell>
          <cell r="AH5017" t="str">
            <v>7364.46</v>
          </cell>
          <cell r="AI5017">
            <v>5780.22</v>
          </cell>
        </row>
        <row r="5018">
          <cell r="E5018" t="str">
            <v>0PT53783 -- LUFKIN SUB : REPLACE BUS 2 STATION SERVICE TRANSFORMERS</v>
          </cell>
          <cell r="F5018" t="str">
            <v>LUFKIN SUB : REPLACE BUS 2 STATION SERVICE TRANSFORMERS</v>
          </cell>
          <cell r="G5018" t="str">
            <v>Lufkin Sub : Replace Bus 2 Station Service Transformers</v>
          </cell>
          <cell r="H5018" t="str">
            <v>This WA will cover the cost to transfer 2 station service transformers from Nacogdoches Distribution storeroom to Lufkin Sub.  Hesston Proctor reclassified these XFMR units to transmission and assigned them to the construction code.  Gretchen emailed property accounting and mentioned to me that I would not actually have a charge for the XFMR's on my WA.  It is something done in the background with FIM.  
Oncor will do the work.
SSVT's were transferred to this construction location via Property Accounting on 1/31/24.  The FIM asset ID for 2 - 00766818</v>
          </cell>
          <cell r="I5018" t="str">
            <v>CMPC</v>
          </cell>
          <cell r="J5018" t="str">
            <v>Region Reactive</v>
          </cell>
          <cell r="K5018" t="str">
            <v>BI 211_REGION REACTIVE MAINTENANCE</v>
          </cell>
          <cell r="L5018" t="str">
            <v>211</v>
          </cell>
          <cell r="M5018" t="str">
            <v>Region Miscellaneous</v>
          </cell>
          <cell r="N5018"/>
          <cell r="O5018" t="str">
            <v/>
          </cell>
          <cell r="P5018"/>
          <cell r="Q5018"/>
          <cell r="R5018" t="str">
            <v/>
          </cell>
          <cell r="S5018" t="str">
            <v xml:space="preserve">This WA will cover the cost to replace 2 station service transformers at Lufkin Sub. Oncor will do the work.
</v>
          </cell>
          <cell r="T5018" t="str">
            <v>This WA will cover the cost to replace 2 station service transformers at Lufkin Sub. Oncor will do the work.</v>
          </cell>
          <cell r="U5018"/>
          <cell r="V5018" t="str">
            <v>Melissa Dunn</v>
          </cell>
          <cell r="W5018"/>
          <cell r="X5018" t="str">
            <v>David Luna</v>
          </cell>
          <cell r="Y5018" t="str">
            <v>SOUTHEAST</v>
          </cell>
          <cell r="Z5018" t="str">
            <v>TYLER</v>
          </cell>
          <cell r="AA5018" t="str">
            <v>LUFKIN</v>
          </cell>
          <cell r="AB5018" t="str">
            <v>Station</v>
          </cell>
          <cell r="AC5018" t="str">
            <v>0201409</v>
          </cell>
          <cell r="AD5018" t="str">
            <v>Lufkin,138Kv</v>
          </cell>
          <cell r="AE5018" t="str">
            <v>In-Service</v>
          </cell>
          <cell r="AF5018" t="str">
            <v>Closed</v>
          </cell>
          <cell r="AG5018">
            <v>45329</v>
          </cell>
          <cell r="AH5018" t="str">
            <v>9880.85</v>
          </cell>
          <cell r="AI5018">
            <v>5778.55</v>
          </cell>
        </row>
        <row r="5019">
          <cell r="E5019" t="str">
            <v>0PT52389 -- HACKBERRY SWITCH : REPLACE FAILED CAPACITORS ON CAP BANK 11</v>
          </cell>
          <cell r="F5019" t="str">
            <v>HACKBERRY SWITCH : REPLACE FAILED CAPACITORS ON CAP BANK 11</v>
          </cell>
          <cell r="G5019" t="str">
            <v>Hackberry Switch : Replace Failed Capacitors on Cap Bank 11</v>
          </cell>
          <cell r="H5019" t="str">
            <v>This WA is an estimated cost to replace (2) failed capacitors and (1) metering capacitor on Cap Bank 11</v>
          </cell>
          <cell r="I5019" t="str">
            <v>CMPC</v>
          </cell>
          <cell r="J5019"/>
          <cell r="K5019"/>
          <cell r="L5019" t="str">
            <v>217</v>
          </cell>
          <cell r="M5019" t="str">
            <v>Failed Substation Equip Replac</v>
          </cell>
          <cell r="N5019"/>
          <cell r="O5019" t="str">
            <v/>
          </cell>
          <cell r="P5019"/>
          <cell r="Q5019"/>
          <cell r="R5019" t="str">
            <v/>
          </cell>
          <cell r="S5019" t="str">
            <v xml:space="preserve">This WA is an estimated cost to replace (2) failed capacitors and (1) metering capacitor on Cap Bank 11
</v>
          </cell>
          <cell r="T5019" t="str">
            <v>This WA is an estimated cost to replace (2) failed capacitors and (1) metering capacitor on Cap Bank 11</v>
          </cell>
          <cell r="U5019"/>
          <cell r="V5019" t="str">
            <v>Martha Mata</v>
          </cell>
          <cell r="W5019"/>
          <cell r="X5019" t="str">
            <v>Barry Hance</v>
          </cell>
          <cell r="Y5019" t="str">
            <v>METRO EAST</v>
          </cell>
          <cell r="Z5019" t="str">
            <v>DALLAS</v>
          </cell>
          <cell r="AA5019" t="str">
            <v>DALLAS</v>
          </cell>
          <cell r="AB5019" t="str">
            <v>Station</v>
          </cell>
          <cell r="AC5019" t="str">
            <v>0101507</v>
          </cell>
          <cell r="AD5019" t="str">
            <v>Hackberry,345Kv</v>
          </cell>
          <cell r="AE5019" t="str">
            <v>In-Service</v>
          </cell>
          <cell r="AF5019" t="str">
            <v>Reclose After Trailing Charges</v>
          </cell>
          <cell r="AG5019">
            <v>45229</v>
          </cell>
          <cell r="AH5019" t="str">
            <v>5172.44</v>
          </cell>
          <cell r="AI5019">
            <v>5773.67</v>
          </cell>
        </row>
        <row r="5020">
          <cell r="E5020" t="str">
            <v>0PT48699 -- MOBILE SWITCH MLB15 SWITCH : INSTALL 4 XE-95 BATTERIES</v>
          </cell>
          <cell r="F5020" t="str">
            <v>MOBILE SWITCH MLB15 SWITCH : INSTALL 4 XE-95 BATTERIES</v>
          </cell>
          <cell r="G5020" t="str">
            <v>MOBILE SWITCH MLB15 Switch : INSTALL 4 XE-95 BATTERIES</v>
          </cell>
          <cell r="H5020" t="str">
            <v>WA provides cost for Replacing ONE SET OF 4 XE-95 batteries on mobile switch MLB15. PETER BABCOCK APPROVED BI216
ITEM #930048 
No battery in FIM to retire.
Revision: 1/18/2023: Material cost of battery increased to $2381.  
Revision 2: 4/26/2023: Increased labor cost due to switch being out of service when the work was being done. The work was done in-service instead leading to additional time and complexity.</v>
          </cell>
          <cell r="I5020" t="str">
            <v>CMPC</v>
          </cell>
          <cell r="J5020"/>
          <cell r="K5020"/>
          <cell r="L5020" t="str">
            <v>216</v>
          </cell>
          <cell r="M5020" t="str">
            <v>Oper Support Misc (Or Improve)</v>
          </cell>
          <cell r="N5020"/>
          <cell r="O5020" t="str">
            <v/>
          </cell>
          <cell r="P5020" t="str">
            <v>WA provides cost for Replacing ONE SET OF 4 XE-95 batteries on mobile switch MLB15.ITEM #930048 NO BATTERY PROPERTY UNIT FOR RETIREMENT</v>
          </cell>
          <cell r="Q5020"/>
          <cell r="R5020" t="str">
            <v/>
          </cell>
          <cell r="S5020" t="str">
            <v xml:space="preserve">WA provides cost for Replacing ONE SET OF 4 XE-95 batteries on mobile switch MLB15.ITEM #930048 NO BATTERY PROPERTY UNIT FOR RETIREMENT
WA provides cost for Replacing ONE SET OF 4 XE-95 batteries on mobile switch MLB15.ITEM #930048 NO BATTERY PROPERTY UNIT FOR RETIREMENT
</v>
          </cell>
          <cell r="T5020" t="str">
            <v>WA provides cost for Replacing ONE SET OF 4 XE-95 batteries on mobile switch MLB15.ITEM #930048 NO BATTERY PROPERTY UNIT FOR RETIREMENT</v>
          </cell>
          <cell r="U5020"/>
          <cell r="V5020" t="str">
            <v>Katy Paul</v>
          </cell>
          <cell r="W5020"/>
          <cell r="X5020"/>
          <cell r="Y5020" t="str">
            <v>METRO EAST</v>
          </cell>
          <cell r="Z5020" t="str">
            <v>FORNEY</v>
          </cell>
          <cell r="AA5020" t="str">
            <v>FORNEY</v>
          </cell>
          <cell r="AB5020" t="str">
            <v>Station</v>
          </cell>
          <cell r="AC5020" t="str">
            <v>5171982</v>
          </cell>
          <cell r="AD5020" t="str">
            <v>Mobile MLB15 - S&amp;C Switch</v>
          </cell>
          <cell r="AE5020" t="str">
            <v>In-Service</v>
          </cell>
          <cell r="AF5020" t="str">
            <v>Closed</v>
          </cell>
          <cell r="AG5020">
            <v>45043</v>
          </cell>
          <cell r="AH5020" t="str">
            <v>3579.78</v>
          </cell>
          <cell r="AI5020">
            <v>5769.36</v>
          </cell>
        </row>
        <row r="5021">
          <cell r="E5021" t="str">
            <v>0PT55431 -- PLANO SUB : REPLACE FAILED TELVENT RTU MOTHERBOARD TSP24019</v>
          </cell>
          <cell r="F5021" t="str">
            <v>PLANO SUB : REPLACE FAILED TELVENT RTU MOTHERBOARD TSP24019</v>
          </cell>
          <cell r="G5021" t="str">
            <v>Plano Sub : Replace Failed Telvent RTU Motherboard TSP24019</v>
          </cell>
          <cell r="H5021" t="str">
            <v>This WA will cover the cost to replace a failed Telvent RTU Motherboard.
Storm Date 5/27/24</v>
          </cell>
          <cell r="I5021" t="str">
            <v>CMPC</v>
          </cell>
          <cell r="J5021" t="str">
            <v>Failed Equipment and Storm Damage</v>
          </cell>
          <cell r="K5021" t="str">
            <v>BI 403_STORM DAMAGE</v>
          </cell>
          <cell r="L5021" t="str">
            <v>403</v>
          </cell>
          <cell r="M5021" t="str">
            <v>Storm Damage</v>
          </cell>
          <cell r="N5021"/>
          <cell r="O5021" t="str">
            <v/>
          </cell>
          <cell r="P5021"/>
          <cell r="Q5021"/>
          <cell r="R5021" t="str">
            <v/>
          </cell>
          <cell r="S5021" t="str">
            <v xml:space="preserve">This WA will cover the cost to replace a failed Telvent RTU Motherboard.
</v>
          </cell>
          <cell r="T5021" t="str">
            <v>This WA will cover the cost to replace a failed Telvent RTU Motherboard.</v>
          </cell>
          <cell r="U5021"/>
          <cell r="V5021" t="str">
            <v>Samantha Bogusch</v>
          </cell>
          <cell r="W5021" t="str">
            <v>Marcus Ramirez</v>
          </cell>
          <cell r="X5021" t="str">
            <v>Barry Hance</v>
          </cell>
          <cell r="Y5021" t="str">
            <v>METRO EAST</v>
          </cell>
          <cell r="Z5021" t="str">
            <v>NORTH DALLAS</v>
          </cell>
          <cell r="AA5021" t="str">
            <v>NORTH DALLAS</v>
          </cell>
          <cell r="AB5021" t="str">
            <v>Station</v>
          </cell>
          <cell r="AC5021" t="str">
            <v>0101438</v>
          </cell>
          <cell r="AD5021" t="str">
            <v>Plano, 138Kv</v>
          </cell>
          <cell r="AE5021" t="str">
            <v>In-Service</v>
          </cell>
          <cell r="AF5021" t="str">
            <v>Constr. Complete, Chargeable</v>
          </cell>
          <cell r="AG5021">
            <v>45597</v>
          </cell>
          <cell r="AH5021" t="str">
            <v>10483.89</v>
          </cell>
          <cell r="AI5021">
            <v>5763.05</v>
          </cell>
        </row>
        <row r="5022">
          <cell r="E5022" t="str">
            <v>0PT40740 -- WICHITA FALLS SUB : INSTALL DISTRIBUTION AUTOMATION ON FEEDERS  0174, 0163, 0184 &amp; 0193</v>
          </cell>
          <cell r="F5022" t="str">
            <v>WICHITA FALLS SUB : INSTALL DISTRIBUTION AUTOMATION ON FEEDERS  0174, 0163, 0184 &amp; 0193</v>
          </cell>
          <cell r="G5022" t="str">
            <v>Wichita Falls Sub : Install Distribution Automation on Feeders  0174, 0163, 0184 &amp; 0193</v>
          </cell>
          <cell r="H5022" t="str">
            <v>Install Distribution Automation on Feeders  0174, 0163, 0184 &amp; 0193  This project also includes the associated telecommunication equipment and cables necessary to establish distribution automation functionality at Wichita Falls</v>
          </cell>
          <cell r="I5022" t="str">
            <v>CMPC</v>
          </cell>
          <cell r="J5022"/>
          <cell r="K5022"/>
          <cell r="L5022" t="str">
            <v>407</v>
          </cell>
          <cell r="M5022" t="str">
            <v>Distribution Automation (CMPC)</v>
          </cell>
          <cell r="N5022" t="str">
            <v>2020DA</v>
          </cell>
          <cell r="O5022" t="str">
            <v/>
          </cell>
          <cell r="P5022" t="str">
            <v>This work is being performed as part of the Oncor Capital Distribution project to upgrade the distribution system.</v>
          </cell>
          <cell r="Q5022"/>
          <cell r="R5022" t="str">
            <v/>
          </cell>
          <cell r="S5022" t="str">
            <v xml:space="preserve">This work authorization covers the cost to install Distribution Automation (DA) on feeder #0174, #0163, #0184 #0193 and upgrade feeder relaying on Feeders 0174, 0163, 0184 and 0193 at Wichita Falls Substation to improve Customer reliability services. The scope of this project includes replacing two (2) existing Switchgear outdoor cubicles #0174  #0184 with two self-contained ABB RMAG circuit breakers, replacing two (2) existing Basler BE1-51 relays on self-contained feeders 0163  0193 with a SEL-551 relays, two sets of steel adapters for the circuit breaker foundation, installing two (2) UG Feeder exit structure, and installing(6) tandem switches for the new self-contained circuit breakers. This also includes replacing two (2) Busbar indoor DC distribution boxes with DC distribution breaker boxes, installing a CIP box with SAR-HC router, SpeedNet radio, SCADA Pack, converting existing TELCO to Fiber Optic communication, and any associated telecommunication equipment and cables necessary to establish distribution automation functionality at Wichita Falls Substation.
This work is being performed as part of the Oncor Capital Distribution project to upgrade the distribution system.
</v>
          </cell>
          <cell r="T5022" t="str">
            <v>This work authorization covers the cost to install Distribution Automation (DA) on feeder #0174, #0163, #0184 #0193 and upgrade feeder relaying on Feeders 0174, 0163, 0184 and 0193 at Wichita Falls Substation to improve Customer reliability services. The scope of this project includes replacing two (2) existing Switchgear outdoor cubicles #0174  #0184 with two self-contained ABB RMAG circuit breakers, replacing two (2) existing Basler BE1-51 relays on self-contained feeders 0163  0193 with a SEL-551 relays, two sets of steel adapters for the circuit breaker foundation, installing two (2) UG Feeder exit structure, and installing(6) tandem switches for the new self-contained circuit breakers. This also includes replacing two (2) Busbar indoor DC distribution boxes with DC distribution breaker boxes, installing a CIP box with SAR-HC router, SpeedNet radio, SCADA Pack, converting existing TELCO to Fiber Optic communication, and any associated telecommunication equipment and cables necessary to establish distribution automation functionality at Wichita Falls Substation.</v>
          </cell>
          <cell r="U5022" t="str">
            <v>POWER ENGINEERS INC</v>
          </cell>
          <cell r="V5022" t="str">
            <v>Scott Simmons</v>
          </cell>
          <cell r="W5022" t="str">
            <v>Bao Pham</v>
          </cell>
          <cell r="X5022" t="str">
            <v>Miguel Ortega</v>
          </cell>
          <cell r="Y5022" t="str">
            <v>METRO WEST</v>
          </cell>
          <cell r="Z5022" t="str">
            <v>WICHITA FALLS</v>
          </cell>
          <cell r="AA5022" t="str">
            <v>WICHITA FALLS</v>
          </cell>
          <cell r="AB5022" t="str">
            <v>Station</v>
          </cell>
          <cell r="AC5022" t="str">
            <v>0005990</v>
          </cell>
          <cell r="AD5022" t="str">
            <v>Wichita Falls 138/69-12.5KV</v>
          </cell>
          <cell r="AE5022" t="str">
            <v>In-Service</v>
          </cell>
          <cell r="AF5022" t="str">
            <v>Reclose After Trailing Charges</v>
          </cell>
          <cell r="AG5022">
            <v>44659</v>
          </cell>
          <cell r="AH5022" t="str">
            <v>366199.18</v>
          </cell>
          <cell r="AI5022">
            <v>534530.01</v>
          </cell>
        </row>
        <row r="5023">
          <cell r="E5023" t="str">
            <v>0PT50488 -- CEDAR HILL SUB : REMOVE ONE BAD PT AND INSTALL NEW ON BANK 04 AT CEDAR HILL</v>
          </cell>
          <cell r="F5023" t="str">
            <v>CEDAR HILL SUB : REMOVE ONE BAD PT AND INSTALL NEW ON BANK 04 AT CEDAR HILL</v>
          </cell>
          <cell r="G5023" t="str">
            <v>CEDAR HILL Sub : Remove one bad PT and install new on bank 04 at Cedar Hill</v>
          </cell>
          <cell r="H5023" t="str">
            <v>This WA is an estimated cost to remove one bad PT and install new on Bank 04 at Cedar Hill
Cliff Odom approved use of BI 217</v>
          </cell>
          <cell r="I5023" t="str">
            <v>CMPC</v>
          </cell>
          <cell r="J5023"/>
          <cell r="K5023"/>
          <cell r="L5023" t="str">
            <v>217</v>
          </cell>
          <cell r="M5023" t="str">
            <v>Failed Substation Equip Replac</v>
          </cell>
          <cell r="N5023"/>
          <cell r="O5023" t="str">
            <v/>
          </cell>
          <cell r="P5023"/>
          <cell r="Q5023"/>
          <cell r="R5023" t="str">
            <v/>
          </cell>
          <cell r="S5023" t="str">
            <v xml:space="preserve">This WA is an estimated cost to remove one bad PT and install new on Bank 04 at Cedar Hill
</v>
          </cell>
          <cell r="T5023" t="str">
            <v>This WA is an estimated cost to remove one bad PT and install new on Bank 04 at Cedar Hill</v>
          </cell>
          <cell r="U5023"/>
          <cell r="V5023" t="str">
            <v>Vaneya Chukwurah</v>
          </cell>
          <cell r="W5023"/>
          <cell r="X5023"/>
          <cell r="Y5023" t="str">
            <v>METRO EAST</v>
          </cell>
          <cell r="Z5023" t="str">
            <v>DALLAS</v>
          </cell>
          <cell r="AA5023" t="str">
            <v>DALLAS</v>
          </cell>
          <cell r="AB5023" t="str">
            <v>Station</v>
          </cell>
          <cell r="AC5023" t="str">
            <v>0101401</v>
          </cell>
          <cell r="AD5023" t="str">
            <v>Cedar Hill, 138Kv</v>
          </cell>
          <cell r="AE5023" t="str">
            <v>In-Service</v>
          </cell>
          <cell r="AF5023" t="str">
            <v>Closed</v>
          </cell>
          <cell r="AG5023">
            <v>45017</v>
          </cell>
          <cell r="AH5023" t="str">
            <v>5733.28</v>
          </cell>
          <cell r="AI5023">
            <v>5756.68</v>
          </cell>
        </row>
        <row r="5024">
          <cell r="E5024" t="str">
            <v>0PT56160 -- HORSESHOE SPRINGS SWITCH : REPLACEMENT OF 2- 138 KV CAPACITORS ON CAP BANK 21</v>
          </cell>
          <cell r="F5024" t="str">
            <v>HORSESHOE SPRINGS SWITCH : REPLACEMENT OF 2- 138 KV CAPACITORS ON CAP BANK 21</v>
          </cell>
          <cell r="G5024" t="str">
            <v>Horseshoe Springs Switch : Replacement of 2- 138 kV Capacitors on Cap Bank 21</v>
          </cell>
          <cell r="H5024" t="str">
            <v>This WA will cover the cost to replace two 138 kV capacitor units on Cap Bank 21 at Horseshoe Springs Switch. 
Approval for BI 217 not required for capacitors.</v>
          </cell>
          <cell r="I5024" t="str">
            <v>CMPC</v>
          </cell>
          <cell r="J5024" t="str">
            <v>Failed Equipment and Storm Damage</v>
          </cell>
          <cell r="K5024" t="str">
            <v>BI 217_FAILED SUBSTATION EQUIPMENT REPLACEMENT</v>
          </cell>
          <cell r="L5024" t="str">
            <v>217</v>
          </cell>
          <cell r="M5024" t="str">
            <v>Failed Substation Equip Replac</v>
          </cell>
          <cell r="N5024"/>
          <cell r="O5024" t="str">
            <v/>
          </cell>
          <cell r="P5024"/>
          <cell r="Q5024"/>
          <cell r="R5024" t="str">
            <v/>
          </cell>
          <cell r="S5024" t="str">
            <v xml:space="preserve">This WA will cover the cost to replace two 138 kV capacitor units on Cap Bank 21 at Horseshoe Springs Switch.
Approval for BI 217 not required for capacitors.
</v>
          </cell>
          <cell r="T5024" t="str">
            <v>This WA will cover the cost to replace two 138 kV capacitor units on Cap Bank 21 at Horseshoe Springs Switch.
Approval for BI 217 not required for capacitors.</v>
          </cell>
          <cell r="U5024"/>
          <cell r="V5024" t="str">
            <v>Amber Dawdy</v>
          </cell>
          <cell r="W5024"/>
          <cell r="X5024"/>
          <cell r="Y5024" t="str">
            <v>METRO WEST</v>
          </cell>
          <cell r="Z5024" t="str">
            <v>ODESSA</v>
          </cell>
          <cell r="AA5024" t="str">
            <v>PECOS</v>
          </cell>
          <cell r="AB5024" t="str">
            <v>Station</v>
          </cell>
          <cell r="AC5024" t="str">
            <v>0005897</v>
          </cell>
          <cell r="AD5024" t="str">
            <v>Horseshoe Springs Switch</v>
          </cell>
          <cell r="AE5024" t="str">
            <v>In-Service</v>
          </cell>
          <cell r="AF5024" t="str">
            <v>Constr. Complete, Chargeable</v>
          </cell>
          <cell r="AG5024">
            <v>45568</v>
          </cell>
          <cell r="AH5024" t="str">
            <v>6398.53</v>
          </cell>
          <cell r="AI5024">
            <v>5717.53</v>
          </cell>
        </row>
        <row r="5025">
          <cell r="E5025" t="str">
            <v>0PT48621 -- CHINA GROVE SWEETWATER BKR 1080 - SNYDER BKR 2380 69KV : REPLACE 1 CROSSARM AT FRAME 15/10</v>
          </cell>
          <cell r="F5025" t="str">
            <v>CHINA GROVE SWEETWATER BKR 1080 - SNYDER BKR 2380 69KV : REPLACE 1 CROSSARM AT FRAME 15/10</v>
          </cell>
          <cell r="G5025" t="str">
            <v>China Grove Sweetwater bkr 1080 - Snyder bkr 2380 69kv : Replace 1 crossarm at frame 15/10</v>
          </cell>
          <cell r="H5025" t="str">
            <v>This Work Authorization (WA) will be used to replace 1(one) cross arm, and 3 (three) insulators at frame 15/10:
Remove: 1(one) 14' thru 15'  H Frame cross arm, and 3 (three) 69kv suspension insulators 
Install: 1(one) 14' thru 15' H Frame cross arm, and 3 (three) 69kv suspension insulators
11/9/2022: Decreased labor from $4800 to $3000 as labor was over-estimated for job.</v>
          </cell>
          <cell r="I5025" t="str">
            <v>CMPC</v>
          </cell>
          <cell r="J5025"/>
          <cell r="K5025"/>
          <cell r="L5025" t="str">
            <v>121</v>
          </cell>
          <cell r="M5025" t="str">
            <v>Crossarm Replacement</v>
          </cell>
          <cell r="N5025"/>
          <cell r="O5025" t="str">
            <v/>
          </cell>
          <cell r="P5025"/>
          <cell r="Q5025"/>
          <cell r="R5025" t="str">
            <v/>
          </cell>
          <cell r="S5025" t="str">
            <v xml:space="preserve">This Work Authorization (WA) will be used to replace 1(one) cross arm, and 3 (three) insulators at frame 15/10:
Remove: 1(one) 14' thru 15' H Frame cross arm, and 3 (three) 69kv suspension insulators Install: 1(one) 14' thru 15' H Frame cross arm, and 3 (three) 69kv suspension insulators
</v>
          </cell>
          <cell r="T5025" t="str">
            <v>This Work Authorization (WA) will be used to replace 1(one) cross arm, and 3 (three) insulators at frame 15/10:
Remove: 1(one) 14' thru 15' H Frame cross arm, and 3 (three) 69kv suspension insulators Install: 1(one) 14' thru 15' H Frame cross arm, and 3 (three) 69kv suspension insulators</v>
          </cell>
          <cell r="U5025"/>
          <cell r="V5025" t="str">
            <v>Stephanie Sager</v>
          </cell>
          <cell r="W5025"/>
          <cell r="X5025"/>
          <cell r="Y5025" t="str">
            <v>METRO WEST</v>
          </cell>
          <cell r="Z5025" t="str">
            <v>SWEETWATER</v>
          </cell>
          <cell r="AA5025" t="str">
            <v>SWEETWATER</v>
          </cell>
          <cell r="AB5025" t="str">
            <v>Line</v>
          </cell>
          <cell r="AC5025" t="str">
            <v>0007456</v>
          </cell>
          <cell r="AD5025" t="str">
            <v>China Grove-Scurry-Snyder 69Kv</v>
          </cell>
          <cell r="AE5025" t="str">
            <v>In-Service</v>
          </cell>
          <cell r="AF5025" t="str">
            <v>Closed</v>
          </cell>
          <cell r="AG5025">
            <v>44895</v>
          </cell>
          <cell r="AH5025" t="str">
            <v>7906.88</v>
          </cell>
          <cell r="AI5025">
            <v>5713.29</v>
          </cell>
        </row>
        <row r="5026">
          <cell r="E5026" t="str">
            <v>0PT51453 -- BURLESON SUB : 90 RELAY DEVICE REPLACEMENT</v>
          </cell>
          <cell r="F5026" t="str">
            <v>BURLESON SUB : 90 RELAY DEVICE REPLACEMENT</v>
          </cell>
          <cell r="G5026" t="str">
            <v>Burleson Sub : 90 relay device replacement</v>
          </cell>
          <cell r="H5026" t="str">
            <v>This WA is to cover the cost of 90 device  relay replacement.
Parts to be removed:  M-0270 LTC controller for the relay
Parts to be installed:  M-2001D Beckwith and Adapter Plate
*Over-Estimated budget due to expecting to perform the replacement with circuit modifications. However, we did not need to perform that work. So we will be under budget with this WA. All labor and Material have been accounted for.</v>
          </cell>
          <cell r="I5026" t="str">
            <v>CMPC</v>
          </cell>
          <cell r="J5026"/>
          <cell r="K5026"/>
          <cell r="L5026" t="str">
            <v>211</v>
          </cell>
          <cell r="M5026" t="str">
            <v>Region Miscellaneous</v>
          </cell>
          <cell r="N5026"/>
          <cell r="O5026" t="str">
            <v/>
          </cell>
          <cell r="P5026"/>
          <cell r="Q5026"/>
          <cell r="R5026" t="str">
            <v/>
          </cell>
          <cell r="S5026" t="str">
            <v xml:space="preserve">This WA is to cover the cost of 90 device replacement
</v>
          </cell>
          <cell r="T5026" t="str">
            <v>This WA is to cover the cost of 90 device replacement</v>
          </cell>
          <cell r="U5026"/>
          <cell r="V5026" t="str">
            <v>Marissa Cassidy</v>
          </cell>
          <cell r="W5026"/>
          <cell r="X5026"/>
          <cell r="Y5026" t="str">
            <v>METRO WEST</v>
          </cell>
          <cell r="Z5026" t="str">
            <v>FORT WORTH</v>
          </cell>
          <cell r="AA5026" t="str">
            <v>FORT WORTH</v>
          </cell>
          <cell r="AB5026" t="str">
            <v>Station</v>
          </cell>
          <cell r="AC5026" t="str">
            <v>0005185</v>
          </cell>
          <cell r="AD5026" t="str">
            <v>Burleson Switch</v>
          </cell>
          <cell r="AE5026" t="str">
            <v>In-Service</v>
          </cell>
          <cell r="AF5026" t="str">
            <v>Reclose After Trailing Charges</v>
          </cell>
          <cell r="AG5026">
            <v>45140</v>
          </cell>
          <cell r="AH5026" t="str">
            <v>12194.91</v>
          </cell>
          <cell r="AI5026">
            <v>5708.89</v>
          </cell>
        </row>
        <row r="5027">
          <cell r="E5027" t="str">
            <v>0PT49479 -- ARTHUR STREET SUB: ADDITION TO SNAKE FENCE</v>
          </cell>
          <cell r="F5027" t="str">
            <v>ARTHUR STREET SUB: ADDITION TO SNAKE FENCE</v>
          </cell>
          <cell r="G5027" t="str">
            <v>Arthur Street Sub: Addition to snake fence</v>
          </cell>
          <cell r="H5027" t="str">
            <v>Arthur Street Sub: Addition to snake fence
This WA is for the addition to the snake fence at Arthur Street substation. The work Is to be done by Texas Eco Services Inc.
We do not have a material list for this project. The quote is for material and labor.</v>
          </cell>
          <cell r="I5027" t="str">
            <v>CMPC</v>
          </cell>
          <cell r="J5027"/>
          <cell r="K5027"/>
          <cell r="L5027" t="str">
            <v>211</v>
          </cell>
          <cell r="M5027" t="str">
            <v>Region Miscellaneous</v>
          </cell>
          <cell r="N5027"/>
          <cell r="O5027" t="str">
            <v/>
          </cell>
          <cell r="P5027"/>
          <cell r="Q5027"/>
          <cell r="R5027" t="str">
            <v/>
          </cell>
          <cell r="S5027" t="str">
            <v xml:space="preserve">Arthur Street Sub: Addition to snake fenceThis WA is for the addition to the snake fence at Arthur Street substation. The work Is to be done by Texas Eco Services Inc.
We do not have a material list for this project. The quote is for material and labor.
</v>
          </cell>
          <cell r="T5027" t="str">
            <v>Arthur Street Sub: Addition to snake fenceThis WA is for the addition to the snake fence at Arthur Street substation. The work Is to be done by Texas Eco Services Inc.
We do not have a material list for this project. The quote is for material and labor.</v>
          </cell>
          <cell r="U5027"/>
          <cell r="V5027" t="str">
            <v>William Payne</v>
          </cell>
          <cell r="W5027"/>
          <cell r="X5027"/>
          <cell r="Y5027" t="str">
            <v>METRO WEST</v>
          </cell>
          <cell r="Z5027" t="str">
            <v>WICHITA FALLS</v>
          </cell>
          <cell r="AA5027" t="str">
            <v>WICHITA FALLS</v>
          </cell>
          <cell r="AB5027" t="str">
            <v>Station</v>
          </cell>
          <cell r="AC5027" t="str">
            <v>0005859</v>
          </cell>
          <cell r="AD5027" t="str">
            <v>Arthur Stret 138-12.5Kv</v>
          </cell>
          <cell r="AE5027" t="str">
            <v>In-Service</v>
          </cell>
          <cell r="AF5027" t="str">
            <v>Closed</v>
          </cell>
          <cell r="AG5027">
            <v>44868</v>
          </cell>
          <cell r="AH5027" t="str">
            <v>6265.46</v>
          </cell>
          <cell r="AI5027">
            <v>5699.4</v>
          </cell>
        </row>
        <row r="5028">
          <cell r="E5028" t="str">
            <v>0PT55734 -- ITASCA SUB : PURCHASE IN EASEMENT</v>
          </cell>
          <cell r="F5028" t="str">
            <v>ITASCA SUB : PURCHASE IN EASEMENT</v>
          </cell>
          <cell r="G5028" t="str">
            <v>Itasca Sub : Purchase in Easement</v>
          </cell>
          <cell r="H5028" t="str">
            <v>Purchase 0.0223 acres more or less for a 5' Drainage Easement for the Itasca Sub expansion, land situated in the John Wilkins Survey, Abstract No. 970, City of Itasca, Hill County, Texas.</v>
          </cell>
          <cell r="I5028" t="str">
            <v>ROW</v>
          </cell>
          <cell r="J5028" t="str">
            <v>Station Land Rights Acquisition</v>
          </cell>
          <cell r="K5028"/>
          <cell r="L5028" t="str">
            <v>110</v>
          </cell>
          <cell r="M5028" t="str">
            <v>Substation Sites/Lines Row</v>
          </cell>
          <cell r="N5028" t="str">
            <v>2024NHIL002R03</v>
          </cell>
          <cell r="O5028" t="str">
            <v/>
          </cell>
          <cell r="P5028" t="str">
            <v>This WA covers the acquisition cost to acquire approximately a 0.0223 acre parcel of land for a drainage easement for the Itasca Sub, situated in the John Wilkins Survey, Abstract No. 970, Hill County, Texas.
The projected 2024 winter peak on Itasca Substation is 6.4MVA which is 107% of the 6.0MVA bank rating for a 3-single phase transformers. In order to correct this loading problem, it is proposed to upgrade this substation transformer bank with a 10.5MVA 138/69-12.5kV transformer (distran design) and two underground feeder breakers. It is also recommended to construct various distribution facilities in order to transfer load to the upgraded substation transformer bank. The completion of this work will correct the loading problem that have been identified.</v>
          </cell>
          <cell r="Q5028"/>
          <cell r="R5028" t="str">
            <v/>
          </cell>
          <cell r="S5028" t="str">
            <v xml:space="preserve">This WA covers the acquisition cost to acquire approximately a 0.0223 acre parcel of land for a drainage easement for the Itasca Sub, situated in the John Wilkins Survey, Abstract No. 970, Hill County, Texas.
This WA covers the acquisition cost to acquire approximately a 0.0223 acre parcel of land for a drainage easement for the Itasca Sub, situated in the John Wilkins Survey, Abstract No. 970, Hill County, Texas.
The projected 2024 winter peak on Itasca Substation is 6.4MVA which is 107% of the 6.0MVA bank rating for a 3-single phase transformers. In order to correct this loading problem, it is proposed to upgrade this substation transformer bank with a 10.5MVA 138/69-12.5kV transformer (distran design) and two underground feeder breakers. It is also recommended to construct various distribution facilities in order to transfer load to the upgraded substation transformer bank. The completion of this work will correct the loading problem that have been identified.
</v>
          </cell>
          <cell r="T5028" t="str">
            <v>This WA covers the acquisition cost to acquire approximately a 0.0223 acre parcel of land for a drainage easement for the Itasca Sub, situated in the John Wilkins Survey, Abstract No. 970, Hill County, Texas.</v>
          </cell>
          <cell r="U5028"/>
          <cell r="V5028" t="str">
            <v>Deanna Wright</v>
          </cell>
          <cell r="W5028"/>
          <cell r="X5028" t="str">
            <v>Julia Bulaw</v>
          </cell>
          <cell r="Y5028" t="str">
            <v>SOUTHEAST</v>
          </cell>
          <cell r="Z5028" t="str">
            <v>WACO</v>
          </cell>
          <cell r="AA5028" t="str">
            <v>WACO</v>
          </cell>
          <cell r="AB5028" t="str">
            <v>ROW</v>
          </cell>
          <cell r="AC5028" t="str">
            <v>0401318</v>
          </cell>
          <cell r="AD5028" t="str">
            <v>Itasca 69KV</v>
          </cell>
          <cell r="AE5028" t="str">
            <v>In-Service</v>
          </cell>
          <cell r="AF5028" t="str">
            <v>Constr. Complete, Chargeable</v>
          </cell>
          <cell r="AG5028">
            <v>45590</v>
          </cell>
          <cell r="AH5028" t="str">
            <v>21800</v>
          </cell>
          <cell r="AI5028">
            <v>5697.61</v>
          </cell>
        </row>
        <row r="5029">
          <cell r="E5029" t="str">
            <v>0PT54684 -- CHINA GROVE - SNYDER 69KV LINE: REPLACE 1 55' WOOD POLE, 1 CROSSARM, AND 2 XBRACES (LINEMITIGATION24)</v>
          </cell>
          <cell r="F5029" t="str">
            <v>CHINA GROVE - SNYDER 69KV LINE: REPLACE 1 55' WOOD POLE, 1 CROSSARM, AND 2 XBRACES (LINEMITIGATION24)</v>
          </cell>
          <cell r="G5029" t="str">
            <v>China Grove - Snyder 69kV line: Replace 1 55' wood pole, 1 crossarm, and 2 xbraces (linemitigation24)</v>
          </cell>
          <cell r="H5029" t="str">
            <v>This Work Authorization will be used to cover the cost to replace 1 55' wood pole, 1 crossarm, and 2 xbraces on the China Grove - Snyder 69kV line:
Retire: 1 55' wood pole, 1 crossarm, and 2 xbraces 
Install: 1 55' wood pole, 1 crossarm, and 2 xbraces</v>
          </cell>
          <cell r="I5029" t="str">
            <v>CMPC</v>
          </cell>
          <cell r="J5029" t="str">
            <v>Region Reactive</v>
          </cell>
          <cell r="K5029" t="str">
            <v>BI 213_TRANSMISSION LINE POLE REPLACEMENT</v>
          </cell>
          <cell r="L5029" t="str">
            <v>213</v>
          </cell>
          <cell r="M5029" t="str">
            <v>Transmission Line Pole Replace</v>
          </cell>
          <cell r="N5029"/>
          <cell r="O5029" t="str">
            <v/>
          </cell>
          <cell r="P5029"/>
          <cell r="Q5029"/>
          <cell r="R5029" t="str">
            <v/>
          </cell>
          <cell r="S5029" t="str">
            <v xml:space="preserve">This Work Authorization will be used to cover the cost to replace 1 55' wood pole, 1 crossarm, and 2 xbraces on the China Grove - Snyder 69kV line:
Retire: 1 55' wood pole, 1 crossarm, and 2 xbraces Install: 1 55' wood pole, 1 crossarm, and 2 xbraces
</v>
          </cell>
          <cell r="T5029" t="str">
            <v>This Work Authorization will be used to cover the cost to replace 1 55' wood pole, 1 crossarm, and 2 xbraces on the China Grove - Snyder 69kV line:
Retire: 1 55' wood pole, 1 crossarm, and 2 xbraces Install: 1 55' wood pole, 1 crossarm, and 2 xbraces</v>
          </cell>
          <cell r="U5029"/>
          <cell r="V5029" t="str">
            <v>Stephanie Sager</v>
          </cell>
          <cell r="W5029"/>
          <cell r="X5029" t="str">
            <v>Miguel Ortega</v>
          </cell>
          <cell r="Y5029" t="str">
            <v>METRO WEST</v>
          </cell>
          <cell r="Z5029" t="str">
            <v>SWEETWATER</v>
          </cell>
          <cell r="AA5029" t="str">
            <v>SWEETWATER</v>
          </cell>
          <cell r="AB5029" t="str">
            <v>Line</v>
          </cell>
          <cell r="AC5029" t="str">
            <v>0007460</v>
          </cell>
          <cell r="AD5029" t="str">
            <v>China Grove-Snyder 69Kv</v>
          </cell>
          <cell r="AE5029" t="str">
            <v>In-Service</v>
          </cell>
          <cell r="AF5029" t="str">
            <v>Constr. Complete, Chargeable</v>
          </cell>
          <cell r="AG5029">
            <v>45644</v>
          </cell>
          <cell r="AH5029" t="str">
            <v>16991.22</v>
          </cell>
          <cell r="AI5029">
            <v>5693.37</v>
          </cell>
        </row>
        <row r="5030">
          <cell r="E5030" t="str">
            <v>0PT47602 -- IOWA PARK  SUB : REPLACE SEL-351S RELAY</v>
          </cell>
          <cell r="F5030" t="str">
            <v>IOWA PARK  SUB : REPLACE SEL-351S RELAY</v>
          </cell>
          <cell r="G5030" t="str">
            <v>Iowa Park  Sub : Replace SEL-351S Relay</v>
          </cell>
          <cell r="H5030" t="str">
            <v>Iowa Park  Sub : Replace SEL-351S Relay
This wa is to replace a failed SEL-351S Relay
Remove:
SEL-351S Relay
Install:
SEL-351S Relay</v>
          </cell>
          <cell r="I5030" t="str">
            <v>CMPC</v>
          </cell>
          <cell r="J5030"/>
          <cell r="K5030"/>
          <cell r="L5030" t="str">
            <v>211</v>
          </cell>
          <cell r="M5030" t="str">
            <v>Region Miscellaneous</v>
          </cell>
          <cell r="N5030"/>
          <cell r="O5030" t="str">
            <v/>
          </cell>
          <cell r="P5030"/>
          <cell r="Q5030"/>
          <cell r="R5030" t="str">
            <v/>
          </cell>
          <cell r="S5030" t="str">
            <v xml:space="preserve">Iowa Park Sub : Replace SEL-351S Relay
This wa is to replace a failed SEL-351S Relay
Remove:SEL-351S Relay
Install:SEL-351S Relay
</v>
          </cell>
          <cell r="T5030" t="str">
            <v>Iowa Park Sub : Replace SEL-351S Relay
This wa is to replace a failed SEL-351S Relay
Remove:SEL-351S Relay
Install:SEL-351S Relay</v>
          </cell>
          <cell r="U5030"/>
          <cell r="V5030" t="str">
            <v>Kristin Rangel</v>
          </cell>
          <cell r="W5030"/>
          <cell r="X5030"/>
          <cell r="Y5030" t="str">
            <v>METRO WEST</v>
          </cell>
          <cell r="Z5030" t="str">
            <v>WICHITA FALLS</v>
          </cell>
          <cell r="AA5030" t="str">
            <v>WICHITA FALLS</v>
          </cell>
          <cell r="AB5030" t="str">
            <v>Station</v>
          </cell>
          <cell r="AC5030" t="str">
            <v>0005892</v>
          </cell>
          <cell r="AD5030" t="str">
            <v>Iowa Park 69-12.5Kv</v>
          </cell>
          <cell r="AE5030" t="str">
            <v>In-Service</v>
          </cell>
          <cell r="AF5030" t="str">
            <v>Closed</v>
          </cell>
          <cell r="AG5030">
            <v>44628</v>
          </cell>
          <cell r="AH5030" t="str">
            <v>7800.43</v>
          </cell>
          <cell r="AI5030">
            <v>5677.72</v>
          </cell>
        </row>
        <row r="5031">
          <cell r="E5031" t="str">
            <v>0PT52249 -- GRAHAM - MORGAN CREEK 345 KV : MISCELLANEOUS EASEMENT ME20230096</v>
          </cell>
          <cell r="F5031" t="str">
            <v>GRAHAM - MORGAN CREEK 345 KV : MISCELLANEOUS EASEMENT ME20230096</v>
          </cell>
          <cell r="G5031" t="str">
            <v>Graham - Morgan Creek 345 kV : Miscellaneous Easement ME20230096</v>
          </cell>
          <cell r="H5031" t="str">
            <v>Miscellaneous Easement (Brazos River) 41.1 rods long and 30 feet wide, located in the E. G. Sur. A-239, Young County, Texas.</v>
          </cell>
          <cell r="I5031" t="str">
            <v>ROW</v>
          </cell>
          <cell r="J5031"/>
          <cell r="K5031"/>
          <cell r="L5031" t="str">
            <v>110</v>
          </cell>
          <cell r="M5031" t="str">
            <v>Substation Sites/Lines Row</v>
          </cell>
          <cell r="N5031"/>
          <cell r="O5031" t="str">
            <v/>
          </cell>
          <cell r="P5031" t="str">
            <v>Acquire Texas General Land Office Miscellaneous Easement ME20230096, Brazos River right of way crossing in the E. G. Rector Survey, Abstract A-239, Young County, Texas, for a period of ten (10) years.</v>
          </cell>
          <cell r="Q5031"/>
          <cell r="R5031" t="str">
            <v/>
          </cell>
          <cell r="S5031" t="str">
            <v xml:space="preserve">Acquire Texas General Land Office Miscellaneous Easement ME20230096, Brazos River right of way crossing in the E. G. Rector Survey, Abstract A-239, Young County, Texas, for a period of ten (10) years.
Acquire Texas General Land Office Miscellaneous Easement ME20230096, Brazos River right of way crossing in the E. G. Rector Survey, Abstract A-239, Young County, Texas, for a period of ten (10) years.
</v>
          </cell>
          <cell r="T5031" t="str">
            <v>Acquire Texas General Land Office Miscellaneous Easement ME20230096, Brazos River right of way crossing in the E. G. Rector Survey, Abstract A-239, Young County, Texas, for a period of ten (10) years.</v>
          </cell>
          <cell r="U5031"/>
          <cell r="V5031" t="str">
            <v>Laura De La Paz</v>
          </cell>
          <cell r="W5031"/>
          <cell r="X5031" t="str">
            <v>Roger Hobby</v>
          </cell>
          <cell r="Y5031" t="str">
            <v>METRO WEST</v>
          </cell>
          <cell r="Z5031" t="str">
            <v>WICHITA FALLS</v>
          </cell>
          <cell r="AA5031" t="str">
            <v>GRAHAM</v>
          </cell>
          <cell r="AB5031" t="str">
            <v>ROW</v>
          </cell>
          <cell r="AC5031" t="str">
            <v>0007206</v>
          </cell>
          <cell r="AD5031" t="str">
            <v>Graham Ses - Morgan Cr Ses No</v>
          </cell>
          <cell r="AE5031" t="str">
            <v>In-Service</v>
          </cell>
          <cell r="AF5031" t="str">
            <v>Closed</v>
          </cell>
          <cell r="AG5031">
            <v>45215</v>
          </cell>
          <cell r="AH5031" t="str">
            <v>6758</v>
          </cell>
          <cell r="AI5031">
            <v>5676.17</v>
          </cell>
        </row>
        <row r="5032">
          <cell r="E5032" t="str">
            <v>0PT47808 -- SOUTHSIDE FILTRATION TAP : REPLACEMENT OF 48 VDC BATTERY #1</v>
          </cell>
          <cell r="F5032" t="str">
            <v>SOUTHSIDE FILTRATION TAP : REPLACEMENT OF 48 VDC BATTERY #1</v>
          </cell>
          <cell r="G5032" t="str">
            <v>Southside Filtration Tap : replacement of 48 vdc Battery #1</v>
          </cell>
          <cell r="H5032" t="str">
            <v>WA provides cost to replace 48 vdc battery string (4 jars of Enersys XE-95) on Southside Filtration Tap Battery 01. 
Item #930048 qty 4 = 1 set being added and 1 set being retired.
Retirement.</v>
          </cell>
          <cell r="I5032" t="str">
            <v>CMPC</v>
          </cell>
          <cell r="J5032"/>
          <cell r="K5032"/>
          <cell r="L5032" t="str">
            <v>107</v>
          </cell>
          <cell r="M5032" t="str">
            <v>Battery &amp; Charger Replacements</v>
          </cell>
          <cell r="N5032"/>
          <cell r="O5032" t="str">
            <v/>
          </cell>
          <cell r="P5032" t="str">
            <v>WA provides cost to replace 48 vdc battery string (4 jars of Enersys XE-95) on Southside Filtration Tap Battery 01. Item #930048 qty 4 = 1 set being added and 1 set being retired.Retirement.</v>
          </cell>
          <cell r="Q5032"/>
          <cell r="R5032" t="str">
            <v/>
          </cell>
          <cell r="S5032" t="str">
            <v xml:space="preserve">WA provides cost to replace 48 vdc battery string (4 jars of Enersys XE-95) on Southside Filtration Tap Battery 01. Item #930048 qty 4 = 1 set being added and 1 set being retired.Retirement.
WA provides cost to replace 48 vdc battery string (4 jars of Enersys XE-95) on Southside Filtration Tap Battery 01. Item #930048 qty 4 = 1 set being added and 1 set being retired.Retirement.
</v>
          </cell>
          <cell r="T5032" t="str">
            <v>WA provides cost to replace 48 vdc battery string (4 jars of Enersys XE-95) on Southside Filtration Tap Battery 01. Item #930048 qty 4 = 1 set being added and 1 set being retired.Retirement.</v>
          </cell>
          <cell r="U5032"/>
          <cell r="V5032" t="str">
            <v>Bettina Beard</v>
          </cell>
          <cell r="W5032"/>
          <cell r="X5032"/>
          <cell r="Y5032" t="str">
            <v>METRO EAST</v>
          </cell>
          <cell r="Z5032" t="str">
            <v>FORNEY</v>
          </cell>
          <cell r="AA5032" t="str">
            <v>FORNEY</v>
          </cell>
          <cell r="AB5032" t="str">
            <v>Station</v>
          </cell>
          <cell r="AC5032" t="str">
            <v>0000664</v>
          </cell>
          <cell r="AD5032" t="str">
            <v>Southside Waste Water Trtment</v>
          </cell>
          <cell r="AE5032" t="str">
            <v>In-Service</v>
          </cell>
          <cell r="AF5032" t="str">
            <v>Closed</v>
          </cell>
          <cell r="AG5032">
            <v>44713</v>
          </cell>
          <cell r="AH5032" t="str">
            <v>7062.03</v>
          </cell>
          <cell r="AI5032">
            <v>5669.51</v>
          </cell>
        </row>
        <row r="5033">
          <cell r="E5033" t="str">
            <v>0PG49462 -- 2022 LIGGETT (IRVING) GP : WAREHOUSE HVAC REPLACEMENT</v>
          </cell>
          <cell r="F5033" t="str">
            <v>2022 LIGGETT (IRVING) GP : WAREHOUSE HVAC REPLACEMENT</v>
          </cell>
          <cell r="G5033" t="str">
            <v>2022 Liggett (Irving) GP : Warehouse HVAC Replacement</v>
          </cell>
          <cell r="H5033" t="str">
            <v>This GP WA is to cover the cost to replace the HVAC unit in the warehouse (Anixter offices) at Liggett - 5000 Rock Island Rd., Irving, TX.
The current AC unit is approximately 20 years old.
Vendor: AGM Heating &amp; Air
Requested by: Téa Chavez - Supply Chain Management</v>
          </cell>
          <cell r="I5033" t="str">
            <v>GP</v>
          </cell>
          <cell r="J5033"/>
          <cell r="K5033"/>
          <cell r="L5033" t="str">
            <v>810</v>
          </cell>
          <cell r="M5033" t="str">
            <v>General Plant Structures</v>
          </cell>
          <cell r="N5033"/>
          <cell r="O5033" t="str">
            <v/>
          </cell>
          <cell r="P5033"/>
          <cell r="Q5033"/>
          <cell r="R5033" t="str">
            <v/>
          </cell>
          <cell r="S5033" t="str">
            <v xml:space="preserve">This GP WA is to cover the cost to replace the HVAC unit in the warehouse (Anixter offices) at Liggett - 5000 Rock Island Rd., Irving, TX.The current AC unit is approximately 20 years old.Vendor: AGM Heating  AirRequested by: Ta Chavez - Supply Chain Management
</v>
          </cell>
          <cell r="T5033" t="str">
            <v>This GP WA is to cover the cost to replace the HVAC unit in the warehouse (Anixter offices) at Liggett - 5000 Rock Island Rd., Irving, TX.The current AC unit is approximately 20 years old.Vendor: AGM Heating  AirRequested by: Ta Chavez - Supply Chain Management</v>
          </cell>
          <cell r="U5033"/>
          <cell r="V5033" t="str">
            <v>Mindy Jameson</v>
          </cell>
          <cell r="W5033"/>
          <cell r="X5033"/>
          <cell r="Y5033" t="str">
            <v>NON-SPECIFIC</v>
          </cell>
          <cell r="Z5033" t="str">
            <v>NON-SPECIFIC</v>
          </cell>
          <cell r="AA5033" t="str">
            <v>NON-SPECIFIC</v>
          </cell>
          <cell r="AB5033" t="str">
            <v>N/A</v>
          </cell>
          <cell r="AC5033" t="str">
            <v>0003886</v>
          </cell>
          <cell r="AD5033" t="str">
            <v>System Materials Center,Ligget</v>
          </cell>
          <cell r="AE5033" t="str">
            <v>In-Service</v>
          </cell>
          <cell r="AF5033" t="str">
            <v>Closed</v>
          </cell>
          <cell r="AG5033">
            <v>44923</v>
          </cell>
          <cell r="AH5033" t="str">
            <v>5922.84</v>
          </cell>
          <cell r="AI5033">
            <v>5660.39</v>
          </cell>
        </row>
        <row r="5034">
          <cell r="E5034" t="str">
            <v>0PT53480 -- CHINA GROVE TO BARBER LAKE 138KV: REPLACE CROSSARM AND 3 INSULATORS</v>
          </cell>
          <cell r="F5034" t="str">
            <v>CHINA GROVE TO BARBER LAKE 138KV: REPLACE CROSSARM AND 3 INSULATORS</v>
          </cell>
          <cell r="G5034" t="str">
            <v>China Grove to Barber Lake 138kV: Replace crossarm and 3 insulators</v>
          </cell>
          <cell r="H5034" t="str">
            <v>This Work Authorization will be used to cover the cost to replace a crossarm and 3 138kV polymer insulators on frame 6/2:
Retire: 1 (one) crossarm, 3 (three) insulators
Install: 1 (one) crossarm, 3 (three) insulators</v>
          </cell>
          <cell r="I5034" t="str">
            <v>CMPC</v>
          </cell>
          <cell r="J5034"/>
          <cell r="K5034"/>
          <cell r="L5034" t="str">
            <v>121</v>
          </cell>
          <cell r="M5034" t="str">
            <v>Crossarm Replacement</v>
          </cell>
          <cell r="N5034"/>
          <cell r="O5034" t="str">
            <v/>
          </cell>
          <cell r="P5034"/>
          <cell r="Q5034"/>
          <cell r="R5034" t="str">
            <v/>
          </cell>
          <cell r="S5034" t="str">
            <v xml:space="preserve">This Work Authorization will be used to cover the cost to replace a crossarm and 3 138kV polymer insulators on frame 6/2:
Retire: 1 (one) crossarm, 3 (three) insulatorsInstall: 1 (one) crossarm, 3 (three) insulators
</v>
          </cell>
          <cell r="T5034" t="str">
            <v>This Work Authorization will be used to cover the cost to replace a crossarm and 3 138kV polymer insulators on frame 6/2:
Retire: 1 (one) crossarm, 3 (three) insulatorsInstall: 1 (one) crossarm, 3 (three) insulators</v>
          </cell>
          <cell r="U5034"/>
          <cell r="V5034" t="str">
            <v>Stephanie Sager</v>
          </cell>
          <cell r="W5034"/>
          <cell r="X5034" t="str">
            <v>Miguel Ortega</v>
          </cell>
          <cell r="Y5034" t="str">
            <v>METRO WEST</v>
          </cell>
          <cell r="Z5034" t="str">
            <v>SWEETWATER</v>
          </cell>
          <cell r="AA5034" t="str">
            <v>SWEETWATER</v>
          </cell>
          <cell r="AB5034" t="str">
            <v>Line</v>
          </cell>
          <cell r="AC5034" t="str">
            <v>0007442</v>
          </cell>
          <cell r="AD5034" t="str">
            <v>Morgan Creek - China Grove ( W</v>
          </cell>
          <cell r="AE5034" t="str">
            <v>In-Service</v>
          </cell>
          <cell r="AF5034" t="str">
            <v>Closed</v>
          </cell>
          <cell r="AG5034">
            <v>45288</v>
          </cell>
          <cell r="AH5034" t="str">
            <v>8275.91</v>
          </cell>
          <cell r="AI5034">
            <v>5641.06</v>
          </cell>
        </row>
        <row r="5035">
          <cell r="E5035" t="str">
            <v>0PT50553 -- WACO NORTH SUB : REPLACE BATTERY SET #1</v>
          </cell>
          <cell r="F5035" t="str">
            <v>WACO NORTH SUB : REPLACE BATTERY SET #1</v>
          </cell>
          <cell r="G5035" t="str">
            <v>Waco North Sub : Replace Battery Set #1</v>
          </cell>
          <cell r="H5035" t="str">
            <v>WA to replace battery set #1 at Waco North Sub due to C&amp;D AT 122% SBIRB, CORROSION ISSUES. 
Retire:
1 Battery Set
1 Battery Rack
Install:
1 BAE Battery set
1 2-tier battery rack</v>
          </cell>
          <cell r="I5035" t="str">
            <v>CMPC</v>
          </cell>
          <cell r="J5035"/>
          <cell r="K5035"/>
          <cell r="L5035" t="str">
            <v>107</v>
          </cell>
          <cell r="M5035" t="str">
            <v>Battery &amp; Charger Replacements</v>
          </cell>
          <cell r="N5035"/>
          <cell r="O5035" t="str">
            <v/>
          </cell>
          <cell r="P5035"/>
          <cell r="Q5035"/>
          <cell r="R5035" t="str">
            <v/>
          </cell>
          <cell r="S5035" t="str">
            <v xml:space="preserve">WA to replace battery set #1 at Waco North Sub due to CD AT 122% SBIRB, CORROSION ISSUES.
Retire:1 Battery Set1 Battery Rack
Install:1 BAE Battery set1 2-tier battery rack
</v>
          </cell>
          <cell r="T5035" t="str">
            <v>WA to replace battery set #1 at Waco North Sub due to CD AT 122% SBIRB, CORROSION ISSUES.
Retire:1 Battery Set1 Battery Rack
Install:1 BAE Battery set1 2-tier battery rack</v>
          </cell>
          <cell r="U5035"/>
          <cell r="V5035" t="str">
            <v>Kenneth Hamilton</v>
          </cell>
          <cell r="W5035"/>
          <cell r="X5035"/>
          <cell r="Y5035" t="str">
            <v>SOUTHEAST</v>
          </cell>
          <cell r="Z5035" t="str">
            <v>WACO</v>
          </cell>
          <cell r="AA5035" t="str">
            <v>WACO</v>
          </cell>
          <cell r="AB5035" t="str">
            <v>Station</v>
          </cell>
          <cell r="AC5035" t="str">
            <v>0401437</v>
          </cell>
          <cell r="AD5035" t="str">
            <v>Waco, North 138Kv</v>
          </cell>
          <cell r="AE5035" t="str">
            <v>In-Service</v>
          </cell>
          <cell r="AF5035" t="str">
            <v>Closed</v>
          </cell>
          <cell r="AG5035">
            <v>45182</v>
          </cell>
          <cell r="AH5035" t="str">
            <v>14972.33</v>
          </cell>
          <cell r="AI5035">
            <v>5639.8</v>
          </cell>
        </row>
        <row r="5036">
          <cell r="E5036" t="str">
            <v>0PT50285 -- LIGGETT SUB : REPLACEMENT OF EXISTING (3 EACH) 138 KV PORCELAIN SURGE ARRESTERS ON TRF03</v>
          </cell>
          <cell r="F5036" t="str">
            <v>LIGGETT SUB : REPLACEMENT OF EXISTING (3 EACH) 138 KV PORCELAIN SURGE ARRESTERS ON TRF03</v>
          </cell>
          <cell r="G5036" t="str">
            <v>Liggett Sub : Replacement of Existing (3 Each) 138 kV Porcelain Surge Arresters on TRF03</v>
          </cell>
          <cell r="H5036" t="str">
            <v>THIS WA IS FOR THE REMOVAL OF THE EXISTING PORCELAIN SURGE ARRESTERS, THE TESTING AND INSTALLATION OF NEW POLYMER SURGE ARRESTERS ON LIGGETT-TRF03</v>
          </cell>
          <cell r="I5036" t="str">
            <v>CMPC</v>
          </cell>
          <cell r="J5036"/>
          <cell r="K5036"/>
          <cell r="L5036" t="str">
            <v>211</v>
          </cell>
          <cell r="M5036" t="str">
            <v>Region Miscellaneous</v>
          </cell>
          <cell r="N5036"/>
          <cell r="O5036" t="str">
            <v/>
          </cell>
          <cell r="P5036"/>
          <cell r="Q5036"/>
          <cell r="R5036" t="str">
            <v/>
          </cell>
          <cell r="S5036" t="str">
            <v xml:space="preserve">THIS WA IS FOR THE REMOVAL OF THE EXISTING PORCELAIN SURGE ARRESTERS, THE TESTING AND INSTALLATION OF NEW POLYMER SURGE ARRESTERS ON LIGGETT-TRF03
</v>
          </cell>
          <cell r="T5036" t="str">
            <v>THIS WA IS FOR THE REMOVAL OF THE EXISTING PORCELAIN SURGE ARRESTERS, THE TESTING AND INSTALLATION OF NEW POLYMER SURGE ARRESTERS ON LIGGETT-TRF03</v>
          </cell>
          <cell r="U5036"/>
          <cell r="V5036" t="str">
            <v>Bettye Turner</v>
          </cell>
          <cell r="W5036"/>
          <cell r="X5036"/>
          <cell r="Y5036" t="str">
            <v>METRO EAST</v>
          </cell>
          <cell r="Z5036" t="str">
            <v>DALLAS</v>
          </cell>
          <cell r="AA5036" t="str">
            <v>DALLAS</v>
          </cell>
          <cell r="AB5036" t="str">
            <v>Station</v>
          </cell>
          <cell r="AC5036" t="str">
            <v>0101506</v>
          </cell>
          <cell r="AD5036" t="str">
            <v>Liggett,345Kv</v>
          </cell>
          <cell r="AE5036" t="str">
            <v>In-Service</v>
          </cell>
          <cell r="AF5036" t="str">
            <v>Closed</v>
          </cell>
          <cell r="AG5036">
            <v>44910</v>
          </cell>
          <cell r="AH5036" t="str">
            <v>9798.19</v>
          </cell>
          <cell r="AI5036">
            <v>5635.29</v>
          </cell>
        </row>
        <row r="5037">
          <cell r="E5037" t="str">
            <v>0PT51948 -- CEDAR HILL SWITCH : TEST CAP BANK #11 AND REPLACE FAILED CAPACITOR</v>
          </cell>
          <cell r="F5037" t="str">
            <v>CEDAR HILL SWITCH : TEST CAP BANK #11 AND REPLACE FAILED CAPACITOR</v>
          </cell>
          <cell r="G5037" t="str">
            <v>Cedar Hill Switch : Test Cap Bank #11 and Replace failed capacitor</v>
          </cell>
          <cell r="H5037" t="str">
            <v>This WA is an estimated cost to Test Cap Bank #11 and replace failed capacitor.
REVISION 8/3: Revised labor due to project being overestimated.</v>
          </cell>
          <cell r="I5037" t="str">
            <v>CMPC</v>
          </cell>
          <cell r="J5037"/>
          <cell r="K5037"/>
          <cell r="L5037" t="str">
            <v>217</v>
          </cell>
          <cell r="M5037" t="str">
            <v>Failed Substation Equip Replac</v>
          </cell>
          <cell r="N5037"/>
          <cell r="O5037" t="str">
            <v/>
          </cell>
          <cell r="P5037"/>
          <cell r="Q5037"/>
          <cell r="R5037" t="str">
            <v/>
          </cell>
          <cell r="S5037" t="str">
            <v xml:space="preserve">This WA is an estimated cost to Test Cap Bank #11 and Replace failed capacitor
</v>
          </cell>
          <cell r="T5037" t="str">
            <v>This WA is an estimated cost to Test Cap Bank #11 and Replace failed capacitor</v>
          </cell>
          <cell r="U5037"/>
          <cell r="V5037" t="str">
            <v>Vaneya Chukwurah</v>
          </cell>
          <cell r="W5037"/>
          <cell r="X5037"/>
          <cell r="Y5037" t="str">
            <v>METRO EAST</v>
          </cell>
          <cell r="Z5037" t="str">
            <v>DALLAS</v>
          </cell>
          <cell r="AA5037" t="str">
            <v>DALLAS</v>
          </cell>
          <cell r="AB5037" t="str">
            <v>Station</v>
          </cell>
          <cell r="AC5037" t="str">
            <v>0000112</v>
          </cell>
          <cell r="AD5037" t="str">
            <v>Cedar Hill Transmission S/</v>
          </cell>
          <cell r="AE5037" t="str">
            <v>In-Service</v>
          </cell>
          <cell r="AF5037" t="str">
            <v>Closed</v>
          </cell>
          <cell r="AG5037">
            <v>45141</v>
          </cell>
          <cell r="AH5037" t="str">
            <v>11362.57</v>
          </cell>
          <cell r="AI5037">
            <v>5633.66</v>
          </cell>
        </row>
        <row r="5038">
          <cell r="E5038" t="str">
            <v>0PT49788 -- FINK SUB : REPLACE FAULTY SPR ON TRF#2</v>
          </cell>
          <cell r="F5038" t="str">
            <v>FINK SUB : REPLACE FAULTY SPR ON TRF#2</v>
          </cell>
          <cell r="G5038" t="str">
            <v>Fink Sub : Replace faulty SPR on TRF#2</v>
          </cell>
          <cell r="H5038" t="str">
            <v>This project seeks to replace a faulty sudden pressure relay on TRF#2 at the Fink Substation. 
12/14/22 - The wrong SPR was delivered and TRC doesn't have any of the correct type.</v>
          </cell>
          <cell r="I5038" t="str">
            <v>CMPC</v>
          </cell>
          <cell r="J5038"/>
          <cell r="K5038"/>
          <cell r="L5038" t="str">
            <v>211</v>
          </cell>
          <cell r="M5038" t="str">
            <v>Region Miscellaneous</v>
          </cell>
          <cell r="N5038"/>
          <cell r="O5038" t="str">
            <v/>
          </cell>
          <cell r="P5038"/>
          <cell r="Q5038"/>
          <cell r="R5038" t="str">
            <v/>
          </cell>
          <cell r="S5038" t="str">
            <v xml:space="preserve">This project seeks to replace the SPR on TRF#2 at the Fink Substation.
</v>
          </cell>
          <cell r="T5038" t="str">
            <v>This project seeks to replace the SPR on TRF#2 at the Fink Substation.</v>
          </cell>
          <cell r="U5038"/>
          <cell r="V5038" t="str">
            <v>Leah Ashley</v>
          </cell>
          <cell r="W5038"/>
          <cell r="X5038"/>
          <cell r="Y5038" t="str">
            <v>METRO EAST</v>
          </cell>
          <cell r="Z5038" t="str">
            <v>TEXOMA</v>
          </cell>
          <cell r="AA5038" t="str">
            <v>TEXOMA</v>
          </cell>
          <cell r="AB5038" t="str">
            <v>Station</v>
          </cell>
          <cell r="AC5038" t="str">
            <v>0301416</v>
          </cell>
          <cell r="AD5038" t="str">
            <v>Fink, 138Kv</v>
          </cell>
          <cell r="AE5038" t="str">
            <v>In-Service</v>
          </cell>
          <cell r="AF5038" t="str">
            <v>Reclose After Trailing Charges</v>
          </cell>
          <cell r="AG5038">
            <v>45077</v>
          </cell>
          <cell r="AH5038" t="str">
            <v>3850.44</v>
          </cell>
          <cell r="AI5038">
            <v>5632.39</v>
          </cell>
        </row>
        <row r="5039">
          <cell r="E5039" t="str">
            <v>0PT56030 -- NTUSU SL SALES RANCH 138KV: REPLACE 3 FAILED LIGHTNING ARRESTORS 25KV ON XFMR #1</v>
          </cell>
          <cell r="F5039" t="str">
            <v>NTUSU SL SALES RANCH 138KV: REPLACE 3 FAILED LIGHTNING ARRESTORS 25KV ON XFMR #1</v>
          </cell>
          <cell r="G5039" t="str">
            <v>NTUSU SL Sales Ranch 138kV: Replace 3 Failed Lightning Arrestors 25kv on XFMR #1</v>
          </cell>
          <cell r="H5039" t="str">
            <v>This Work Authorization (WA) will cover the cost to replace 3 failed lightning arrestors 25kv on XFMR #1 at Sales Ranch 138kV.
cliff odom approved use of BI217</v>
          </cell>
          <cell r="I5039" t="str">
            <v>CMPC</v>
          </cell>
          <cell r="J5039" t="str">
            <v>Failed Equipment and Storm Damage</v>
          </cell>
          <cell r="K5039" t="str">
            <v>BI 217_FAILED SUBSTATION EQUIPMENT REPLACEMENT</v>
          </cell>
          <cell r="L5039" t="str">
            <v>217</v>
          </cell>
          <cell r="M5039" t="str">
            <v>Failed Substation Equip Replac</v>
          </cell>
          <cell r="N5039"/>
          <cell r="O5039" t="str">
            <v/>
          </cell>
          <cell r="P5039"/>
          <cell r="Q5039"/>
          <cell r="R5039" t="str">
            <v/>
          </cell>
          <cell r="S5039" t="str">
            <v xml:space="preserve">This Work Authorization (WA) will cover the cost to replace 3 failed lightning arrestors 25kv on XFMR #1 at Sales Ranch 138kV.
cliff odom approved use of BI217
</v>
          </cell>
          <cell r="T5039" t="str">
            <v>This Work Authorization (WA) will cover the cost to replace 3 failed lightning arrestors 25kv on XFMR #1 at Sales Ranch 138kV.
cliff odom approved use of BI217</v>
          </cell>
          <cell r="U5039"/>
          <cell r="V5039" t="str">
            <v>Angie Edwards</v>
          </cell>
          <cell r="W5039"/>
          <cell r="X5039" t="str">
            <v>Miguel Ortega</v>
          </cell>
          <cell r="Y5039" t="str">
            <v>METRO WEST</v>
          </cell>
          <cell r="Z5039" t="str">
            <v>ODESSA</v>
          </cell>
          <cell r="AA5039" t="str">
            <v>ODESSA</v>
          </cell>
          <cell r="AB5039" t="str">
            <v>Station</v>
          </cell>
          <cell r="AC5039" t="str">
            <v>N006300</v>
          </cell>
          <cell r="AD5039" t="str">
            <v>Sale Ranch 138 - 25KV</v>
          </cell>
          <cell r="AE5039" t="str">
            <v>In-Service</v>
          </cell>
          <cell r="AF5039" t="str">
            <v>Constr. Complete, Chargeable</v>
          </cell>
          <cell r="AG5039">
            <v>45630</v>
          </cell>
          <cell r="AH5039" t="str">
            <v>8122.59</v>
          </cell>
          <cell r="AI5039">
            <v>5616.83</v>
          </cell>
        </row>
        <row r="5040">
          <cell r="E5040" t="str">
            <v>0PT48390 -- ROANOKE SWITCH : REPLACE FAILED 167VAR FUSELESS CAPACITOR ON BANK #1 C. BATES.</v>
          </cell>
          <cell r="F5040" t="str">
            <v>ROANOKE SWITCH : REPLACE FAILED 167VAR FUSELESS CAPACITOR ON BANK #1 C. BATES.</v>
          </cell>
          <cell r="G5040" t="str">
            <v>Roanoke Switch : Replace failed 167VAR Fuseless Capacitor on Bank #1 C. Bates.</v>
          </cell>
          <cell r="H5040" t="str">
            <v>This WA will cover the costs to replace a failed 167VAR Fuseless Capacitor on Bank #1 for cap bank associated with CB 3995.</v>
          </cell>
          <cell r="I5040" t="str">
            <v>CMPC</v>
          </cell>
          <cell r="J5040"/>
          <cell r="K5040"/>
          <cell r="L5040" t="str">
            <v>217</v>
          </cell>
          <cell r="M5040" t="str">
            <v>Failed Substation Equip Replac</v>
          </cell>
          <cell r="N5040"/>
          <cell r="O5040" t="str">
            <v/>
          </cell>
          <cell r="P5040"/>
          <cell r="Q5040"/>
          <cell r="R5040" t="str">
            <v/>
          </cell>
          <cell r="S5040" t="str">
            <v xml:space="preserve">This WA will cover the costs to replace a failed 167VAR Fuseless Capacitor on Bank #1 for cap bank associated with CB 3995.
</v>
          </cell>
          <cell r="T5040" t="str">
            <v>This WA will cover the costs to replace a failed 167VAR Fuseless Capacitor on Bank #1 for cap bank associated with CB 3995.</v>
          </cell>
          <cell r="U5040"/>
          <cell r="V5040" t="str">
            <v>Bailey Stokes</v>
          </cell>
          <cell r="W5040" t="str">
            <v>Robert Bates</v>
          </cell>
          <cell r="X5040"/>
          <cell r="Y5040" t="str">
            <v>METRO WEST</v>
          </cell>
          <cell r="Z5040" t="str">
            <v>FORT WORTH</v>
          </cell>
          <cell r="AA5040" t="str">
            <v>FORT WORTH</v>
          </cell>
          <cell r="AB5040" t="str">
            <v>Station</v>
          </cell>
          <cell r="AC5040" t="str">
            <v>0101511</v>
          </cell>
          <cell r="AD5040" t="str">
            <v>Roanoke Switch Sta. 138/345Kv</v>
          </cell>
          <cell r="AE5040" t="str">
            <v>In-Service</v>
          </cell>
          <cell r="AF5040" t="str">
            <v>Closed</v>
          </cell>
          <cell r="AG5040">
            <v>44720</v>
          </cell>
          <cell r="AH5040" t="str">
            <v>8457.31</v>
          </cell>
          <cell r="AI5040">
            <v>5615.38</v>
          </cell>
        </row>
        <row r="5041">
          <cell r="E5041" t="str">
            <v>0PT47804 -- MCDONALD RD SWITCH - SPRABERRY SWITCH 138 KV LINE : EASEMENT ACQUISITION</v>
          </cell>
          <cell r="F5041" t="str">
            <v>MCDONALD RD SWITCH - SPRABERRY SWITCH 138 KV LINE : EASEMENT ACQUISITION</v>
          </cell>
          <cell r="G5041" t="str">
            <v>McDonald Rd Switch - Spraberry Switch 138 kV Line : Easement Acquisition</v>
          </cell>
          <cell r="H5041" t="str">
            <v>This work authorization is being requested to secure one new aerial easement between structures 26/3 and 26/5 in the AB 341  E/2 OF SEC 11 BLK 35-4S T AND P Survey, Glasscock County, Texas.</v>
          </cell>
          <cell r="I5041" t="str">
            <v>ROW</v>
          </cell>
          <cell r="J5041"/>
          <cell r="K5041"/>
          <cell r="L5041" t="str">
            <v>110</v>
          </cell>
          <cell r="M5041" t="str">
            <v>Substation Sites/Lines Row</v>
          </cell>
          <cell r="N5041" t="str">
            <v>R8600</v>
          </cell>
          <cell r="O5041" t="str">
            <v>Circuit miles: 0.0
Capability: 1649 A or greater
Substation: Initially 1 - 47 MVA 138-21.6 kV transformer, ultimately 4 - 47 MVA 138-21.6 kV transformers
Terminal equipment minimum capability: 2000 A
Construct the Desert Wind 138 kV Substation with one 47 MVA, 138-21.6 kV transformer. Connect the Desert Wind 138 kV Substation in a double-tap configuration such that the load is served from the Midkiff - Glasscock 138 kV Line, and install five 138 kV sectionalizing switches rated to meet or exceed 2000 A. Garden City 69 kV Substation will be removed and de-energized. The existing Spraberry - Peck Tap 69 kV Line will remain at 69 kV operation.
Note: This project was formerly known as Garden City West 138 kV Substation.</v>
          </cell>
          <cell r="P5041" t="str">
            <v>Construct the Desert Wind 138 kV Substation with one 47 MVA, 138-21.6 kV transformer. Connect the Desert Wind 138 kV Substation in a double-tap configuration such that the load is served from the Midkiff - Glasscock 138 kV Line, and install six 138 kV sectionalizing switches rated to meet or exceed 2000 A. Garden City 69 kV Substation will be removed and de-energized. The existing Spraberry - Peck Tap 69 kV Line will remain at 69 kV operation.</v>
          </cell>
          <cell r="Q5041"/>
          <cell r="R5041" t="str">
            <v/>
          </cell>
          <cell r="S5041" t="str">
            <v xml:space="preserve">This work authorization is being requested to secure one new aerial easement between structures 26/3 and 26/5 in the AB 341 E/2 OF SEC 11 BLK 35-4S T AND P Survey, Glasscock County, Texas.
Construct the Desert Wind 138 kV Substation with one 47 MVA, 138-21.6 kV transformer. Connect the Desert Wind 138 kV Substation in a double-tap configuration such that the load is served from the Midkiff - Glasscock 138 kV Line, and install six 138 kV sectionalizing switches rated to meet or exceed 2000 A. Garden City 69 kV Substation will be removed and de-energized. The existing Spraberry - Peck Tap 69 kV Line will remain at 69 kV operation.
</v>
          </cell>
          <cell r="T5041" t="str">
            <v>This work authorization is being requested to secure one new aerial easement between structures 26/3 and 26/5 in the AB 341 E/2 OF SEC 11 BLK 35-4S T AND P Survey, Glasscock County, Texas.</v>
          </cell>
          <cell r="U5041"/>
          <cell r="V5041" t="str">
            <v>Amy Kennedy</v>
          </cell>
          <cell r="W5041" t="str">
            <v>Amy Kennedy</v>
          </cell>
          <cell r="X5041" t="str">
            <v>Austin Keniston</v>
          </cell>
          <cell r="Y5041" t="str">
            <v>METRO WEST</v>
          </cell>
          <cell r="Z5041" t="str">
            <v>BIG SPRING</v>
          </cell>
          <cell r="AA5041" t="str">
            <v>BIG SPRING</v>
          </cell>
          <cell r="AB5041" t="str">
            <v>ROW</v>
          </cell>
          <cell r="AC5041" t="str">
            <v>0007632</v>
          </cell>
          <cell r="AD5041" t="str">
            <v>Spraberry - Garden City 138</v>
          </cell>
          <cell r="AE5041" t="str">
            <v>In-Service</v>
          </cell>
          <cell r="AF5041" t="str">
            <v>Closed</v>
          </cell>
          <cell r="AG5041">
            <v>44733</v>
          </cell>
          <cell r="AH5041" t="str">
            <v>30520</v>
          </cell>
          <cell r="AI5041">
            <v>5612.23</v>
          </cell>
        </row>
        <row r="5042">
          <cell r="E5042" t="str">
            <v>0PT51440 -- HILLSBORO SWITCH - MERTENS SUB 69 KV LINE : REPLACE BROKEN CROSSARM</v>
          </cell>
          <cell r="F5042" t="str">
            <v>HILLSBORO SWITCH - MERTENS SUB 69 KV LINE : REPLACE BROKEN CROSSARM</v>
          </cell>
          <cell r="G5042" t="str">
            <v>Hillsboro Switch - Mertens Sub 69 kV Line : Replace Broken Crossarm</v>
          </cell>
          <cell r="H5042" t="str">
            <v>WA to replace a broken crossarm on frame 15/18 on the Hillsboro to Mertens line section.
Retire:
1 wood crossarm
Install:
1 wood crossarm</v>
          </cell>
          <cell r="I5042" t="str">
            <v>CMPC</v>
          </cell>
          <cell r="J5042"/>
          <cell r="K5042"/>
          <cell r="L5042" t="str">
            <v>121</v>
          </cell>
          <cell r="M5042" t="str">
            <v>Crossarm Replacement</v>
          </cell>
          <cell r="N5042"/>
          <cell r="O5042" t="str">
            <v/>
          </cell>
          <cell r="P5042"/>
          <cell r="Q5042"/>
          <cell r="R5042" t="str">
            <v/>
          </cell>
          <cell r="S5042" t="str">
            <v xml:space="preserve">WA to replace a broken crossarm on frame 15/18 on the Hillsboro to Mertens line section.
Retire:1 wood crossarm
Install:1 wood crossarm
</v>
          </cell>
          <cell r="T5042" t="str">
            <v>WA to replace a broken crossarm on frame 15/18 on the Hillsboro to Mertens line section.
Retire:1 wood crossarm
Install:1 wood crossarm</v>
          </cell>
          <cell r="U5042"/>
          <cell r="V5042" t="str">
            <v>Kenneth Hamilton</v>
          </cell>
          <cell r="W5042"/>
          <cell r="X5042"/>
          <cell r="Y5042" t="str">
            <v>SOUTHEAST</v>
          </cell>
          <cell r="Z5042" t="str">
            <v>WACO</v>
          </cell>
          <cell r="AA5042" t="str">
            <v>WACO</v>
          </cell>
          <cell r="AB5042" t="str">
            <v>Line</v>
          </cell>
          <cell r="AC5042" t="str">
            <v>0400304</v>
          </cell>
          <cell r="AD5042" t="str">
            <v>Hillsboro - Corsicana 69KV</v>
          </cell>
          <cell r="AE5042" t="str">
            <v>In-Service</v>
          </cell>
          <cell r="AF5042" t="str">
            <v>Closed</v>
          </cell>
          <cell r="AG5042">
            <v>45085</v>
          </cell>
          <cell r="AH5042" t="str">
            <v>5508.93</v>
          </cell>
          <cell r="AI5042">
            <v>5605.19</v>
          </cell>
        </row>
        <row r="5043">
          <cell r="E5043" t="str">
            <v>0PG49454 -- 2022 NORTH DALLAS GP : OFFICE EQUIPMENT</v>
          </cell>
          <cell r="F5043" t="str">
            <v>2022 NORTH DALLAS GP : OFFICE EQUIPMENT</v>
          </cell>
          <cell r="G5043" t="str">
            <v>2022 North Dallas GP : Office Equipment</v>
          </cell>
          <cell r="H5043" t="str">
            <v>This General Plant WA is to cover the cost to purchase office equipment for conference rooms at North Dallas Transmission District.
Contact: Caleb Cawthon (972-658-2920)
Office Equipment: (3) Meeting Room Owl and (4) Meeting Room Whiteboard Owl (Estimated Total Cost: $5,400)</v>
          </cell>
          <cell r="I5043" t="str">
            <v>GP</v>
          </cell>
          <cell r="J5043"/>
          <cell r="K5043"/>
          <cell r="L5043" t="str">
            <v>860</v>
          </cell>
          <cell r="M5043" t="str">
            <v>Office Equipment</v>
          </cell>
          <cell r="N5043"/>
          <cell r="O5043" t="str">
            <v/>
          </cell>
          <cell r="P5043"/>
          <cell r="Q5043"/>
          <cell r="R5043" t="str">
            <v/>
          </cell>
          <cell r="S5043" t="str">
            <v xml:space="preserve">This General Plant WA is to cover the cost to purchase office equipment for conference rooms at North Dallas Transmission District.
Contact: Caleb Cawthon (972-658-2920)
Office Equipment: (3) Meeting Room Owl and (4) Meeting Room Whiteboard Owl (Estimated Total Cost: $5,400)
</v>
          </cell>
          <cell r="T5043" t="str">
            <v>This General Plant WA is to cover the cost to purchase office equipment for conference rooms at North Dallas Transmission District.
Contact: Caleb Cawthon (972-658-2920)
Office Equipment: (3) Meeting Room Owl and (4) Meeting Room Whiteboard Owl (Estimated Total Cost: $5,400)</v>
          </cell>
          <cell r="U5043"/>
          <cell r="V5043" t="str">
            <v>Taylor Goode</v>
          </cell>
          <cell r="W5043"/>
          <cell r="X5043"/>
          <cell r="Y5043" t="str">
            <v>METRO EAST</v>
          </cell>
          <cell r="Z5043" t="str">
            <v>NORTH DALLAS</v>
          </cell>
          <cell r="AA5043" t="str">
            <v>NORTH DALLAS</v>
          </cell>
          <cell r="AB5043" t="str">
            <v>N/A</v>
          </cell>
          <cell r="AC5043" t="str">
            <v>0000980</v>
          </cell>
          <cell r="AD5043" t="str">
            <v>North Dallas Transmission</v>
          </cell>
          <cell r="AE5043" t="str">
            <v>In-Service</v>
          </cell>
          <cell r="AF5043" t="str">
            <v>Closed</v>
          </cell>
          <cell r="AG5043">
            <v>44900</v>
          </cell>
          <cell r="AH5043" t="str">
            <v>6116.5</v>
          </cell>
          <cell r="AI5043">
            <v>5600.85</v>
          </cell>
        </row>
        <row r="5044">
          <cell r="E5044" t="str">
            <v>0PT52412 -- SOUTH HAMPTON SUB : REPLACE VOLTAGE REGULATOR</v>
          </cell>
          <cell r="F5044" t="str">
            <v>SOUTH HAMPTON SUB : REPLACE VOLTAGE REGULATOR</v>
          </cell>
          <cell r="G5044" t="str">
            <v>South Hampton Sub : Replace Voltage Regulator</v>
          </cell>
          <cell r="H5044" t="str">
            <v>This WA is an estimated cost to replace the existing voltage regulator.
1/9/24- Need to revise material over estimated and labor is approved has not hit yet.</v>
          </cell>
          <cell r="I5044" t="str">
            <v>CMPC</v>
          </cell>
          <cell r="J5044"/>
          <cell r="K5044"/>
          <cell r="L5044" t="str">
            <v>211</v>
          </cell>
          <cell r="M5044" t="str">
            <v>Region Miscellaneous</v>
          </cell>
          <cell r="N5044"/>
          <cell r="O5044" t="str">
            <v/>
          </cell>
          <cell r="P5044"/>
          <cell r="Q5044"/>
          <cell r="R5044" t="str">
            <v/>
          </cell>
          <cell r="S5044" t="str">
            <v xml:space="preserve">This WA is an estimated cost to replace the existing voltage regulator.
</v>
          </cell>
          <cell r="T5044" t="str">
            <v>This WA is an estimated cost to replace the existing voltage regulator.</v>
          </cell>
          <cell r="U5044"/>
          <cell r="V5044" t="str">
            <v>Martha Mata</v>
          </cell>
          <cell r="W5044"/>
          <cell r="X5044" t="str">
            <v>Barry Hance</v>
          </cell>
          <cell r="Y5044" t="str">
            <v>METRO EAST</v>
          </cell>
          <cell r="Z5044" t="str">
            <v>DALLAS</v>
          </cell>
          <cell r="AA5044" t="str">
            <v>DALLAS</v>
          </cell>
          <cell r="AB5044" t="str">
            <v>Station</v>
          </cell>
          <cell r="AC5044" t="str">
            <v>0000555</v>
          </cell>
          <cell r="AD5044" t="str">
            <v>So Hampton S/Station T&amp;D</v>
          </cell>
          <cell r="AE5044" t="str">
            <v>In-Service</v>
          </cell>
          <cell r="AF5044" t="str">
            <v>Closed</v>
          </cell>
          <cell r="AG5044">
            <v>45286</v>
          </cell>
          <cell r="AH5044" t="str">
            <v>10209.4</v>
          </cell>
          <cell r="AI5044">
            <v>5594.39</v>
          </cell>
        </row>
        <row r="5045">
          <cell r="E5045" t="str">
            <v>0PT51798 -- MCKINNEY SOUTHWEST SUB : REPLACE (3) 138KV LA'S ON TRANSFORMER #4</v>
          </cell>
          <cell r="F5045" t="str">
            <v>MCKINNEY SOUTHWEST SUB : REPLACE (3) 138KV LA'S ON TRANSFORMER #4</v>
          </cell>
          <cell r="G5045" t="str">
            <v>McKinney Southwest Sub : Replace (3) 138kv LA's on Transformer #4</v>
          </cell>
          <cell r="H5045" t="str">
            <v>This is for the replacement of (3) 138 KV LA's on on XFRM #4 
REVISION 09/15/2023: Labor adjusted to reflect less manpower used than estimated. BLW
REVISION 10/09/2023:  reduce  arrester estimate to actual cost.  BLW</v>
          </cell>
          <cell r="I5045" t="str">
            <v>CMPC</v>
          </cell>
          <cell r="J5045"/>
          <cell r="K5045"/>
          <cell r="L5045" t="str">
            <v>211</v>
          </cell>
          <cell r="M5045" t="str">
            <v>Region Miscellaneous</v>
          </cell>
          <cell r="N5045"/>
          <cell r="O5045" t="str">
            <v/>
          </cell>
          <cell r="P5045"/>
          <cell r="Q5045"/>
          <cell r="R5045" t="str">
            <v/>
          </cell>
          <cell r="S5045" t="str">
            <v xml:space="preserve">This is for the replacement of (3) 138 KV lightning arresters on XFMR#4 found during routine maintenance.
</v>
          </cell>
          <cell r="T5045" t="str">
            <v>This is for the replacement of (3) 138 KV lightning arresters on XFMR#4 found during routine maintenance.</v>
          </cell>
          <cell r="U5045"/>
          <cell r="V5045" t="str">
            <v>Leah Ashley</v>
          </cell>
          <cell r="W5045"/>
          <cell r="X5045" t="str">
            <v>Barry Hance</v>
          </cell>
          <cell r="Y5045" t="str">
            <v>METRO EAST</v>
          </cell>
          <cell r="Z5045" t="str">
            <v>TEXOMA</v>
          </cell>
          <cell r="AA5045" t="str">
            <v>TEXOMA</v>
          </cell>
          <cell r="AB5045" t="str">
            <v>Station</v>
          </cell>
          <cell r="AC5045" t="str">
            <v>0301439</v>
          </cell>
          <cell r="AD5045" t="str">
            <v>Mckinney, Southwest 138Kv</v>
          </cell>
          <cell r="AE5045" t="str">
            <v>In-Service</v>
          </cell>
          <cell r="AF5045" t="str">
            <v>Closed</v>
          </cell>
          <cell r="AG5045">
            <v>45208</v>
          </cell>
          <cell r="AH5045" t="str">
            <v>6230.9</v>
          </cell>
          <cell r="AI5045">
            <v>5592.9</v>
          </cell>
        </row>
        <row r="5046">
          <cell r="E5046" t="str">
            <v>0PT43238 -- STONE CREEK SWITCH - ANNA SWITCH 138 KV LINE : INSTALL 138KV SPIRIT POI FOR RAYBURN'S EAST FORK SUB : EASEMENT MODIFICATIONS</v>
          </cell>
          <cell r="F5046" t="str">
            <v>STONE CREEK SWITCH - ANNA SWITCH 138 KV LINE : INSTALL 138KV SPIRIT POI FOR RAYBURN'S EAST FORK SUB : EASEMENT MODIFICATIONS</v>
          </cell>
          <cell r="G5046" t="str">
            <v>Stone Creek Switch - Anna Switch 138 kV Line : Install 138kV Spirit POI for Rayburn's East Fork Sub : Easement Modifications</v>
          </cell>
          <cell r="H5046" t="str">
            <v>Work Authorization is being requested to secure two Easement Modifications to remove fruit tree allowance and 20 ft structure allowance in the outer 15 ft of the 100 ft easement in Collin County, Texas.</v>
          </cell>
          <cell r="I5046" t="str">
            <v>ROW</v>
          </cell>
          <cell r="J5046"/>
          <cell r="K5046"/>
          <cell r="L5046" t="str">
            <v>110</v>
          </cell>
          <cell r="M5046" t="str">
            <v>Substation Sites/Lines Row</v>
          </cell>
          <cell r="N5046" t="str">
            <v>M5318</v>
          </cell>
          <cell r="O5046" t="str">
            <v>Circuit miles: 0.0
Capability: 3074 A or greater 
Substation: Determined by requestor
Terminal equipment minimum capability: 3200 A
Provide a 138 kV point-of-delivery (POD) for Rayburn Electric Cooperative, on the  Anna Switch - Elmont POI 138 kV Line. The POD will be located approximately 2.4 circuit-miles from Anna Switch. Ensure all terminal and associated equipment meets or exceeds 3200 A.</v>
          </cell>
          <cell r="P5046" t="str">
            <v>Circuit miles: 0.0Capability: 3074 A or greaterSubstation: Determined by requestorTerminal equipment minimum capability: 3200 A
Provide a 138 kV point-of-delivery (POD) for Customer H, on the Anna Switch - Elmont POI 138 kV Line. The POD will be located approximately 2.4 circuit-miles from Anna Switch. Ensure all terminal and associated equipment meets or exceeds 3200 A.</v>
          </cell>
          <cell r="Q5046"/>
          <cell r="R5046" t="str">
            <v/>
          </cell>
          <cell r="S5046" t="str">
            <v xml:space="preserve">Work Authorization is being requested to secure two Easement Modifications to remove fruit tree allowance and 20 ft structure allowance in the outer 15 ft of the 100 ft easement in Collin County, Texas.
Circuit miles: 0.0Capability: 3074 A or greaterSubstation: Determined by requestorTerminal equipment minimum capability: 3200 A
Provide a 138 kV point-of-delivery (POD) for Customer H, on the Anna Switch - Elmont POI 138 kV Line. The POD will be located approximately 2.4 circuit-miles from Anna Switch. Ensure all terminal and associated equipment meets or exceeds 3200 A.
</v>
          </cell>
          <cell r="T5046" t="str">
            <v>Work Authorization is being requested to secure two Easement Modifications to remove fruit tree allowance and 20 ft structure allowance in the outer 15 ft of the 100 ft easement in Collin County, Texas.</v>
          </cell>
          <cell r="U5046"/>
          <cell r="V5046" t="str">
            <v>Amy Kennedy</v>
          </cell>
          <cell r="W5046" t="str">
            <v>Matt Holloway</v>
          </cell>
          <cell r="X5046" t="str">
            <v>Phil Coomer</v>
          </cell>
          <cell r="Y5046" t="str">
            <v>METRO EAST</v>
          </cell>
          <cell r="Z5046" t="str">
            <v>TEXOMA</v>
          </cell>
          <cell r="AA5046" t="str">
            <v>TEXOMA</v>
          </cell>
          <cell r="AB5046" t="str">
            <v>ROW</v>
          </cell>
          <cell r="AC5046" t="str">
            <v>0300424</v>
          </cell>
          <cell r="AD5046" t="str">
            <v>W Plano-Anna SW-Stone Creek</v>
          </cell>
          <cell r="AE5046" t="str">
            <v>In-Service</v>
          </cell>
          <cell r="AF5046" t="str">
            <v>Closed</v>
          </cell>
          <cell r="AG5046">
            <v>44670</v>
          </cell>
          <cell r="AH5046" t="str">
            <v>22890</v>
          </cell>
          <cell r="AI5046">
            <v>5587.48</v>
          </cell>
        </row>
        <row r="5047">
          <cell r="E5047" t="str">
            <v>0PT50067 -- AUSTIN RANCH SUB : REPLACE PORCELAIN 138KV LIGHTNING ARRESTERS ON TRF #3</v>
          </cell>
          <cell r="F5047" t="str">
            <v>AUSTIN RANCH SUB : REPLACE PORCELAIN 138KV LIGHTNING ARRESTERS ON TRF #3</v>
          </cell>
          <cell r="G5047" t="str">
            <v>Austin Ranch Sub : Replace Porcelain 138kv Lightning Arresters on TRF #3</v>
          </cell>
          <cell r="H5047" t="str">
            <v>This WA is to cover the cost to replace three Porcelain 138kv Lightning Arresters on TRF #3.</v>
          </cell>
          <cell r="I5047" t="str">
            <v>CMPC</v>
          </cell>
          <cell r="J5047"/>
          <cell r="K5047"/>
          <cell r="L5047" t="str">
            <v>211</v>
          </cell>
          <cell r="M5047" t="str">
            <v>Region Miscellaneous</v>
          </cell>
          <cell r="N5047"/>
          <cell r="O5047" t="str">
            <v/>
          </cell>
          <cell r="P5047"/>
          <cell r="Q5047"/>
          <cell r="R5047" t="str">
            <v/>
          </cell>
          <cell r="S5047" t="str">
            <v xml:space="preserve">This WA is to cover the cost to replace three Porcelain 138kv Lighting Arresters on TRF #3.
</v>
          </cell>
          <cell r="T5047" t="str">
            <v>This WA is to cover the cost to replace three Porcelain 138kv Lighting Arresters on TRF #3.</v>
          </cell>
          <cell r="U5047"/>
          <cell r="V5047" t="str">
            <v>Samantha Bogusch</v>
          </cell>
          <cell r="W5047" t="str">
            <v>Barron Proffitt</v>
          </cell>
          <cell r="X5047"/>
          <cell r="Y5047" t="str">
            <v>METRO EAST</v>
          </cell>
          <cell r="Z5047" t="str">
            <v>NORTH DALLAS</v>
          </cell>
          <cell r="AA5047" t="str">
            <v>NORTH DALLAS</v>
          </cell>
          <cell r="AB5047" t="str">
            <v>Station</v>
          </cell>
          <cell r="AC5047" t="str">
            <v>0101629</v>
          </cell>
          <cell r="AD5047" t="str">
            <v>Austin Ranch 138kv Sub</v>
          </cell>
          <cell r="AE5047" t="str">
            <v>In-Service</v>
          </cell>
          <cell r="AF5047" t="str">
            <v>Closed</v>
          </cell>
          <cell r="AG5047">
            <v>45126</v>
          </cell>
          <cell r="AH5047" t="str">
            <v>10087.39</v>
          </cell>
          <cell r="AI5047">
            <v>5581.24</v>
          </cell>
        </row>
        <row r="5048">
          <cell r="E5048" t="str">
            <v>0PT54782 -- ORAN SWITCH - MINERAL WELLS SWITCH 69 KV LINE : REPLACE WOOD POLES</v>
          </cell>
          <cell r="F5048" t="str">
            <v>ORAN SWITCH - MINERAL WELLS SWITCH 69 KV LINE : REPLACE WOOD POLES</v>
          </cell>
          <cell r="G5048" t="str">
            <v>Oran Switch - Mineral Wells Switch 69 kV Line : Replace Wood poles</v>
          </cell>
          <cell r="H5048" t="str">
            <v>This Work Authorization (WA) will cover the cost to replace wood poles on the Oran-Mineral Wells 69kV line as detailed below:
Structure: 9/4
Remove: One (1) Class 3 55' Wood Pole
Install: One (1) Class 3 55' Wood Pole
Structure: 9/8
Remove: One (1) Class 3 55' Wood Pole
Install: One (1) Class 3 55' Wood Pole
Retire 2-69 kV poles.  They are being retired against asset 00634068 first until it is depleted, per A Bastible, Property Accounting.</v>
          </cell>
          <cell r="I5048" t="str">
            <v>CMPC</v>
          </cell>
          <cell r="J5048" t="str">
            <v>Region Reactive</v>
          </cell>
          <cell r="K5048" t="str">
            <v>BI 213_TRANSMISSION LINE POLE REPLACEMENT</v>
          </cell>
          <cell r="L5048" t="str">
            <v>213</v>
          </cell>
          <cell r="M5048" t="str">
            <v>Transmission Line Pole Replace</v>
          </cell>
          <cell r="N5048"/>
          <cell r="O5048" t="str">
            <v/>
          </cell>
          <cell r="P5048"/>
          <cell r="Q5048"/>
          <cell r="R5048" t="str">
            <v/>
          </cell>
          <cell r="S5048" t="str">
            <v xml:space="preserve">This Work Authorization (WA) will cover the cost to replace wood poles on the Oran-Mineral Wells 69kV line as detailed below:
Structure: 9/4Remove: One (1) Class 3 55' Wood PoleInstall: One (1) Class 3 55' Wood Pole
Structure: 9/8Remove: One (1) Class 3 55' Wood PoleInstall: One (1) Class 3 55' Wood Pole
</v>
          </cell>
          <cell r="T5048" t="str">
            <v>This Work Authorization (WA) will cover the cost to replace wood poles on the Oran-Mineral Wells 69kV line as detailed below:
Structure: 9/4Remove: One (1) Class 3 55' Wood PoleInstall: One (1) Class 3 55' Wood Pole
Structure: 9/8Remove: One (1) Class 3 55' Wood PoleInstall: One (1) Class 3 55' Wood Pole</v>
          </cell>
          <cell r="U5048"/>
          <cell r="V5048" t="str">
            <v>Priscilla Martinez</v>
          </cell>
          <cell r="W5048"/>
          <cell r="X5048" t="str">
            <v>Miguel Ortega</v>
          </cell>
          <cell r="Y5048" t="str">
            <v>METRO WEST</v>
          </cell>
          <cell r="Z5048" t="str">
            <v>WICHITA FALLS</v>
          </cell>
          <cell r="AA5048" t="str">
            <v>GRAHAM</v>
          </cell>
          <cell r="AB5048" t="str">
            <v>Line</v>
          </cell>
          <cell r="AC5048" t="str">
            <v>0100460</v>
          </cell>
          <cell r="AD5048" t="str">
            <v>Oran-Mineral Wells</v>
          </cell>
          <cell r="AE5048" t="str">
            <v>In-Service</v>
          </cell>
          <cell r="AF5048" t="str">
            <v>Closed</v>
          </cell>
          <cell r="AG5048">
            <v>45419</v>
          </cell>
          <cell r="AH5048" t="str">
            <v>7741.24</v>
          </cell>
          <cell r="AI5048">
            <v>5579.65</v>
          </cell>
        </row>
        <row r="5049">
          <cell r="E5049" t="str">
            <v>0PT48252 -- KLEBERG SUB : REPLACE 138 KV AND 15 KV LAS ON XFMR #1</v>
          </cell>
          <cell r="F5049" t="str">
            <v>KLEBERG SUB : REPLACE 138 KV AND 15 KV LAS ON XFMR #1</v>
          </cell>
          <cell r="G5049" t="str">
            <v>Kleberg Sub : replace 138 kV and 15 kV LAs on Xfmr #1</v>
          </cell>
          <cell r="H5049" t="str">
            <v>WA provides cost to replace 3 each 138 kV and 15 kV porcelain with polymer LAs on Xfmr #1,
Item 476077 qty 3 15 kV
Item 476086 qty 3 138 kV
Retirement.
NOTE 6/23/22 ALL LABOR WAS CHARGED KLEBERG TRANSFORMER WA 0PT44243.
NOTE: 6/28/22:  Corrections were processed by Poland and labor dollars journalled.</v>
          </cell>
          <cell r="I5049" t="str">
            <v>CMPC</v>
          </cell>
          <cell r="J5049"/>
          <cell r="K5049"/>
          <cell r="L5049" t="str">
            <v>211</v>
          </cell>
          <cell r="M5049" t="str">
            <v>Region Miscellaneous</v>
          </cell>
          <cell r="N5049"/>
          <cell r="O5049" t="str">
            <v/>
          </cell>
          <cell r="P5049" t="str">
            <v>WA provides cost to replace 3 each 138 kV and 15 kV porcelain with polymer LAs on Xfmr.Item 476077 qty 3 15 kVItem 476086 qty 3 138 kVRetirement.</v>
          </cell>
          <cell r="Q5049"/>
          <cell r="R5049" t="str">
            <v/>
          </cell>
          <cell r="S5049" t="str">
            <v xml:space="preserve">WA provides cost to replace 3 each 138 kV and 15 kV porcelain with polymer LAs on Xfmr.Item 476077 qty 3 15 kVItem 476086 qty 3 138 kVRetirement.
WA provides cost to replace 3 each 138 kV and 15 kV porcelain with polymer LAs on Xfmr.Item 476077 qty 3 15 kVItem 476086 qty 3 138 kVRetirement.
</v>
          </cell>
          <cell r="T5049" t="str">
            <v>WA provides cost to replace 3 each 138 kV and 15 kV porcelain with polymer LAs on Xfmr.Item 476077 qty 3 15 kVItem 476086 qty 3 138 kVRetirement.</v>
          </cell>
          <cell r="U5049"/>
          <cell r="V5049" t="str">
            <v>Bettina Beard</v>
          </cell>
          <cell r="W5049"/>
          <cell r="X5049"/>
          <cell r="Y5049" t="str">
            <v>METRO EAST</v>
          </cell>
          <cell r="Z5049" t="str">
            <v>FORNEY</v>
          </cell>
          <cell r="AA5049" t="str">
            <v>FORNEY</v>
          </cell>
          <cell r="AB5049" t="str">
            <v>Station</v>
          </cell>
          <cell r="AC5049" t="str">
            <v>0000583</v>
          </cell>
          <cell r="AD5049" t="str">
            <v>Kleburg S/Sta T&amp;D</v>
          </cell>
          <cell r="AE5049" t="str">
            <v>In-Service</v>
          </cell>
          <cell r="AF5049" t="str">
            <v>Closed</v>
          </cell>
          <cell r="AG5049">
            <v>44727</v>
          </cell>
          <cell r="AH5049" t="str">
            <v>11002.25</v>
          </cell>
          <cell r="AI5049">
            <v>5575.69</v>
          </cell>
        </row>
        <row r="5050">
          <cell r="E5050" t="str">
            <v>0PT55034 -- MORGAN CREEK - BIG SPRING 69KV: REPLACE POLE, CROSSARMS AND INSULATORS</v>
          </cell>
          <cell r="F5050" t="str">
            <v>MORGAN CREEK - BIG SPRING 69KV: REPLACE POLE, CROSSARMS AND INSULATORS</v>
          </cell>
          <cell r="G5050" t="str">
            <v>Morgan Creek - Big Spring 69kV: Replace Pole, Crossarms and Insulators</v>
          </cell>
          <cell r="H5050" t="str">
            <v>This Work Authorization (WA) will cover the cost to replace one (1) 55' pole, two (2) 9' crossarms and three (3) 69kV insulators on the Morgan Creek Switch - Big Spring Switch line
Frame 71/2
Remove: one (1) 55' pole, two (2) 9' crossarm and three (3) 69kV insulators
Install: one (1) 55' pole, two (2) 9' crossarm and three (3) 69kV insulators
06/12/24 - Revision 1: Subtracting $1,400 from Oncor labor cost due to labor being overestimated when project was created; Correcting material prices and adding smaller material that ended up being used to match FIM actuals</v>
          </cell>
          <cell r="I5050" t="str">
            <v>CMPC</v>
          </cell>
          <cell r="J5050" t="str">
            <v>Region Reactive</v>
          </cell>
          <cell r="K5050" t="str">
            <v>BI 213_TRANSMISSION LINE POLE REPLACEMENT</v>
          </cell>
          <cell r="L5050" t="str">
            <v>213</v>
          </cell>
          <cell r="M5050" t="str">
            <v>Transmission Line Pole Replace</v>
          </cell>
          <cell r="N5050"/>
          <cell r="O5050" t="str">
            <v/>
          </cell>
          <cell r="P5050"/>
          <cell r="Q5050"/>
          <cell r="R5050" t="str">
            <v/>
          </cell>
          <cell r="S5050" t="str">
            <v xml:space="preserve">This Work Authorization (WA) will cover the cost to replace one (1) 55' pole, two (2) 9' crossarms and three (3) 69kV insulators on the Morgan Creek Switch - Big Spring Switch lineFrame 71/2Remove: one (1) 55' pole, two (2) 9' crossarm and three (3) 69kV insulatorsInstall: one (1) 55' pole, two (2) 9' crossarm and three (3) 69kV insulators
</v>
          </cell>
          <cell r="T5050" t="str">
            <v>This Work Authorization (WA) will cover the cost to replace one (1) 55' pole, two (2) 9' crossarms and three (3) 69kV insulators on the Morgan Creek Switch - Big Spring Switch lineFrame 71/2Remove: one (1) 55' pole, two (2) 9' crossarm and three (3) 69kV insulatorsInstall: one (1) 55' pole, two (2) 9' crossarm and three (3) 69kV insulators</v>
          </cell>
          <cell r="U5050"/>
          <cell r="V5050" t="str">
            <v>Rachel Kennedy</v>
          </cell>
          <cell r="W5050"/>
          <cell r="X5050" t="str">
            <v>Miguel Ortega</v>
          </cell>
          <cell r="Y5050" t="str">
            <v>METRO WEST</v>
          </cell>
          <cell r="Z5050" t="str">
            <v>BIG SPRING</v>
          </cell>
          <cell r="AA5050" t="str">
            <v>BIG SPRING</v>
          </cell>
          <cell r="AB5050" t="str">
            <v>Line</v>
          </cell>
          <cell r="AC5050" t="str">
            <v>0007436</v>
          </cell>
          <cell r="AD5050" t="str">
            <v>Morgan Creek Ses - Big Spring</v>
          </cell>
          <cell r="AE5050" t="str">
            <v>In-Service</v>
          </cell>
          <cell r="AF5050" t="str">
            <v>Closed</v>
          </cell>
          <cell r="AG5050">
            <v>45491</v>
          </cell>
          <cell r="AH5050" t="str">
            <v>8273.49</v>
          </cell>
          <cell r="AI5050">
            <v>5560.34</v>
          </cell>
        </row>
        <row r="5051">
          <cell r="E5051" t="str">
            <v>0PT50071 -- CARROLLTON JOSEY LANE SUB : REPLACE PORCELAIN 138KV LIGHTNING ARRESTERS ON TRF #1</v>
          </cell>
          <cell r="F5051" t="str">
            <v>CARROLLTON JOSEY LANE SUB : REPLACE PORCELAIN 138KV LIGHTNING ARRESTERS ON TRF #1</v>
          </cell>
          <cell r="G5051" t="str">
            <v>Carrollton Josey Lane Sub : Replace Porcelain 138kv Lightning Arresters on TRF #1</v>
          </cell>
          <cell r="H5051" t="str">
            <v>This WA is to cover the cost to replace three Porcelain 138kv Lightning Arresters on TRF #1.</v>
          </cell>
          <cell r="I5051" t="str">
            <v>CMPC</v>
          </cell>
          <cell r="J5051"/>
          <cell r="K5051"/>
          <cell r="L5051" t="str">
            <v>211</v>
          </cell>
          <cell r="M5051" t="str">
            <v>Region Miscellaneous</v>
          </cell>
          <cell r="N5051"/>
          <cell r="O5051" t="str">
            <v/>
          </cell>
          <cell r="P5051"/>
          <cell r="Q5051"/>
          <cell r="R5051" t="str">
            <v/>
          </cell>
          <cell r="S5051" t="str">
            <v xml:space="preserve">This WA is to cover the cost to replace three Porcelain 138kv Lighting Arresters on TRF #1.
</v>
          </cell>
          <cell r="T5051" t="str">
            <v>This WA is to cover the cost to replace three Porcelain 138kv Lighting Arresters on TRF #1.</v>
          </cell>
          <cell r="U5051"/>
          <cell r="V5051" t="str">
            <v>Samantha Bogusch</v>
          </cell>
          <cell r="W5051" t="str">
            <v>Barron Proffitt</v>
          </cell>
          <cell r="X5051"/>
          <cell r="Y5051" t="str">
            <v>METRO EAST</v>
          </cell>
          <cell r="Z5051" t="str">
            <v>NORTH DALLAS</v>
          </cell>
          <cell r="AA5051" t="str">
            <v>NORTH DALLAS</v>
          </cell>
          <cell r="AB5051" t="str">
            <v>Station</v>
          </cell>
          <cell r="AC5051" t="str">
            <v>0101444</v>
          </cell>
          <cell r="AD5051" t="str">
            <v>Carrollton-Josey Lane</v>
          </cell>
          <cell r="AE5051" t="str">
            <v>In-Service</v>
          </cell>
          <cell r="AF5051" t="str">
            <v>Closed</v>
          </cell>
          <cell r="AG5051">
            <v>45126</v>
          </cell>
          <cell r="AH5051" t="str">
            <v>10087.39</v>
          </cell>
          <cell r="AI5051">
            <v>5557.67</v>
          </cell>
        </row>
        <row r="5052">
          <cell r="E5052" t="str">
            <v>0PT55129 -- ROANOKE SWITCH : REPLACE FAILED CAPACITOR ALONG WITH DAMAGED CONDUCTOR AND RESISTOR ON CAP BANK 11: RUDY MARTINEZ</v>
          </cell>
          <cell r="F5052" t="str">
            <v>ROANOKE SWITCH : REPLACE FAILED CAPACITOR ALONG WITH DAMAGED CONDUCTOR AND RESISTOR ON CAP BANK 11: RUDY MARTINEZ</v>
          </cell>
          <cell r="G5052" t="str">
            <v>Roanoke Switch : Replace Failed Capacitor along with damaged conductor and resistor on Cap Bank 11: Rudy Martinez</v>
          </cell>
          <cell r="H5052" t="str">
            <v>This WA is to cover the cost to Replace Failed Capacitor along with damaged conductor and resistor on Cap Bank 11
Budget Item# 217, does not need prior approval on Capacitors
The capacitor bank tripped to lockout and a metering capacitor was found to be bad along with a failed resistor</v>
          </cell>
          <cell r="I5052" t="str">
            <v>CMPC</v>
          </cell>
          <cell r="J5052" t="str">
            <v>Failed Equipment and Storm Damage</v>
          </cell>
          <cell r="K5052" t="str">
            <v>BI 217_FAILED SUBSTATION EQUIPMENT REPLACEMENT</v>
          </cell>
          <cell r="L5052" t="str">
            <v>217</v>
          </cell>
          <cell r="M5052" t="str">
            <v>Failed Substation Equip Replac</v>
          </cell>
          <cell r="N5052"/>
          <cell r="O5052" t="str">
            <v/>
          </cell>
          <cell r="P5052"/>
          <cell r="Q5052"/>
          <cell r="R5052" t="str">
            <v/>
          </cell>
          <cell r="S5052" t="str">
            <v xml:space="preserve">This WA is to cover the cost to Replace Failed Capacitor along with damaged conductor and resistor on Cap Bank 11
Budget Item# 217, does not need prior approval on Capacitors
The capacitor bank tripped to lockout and a metering capacitor was found to be bad along with a failed resistor
</v>
          </cell>
          <cell r="T5052" t="str">
            <v>This WA is to cover the cost to Replace Failed Capacitor along with damaged conductor and resistor on Cap Bank 11
Budget Item# 217, does not need prior approval on Capacitors
The capacitor bank tripped to lockout and a metering capacitor was found to be bad along with a failed resistor</v>
          </cell>
          <cell r="U5052"/>
          <cell r="V5052" t="str">
            <v>Marissa Cassidy</v>
          </cell>
          <cell r="W5052"/>
          <cell r="X5052" t="str">
            <v>Miguel Ortega</v>
          </cell>
          <cell r="Y5052" t="str">
            <v>METRO WEST</v>
          </cell>
          <cell r="Z5052" t="str">
            <v>FORT WORTH</v>
          </cell>
          <cell r="AA5052" t="str">
            <v>FORT WORTH</v>
          </cell>
          <cell r="AB5052" t="str">
            <v>Station</v>
          </cell>
          <cell r="AC5052" t="str">
            <v>0101511</v>
          </cell>
          <cell r="AD5052" t="str">
            <v>Roanoke Switch Sta. 138/345Kv</v>
          </cell>
          <cell r="AE5052" t="str">
            <v>In-Service</v>
          </cell>
          <cell r="AF5052" t="str">
            <v>Closed</v>
          </cell>
          <cell r="AG5052">
            <v>45468</v>
          </cell>
          <cell r="AH5052" t="str">
            <v>13269.94</v>
          </cell>
          <cell r="AI5052">
            <v>5553.52</v>
          </cell>
        </row>
        <row r="5053">
          <cell r="E5053" t="str">
            <v>0PT50072 -- CARROLLTON JOSEY LANE SUB : REPLACE PORCELAIN 138KV LIGHTNING ARRESTERS ON TRF #2</v>
          </cell>
          <cell r="F5053" t="str">
            <v>CARROLLTON JOSEY LANE SUB : REPLACE PORCELAIN 138KV LIGHTNING ARRESTERS ON TRF #2</v>
          </cell>
          <cell r="G5053" t="str">
            <v>Carrollton Josey Lane Sub : Replace Porcelain 138kv Lightning Arresters on TRF #2</v>
          </cell>
          <cell r="H5053" t="str">
            <v>This WA is to cover the cost to replace 3 Porcelain 138kv Lightning Arresters on TRF #2.</v>
          </cell>
          <cell r="I5053" t="str">
            <v>CMPC</v>
          </cell>
          <cell r="J5053"/>
          <cell r="K5053"/>
          <cell r="L5053" t="str">
            <v>211</v>
          </cell>
          <cell r="M5053" t="str">
            <v>Region Miscellaneous</v>
          </cell>
          <cell r="N5053"/>
          <cell r="O5053" t="str">
            <v/>
          </cell>
          <cell r="P5053"/>
          <cell r="Q5053"/>
          <cell r="R5053" t="str">
            <v/>
          </cell>
          <cell r="S5053" t="str">
            <v xml:space="preserve">This WA is to cover the cost to replace Porcelain 138kv Lighting Arresters on TRF #2.
</v>
          </cell>
          <cell r="T5053" t="str">
            <v>This WA is to cover the cost to replace Porcelain 138kv Lighting Arresters on TRF #2.</v>
          </cell>
          <cell r="U5053"/>
          <cell r="V5053" t="str">
            <v>Samantha Bogusch</v>
          </cell>
          <cell r="W5053" t="str">
            <v>Barron Proffitt</v>
          </cell>
          <cell r="X5053"/>
          <cell r="Y5053" t="str">
            <v>METRO EAST</v>
          </cell>
          <cell r="Z5053" t="str">
            <v>NORTH DALLAS</v>
          </cell>
          <cell r="AA5053" t="str">
            <v>NORTH DALLAS</v>
          </cell>
          <cell r="AB5053" t="str">
            <v>Station</v>
          </cell>
          <cell r="AC5053" t="str">
            <v>0101444</v>
          </cell>
          <cell r="AD5053" t="str">
            <v>Carrollton-Josey Lane</v>
          </cell>
          <cell r="AE5053" t="str">
            <v>In-Service</v>
          </cell>
          <cell r="AF5053" t="str">
            <v>Closed</v>
          </cell>
          <cell r="AG5053">
            <v>45126</v>
          </cell>
          <cell r="AH5053" t="str">
            <v>10087.39</v>
          </cell>
          <cell r="AI5053">
            <v>5549.54</v>
          </cell>
        </row>
        <row r="5054">
          <cell r="E5054" t="str">
            <v>0PT48366 -- KNIGHT BRANCH POD SUB : REPLACE FAILED METERING PT</v>
          </cell>
          <cell r="F5054" t="str">
            <v>KNIGHT BRANCH POD SUB : REPLACE FAILED METERING PT</v>
          </cell>
          <cell r="G5054" t="str">
            <v>Knight Branch POD Sub : Replace Failed Metering PT</v>
          </cell>
          <cell r="H5054" t="str">
            <v>This WA is an estimated cost to Replace Failed Metering PT
RETIREMENT: 489638
This Project was approved by Cliff Odom to use 217
REVISED 2/6/23 - 2 PT's were used for this project</v>
          </cell>
          <cell r="I5054" t="str">
            <v>CMPC</v>
          </cell>
          <cell r="J5054"/>
          <cell r="K5054"/>
          <cell r="L5054" t="str">
            <v>217</v>
          </cell>
          <cell r="M5054" t="str">
            <v>Failed Substation Equip Replac</v>
          </cell>
          <cell r="N5054"/>
          <cell r="O5054" t="str">
            <v/>
          </cell>
          <cell r="P5054"/>
          <cell r="Q5054"/>
          <cell r="R5054" t="str">
            <v/>
          </cell>
          <cell r="S5054" t="str">
            <v xml:space="preserve">This WA is an estimated cost to Replace Failed Metering PT
Approved by Transmission Failed Equipment
</v>
          </cell>
          <cell r="T5054" t="str">
            <v>This WA is an estimated cost to Replace Failed Metering PT
Approved by Transmission Failed Equipment</v>
          </cell>
          <cell r="U5054"/>
          <cell r="V5054" t="str">
            <v>Bettye Turner</v>
          </cell>
          <cell r="W5054"/>
          <cell r="X5054"/>
          <cell r="Y5054" t="str">
            <v>METRO EAST</v>
          </cell>
          <cell r="Z5054" t="str">
            <v>DALLAS</v>
          </cell>
          <cell r="AA5054" t="str">
            <v>DALLAS</v>
          </cell>
          <cell r="AB5054" t="str">
            <v>Station</v>
          </cell>
          <cell r="AC5054" t="str">
            <v>0000262</v>
          </cell>
          <cell r="AD5054" t="str">
            <v>Knights Branch POD</v>
          </cell>
          <cell r="AE5054" t="str">
            <v>In-Service</v>
          </cell>
          <cell r="AF5054" t="str">
            <v>Closed</v>
          </cell>
          <cell r="AG5054">
            <v>44908</v>
          </cell>
          <cell r="AH5054" t="str">
            <v>8702.48</v>
          </cell>
          <cell r="AI5054">
            <v>5546.97</v>
          </cell>
        </row>
        <row r="5055">
          <cell r="E5055" t="str">
            <v>0PT50407 -- PARKDALE  SWITCH : CAP BANK 13 REPLACED CAP BANK FAILED METERING CAP</v>
          </cell>
          <cell r="F5055" t="str">
            <v>PARKDALE  SWITCH : CAP BANK 13 REPLACED CAP BANK FAILED METERING CAP</v>
          </cell>
          <cell r="G5055" t="str">
            <v>Parkdale  Switch : Cap Bank 13 Replaced Cap Bank Failed Metering Cap</v>
          </cell>
          <cell r="H5055" t="str">
            <v>This WA is an estimated cost to Replace Cap Bank Failed Metering Cap</v>
          </cell>
          <cell r="I5055" t="str">
            <v>CMPC</v>
          </cell>
          <cell r="J5055"/>
          <cell r="K5055"/>
          <cell r="L5055" t="str">
            <v>217</v>
          </cell>
          <cell r="M5055" t="str">
            <v>Failed Substation Equip Replac</v>
          </cell>
          <cell r="N5055"/>
          <cell r="O5055" t="str">
            <v/>
          </cell>
          <cell r="P5055"/>
          <cell r="Q5055"/>
          <cell r="R5055" t="str">
            <v/>
          </cell>
          <cell r="S5055" t="str">
            <v xml:space="preserve">This WA is an estimated cost to Replace Cap Bank Failed Metering Cap @ Parkdale Switch
</v>
          </cell>
          <cell r="T5055" t="str">
            <v>This WA is an estimated cost to Replace Cap Bank Failed Metering Cap @ Parkdale Switch</v>
          </cell>
          <cell r="U5055"/>
          <cell r="V5055" t="str">
            <v>Martha Mata</v>
          </cell>
          <cell r="W5055"/>
          <cell r="X5055"/>
          <cell r="Y5055" t="str">
            <v>METRO EAST</v>
          </cell>
          <cell r="Z5055" t="str">
            <v>DALLAS</v>
          </cell>
          <cell r="AA5055" t="str">
            <v>DALLAS</v>
          </cell>
          <cell r="AB5055" t="str">
            <v>Station</v>
          </cell>
          <cell r="AC5055" t="str">
            <v>0000080</v>
          </cell>
          <cell r="AD5055" t="str">
            <v>Parkdale Transmission S/Sta.</v>
          </cell>
          <cell r="AE5055" t="str">
            <v>In-Service</v>
          </cell>
          <cell r="AF5055" t="str">
            <v>Closed</v>
          </cell>
          <cell r="AG5055">
            <v>44977</v>
          </cell>
          <cell r="AH5055" t="str">
            <v>7585.68</v>
          </cell>
          <cell r="AI5055">
            <v>5543.68</v>
          </cell>
        </row>
        <row r="5056">
          <cell r="E5056" t="str">
            <v>0PT48934 -- MORGAN CREEK - BIG SPRING SWITCH (69KV): REPLACE CROSS ARMS AND INSULATORS</v>
          </cell>
          <cell r="F5056" t="str">
            <v>MORGAN CREEK - BIG SPRING SWITCH (69KV): REPLACE CROSS ARMS AND INSULATORS</v>
          </cell>
          <cell r="G5056" t="str">
            <v>Morgan Creek - Big Spring Switch (69kV): Replace cross arms and insulators</v>
          </cell>
          <cell r="H5056" t="str">
            <v>This Work Authorization (WA) will cover the costs to replace cross arms and insulators on three frames between Westbrook and Morgan Creek on the Morgan Creek - Big Spring Switch (69kV) line
Frames 45/11 and 44/13
Remove: two (2) 9' wood cross arms, one (1) on each frame
Install: two (2) 9' fiberglass cross arms, one (1) on each frame
Remove: six (6) poly vertical insulators, three (3) on each frame
Install: six (6) poly vertical insulators, three (3) on each frame</v>
          </cell>
          <cell r="I5056" t="str">
            <v>CMPC</v>
          </cell>
          <cell r="J5056"/>
          <cell r="K5056"/>
          <cell r="L5056" t="str">
            <v>121</v>
          </cell>
          <cell r="M5056" t="str">
            <v>Crossarm Replacement</v>
          </cell>
          <cell r="N5056"/>
          <cell r="O5056" t="str">
            <v/>
          </cell>
          <cell r="P5056"/>
          <cell r="Q5056"/>
          <cell r="R5056" t="str">
            <v/>
          </cell>
          <cell r="S5056" t="str">
            <v xml:space="preserve">This Work Authorization (WA) will cover the costs to replace cross arms and insulators on three frames between Westbrook and Morgan Creek on the Morgan Creek - Big Spring Switch (69kV) lineFrames 45/11 and 44/13Remove: two (2) 9' wood cross arms, one (1) on each frameInstall: two (2) 9' fiberglass cross arms, one (1) on each frameRemove: six (6) poly vertical insulators, three (3) on each frameInstall: six (6) poly vertical insulators, three (3) on each frame
</v>
          </cell>
          <cell r="T5056" t="str">
            <v>This Work Authorization (WA) will cover the costs to replace cross arms and insulators on three frames between Westbrook and Morgan Creek on the Morgan Creek - Big Spring Switch (69kV) lineFrames 45/11 and 44/13Remove: two (2) 9' wood cross arms, one (1) on each frameInstall: two (2) 9' fiberglass cross arms, one (1) on each frameRemove: six (6) poly vertical insulators, three (3) on each frameInstall: six (6) poly vertical insulators, three (3) on each frame</v>
          </cell>
          <cell r="U5056"/>
          <cell r="V5056" t="str">
            <v>Teri Moran</v>
          </cell>
          <cell r="W5056"/>
          <cell r="X5056"/>
          <cell r="Y5056" t="str">
            <v>METRO WEST</v>
          </cell>
          <cell r="Z5056" t="str">
            <v>BIG SPRING</v>
          </cell>
          <cell r="AA5056" t="str">
            <v>BIG SPRING</v>
          </cell>
          <cell r="AB5056" t="str">
            <v>Line</v>
          </cell>
          <cell r="AC5056" t="str">
            <v>0007436</v>
          </cell>
          <cell r="AD5056" t="str">
            <v>Morgan Creek Ses - Big Spring</v>
          </cell>
          <cell r="AE5056" t="str">
            <v>In-Service</v>
          </cell>
          <cell r="AF5056" t="str">
            <v>Closed</v>
          </cell>
          <cell r="AG5056">
            <v>44858</v>
          </cell>
          <cell r="AH5056" t="str">
            <v>5264.96</v>
          </cell>
          <cell r="AI5056">
            <v>5538.59</v>
          </cell>
        </row>
        <row r="5057">
          <cell r="E5057" t="str">
            <v>0PT53857 -- BROWNWOOD TO DUBLIN 69KV: BROKEN CROSS ARM 16/16  - STORM DAMAGE   (TSP24001)</v>
          </cell>
          <cell r="F5057" t="str">
            <v>BROWNWOOD TO DUBLIN 69KV: BROKEN CROSS ARM 16/16  - STORM DAMAGE   (TSP24001)</v>
          </cell>
          <cell r="G5057" t="str">
            <v>Brownwood to Dublin 69kV: Broken Cross Arm 16/16  - Storm Damage   (TSP24001)</v>
          </cell>
          <cell r="H5057" t="str">
            <v>This WA will cover the cost of replacing a broken 12ft cross arm and 3 porcelain insulators on single pole 69kV structure 16/16 as detailed below.  
Storm Date - 1/8/2024
Structure 16/16:
Remove- one (1) 12ft Crossarm, three (3) porcelain insulators
Install- one (1) 12ft Crossarm, three (3) polymer insulators    
Revision: 3/19/24
Revised estimate to show correct storm date. - U915
Revision: 5/8/24
Revised to correct labor. - U915</v>
          </cell>
          <cell r="I5057" t="str">
            <v>CMPC</v>
          </cell>
          <cell r="J5057" t="str">
            <v>Failed Equipment and Storm Damage</v>
          </cell>
          <cell r="K5057" t="str">
            <v>BI 403_STORM DAMAGE</v>
          </cell>
          <cell r="L5057" t="str">
            <v>403</v>
          </cell>
          <cell r="M5057" t="str">
            <v>Storm Damage</v>
          </cell>
          <cell r="N5057"/>
          <cell r="O5057" t="str">
            <v/>
          </cell>
          <cell r="P5057"/>
          <cell r="Q5057"/>
          <cell r="R5057" t="str">
            <v/>
          </cell>
          <cell r="S5057" t="str">
            <v xml:space="preserve">This WA will cover the cost of replacing a broken 12ft cross arm and 3 porcelain insulators on single pole 69kV structure 16/16 as detailed below. Storm Date - 1/8/2023
Structure 16/16:Remove- one (1) 12ft Crossarm, three (3) porcelain insulatorsInstall- one (1) 12ft Crossarm, three (3) polymer insulators
</v>
          </cell>
          <cell r="T5057" t="str">
            <v>This WA will cover the cost of replacing a broken 12ft cross arm and 3 porcelain insulators on single pole 69kV structure 16/16 as detailed below. Storm Date - 1/8/2023
Structure 16/16:Remove- one (1) 12ft Crossarm, three (3) porcelain insulatorsInstall- one (1) 12ft Crossarm, three (3) polymer insulators</v>
          </cell>
          <cell r="U5057"/>
          <cell r="V5057" t="str">
            <v>Annmarie Yezierski</v>
          </cell>
          <cell r="W5057"/>
          <cell r="X5057" t="str">
            <v>David Luna</v>
          </cell>
          <cell r="Y5057" t="str">
            <v>SOUTHEAST</v>
          </cell>
          <cell r="Z5057" t="str">
            <v>GLEN ROSE</v>
          </cell>
          <cell r="AA5057" t="str">
            <v>COMANCHE</v>
          </cell>
          <cell r="AB5057" t="str">
            <v>Line</v>
          </cell>
          <cell r="AC5057" t="str">
            <v>0400329</v>
          </cell>
          <cell r="AD5057" t="str">
            <v>Brownwood-Dublin</v>
          </cell>
          <cell r="AE5057" t="str">
            <v>In-Service</v>
          </cell>
          <cell r="AF5057" t="str">
            <v>Closed</v>
          </cell>
          <cell r="AG5057">
            <v>45421</v>
          </cell>
          <cell r="AH5057" t="str">
            <v>35348.5</v>
          </cell>
          <cell r="AI5057">
            <v>5527.18</v>
          </cell>
        </row>
        <row r="5058">
          <cell r="E5058" t="str">
            <v>0PT55052 -- LAVENDER SW - PARKDALE SW 138KV: GROUND LINE MAINTENANCE FOR 42 POLES</v>
          </cell>
          <cell r="F5058" t="str">
            <v>LAVENDER SW - PARKDALE SW 138KV: GROUND LINE MAINTENANCE FOR 42 POLES</v>
          </cell>
          <cell r="G5058" t="str">
            <v>Lavender Sw - Parkdale Sw 138kV: Ground Line maintenance for 42 poles</v>
          </cell>
          <cell r="H5058" t="str">
            <v>This WA will cover the cost of ground line maintenance for 42 poles:
65 - 3
70 - 5
80 - 33
85 - 1
Revision 11/19/2024: Additional internal and fumigation treatment for pests</v>
          </cell>
          <cell r="I5058" t="str">
            <v>CMPC</v>
          </cell>
          <cell r="J5058" t="str">
            <v>Equipment Support and Programmatic Equipment Upgrades</v>
          </cell>
          <cell r="K5058" t="str">
            <v>BI 223_GROUND LINE MAINTENANCE</v>
          </cell>
          <cell r="L5058" t="str">
            <v>223</v>
          </cell>
          <cell r="M5058" t="str">
            <v>Ground Line Maintenance</v>
          </cell>
          <cell r="N5058"/>
          <cell r="O5058" t="str">
            <v/>
          </cell>
          <cell r="P5058"/>
          <cell r="Q5058"/>
          <cell r="R5058" t="str">
            <v/>
          </cell>
          <cell r="S5058" t="str">
            <v xml:space="preserve">This WA will cover the cost of ground line maintenance for 42 poles:65 - 370 - 580 - 3385 - 1
</v>
          </cell>
          <cell r="T5058" t="str">
            <v>This WA will cover the cost of ground line maintenance for 42 poles:65 - 370 - 580 - 3385 - 1</v>
          </cell>
          <cell r="U5058"/>
          <cell r="V5058" t="str">
            <v>Carissa Hilliard</v>
          </cell>
          <cell r="W5058" t="str">
            <v>Patrick Prevost</v>
          </cell>
          <cell r="X5058" t="str">
            <v>Barry Hance</v>
          </cell>
          <cell r="Y5058" t="str">
            <v>METRO EAST</v>
          </cell>
          <cell r="Z5058" t="str">
            <v>FORNEY</v>
          </cell>
          <cell r="AA5058" t="str">
            <v>FORNEY</v>
          </cell>
          <cell r="AB5058" t="str">
            <v>Line</v>
          </cell>
          <cell r="AC5058" t="str">
            <v>0000434</v>
          </cell>
          <cell r="AD5058" t="str">
            <v>Southside Wastewtr Treatmnt Pl</v>
          </cell>
          <cell r="AE5058" t="str">
            <v>In-Service</v>
          </cell>
          <cell r="AF5058" t="str">
            <v>Constr. Complete, Chargeable</v>
          </cell>
          <cell r="AG5058">
            <v>45629</v>
          </cell>
          <cell r="AH5058" t="str">
            <v>3714.25</v>
          </cell>
          <cell r="AI5058">
            <v>5521.85</v>
          </cell>
        </row>
        <row r="5059">
          <cell r="E5059" t="str">
            <v>0PT54887 -- ARGYLE SWITCH : INSTALL A 10' STEEL CONTAINER FOR STATION CAPACITORS: T. KOESLER</v>
          </cell>
          <cell r="F5059" t="str">
            <v>ARGYLE SWITCH : INSTALL A 10' STEEL CONTAINER FOR STATION CAPACITORS: T. KOESLER</v>
          </cell>
          <cell r="G5059" t="str">
            <v>Argyle Switch : Install a 10' Steel Container for Station Capacitors: T. Koesler</v>
          </cell>
          <cell r="H5059" t="str">
            <v>This WA is to cover the cost to Install a 10' Steel Container for Station Capacitors</v>
          </cell>
          <cell r="I5059" t="str">
            <v>CMPC</v>
          </cell>
          <cell r="J5059" t="str">
            <v>Region Reactive</v>
          </cell>
          <cell r="K5059" t="str">
            <v>BI 211_REGION REACTIVE MAINTENANCE</v>
          </cell>
          <cell r="L5059" t="str">
            <v>211</v>
          </cell>
          <cell r="M5059" t="str">
            <v>Region Miscellaneous</v>
          </cell>
          <cell r="N5059"/>
          <cell r="O5059" t="str">
            <v/>
          </cell>
          <cell r="P5059"/>
          <cell r="Q5059"/>
          <cell r="R5059" t="str">
            <v/>
          </cell>
          <cell r="S5059" t="str">
            <v xml:space="preserve">This WA is to cover the cost to Install a 10' Steel Container for Station Capacitors
</v>
          </cell>
          <cell r="T5059" t="str">
            <v>This WA is to cover the cost to Install a 10' Steel Container for Station Capacitors</v>
          </cell>
          <cell r="U5059"/>
          <cell r="V5059" t="str">
            <v>Marissa Cassidy</v>
          </cell>
          <cell r="W5059"/>
          <cell r="X5059" t="str">
            <v>Miguel Ortega</v>
          </cell>
          <cell r="Y5059" t="str">
            <v>METRO WEST</v>
          </cell>
          <cell r="Z5059" t="str">
            <v>FORT WORTH</v>
          </cell>
          <cell r="AA5059" t="str">
            <v>FORT WORTH</v>
          </cell>
          <cell r="AB5059" t="str">
            <v>Station</v>
          </cell>
          <cell r="AC5059" t="str">
            <v>0301420</v>
          </cell>
          <cell r="AD5059" t="str">
            <v>Argyle,138Kv</v>
          </cell>
          <cell r="AE5059" t="str">
            <v>In-Service</v>
          </cell>
          <cell r="AF5059" t="str">
            <v>Closed</v>
          </cell>
          <cell r="AG5059">
            <v>45498</v>
          </cell>
          <cell r="AH5059" t="str">
            <v>11336.39</v>
          </cell>
          <cell r="AI5059">
            <v>5475.79</v>
          </cell>
        </row>
        <row r="5060">
          <cell r="E5060" t="str">
            <v>0PT48661 -- DUBLIN SUBSTATION 25KV : DECOMMISSION CAP BANK</v>
          </cell>
          <cell r="F5060" t="str">
            <v>DUBLIN SUBSTATION 25KV : DECOMMISSION CAP BANK</v>
          </cell>
          <cell r="G5060" t="str">
            <v>Dublin Substation 25kV : Decommission Cap Bank</v>
          </cell>
          <cell r="H5060" t="str">
            <v>This WA is to decommission the 25kV capacitor bank at Dublin Substation. Per conceptual design and distribution planning the capacitor banks are no longer needed.       
This is a RETIREMENT ONLY WA.
12/7/2022
Revised Labor Estimate. - U915</v>
          </cell>
          <cell r="I5060" t="str">
            <v>CMPC</v>
          </cell>
          <cell r="J5060"/>
          <cell r="K5060"/>
          <cell r="L5060" t="str">
            <v>211</v>
          </cell>
          <cell r="M5060" t="str">
            <v>Region Miscellaneous</v>
          </cell>
          <cell r="N5060"/>
          <cell r="O5060" t="str">
            <v/>
          </cell>
          <cell r="P5060"/>
          <cell r="Q5060"/>
          <cell r="R5060" t="str">
            <v/>
          </cell>
          <cell r="S5060" t="str">
            <v xml:space="preserve">This WA is to decommission the 25kV capacitor bank at Dublin Substation. Per conceptual design and distribution planning the capacitor banks are no longer needed.
This is a RETIRMENT ONLY WA.
</v>
          </cell>
          <cell r="T5060" t="str">
            <v>This WA is to decommission the 25kV capacitor bank at Dublin Substation. Per conceptual design and distribution planning the capacitor banks are no longer needed.
This is a RETIRMENT ONLY WA.</v>
          </cell>
          <cell r="U5060"/>
          <cell r="V5060" t="str">
            <v>Annmarie Yezierski</v>
          </cell>
          <cell r="W5060"/>
          <cell r="X5060"/>
          <cell r="Y5060" t="str">
            <v>SOUTHEAST</v>
          </cell>
          <cell r="Z5060" t="str">
            <v>GLEN ROSE</v>
          </cell>
          <cell r="AA5060" t="str">
            <v>COMANCHE</v>
          </cell>
          <cell r="AB5060" t="str">
            <v>Station</v>
          </cell>
          <cell r="AC5060" t="str">
            <v>0501428</v>
          </cell>
          <cell r="AD5060" t="str">
            <v>Dublin,138Kv</v>
          </cell>
          <cell r="AE5060" t="str">
            <v>In-Service</v>
          </cell>
          <cell r="AF5060" t="str">
            <v>Closed</v>
          </cell>
          <cell r="AG5060">
            <v>44904</v>
          </cell>
          <cell r="AH5060" t="str">
            <v>14497</v>
          </cell>
          <cell r="AI5060">
            <v>5468.1</v>
          </cell>
        </row>
        <row r="5061">
          <cell r="E5061" t="str">
            <v>0PT49163 -- PALESTINE SOUTH SUB : REPLACE B/O LTC CONTROLLER ON XFMR #2</v>
          </cell>
          <cell r="F5061" t="str">
            <v>PALESTINE SOUTH SUB : REPLACE B/O LTC CONTROLLER ON XFMR #2</v>
          </cell>
          <cell r="G5061" t="str">
            <v>Palestine South Sub : Replace B/O LTC controller on XFMR #2</v>
          </cell>
          <cell r="H5061" t="str">
            <v>WA created for the replacement of B/O LTC controller on transformer #2 at Palestine South substation.</v>
          </cell>
          <cell r="I5061" t="str">
            <v>CMPC</v>
          </cell>
          <cell r="J5061"/>
          <cell r="K5061"/>
          <cell r="L5061" t="str">
            <v>211</v>
          </cell>
          <cell r="M5061" t="str">
            <v>Region Miscellaneous</v>
          </cell>
          <cell r="N5061"/>
          <cell r="O5061" t="str">
            <v/>
          </cell>
          <cell r="P5061"/>
          <cell r="Q5061"/>
          <cell r="R5061" t="str">
            <v/>
          </cell>
          <cell r="S5061" t="str">
            <v xml:space="preserve">WA created for the replacement of B/O LTC controller on transformer #2 at Palestine South substation.
</v>
          </cell>
          <cell r="T5061" t="str">
            <v>WA created for the replacement of B/O LTC controller on transformer #2 at Palestine South substation.</v>
          </cell>
          <cell r="U5061"/>
          <cell r="V5061" t="str">
            <v>Stephen Harris</v>
          </cell>
          <cell r="W5061"/>
          <cell r="X5061"/>
          <cell r="Y5061" t="str">
            <v>SOUTHEAST</v>
          </cell>
          <cell r="Z5061" t="str">
            <v>PALESTINE</v>
          </cell>
          <cell r="AA5061" t="str">
            <v>PALESTINE</v>
          </cell>
          <cell r="AB5061" t="str">
            <v>Station</v>
          </cell>
          <cell r="AC5061" t="str">
            <v>0201413</v>
          </cell>
          <cell r="AD5061" t="str">
            <v>Palestine, South 138Kv</v>
          </cell>
          <cell r="AE5061" t="str">
            <v>In-Service</v>
          </cell>
          <cell r="AF5061" t="str">
            <v>Closed</v>
          </cell>
          <cell r="AG5061">
            <v>45077</v>
          </cell>
          <cell r="AH5061" t="str">
            <v>5849.7</v>
          </cell>
          <cell r="AI5061">
            <v>5460.49</v>
          </cell>
        </row>
        <row r="5062">
          <cell r="E5062" t="str">
            <v>0PT53010 -- EAST LEVEE SWITCH :  WEST BUS REPLACE THREE 138KV LIGHTNING ARRESTORS</v>
          </cell>
          <cell r="F5062" t="str">
            <v>EAST LEVEE SWITCH :  WEST BUS REPLACE THREE 138KV LIGHTNING ARRESTORS</v>
          </cell>
          <cell r="G5062" t="str">
            <v>EAST LEVEE Switch :  West Bus Replace Three 138kV Lightning Arrestors</v>
          </cell>
          <cell r="H5062" t="str">
            <v>This WA is an estimated cost to replace replace existing (3 each) Porcelain Surge arrestors with Polymer Surge Arrestors on 138 kV West Bus
Retirement: 476086 (3)
To be removed: Three Porcelain Lightning Arrestors
To be installed: Three Polymer Lightning Arrestors (TSN 476086)
2/6/24- Revised overestimated labor
 BI 217 APPROVED  CLIFF ODOM</v>
          </cell>
          <cell r="I5062" t="str">
            <v>CMPC</v>
          </cell>
          <cell r="J5062"/>
          <cell r="K5062"/>
          <cell r="L5062" t="str">
            <v>217</v>
          </cell>
          <cell r="M5062" t="str">
            <v>Failed Substation Equip Replac</v>
          </cell>
          <cell r="N5062"/>
          <cell r="O5062" t="str">
            <v/>
          </cell>
          <cell r="P5062"/>
          <cell r="Q5062"/>
          <cell r="R5062" t="str">
            <v/>
          </cell>
          <cell r="S5062" t="str">
            <v xml:space="preserve">This WA is an estimated cost to replace replace existing (3 each) Porcelain Surge arrestors with Polymer Surge Arrestors on 138 kV West Bus
Retirement: 476086 (3)
To be removed: Three Porcelain Lightning ArrestorsTo be installed: Three Polymer Lightning Arrestors (TSN 476086)
BI 217 APPROVED CLIFF ODOM
</v>
          </cell>
          <cell r="T5062" t="str">
            <v>This WA is an estimated cost to replace replace existing (3 each) Porcelain Surge arrestors with Polymer Surge Arrestors on 138 kV West Bus
Retirement: 476086 (3)
To be removed: Three Porcelain Lightning ArrestorsTo be installed: Three Polymer Lightning Arrestors (TSN 476086)
BI 217 APPROVED CLIFF ODOM</v>
          </cell>
          <cell r="U5062"/>
          <cell r="V5062" t="str">
            <v>Martha Mata</v>
          </cell>
          <cell r="W5062"/>
          <cell r="X5062" t="str">
            <v>Barry Hance</v>
          </cell>
          <cell r="Y5062" t="str">
            <v>METRO EAST</v>
          </cell>
          <cell r="Z5062" t="str">
            <v>DALLAS</v>
          </cell>
          <cell r="AA5062" t="str">
            <v>DALLAS</v>
          </cell>
          <cell r="AB5062" t="str">
            <v>Station</v>
          </cell>
          <cell r="AC5062" t="str">
            <v>0000060</v>
          </cell>
          <cell r="AD5062" t="str">
            <v>East Levee Transmission S/S</v>
          </cell>
          <cell r="AE5062" t="str">
            <v>In-Service</v>
          </cell>
          <cell r="AF5062" t="str">
            <v>Closed</v>
          </cell>
          <cell r="AG5062">
            <v>45286</v>
          </cell>
          <cell r="AH5062" t="str">
            <v>23287.23</v>
          </cell>
          <cell r="AI5062">
            <v>5460.34</v>
          </cell>
        </row>
        <row r="5063">
          <cell r="E5063" t="str">
            <v>0PT51503 -- PLANO COMMUNICATIONS PKWY SUB : REPLACE FAILED PT'S ON TRANSFORMER #1 &amp; 2</v>
          </cell>
          <cell r="F5063" t="str">
            <v>PLANO COMMUNICATIONS PKWY SUB : REPLACE FAILED PT'S ON TRANSFORMER #1 &amp; 2</v>
          </cell>
          <cell r="G5063" t="str">
            <v>Plano Communications Pkwy Sub : Replace Failed PT's on Transformer #1 &amp; 2</v>
          </cell>
          <cell r="H5063" t="str">
            <v>This Work Authorization (WA) will cover the cost for replacing two failed Potential Transformers. One on Transformer #1 and one on Transformer #2.
*Peter Babcock authorizes use of BI 217.</v>
          </cell>
          <cell r="I5063" t="str">
            <v>CMPC</v>
          </cell>
          <cell r="J5063"/>
          <cell r="K5063"/>
          <cell r="L5063" t="str">
            <v>217</v>
          </cell>
          <cell r="M5063" t="str">
            <v>Failed Substation Equip Replac</v>
          </cell>
          <cell r="N5063"/>
          <cell r="O5063" t="str">
            <v/>
          </cell>
          <cell r="P5063"/>
          <cell r="Q5063"/>
          <cell r="R5063" t="str">
            <v/>
          </cell>
          <cell r="S5063" t="str">
            <v xml:space="preserve">This Work Authorization (WA) will cover the cost for replacing two failed Potential Transformers. One on Transformer #1 and one on Transformer #2.
*Peter Babcock authorizes use of BI 217.
</v>
          </cell>
          <cell r="T5063" t="str">
            <v>This Work Authorization (WA) will cover the cost for replacing two failed Potential Transformers. One on Transformer #1 and one on Transformer #2.
*Peter Babcock authorizes use of BI 217.</v>
          </cell>
          <cell r="U5063"/>
          <cell r="V5063" t="str">
            <v>Samantha Bogusch</v>
          </cell>
          <cell r="W5063" t="str">
            <v>Tyler Peasley</v>
          </cell>
          <cell r="X5063"/>
          <cell r="Y5063" t="str">
            <v>METRO EAST</v>
          </cell>
          <cell r="Z5063" t="str">
            <v>NORTH DALLAS</v>
          </cell>
          <cell r="AA5063" t="str">
            <v>NORTH DALLAS</v>
          </cell>
          <cell r="AB5063" t="str">
            <v>Station</v>
          </cell>
          <cell r="AC5063" t="str">
            <v>0101634</v>
          </cell>
          <cell r="AD5063" t="str">
            <v>Communications Parkway 138-25</v>
          </cell>
          <cell r="AE5063" t="str">
            <v>In-Service</v>
          </cell>
          <cell r="AF5063" t="str">
            <v>Closed</v>
          </cell>
          <cell r="AG5063">
            <v>45099</v>
          </cell>
          <cell r="AH5063" t="str">
            <v>10020.95</v>
          </cell>
          <cell r="AI5063">
            <v>5460.28</v>
          </cell>
        </row>
        <row r="5064">
          <cell r="E5064" t="str">
            <v>0PT55927 -- CORSICANA SUB - RICE SUB 69 KV LINE : REPLACE BROKE CROSS-ARM AT #14/10</v>
          </cell>
          <cell r="F5064" t="str">
            <v>CORSICANA SUB - RICE SUB 69 KV LINE : REPLACE BROKE CROSS-ARM AT #14/10</v>
          </cell>
          <cell r="G5064" t="str">
            <v>Corsicana Sub - Rice Sub 69 kV Line : Replace broke cross-arm at #14/10</v>
          </cell>
          <cell r="H5064" t="str">
            <v>This WA covers replacement of one cross-arm and 3 insulators on the idle Corsicana-Rice 69kv line at Frame #14/10. This idle line is underbuild on the Corsicana-Montfort 138kv line.
Frame #14/10
Retire
1 69kv wood cross-arm
3 69kv porcelain insulators
Install
3 138kv polymer sidemount insulators</v>
          </cell>
          <cell r="I5064" t="str">
            <v>CMPC</v>
          </cell>
          <cell r="J5064" t="str">
            <v>Region Reactive</v>
          </cell>
          <cell r="K5064" t="str">
            <v>BI 121_CROSSARM REPLACEMENTS</v>
          </cell>
          <cell r="L5064" t="str">
            <v>121</v>
          </cell>
          <cell r="M5064" t="str">
            <v>Crossarm Replacement</v>
          </cell>
          <cell r="N5064"/>
          <cell r="O5064" t="str">
            <v/>
          </cell>
          <cell r="P5064"/>
          <cell r="Q5064"/>
          <cell r="R5064" t="str">
            <v/>
          </cell>
          <cell r="S5064" t="str">
            <v xml:space="preserve">This WA covers replacement of one cross-arm and 3 insulators on the idle Corsicana-Rice 69kv line at Frame #14/10. This idle line is underbuild on the Corsicana-Montfort 138kv line.
Frame #14/10
Retire1 69kv wood cross-arm3 69kv porcelain insulators
Install3 138kv polymer sidemount insulators
</v>
          </cell>
          <cell r="T5064" t="str">
            <v>This WA covers replacement of one cross-arm and 3 insulators on the idle Corsicana-Rice 69kv line at Frame #14/10. This idle line is underbuild on the Corsicana-Montfort 138kv line.
Frame #14/10
Retire1 69kv wood cross-arm3 69kv porcelain insulators
Install3 138kv polymer sidemount insulators</v>
          </cell>
          <cell r="U5064"/>
          <cell r="V5064" t="str">
            <v>Jonathan Bauer</v>
          </cell>
          <cell r="W5064"/>
          <cell r="X5064" t="str">
            <v>David Luna</v>
          </cell>
          <cell r="Y5064" t="str">
            <v>SOUTHEAST</v>
          </cell>
          <cell r="Z5064" t="str">
            <v>WACO</v>
          </cell>
          <cell r="AA5064" t="str">
            <v>CORSICANA</v>
          </cell>
          <cell r="AB5064" t="str">
            <v>Line</v>
          </cell>
          <cell r="AC5064" t="str">
            <v>0100306</v>
          </cell>
          <cell r="AD5064" t="str">
            <v>Ferris-Corsicana</v>
          </cell>
          <cell r="AE5064" t="str">
            <v>In-Service</v>
          </cell>
          <cell r="AF5064" t="str">
            <v>Constr. Complete, No Charges</v>
          </cell>
          <cell r="AG5064">
            <v>45547</v>
          </cell>
          <cell r="AH5064" t="str">
            <v>6960.3</v>
          </cell>
          <cell r="AI5064">
            <v>5458.67</v>
          </cell>
        </row>
        <row r="5065">
          <cell r="E5065" t="str">
            <v>0PT49549 -- HANDLEY  SWITCH - LIGGETT SWITCH 138 KV LINE : INSTALL PIPE FENCE TO BLOCK ACCESS TO ROW  T. BISHOP</v>
          </cell>
          <cell r="F5065" t="str">
            <v>HANDLEY  SWITCH - LIGGETT SWITCH 138 KV LINE : INSTALL PIPE FENCE TO BLOCK ACCESS TO ROW  T. BISHOP</v>
          </cell>
          <cell r="G5065" t="str">
            <v>Handley  Switch - Liggett Switch 138 kV Line : Install pipe fence to block access to ROW  T. Bishop</v>
          </cell>
          <cell r="H5065" t="str">
            <v>This WA will cover the cost to install pipe fencing to block access to ROW. This is near Randol Mill Rd.
L&amp;C Construction will provide all the Material and Labor.</v>
          </cell>
          <cell r="I5065" t="str">
            <v>CMPC</v>
          </cell>
          <cell r="J5065"/>
          <cell r="K5065"/>
          <cell r="L5065" t="str">
            <v>211</v>
          </cell>
          <cell r="M5065" t="str">
            <v>Region Miscellaneous</v>
          </cell>
          <cell r="N5065"/>
          <cell r="O5065" t="str">
            <v/>
          </cell>
          <cell r="P5065"/>
          <cell r="Q5065"/>
          <cell r="R5065" t="str">
            <v/>
          </cell>
          <cell r="S5065" t="str">
            <v xml:space="preserve">This WA will cover the cost to install pipe fencing to block access to ROW and prevent illegal dumping. This is near Randol Mill Rd.
LC Construction will provide all the Material and Labor.
</v>
          </cell>
          <cell r="T5065" t="str">
            <v>This WA will cover the cost to install pipe fencing to block access to ROW and prevent illegal dumping. This is near Randol Mill Rd.
LC Construction will provide all the Material and Labor.</v>
          </cell>
          <cell r="U5065"/>
          <cell r="V5065" t="str">
            <v>Marissa Cassidy</v>
          </cell>
          <cell r="W5065"/>
          <cell r="X5065"/>
          <cell r="Y5065" t="str">
            <v>METRO WEST</v>
          </cell>
          <cell r="Z5065" t="str">
            <v>FORT WORTH</v>
          </cell>
          <cell r="AA5065" t="str">
            <v>FORT WORTH</v>
          </cell>
          <cell r="AB5065" t="str">
            <v>Line</v>
          </cell>
          <cell r="AC5065" t="str">
            <v>0007135</v>
          </cell>
          <cell r="AD5065" t="str">
            <v>Handley - Liggett (South) 138K</v>
          </cell>
          <cell r="AE5065" t="str">
            <v>In-Service</v>
          </cell>
          <cell r="AF5065" t="str">
            <v>Closed</v>
          </cell>
          <cell r="AG5065">
            <v>44853</v>
          </cell>
          <cell r="AH5065" t="str">
            <v>5681.46</v>
          </cell>
          <cell r="AI5065">
            <v>5448.73</v>
          </cell>
        </row>
        <row r="5066">
          <cell r="E5066" t="str">
            <v>0PT52159 -- COTTONFIELD SUB 138KV: REPLACE FAILED PT</v>
          </cell>
          <cell r="F5066" t="str">
            <v>COTTONFIELD SUB 138KV: REPLACE FAILED PT</v>
          </cell>
          <cell r="G5066" t="str">
            <v>Cottonfield Sub 138kV: Replace Failed PT</v>
          </cell>
          <cell r="H5066" t="str">
            <v>This Work Authorization (WA) will cover the cost to replace a failed PT at Cottonfield Sub 138kV.
Cliff Odom approved use of BI217
Revision 09/27/23 AD
- Reduced Oncor labor, initial estimate too high for job</v>
          </cell>
          <cell r="I5066" t="str">
            <v>CMPC</v>
          </cell>
          <cell r="J5066"/>
          <cell r="K5066"/>
          <cell r="L5066" t="str">
            <v>217</v>
          </cell>
          <cell r="M5066" t="str">
            <v>Failed Substation Equip Replac</v>
          </cell>
          <cell r="N5066"/>
          <cell r="O5066" t="str">
            <v/>
          </cell>
          <cell r="P5066"/>
          <cell r="Q5066"/>
          <cell r="R5066" t="str">
            <v/>
          </cell>
          <cell r="S5066" t="str">
            <v xml:space="preserve">This Work Authorization (WA) will cover the cost to replace a failed PT at Cottonfield Sub 138kV.
Cliff Odom approved use of BI217
</v>
          </cell>
          <cell r="T5066" t="str">
            <v>This Work Authorization (WA) will cover the cost to replace a failed PT at Cottonfield Sub 138kV.
Cliff Odom approved use of BI217</v>
          </cell>
          <cell r="U5066"/>
          <cell r="V5066" t="str">
            <v>Angie Edwards</v>
          </cell>
          <cell r="W5066"/>
          <cell r="X5066" t="str">
            <v>Miguel Ortega</v>
          </cell>
          <cell r="Y5066" t="str">
            <v>METRO WEST</v>
          </cell>
          <cell r="Z5066" t="str">
            <v>ODESSA</v>
          </cell>
          <cell r="AA5066" t="str">
            <v>ODESSA</v>
          </cell>
          <cell r="AB5066" t="str">
            <v>Station</v>
          </cell>
          <cell r="AC5066" t="str">
            <v>0005660</v>
          </cell>
          <cell r="AD5066" t="str">
            <v>Cottonfield Sub</v>
          </cell>
          <cell r="AE5066" t="str">
            <v>In-Service</v>
          </cell>
          <cell r="AF5066" t="str">
            <v>Closed</v>
          </cell>
          <cell r="AG5066">
            <v>45208</v>
          </cell>
          <cell r="AH5066" t="str">
            <v>9152.48</v>
          </cell>
          <cell r="AI5066">
            <v>5447.95</v>
          </cell>
        </row>
        <row r="5067">
          <cell r="E5067" t="str">
            <v>0PT52225 -- EDGECLIFF SUB : REPLACE FAILED PT 25KV ON #3 (PHASE B)</v>
          </cell>
          <cell r="F5067" t="str">
            <v>EDGECLIFF SUB : REPLACE FAILED PT 25KV ON #3 (PHASE B)</v>
          </cell>
          <cell r="G5067" t="str">
            <v>Edgecliff Sub : Replace Failed PT 25Kv on #3 (Phase B)</v>
          </cell>
          <cell r="H5067" t="str">
            <v>This WA is to cover the cost of Replace Failed PT 25Kv on #3 (Phase B)
Budget Item: 217 was approved by Cliff Odom on 6.27.23
*Over Estimated time it would take to complete job.</v>
          </cell>
          <cell r="I5067" t="str">
            <v>CMPC</v>
          </cell>
          <cell r="J5067"/>
          <cell r="K5067"/>
          <cell r="L5067" t="str">
            <v>217</v>
          </cell>
          <cell r="M5067" t="str">
            <v>Failed Substation Equip Replac</v>
          </cell>
          <cell r="N5067"/>
          <cell r="O5067" t="str">
            <v/>
          </cell>
          <cell r="P5067"/>
          <cell r="Q5067"/>
          <cell r="R5067" t="str">
            <v/>
          </cell>
          <cell r="S5067" t="str">
            <v xml:space="preserve">This WA is to cover the cost of Replace Failed PT 25Kv on #3 (Phase B)
Budget Item: 217 was approved by Cliff Odom on 6.27.23
</v>
          </cell>
          <cell r="T5067" t="str">
            <v>This WA is to cover the cost of Replace Failed PT 25Kv on #3 (Phase B)
Budget Item: 217 was approved by Cliff Odom on 6.27.23</v>
          </cell>
          <cell r="U5067"/>
          <cell r="V5067" t="str">
            <v>Marissa Cassidy</v>
          </cell>
          <cell r="W5067"/>
          <cell r="X5067"/>
          <cell r="Y5067" t="str">
            <v>METRO WEST</v>
          </cell>
          <cell r="Z5067" t="str">
            <v>FORT WORTH</v>
          </cell>
          <cell r="AA5067" t="str">
            <v>FORT WORTH</v>
          </cell>
          <cell r="AB5067" t="str">
            <v>Station</v>
          </cell>
          <cell r="AC5067" t="str">
            <v>0005222</v>
          </cell>
          <cell r="AD5067" t="str">
            <v>Edgecliff 138-12.5Kv</v>
          </cell>
          <cell r="AE5067" t="str">
            <v>In-Service</v>
          </cell>
          <cell r="AF5067" t="str">
            <v>Closed</v>
          </cell>
          <cell r="AG5067">
            <v>45184</v>
          </cell>
          <cell r="AH5067" t="str">
            <v>10818.52</v>
          </cell>
          <cell r="AI5067">
            <v>5446.29</v>
          </cell>
        </row>
        <row r="5068">
          <cell r="E5068" t="str">
            <v>0PT50338 -- SHERRY / LIGGETT  SWITCH : CONSTRUCT PIPE FENCE, 2 3/8 TOP RAIL WITH GATE TO PREVENT UNAUTHORIZED VEHICULAR TRAFFIC IN ROW</v>
          </cell>
          <cell r="F5068" t="str">
            <v>SHERRY / LIGGETT  SWITCH : CONSTRUCT PIPE FENCE, 2 3/8 TOP RAIL WITH GATE TO PREVENT UNAUTHORIZED VEHICULAR TRAFFIC IN ROW</v>
          </cell>
          <cell r="G5068" t="str">
            <v>Sherry / Liggett  Switch : Construct Pipe Fence, 2 3/8 Top Rail with Gate to Prevent Unauthorized Vehicular Traffic in ROW</v>
          </cell>
          <cell r="H5068" t="str">
            <v>This WA will cover the cost to construct a new pipe fence. Across from Watson
L&amp;C Construction will be providing all material &amp; labor.</v>
          </cell>
          <cell r="I5068" t="str">
            <v>CMPC</v>
          </cell>
          <cell r="J5068"/>
          <cell r="K5068"/>
          <cell r="L5068" t="str">
            <v>211</v>
          </cell>
          <cell r="M5068" t="str">
            <v>Region Miscellaneous</v>
          </cell>
          <cell r="N5068"/>
          <cell r="O5068" t="str">
            <v/>
          </cell>
          <cell r="P5068"/>
          <cell r="Q5068"/>
          <cell r="R5068" t="str">
            <v/>
          </cell>
          <cell r="S5068" t="str">
            <v xml:space="preserve">This WA will cover the cost toConstruct a new Pipe Fence. Across from Watson
LC Construction will be providing all material  labor.
</v>
          </cell>
          <cell r="T5068" t="str">
            <v>This WA will cover the cost toConstruct a new Pipe Fence. Across from Watson
LC Construction will be providing all material  labor.</v>
          </cell>
          <cell r="U5068"/>
          <cell r="V5068" t="str">
            <v>Marissa Cassidy</v>
          </cell>
          <cell r="W5068"/>
          <cell r="X5068"/>
          <cell r="Y5068" t="str">
            <v>METRO WEST</v>
          </cell>
          <cell r="Z5068" t="str">
            <v>FORT WORTH</v>
          </cell>
          <cell r="AA5068" t="str">
            <v>FORT WORTH</v>
          </cell>
          <cell r="AB5068" t="str">
            <v>Station</v>
          </cell>
          <cell r="AC5068" t="str">
            <v>0005410</v>
          </cell>
          <cell r="AD5068" t="str">
            <v>Sherry 345/138-12.5KV</v>
          </cell>
          <cell r="AE5068" t="str">
            <v>In-Service</v>
          </cell>
          <cell r="AF5068" t="str">
            <v>Closed</v>
          </cell>
          <cell r="AG5068">
            <v>44916</v>
          </cell>
          <cell r="AH5068" t="str">
            <v>6717.13</v>
          </cell>
          <cell r="AI5068">
            <v>5444.5</v>
          </cell>
        </row>
        <row r="5069">
          <cell r="E5069" t="str">
            <v>0PT52755 -- REXALL SWITCH - GENERAL TIRE SWITCH 138 KV LINE : RETIREMENT ONLY</v>
          </cell>
          <cell r="F5069" t="str">
            <v>REXALL SWITCH - GENERAL TIRE SWITCH 138 KV LINE : RETIREMENT ONLY</v>
          </cell>
          <cell r="G5069" t="str">
            <v>Rexall Switch - General Tire Switch 138 kV Line : Retirement only</v>
          </cell>
          <cell r="H5069" t="str">
            <v>Remove the existing double circuit lattice towers, conductor and shield wires of the 138kV transmission line:  4 lattice structure and 0.47 miles of 636 KCM "Grosbeak" conductor and shield wires.</v>
          </cell>
          <cell r="I5069" t="str">
            <v>CMPC</v>
          </cell>
          <cell r="J5069" t="str">
            <v>CMPC Upgrade Program - Lines, Stations, &amp; Substations</v>
          </cell>
          <cell r="K5069" t="str">
            <v>BI 227_CMPC Rebuild Lines</v>
          </cell>
          <cell r="L5069" t="str">
            <v>227</v>
          </cell>
          <cell r="M5069" t="str">
            <v>CMPC Rebuild Lines</v>
          </cell>
          <cell r="N5069" t="str">
            <v>R8528</v>
          </cell>
          <cell r="O5069" t="str">
            <v>Circuit miles: 40.7
Capability: 2569 A or greater
Terminal equipment minimum capability: 3200 A
Rebuild the 40.7-mile Wolf Switch - General Tire Switch - Odessa EHV Switch 138 kV Line on double-circuit structures with one circuit in place using a conductor rated 2569 A or greater  and remove the 15 ohm series reactor at Wolf Switch. Upgrade all line terminal and associated equipment to meet or exceed 3200 A.
Note: This project will require RPG review and must be coordinated with R8610 Weddell 138 kV Point of Delivery and R8612 Sandhills Tap - Sandhills 138 kV Line Section. The need to rebuild the Wolf Switch - General Tire Switch 138 kV Line is due to aging infrastructure and maintenance concerns. Various facilities along the Wolf - General Tire 138 kV Line are nearing the end of their lives with their installation dating back to the early 1960s.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relieve overloading, and provide adequate transmission capacity for contingency conditions, the rebuild of the Wolf Switch - General Tire Switch 138 kV Line is planned to be complete by December 2023. NERC/ERCOT reliability criteria/standard does not apply to this project. It is justified by Oncor guideline/criteria.</v>
          </cell>
          <cell r="P5069" t="str">
            <v>The need to rebuild the Wolf Switch - General Tire Switch 138 kV Line is due to aging infrastructure and maintenance concerns. Various facilities along the Wolf - General Tire 138 kV Line are nearing the end of their lives with their installation dating back to the late 1950s. The rebuilding of the existing transmission line will provide additional infrastructure for future high voltage (HV) points-of-delivery (PODs) in the Odessa District.
A rebuild of these facilities to current Oncor standards will improve the line's overall performance, reduce future extensive maintenance requirements, and promote the reliable operation of the transmission grid.
This is one of various projects to be completed in upcoming years in an effort to meet reliability objectives, relieve overloading, and provide adequate transmission capacity for contingency conditions. The Wolf Switch-Odessa EHV Switch 138 kV Line is approximately 40 miles in length; it is expected to be rebuilt by the end of Fall 2026. Thisretirementproject is associated with the rebuild of the Odessa EHV Switch to Edwards Tap (16.2 miles) project which is expected to be in-service by the end of Fall 2024.</v>
          </cell>
          <cell r="Q5069"/>
          <cell r="R5069" t="str">
            <v>NERC/ERCOT reliability criteria/standard does not apply to this project. It is justified by Oncor guideline/criteria.</v>
          </cell>
          <cell r="S5069" t="str">
            <v xml:space="preserve">This WA covers the cost to retire the existinglattice towers, conductor and shield wires on 138 kV line. The existing line is 0.47 mile of double circuit lattice towers. The existing conductor is 636 kcmil ACSR, grosbeak,and the existing shield wire is 3/8 EHS.
The need to rebuild the Wolf Switch - General Tire Switch 138 kV Line is due to aging infrastructure and maintenance concerns. Various facilities along the Wolf - General Tire 138 kV Line are nearing the end of their lives with their installation dating back to the late 1950s. The rebuilding of the existing transmission line will provide additional infrastructure for future high voltage (HV) points-of-delivery (PODs) in the Odessa District.
A rebuild of these facilities to current Oncor standards will improve the line's overall performance, reduce future extensive maintenance requirements, and promote the reliable operation of the transmission grid.
This is one of various projects to be completed in upcoming years in an effort to meet reliability objectives, relieve overloading, and provide adequate transmission capacity for contingency conditions. The Wolf Switch-Odessa EHV Switch 138 kV Line is approximately 40 miles in length; it is expected to be rebuilt by the end of Fall 2026. Thisretirementproject is associated with the rebuild of the Odessa EHV Switch to Edwards Tap (16.2 miles) project which is expected to be in-service by the end of Fall 2024.
</v>
          </cell>
          <cell r="T5069" t="str">
            <v>This WA covers the cost to retire the existinglattice towers, conductor and shield wires on 138 kV line. The existing line is 0.47 mile of double circuit lattice towers. The existing conductor is 636 kcmil ACSR, grosbeak,and the existing shield wire is 3/8 EHS.</v>
          </cell>
          <cell r="U5069" t="str">
            <v>M&amp;S ENGINEERING LLC</v>
          </cell>
          <cell r="V5069" t="str">
            <v>Cesar Aguilar Reynaga</v>
          </cell>
          <cell r="W5069" t="str">
            <v>Kaleb Roberts</v>
          </cell>
          <cell r="X5069" t="str">
            <v>Miguel Ortega</v>
          </cell>
          <cell r="Y5069" t="str">
            <v>METRO WEST</v>
          </cell>
          <cell r="Z5069" t="str">
            <v>ODESSA</v>
          </cell>
          <cell r="AA5069" t="str">
            <v>ODESSA</v>
          </cell>
          <cell r="AB5069" t="str">
            <v>Line</v>
          </cell>
          <cell r="AC5069" t="str">
            <v>0007610</v>
          </cell>
          <cell r="AD5069" t="str">
            <v>General Rubber - Rexall 138 Kv</v>
          </cell>
          <cell r="AE5069" t="str">
            <v>In-Service</v>
          </cell>
          <cell r="AF5069" t="str">
            <v>Open</v>
          </cell>
          <cell r="AG5069">
            <v>45640</v>
          </cell>
          <cell r="AH5069" t="str">
            <v>105115.03</v>
          </cell>
          <cell r="AI5069">
            <v>5443.54</v>
          </cell>
        </row>
        <row r="5070">
          <cell r="E5070" t="str">
            <v>0PT54146 -- DENISON NORTH SUB : REPLACE FAILED 351S RELAY</v>
          </cell>
          <cell r="F5070" t="str">
            <v>DENISON NORTH SUB : REPLACE FAILED 351S RELAY</v>
          </cell>
          <cell r="G5070" t="str">
            <v>Denison North Sub : Replace failed 351S relay</v>
          </cell>
          <cell r="H5070" t="str">
            <v>This WA is to replace the failed 351S relay for feeder breaker 1403.  Received approval from A. Bryan and C. Odom.
REMOVE
1 SEL-351S relay
INSTALL
1 SEL-351S relay</v>
          </cell>
          <cell r="I5070" t="str">
            <v>CMPC</v>
          </cell>
          <cell r="J5070" t="str">
            <v>Failed Equipment and Storm Damage</v>
          </cell>
          <cell r="K5070" t="str">
            <v>BI 217_FAILED SUBSTATION EQUIPMENT REPLACEMENT</v>
          </cell>
          <cell r="L5070" t="str">
            <v>217</v>
          </cell>
          <cell r="M5070" t="str">
            <v>Failed Substation Equip Replac</v>
          </cell>
          <cell r="N5070"/>
          <cell r="O5070" t="str">
            <v/>
          </cell>
          <cell r="P5070"/>
          <cell r="Q5070"/>
          <cell r="R5070" t="str">
            <v/>
          </cell>
          <cell r="S5070" t="str">
            <v xml:space="preserve">This WA is to replace the failed 351S relay for feeder breaker 1403. Received approval from A. Bryan and C. Odom.REMOVE1 SEL-351S relayINSTALL1 SEL-351S relay
</v>
          </cell>
          <cell r="T5070" t="str">
            <v>This WA is to replace the failed 351S relay for feeder breaker 1403. Received approval from A. Bryan and C. Odom.REMOVE1 SEL-351S relayINSTALL1 SEL-351S relay</v>
          </cell>
          <cell r="U5070"/>
          <cell r="V5070" t="str">
            <v>Brenda Walston</v>
          </cell>
          <cell r="W5070"/>
          <cell r="X5070" t="str">
            <v>Barry Hance</v>
          </cell>
          <cell r="Y5070" t="str">
            <v>METRO EAST</v>
          </cell>
          <cell r="Z5070" t="str">
            <v>TEXOMA</v>
          </cell>
          <cell r="AA5070" t="str">
            <v>TEXOMA</v>
          </cell>
          <cell r="AB5070" t="str">
            <v>Station</v>
          </cell>
          <cell r="AC5070" t="str">
            <v>0301403</v>
          </cell>
          <cell r="AD5070" t="str">
            <v>Denison, North 138Kv</v>
          </cell>
          <cell r="AE5070" t="str">
            <v>In-Service</v>
          </cell>
          <cell r="AF5070" t="str">
            <v>Closed</v>
          </cell>
          <cell r="AG5070">
            <v>45467</v>
          </cell>
          <cell r="AH5070" t="str">
            <v>5204.85</v>
          </cell>
          <cell r="AI5070">
            <v>5442.95</v>
          </cell>
        </row>
        <row r="5071">
          <cell r="E5071" t="str">
            <v>0PT53981 -- MORRISON LANE SWITCH : REPLACE 2 FAILED CAPACITORS ON CAP BANK BRK 048</v>
          </cell>
          <cell r="F5071" t="str">
            <v>MORRISON LANE SWITCH : REPLACE 2 FAILED CAPACITORS ON CAP BANK BRK 048</v>
          </cell>
          <cell r="G5071" t="str">
            <v>Morrison Lane Switch : Replace 2 Failed Capacitors on Cap bank BRK 048</v>
          </cell>
          <cell r="H5071" t="str">
            <v>This Work Authorization (WA) will cover the cost for Replacing Two Failed Capacitors on Capacitor Bank BRK 048
*Peter Babcock authorizes use of BI 217.</v>
          </cell>
          <cell r="I5071" t="str">
            <v>CMPC</v>
          </cell>
          <cell r="J5071" t="str">
            <v>Failed Equipment and Storm Damage</v>
          </cell>
          <cell r="K5071" t="str">
            <v>BI 217_FAILED SUBSTATION EQUIPMENT REPLACEMENT</v>
          </cell>
          <cell r="L5071" t="str">
            <v>217</v>
          </cell>
          <cell r="M5071" t="str">
            <v>Failed Substation Equip Replac</v>
          </cell>
          <cell r="N5071"/>
          <cell r="O5071" t="str">
            <v/>
          </cell>
          <cell r="P5071"/>
          <cell r="Q5071"/>
          <cell r="R5071" t="str">
            <v/>
          </cell>
          <cell r="S5071" t="str">
            <v xml:space="preserve">This Work Authorization (WA) will cover the cost for Replacing Two Failed Capacitors on Capacitor Bank BRK 048
*Peter Babcock authorizes use of BI 217.
</v>
          </cell>
          <cell r="T5071" t="str">
            <v>This Work Authorization (WA) will cover the cost for Replacing Two Failed Capacitors on Capacitor Bank BRK 048
*Peter Babcock authorizes use of BI 217.</v>
          </cell>
          <cell r="U5071"/>
          <cell r="V5071" t="str">
            <v>Jardonn Smith</v>
          </cell>
          <cell r="W5071" t="str">
            <v>Tyler Peasley</v>
          </cell>
          <cell r="X5071" t="str">
            <v>Barry Hance</v>
          </cell>
          <cell r="Y5071" t="str">
            <v>METRO EAST</v>
          </cell>
          <cell r="Z5071" t="str">
            <v>NORTH DALLAS</v>
          </cell>
          <cell r="AA5071" t="str">
            <v>NORTH DALLAS</v>
          </cell>
          <cell r="AB5071" t="str">
            <v>Station</v>
          </cell>
          <cell r="AC5071" t="str">
            <v>0000067</v>
          </cell>
          <cell r="AD5071" t="str">
            <v>Morrison Ln Switching Station</v>
          </cell>
          <cell r="AE5071" t="str">
            <v>In-Service</v>
          </cell>
          <cell r="AF5071" t="str">
            <v>Closed</v>
          </cell>
          <cell r="AG5071">
            <v>45337</v>
          </cell>
          <cell r="AH5071" t="str">
            <v>9862.58</v>
          </cell>
          <cell r="AI5071">
            <v>5440.56</v>
          </cell>
        </row>
        <row r="5072">
          <cell r="E5072" t="str">
            <v>0PT50026 -- WHITE SUB : INSTALL NEW 12.5KV PT'S ON STATION 1 AND 2</v>
          </cell>
          <cell r="F5072" t="str">
            <v>WHITE SUB : INSTALL NEW 12.5KV PT'S ON STATION 1 AND 2</v>
          </cell>
          <cell r="G5072" t="str">
            <v>White Sub : Install new 12.5kV PT's on Station 1 and 2</v>
          </cell>
          <cell r="H5072" t="str">
            <v>Install one (1 ) new PT on B Phase of  Station 1 and  one (1 ) new PT on B Phase of  Station 2. These PT's are being installed to avoid getting B phase metering and protection from station service transformer.</v>
          </cell>
          <cell r="I5072" t="str">
            <v>CMPC</v>
          </cell>
          <cell r="J5072"/>
          <cell r="K5072"/>
          <cell r="L5072" t="str">
            <v>215</v>
          </cell>
          <cell r="M5072" t="str">
            <v>Transmission Engineering Misc</v>
          </cell>
          <cell r="N5072"/>
          <cell r="O5072" t="str">
            <v/>
          </cell>
          <cell r="P5072" t="str">
            <v>White Subpotentialtransformer circuits need to be separated for reliable metering and directional information to the relays.The existing potential transformers are no longer supported by the manufacturer and have reached the end of their serviceable life and will be replaced.This work has been identified and approved by the Capital Maintenance Prioritization Committee (CMPC) to ensure system reliability.</v>
          </cell>
          <cell r="Q5072"/>
          <cell r="R5072" t="str">
            <v/>
          </cell>
          <cell r="S5072" t="str">
            <v xml:space="preserve">This Work Authorization (WA) covers the cost to upgrade the 12.5 kV potential transformers for Stations 1  2 at White Sub. The scope of this project includes replacing four (4) 12.5 kV potential transformers on phases A  C for Stations 1  2, six (6) outdoor fused disconnects, and two (2) station service voltage transformers (SSVT). Install two (2) 12.5 kV potential transformers on phase B for Stations 1  2, two (2) AC distribution outdoor enclosures, and two (2) outdoor fused disconnects. This includes installing associated foundations, supporting steel, bus, grounding, conduit, and cable to connect this equipment.
White Subpotentialtransformer circuits need to be separated for reliable metering and directional information to the relays.The existing potential transformers are no longer supported by the manufacturer and have reached the end of their serviceable life and will be replaced.This work has been identified and approved by the Capital Maintenance Prioritization Committee (CMPC) to ensure system reliability.
</v>
          </cell>
          <cell r="T5072" t="str">
            <v>This Work Authorization (WA) covers the cost to upgrade the 12.5 kV potential transformers for Stations 1  2 at White Sub. The scope of this project includes replacing four (4) 12.5 kV potential transformers on phases A  C for Stations 1  2, six (6) outdoor fused disconnects, and two (2) station service voltage transformers (SSVT). Install two (2) 12.5 kV potential transformers on phase B for Stations 1  2, two (2) AC distribution outdoor enclosures, and two (2) outdoor fused disconnects. This includes installing associated foundations, supporting steel, bus, grounding, conduit, and cable to connect this equipment.</v>
          </cell>
          <cell r="U5072" t="str">
            <v>POWER ENGINEERS INC</v>
          </cell>
          <cell r="V5072" t="str">
            <v>Ala Al Shwayat</v>
          </cell>
          <cell r="W5072" t="str">
            <v>Prince Shaka</v>
          </cell>
          <cell r="X5072" t="str">
            <v>Miguel Ortega</v>
          </cell>
          <cell r="Y5072" t="str">
            <v>METRO WEST</v>
          </cell>
          <cell r="Z5072" t="str">
            <v>FORT WORTH</v>
          </cell>
          <cell r="AA5072" t="str">
            <v>FORT WORTH</v>
          </cell>
          <cell r="AB5072" t="str">
            <v>Station</v>
          </cell>
          <cell r="AC5072" t="str">
            <v>0005393</v>
          </cell>
          <cell r="AD5072" t="str">
            <v>White 138-12.5Kv</v>
          </cell>
          <cell r="AE5072" t="str">
            <v>In-Service</v>
          </cell>
          <cell r="AF5072" t="str">
            <v>Constr. Complete, Chargeable</v>
          </cell>
          <cell r="AG5072">
            <v>45471</v>
          </cell>
          <cell r="AH5072" t="str">
            <v>368494.21</v>
          </cell>
          <cell r="AI5072">
            <v>347623.21</v>
          </cell>
        </row>
        <row r="5073">
          <cell r="E5073" t="str">
            <v>0PT48220 -- BALCH SPRINGS SUB : REPLACE FAILED MOTOR OPERATOR ON 15 KV 3000A SWITCH #2</v>
          </cell>
          <cell r="F5073" t="str">
            <v>BALCH SPRINGS SUB : REPLACE FAILED MOTOR OPERATOR ON 15 KV 3000A SWITCH #2</v>
          </cell>
          <cell r="G5073" t="str">
            <v>Balch Springs Sub : replace failed motor operator on 15 kV 3000A Switch #2</v>
          </cell>
          <cell r="H5073" t="str">
            <v>WA provides cost to replace failed motor operator on 15 kV 3000Amp Switch #2 at Balch Springs Substation. Cliff Odom approved BI 217.
Item 316616 48 VDC Motor Operator 
Retirement.
NOTE JUNE 15TH 2022 - OVER ESTIMATED LABOR</v>
          </cell>
          <cell r="I5073" t="str">
            <v>CMPC</v>
          </cell>
          <cell r="J5073"/>
          <cell r="K5073"/>
          <cell r="L5073" t="str">
            <v>217</v>
          </cell>
          <cell r="M5073" t="str">
            <v>Failed Substation Equip Replac</v>
          </cell>
          <cell r="N5073"/>
          <cell r="O5073" t="str">
            <v/>
          </cell>
          <cell r="P5073" t="str">
            <v>WA provides cost to replace failed motor operator on 15 kV 3000Amp Switch #2 at Balch Springs Substation. Cliff Odom approved BI 217.Item 316616 48 VDC Motor Operator Retirement.</v>
          </cell>
          <cell r="Q5073"/>
          <cell r="R5073" t="str">
            <v/>
          </cell>
          <cell r="S5073" t="str">
            <v xml:space="preserve">WA provides cost to replace failed motor operator on 15 kV 3000Amp Switch #2 at Balch Springs Substation. Cliff Odom approved BI 217.Item 316616 48 VDC Motor Operator Retirement.
WA provides cost to replace failed motor operator on 15 kV 3000Amp Switch #2 at Balch Springs Substation. Cliff Odom approved BI 217.Item 316616 48 VDC Motor Operator Retirement.
</v>
          </cell>
          <cell r="T5073" t="str">
            <v>WA provides cost to replace failed motor operator on 15 kV 3000Amp Switch #2 at Balch Springs Substation. Cliff Odom approved BI 217.Item 316616 48 VDC Motor Operator Retirement.</v>
          </cell>
          <cell r="U5073"/>
          <cell r="V5073" t="str">
            <v>Bettina Beard</v>
          </cell>
          <cell r="W5073"/>
          <cell r="X5073"/>
          <cell r="Y5073" t="str">
            <v>METRO EAST</v>
          </cell>
          <cell r="Z5073" t="str">
            <v>FORNEY</v>
          </cell>
          <cell r="AA5073" t="str">
            <v>FORNEY</v>
          </cell>
          <cell r="AB5073" t="str">
            <v>Station</v>
          </cell>
          <cell r="AC5073" t="str">
            <v>0101443</v>
          </cell>
          <cell r="AD5073" t="str">
            <v>Balch Springs,138Kv</v>
          </cell>
          <cell r="AE5073" t="str">
            <v>In-Service</v>
          </cell>
          <cell r="AF5073" t="str">
            <v>Closed</v>
          </cell>
          <cell r="AG5073">
            <v>44713</v>
          </cell>
          <cell r="AH5073" t="str">
            <v>10474.36</v>
          </cell>
          <cell r="AI5073">
            <v>5431.9</v>
          </cell>
        </row>
        <row r="5074">
          <cell r="E5074" t="str">
            <v>0PT48285 -- CEDAR HILL SUB : REPLACE FAILED PT ON BANK 4</v>
          </cell>
          <cell r="F5074" t="str">
            <v>CEDAR HILL SUB : REPLACE FAILED PT ON BANK 4</v>
          </cell>
          <cell r="G5074" t="str">
            <v>Cedar Hill Sub : Replace Failed PT on Bank 4</v>
          </cell>
          <cell r="H5074" t="str">
            <v>This WA is an estimated cost to Replace Failed PT on Bank 4
REVISED: 902562
RECEIVED CLIFF ODOM APPROVED TO USE BI 217 
Revision- Labor was underestimated in the original WA</v>
          </cell>
          <cell r="I5074" t="str">
            <v>CMPC</v>
          </cell>
          <cell r="J5074"/>
          <cell r="K5074"/>
          <cell r="L5074" t="str">
            <v>217</v>
          </cell>
          <cell r="M5074" t="str">
            <v>Failed Substation Equip Replac</v>
          </cell>
          <cell r="N5074"/>
          <cell r="O5074" t="str">
            <v/>
          </cell>
          <cell r="P5074"/>
          <cell r="Q5074"/>
          <cell r="R5074" t="str">
            <v/>
          </cell>
          <cell r="S5074" t="str">
            <v xml:space="preserve">This WA is an estimated cost to Replace Failed PT on Bank 4
REVISED: 902562
</v>
          </cell>
          <cell r="T5074" t="str">
            <v>This WA is an estimated cost to Replace Failed PT on Bank 4
REVISED: 902562</v>
          </cell>
          <cell r="U5074"/>
          <cell r="V5074" t="str">
            <v>Bettye Turner</v>
          </cell>
          <cell r="W5074"/>
          <cell r="X5074"/>
          <cell r="Y5074" t="str">
            <v>METRO EAST</v>
          </cell>
          <cell r="Z5074" t="str">
            <v>DALLAS</v>
          </cell>
          <cell r="AA5074" t="str">
            <v>DALLAS</v>
          </cell>
          <cell r="AB5074" t="str">
            <v>Station</v>
          </cell>
          <cell r="AC5074" t="str">
            <v>0101473</v>
          </cell>
          <cell r="AD5074" t="str">
            <v>Cedar Hill-Clark Rd</v>
          </cell>
          <cell r="AE5074" t="str">
            <v>In-Service</v>
          </cell>
          <cell r="AF5074" t="str">
            <v>Closed</v>
          </cell>
          <cell r="AG5074">
            <v>44869</v>
          </cell>
          <cell r="AH5074" t="str">
            <v>4559.66</v>
          </cell>
          <cell r="AI5074">
            <v>5431.68</v>
          </cell>
        </row>
        <row r="5075">
          <cell r="E5075" t="str">
            <v>0PT53152 -- ROBINTECH SWITCH - PLEASANT VALLEY SWITCH 69 KV LINE : REPLACE WOOD POLE AND CROSS ARM</v>
          </cell>
          <cell r="F5075" t="str">
            <v>ROBINTECH SWITCH - PLEASANT VALLEY SWITCH 69 KV LINE : REPLACE WOOD POLE AND CROSS ARM</v>
          </cell>
          <cell r="G5075" t="str">
            <v>Robintech Switch - Pleasant Valley Switch 69 kV Line : Replace Wood Pole and Cross arm</v>
          </cell>
          <cell r="H5075" t="str">
            <v>This Work Authorization (WA) will cover the cost to replace Wood pole and Cross Arm on multiple structures on the Robintech Switch-Pleasant Valley Switch 69KV Line as detailed below:
Structure 4/20
Remove: One (1) Class 3 50' pole
Install: One (1) Class 3 50' pole
Structure 5/2
Remove: One (1) 30' Wood Cross arm
Install: One (1) 30' Wood Cross arm</v>
          </cell>
          <cell r="I5075" t="str">
            <v>CMPC</v>
          </cell>
          <cell r="J5075"/>
          <cell r="K5075"/>
          <cell r="L5075" t="str">
            <v>213</v>
          </cell>
          <cell r="M5075" t="str">
            <v>Transmission Line Pole Replace</v>
          </cell>
          <cell r="N5075"/>
          <cell r="O5075" t="str">
            <v/>
          </cell>
          <cell r="P5075"/>
          <cell r="Q5075"/>
          <cell r="R5075" t="str">
            <v/>
          </cell>
          <cell r="S5075" t="str">
            <v xml:space="preserve">This Work Authorization (WA) will cover the cost to replace Wood pole and Cross Arm on multiple structures on the Robintech Switch-Pleasant Valley Switch 69KV Line as detailed below:
Structure 4/20Remove: One (1) Class 3 50' poleInstall: One (1) Class 3 50' pole
Structure 5/2Remove: One (1) 30' Wood Cross armInstall: One (1) 30' Wood Cross arm
</v>
          </cell>
          <cell r="T5075" t="str">
            <v>This Work Authorization (WA) will cover the cost to replace Wood pole and Cross Arm on multiple structures on the Robintech Switch-Pleasant Valley Switch 69KV Line as detailed below:
Structure 4/20Remove: One (1) Class 3 50' poleInstall: One (1) Class 3 50' pole
Structure 5/2Remove: One (1) 30' Wood Cross armInstall: One (1) 30' Wood Cross arm</v>
          </cell>
          <cell r="U5075"/>
          <cell r="V5075" t="str">
            <v>Priscilla Martinez</v>
          </cell>
          <cell r="W5075"/>
          <cell r="X5075" t="str">
            <v>Miguel Ortega</v>
          </cell>
          <cell r="Y5075" t="str">
            <v>METRO WEST</v>
          </cell>
          <cell r="Z5075" t="str">
            <v>WICHITA FALLS</v>
          </cell>
          <cell r="AA5075" t="str">
            <v>WICHITA FALLS</v>
          </cell>
          <cell r="AB5075" t="str">
            <v>Line</v>
          </cell>
          <cell r="AC5075" t="str">
            <v>0007332</v>
          </cell>
          <cell r="AD5075" t="str">
            <v>North Wichita Falls - Pleasant</v>
          </cell>
          <cell r="AE5075" t="str">
            <v>In-Service</v>
          </cell>
          <cell r="AF5075" t="str">
            <v>Closed</v>
          </cell>
          <cell r="AG5075">
            <v>45271</v>
          </cell>
          <cell r="AH5075" t="str">
            <v>7257.12</v>
          </cell>
          <cell r="AI5075">
            <v>5393.4</v>
          </cell>
        </row>
        <row r="5076">
          <cell r="E5076" t="str">
            <v>0PT53094 -- ROANOKE SWITCH - DEEN SWITCH 138KV LINE : ROW ACQUISITION</v>
          </cell>
          <cell r="F5076" t="str">
            <v>ROANOKE SWITCH - DEEN SWITCH 138KV LINE : ROW ACQUISITION</v>
          </cell>
          <cell r="G5076" t="str">
            <v>Roanoke Switch - Deen Switch 138kV Line : ROW acquisition</v>
          </cell>
          <cell r="H5076" t="str">
            <v>This work authorization is being requested to secure Easement Modification Agreements for 1 new structure from 1 landowner in Tarrant County, Bear Creek Plaza Addition.</v>
          </cell>
          <cell r="I5076" t="str">
            <v>ROW</v>
          </cell>
          <cell r="J5076" t="str">
            <v>Brownfield Line Rights</v>
          </cell>
          <cell r="K5076"/>
          <cell r="L5076" t="str">
            <v>110</v>
          </cell>
          <cell r="M5076" t="str">
            <v>Substation Sites/Lines Row</v>
          </cell>
          <cell r="N5076" t="str">
            <v>M5281</v>
          </cell>
          <cell r="O5076" t="str">
            <v>Exchange Switch: Initially 8-breaker 345 kV breaker-and-a-half arrangement and 9-breaker 138 kV breaker-and-a-half arrangement, ultimately 8-breaker 345 kV breaker-and-a-half arrangement and 18-breaker 138 kV breaker-and-a-half arrangement
Keller Wall Price Switch: Initially a 6-breaker 138 kV ring bus, ultimately 6-breaker 138 kV ring bus arrangement
Circuit miles: 3.8
Capability: Two 600 MVA 345/138 kV autotransformer
Terminal equipment minimum capability: 5000 A for 345 kV; 3200 A for 138 kV
Establish the Exchange 345 kV Switch adjacent to Alliance 345 kV substation with an 8-breaker 345 kV breaker-and-a-half arrangement and 9-breaker 138 kV breaker-and-a-half bus arrangement. Convert Alliance 345 kV substation to 138 kV operation by installing three 47 MVA transformers and sectionalizing switches. Build a 6-breaker ring bus arrangement at Keller Wall Price 138 kV Switch and build a new 1.4-mile 138 kV Double-Circuit Line from Exchange Switch - Keller Wall Price Switch using a conductor rated 3121 A or greater. Upgrade the 1.0-mile Keller Magnolia - Heritage 138 kV Line Section with Double-circuit  structures using a conductor rated 3121 A or greater. Disconnect the Keller Magnolia Taps from the Roanoke-Euless/Deen 138 kV Line and connect to Keller Wall Price switch by constructing a new 0.5-mile double-circuit 138 kV transmission line rated 3200 A or greater.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To meet reliability objectives, relieve overloading and provide adequate transmission capacity for contingency conditions, the proposed project is planned to be complete by May 2023. EP6 - Loss of a 345/138 kV autotransformer (or DC Tie) followed by a common tower outage or single transmission element NERC Category P4.5 (EHV) - Loss of multiple components due to fault on a bus section followed by a (stuck breaker - non-Bus-tie breaker)</v>
          </cell>
          <cell r="P5076" t="str">
            <v>This work authorization is being requested to secure Easement Modification Agreements for 1 new structure from 1 landowner in Tarrant County, Bear Creek Plaza Addition.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v>
          </cell>
          <cell r="Q5076"/>
          <cell r="R5076" t="str">
            <v>EP6 - Loss of a 345/138 kV autotransformer (or DC Tie) followed by a common tower outage or single transmission element NERC Category P4.5 (EHV) - Loss of multiple components due to fault on a bus section followed by a (stuck breaker - non-Bus-tie breaker)</v>
          </cell>
          <cell r="S5076" t="str">
            <v>This work authorization is being requested to secure Easement Modification Agreements for 1 new structure from 1 landowner in Tarrant County, Bear Creek Plaza Addition.
This work authorization is being requested to secure Easement Modification Agreements for 1 new structure from 1 landowner in Tarrant County, Bear Creek Plaza Addition.
The replacement of a failed autotransformer may take up to six months. The extended outage could last through peak conditions exposing the system to additional contingencies that could result in unacceptable system impacts. In 2023, after the loss of either Roanoke 345/138 kV Autotransformer, the second contingency loss of the Lewisville Switch - Krum West/Roanoke 345 kV Double Circuit Line, results in the other Roanoke 345/138 kV Autotransformer loading to 118% of its emergency rating. There are a total of 9 similar contingencies that result in this line loading above its emergency rating. In 2022, the stuck breaker #5540 in the Roanoke 345 kV Switch results in the Roanoke Autotransformer #1 loading to 114% of its normal rating. Additionally, stuck breaker #5535 in the Roanoke 345 kV Switch results in the Roanoke Autotransformer #2 loading to 112% of its normal rating.
This project was created to resolve an ERCOT-required EP6 Contingency, as well as a NERC Category P4.5 contingency violation.</v>
          </cell>
          <cell r="T5076" t="str">
            <v>This work authorization is being requested to secure Easement Modification Agreements for 1 new structure from 1 landowner in Tarrant County, Bear Creek Plaza Addition.</v>
          </cell>
          <cell r="U5076"/>
          <cell r="V5076" t="str">
            <v>Garrett Harper</v>
          </cell>
          <cell r="W5076"/>
          <cell r="X5076" t="str">
            <v>Carmen Zhang</v>
          </cell>
          <cell r="Y5076" t="str">
            <v>METRO WEST</v>
          </cell>
          <cell r="Z5076" t="str">
            <v>FORT WORTH</v>
          </cell>
          <cell r="AA5076" t="str">
            <v>FORT WORTH</v>
          </cell>
          <cell r="AB5076" t="str">
            <v>ROW</v>
          </cell>
          <cell r="AC5076" t="str">
            <v>0100401</v>
          </cell>
          <cell r="AD5076" t="str">
            <v>Euless-Roanoke-Keller Tap-Coll</v>
          </cell>
          <cell r="AE5076" t="str">
            <v>In-Service</v>
          </cell>
          <cell r="AF5076" t="str">
            <v>Closed</v>
          </cell>
          <cell r="AG5076">
            <v>45443</v>
          </cell>
          <cell r="AH5076" t="str">
            <v>40875</v>
          </cell>
          <cell r="AI5076">
            <v>5377</v>
          </cell>
        </row>
        <row r="5077">
          <cell r="E5077" t="str">
            <v>0PT56560 -- SHERRY SWITCH : REPLACE FAILED 345 KV B PHASE LIGHTNING ARRESTOR : JUSTIN TAYLOR</v>
          </cell>
          <cell r="F5077" t="str">
            <v>SHERRY SWITCH : REPLACE FAILED 345 KV B PHASE LIGHTNING ARRESTOR : JUSTIN TAYLOR</v>
          </cell>
          <cell r="G5077" t="str">
            <v>Sherry Switch : Replace Failed 345 kV B Phase Lightning Arrestor : Justin Taylor</v>
          </cell>
          <cell r="H5077" t="str">
            <v>This WA is to cover the cost to Replace Failed 345 kV B Phase Lightning Arrestor associated with auto #2
Budget Item# 217: Approved by Cliff Odom on 10.8.2024</v>
          </cell>
          <cell r="I5077" t="str">
            <v>CMPC</v>
          </cell>
          <cell r="J5077" t="str">
            <v>Failed Equipment and Storm Damage</v>
          </cell>
          <cell r="K5077" t="str">
            <v>BI 217_FAILED SUBSTATION EQUIPMENT REPLACEMENT</v>
          </cell>
          <cell r="L5077" t="str">
            <v>217</v>
          </cell>
          <cell r="M5077" t="str">
            <v>Failed Substation Equip Replac</v>
          </cell>
          <cell r="N5077"/>
          <cell r="O5077" t="str">
            <v/>
          </cell>
          <cell r="P5077"/>
          <cell r="Q5077"/>
          <cell r="R5077" t="str">
            <v/>
          </cell>
          <cell r="S5077" t="str">
            <v xml:space="preserve">This WA is to cover the cost to Replace Failed 345 kV B Phase Lightning Arrestor associated with auto #2
Budget Item# 217: Approved by Cliff Odom on 10.8.2024
</v>
          </cell>
          <cell r="T5077" t="str">
            <v>This WA is to cover the cost to Replace Failed 345 kV B Phase Lightning Arrestor associated with auto #2
Budget Item# 217: Approved by Cliff Odom on 10.8.2024</v>
          </cell>
          <cell r="U5077"/>
          <cell r="V5077" t="str">
            <v>Marissa Cassidy</v>
          </cell>
          <cell r="W5077"/>
          <cell r="X5077" t="str">
            <v>Miguel Ortega</v>
          </cell>
          <cell r="Y5077" t="str">
            <v>METRO WEST</v>
          </cell>
          <cell r="Z5077" t="str">
            <v>FORT WORTH</v>
          </cell>
          <cell r="AA5077" t="str">
            <v>FORT WORTH</v>
          </cell>
          <cell r="AB5077" t="str">
            <v>Station</v>
          </cell>
          <cell r="AC5077" t="str">
            <v>0005410</v>
          </cell>
          <cell r="AD5077" t="str">
            <v>Sherry 345/138-12.5KV</v>
          </cell>
          <cell r="AE5077" t="str">
            <v>In-Service</v>
          </cell>
          <cell r="AF5077" t="str">
            <v>Constr. Complete, Chargeable</v>
          </cell>
          <cell r="AG5077">
            <v>45642</v>
          </cell>
          <cell r="AH5077" t="str">
            <v>10897.28</v>
          </cell>
          <cell r="AI5077">
            <v>5357.59</v>
          </cell>
        </row>
        <row r="5078">
          <cell r="E5078" t="str">
            <v>0PT47030 -- IOWA PARK SUB : REPLACE 3 FAILED LIGHTENING ARRESTERS</v>
          </cell>
          <cell r="F5078" t="str">
            <v>IOWA PARK SUB : REPLACE 3 FAILED LIGHTENING ARRESTERS</v>
          </cell>
          <cell r="G5078" t="str">
            <v>Iowa Park Sub : replace 3 failed lightening arresters</v>
          </cell>
          <cell r="H5078" t="str">
            <v>This WA is for the replacement of the failed LA work (on the bus) at Iowa Park sub. 
use of budget item 217 per Peter Babcock.
remove:
(3) 69 kV Polymer Lightening Arrester    
install:
(3) 69 kV Polymer Lightening Arrester</v>
          </cell>
          <cell r="I5078" t="str">
            <v>CMPC</v>
          </cell>
          <cell r="J5078"/>
          <cell r="K5078"/>
          <cell r="L5078" t="str">
            <v>217</v>
          </cell>
          <cell r="M5078" t="str">
            <v>Failed Substation Equip Replac</v>
          </cell>
          <cell r="N5078"/>
          <cell r="O5078" t="str">
            <v/>
          </cell>
          <cell r="P5078"/>
          <cell r="Q5078"/>
          <cell r="R5078" t="str">
            <v/>
          </cell>
          <cell r="S5078" t="str">
            <v xml:space="preserve">This WA is for the replacement of the failed LA work at Iowa Park sub.
remove:(3) 69 kV Polymer Lightening Arrester
install:(3) 69 kV Polymer Lightening Arrester
</v>
          </cell>
          <cell r="T5078" t="str">
            <v>This WA is for the replacement of the failed LA work at Iowa Park sub.
remove:(3) 69 kV Polymer Lightening Arrester
install:(3) 69 kV Polymer Lightening Arrester</v>
          </cell>
          <cell r="U5078"/>
          <cell r="V5078" t="str">
            <v>Kristin Rangel</v>
          </cell>
          <cell r="W5078"/>
          <cell r="X5078"/>
          <cell r="Y5078" t="str">
            <v>METRO WEST</v>
          </cell>
          <cell r="Z5078" t="str">
            <v>WICHITA FALLS</v>
          </cell>
          <cell r="AA5078" t="str">
            <v>WICHITA FALLS</v>
          </cell>
          <cell r="AB5078" t="str">
            <v>Station</v>
          </cell>
          <cell r="AC5078" t="str">
            <v>0005892</v>
          </cell>
          <cell r="AD5078" t="str">
            <v>Iowa Park 69-12.5Kv</v>
          </cell>
          <cell r="AE5078" t="str">
            <v>In-Service</v>
          </cell>
          <cell r="AF5078" t="str">
            <v>Closed</v>
          </cell>
          <cell r="AG5078">
            <v>44628</v>
          </cell>
          <cell r="AH5078" t="str">
            <v>13151.97</v>
          </cell>
          <cell r="AI5078">
            <v>5356.27</v>
          </cell>
        </row>
        <row r="5079">
          <cell r="E5079" t="str">
            <v>0PT48131 -- COOLIDGE TAP SWITCH - COOLIDGE MAIN SUB 69 KV LINE : REPLACE BROKEN POLE</v>
          </cell>
          <cell r="F5079" t="str">
            <v>COOLIDGE TAP SWITCH - COOLIDGE MAIN SUB 69 KV LINE : REPLACE BROKEN POLE</v>
          </cell>
          <cell r="G5079" t="str">
            <v>Coolidge Tap Switch - Coolidge Main Sub 69 kV Line : Replace Broken Pole</v>
          </cell>
          <cell r="H5079" t="str">
            <v>WA constructed to replace single wood broken pole on frame #9 (line short name) Navarro-Wortham Gulf Pump-Mexia Main 69kV line.  
Retire 69 kV pole on frame #9
Install 69 kV pole frame #9</v>
          </cell>
          <cell r="I5079" t="str">
            <v>CMPC</v>
          </cell>
          <cell r="J5079"/>
          <cell r="K5079"/>
          <cell r="L5079" t="str">
            <v>213</v>
          </cell>
          <cell r="M5079" t="str">
            <v>Transmission Line Pole Replace</v>
          </cell>
          <cell r="N5079"/>
          <cell r="O5079" t="str">
            <v/>
          </cell>
          <cell r="P5079"/>
          <cell r="Q5079"/>
          <cell r="R5079" t="str">
            <v/>
          </cell>
          <cell r="S5079" t="str">
            <v xml:space="preserve">WA constructed to replace single wood broken pole on frame #9 (line short name) Navarro-Wortham Gulf Pump-Mexia Main 69kV line.
Retire 69 kV pole on frame #9
Install 69 kV pole frame #9
</v>
          </cell>
          <cell r="T5079" t="str">
            <v>WA constructed to replace single wood broken pole on frame #9 (line short name) Navarro-Wortham Gulf Pump-Mexia Main 69kV line.
Retire 69 kV pole on frame #9
Install 69 kV pole frame #9</v>
          </cell>
          <cell r="U5079"/>
          <cell r="V5079" t="str">
            <v>Cedric Durley</v>
          </cell>
          <cell r="W5079" t="str">
            <v>Cedric Durley</v>
          </cell>
          <cell r="X5079"/>
          <cell r="Y5079" t="str">
            <v>SOUTHEAST</v>
          </cell>
          <cell r="Z5079" t="str">
            <v>WACO</v>
          </cell>
          <cell r="AA5079" t="str">
            <v>CORSICANA</v>
          </cell>
          <cell r="AB5079" t="str">
            <v>Line</v>
          </cell>
          <cell r="AC5079" t="str">
            <v>0007529</v>
          </cell>
          <cell r="AD5079" t="str">
            <v>Mexia - Wortham 69 KV</v>
          </cell>
          <cell r="AE5079" t="str">
            <v>In-Service</v>
          </cell>
          <cell r="AF5079" t="str">
            <v>Closed</v>
          </cell>
          <cell r="AG5079">
            <v>44708</v>
          </cell>
          <cell r="AH5079" t="str">
            <v>6445.06</v>
          </cell>
          <cell r="AI5079">
            <v>5340.46</v>
          </cell>
        </row>
        <row r="5080">
          <cell r="E5080" t="str">
            <v>0PT57074 -- SANSOM SUB : REPLACE FAILED STATION 1 A PHASE PT: JUSTIN TAYLOR</v>
          </cell>
          <cell r="F5080" t="str">
            <v>SANSOM SUB : REPLACE FAILED STATION 1 A PHASE PT: JUSTIN TAYLOR</v>
          </cell>
          <cell r="G5080" t="str">
            <v>Sansom Sub : Replace failed station 1 A phase PT: Justin Taylor</v>
          </cell>
          <cell r="H5080" t="str">
            <v>This WA is to cover the cost to Replace failed station 1 A phase PT
Budget Item# 217: Approved by Peter Babcock on 12.3.24</v>
          </cell>
          <cell r="I5080" t="str">
            <v>CMPC</v>
          </cell>
          <cell r="J5080" t="str">
            <v>Failed Equipment and Storm Damage</v>
          </cell>
          <cell r="K5080" t="str">
            <v>BI 217_FAILED SUBSTATION EQUIPMENT REPLACEMENT</v>
          </cell>
          <cell r="L5080" t="str">
            <v>217</v>
          </cell>
          <cell r="M5080" t="str">
            <v>Failed Substation Equip Replac</v>
          </cell>
          <cell r="N5080"/>
          <cell r="O5080" t="str">
            <v/>
          </cell>
          <cell r="P5080"/>
          <cell r="Q5080"/>
          <cell r="R5080" t="str">
            <v/>
          </cell>
          <cell r="S5080" t="str">
            <v xml:space="preserve">Transformer 1 A phase PT catastrophically failed on 11/27/24 and was replaced by crews.
Babcock approved BI 217 on 12/2/24.
</v>
          </cell>
          <cell r="T5080" t="str">
            <v>Transformer 1 A phase PT catastrophically failed on 11/27/24 and was replaced by crews.
Babcock approved BI 217 on 12/2/24.</v>
          </cell>
          <cell r="U5080"/>
          <cell r="V5080" t="str">
            <v>Marissa Cassidy</v>
          </cell>
          <cell r="W5080"/>
          <cell r="X5080" t="str">
            <v>Miguel Ortega</v>
          </cell>
          <cell r="Y5080" t="str">
            <v>METRO WEST</v>
          </cell>
          <cell r="Z5080" t="str">
            <v>FORT WORTH</v>
          </cell>
          <cell r="AA5080" t="str">
            <v>FORT WORTH</v>
          </cell>
          <cell r="AB5080" t="str">
            <v>Station</v>
          </cell>
          <cell r="AC5080" t="str">
            <v>0005333</v>
          </cell>
          <cell r="AD5080" t="str">
            <v>Sansom 138-25Kv</v>
          </cell>
          <cell r="AE5080" t="str">
            <v>In-Service</v>
          </cell>
          <cell r="AF5080" t="str">
            <v>Constr. Complete, Chargeable</v>
          </cell>
          <cell r="AG5080">
            <v>45656</v>
          </cell>
          <cell r="AH5080" t="str">
            <v>8449.53</v>
          </cell>
          <cell r="AI5080">
            <v>5336.05</v>
          </cell>
        </row>
        <row r="5081">
          <cell r="E5081" t="str">
            <v>0PT48806 -- TRADINGHOUSE SWITCH - FOUR BROTHERS POI 345 KV LINE : REPLACE FLASHED INSULATOR</v>
          </cell>
          <cell r="F5081" t="str">
            <v>TRADINGHOUSE SWITCH - FOUR BROTHERS POI 345 KV LINE : REPLACE FLASHED INSULATOR</v>
          </cell>
          <cell r="G5081" t="str">
            <v>Tradinghouse Switch - Four Brothers POI 345 kV Line : Replace Flashed Insulator</v>
          </cell>
          <cell r="H5081" t="str">
            <v>WA to replace flashed insulator string on Frame 11/4 on the Four Brothers to Tradinghouse 345kV line.
Retire:
1 insulator string
Install:
1 345kV insulator string (18 bells in 1 string)</v>
          </cell>
          <cell r="I5081" t="str">
            <v>CMPC</v>
          </cell>
          <cell r="J5081"/>
          <cell r="K5081"/>
          <cell r="L5081" t="str">
            <v>125</v>
          </cell>
          <cell r="M5081" t="str">
            <v>Insulator Replacement</v>
          </cell>
          <cell r="N5081"/>
          <cell r="O5081" t="str">
            <v/>
          </cell>
          <cell r="P5081"/>
          <cell r="Q5081"/>
          <cell r="R5081" t="str">
            <v/>
          </cell>
          <cell r="S5081" t="str">
            <v xml:space="preserve">WA to replace flashed insulator string on Frame 11/4 on the Four Brothers to Tradinghouse 345kV line.
Retire:1 insulator string
Install:1 345kV insulator string (18 bells in 1 string)
</v>
          </cell>
          <cell r="T5081" t="str">
            <v>WA to replace flashed insulator string on Frame 11/4 on the Four Brothers to Tradinghouse 345kV line.
Retire:1 insulator string
Install:1 345kV insulator string (18 bells in 1 string)</v>
          </cell>
          <cell r="U5081"/>
          <cell r="V5081" t="str">
            <v>Kenneth Hamilton</v>
          </cell>
          <cell r="W5081"/>
          <cell r="X5081"/>
          <cell r="Y5081" t="str">
            <v>SOUTHEAST</v>
          </cell>
          <cell r="Z5081" t="str">
            <v>WACO</v>
          </cell>
          <cell r="AA5081" t="str">
            <v>WACO</v>
          </cell>
          <cell r="AB5081" t="str">
            <v>Line</v>
          </cell>
          <cell r="AC5081" t="str">
            <v>0400504</v>
          </cell>
          <cell r="AD5081" t="str">
            <v>Tradinghouse-Venus</v>
          </cell>
          <cell r="AE5081" t="str">
            <v>In-Service</v>
          </cell>
          <cell r="AF5081" t="str">
            <v>Closed</v>
          </cell>
          <cell r="AG5081">
            <v>44778</v>
          </cell>
          <cell r="AH5081" t="str">
            <v>5698.61</v>
          </cell>
          <cell r="AI5081">
            <v>5333.8</v>
          </cell>
        </row>
        <row r="5082">
          <cell r="E5082" t="str">
            <v>0PT48966 -- MORRISON LANE  SUB : REPLACE FAILED TELVENT 2400 CPU</v>
          </cell>
          <cell r="F5082" t="str">
            <v>MORRISON LANE  SUB : REPLACE FAILED TELVENT 2400 CPU</v>
          </cell>
          <cell r="G5082" t="str">
            <v>Morrison Lane  Sub : Replace Failed Telvent 2400 CPU</v>
          </cell>
          <cell r="H5082" t="str">
            <v>This Work Authorization (WA) will cover the cost to replace one failed Telvent 2400 CPU associated with the RTU.
Use BI 217 per Peter Babcock.
Item #481609.</v>
          </cell>
          <cell r="I5082" t="str">
            <v>CMPC</v>
          </cell>
          <cell r="J5082"/>
          <cell r="K5082"/>
          <cell r="L5082" t="str">
            <v>217</v>
          </cell>
          <cell r="M5082" t="str">
            <v>Failed Substation Equip Replac</v>
          </cell>
          <cell r="N5082"/>
          <cell r="O5082" t="str">
            <v/>
          </cell>
          <cell r="P5082"/>
          <cell r="Q5082"/>
          <cell r="R5082" t="str">
            <v/>
          </cell>
          <cell r="S5082" t="str">
            <v xml:space="preserve">This Work Authorization (WA) will cover the cost to replace one failed Telvent 2400 CPU associated with the RTU.
Use BI 217 per Peter Babcock.
Item #481609.
</v>
          </cell>
          <cell r="T5082" t="str">
            <v>This Work Authorization (WA) will cover the cost to replace one failed Telvent 2400 CPU associated with the RTU.
Use BI 217 per Peter Babcock.
Item #481609.</v>
          </cell>
          <cell r="U5082"/>
          <cell r="V5082" t="str">
            <v>Jardonn Smith</v>
          </cell>
          <cell r="W5082"/>
          <cell r="X5082"/>
          <cell r="Y5082" t="str">
            <v>METRO EAST</v>
          </cell>
          <cell r="Z5082" t="str">
            <v>NORTH DALLAS</v>
          </cell>
          <cell r="AA5082" t="str">
            <v>NORTH DALLAS</v>
          </cell>
          <cell r="AB5082" t="str">
            <v>Station</v>
          </cell>
          <cell r="AC5082" t="str">
            <v>0000533</v>
          </cell>
          <cell r="AD5082" t="str">
            <v>Morrison Ln S/Station T&amp;D</v>
          </cell>
          <cell r="AE5082" t="str">
            <v>In-Service</v>
          </cell>
          <cell r="AF5082" t="str">
            <v>Closed</v>
          </cell>
          <cell r="AG5082">
            <v>44887</v>
          </cell>
          <cell r="AH5082" t="str">
            <v>8165.55</v>
          </cell>
          <cell r="AI5082">
            <v>5333.75</v>
          </cell>
        </row>
        <row r="5083">
          <cell r="E5083" t="str">
            <v>0PT50466 -- REGAL ROW SUB : REPLACEMENT OF EXISTING (3 EACH) 138 KV PORCELAIN SURGE ARRESTERS AT REGAL ROW - TRF01</v>
          </cell>
          <cell r="F5083" t="str">
            <v>REGAL ROW SUB : REPLACEMENT OF EXISTING (3 EACH) 138 KV PORCELAIN SURGE ARRESTERS AT REGAL ROW - TRF01</v>
          </cell>
          <cell r="G5083" t="str">
            <v>REGAL ROW Sub : REPLACEMENT OF EXISTING (3 EACH) 138 kV PORCELAIN SURGE ARRESTERS AT REGAL ROW - TRF01</v>
          </cell>
          <cell r="H5083" t="str">
            <v>THIS WA IS FOR THE REMOVAL OF THE EXISTING PORCELAIN SURGE ARRESTERS, THE TESTING AND INSTALLATION OF NEW POLYMER SURGE ARRESTERS AT REGAL ROW - TRF01</v>
          </cell>
          <cell r="I5083" t="str">
            <v>CMPC</v>
          </cell>
          <cell r="J5083"/>
          <cell r="K5083"/>
          <cell r="L5083" t="str">
            <v>211</v>
          </cell>
          <cell r="M5083" t="str">
            <v>Region Miscellaneous</v>
          </cell>
          <cell r="N5083"/>
          <cell r="O5083" t="str">
            <v/>
          </cell>
          <cell r="P5083"/>
          <cell r="Q5083"/>
          <cell r="R5083" t="str">
            <v/>
          </cell>
          <cell r="S5083" t="str">
            <v xml:space="preserve">THIS WA IS FOR THE REMOVAL OF THE EXISTING PORCELAIN SURGE ARRESTERS, THE TESTING AND INSTALLATION OF NEW POLYMER SURGE ARRESTERS AT REGAL ROW - TRF01
</v>
          </cell>
          <cell r="T5083" t="str">
            <v>THIS WA IS FOR THE REMOVAL OF THE EXISTING PORCELAIN SURGE ARRESTERS, THE TESTING AND INSTALLATION OF NEW POLYMER SURGE ARRESTERS AT REGAL ROW - TRF01</v>
          </cell>
          <cell r="U5083"/>
          <cell r="V5083" t="str">
            <v>Martha Mata</v>
          </cell>
          <cell r="W5083"/>
          <cell r="X5083" t="str">
            <v>Barry Hance</v>
          </cell>
          <cell r="Y5083" t="str">
            <v>METRO EAST</v>
          </cell>
          <cell r="Z5083" t="str">
            <v>DALLAS</v>
          </cell>
          <cell r="AA5083" t="str">
            <v>DALLAS</v>
          </cell>
          <cell r="AB5083" t="str">
            <v>Station</v>
          </cell>
          <cell r="AC5083" t="str">
            <v>0000562</v>
          </cell>
          <cell r="AD5083" t="str">
            <v>Regal Row S/Sta T&amp;D</v>
          </cell>
          <cell r="AE5083" t="str">
            <v>In-Service</v>
          </cell>
          <cell r="AF5083" t="str">
            <v>Closed</v>
          </cell>
          <cell r="AG5083">
            <v>45286</v>
          </cell>
          <cell r="AH5083" t="str">
            <v>9769.67</v>
          </cell>
          <cell r="AI5083">
            <v>5327.53</v>
          </cell>
        </row>
        <row r="5084">
          <cell r="E5084" t="str">
            <v>0PT49842 -- HICKS SWITCH : INSTALL A 10' STEEL CONEX CONTAINER T. KOESLER</v>
          </cell>
          <cell r="F5084" t="str">
            <v>HICKS SWITCH : INSTALL A 10' STEEL CONEX CONTAINER T. KOESLER</v>
          </cell>
          <cell r="G5084" t="str">
            <v>Hicks Switch : Install a 10' Steel Conex Container T. Koesler</v>
          </cell>
          <cell r="H5084" t="str">
            <v>This WA will cover the cost to install a 10' Steel Conex Container at Hicks SW.</v>
          </cell>
          <cell r="I5084" t="str">
            <v>CMPC</v>
          </cell>
          <cell r="J5084"/>
          <cell r="K5084"/>
          <cell r="L5084" t="str">
            <v>211</v>
          </cell>
          <cell r="M5084" t="str">
            <v>Region Miscellaneous</v>
          </cell>
          <cell r="N5084"/>
          <cell r="O5084" t="str">
            <v/>
          </cell>
          <cell r="P5084"/>
          <cell r="Q5084"/>
          <cell r="R5084" t="str">
            <v/>
          </cell>
          <cell r="S5084" t="str">
            <v xml:space="preserve">This WA will cover the cost to install a 10' Steel Conex Container at Hicks SW.
</v>
          </cell>
          <cell r="T5084" t="str">
            <v>This WA will cover the cost to install a 10' Steel Conex Container at Hicks SW.</v>
          </cell>
          <cell r="U5084"/>
          <cell r="V5084" t="str">
            <v>Marissa Cassidy</v>
          </cell>
          <cell r="W5084"/>
          <cell r="X5084"/>
          <cell r="Y5084" t="str">
            <v>METRO WEST</v>
          </cell>
          <cell r="Z5084" t="str">
            <v>FORT WORTH</v>
          </cell>
          <cell r="AA5084" t="str">
            <v>FORT WORTH</v>
          </cell>
          <cell r="AB5084" t="str">
            <v>Station</v>
          </cell>
          <cell r="AC5084" t="str">
            <v>0501512</v>
          </cell>
          <cell r="AD5084" t="str">
            <v>HICKS 345KV SW STA</v>
          </cell>
          <cell r="AE5084" t="str">
            <v>In-Service</v>
          </cell>
          <cell r="AF5084" t="str">
            <v>Closed</v>
          </cell>
          <cell r="AG5084">
            <v>44910</v>
          </cell>
          <cell r="AH5084" t="str">
            <v>9429.05</v>
          </cell>
          <cell r="AI5084">
            <v>5324.04</v>
          </cell>
        </row>
        <row r="5085">
          <cell r="E5085" t="str">
            <v>0PT56147 -- PARKDALE SWITCH : REPLACE 1 CAPACITOR ON CB#520 CAP BANK #11</v>
          </cell>
          <cell r="F5085" t="str">
            <v>PARKDALE SWITCH : REPLACE 1 CAPACITOR ON CB#520 CAP BANK #11</v>
          </cell>
          <cell r="G5085" t="str">
            <v>Parkdale Switch : Replace 1 Capacitor on CB#520 Cap Bank #11</v>
          </cell>
          <cell r="H5085" t="str">
            <v>This WA is an estimated cost to replace 1 failed capacitor
Parts to be removed: 1 failed capacitor
Parts to be installed: 1 capacitor
Cliff Odom approved the use of BI 217 for the capacitor</v>
          </cell>
          <cell r="I5085" t="str">
            <v>CMPC</v>
          </cell>
          <cell r="J5085" t="str">
            <v>Failed Equipment and Storm Damage</v>
          </cell>
          <cell r="K5085" t="str">
            <v>BI 217_FAILED SUBSTATION EQUIPMENT REPLACEMENT</v>
          </cell>
          <cell r="L5085" t="str">
            <v>217</v>
          </cell>
          <cell r="M5085" t="str">
            <v>Failed Substation Equip Replac</v>
          </cell>
          <cell r="N5085"/>
          <cell r="O5085" t="str">
            <v/>
          </cell>
          <cell r="P5085"/>
          <cell r="Q5085"/>
          <cell r="R5085" t="str">
            <v/>
          </cell>
          <cell r="S5085" t="str">
            <v xml:space="preserve">This WA is an estimated cost to replace 1 failed capacitor
Parts to be removed: 1 failed capacitorParts to be installed: 1 capacitor
Cliff Odom approved the use of BI 217 for the capacitor
</v>
          </cell>
          <cell r="T5085" t="str">
            <v>This WA is an estimated cost to replace 1 failed capacitor
Parts to be removed: 1 failed capacitorParts to be installed: 1 capacitor
Cliff Odom approved the use of BI 217 for the capacitor</v>
          </cell>
          <cell r="U5085"/>
          <cell r="V5085" t="str">
            <v>Martha Mata</v>
          </cell>
          <cell r="W5085"/>
          <cell r="X5085" t="str">
            <v>Barry Hance</v>
          </cell>
          <cell r="Y5085" t="str">
            <v>METRO EAST</v>
          </cell>
          <cell r="Z5085" t="str">
            <v>DALLAS</v>
          </cell>
          <cell r="AA5085" t="str">
            <v>DALLAS</v>
          </cell>
          <cell r="AB5085" t="str">
            <v>Station</v>
          </cell>
          <cell r="AC5085" t="str">
            <v>0000080</v>
          </cell>
          <cell r="AD5085" t="str">
            <v>Parkdale Transmission S/Sta.</v>
          </cell>
          <cell r="AE5085" t="str">
            <v>In-Service</v>
          </cell>
          <cell r="AF5085" t="str">
            <v>Constr. Complete, Chargeable</v>
          </cell>
          <cell r="AG5085">
            <v>45632</v>
          </cell>
          <cell r="AH5085" t="str">
            <v>9579.7</v>
          </cell>
          <cell r="AI5085">
            <v>5318.07</v>
          </cell>
        </row>
        <row r="5086">
          <cell r="E5086" t="str">
            <v>0PT49843 -- CENTURY SUB : INSTALL A 10' STEEL CONEX CONTAINER T. KOESLER</v>
          </cell>
          <cell r="F5086" t="str">
            <v>CENTURY SUB : INSTALL A 10' STEEL CONEX CONTAINER T. KOESLER</v>
          </cell>
          <cell r="G5086" t="str">
            <v>Century Sub : Install a 10' Steel Conex Container T. Koesler</v>
          </cell>
          <cell r="H5086" t="str">
            <v>This WA will cover the cost to install a 10' Steel Conex Container at Century Sub.</v>
          </cell>
          <cell r="I5086" t="str">
            <v>CMPC</v>
          </cell>
          <cell r="J5086"/>
          <cell r="K5086"/>
          <cell r="L5086" t="str">
            <v>211</v>
          </cell>
          <cell r="M5086" t="str">
            <v>Region Miscellaneous</v>
          </cell>
          <cell r="N5086"/>
          <cell r="O5086" t="str">
            <v/>
          </cell>
          <cell r="P5086"/>
          <cell r="Q5086"/>
          <cell r="R5086" t="str">
            <v/>
          </cell>
          <cell r="S5086" t="str">
            <v xml:space="preserve">This WA will cover the cost to install a 10' Steel Conex Container at Century Sub.
</v>
          </cell>
          <cell r="T5086" t="str">
            <v>This WA will cover the cost to install a 10' Steel Conex Container at Century Sub.</v>
          </cell>
          <cell r="U5086"/>
          <cell r="V5086" t="str">
            <v>Marissa Cassidy</v>
          </cell>
          <cell r="W5086"/>
          <cell r="X5086"/>
          <cell r="Y5086" t="str">
            <v>METRO WEST</v>
          </cell>
          <cell r="Z5086" t="str">
            <v>FORT WORTH</v>
          </cell>
          <cell r="AA5086" t="str">
            <v>FORT WORTH</v>
          </cell>
          <cell r="AB5086" t="str">
            <v>Station</v>
          </cell>
          <cell r="AC5086" t="str">
            <v>0005193</v>
          </cell>
          <cell r="AD5086" t="str">
            <v>Century 345-25Kv</v>
          </cell>
          <cell r="AE5086" t="str">
            <v>In-Service</v>
          </cell>
          <cell r="AF5086" t="str">
            <v>Closed</v>
          </cell>
          <cell r="AG5086">
            <v>44910</v>
          </cell>
          <cell r="AH5086" t="str">
            <v>9873.44</v>
          </cell>
          <cell r="AI5086">
            <v>5299.95</v>
          </cell>
        </row>
        <row r="5087">
          <cell r="E5087" t="str">
            <v>0PT47694 -- GAINESVILLE-RAY ROBERTS SW: REPLACE (1) CROSSARM AND INSULATORS</v>
          </cell>
          <cell r="F5087" t="str">
            <v>GAINESVILLE-RAY ROBERTS SW: REPLACE (1) CROSSARM AND INSULATORS</v>
          </cell>
          <cell r="G5087" t="str">
            <v>Gainesville-Ray Roberts SW: Replace (1) crossarm and insulators</v>
          </cell>
          <cell r="H5087" t="str">
            <v>*Revised 12/01/22,  labor was over estimated.  Revised to take off labor hours.  
This project seeks to replace (1) wooden crossarm and 3 sets of insulators on structure 34/4 on the Gainesville Bkr 2950-Ray Roberts Switch bkr 17520 and 17525
Remove (3) wooden arms and insulators on frame 34/4
Install (3) steel crossarms and insulators on frame 34/4</v>
          </cell>
          <cell r="I5087" t="str">
            <v>CMPC</v>
          </cell>
          <cell r="J5087"/>
          <cell r="K5087"/>
          <cell r="L5087" t="str">
            <v>121</v>
          </cell>
          <cell r="M5087" t="str">
            <v>Crossarm Replacement</v>
          </cell>
          <cell r="N5087"/>
          <cell r="O5087" t="str">
            <v/>
          </cell>
          <cell r="P5087"/>
          <cell r="Q5087"/>
          <cell r="R5087" t="str">
            <v/>
          </cell>
          <cell r="S5087" t="str">
            <v xml:space="preserve">This project seeks to replace (1) crossarms and insulators on structure 34/4
Remove (1) wooden crossarms and insulators
Install (1) steel crossarms and insulators
</v>
          </cell>
          <cell r="T5087" t="str">
            <v>This project seeks to replace (1) crossarms and insulators on structure 34/4
Remove (1) wooden crossarms and insulators
Install (1) steel crossarms and insulators</v>
          </cell>
          <cell r="U5087"/>
          <cell r="V5087" t="str">
            <v>Leah Ashley</v>
          </cell>
          <cell r="W5087"/>
          <cell r="X5087"/>
          <cell r="Y5087" t="str">
            <v>METRO EAST</v>
          </cell>
          <cell r="Z5087" t="str">
            <v>TEXOMA</v>
          </cell>
          <cell r="AA5087" t="str">
            <v>TEXOMA</v>
          </cell>
          <cell r="AB5087" t="str">
            <v>Line</v>
          </cell>
          <cell r="AC5087" t="str">
            <v>0300420</v>
          </cell>
          <cell r="AD5087" t="str">
            <v>Argyle-Gainesville</v>
          </cell>
          <cell r="AE5087" t="str">
            <v>In-Service</v>
          </cell>
          <cell r="AF5087" t="str">
            <v>Closed</v>
          </cell>
          <cell r="AG5087">
            <v>44896</v>
          </cell>
          <cell r="AH5087" t="str">
            <v>8869.26</v>
          </cell>
          <cell r="AI5087">
            <v>5299.56</v>
          </cell>
        </row>
        <row r="5088">
          <cell r="E5088" t="str">
            <v>0PT50989 -- INSTALL TTC-1000 AT NACOGDOCHES SFA SUB XFMR 2 SUB : INSTALL TTC-1000 AT NACOGDOCHES SFA SUB XFMR #2</v>
          </cell>
          <cell r="F5088" t="str">
            <v>INSTALL TTC-1000 AT NACOGDOCHES SFA SUB XFMR 2 SUB : INSTALL TTC-1000 AT NACOGDOCHES SFA SUB XFMR #2</v>
          </cell>
          <cell r="G5088" t="str">
            <v>Install TTC-1000 at Nacogdoches SFA Sub XFMR 2 Sub : Install TTC-1000 at Nacogdoches SFA Sub XFMR #2</v>
          </cell>
          <cell r="H5088" t="str">
            <v>We are adding a new TTC-1000 temperature monitor to XMFR 2 at NAC SFA to allow for remote temperature monitoring through SCADA.</v>
          </cell>
          <cell r="I5088" t="str">
            <v>CMPC</v>
          </cell>
          <cell r="J5088"/>
          <cell r="K5088"/>
          <cell r="L5088" t="str">
            <v>216</v>
          </cell>
          <cell r="M5088" t="str">
            <v>Oper Support Misc (Or Improve)</v>
          </cell>
          <cell r="N5088"/>
          <cell r="O5088" t="str">
            <v/>
          </cell>
          <cell r="P5088"/>
          <cell r="Q5088"/>
          <cell r="R5088" t="str">
            <v/>
          </cell>
          <cell r="S5088" t="str">
            <v xml:space="preserve">We are adding a new TTC-1000 temperature monitor to XMFR 2 at NAC SFA to allow for remote temperature monitoring through SCADA.
</v>
          </cell>
          <cell r="T5088" t="str">
            <v>We are adding a new TTC-1000 temperature monitor to XMFR 2 at NAC SFA to allow for remote temperature monitoring through SCADA.</v>
          </cell>
          <cell r="U5088"/>
          <cell r="V5088" t="str">
            <v>Wade Hollis</v>
          </cell>
          <cell r="W5088"/>
          <cell r="X5088"/>
          <cell r="Y5088" t="str">
            <v>SOUTHEAST</v>
          </cell>
          <cell r="Z5088" t="str">
            <v>TYLER</v>
          </cell>
          <cell r="AA5088" t="str">
            <v>LUFKIN</v>
          </cell>
          <cell r="AB5088" t="str">
            <v>Station</v>
          </cell>
          <cell r="AC5088" t="str">
            <v>0201452</v>
          </cell>
          <cell r="AD5088" t="str">
            <v>Nacogdoches-Sfa,138Kv</v>
          </cell>
          <cell r="AE5088" t="str">
            <v>In-Service</v>
          </cell>
          <cell r="AF5088" t="str">
            <v>Closed</v>
          </cell>
          <cell r="AG5088">
            <v>45124</v>
          </cell>
          <cell r="AH5088" t="str">
            <v>9908.62</v>
          </cell>
          <cell r="AI5088">
            <v>5295.7</v>
          </cell>
        </row>
        <row r="5089">
          <cell r="E5089" t="str">
            <v>0PT50463 -- OAKLAND SUB : REPLACEMENT OF EXISTING (3 EACH) 138 KV PORCELAIN SURGE ARRESTERS AT OAKLAND - TRF01</v>
          </cell>
          <cell r="F5089" t="str">
            <v>OAKLAND SUB : REPLACEMENT OF EXISTING (3 EACH) 138 KV PORCELAIN SURGE ARRESTERS AT OAKLAND - TRF01</v>
          </cell>
          <cell r="G5089" t="str">
            <v>OAKLAND Sub : REPLACEMENT OF EXISTING (3 EACH) 138 kV PORCELAIN SURGE ARRESTERS AT OAKLAND - TRF01</v>
          </cell>
          <cell r="H5089" t="str">
            <v>THIS WA IS FOR THE REMOVAL OF THE EXISTING PORCELAIN SURGE ARRESTERS, THE TESTING AND INSTALLATION OF NEW POLYMER SURGE ARRESTERS AT OAKLAND - TRF01
REVISION 7/7: Labor revised due to project being overestimated</v>
          </cell>
          <cell r="I5089" t="str">
            <v>CMPC</v>
          </cell>
          <cell r="J5089"/>
          <cell r="K5089"/>
          <cell r="L5089" t="str">
            <v>211</v>
          </cell>
          <cell r="M5089" t="str">
            <v>Region Miscellaneous</v>
          </cell>
          <cell r="N5089"/>
          <cell r="O5089" t="str">
            <v/>
          </cell>
          <cell r="P5089"/>
          <cell r="Q5089"/>
          <cell r="R5089" t="str">
            <v/>
          </cell>
          <cell r="S5089" t="str">
            <v xml:space="preserve">THIS WA IS FOR THE REMOVAL OF THE EXISTING PORCELAIN SURGE ARRESTERS, THE TESTING AND INSTALLATION OF NEW POLYMER SURGE ARRESTERS AT OAKLAND - TRF01
</v>
          </cell>
          <cell r="T5089" t="str">
            <v>THIS WA IS FOR THE REMOVAL OF THE EXISTING PORCELAIN SURGE ARRESTERS, THE TESTING AND INSTALLATION OF NEW POLYMER SURGE ARRESTERS AT OAKLAND - TRF01</v>
          </cell>
          <cell r="U5089"/>
          <cell r="V5089" t="str">
            <v>Vaneya Chukwurah</v>
          </cell>
          <cell r="W5089"/>
          <cell r="X5089"/>
          <cell r="Y5089" t="str">
            <v>METRO EAST</v>
          </cell>
          <cell r="Z5089" t="str">
            <v>DALLAS</v>
          </cell>
          <cell r="AA5089" t="str">
            <v>DALLAS</v>
          </cell>
          <cell r="AB5089" t="str">
            <v>Station</v>
          </cell>
          <cell r="AC5089" t="str">
            <v>0000552</v>
          </cell>
          <cell r="AD5089" t="str">
            <v>Oakland Ave S/Sta T&amp;D</v>
          </cell>
          <cell r="AE5089" t="str">
            <v>In-Service</v>
          </cell>
          <cell r="AF5089" t="str">
            <v>Closed</v>
          </cell>
          <cell r="AG5089">
            <v>45114</v>
          </cell>
          <cell r="AH5089" t="str">
            <v>9769.67</v>
          </cell>
          <cell r="AI5089">
            <v>5295.14</v>
          </cell>
        </row>
        <row r="5090">
          <cell r="E5090" t="str">
            <v>0PT49853 -- NTUSU OGALLALA - WINDMILL (345KV) LINE: INSTALL ROW GATES</v>
          </cell>
          <cell r="F5090" t="str">
            <v>NTUSU OGALLALA - WINDMILL (345KV) LINE: INSTALL ROW GATES</v>
          </cell>
          <cell r="G5090" t="str">
            <v>NTUSU Ogallala - Windmill (345KV) Line: Install ROW Gates</v>
          </cell>
          <cell r="H5090" t="str">
            <v>This WA will cover the costs to install three new ROW gates along the Ogallala - Windmill (345k) Line after landowner installed barbed wire fences across ROW. New gates - no retirement. Contractor supplied all labor, equipment and materials.
Revise #1: Invoice received was greater than estimate - adding $600 to estimate to accommodate invoice and indirect construction costs.</v>
          </cell>
          <cell r="I5090" t="str">
            <v>CMPC</v>
          </cell>
          <cell r="J5090"/>
          <cell r="K5090"/>
          <cell r="L5090" t="str">
            <v>211</v>
          </cell>
          <cell r="M5090" t="str">
            <v>Region Miscellaneous</v>
          </cell>
          <cell r="N5090"/>
          <cell r="O5090" t="str">
            <v/>
          </cell>
          <cell r="P5090"/>
          <cell r="Q5090"/>
          <cell r="R5090" t="str">
            <v/>
          </cell>
          <cell r="S5090" t="str">
            <v xml:space="preserve">This WA will cover the costs to install three new ROW gates along the Ogallala - Windmill (345k) Line after landowner installed barbed wire fences across ROW. New gates - no retirement. Contractor supplied all labor, equipment and materials
</v>
          </cell>
          <cell r="T5090" t="str">
            <v>This WA will cover the costs to install three new ROW gates along the Ogallala - Windmill (345k) Line after landowner installed barbed wire fences across ROW. New gates - no retirement. Contractor supplied all labor, equipment and materials</v>
          </cell>
          <cell r="U5090"/>
          <cell r="V5090" t="str">
            <v>Angelique Poire</v>
          </cell>
          <cell r="W5090"/>
          <cell r="X5090"/>
          <cell r="Y5090" t="str">
            <v>METRO WEST</v>
          </cell>
          <cell r="Z5090" t="str">
            <v>AMARILLO</v>
          </cell>
          <cell r="AA5090" t="str">
            <v>AMARILLO</v>
          </cell>
          <cell r="AB5090" t="str">
            <v>Line</v>
          </cell>
          <cell r="AC5090" t="str">
            <v>N502000</v>
          </cell>
          <cell r="AD5090" t="str">
            <v>Ogallala - Windmill 345 kV</v>
          </cell>
          <cell r="AE5090" t="str">
            <v>In-Service</v>
          </cell>
          <cell r="AF5090" t="str">
            <v>Closed</v>
          </cell>
          <cell r="AG5090">
            <v>44900</v>
          </cell>
          <cell r="AH5090" t="str">
            <v>4704.25</v>
          </cell>
          <cell r="AI5090">
            <v>5282.98</v>
          </cell>
        </row>
        <row r="5091">
          <cell r="E5091" t="str">
            <v>0PT52393 -- SHEPPARD FIELD TAP 2 SWITCH - SHEPPARD FIELD SWITCH 69 KV LINE : REPLACE ARMS ON FRAME 7/15 DUE TO STORM DAMAGE (TSP23023)</v>
          </cell>
          <cell r="F5091" t="str">
            <v>SHEPPARD FIELD TAP 2 SWITCH - SHEPPARD FIELD SWITCH 69 KV LINE : REPLACE ARMS ON FRAME 7/15 DUE TO STORM DAMAGE (TSP23023)</v>
          </cell>
          <cell r="G5091" t="str">
            <v>Sheppard Field Tap 2 Switch - Sheppard Field Switch 69 KV Line : Replace arms on frame 7/15 due to storm damage (TSP23023)</v>
          </cell>
          <cell r="H5091" t="str">
            <v>Sheppard Field Tap 2 Switch - Sheppard Field Switch 69 kV Line : Replace arms on frame 7/15 due to storm damage (TSP23023)
This Work Authorization will cover the cost to replace cross arms on frame 7/15 on the Sheppard Field Tap 2-Sheppard Field 69 KV line due to storm damage 08/10/2023 (TSP23023)
Remove:
(2) 9' Wood cross arms, (3) Strands of Suspension Type Porcelain Insulators
Install:
7/15 (3) 138 KV Polymer Standoff Insulators
REVISION: 10.17.23 Revising WA due to repairs taking longer than anticipated. (PM)</v>
          </cell>
          <cell r="I5091" t="str">
            <v>CMPC</v>
          </cell>
          <cell r="J5091"/>
          <cell r="K5091"/>
          <cell r="L5091" t="str">
            <v>403</v>
          </cell>
          <cell r="M5091" t="str">
            <v>Storm Damage</v>
          </cell>
          <cell r="N5091"/>
          <cell r="O5091" t="str">
            <v/>
          </cell>
          <cell r="P5091"/>
          <cell r="Q5091"/>
          <cell r="R5091" t="str">
            <v/>
          </cell>
          <cell r="S5091" t="str">
            <v xml:space="preserve">Sheppard Field Tap 2 Switch - Sheppard Field Switch 69 KV Line : Replace cross arms on frame 7/15
This Work Authorization will cover the cost to replace cross arms on frame 7/15 on the Sheppard Field Tap 2-Sheppard Field 69 KV line.
Remove:(2) 9' Wood cross arms, (3) Strands of Suspension Type Porcelain Insulators
Install:7/15 (3) 138 KV Polymer Standoff Insulators
</v>
          </cell>
          <cell r="T5091" t="str">
            <v>Sheppard Field Tap 2 Switch - Sheppard Field Switch 69 KV Line : Replace cross arms on frame 7/15
This Work Authorization will cover the cost to replace cross arms on frame 7/15 on the Sheppard Field Tap 2-Sheppard Field 69 KV line.
Remove:(2) 9' Wood cross arms, (3) Strands of Suspension Type Porcelain Insulators
Install:7/15 (3) 138 KV Polymer Standoff Insulators</v>
          </cell>
          <cell r="U5091"/>
          <cell r="V5091" t="str">
            <v>Priscilla Martinez</v>
          </cell>
          <cell r="W5091"/>
          <cell r="X5091" t="str">
            <v>Miguel Ortega</v>
          </cell>
          <cell r="Y5091" t="str">
            <v>METRO WEST</v>
          </cell>
          <cell r="Z5091" t="str">
            <v>WICHITA FALLS</v>
          </cell>
          <cell r="AA5091" t="str">
            <v>WICHITA FALLS</v>
          </cell>
          <cell r="AB5091" t="str">
            <v>Line</v>
          </cell>
          <cell r="AC5091" t="str">
            <v>0007314</v>
          </cell>
          <cell r="AD5091" t="str">
            <v>Wichita Falls Ses - Sheppard 6</v>
          </cell>
          <cell r="AE5091" t="str">
            <v>In-Service</v>
          </cell>
          <cell r="AF5091" t="str">
            <v>Closed</v>
          </cell>
          <cell r="AG5091">
            <v>45218</v>
          </cell>
          <cell r="AH5091" t="str">
            <v>4113.89</v>
          </cell>
          <cell r="AI5091">
            <v>5282.02</v>
          </cell>
        </row>
        <row r="5092">
          <cell r="E5092" t="str">
            <v>0PT50083 -- FARMERS BRANCH SUB : REPLACE PORCELAIN 138KV LIGHTNING ARRESTERS ON TRF #1</v>
          </cell>
          <cell r="F5092" t="str">
            <v>FARMERS BRANCH SUB : REPLACE PORCELAIN 138KV LIGHTNING ARRESTERS ON TRF #1</v>
          </cell>
          <cell r="G5092" t="str">
            <v>Farmers Branch Sub : Replace Porcelain 138kv Lightning Arresters on TRF #1</v>
          </cell>
          <cell r="H5092" t="str">
            <v>This WA is to cover the cost to replace 3 Porcelain 138kv Lightning Arresters on TRF #1.</v>
          </cell>
          <cell r="I5092" t="str">
            <v>CMPC</v>
          </cell>
          <cell r="J5092"/>
          <cell r="K5092"/>
          <cell r="L5092" t="str">
            <v>211</v>
          </cell>
          <cell r="M5092" t="str">
            <v>Region Miscellaneous</v>
          </cell>
          <cell r="N5092"/>
          <cell r="O5092" t="str">
            <v/>
          </cell>
          <cell r="P5092"/>
          <cell r="Q5092"/>
          <cell r="R5092" t="str">
            <v/>
          </cell>
          <cell r="S5092" t="str">
            <v xml:space="preserve">This WA is to cover the cost to replace Porcelain 138kv Lighting Arresters on TRF #1.
</v>
          </cell>
          <cell r="T5092" t="str">
            <v>This WA is to cover the cost to replace Porcelain 138kv Lighting Arresters on TRF #1.</v>
          </cell>
          <cell r="U5092"/>
          <cell r="V5092" t="str">
            <v>Samantha Bogusch</v>
          </cell>
          <cell r="W5092" t="str">
            <v>Barron Proffitt</v>
          </cell>
          <cell r="X5092"/>
          <cell r="Y5092" t="str">
            <v>METRO EAST</v>
          </cell>
          <cell r="Z5092" t="str">
            <v>NORTH DALLAS</v>
          </cell>
          <cell r="AA5092" t="str">
            <v>NORTH DALLAS</v>
          </cell>
          <cell r="AB5092" t="str">
            <v>Station</v>
          </cell>
          <cell r="AC5092" t="str">
            <v>0101445</v>
          </cell>
          <cell r="AD5092" t="str">
            <v>Farmers Branch,138Kv</v>
          </cell>
          <cell r="AE5092" t="str">
            <v>In-Service</v>
          </cell>
          <cell r="AF5092" t="str">
            <v>Closed</v>
          </cell>
          <cell r="AG5092">
            <v>45126</v>
          </cell>
          <cell r="AH5092" t="str">
            <v>10087.39</v>
          </cell>
          <cell r="AI5092">
            <v>5274.36</v>
          </cell>
        </row>
        <row r="5093">
          <cell r="E5093" t="str">
            <v>0PT55434 -- CARROLLTON EAST SWITCH : REPLACE FAILED TELVENT RTU MOTHERBOARD TSP24019</v>
          </cell>
          <cell r="F5093" t="str">
            <v>CARROLLTON EAST SWITCH : REPLACE FAILED TELVENT RTU MOTHERBOARD TSP24019</v>
          </cell>
          <cell r="G5093" t="str">
            <v>Carrollton East Switch : Replace Failed Telvent RTU Motherboard TSP24019</v>
          </cell>
          <cell r="H5093" t="str">
            <v>This WA will cover the cost to replace a failed Telvent RTU Motherboard.
Storm Date 5/27/24</v>
          </cell>
          <cell r="I5093" t="str">
            <v>CMPC</v>
          </cell>
          <cell r="J5093" t="str">
            <v>Failed Equipment and Storm Damage</v>
          </cell>
          <cell r="K5093" t="str">
            <v>BI 403_STORM DAMAGE</v>
          </cell>
          <cell r="L5093" t="str">
            <v>403</v>
          </cell>
          <cell r="M5093" t="str">
            <v>Storm Damage</v>
          </cell>
          <cell r="N5093"/>
          <cell r="O5093" t="str">
            <v/>
          </cell>
          <cell r="P5093"/>
          <cell r="Q5093"/>
          <cell r="R5093" t="str">
            <v/>
          </cell>
          <cell r="S5093" t="str">
            <v xml:space="preserve">This WA will cover the cost to replace a failed Telvent RTU Motherboard.
</v>
          </cell>
          <cell r="T5093" t="str">
            <v>This WA will cover the cost to replace a failed Telvent RTU Motherboard.</v>
          </cell>
          <cell r="U5093"/>
          <cell r="V5093" t="str">
            <v>Samantha Bogusch</v>
          </cell>
          <cell r="W5093" t="str">
            <v>Marcus Ramirez</v>
          </cell>
          <cell r="X5093" t="str">
            <v>Barry Hance</v>
          </cell>
          <cell r="Y5093" t="str">
            <v>METRO EAST</v>
          </cell>
          <cell r="Z5093" t="str">
            <v>NORTH DALLAS</v>
          </cell>
          <cell r="AA5093" t="str">
            <v>NORTH DALLAS</v>
          </cell>
          <cell r="AB5093" t="str">
            <v>Station</v>
          </cell>
          <cell r="AC5093" t="str">
            <v>0101624</v>
          </cell>
          <cell r="AD5093" t="str">
            <v>Carrollton, E. 138Kv S/Sta.</v>
          </cell>
          <cell r="AE5093" t="str">
            <v>In-Service</v>
          </cell>
          <cell r="AF5093" t="str">
            <v>Constr. Complete, Chargeable</v>
          </cell>
          <cell r="AG5093">
            <v>45597</v>
          </cell>
          <cell r="AH5093" t="str">
            <v>10483.89</v>
          </cell>
          <cell r="AI5093">
            <v>5266.63</v>
          </cell>
        </row>
        <row r="5094">
          <cell r="E5094" t="str">
            <v>0PT55397 -- GRAHAM PLANT  SWITCH 138KV : REPLACE A/C UNIT</v>
          </cell>
          <cell r="F5094" t="str">
            <v>GRAHAM PLANT  SWITCH 138KV : REPLACE A/C UNIT</v>
          </cell>
          <cell r="G5094" t="str">
            <v>Graham Plant  Switch 138kV : Replace A/C Unit</v>
          </cell>
          <cell r="H5094" t="str">
            <v>This Work Authorization (WA) will cover the cost to replace A/C Unit at Graham Plant Switch 138kV.
Material will be provided by the contractor.
REVISION: (PM) 9.6.24 Reduced Oncor labor, Contractor provided material and labor.</v>
          </cell>
          <cell r="I5094" t="str">
            <v>CMPC</v>
          </cell>
          <cell r="J5094" t="str">
            <v>Region Reactive</v>
          </cell>
          <cell r="K5094" t="str">
            <v>BI 106_A/C REPLACMENTS</v>
          </cell>
          <cell r="L5094" t="str">
            <v>106</v>
          </cell>
          <cell r="M5094" t="str">
            <v>Air Conditioner Replacements</v>
          </cell>
          <cell r="N5094"/>
          <cell r="O5094" t="str">
            <v/>
          </cell>
          <cell r="P5094"/>
          <cell r="Q5094"/>
          <cell r="R5094" t="str">
            <v/>
          </cell>
          <cell r="S5094" t="str">
            <v xml:space="preserve">This Work Authorization (WA) will cover the cost to replace A/C Unit at Graham Plant Switch 138kV.Material will be provided by the contractor.
</v>
          </cell>
          <cell r="T5094" t="str">
            <v>This Work Authorization (WA) will cover the cost to replace A/C Unit at Graham Plant Switch 138kV.Material will be provided by the contractor.</v>
          </cell>
          <cell r="U5094"/>
          <cell r="V5094" t="str">
            <v>Priscilla Martinez</v>
          </cell>
          <cell r="W5094"/>
          <cell r="X5094" t="str">
            <v>Miguel Ortega</v>
          </cell>
          <cell r="Y5094" t="str">
            <v>METRO WEST</v>
          </cell>
          <cell r="Z5094" t="str">
            <v>WICHITA FALLS</v>
          </cell>
          <cell r="AA5094" t="str">
            <v>GRAHAM</v>
          </cell>
          <cell r="AB5094" t="str">
            <v>Station</v>
          </cell>
          <cell r="AC5094" t="str">
            <v>0005136</v>
          </cell>
          <cell r="AD5094" t="str">
            <v>Graham Plant Sw Sta.345/138Kv</v>
          </cell>
          <cell r="AE5094" t="str">
            <v>In-Service</v>
          </cell>
          <cell r="AF5094" t="str">
            <v>Constr. Complete, Chargeable</v>
          </cell>
          <cell r="AG5094">
            <v>45572</v>
          </cell>
          <cell r="AH5094" t="str">
            <v>8534.7</v>
          </cell>
          <cell r="AI5094">
            <v>5264.81</v>
          </cell>
        </row>
        <row r="5095">
          <cell r="E5095" t="str">
            <v>0PT48972 -- KILLEEN SWITCH : REPLACE FAILED 138KV CAPACITORS</v>
          </cell>
          <cell r="F5095" t="str">
            <v>KILLEEN SWITCH : REPLACE FAILED 138KV CAPACITORS</v>
          </cell>
          <cell r="G5095" t="str">
            <v>Killeen Switch : Replace Failed 138kV Capacitors</v>
          </cell>
          <cell r="H5095" t="str">
            <v>This WA is for the cost to replace the failed 138kV capacitors on the cap bank at Killeen Switch.
Revisions 08/26/22: Oncor Labor Over Estimated
Pete Babcock approves use of BI 217</v>
          </cell>
          <cell r="I5095" t="str">
            <v>CMPC</v>
          </cell>
          <cell r="J5095"/>
          <cell r="K5095"/>
          <cell r="L5095" t="str">
            <v>217</v>
          </cell>
          <cell r="M5095" t="str">
            <v>Failed Substation Equip Replac</v>
          </cell>
          <cell r="N5095"/>
          <cell r="O5095" t="str">
            <v/>
          </cell>
          <cell r="P5095"/>
          <cell r="Q5095"/>
          <cell r="R5095" t="str">
            <v/>
          </cell>
          <cell r="S5095" t="str">
            <v xml:space="preserve">This WA is for the cost to replace the failed 138kV capacitor on the cap bank at Killeen Switch.
Pete Babcock approves use of BI 217
</v>
          </cell>
          <cell r="T5095" t="str">
            <v>This WA is for the cost to replace the failed 138kV capacitor on the cap bank at Killeen Switch.
Pete Babcock approves use of BI 217</v>
          </cell>
          <cell r="U5095"/>
          <cell r="V5095" t="str">
            <v>Kelli Hendershot</v>
          </cell>
          <cell r="W5095"/>
          <cell r="X5095"/>
          <cell r="Y5095" t="str">
            <v>SOUTHEAST</v>
          </cell>
          <cell r="Z5095" t="str">
            <v>TEMPLE</v>
          </cell>
          <cell r="AA5095" t="str">
            <v>TEMPLE</v>
          </cell>
          <cell r="AB5095" t="str">
            <v>Station</v>
          </cell>
          <cell r="AC5095" t="str">
            <v>0401507</v>
          </cell>
          <cell r="AD5095" t="str">
            <v>Killeen Sw.Station 345Kv</v>
          </cell>
          <cell r="AE5095" t="str">
            <v>In-Service</v>
          </cell>
          <cell r="AF5095" t="str">
            <v>Closed</v>
          </cell>
          <cell r="AG5095">
            <v>44806</v>
          </cell>
          <cell r="AH5095" t="str">
            <v>6502.96</v>
          </cell>
          <cell r="AI5095">
            <v>5244.97</v>
          </cell>
        </row>
        <row r="5096">
          <cell r="E5096" t="str">
            <v>0PT55599 -- SALADO SWITCH : REPLACE THREE (3) FAILED HV LA'S ON TRANSFORMER #2</v>
          </cell>
          <cell r="F5096" t="str">
            <v>SALADO SWITCH : REPLACE THREE (3) FAILED HV LA'S ON TRANSFORMER #2</v>
          </cell>
          <cell r="G5096" t="str">
            <v>Salado Switch : Replace three (3) Failed HV LA's on transformer #2</v>
          </cell>
          <cell r="H5096" t="str">
            <v>This WA is for the cost to replace three (3) failed high voltage lightening arresters on transformer #2 at Salado Switch.
Cliff Odom approved use of BI 217.
Revision 08.12.24-ONCOR labor over estimated on original WA.-KH</v>
          </cell>
          <cell r="I5096" t="str">
            <v>CMPC</v>
          </cell>
          <cell r="J5096" t="str">
            <v>Failed Equipment and Storm Damage</v>
          </cell>
          <cell r="K5096" t="str">
            <v>BI 217_FAILED SUBSTATION EQUIPMENT REPLACEMENT</v>
          </cell>
          <cell r="L5096" t="str">
            <v>217</v>
          </cell>
          <cell r="M5096" t="str">
            <v>Failed Substation Equip Replac</v>
          </cell>
          <cell r="N5096"/>
          <cell r="O5096" t="str">
            <v/>
          </cell>
          <cell r="P5096"/>
          <cell r="Q5096"/>
          <cell r="R5096" t="str">
            <v/>
          </cell>
          <cell r="S5096" t="str">
            <v xml:space="preserve">This WA is for the cost to replace three (3) failed high voltage lightening arresters on transformer #2 at Salado Switch.
Cliff Odom approved use of BI 217.
</v>
          </cell>
          <cell r="T5096" t="str">
            <v>This WA is for the cost to replace three (3) failed high voltage lightening arresters on transformer #2 at Salado Switch.
Cliff Odom approved use of BI 217.</v>
          </cell>
          <cell r="U5096"/>
          <cell r="V5096" t="str">
            <v>Kelli Hendershot</v>
          </cell>
          <cell r="W5096"/>
          <cell r="X5096" t="str">
            <v>David Luna</v>
          </cell>
          <cell r="Y5096" t="str">
            <v>SOUTHEAST</v>
          </cell>
          <cell r="Z5096" t="str">
            <v>TEMPLE</v>
          </cell>
          <cell r="AA5096" t="str">
            <v>TEMPLE</v>
          </cell>
          <cell r="AB5096" t="str">
            <v>Station</v>
          </cell>
          <cell r="AC5096" t="str">
            <v>0401447</v>
          </cell>
          <cell r="AD5096" t="str">
            <v>Salado, 138Kv</v>
          </cell>
          <cell r="AE5096" t="str">
            <v>In-Service</v>
          </cell>
          <cell r="AF5096" t="str">
            <v>Closed</v>
          </cell>
          <cell r="AG5096">
            <v>45516</v>
          </cell>
          <cell r="AH5096" t="str">
            <v>7019.46</v>
          </cell>
          <cell r="AI5096">
            <v>5239.8100000000004</v>
          </cell>
        </row>
        <row r="5097">
          <cell r="E5097" t="str">
            <v>0PT49267 -- TEMPLE SUB - TAYLOR SUB 69 KV LINE : REPLACE DAMAGED CROSSARMS ON TWO (2) DIFFERENT STRUCTURES (TSP22023)</v>
          </cell>
          <cell r="F5097" t="str">
            <v>TEMPLE SUB - TAYLOR SUB 69 KV LINE : REPLACE DAMAGED CROSSARMS ON TWO (2) DIFFERENT STRUCTURES (TSP22023)</v>
          </cell>
          <cell r="G5097" t="str">
            <v>Temple Sub - Taylor Sub 69 kV Line : Replace damaged crossarms on two (2) different structures (TSP22023)</v>
          </cell>
          <cell r="H5097" t="str">
            <v>This WA is to cover the cost to replace 2 crossarms and 3 insulators on structure 59/6 and 2 crossarms and 3 insulators on structure 59/7 on the Holland to Bartlett 69kV line section. (TSP22023) Storm Date 08/18/2022.
09/15/22 Revisions: ONOCR labor over estimated on WA. 
09/15/22 Revisions: BI needs to be changed from 121 to 403 for storm damage.
09/15/22 Revisions: Incorrect TSN was use for insulators. 408478 ( total cost $3,633.12) was use and it should have been 408475 (total cost $324.84) So material was lowered by $3308.28.</v>
          </cell>
          <cell r="I5097" t="str">
            <v>CMPC</v>
          </cell>
          <cell r="J5097"/>
          <cell r="K5097"/>
          <cell r="L5097" t="str">
            <v>403</v>
          </cell>
          <cell r="M5097" t="str">
            <v>Storm Damage</v>
          </cell>
          <cell r="N5097"/>
          <cell r="O5097" t="str">
            <v/>
          </cell>
          <cell r="P5097"/>
          <cell r="Q5097"/>
          <cell r="R5097" t="str">
            <v/>
          </cell>
          <cell r="S5097" t="str">
            <v xml:space="preserve">This WA is to cover the cost to replace 2 crossarms and 3 insulators on structure 59/6 and 2 crossarms and 3 insulators on structure 59/7 on the Holland to Bartlett 69kV line section.
</v>
          </cell>
          <cell r="T5097" t="str">
            <v>This WA is to cover the cost to replace 2 crossarms and 3 insulators on structure 59/6 and 2 crossarms and 3 insulators on structure 59/7 on the Holland to Bartlett 69kV line section.</v>
          </cell>
          <cell r="U5097"/>
          <cell r="V5097" t="str">
            <v>Kelli Hendershot</v>
          </cell>
          <cell r="W5097"/>
          <cell r="X5097"/>
          <cell r="Y5097" t="str">
            <v>SOUTHEAST</v>
          </cell>
          <cell r="Z5097" t="str">
            <v>TEMPLE</v>
          </cell>
          <cell r="AA5097" t="str">
            <v>TEMPLE</v>
          </cell>
          <cell r="AB5097" t="str">
            <v>Line</v>
          </cell>
          <cell r="AC5097" t="str">
            <v>0400319</v>
          </cell>
          <cell r="AD5097" t="str">
            <v>Temple-Taylor</v>
          </cell>
          <cell r="AE5097" t="str">
            <v>In-Service</v>
          </cell>
          <cell r="AF5097" t="str">
            <v>Closed</v>
          </cell>
          <cell r="AG5097">
            <v>44832</v>
          </cell>
          <cell r="AH5097" t="str">
            <v>11712.14</v>
          </cell>
          <cell r="AI5097">
            <v>5234.32</v>
          </cell>
        </row>
        <row r="5098">
          <cell r="E5098" t="str">
            <v>0PT56333 -- FARMERSVILLE  SWITCH - ANNA  SWITCH 345 KV LINE : REPLACE (1)  FAILED INSULATOR STRING ON STRUCTURE 4/3 (TSP24026)</v>
          </cell>
          <cell r="F5098" t="str">
            <v>FARMERSVILLE  SWITCH - ANNA  SWITCH 345 KV LINE : REPLACE (1)  FAILED INSULATOR STRING ON STRUCTURE 4/3 (TSP24026)</v>
          </cell>
          <cell r="G5098" t="str">
            <v>Farmersville  Switch - Anna  Switch 345 kV Line : Replace (1)  failed insulator string on structure 4/3 (TSP24026)</v>
          </cell>
          <cell r="H5098" t="str">
            <v>This Work Authorization (WA) will cover the cost to replace failed insulators on structure 4/3 on the Farmersville Switch – Anna Switch 345 kV Line as detailed below
Structure 4/3 Remove: one (1) toughened glass insulator string Install: one (1) toughened glass insulator string (one toughened glass insulator string = 18 individual toughened glass insulator bells)
Storm Date: 9/25/2024
REVISED 11/20/2024  BLW
Revise budget to actual cost</v>
          </cell>
          <cell r="I5098" t="str">
            <v>CMPC</v>
          </cell>
          <cell r="J5098" t="str">
            <v>Failed Equipment and Storm Damage</v>
          </cell>
          <cell r="K5098" t="str">
            <v>BI 403_STORM DAMAGE</v>
          </cell>
          <cell r="L5098" t="str">
            <v>403</v>
          </cell>
          <cell r="M5098" t="str">
            <v>Storm Damage</v>
          </cell>
          <cell r="N5098"/>
          <cell r="O5098" t="str">
            <v/>
          </cell>
          <cell r="P5098"/>
          <cell r="Q5098"/>
          <cell r="R5098" t="str">
            <v/>
          </cell>
          <cell r="S5098" t="str">
            <v xml:space="preserve">This Work Authorization (WA) will cover the cost to replace failed insulators on structure 4/3 on the Farmersville Switch  Anna Switch 345 kV Line as detailed below.
Structure 4/3
Remove:one (1) toughened glass insulator string
Install: one (1) toughened glass insulator string
(one toughened glass insulator string = 18 individual toughened glass insulator bells)
</v>
          </cell>
          <cell r="T5098" t="str">
            <v>This Work Authorization (WA) will cover the cost to replace failed insulators on structure 4/3 on the Farmersville Switch  Anna Switch 345 kV Line as detailed below.
Structure 4/3
Remove:one (1) toughened glass insulator string
Install: one (1) toughened glass insulator string
(one toughened glass insulator string = 18 individual toughened glass insulator bells)</v>
          </cell>
          <cell r="U5098"/>
          <cell r="V5098" t="str">
            <v>Leah Ashley</v>
          </cell>
          <cell r="W5098"/>
          <cell r="X5098" t="str">
            <v>Barry Hance</v>
          </cell>
          <cell r="Y5098" t="str">
            <v>METRO EAST</v>
          </cell>
          <cell r="Z5098" t="str">
            <v>TEXOMA</v>
          </cell>
          <cell r="AA5098" t="str">
            <v>TEXOMA</v>
          </cell>
          <cell r="AB5098" t="str">
            <v>Line</v>
          </cell>
          <cell r="AC5098" t="str">
            <v>0100520</v>
          </cell>
          <cell r="AD5098" t="str">
            <v>Monticello-Valley Jct-Anna Sw</v>
          </cell>
          <cell r="AE5098" t="str">
            <v>In-Service</v>
          </cell>
          <cell r="AF5098" t="str">
            <v>Constr. Complete, Chargeable</v>
          </cell>
          <cell r="AG5098">
            <v>45616</v>
          </cell>
          <cell r="AH5098" t="str">
            <v>31700.51</v>
          </cell>
          <cell r="AI5098">
            <v>5233.03</v>
          </cell>
        </row>
        <row r="5099">
          <cell r="E5099" t="str">
            <v>0PT50200 -- ELM FORK PUMP NORTH SUB : REPLACE PORCELAIN 138KV LIGHTNING ARRESTERS ON TRF #2</v>
          </cell>
          <cell r="F5099" t="str">
            <v>ELM FORK PUMP NORTH SUB : REPLACE PORCELAIN 138KV LIGHTNING ARRESTERS ON TRF #2</v>
          </cell>
          <cell r="G5099" t="str">
            <v>Elm Fork Pump North Sub : Replace Porcelain 138kv Lightning Arresters on TRF #2</v>
          </cell>
          <cell r="H5099" t="str">
            <v>This WA is to cover the cost to replace three Porcelain 138kv Lightning Arresters on TRF #2.</v>
          </cell>
          <cell r="I5099" t="str">
            <v>CMPC</v>
          </cell>
          <cell r="J5099"/>
          <cell r="K5099"/>
          <cell r="L5099" t="str">
            <v>211</v>
          </cell>
          <cell r="M5099" t="str">
            <v>Region Miscellaneous</v>
          </cell>
          <cell r="N5099"/>
          <cell r="O5099" t="str">
            <v/>
          </cell>
          <cell r="P5099"/>
          <cell r="Q5099"/>
          <cell r="R5099" t="str">
            <v/>
          </cell>
          <cell r="S5099" t="str">
            <v xml:space="preserve">This WA is to cover the cost to replace three Porcelain 138kv Lighting Arresters on TRF #2.
</v>
          </cell>
          <cell r="T5099" t="str">
            <v>This WA is to cover the cost to replace three Porcelain 138kv Lighting Arresters on TRF #2.</v>
          </cell>
          <cell r="U5099"/>
          <cell r="V5099" t="str">
            <v>Samantha Bogusch</v>
          </cell>
          <cell r="W5099" t="str">
            <v>Barron Proffitt</v>
          </cell>
          <cell r="X5099"/>
          <cell r="Y5099" t="str">
            <v>METRO EAST</v>
          </cell>
          <cell r="Z5099" t="str">
            <v>NORTH DALLAS</v>
          </cell>
          <cell r="AA5099" t="str">
            <v>NORTH DALLAS</v>
          </cell>
          <cell r="AB5099" t="str">
            <v>Station</v>
          </cell>
          <cell r="AC5099" t="str">
            <v>0000542</v>
          </cell>
          <cell r="AD5099" t="str">
            <v>Elm Fork North Pump Sta-Dallas</v>
          </cell>
          <cell r="AE5099" t="str">
            <v>In-Service</v>
          </cell>
          <cell r="AF5099" t="str">
            <v>Closed</v>
          </cell>
          <cell r="AG5099">
            <v>45127</v>
          </cell>
          <cell r="AH5099" t="str">
            <v>10164.23</v>
          </cell>
          <cell r="AI5099">
            <v>5221.57</v>
          </cell>
        </row>
        <row r="5100">
          <cell r="E5100" t="str">
            <v>0PT50284 -- LIGGETT SUB: REPLACEMENT OF EXISTING (3 EACH) 138 KV PORCELAIN SURGE ARRESTERS ON AUTO TRF02</v>
          </cell>
          <cell r="F5100" t="str">
            <v>LIGGETT SUB: REPLACEMENT OF EXISTING (3 EACH) 138 KV PORCELAIN SURGE ARRESTERS ON AUTO TRF02</v>
          </cell>
          <cell r="G5100" t="str">
            <v>Liggett Sub: Replacement of Existing (3 Each) 138 kV Porcelain Surge Arresters on Auto TRF02</v>
          </cell>
          <cell r="H5100" t="str">
            <v>THIS WA IS FOR THE REMOVAL OF THE EXISTING PORCELAIN SURGE ARRESTERS, THE TESTING AND INSTALLATION OF NEW POLYMER SURGE ARRESTERS ON LIGGETT-AUTO TRF02</v>
          </cell>
          <cell r="I5100" t="str">
            <v>CMPC</v>
          </cell>
          <cell r="J5100"/>
          <cell r="K5100"/>
          <cell r="L5100" t="str">
            <v>211</v>
          </cell>
          <cell r="M5100" t="str">
            <v>Region Miscellaneous</v>
          </cell>
          <cell r="N5100"/>
          <cell r="O5100" t="str">
            <v/>
          </cell>
          <cell r="P5100"/>
          <cell r="Q5100"/>
          <cell r="R5100" t="str">
            <v/>
          </cell>
          <cell r="S5100" t="str">
            <v xml:space="preserve">THIS WA IS FOR THE REMOVAL OF THE EXISTING PORCELAIN SURGE ARRESTERS, THE TESTING AND INSTALLATION OF NEW POLYMER SURGE ARRESTERS ON LIGGETT- AUTO TRF02
</v>
          </cell>
          <cell r="T5100" t="str">
            <v>THIS WA IS FOR THE REMOVAL OF THE EXISTING PORCELAIN SURGE ARRESTERS, THE TESTING AND INSTALLATION OF NEW POLYMER SURGE ARRESTERS ON LIGGETT- AUTO TRF02</v>
          </cell>
          <cell r="U5100"/>
          <cell r="V5100" t="str">
            <v>Bettye Turner</v>
          </cell>
          <cell r="W5100"/>
          <cell r="X5100"/>
          <cell r="Y5100" t="str">
            <v>METRO EAST</v>
          </cell>
          <cell r="Z5100" t="str">
            <v>DALLAS</v>
          </cell>
          <cell r="AA5100" t="str">
            <v>DALLAS</v>
          </cell>
          <cell r="AB5100" t="str">
            <v>Station</v>
          </cell>
          <cell r="AC5100" t="str">
            <v>0101506</v>
          </cell>
          <cell r="AD5100" t="str">
            <v>Liggett,345Kv</v>
          </cell>
          <cell r="AE5100" t="str">
            <v>In-Service</v>
          </cell>
          <cell r="AF5100" t="str">
            <v>Closed</v>
          </cell>
          <cell r="AG5100">
            <v>44910</v>
          </cell>
          <cell r="AH5100" t="str">
            <v>9798.19</v>
          </cell>
          <cell r="AI5100">
            <v>5215.8</v>
          </cell>
        </row>
        <row r="5101">
          <cell r="E5101" t="str">
            <v>0PT52804 -- STONE CREEK SWITCH - GAINESVILLE SUB 69 KV LINE : I-35 RELOCATION FOR TXDOT : ROW ACQUISITION</v>
          </cell>
          <cell r="F5101" t="str">
            <v>STONE CREEK SWITCH - GAINESVILLE SUB 69 KV LINE : I-35 RELOCATION FOR TXDOT : ROW ACQUISITION</v>
          </cell>
          <cell r="G5101" t="str">
            <v>Stone Creek Switch - Gainesville Sub 69 kV Line : I-35 Relocation for TxDOT : ROW Acquisition</v>
          </cell>
          <cell r="H5101" t="str">
            <v>This work authorization is being requested to secure 2 EMA's (3 structures- 4/6, 4/7, 4/8A: MCCOWAN R 0675 ACRES 7.7, NATIONAL INDUSTRIAL CENTER; LOT 8R; ACRES 19.35), and 1 AOP (1 structure- 4/5: NORTH GAINESVILLE SOLAR ADDN; BLOCK A; LOT 1; ACRES 36.93) in Cooke County, Texas.</v>
          </cell>
          <cell r="I5101" t="str">
            <v>ROW</v>
          </cell>
          <cell r="J5101"/>
          <cell r="K5101"/>
          <cell r="L5101" t="str">
            <v>110</v>
          </cell>
          <cell r="M5101" t="str">
            <v>Substation Sites/Lines Row</v>
          </cell>
          <cell r="N5101"/>
          <cell r="O5101" t="str">
            <v/>
          </cell>
          <cell r="P5101" t="str">
            <v>This work authorization is being requested to secure 2 EMA's (3 structures- 4/6, 4/7, 4/8A: MCCOWAN R 0675 ACRES 7.7, NATIONAL INDUSTRIAL CENTER; LOT 8R; ACRES 19.35), and 1 AOP (1 structure- 4/5: NORTH GAINESVILLE SOLAR ADDN; BLOCK A; LOT 1; ACRES 36.93) in Cooke County, Texas.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v>
          </cell>
          <cell r="Q5101"/>
          <cell r="R5101" t="str">
            <v/>
          </cell>
          <cell r="S5101" t="str">
            <v xml:space="preserve">This work authorization is being requested to secure 2 EMA's (3 structures- 4/6, 4/7, 4/8A: MCCOWAN R 0675 ACRES 7.7, NATIONAL INDUSTRIAL CENTER; LOT 8R; ACRES 19.35), and 1 AOP (1 structure- 4/5: NORTH GAINESVILLE SOLAR ADDN; BLOCK A; LOT 1; ACRES 36.93) in Cooke County, Texas.
This work authorization is being requested to secure 2 EMA's (3 structures- 4/6, 4/7, 4/8A: MCCOWAN R 0675 ACRES 7.7, NATIONAL INDUSTRIAL CENTER; LOT 8R; ACRES 19.35), and 1 AOP (1 structure- 4/5: NORTH GAINESVILLE SOLAR ADDN; BLOCK A; LOT 1; ACRES 36.93) in Cooke County, Texas.
Rebuild the 23.9-mile Taylor Switch - Holland 69 kV Line Section using 138 kV capable double-circuit structures with one circuit in place using a conductor rated at 1649 A or greater. Retire the existing Bartlett and Granger 69 kV Substations, and establish Donahoe 69 kV Substation to pick up the load. Retire the existing Holland 69 kV Substation, and install one new distribution transformer at Cathey Creek 69 kV Substation to pick up the load. Existing line terminal and associated equipment rated at 600 A or greater does not need to be rebuilt. Ensure newly constructed line terminal and associated equipment to meet or exceed 2000 A.
</v>
          </cell>
          <cell r="T5101" t="str">
            <v>This work authorization is being requested to secure 2 EMA's (3 structures- 4/6, 4/7, 4/8A: MCCOWAN R 0675 ACRES 7.7, NATIONAL INDUSTRIAL CENTER; LOT 8R; ACRES 19.35), and 1 AOP (1 structure- 4/5: NORTH GAINESVILLE SOLAR ADDN; BLOCK A; LOT 1; ACRES 36.93) in Cooke County, Texas.</v>
          </cell>
          <cell r="U5101"/>
          <cell r="V5101" t="str">
            <v>Amy Kennedy</v>
          </cell>
          <cell r="W5101" t="str">
            <v>Amy Kennedy</v>
          </cell>
          <cell r="X5101" t="str">
            <v>Todd Nordgren</v>
          </cell>
          <cell r="Y5101" t="str">
            <v>METRO EAST</v>
          </cell>
          <cell r="Z5101" t="str">
            <v>TEXOMA</v>
          </cell>
          <cell r="AA5101" t="str">
            <v>TEXOMA</v>
          </cell>
          <cell r="AB5101" t="str">
            <v>ROW</v>
          </cell>
          <cell r="AC5101" t="str">
            <v>0300305</v>
          </cell>
          <cell r="AD5101" t="str">
            <v>Gainesville-Army Camp</v>
          </cell>
          <cell r="AE5101" t="str">
            <v>In-Service</v>
          </cell>
          <cell r="AF5101" t="str">
            <v>Closed</v>
          </cell>
          <cell r="AG5101">
            <v>45246</v>
          </cell>
          <cell r="AH5101" t="str">
            <v>28612.5</v>
          </cell>
          <cell r="AI5101">
            <v>5213.57</v>
          </cell>
        </row>
        <row r="5102">
          <cell r="E5102" t="str">
            <v>0PG54371 -- 2024 GRAHAM GP : TOOLS</v>
          </cell>
          <cell r="F5102" t="str">
            <v>2024 GRAHAM GP : TOOLS</v>
          </cell>
          <cell r="G5102" t="str">
            <v>2024 GRAHAM GP : TOOLS</v>
          </cell>
          <cell r="H5102" t="str">
            <v>This WA is to cover the cost to purchase tools for GRAHAM.
Brady S3100 Label and Sign Maker - $2,750 Rec'd Exp Rpt 0000438248, 3/15/24
M18 Battery Powered Cable Cutter - $2,000 Rec'd Exp 0000438248, 3/20/24
CONTACT: JOSH BANKS</v>
          </cell>
          <cell r="I5102" t="str">
            <v>GP</v>
          </cell>
          <cell r="J5102" t="str">
            <v>GP_TRN OPS TOOLS, EQUIPMENT &amp; FACILITIES</v>
          </cell>
          <cell r="K5102" t="str">
            <v>TOOLS</v>
          </cell>
          <cell r="L5102" t="str">
            <v>870</v>
          </cell>
          <cell r="M5102" t="str">
            <v>Tools/Work Equipment</v>
          </cell>
          <cell r="N5102"/>
          <cell r="O5102" t="str">
            <v/>
          </cell>
          <cell r="P5102"/>
          <cell r="Q5102"/>
          <cell r="R5102" t="str">
            <v/>
          </cell>
          <cell r="S5102" t="str">
            <v xml:space="preserve">This WA is to cover the cost to purchase tools for GRAHAM.
Brady S3100 Label and Sign Maker - $2,750M18 Battery Powered Cable Cutter - $2,000
CONTACT: JOSH BANKS
</v>
          </cell>
          <cell r="T5102" t="str">
            <v>This WA is to cover the cost to purchase tools for GRAHAM.
Brady S3100 Label and Sign Maker - $2,750M18 Battery Powered Cable Cutter - $2,000
CONTACT: JOSH BANKS</v>
          </cell>
          <cell r="U5102"/>
          <cell r="V5102" t="str">
            <v>Gretchen Koehling</v>
          </cell>
          <cell r="W5102"/>
          <cell r="X5102"/>
          <cell r="Y5102" t="str">
            <v>METRO WEST</v>
          </cell>
          <cell r="Z5102" t="str">
            <v>WICHITA FALLS</v>
          </cell>
          <cell r="AA5102" t="str">
            <v>GRAHAM</v>
          </cell>
          <cell r="AB5102" t="str">
            <v>N/A</v>
          </cell>
          <cell r="AC5102" t="str">
            <v>0002438</v>
          </cell>
          <cell r="AD5102" t="str">
            <v>Graham Transmission</v>
          </cell>
          <cell r="AE5102" t="str">
            <v>In-Service</v>
          </cell>
          <cell r="AF5102" t="str">
            <v>Closed</v>
          </cell>
          <cell r="AG5102">
            <v>45400</v>
          </cell>
          <cell r="AH5102" t="str">
            <v>5479.38</v>
          </cell>
          <cell r="AI5102">
            <v>5207.2700000000004</v>
          </cell>
        </row>
        <row r="5103">
          <cell r="E5103" t="str">
            <v>0PG54381 -- 2024 WACO GP : TEST EQUIPMENT</v>
          </cell>
          <cell r="F5103" t="str">
            <v>2024 WACO GP : TEST EQUIPMENT</v>
          </cell>
          <cell r="G5103" t="str">
            <v>2024 WACO GP : TEST EQUIPMENT</v>
          </cell>
          <cell r="H5103" t="str">
            <v>This WA is to cover the cost to purchase test equipment for CORSICANA.
2 - Amstick  8-020-XT -$1,800 ($3,600) - Rec'd 7/9/24 Voucher M1599085
CONTACT: KEN HAMILTON
*Revised 8/5 to reflect increase in material costs- AD
In-serviced 8/5/24- AD</v>
          </cell>
          <cell r="I5103" t="str">
            <v>GP</v>
          </cell>
          <cell r="J5103" t="str">
            <v>GP_TRN OPS TOOLS, EQUIPMENT &amp; FACILITIES</v>
          </cell>
          <cell r="K5103" t="str">
            <v>TOOLS</v>
          </cell>
          <cell r="L5103" t="str">
            <v>870</v>
          </cell>
          <cell r="M5103" t="str">
            <v>Tools/Work Equipment</v>
          </cell>
          <cell r="N5103"/>
          <cell r="O5103" t="str">
            <v/>
          </cell>
          <cell r="P5103"/>
          <cell r="Q5103"/>
          <cell r="R5103" t="str">
            <v/>
          </cell>
          <cell r="S5103" t="str">
            <v xml:space="preserve">This WA is to cover the cost to purchase test equipment for CORSICANA.
2 - Amstick 8-020-XT -$1,800 ($3,600)
CONTACT: KEN HAMILTON
</v>
          </cell>
          <cell r="T5103" t="str">
            <v>This WA is to cover the cost to purchase test equipment for CORSICANA.
2 - Amstick 8-020-XT -$1,800 ($3,600)
CONTACT: KEN HAMILTON</v>
          </cell>
          <cell r="U5103"/>
          <cell r="V5103" t="str">
            <v>Gretchen Koehling</v>
          </cell>
          <cell r="W5103"/>
          <cell r="X5103"/>
          <cell r="Y5103" t="str">
            <v>SOUTHEAST</v>
          </cell>
          <cell r="Z5103" t="str">
            <v>WACO</v>
          </cell>
          <cell r="AA5103" t="str">
            <v>WACO</v>
          </cell>
          <cell r="AB5103" t="str">
            <v>N/A</v>
          </cell>
          <cell r="AC5103" t="str">
            <v>0003861</v>
          </cell>
          <cell r="AD5103" t="str">
            <v>Waco Transmission District</v>
          </cell>
          <cell r="AE5103" t="str">
            <v>In-Service</v>
          </cell>
          <cell r="AF5103" t="str">
            <v>Closed</v>
          </cell>
          <cell r="AG5103">
            <v>45509</v>
          </cell>
          <cell r="AH5103" t="str">
            <v>4177</v>
          </cell>
          <cell r="AI5103">
            <v>5205.29</v>
          </cell>
        </row>
        <row r="5104">
          <cell r="E5104" t="str">
            <v>0PT48620 -- NTUSU AIRPORT ROAD STATION (SHARYLAND) : RETIREMENTS ONLY FOR BATTERY REPLACEMENT</v>
          </cell>
          <cell r="F5104" t="str">
            <v>NTUSU AIRPORT ROAD STATION (SHARYLAND) : RETIREMENTS ONLY FOR BATTERY REPLACEMENT</v>
          </cell>
          <cell r="G5104" t="str">
            <v>NTUSU Airport Road Station (Sharyland) : Retirements Only for Battery Replacement</v>
          </cell>
          <cell r="H5104" t="str">
            <v>This Work Authorization (WA) will be used for retirements only for battery replacement at Sharyland Airport Road Station
Retire: 1 set (twenty) Substation Batteries Enersys 3CC-9M, 6V DC per JAR
ADDITION WA 0PT48627
NO BATTERY ASSET IN FIM TO RETIRE</v>
          </cell>
          <cell r="I5104" t="str">
            <v>CMPC</v>
          </cell>
          <cell r="J5104"/>
          <cell r="K5104"/>
          <cell r="L5104" t="str">
            <v>107</v>
          </cell>
          <cell r="M5104" t="str">
            <v>Battery &amp; Charger Replacements</v>
          </cell>
          <cell r="N5104"/>
          <cell r="O5104" t="str">
            <v/>
          </cell>
          <cell r="P5104"/>
          <cell r="Q5104"/>
          <cell r="R5104" t="str">
            <v/>
          </cell>
          <cell r="S5104" t="str">
            <v xml:space="preserve">This Work Authorization (WA) will be used for retirements only for battery replacement at Sharyland Airport Road Station
Retire: 1 set (twenty) Substation Batteries Enersys 3CC-9M, 6V DC per JAR
ADDITION WA 0PT48627
NO BATTERY ASSET IN FIM TO RETIRE
</v>
          </cell>
          <cell r="T5104" t="str">
            <v>This Work Authorization (WA) will be used for retirements only for battery replacement at Sharyland Airport Road Station
Retire: 1 set (twenty) Substation Batteries Enersys 3CC-9M, 6V DC per JAR
ADDITION WA 0PT48627
NO BATTERY ASSET IN FIM TO RETIRE</v>
          </cell>
          <cell r="U5104"/>
          <cell r="V5104" t="str">
            <v>Stephanie Sager</v>
          </cell>
          <cell r="W5104"/>
          <cell r="X5104"/>
          <cell r="Y5104" t="str">
            <v>METRO WEST</v>
          </cell>
          <cell r="Z5104" t="str">
            <v>SWEETWATER</v>
          </cell>
          <cell r="AA5104" t="str">
            <v>SWEETWATER</v>
          </cell>
          <cell r="AB5104" t="str">
            <v>Station</v>
          </cell>
          <cell r="AC5104" t="str">
            <v>N006010</v>
          </cell>
          <cell r="AD5104" t="str">
            <v>Airport Road 138 - 25KV</v>
          </cell>
          <cell r="AE5104" t="str">
            <v>In-Service</v>
          </cell>
          <cell r="AF5104" t="str">
            <v>Closed</v>
          </cell>
          <cell r="AG5104">
            <v>44911</v>
          </cell>
          <cell r="AH5104" t="str">
            <v>872</v>
          </cell>
          <cell r="AI5104">
            <v>5203.37</v>
          </cell>
        </row>
        <row r="5105">
          <cell r="E5105" t="str">
            <v>0PT55360 -- NTUSU WINDMILL SWITCH 345KV : REPLACE FAILED BARD WALL MOUNTED HVAC ON BATTERY ROOM 1</v>
          </cell>
          <cell r="F5105" t="str">
            <v>NTUSU WINDMILL SWITCH 345KV : REPLACE FAILED BARD WALL MOUNTED HVAC ON BATTERY ROOM 1</v>
          </cell>
          <cell r="G5105" t="str">
            <v>NTUSU Windmill Switch 345kv : Replace failed Bard wall mounted HVAC on battery room 1</v>
          </cell>
          <cell r="H5105" t="str">
            <v>This WA is to remove a failed wall mounted Bard HVAC unit with a new like unit from ICS 
Remove: Bard 1 ton wall mounted HVAC  
Install: Bard 1 ton wall mounted HVAC</v>
          </cell>
          <cell r="I5105" t="str">
            <v>CMPC</v>
          </cell>
          <cell r="J5105" t="str">
            <v>Region Reactive</v>
          </cell>
          <cell r="K5105" t="str">
            <v>BI 106_A/C REPLACMENTS</v>
          </cell>
          <cell r="L5105" t="str">
            <v>106</v>
          </cell>
          <cell r="M5105" t="str">
            <v>Air Conditioner Replacements</v>
          </cell>
          <cell r="N5105"/>
          <cell r="O5105" t="str">
            <v/>
          </cell>
          <cell r="P5105"/>
          <cell r="Q5105"/>
          <cell r="R5105" t="str">
            <v/>
          </cell>
          <cell r="S5105" t="str">
            <v xml:space="preserve">failed hvac unit on battery room 1 amarillo district will remove failed wall mounted bard unit and install new wall mounted bard unit.
</v>
          </cell>
          <cell r="T5105" t="str">
            <v>failed hvac unit on battery room 1 amarillo district will remove failed wall mounted bard unit and install new wall mounted bard unit.</v>
          </cell>
          <cell r="U5105"/>
          <cell r="V5105" t="str">
            <v>Cristobal Villagomez</v>
          </cell>
          <cell r="W5105"/>
          <cell r="X5105" t="str">
            <v>Miguel Ortega</v>
          </cell>
          <cell r="Y5105" t="str">
            <v>METRO WEST</v>
          </cell>
          <cell r="Z5105" t="str">
            <v>AMARILLO</v>
          </cell>
          <cell r="AA5105" t="str">
            <v>AMARILLO</v>
          </cell>
          <cell r="AB5105" t="str">
            <v>Station</v>
          </cell>
          <cell r="AC5105" t="str">
            <v>N006660</v>
          </cell>
          <cell r="AD5105" t="str">
            <v>Windmill 345KV</v>
          </cell>
          <cell r="AE5105" t="str">
            <v>In-Service</v>
          </cell>
          <cell r="AF5105" t="str">
            <v>Closed</v>
          </cell>
          <cell r="AG5105">
            <v>45509</v>
          </cell>
          <cell r="AH5105" t="str">
            <v>6718.22</v>
          </cell>
          <cell r="AI5105">
            <v>5203.2700000000004</v>
          </cell>
        </row>
        <row r="5106">
          <cell r="E5106" t="str">
            <v>0PT50085 -- FARMERS BRANCH SUB : REPLACE PORCELAIN 138KV LIGHTNING ARRESTERS ON TRF #2</v>
          </cell>
          <cell r="F5106" t="str">
            <v>FARMERS BRANCH SUB : REPLACE PORCELAIN 138KV LIGHTNING ARRESTERS ON TRF #2</v>
          </cell>
          <cell r="G5106" t="str">
            <v>Farmers Branch Sub : Replace Porcelain 138kv Lightning Arresters on TRF #2</v>
          </cell>
          <cell r="H5106" t="str">
            <v>This WA is to cover the cost to replace three Porcelain 138kv Lightning Arresters on TRF #2.</v>
          </cell>
          <cell r="I5106" t="str">
            <v>CMPC</v>
          </cell>
          <cell r="J5106"/>
          <cell r="K5106"/>
          <cell r="L5106" t="str">
            <v>211</v>
          </cell>
          <cell r="M5106" t="str">
            <v>Region Miscellaneous</v>
          </cell>
          <cell r="N5106"/>
          <cell r="O5106" t="str">
            <v/>
          </cell>
          <cell r="P5106"/>
          <cell r="Q5106"/>
          <cell r="R5106" t="str">
            <v/>
          </cell>
          <cell r="S5106" t="str">
            <v xml:space="preserve">This WA is to cover the cost to replace three Porcelain 138kv Lighting Arresters on TRF #2.
</v>
          </cell>
          <cell r="T5106" t="str">
            <v>This WA is to cover the cost to replace three Porcelain 138kv Lighting Arresters on TRF #2.</v>
          </cell>
          <cell r="U5106"/>
          <cell r="V5106" t="str">
            <v>Samantha Bogusch</v>
          </cell>
          <cell r="W5106" t="str">
            <v>Barron Proffitt</v>
          </cell>
          <cell r="X5106"/>
          <cell r="Y5106" t="str">
            <v>METRO EAST</v>
          </cell>
          <cell r="Z5106" t="str">
            <v>NORTH DALLAS</v>
          </cell>
          <cell r="AA5106" t="str">
            <v>NORTH DALLAS</v>
          </cell>
          <cell r="AB5106" t="str">
            <v>Station</v>
          </cell>
          <cell r="AC5106" t="str">
            <v>0101445</v>
          </cell>
          <cell r="AD5106" t="str">
            <v>Farmers Branch,138Kv</v>
          </cell>
          <cell r="AE5106" t="str">
            <v>In-Service</v>
          </cell>
          <cell r="AF5106" t="str">
            <v>Closed</v>
          </cell>
          <cell r="AG5106">
            <v>45126</v>
          </cell>
          <cell r="AH5106" t="str">
            <v>10164.23</v>
          </cell>
          <cell r="AI5106">
            <v>5190.13</v>
          </cell>
        </row>
        <row r="5107">
          <cell r="E5107" t="str">
            <v>0PT47616 -- TROUP MAIN SUB : REPLACE FAILED RTU MOTHERBOARD</v>
          </cell>
          <cell r="F5107" t="str">
            <v>TROUP MAIN SUB : REPLACE FAILED RTU MOTHERBOARD</v>
          </cell>
          <cell r="G5107" t="str">
            <v>Troup Main Sub : Replace Failed RTU motherboard</v>
          </cell>
          <cell r="H5107" t="str">
            <v>This project provides all costs associated with Troup Main Substation, Replacing failed RTU motherboard
TSN 463159 
Miscellaneous Expenses were not needed. $500
Labor was less than expected. Estimated $1600 Actual $420</v>
          </cell>
          <cell r="I5107" t="str">
            <v>CMPC</v>
          </cell>
          <cell r="J5107"/>
          <cell r="K5107"/>
          <cell r="L5107" t="str">
            <v>217</v>
          </cell>
          <cell r="M5107" t="str">
            <v>Failed Substation Equip Replac</v>
          </cell>
          <cell r="N5107"/>
          <cell r="O5107" t="str">
            <v/>
          </cell>
          <cell r="P5107"/>
          <cell r="Q5107"/>
          <cell r="R5107" t="str">
            <v/>
          </cell>
          <cell r="S5107" t="str">
            <v xml:space="preserve">This WA will cover the costs associated with failed motherboard being replaced at Troup Main.
</v>
          </cell>
          <cell r="T5107" t="str">
            <v>This WA will cover the costs associated with failed motherboard being replaced at Troup Main.</v>
          </cell>
          <cell r="U5107"/>
          <cell r="V5107" t="str">
            <v>Stacey Polk</v>
          </cell>
          <cell r="W5107"/>
          <cell r="X5107" t="str">
            <v>David Luna</v>
          </cell>
          <cell r="Y5107" t="str">
            <v>SOUTHEAST</v>
          </cell>
          <cell r="Z5107" t="str">
            <v>TYLER</v>
          </cell>
          <cell r="AA5107" t="str">
            <v>TYLER</v>
          </cell>
          <cell r="AB5107" t="str">
            <v>Station</v>
          </cell>
          <cell r="AC5107" t="str">
            <v>0201913</v>
          </cell>
          <cell r="AD5107" t="str">
            <v>Troup Main 69 KV</v>
          </cell>
          <cell r="AE5107" t="str">
            <v>In-Service</v>
          </cell>
          <cell r="AF5107" t="str">
            <v>Closed</v>
          </cell>
          <cell r="AG5107">
            <v>44733</v>
          </cell>
          <cell r="AH5107" t="str">
            <v>6531.05</v>
          </cell>
          <cell r="AI5107">
            <v>5183.21</v>
          </cell>
        </row>
        <row r="5108">
          <cell r="E5108" t="str">
            <v>0PT49840 -- WEBB SUB : INSTALL A 10' STEEL CONEX CONTAINER T. KOESLER</v>
          </cell>
          <cell r="F5108" t="str">
            <v>WEBB SUB : INSTALL A 10' STEEL CONEX CONTAINER T. KOESLER</v>
          </cell>
          <cell r="G5108" t="str">
            <v>Webb Sub : Install a 10' Steel Conex Container T. Koesler</v>
          </cell>
          <cell r="H5108" t="str">
            <v>This WA will cover the cost to install a 10' Steel Conex Container at Webb Sub.</v>
          </cell>
          <cell r="I5108" t="str">
            <v>CMPC</v>
          </cell>
          <cell r="J5108"/>
          <cell r="K5108"/>
          <cell r="L5108" t="str">
            <v>211</v>
          </cell>
          <cell r="M5108" t="str">
            <v>Region Miscellaneous</v>
          </cell>
          <cell r="N5108"/>
          <cell r="O5108" t="str">
            <v/>
          </cell>
          <cell r="P5108"/>
          <cell r="Q5108"/>
          <cell r="R5108" t="str">
            <v/>
          </cell>
          <cell r="S5108" t="str">
            <v xml:space="preserve">This WA will cover the cost to install a 10' Steel Conex Container at Webb Sub.
</v>
          </cell>
          <cell r="T5108" t="str">
            <v>This WA will cover the cost to install a 10' Steel Conex Container at Webb Sub.</v>
          </cell>
          <cell r="U5108"/>
          <cell r="V5108" t="str">
            <v>Marissa Cassidy</v>
          </cell>
          <cell r="W5108"/>
          <cell r="X5108"/>
          <cell r="Y5108" t="str">
            <v>METRO WEST</v>
          </cell>
          <cell r="Z5108" t="str">
            <v>FORT WORTH</v>
          </cell>
          <cell r="AA5108" t="str">
            <v>FORT WORTH</v>
          </cell>
          <cell r="AB5108" t="str">
            <v>Station</v>
          </cell>
          <cell r="AC5108" t="str">
            <v>0005386</v>
          </cell>
          <cell r="AD5108" t="str">
            <v>Webb 345-25Kv</v>
          </cell>
          <cell r="AE5108" t="str">
            <v>In-Service</v>
          </cell>
          <cell r="AF5108" t="str">
            <v>Closed</v>
          </cell>
          <cell r="AG5108">
            <v>44908</v>
          </cell>
          <cell r="AH5108" t="str">
            <v>9873.44</v>
          </cell>
          <cell r="AI5108">
            <v>5172.09</v>
          </cell>
        </row>
        <row r="5109">
          <cell r="E5109" t="str">
            <v>0PT51579 -- MOBILE TRANSFORMER SUB : BATTERY REPLACEMENT MT023</v>
          </cell>
          <cell r="F5109" t="str">
            <v>MOBILE TRANSFORMER SUB : BATTERY REPLACEMENT MT023</v>
          </cell>
          <cell r="G5109" t="str">
            <v>Mobile Transformer Sub : Battery Replacement MT023</v>
          </cell>
          <cell r="H5109" t="str">
            <v>THIS WA IS AN ESTIMATED COST FOR BATTERY REPLACEMENT - MT023</v>
          </cell>
          <cell r="I5109" t="str">
            <v>CMPC</v>
          </cell>
          <cell r="J5109"/>
          <cell r="K5109"/>
          <cell r="L5109" t="str">
            <v>107</v>
          </cell>
          <cell r="M5109" t="str">
            <v>Battery &amp; Charger Replacements</v>
          </cell>
          <cell r="N5109"/>
          <cell r="O5109" t="str">
            <v/>
          </cell>
          <cell r="P5109"/>
          <cell r="Q5109"/>
          <cell r="R5109" t="str">
            <v/>
          </cell>
          <cell r="S5109" t="str">
            <v xml:space="preserve">THIS WA IS AN ESTIMATED COST FOR BATTERY REPLACEMENT - MT023
</v>
          </cell>
          <cell r="T5109" t="str">
            <v>THIS WA IS AN ESTIMATED COST FOR BATTERY REPLACEMENT - MT023</v>
          </cell>
          <cell r="U5109"/>
          <cell r="V5109" t="str">
            <v>Martha Mata</v>
          </cell>
          <cell r="W5109"/>
          <cell r="X5109" t="str">
            <v>Barry Hance</v>
          </cell>
          <cell r="Y5109" t="str">
            <v>METRO EAST</v>
          </cell>
          <cell r="Z5109" t="str">
            <v>DALLAS</v>
          </cell>
          <cell r="AA5109" t="str">
            <v>DALLAS</v>
          </cell>
          <cell r="AB5109" t="str">
            <v>Station</v>
          </cell>
          <cell r="AC5109" t="str">
            <v>5171983</v>
          </cell>
          <cell r="AD5109" t="str">
            <v>Mobile MT023 - XFMR</v>
          </cell>
          <cell r="AE5109" t="str">
            <v>In-Service</v>
          </cell>
          <cell r="AF5109" t="str">
            <v>Closed</v>
          </cell>
          <cell r="AG5109">
            <v>45272</v>
          </cell>
          <cell r="AH5109" t="str">
            <v>5578.82</v>
          </cell>
          <cell r="AI5109">
            <v>5169.28</v>
          </cell>
        </row>
        <row r="5110">
          <cell r="E5110" t="str">
            <v>0PT55382 -- HORSESHOE SPRING SWITCH : REPLACEMENT OF CAPACITOR</v>
          </cell>
          <cell r="F5110" t="str">
            <v>HORSESHOE SPRING SWITCH : REPLACEMENT OF CAPACITOR</v>
          </cell>
          <cell r="G5110" t="str">
            <v>Horseshoe Spring Switch : Replacement of Capacitor</v>
          </cell>
          <cell r="H5110" t="str">
            <v>This WA will cover the cost to replace a 825 volt, 167kVAR metering capacitor on capacitor bank 21.
Revised 7/19/2024 to reflect additional labor charges.</v>
          </cell>
          <cell r="I5110" t="str">
            <v>CMPC</v>
          </cell>
          <cell r="J5110" t="str">
            <v>Failed Equipment and Storm Damage</v>
          </cell>
          <cell r="K5110" t="str">
            <v>BI 217_FAILED SUBSTATION EQUIPMENT REPLACEMENT</v>
          </cell>
          <cell r="L5110" t="str">
            <v>217</v>
          </cell>
          <cell r="M5110" t="str">
            <v>Failed Substation Equip Replac</v>
          </cell>
          <cell r="N5110"/>
          <cell r="O5110" t="str">
            <v/>
          </cell>
          <cell r="P5110"/>
          <cell r="Q5110"/>
          <cell r="R5110" t="str">
            <v/>
          </cell>
          <cell r="S5110" t="str">
            <v xml:space="preserve">This WA will cover the cost to replace a 825 volt, 167kVAR metering capacitor on capacitor bank 21.
</v>
          </cell>
          <cell r="T5110" t="str">
            <v>This WA will cover the cost to replace a 825 volt, 167kVAR metering capacitor on capacitor bank 21.</v>
          </cell>
          <cell r="U5110"/>
          <cell r="V5110" t="str">
            <v>Amber Dawdy</v>
          </cell>
          <cell r="W5110"/>
          <cell r="X5110"/>
          <cell r="Y5110" t="str">
            <v>METRO WEST</v>
          </cell>
          <cell r="Z5110" t="str">
            <v>ODESSA</v>
          </cell>
          <cell r="AA5110" t="str">
            <v>PECOS</v>
          </cell>
          <cell r="AB5110" t="str">
            <v>Station</v>
          </cell>
          <cell r="AC5110" t="str">
            <v>0005897</v>
          </cell>
          <cell r="AD5110" t="str">
            <v>Horseshoe Springs Switch</v>
          </cell>
          <cell r="AE5110" t="str">
            <v>In-Service</v>
          </cell>
          <cell r="AF5110" t="str">
            <v>Constr. Complete, No Charges</v>
          </cell>
          <cell r="AG5110">
            <v>45540</v>
          </cell>
          <cell r="AH5110" t="str">
            <v>5990.7</v>
          </cell>
          <cell r="AI5110">
            <v>5161.26</v>
          </cell>
        </row>
        <row r="5111">
          <cell r="E5111" t="str">
            <v>0PT48768 -- CENTURY SUB : REPLACE FAILED PT ON STATION #3 R. MARTINEZ.</v>
          </cell>
          <cell r="F5111" t="str">
            <v>CENTURY SUB : REPLACE FAILED PT ON STATION #3 R. MARTINEZ.</v>
          </cell>
          <cell r="G5111" t="str">
            <v>Century Sub : Replace failed PT on Station #3 R. Martinez.</v>
          </cell>
          <cell r="H5111" t="str">
            <v>This WA will cover the cost to replace a failed PT on Station #3 at Century Substation. CNTRY-B0253
Voltage transformer to be removed: Westinghouse Electric, Type-VOG-15, Ratio 120:1, 14400
Voltage transformer to be installed:  Type JVW-6, 120:1 Ratio, 14400
Approved by Peter Babcock to use BI217.</v>
          </cell>
          <cell r="I5111" t="str">
            <v>CMPC</v>
          </cell>
          <cell r="J5111"/>
          <cell r="K5111"/>
          <cell r="L5111" t="str">
            <v>217</v>
          </cell>
          <cell r="M5111" t="str">
            <v>Failed Substation Equip Replac</v>
          </cell>
          <cell r="N5111"/>
          <cell r="O5111" t="str">
            <v/>
          </cell>
          <cell r="P5111"/>
          <cell r="Q5111"/>
          <cell r="R5111" t="str">
            <v/>
          </cell>
          <cell r="S5111" t="str">
            <v xml:space="preserve">This WA will cover the cost to replace a failed PT on Station #3 at Century Substation.
Voltage transformer to be removed: Westinghouse Electric, Type-VOG-15, Ratio 120:1, 14400
Voltage transformer to be installed: Type JVW-6, 120:1 Ratio, 14400
</v>
          </cell>
          <cell r="T5111" t="str">
            <v>This WA will cover the cost to replace a failed PT on Station #3 at Century Substation.
Voltage transformer to be removed: Westinghouse Electric, Type-VOG-15, Ratio 120:1, 14400
Voltage transformer to be installed: Type JVW-6, 120:1 Ratio, 14400</v>
          </cell>
          <cell r="U5111"/>
          <cell r="V5111" t="str">
            <v>Marissa Cassidy</v>
          </cell>
          <cell r="W5111" t="str">
            <v>Rodolfo Martinez</v>
          </cell>
          <cell r="X5111"/>
          <cell r="Y5111" t="str">
            <v>METRO WEST</v>
          </cell>
          <cell r="Z5111" t="str">
            <v>FORT WORTH</v>
          </cell>
          <cell r="AA5111" t="str">
            <v>FORT WORTH</v>
          </cell>
          <cell r="AB5111" t="str">
            <v>Station</v>
          </cell>
          <cell r="AC5111" t="str">
            <v>0005193</v>
          </cell>
          <cell r="AD5111" t="str">
            <v>Century 345-25Kv</v>
          </cell>
          <cell r="AE5111" t="str">
            <v>In-Service</v>
          </cell>
          <cell r="AF5111" t="str">
            <v>Closed</v>
          </cell>
          <cell r="AG5111">
            <v>44845</v>
          </cell>
          <cell r="AH5111" t="str">
            <v>7585.31</v>
          </cell>
          <cell r="AI5111">
            <v>5151.93</v>
          </cell>
        </row>
        <row r="5112">
          <cell r="E5112" t="str">
            <v>0PT51971 -- MINERVA SUB - ROCKDALE NORTH SUB 69 KV LINE : REPLACE CROSSARM AND INSULATORS ON STRUCTURE 27/1</v>
          </cell>
          <cell r="F5112" t="str">
            <v>MINERVA SUB - ROCKDALE NORTH SUB 69 KV LINE : REPLACE CROSSARM AND INSULATORS ON STRUCTURE 27/1</v>
          </cell>
          <cell r="G5112" t="str">
            <v>Minerva Sub - Rockdale North Sub 69 kV Line : Replace Crossarm and Insulators on Structure 27/1</v>
          </cell>
          <cell r="H5112" t="str">
            <v>This WA is for the cost to replace the crossarm and insulators on structure 27/1 on the Minerva to Rockdale North 69kV line.
REVISION: 07.20.23-ONCOR LABOR UNDER ESTIMATED ON ORIGINAL WA</v>
          </cell>
          <cell r="I5112" t="str">
            <v>CMPC</v>
          </cell>
          <cell r="J5112"/>
          <cell r="K5112"/>
          <cell r="L5112" t="str">
            <v>121</v>
          </cell>
          <cell r="M5112" t="str">
            <v>Crossarm Replacement</v>
          </cell>
          <cell r="N5112"/>
          <cell r="O5112" t="str">
            <v/>
          </cell>
          <cell r="P5112"/>
          <cell r="Q5112"/>
          <cell r="R5112" t="str">
            <v/>
          </cell>
          <cell r="S5112" t="str">
            <v xml:space="preserve">This WA is for the cost to replace the crossarm and insulators on structure 27/1 on the Minerva to Rockdale North 69kV line.
</v>
          </cell>
          <cell r="T5112" t="str">
            <v>This WA is for the cost to replace the crossarm and insulators on structure 27/1 on the Minerva to Rockdale North 69kV line.</v>
          </cell>
          <cell r="U5112"/>
          <cell r="V5112" t="str">
            <v>Kelli Hendershot</v>
          </cell>
          <cell r="W5112"/>
          <cell r="X5112"/>
          <cell r="Y5112" t="str">
            <v>SOUTHEAST</v>
          </cell>
          <cell r="Z5112" t="str">
            <v>TEMPLE</v>
          </cell>
          <cell r="AA5112" t="str">
            <v>TEMPLE</v>
          </cell>
          <cell r="AB5112" t="str">
            <v>Line</v>
          </cell>
          <cell r="AC5112" t="str">
            <v>0400316</v>
          </cell>
          <cell r="AD5112" t="str">
            <v>Minerva-Thornedale, N</v>
          </cell>
          <cell r="AE5112" t="str">
            <v>In-Service</v>
          </cell>
          <cell r="AF5112" t="str">
            <v>Closed</v>
          </cell>
          <cell r="AG5112">
            <v>45127</v>
          </cell>
          <cell r="AH5112" t="str">
            <v>4705.77</v>
          </cell>
          <cell r="AI5112">
            <v>5138.01</v>
          </cell>
        </row>
        <row r="5113">
          <cell r="E5113" t="str">
            <v>0PT53092 -- NTUSU OGALLALA 345KV STATION: REPLACE AIR CONDITIONER IN SUBSTATION</v>
          </cell>
          <cell r="F5113" t="str">
            <v>NTUSU OGALLALA 345KV STATION: REPLACE AIR CONDITIONER IN SUBSTATION</v>
          </cell>
          <cell r="G5113" t="str">
            <v>NTUSU Ogallala 345KV Station: Replace Air Conditioner in substation</v>
          </cell>
          <cell r="H5113" t="str">
            <v>This Work Authorization (WA) will cover the costs to replace one air condition and mounting equipment in the Ogalla substation.  
Install: One (1) Air Conditioner-Mini Split (No TSN#-Will purchase from Lowes)
Retire: One (1) Air conditioner-Bart HVAC Unit (Approximately 1 ton) 
12.15.23 Revise 1: Revising estimate to adjust labor expense to match estimate (Estimate $4400 Actuals=$2900) -Pat tab does not show actuals
TRN &amp; NTUSU charges totaling $5041.49
NTUSU FIM ACTUALS=$151.70
TRN FIM ACTUALS =$4889.79
PETE/ Pat tab does not show actuals</v>
          </cell>
          <cell r="I5113" t="str">
            <v>CMPC</v>
          </cell>
          <cell r="J5113"/>
          <cell r="K5113"/>
          <cell r="L5113" t="str">
            <v>106</v>
          </cell>
          <cell r="M5113" t="str">
            <v>Air Conditioner Replacements</v>
          </cell>
          <cell r="N5113"/>
          <cell r="O5113" t="str">
            <v/>
          </cell>
          <cell r="P5113"/>
          <cell r="Q5113"/>
          <cell r="R5113" t="str">
            <v/>
          </cell>
          <cell r="S5113" t="str">
            <v xml:space="preserve">This Work Authorization (WA) will cover the costs to replace one air condition and mounting equipment in the Ogalla substation. Install: One (1) Air Conditioner-Mini Split (No TSN#-Will purchase from Lowes)Retire: One (1) Air conditioner-Bart HVAC Unit (Approximately 1 ton)
</v>
          </cell>
          <cell r="T5113" t="str">
            <v>This Work Authorization (WA) will cover the costs to replace one air condition and mounting equipment in the Ogalla substation. Install: One (1) Air Conditioner-Mini Split (No TSN#-Will purchase from Lowes)Retire: One (1) Air conditioner-Bart HVAC Unit (Approximately 1 ton)</v>
          </cell>
          <cell r="U5113"/>
          <cell r="V5113" t="str">
            <v>Angelique Poire</v>
          </cell>
          <cell r="W5113"/>
          <cell r="X5113" t="str">
            <v>Miguel Ortega</v>
          </cell>
          <cell r="Y5113" t="str">
            <v>METRO WEST</v>
          </cell>
          <cell r="Z5113" t="str">
            <v>AMARILLO</v>
          </cell>
          <cell r="AA5113" t="str">
            <v>AMARILLO</v>
          </cell>
          <cell r="AB5113" t="str">
            <v>Station</v>
          </cell>
          <cell r="AC5113" t="str">
            <v>N006570</v>
          </cell>
          <cell r="AD5113" t="str">
            <v>Ogallala 345KV</v>
          </cell>
          <cell r="AE5113" t="str">
            <v>In-Service</v>
          </cell>
          <cell r="AF5113" t="str">
            <v>Closed</v>
          </cell>
          <cell r="AG5113">
            <v>45278</v>
          </cell>
          <cell r="AH5113" t="str">
            <v>7323.3</v>
          </cell>
          <cell r="AI5113">
            <v>5136.88</v>
          </cell>
        </row>
        <row r="5114">
          <cell r="E5114" t="str">
            <v>0PT49566 -- KRUM WEST SWITCH : INSTALL A 10' STEEL CONEX CONTAINER T. KOESLER</v>
          </cell>
          <cell r="F5114" t="str">
            <v>KRUM WEST SWITCH : INSTALL A 10' STEEL CONEX CONTAINER T. KOESLER</v>
          </cell>
          <cell r="G5114" t="str">
            <v>Krum West Switch : Install a 10' Steel Conex Container T. Koesler</v>
          </cell>
          <cell r="H5114" t="str">
            <v>The WA will cover the cost to install a 10' Conex Container at Krum West Switch.</v>
          </cell>
          <cell r="I5114" t="str">
            <v>CMPC</v>
          </cell>
          <cell r="J5114"/>
          <cell r="K5114"/>
          <cell r="L5114" t="str">
            <v>211</v>
          </cell>
          <cell r="M5114" t="str">
            <v>Region Miscellaneous</v>
          </cell>
          <cell r="N5114"/>
          <cell r="O5114" t="str">
            <v/>
          </cell>
          <cell r="P5114"/>
          <cell r="Q5114"/>
          <cell r="R5114" t="str">
            <v/>
          </cell>
          <cell r="S5114" t="str">
            <v xml:space="preserve">The WA will cover the cost to install a 10' Conex Container at Krum West Switch.
</v>
          </cell>
          <cell r="T5114" t="str">
            <v>The WA will cover the cost to install a 10' Conex Container at Krum West Switch.</v>
          </cell>
          <cell r="U5114"/>
          <cell r="V5114" t="str">
            <v>Marissa Cassidy</v>
          </cell>
          <cell r="W5114"/>
          <cell r="X5114"/>
          <cell r="Y5114" t="str">
            <v>METRO WEST</v>
          </cell>
          <cell r="Z5114" t="str">
            <v>FORT WORTH</v>
          </cell>
          <cell r="AA5114" t="str">
            <v>FORT WORTH</v>
          </cell>
          <cell r="AB5114" t="str">
            <v>Station</v>
          </cell>
          <cell r="AC5114" t="str">
            <v>0301508</v>
          </cell>
          <cell r="AD5114" t="str">
            <v>CREZ KRUM WEST 345 SW STA</v>
          </cell>
          <cell r="AE5114" t="str">
            <v>In-Service</v>
          </cell>
          <cell r="AF5114" t="str">
            <v>Closed</v>
          </cell>
          <cell r="AG5114">
            <v>44908</v>
          </cell>
          <cell r="AH5114" t="str">
            <v>7907.24</v>
          </cell>
          <cell r="AI5114">
            <v>5115.22</v>
          </cell>
        </row>
        <row r="5115">
          <cell r="E5115" t="str">
            <v>0PT55133 -- HANDLEY 138 SWITCH : REPLACE FAILED CAPACITOR ON CAP BANK #11</v>
          </cell>
          <cell r="F5115" t="str">
            <v>HANDLEY 138 SWITCH : REPLACE FAILED CAPACITOR ON CAP BANK #11</v>
          </cell>
          <cell r="G5115" t="str">
            <v>Handley 138 Switch : Replace Failed Capacitor on Cap Bank #11</v>
          </cell>
          <cell r="H5115" t="str">
            <v>This WA is to cover the cost to Replace Failed Capacitor on Cap Bank #11
Budget Item# 217: No previous approval needed for capacitors
Handley Cap bank was removed from service due to hot spot and a bad capacitor was found</v>
          </cell>
          <cell r="I5115" t="str">
            <v>CMPC</v>
          </cell>
          <cell r="J5115" t="str">
            <v>Failed Equipment and Storm Damage</v>
          </cell>
          <cell r="K5115" t="str">
            <v>BI 217_FAILED SUBSTATION EQUIPMENT REPLACEMENT</v>
          </cell>
          <cell r="L5115" t="str">
            <v>217</v>
          </cell>
          <cell r="M5115" t="str">
            <v>Failed Substation Equip Replac</v>
          </cell>
          <cell r="N5115"/>
          <cell r="O5115" t="str">
            <v/>
          </cell>
          <cell r="P5115"/>
          <cell r="Q5115"/>
          <cell r="R5115" t="str">
            <v/>
          </cell>
          <cell r="S5115" t="str">
            <v xml:space="preserve">This WA is to cover the cost to Replace Failed Capacitor on Cap Bank #11
Budget Item# 217: No previous approval needed for capacitors
Handley Cap bank was removed from service due to hot spot and a bad capacitor was found
</v>
          </cell>
          <cell r="T5115" t="str">
            <v>This WA is to cover the cost to Replace Failed Capacitor on Cap Bank #11
Budget Item# 217: No previous approval needed for capacitors
Handley Cap bank was removed from service due to hot spot and a bad capacitor was found</v>
          </cell>
          <cell r="U5115"/>
          <cell r="V5115" t="str">
            <v>Marissa Cassidy</v>
          </cell>
          <cell r="W5115"/>
          <cell r="X5115" t="str">
            <v>Miguel Ortega</v>
          </cell>
          <cell r="Y5115" t="str">
            <v>METRO WEST</v>
          </cell>
          <cell r="Z5115" t="str">
            <v>FORT WORTH</v>
          </cell>
          <cell r="AA5115" t="str">
            <v>FORT WORTH</v>
          </cell>
          <cell r="AB5115" t="str">
            <v>Station</v>
          </cell>
          <cell r="AC5115" t="str">
            <v>0005436</v>
          </cell>
          <cell r="AD5115" t="str">
            <v>Handley 138/69-12.5Kv</v>
          </cell>
          <cell r="AE5115" t="str">
            <v>In-Service</v>
          </cell>
          <cell r="AF5115" t="str">
            <v>Closed</v>
          </cell>
          <cell r="AG5115">
            <v>45468</v>
          </cell>
          <cell r="AH5115" t="str">
            <v>7453.97</v>
          </cell>
          <cell r="AI5115">
            <v>5114.18</v>
          </cell>
        </row>
        <row r="5116">
          <cell r="E5116" t="str">
            <v>0PT47554 -- BLACKLAND SWITCH : REPLACE CAP ON 138 KV CB 7445</v>
          </cell>
          <cell r="F5116" t="str">
            <v>BLACKLAND SWITCH : REPLACE CAP ON 138 KV CB 7445</v>
          </cell>
          <cell r="G5116" t="str">
            <v>Blackland Switch : replace cap on 138 kV CB 7445</v>
          </cell>
          <cell r="H5116" t="str">
            <v>WA provides cost to replace one fuseless capacitor on 138 kV CB 7445.
Item 450080 qty 1
Retirement.
3/18/22 NOTE:   over-estimated labor dollars.   Material will hit March money.</v>
          </cell>
          <cell r="I5116" t="str">
            <v>CMPC</v>
          </cell>
          <cell r="J5116"/>
          <cell r="K5116"/>
          <cell r="L5116" t="str">
            <v>217</v>
          </cell>
          <cell r="M5116" t="str">
            <v>Failed Substation Equip Replac</v>
          </cell>
          <cell r="N5116"/>
          <cell r="O5116" t="str">
            <v/>
          </cell>
          <cell r="P5116" t="str">
            <v>WA provides cost to replace one fuseless capacitor on 138 kV CB 7445.Item 450080 qty 1Retirement.</v>
          </cell>
          <cell r="Q5116"/>
          <cell r="R5116" t="str">
            <v/>
          </cell>
          <cell r="S5116" t="str">
            <v xml:space="preserve">WA provides cost to replace one fuseless capacitor on 138 kV CB 7445.Item 450080 qty 1Retirement.
WA provides cost to replace one fuseless capacitor on 138 kV CB 7445.Item 450080 qty 1Retirement.
</v>
          </cell>
          <cell r="T5116" t="str">
            <v>WA provides cost to replace one fuseless capacitor on 138 kV CB 7445.Item 450080 qty 1Retirement.</v>
          </cell>
          <cell r="U5116"/>
          <cell r="V5116" t="str">
            <v>Bettina Beard</v>
          </cell>
          <cell r="W5116"/>
          <cell r="X5116"/>
          <cell r="Y5116" t="str">
            <v>METRO EAST</v>
          </cell>
          <cell r="Z5116" t="str">
            <v>FORNEY</v>
          </cell>
          <cell r="AA5116" t="str">
            <v>FORNEY</v>
          </cell>
          <cell r="AB5116" t="str">
            <v>Station</v>
          </cell>
          <cell r="AC5116" t="str">
            <v>0101943</v>
          </cell>
          <cell r="AD5116" t="str">
            <v>Blackland Switch</v>
          </cell>
          <cell r="AE5116" t="str">
            <v>In-Service</v>
          </cell>
          <cell r="AF5116" t="str">
            <v>Closed</v>
          </cell>
          <cell r="AG5116">
            <v>44621</v>
          </cell>
          <cell r="AH5116" t="str">
            <v>8701.48</v>
          </cell>
          <cell r="AI5116">
            <v>5104.79</v>
          </cell>
        </row>
        <row r="5117">
          <cell r="E5117" t="str">
            <v>0PT54955 -- VALLEY  SWITCH : REPLACE (1) AGED LINE TUNER</v>
          </cell>
          <cell r="F5117" t="str">
            <v>VALLEY  SWITCH : REPLACE (1) AGED LINE TUNER</v>
          </cell>
          <cell r="G5117" t="str">
            <v>Valley  Switch : Replace (1) aged line tuner</v>
          </cell>
          <cell r="H5117" t="str">
            <v>This WA is to replace (1) A9502 line tuner with a A9508 tuner. Revised labor $$$ down before placing in service.  06/20/24  LLA</v>
          </cell>
          <cell r="I5117" t="str">
            <v>CMPC</v>
          </cell>
          <cell r="J5117" t="str">
            <v>Region Reactive</v>
          </cell>
          <cell r="K5117" t="str">
            <v>BI 211_REGION REACTIVE MAINTENANCE</v>
          </cell>
          <cell r="L5117" t="str">
            <v>211</v>
          </cell>
          <cell r="M5117" t="str">
            <v>Region Miscellaneous</v>
          </cell>
          <cell r="N5117"/>
          <cell r="O5117" t="str">
            <v/>
          </cell>
          <cell r="P5117"/>
          <cell r="Q5117"/>
          <cell r="R5117" t="str">
            <v/>
          </cell>
          <cell r="S5117" t="str">
            <v xml:space="preserve">This WA is to replace (1) A9502 line tuner with a A9508 tuner.
</v>
          </cell>
          <cell r="T5117" t="str">
            <v>This WA is to replace (1) A9502 line tuner with a A9508 tuner.</v>
          </cell>
          <cell r="U5117"/>
          <cell r="V5117" t="str">
            <v>Leah Ashley</v>
          </cell>
          <cell r="W5117"/>
          <cell r="X5117" t="str">
            <v>Barry Hance</v>
          </cell>
          <cell r="Y5117" t="str">
            <v>METRO EAST</v>
          </cell>
          <cell r="Z5117" t="str">
            <v>TEXOMA</v>
          </cell>
          <cell r="AA5117" t="str">
            <v>TEXOMA</v>
          </cell>
          <cell r="AB5117" t="str">
            <v>Station</v>
          </cell>
          <cell r="AC5117" t="str">
            <v>0301501</v>
          </cell>
          <cell r="AD5117" t="str">
            <v>Valley, 345Kv</v>
          </cell>
          <cell r="AE5117" t="str">
            <v>In-Service</v>
          </cell>
          <cell r="AF5117" t="str">
            <v>Closed</v>
          </cell>
          <cell r="AG5117">
            <v>45512</v>
          </cell>
          <cell r="AH5117" t="str">
            <v>6499.5</v>
          </cell>
          <cell r="AI5117">
            <v>5102.25</v>
          </cell>
        </row>
        <row r="5118">
          <cell r="E5118" t="str">
            <v>0PT51514 -- MSG02 SWITCH : BATTERY REPLACEMENT</v>
          </cell>
          <cell r="F5118" t="str">
            <v>MSG02 SWITCH : BATTERY REPLACEMENT</v>
          </cell>
          <cell r="G5118" t="str">
            <v>MSG02 Switch : Battery Replacement</v>
          </cell>
          <cell r="H5118" t="str">
            <v>THIS WA IS AN ESTIMATED COST TO BATTERY REPLACEMENT 
1/4/24- REVISIONS LABOR OVER ESTIMATED</v>
          </cell>
          <cell r="I5118" t="str">
            <v>CMPC</v>
          </cell>
          <cell r="J5118"/>
          <cell r="K5118"/>
          <cell r="L5118" t="str">
            <v>107</v>
          </cell>
          <cell r="M5118" t="str">
            <v>Battery &amp; Charger Replacements</v>
          </cell>
          <cell r="N5118"/>
          <cell r="O5118" t="str">
            <v/>
          </cell>
          <cell r="P5118"/>
          <cell r="Q5118"/>
          <cell r="R5118" t="str">
            <v/>
          </cell>
          <cell r="S5118" t="str">
            <v xml:space="preserve">THIS WA IS AN ESTIMATED COST TO BATTERY REPLACEMENT
</v>
          </cell>
          <cell r="T5118" t="str">
            <v>THIS WA IS AN ESTIMATED COST TO BATTERY REPLACEMENT</v>
          </cell>
          <cell r="U5118"/>
          <cell r="V5118" t="str">
            <v>Martha Mata</v>
          </cell>
          <cell r="W5118"/>
          <cell r="X5118" t="str">
            <v>Barry Hance</v>
          </cell>
          <cell r="Y5118" t="str">
            <v>METRO EAST</v>
          </cell>
          <cell r="Z5118" t="str">
            <v>DALLAS</v>
          </cell>
          <cell r="AA5118" t="str">
            <v>DALLAS</v>
          </cell>
          <cell r="AB5118" t="str">
            <v>Station</v>
          </cell>
          <cell r="AC5118" t="str">
            <v>5171999</v>
          </cell>
          <cell r="AD5118" t="str">
            <v>Mobile Switchgear #2</v>
          </cell>
          <cell r="AE5118" t="str">
            <v>In-Service</v>
          </cell>
          <cell r="AF5118" t="str">
            <v>Closed</v>
          </cell>
          <cell r="AG5118">
            <v>45286</v>
          </cell>
          <cell r="AH5118" t="str">
            <v>8174.1</v>
          </cell>
          <cell r="AI5118">
            <v>5098.12</v>
          </cell>
        </row>
        <row r="5119">
          <cell r="E5119" t="str">
            <v>0PT54953 -- STONE CREEK SWITCH : REPLACE (1) AGED LINE TUNER</v>
          </cell>
          <cell r="F5119" t="str">
            <v>STONE CREEK SWITCH : REPLACE (1) AGED LINE TUNER</v>
          </cell>
          <cell r="G5119" t="str">
            <v>Stone Creek Switch : Replace (1) aged line tuner</v>
          </cell>
          <cell r="H5119" t="str">
            <v>This WA is to replace an A9502 line tuner with a A9508 line tuner.  Revised estimate before inservicing to revise labor $$ down.   06/20/24 LLA</v>
          </cell>
          <cell r="I5119" t="str">
            <v>CMPC</v>
          </cell>
          <cell r="J5119" t="str">
            <v>Region Reactive</v>
          </cell>
          <cell r="K5119" t="str">
            <v>BI 211_REGION REACTIVE MAINTENANCE</v>
          </cell>
          <cell r="L5119" t="str">
            <v>211</v>
          </cell>
          <cell r="M5119" t="str">
            <v>Region Miscellaneous</v>
          </cell>
          <cell r="N5119"/>
          <cell r="O5119" t="str">
            <v/>
          </cell>
          <cell r="P5119"/>
          <cell r="Q5119"/>
          <cell r="R5119" t="str">
            <v/>
          </cell>
          <cell r="S5119" t="str">
            <v xml:space="preserve">This WA is to replace an A9502 line tuner with a A9508 line tuner.
</v>
          </cell>
          <cell r="T5119" t="str">
            <v>This WA is to replace an A9502 line tuner with a A9508 line tuner.</v>
          </cell>
          <cell r="U5119"/>
          <cell r="V5119" t="str">
            <v>Leah Ashley</v>
          </cell>
          <cell r="W5119"/>
          <cell r="X5119" t="str">
            <v>Barry Hance</v>
          </cell>
          <cell r="Y5119" t="str">
            <v>METRO EAST</v>
          </cell>
          <cell r="Z5119" t="str">
            <v>TEXOMA</v>
          </cell>
          <cell r="AA5119" t="str">
            <v>TEXOMA</v>
          </cell>
          <cell r="AB5119" t="str">
            <v>Station</v>
          </cell>
          <cell r="AC5119" t="str">
            <v>0301478</v>
          </cell>
          <cell r="AD5119" t="str">
            <v>Stone Creek Switch</v>
          </cell>
          <cell r="AE5119" t="str">
            <v>In-Service</v>
          </cell>
          <cell r="AF5119" t="str">
            <v>Closed</v>
          </cell>
          <cell r="AG5119">
            <v>45512</v>
          </cell>
          <cell r="AH5119" t="str">
            <v>6499.5</v>
          </cell>
          <cell r="AI5119">
            <v>5097.8900000000003</v>
          </cell>
        </row>
        <row r="5120">
          <cell r="E5120" t="str">
            <v>0PT48353 -- MCKINNEY SUB : REPLACE A FAILED 90 RELAY ON TRF#3</v>
          </cell>
          <cell r="F5120" t="str">
            <v>MCKINNEY SUB : REPLACE A FAILED 90 RELAY ON TRF#3</v>
          </cell>
          <cell r="G5120" t="str">
            <v>McKinney Sub : Replace a Failed 90 Relay on TRF#3</v>
          </cell>
          <cell r="H5120" t="str">
            <v>This WA seeks to replace a failed 90 relay on TRF#3 at Mckinney Sub.  Parts to be removed M 0067-3 Controller.</v>
          </cell>
          <cell r="I5120" t="str">
            <v>CMPC</v>
          </cell>
          <cell r="J5120"/>
          <cell r="K5120"/>
          <cell r="L5120" t="str">
            <v>211</v>
          </cell>
          <cell r="M5120" t="str">
            <v>Region Miscellaneous</v>
          </cell>
          <cell r="N5120"/>
          <cell r="O5120" t="str">
            <v/>
          </cell>
          <cell r="P5120"/>
          <cell r="Q5120"/>
          <cell r="R5120" t="str">
            <v/>
          </cell>
          <cell r="S5120" t="str">
            <v xml:space="preserve">This WA seeks to replace (1) 90 relay at TRF #3 at Mckinney 138 kv sub.
Remove  replace a M-0067-3-Controller
</v>
          </cell>
          <cell r="T5120" t="str">
            <v>This WA seeks to replace (1) 90 relay at TRF #3 at Mckinney 138 kv sub.
Remove  replace a M-0067-3-Controller</v>
          </cell>
          <cell r="U5120"/>
          <cell r="V5120" t="str">
            <v>Leah Ashley</v>
          </cell>
          <cell r="W5120"/>
          <cell r="X5120"/>
          <cell r="Y5120" t="str">
            <v>METRO EAST</v>
          </cell>
          <cell r="Z5120" t="str">
            <v>TEXOMA</v>
          </cell>
          <cell r="AA5120" t="str">
            <v>TEXOMA</v>
          </cell>
          <cell r="AB5120" t="str">
            <v>Station</v>
          </cell>
          <cell r="AC5120" t="str">
            <v>0301425</v>
          </cell>
          <cell r="AD5120" t="str">
            <v>Mckinney, 138Kv</v>
          </cell>
          <cell r="AE5120" t="str">
            <v>In-Service</v>
          </cell>
          <cell r="AF5120" t="str">
            <v>Closed</v>
          </cell>
          <cell r="AG5120">
            <v>44819</v>
          </cell>
          <cell r="AH5120" t="str">
            <v>6557.77</v>
          </cell>
          <cell r="AI5120">
            <v>5089.84</v>
          </cell>
        </row>
        <row r="5121">
          <cell r="E5121" t="str">
            <v>0PT54996 -- BURNETT  SWITCH - WICHITA FALLS NORTH SWITCH 69 KV LINE : REPLACE CROSS ARM WITH STAND OFF INSULATORS</v>
          </cell>
          <cell r="F5121" t="str">
            <v>BURNETT  SWITCH - WICHITA FALLS NORTH SWITCH 69 KV LINE : REPLACE CROSS ARM WITH STAND OFF INSULATORS</v>
          </cell>
          <cell r="G5121" t="str">
            <v>Burnett  Switch - Wichita Falls North Switch 69 kV Line : Replace Cross arm with stand off insulators</v>
          </cell>
          <cell r="H5121" t="str">
            <v>This Work Authorization (WA) will cover the cost to replace cross arm with stand off insulators on the Burnett Switch-Wichita Falls North Switch 69 kV Line as detailed below:
Structure 4/9
Remove: One (1) 9' Wood cross arm, Two (2) 69kV post type insulators
Install: Two (2) 138kV stand off insulators
REVISION: 9.17.2024 (PM) WA Revised due to project taking longer than expected to complete.</v>
          </cell>
          <cell r="I5121" t="str">
            <v>CMPC</v>
          </cell>
          <cell r="J5121" t="str">
            <v>Region Reactive</v>
          </cell>
          <cell r="K5121" t="str">
            <v>BI 121_CROSSARM REPLACEMENTS</v>
          </cell>
          <cell r="L5121" t="str">
            <v>121</v>
          </cell>
          <cell r="M5121" t="str">
            <v>Crossarm Replacement</v>
          </cell>
          <cell r="N5121"/>
          <cell r="O5121" t="str">
            <v/>
          </cell>
          <cell r="P5121"/>
          <cell r="Q5121"/>
          <cell r="R5121" t="str">
            <v/>
          </cell>
          <cell r="S5121" t="str">
            <v xml:space="preserve">This Work Authorization (WA) will cover the cost to replace cross arm with stand off insulators on the Burnett Switch-Wichita Falls North Switch 69 kV Line as detailed below:
Structure 4/9Remove: One (1) 9' Wood cross arm, Two (2) 69kV post type insulatorsInstall: Two (2) 138kV stand off insulators
</v>
          </cell>
          <cell r="T5121" t="str">
            <v>This Work Authorization (WA) will cover the cost to replace cross arm with stand off insulators on the Burnett Switch-Wichita Falls North Switch 69 kV Line as detailed below:
Structure 4/9Remove: One (1) 9' Wood cross arm, Two (2) 69kV post type insulatorsInstall: Two (2) 138kV stand off insulators</v>
          </cell>
          <cell r="U5121"/>
          <cell r="V5121" t="str">
            <v>Priscilla Martinez</v>
          </cell>
          <cell r="W5121"/>
          <cell r="X5121" t="str">
            <v>Miguel Ortega</v>
          </cell>
          <cell r="Y5121" t="str">
            <v>METRO WEST</v>
          </cell>
          <cell r="Z5121" t="str">
            <v>WICHITA FALLS</v>
          </cell>
          <cell r="AA5121" t="str">
            <v>WICHITA FALLS</v>
          </cell>
          <cell r="AB5121" t="str">
            <v>Line</v>
          </cell>
          <cell r="AC5121" t="str">
            <v>0007318</v>
          </cell>
          <cell r="AD5121" t="str">
            <v>Wichita Falls Ses - Pleasant V</v>
          </cell>
          <cell r="AE5121" t="str">
            <v>In-Service</v>
          </cell>
          <cell r="AF5121" t="str">
            <v>Constr. Complete, No Charges</v>
          </cell>
          <cell r="AG5121">
            <v>45554</v>
          </cell>
          <cell r="AH5121" t="str">
            <v>3158.5</v>
          </cell>
          <cell r="AI5121">
            <v>5079.37</v>
          </cell>
        </row>
        <row r="5122">
          <cell r="E5122" t="str">
            <v>0PT49850 -- COPPERAS COVER SUB : REPLACE FAILED LTC CONTROLLER ON TRANSFORMER # 1</v>
          </cell>
          <cell r="F5122" t="str">
            <v>COPPERAS COVER SUB : REPLACE FAILED LTC CONTROLLER ON TRANSFORMER # 1</v>
          </cell>
          <cell r="G5122" t="str">
            <v>Copperas Cover Sub : Replace Failed LTC Controller on Transformer # 1</v>
          </cell>
          <cell r="H5122" t="str">
            <v>This WA is for the cost to replace the failed LTC Controller on Transformer #1 at Copperas Cove Substation.
REVISIONS 01.27.23-ONCOR LABOR UNDER ESTIMATED</v>
          </cell>
          <cell r="I5122" t="str">
            <v>CMPC</v>
          </cell>
          <cell r="J5122"/>
          <cell r="K5122"/>
          <cell r="L5122" t="str">
            <v>211</v>
          </cell>
          <cell r="M5122" t="str">
            <v>Region Miscellaneous</v>
          </cell>
          <cell r="N5122"/>
          <cell r="O5122" t="str">
            <v/>
          </cell>
          <cell r="P5122"/>
          <cell r="Q5122"/>
          <cell r="R5122" t="str">
            <v/>
          </cell>
          <cell r="S5122" t="str">
            <v xml:space="preserve">This WA is for the cost to replace the failed LTC Controller on Transformer #1 at Copperas CoveSubstation.
</v>
          </cell>
          <cell r="T5122" t="str">
            <v>This WA is for the cost to replace the failed LTC Controller on Transformer #1 at Copperas CoveSubstation.</v>
          </cell>
          <cell r="U5122"/>
          <cell r="V5122" t="str">
            <v>Kelli Hendershot</v>
          </cell>
          <cell r="W5122"/>
          <cell r="X5122"/>
          <cell r="Y5122" t="str">
            <v>SOUTHEAST</v>
          </cell>
          <cell r="Z5122" t="str">
            <v>TEMPLE</v>
          </cell>
          <cell r="AA5122" t="str">
            <v>TEMPLE</v>
          </cell>
          <cell r="AB5122" t="str">
            <v>Station</v>
          </cell>
          <cell r="AC5122" t="str">
            <v>0401414</v>
          </cell>
          <cell r="AD5122" t="str">
            <v>Copperas Cove,138KV</v>
          </cell>
          <cell r="AE5122" t="str">
            <v>In-Service</v>
          </cell>
          <cell r="AF5122" t="str">
            <v>Closed</v>
          </cell>
          <cell r="AG5122">
            <v>44904</v>
          </cell>
          <cell r="AH5122" t="str">
            <v>4278.52</v>
          </cell>
          <cell r="AI5122">
            <v>5079.04</v>
          </cell>
        </row>
        <row r="5123">
          <cell r="E5123" t="str">
            <v>0PT55412 -- RICHLAND SPRINGS - TERRY - SAN SABA SW. 69KV:  POLE REINFORCEMENT FOR 2 POLES</v>
          </cell>
          <cell r="F5123" t="str">
            <v>RICHLAND SPRINGS - TERRY - SAN SABA SW. 69KV:  POLE REINFORCEMENT FOR 2 POLES</v>
          </cell>
          <cell r="G5123" t="str">
            <v>Richland Springs - Terry - San Saba Sw. 69kV:  Pole reinforcement for 2 poles</v>
          </cell>
          <cell r="H5123" t="str">
            <v>This WA will cover the cost of pole reinforcement for 2 poles
60 - 1
65 - 1</v>
          </cell>
          <cell r="I5123" t="str">
            <v>CMPC</v>
          </cell>
          <cell r="J5123" t="str">
            <v>Equipment Support and Programmatic Equipment Upgrades</v>
          </cell>
          <cell r="K5123" t="str">
            <v>BI 219_POLE LIFE EXTENSION TREATMENT</v>
          </cell>
          <cell r="L5123" t="str">
            <v>219</v>
          </cell>
          <cell r="M5123" t="str">
            <v>Pole Life Extension Treatment</v>
          </cell>
          <cell r="N5123"/>
          <cell r="O5123" t="str">
            <v/>
          </cell>
          <cell r="P5123"/>
          <cell r="Q5123"/>
          <cell r="R5123" t="str">
            <v/>
          </cell>
          <cell r="S5123" t="str">
            <v xml:space="preserve">This WA will cover the cost of pole reinforcement for 2 poles60 - 165 - 1
</v>
          </cell>
          <cell r="T5123" t="str">
            <v>This WA will cover the cost of pole reinforcement for 2 poles60 - 165 - 1</v>
          </cell>
          <cell r="U5123"/>
          <cell r="V5123" t="str">
            <v>Carissa Hilliard</v>
          </cell>
          <cell r="W5123" t="str">
            <v>Patrick Prevost</v>
          </cell>
          <cell r="X5123" t="str">
            <v>David Luna</v>
          </cell>
          <cell r="Y5123" t="str">
            <v>SOUTHEAST</v>
          </cell>
          <cell r="Z5123" t="str">
            <v>GLEN ROSE</v>
          </cell>
          <cell r="AA5123" t="str">
            <v>COMANCHE</v>
          </cell>
          <cell r="AB5123" t="str">
            <v>Line</v>
          </cell>
          <cell r="AC5123" t="str">
            <v>0400524</v>
          </cell>
          <cell r="AD5123" t="str">
            <v>San Saba - Richland Springs 69</v>
          </cell>
          <cell r="AE5123" t="str">
            <v>In-Service</v>
          </cell>
          <cell r="AF5123" t="str">
            <v>Constr. Complete, Chargeable</v>
          </cell>
          <cell r="AG5123">
            <v>45629</v>
          </cell>
          <cell r="AH5123" t="str">
            <v>4939.3</v>
          </cell>
          <cell r="AI5123">
            <v>5059.49</v>
          </cell>
        </row>
        <row r="5124">
          <cell r="E5124" t="str">
            <v>0PT51039 -- CHINA GROVE: REPLACE AC UNIT IN 69KV HOUSE</v>
          </cell>
          <cell r="F5124" t="str">
            <v>CHINA GROVE: REPLACE AC UNIT IN 69KV HOUSE</v>
          </cell>
          <cell r="G5124" t="str">
            <v>China Grove: Replace AC unit in 69kV house</v>
          </cell>
          <cell r="H5124" t="str">
            <v>This Work Authorization (WA) will cover the cost to replace the AC unit at the 69kV house at China Grove.
Retire: 1 (one) AC Unit
Install: 1 (one) AC Unit
Note: Over estimated Oncor labor verified with guy that did the job and the time is correct. 
Revision 07/17/23 - updated amount of AC to $3857 (actual cost)  from $5298 and updated labor to $2000 and removed Misc. $3000</v>
          </cell>
          <cell r="I5124" t="str">
            <v>CMPC</v>
          </cell>
          <cell r="J5124"/>
          <cell r="K5124"/>
          <cell r="L5124" t="str">
            <v>106</v>
          </cell>
          <cell r="M5124" t="str">
            <v>Air Conditioner Replacements</v>
          </cell>
          <cell r="N5124"/>
          <cell r="O5124" t="str">
            <v/>
          </cell>
          <cell r="P5124"/>
          <cell r="Q5124"/>
          <cell r="R5124" t="str">
            <v/>
          </cell>
          <cell r="S5124" t="str">
            <v xml:space="preserve">This Work Authorization (WA) will cover the cost to replace the AC unit at the 69kV house at China Grove.
Retire: 1 (one) AC UnitInstall: 1 (one) AC Unit
</v>
          </cell>
          <cell r="T5124" t="str">
            <v>This Work Authorization (WA) will cover the cost to replace the AC unit at the 69kV house at China Grove.
Retire: 1 (one) AC UnitInstall: 1 (one) AC Unit</v>
          </cell>
          <cell r="U5124"/>
          <cell r="V5124" t="str">
            <v>Stephanie Sager</v>
          </cell>
          <cell r="W5124"/>
          <cell r="X5124" t="str">
            <v>Miguel Ortega</v>
          </cell>
          <cell r="Y5124" t="str">
            <v>METRO WEST</v>
          </cell>
          <cell r="Z5124" t="str">
            <v>SWEETWATER</v>
          </cell>
          <cell r="AA5124" t="str">
            <v>SWEETWATER</v>
          </cell>
          <cell r="AB5124" t="str">
            <v>Station</v>
          </cell>
          <cell r="AC5124" t="str">
            <v>0005528</v>
          </cell>
          <cell r="AD5124" t="str">
            <v>China Grove Sw Station 138/69K</v>
          </cell>
          <cell r="AE5124" t="str">
            <v>In-Service</v>
          </cell>
          <cell r="AF5124" t="str">
            <v>Closed</v>
          </cell>
          <cell r="AG5124">
            <v>45286</v>
          </cell>
          <cell r="AH5124" t="str">
            <v>13079.98</v>
          </cell>
          <cell r="AI5124">
            <v>5041.71</v>
          </cell>
        </row>
        <row r="5125">
          <cell r="E5125" t="str">
            <v>0PT49791 -- HILLSBORO SWITCH - MERTENS SUB 69 KV LINE : STRUCTURE 10/11 REPLACE BROKEN CROSSARM</v>
          </cell>
          <cell r="F5125" t="str">
            <v>HILLSBORO SWITCH - MERTENS SUB 69 KV LINE : STRUCTURE 10/11 REPLACE BROKEN CROSSARM</v>
          </cell>
          <cell r="G5125" t="str">
            <v>Hillsboro Switch - Mertens Sub 69 kV Line : Structure 10/11 Replace Broken Crossarm</v>
          </cell>
          <cell r="H5125" t="str">
            <v>WA to replace crossarm on Frame 10/11 which broke and allowed one phase to fall.
Retire:
1 wood crossarm
Install:
1 wood crossarm</v>
          </cell>
          <cell r="I5125" t="str">
            <v>CMPC</v>
          </cell>
          <cell r="J5125"/>
          <cell r="K5125"/>
          <cell r="L5125" t="str">
            <v>121</v>
          </cell>
          <cell r="M5125" t="str">
            <v>Crossarm Replacement</v>
          </cell>
          <cell r="N5125"/>
          <cell r="O5125" t="str">
            <v/>
          </cell>
          <cell r="P5125"/>
          <cell r="Q5125"/>
          <cell r="R5125" t="str">
            <v/>
          </cell>
          <cell r="S5125" t="str">
            <v xml:space="preserve">WA to replace crossarm on Frame 10/11 which broke and allowed one phase to fall.
Retire:1 wood crossarm
Install:1 wood crossarm
</v>
          </cell>
          <cell r="T5125" t="str">
            <v>WA to replace crossarm on Frame 10/11 which broke and allowed one phase to fall.
Retire:1 wood crossarm
Install:1 wood crossarm</v>
          </cell>
          <cell r="U5125"/>
          <cell r="V5125" t="str">
            <v>Kenneth Hamilton</v>
          </cell>
          <cell r="W5125"/>
          <cell r="X5125"/>
          <cell r="Y5125" t="str">
            <v>SOUTHEAST</v>
          </cell>
          <cell r="Z5125" t="str">
            <v>WACO</v>
          </cell>
          <cell r="AA5125" t="str">
            <v>WACO</v>
          </cell>
          <cell r="AB5125" t="str">
            <v>Line</v>
          </cell>
          <cell r="AC5125" t="str">
            <v>0400304</v>
          </cell>
          <cell r="AD5125" t="str">
            <v>Hillsboro - Corsicana 69KV</v>
          </cell>
          <cell r="AE5125" t="str">
            <v>In-Service</v>
          </cell>
          <cell r="AF5125" t="str">
            <v>Closed</v>
          </cell>
          <cell r="AG5125">
            <v>44914</v>
          </cell>
          <cell r="AH5125" t="str">
            <v>7034.93</v>
          </cell>
          <cell r="AI5125">
            <v>5040.1000000000004</v>
          </cell>
        </row>
        <row r="5126">
          <cell r="E5126" t="str">
            <v>0PT53324 -- TUNSTILL POD 138KV: REPLACE FAILED PT</v>
          </cell>
          <cell r="F5126" t="str">
            <v>TUNSTILL POD 138KV: REPLACE FAILED PT</v>
          </cell>
          <cell r="G5126" t="str">
            <v>Tunstill POD 138kV: Replace Failed PT</v>
          </cell>
          <cell r="H5126" t="str">
            <v>This Work Authorization (WA) will cover the cost to replace a failed PT at Tunstill POD.
North transformer (B-phase)
Peter Babcock approves use of BI 217
Pushed to 2024 - District waiting for customer response to proceed
Revision 08/15/24 AE
- Increased Oncor labor, original estimate was too low
- Revised PT cost in material from $1,586.55 to FIM actual cost $1,314.79</v>
          </cell>
          <cell r="I5126" t="str">
            <v>CMPC</v>
          </cell>
          <cell r="J5126" t="str">
            <v>Failed Equipment and Storm Damage</v>
          </cell>
          <cell r="K5126" t="str">
            <v>BI 217_FAILED SUBSTATION EQUIPMENT REPLACEMENT</v>
          </cell>
          <cell r="L5126" t="str">
            <v>217</v>
          </cell>
          <cell r="M5126" t="str">
            <v>Failed Substation Equip Replac</v>
          </cell>
          <cell r="N5126"/>
          <cell r="O5126" t="str">
            <v/>
          </cell>
          <cell r="P5126"/>
          <cell r="Q5126"/>
          <cell r="R5126" t="str">
            <v/>
          </cell>
          <cell r="S5126" t="str">
            <v xml:space="preserve">This Work Authorization (WA) will cover the cost to replace a failed PT at Tunstill POD.
</v>
          </cell>
          <cell r="T5126" t="str">
            <v>This Work Authorization (WA) will cover the cost to replace a failed PT at Tunstill POD.</v>
          </cell>
          <cell r="U5126"/>
          <cell r="V5126" t="str">
            <v>Angie Edwards</v>
          </cell>
          <cell r="W5126"/>
          <cell r="X5126" t="str">
            <v>Miguel Ortega</v>
          </cell>
          <cell r="Y5126" t="str">
            <v>METRO WEST</v>
          </cell>
          <cell r="Z5126" t="str">
            <v>ODESSA</v>
          </cell>
          <cell r="AA5126" t="str">
            <v>ODESSA</v>
          </cell>
          <cell r="AB5126" t="str">
            <v>Station</v>
          </cell>
          <cell r="AC5126" t="str">
            <v>0005652</v>
          </cell>
          <cell r="AD5126" t="str">
            <v>Tunstill POD</v>
          </cell>
          <cell r="AE5126" t="str">
            <v>In-Service</v>
          </cell>
          <cell r="AF5126" t="str">
            <v>Constr. Complete, No Charges</v>
          </cell>
          <cell r="AG5126">
            <v>45538</v>
          </cell>
          <cell r="AH5126" t="str">
            <v>3266.48</v>
          </cell>
          <cell r="AI5126">
            <v>5035.3500000000004</v>
          </cell>
        </row>
        <row r="5127">
          <cell r="E5127" t="str">
            <v>0PT47005 -- FERRIS BKR 2040 - CORSICANA BKR 880 69KV : POLE REINFORCEMENT ON 4 POLES</v>
          </cell>
          <cell r="F5127" t="str">
            <v>FERRIS BKR 2040 - CORSICANA BKR 880 69KV : POLE REINFORCEMENT ON 4 POLES</v>
          </cell>
          <cell r="G5127" t="str">
            <v>FERRIS BKR 2040 - CORSICANA BKR 880 69kV : Pole reinforcement on 4 poles</v>
          </cell>
          <cell r="H5127" t="str">
            <v>This Work Authorization (WA) will cover the cost to perform Pole reinforcement of 4 poles on the 395 FERRIS BKR 2040 - CORSICANA BKR 880 69kV line.</v>
          </cell>
          <cell r="I5127" t="str">
            <v>CMPC</v>
          </cell>
          <cell r="J5127"/>
          <cell r="K5127"/>
          <cell r="L5127" t="str">
            <v>219</v>
          </cell>
          <cell r="M5127" t="str">
            <v>Pole Life Extension Treatment</v>
          </cell>
          <cell r="N5127"/>
          <cell r="O5127" t="str">
            <v/>
          </cell>
          <cell r="P5127"/>
          <cell r="Q5127"/>
          <cell r="R5127" t="str">
            <v/>
          </cell>
          <cell r="S5127" t="str">
            <v xml:space="preserve">This Work Authorization (WA) will cover the cost to perform pole reinforcement on the 395 FERRIS BKR 2040 - CORSICANA BKR 880 69kV line.
</v>
          </cell>
          <cell r="T5127" t="str">
            <v>This Work Authorization (WA) will cover the cost to perform pole reinforcement on the 395 FERRIS BKR 2040 - CORSICANA BKR 880 69kV line.</v>
          </cell>
          <cell r="U5127"/>
          <cell r="V5127" t="str">
            <v>Carissa Hilliard</v>
          </cell>
          <cell r="W5127" t="str">
            <v>Peter Carhart</v>
          </cell>
          <cell r="X5127"/>
          <cell r="Y5127" t="str">
            <v>METRO EAST</v>
          </cell>
          <cell r="Z5127" t="str">
            <v>FORNEY</v>
          </cell>
          <cell r="AA5127" t="str">
            <v>FORNEY</v>
          </cell>
          <cell r="AB5127" t="str">
            <v>Line</v>
          </cell>
          <cell r="AC5127" t="str">
            <v>0100306</v>
          </cell>
          <cell r="AD5127" t="str">
            <v>Ferris-Corsicana</v>
          </cell>
          <cell r="AE5127" t="str">
            <v>In-Service</v>
          </cell>
          <cell r="AF5127" t="str">
            <v>Closed</v>
          </cell>
          <cell r="AG5127">
            <v>44719</v>
          </cell>
          <cell r="AH5127" t="str">
            <v>4745.24</v>
          </cell>
          <cell r="AI5127">
            <v>5024.7700000000004</v>
          </cell>
        </row>
        <row r="5128">
          <cell r="E5128" t="str">
            <v>0PT45957 -- BLUM SUB : REPLACE FAILED REGULATOR CONTROLLER</v>
          </cell>
          <cell r="F5128" t="str">
            <v>BLUM SUB : REPLACE FAILED REGULATOR CONTROLLER</v>
          </cell>
          <cell r="G5128" t="str">
            <v>Blum Sub : Replace Failed Regulator Controller</v>
          </cell>
          <cell r="H5128" t="str">
            <v>WA to replace failed siemens regulator controller at Blum Substation
Retire 1 Siemens controller
Install 1 Beckwith controller and adapter panel</v>
          </cell>
          <cell r="I5128" t="str">
            <v>CMPC</v>
          </cell>
          <cell r="J5128"/>
          <cell r="K5128"/>
          <cell r="L5128" t="str">
            <v>211</v>
          </cell>
          <cell r="M5128" t="str">
            <v>Region Miscellaneous</v>
          </cell>
          <cell r="N5128"/>
          <cell r="O5128" t="str">
            <v/>
          </cell>
          <cell r="P5128"/>
          <cell r="Q5128"/>
          <cell r="R5128" t="str">
            <v/>
          </cell>
          <cell r="S5128" t="str">
            <v xml:space="preserve">WA to replace failed siemens regulator controller at Blum Substation
Retire 1 Siemens controllerInstall 1 Beckwith controller and adapter panel
</v>
          </cell>
          <cell r="T5128" t="str">
            <v>WA to replace failed siemens regulator controller at Blum Substation
Retire 1 Siemens controllerInstall 1 Beckwith controller and adapter panel</v>
          </cell>
          <cell r="U5128"/>
          <cell r="V5128" t="str">
            <v>Kenneth Hamilton</v>
          </cell>
          <cell r="W5128"/>
          <cell r="X5128"/>
          <cell r="Y5128" t="str">
            <v>SOUTHEAST</v>
          </cell>
          <cell r="Z5128" t="str">
            <v>WACO</v>
          </cell>
          <cell r="AA5128" t="str">
            <v>WACO</v>
          </cell>
          <cell r="AB5128" t="str">
            <v>Station</v>
          </cell>
          <cell r="AC5128" t="str">
            <v>0401440</v>
          </cell>
          <cell r="AD5128" t="str">
            <v>Blum, 138Kv</v>
          </cell>
          <cell r="AE5128" t="str">
            <v>In-Service</v>
          </cell>
          <cell r="AF5128" t="str">
            <v>Reclose After Trailing Charges</v>
          </cell>
          <cell r="AG5128">
            <v>44761</v>
          </cell>
          <cell r="AH5128" t="str">
            <v>8159.06</v>
          </cell>
          <cell r="AI5128">
            <v>5017.53</v>
          </cell>
        </row>
        <row r="5129">
          <cell r="E5129" t="str">
            <v>0PT49505 -- MOBILE SUBSTATION TRAILER (MT031-BAT01) : BATTERY REPLACEMENT</v>
          </cell>
          <cell r="F5129" t="str">
            <v>MOBILE SUBSTATION TRAILER (MT031-BAT01) : BATTERY REPLACEMENT</v>
          </cell>
          <cell r="G5129" t="str">
            <v>Mobile Substation Trailer (MT031-Bat01) : Battery Replacement</v>
          </cell>
          <cell r="H5129" t="str">
            <v>This Work Authorization (WA) will be used to replace 4 batteries during the 4 year replacement cycle on the Mobile Substation Trailer (MT031-Bat01:
Retire: 4 (four) Enersys XE95 batteries
Install: 4 (four) Enersys XE95 batteries</v>
          </cell>
          <cell r="I5129" t="str">
            <v>CMPC</v>
          </cell>
          <cell r="J5129"/>
          <cell r="K5129"/>
          <cell r="L5129" t="str">
            <v>107</v>
          </cell>
          <cell r="M5129" t="str">
            <v>Battery &amp; Charger Replacements</v>
          </cell>
          <cell r="N5129"/>
          <cell r="O5129" t="str">
            <v/>
          </cell>
          <cell r="P5129"/>
          <cell r="Q5129"/>
          <cell r="R5129" t="str">
            <v/>
          </cell>
          <cell r="S5129" t="str">
            <v xml:space="preserve">This Work Authorization (WA) will be used to replace 4 batteries during the 4 year replacement cycle on the Mobile Substation Trailer (MT031-Bat01:
Retire: 4 (four) Enersys XE95 batteriesInstall: 4 (four) Enersys XE95 batteries
</v>
          </cell>
          <cell r="T5129" t="str">
            <v>This Work Authorization (WA) will be used to replace 4 batteries during the 4 year replacement cycle on the Mobile Substation Trailer (MT031-Bat01:
Retire: 4 (four) Enersys XE95 batteriesInstall: 4 (four) Enersys XE95 batteries</v>
          </cell>
          <cell r="U5129"/>
          <cell r="V5129" t="str">
            <v>Stephanie Sager</v>
          </cell>
          <cell r="W5129"/>
          <cell r="X5129"/>
          <cell r="Y5129" t="str">
            <v>METRO WEST</v>
          </cell>
          <cell r="Z5129" t="str">
            <v>SWEETWATER</v>
          </cell>
          <cell r="AA5129" t="str">
            <v>SWEETWATER</v>
          </cell>
          <cell r="AB5129" t="str">
            <v>Station</v>
          </cell>
          <cell r="AC5129" t="str">
            <v>5172003</v>
          </cell>
          <cell r="AD5129" t="str">
            <v>Mobile Substation MT 31</v>
          </cell>
          <cell r="AE5129" t="str">
            <v>In-Service</v>
          </cell>
          <cell r="AF5129" t="str">
            <v>Closed</v>
          </cell>
          <cell r="AG5129">
            <v>44911</v>
          </cell>
          <cell r="AH5129" t="str">
            <v>4200.51</v>
          </cell>
          <cell r="AI5129">
            <v>5014.63</v>
          </cell>
        </row>
        <row r="5130">
          <cell r="E5130" t="str">
            <v>0PT47263 -- YUCCA DR. SWITCH BKR 13840-MONAHANS: GROUND LINE MAINTENANCE ON 66 POLES</v>
          </cell>
          <cell r="F5130" t="str">
            <v>YUCCA DR. SWITCH BKR 13840-MONAHANS: GROUND LINE MAINTENANCE ON 66 POLES</v>
          </cell>
          <cell r="G5130" t="str">
            <v>Yucca Dr. Switch Bkr 13840-Monahans: Ground Line Maintenance on 66 poles</v>
          </cell>
          <cell r="H5130" t="str">
            <v>This WA will cover the cost of ground line maintenance on 66 poles
58-60', 2-65', 6-70'</v>
          </cell>
          <cell r="I5130" t="str">
            <v>CMPC</v>
          </cell>
          <cell r="J5130"/>
          <cell r="K5130"/>
          <cell r="L5130" t="str">
            <v>223</v>
          </cell>
          <cell r="M5130" t="str">
            <v>Ground Line Maintenance</v>
          </cell>
          <cell r="N5130"/>
          <cell r="O5130" t="str">
            <v/>
          </cell>
          <cell r="P5130"/>
          <cell r="Q5130"/>
          <cell r="R5130" t="str">
            <v/>
          </cell>
          <cell r="S5130" t="str">
            <v xml:space="preserve">This WA will cover the cost of ground line maintenance on 66 poles
58-60', 2-65', 6-70'
</v>
          </cell>
          <cell r="T5130" t="str">
            <v>This WA will cover the cost of ground line maintenance on 66 poles
58-60', 2-65', 6-70'</v>
          </cell>
          <cell r="U5130"/>
          <cell r="V5130" t="str">
            <v>Carissa Hilliard</v>
          </cell>
          <cell r="W5130" t="str">
            <v>Peter Carhart</v>
          </cell>
          <cell r="X5130"/>
          <cell r="Y5130" t="str">
            <v>METRO WEST</v>
          </cell>
          <cell r="Z5130" t="str">
            <v>ODESSA</v>
          </cell>
          <cell r="AA5130" t="str">
            <v>ODESSA</v>
          </cell>
          <cell r="AB5130" t="str">
            <v>Line</v>
          </cell>
          <cell r="AC5130" t="str">
            <v>0007636</v>
          </cell>
          <cell r="AD5130" t="str">
            <v>Monahans Tap 138Kv (Off 7635)</v>
          </cell>
          <cell r="AE5130" t="str">
            <v>In-Service</v>
          </cell>
          <cell r="AF5130" t="str">
            <v>Closed</v>
          </cell>
          <cell r="AG5130">
            <v>44880</v>
          </cell>
          <cell r="AH5130" t="str">
            <v>5607.23</v>
          </cell>
          <cell r="AI5130">
            <v>5006.3100000000004</v>
          </cell>
        </row>
        <row r="5131">
          <cell r="E5131" t="str">
            <v>0PG52136 -- 2023 DALLAS GP :  REPLACE A/C SYSTEM</v>
          </cell>
          <cell r="F5131" t="str">
            <v>2023 DALLAS GP :  REPLACE A/C SYSTEM</v>
          </cell>
          <cell r="G5131" t="str">
            <v>2023 Dallas GP :  Replace A/C System</v>
          </cell>
          <cell r="H5131" t="str">
            <v>This General Plant WA is to cover the cost to purchase a replacement A/C unit for the Dallas Transmission District. 
Contact : Richard Giles (903-439-6910)
A/C Unit - $5,000 Rec'd</v>
          </cell>
          <cell r="I5131" t="str">
            <v>GP</v>
          </cell>
          <cell r="J5131"/>
          <cell r="K5131"/>
          <cell r="L5131" t="str">
            <v>860</v>
          </cell>
          <cell r="M5131" t="str">
            <v>Office Equipment</v>
          </cell>
          <cell r="N5131"/>
          <cell r="O5131" t="str">
            <v/>
          </cell>
          <cell r="P5131"/>
          <cell r="Q5131"/>
          <cell r="R5131" t="str">
            <v/>
          </cell>
          <cell r="S5131" t="str">
            <v xml:space="preserve">This General Plant WA is to cover the cost to purchase a new A/C unit for the Dallas Transmission District. Contact : Richard Giles (903-439-6910)
A/C Unit - $5,000
</v>
          </cell>
          <cell r="T5131" t="str">
            <v>This General Plant WA is to cover the cost to purchase a new A/C unit for the Dallas Transmission District. Contact : Richard Giles (903-439-6910)
A/C Unit - $5,000</v>
          </cell>
          <cell r="U5131"/>
          <cell r="V5131" t="str">
            <v>Jessica Zapata</v>
          </cell>
          <cell r="W5131"/>
          <cell r="X5131"/>
          <cell r="Y5131" t="str">
            <v>METRO EAST</v>
          </cell>
          <cell r="Z5131" t="str">
            <v>DALLAS</v>
          </cell>
          <cell r="AA5131" t="str">
            <v>DALLAS</v>
          </cell>
          <cell r="AB5131" t="str">
            <v>N/A</v>
          </cell>
          <cell r="AC5131" t="str">
            <v>0003120</v>
          </cell>
          <cell r="AD5131" t="str">
            <v>T&amp;D Complex,100 N. Irving Hgts</v>
          </cell>
          <cell r="AE5131" t="str">
            <v>In-Service</v>
          </cell>
          <cell r="AF5131" t="str">
            <v>Closed</v>
          </cell>
          <cell r="AG5131">
            <v>45183</v>
          </cell>
          <cell r="AH5131" t="str">
            <v>5762.5</v>
          </cell>
          <cell r="AI5131">
            <v>4987.43</v>
          </cell>
        </row>
        <row r="5132">
          <cell r="E5132" t="str">
            <v>0PT52070 -- GRAHAM SUB : REPLACE FAILED CAPACITORS ON BANK 1</v>
          </cell>
          <cell r="F5132" t="str">
            <v>GRAHAM SUB : REPLACE FAILED CAPACITORS ON BANK 1</v>
          </cell>
          <cell r="G5132" t="str">
            <v>Graham Sub : Replace Failed Capacitors on Bank 1</v>
          </cell>
          <cell r="H5132" t="str">
            <v>Graham Sub : Replace Failed Capacitors - Budget Item 217 (approved by Cliff Odom)
This Work Authorization will cover the costs of material and labor to replace (4) failed capacitors at Graham Substation
Remove:
(4) Failed Capacitors
Install:
(4) New Capacitors</v>
          </cell>
          <cell r="I5132" t="str">
            <v>CMPC</v>
          </cell>
          <cell r="J5132"/>
          <cell r="K5132"/>
          <cell r="L5132" t="str">
            <v>217</v>
          </cell>
          <cell r="M5132" t="str">
            <v>Failed Substation Equip Replac</v>
          </cell>
          <cell r="N5132"/>
          <cell r="O5132" t="str">
            <v/>
          </cell>
          <cell r="P5132"/>
          <cell r="Q5132"/>
          <cell r="R5132" t="str">
            <v/>
          </cell>
          <cell r="S5132" t="str">
            <v xml:space="preserve">Graham Sub : Replace Failed Capacitors - Budget Item 217 (approved by Cliff Odom)
This Work Authorization will cover the costs of material and labor to replace (4) failed capacitors at Graham Substation
Remove:(4) Failed Capacitors
Install:(4) New Capacitors
</v>
          </cell>
          <cell r="T5132" t="str">
            <v>Graham Sub : Replace Failed Capacitors - Budget Item 217 (approved by Cliff Odom)
This Work Authorization will cover the costs of material and labor to replace (4) failed capacitors at Graham Substation
Remove:(4) Failed Capacitors
Install:(4) New Capacitors</v>
          </cell>
          <cell r="U5132"/>
          <cell r="V5132" t="str">
            <v>Priscilla Martinez</v>
          </cell>
          <cell r="W5132"/>
          <cell r="X5132"/>
          <cell r="Y5132" t="str">
            <v>METRO WEST</v>
          </cell>
          <cell r="Z5132" t="str">
            <v>WICHITA FALLS</v>
          </cell>
          <cell r="AA5132" t="str">
            <v>GRAHAM</v>
          </cell>
          <cell r="AB5132" t="str">
            <v>Station</v>
          </cell>
          <cell r="AC5132" t="str">
            <v>0005142</v>
          </cell>
          <cell r="AD5132" t="str">
            <v>Graham 69-12.5/4.1Kv</v>
          </cell>
          <cell r="AE5132" t="str">
            <v>In-Service</v>
          </cell>
          <cell r="AF5132" t="str">
            <v>Closed</v>
          </cell>
          <cell r="AG5132">
            <v>45183</v>
          </cell>
          <cell r="AH5132" t="str">
            <v>8197.56</v>
          </cell>
          <cell r="AI5132">
            <v>4980.95</v>
          </cell>
        </row>
        <row r="5133">
          <cell r="E5133" t="str">
            <v>0PT54993 -- BENBROOK SUB : REPLACE FAILED PT 25KV- PHASE A- PT : JUSTIN TAYLOR</v>
          </cell>
          <cell r="F5133" t="str">
            <v>BENBROOK SUB : REPLACE FAILED PT 25KV- PHASE A- PT : JUSTIN TAYLOR</v>
          </cell>
          <cell r="G5133" t="str">
            <v>Benbrook Sub : Replace Failed PT 25Kv- Phase A- PT : Justin Taylor</v>
          </cell>
          <cell r="H5133" t="str">
            <v>This WA is to cover the cost to Replace Failed PT 25Kv- Phase A- PT
Equipment: ABB PT 25KV
Budget Item# 217: Approved by Cliff Odom on 4.29.2024</v>
          </cell>
          <cell r="I5133" t="str">
            <v>CMPC</v>
          </cell>
          <cell r="J5133" t="str">
            <v>Failed Equipment and Storm Damage</v>
          </cell>
          <cell r="K5133" t="str">
            <v>BI 217_FAILED SUBSTATION EQUIPMENT REPLACEMENT</v>
          </cell>
          <cell r="L5133" t="str">
            <v>217</v>
          </cell>
          <cell r="M5133" t="str">
            <v>Failed Substation Equip Replac</v>
          </cell>
          <cell r="N5133"/>
          <cell r="O5133" t="str">
            <v/>
          </cell>
          <cell r="P5133"/>
          <cell r="Q5133"/>
          <cell r="R5133" t="str">
            <v/>
          </cell>
          <cell r="S5133" t="str">
            <v xml:space="preserve">This WA is to cover the cost to Replace Failed PT 25Kv- Phase A- PTEquipment: ABB PT 25KV
Budget Item# 217: Approved by Cliff Odom on 4.29.2024
</v>
          </cell>
          <cell r="T5133" t="str">
            <v>This WA is to cover the cost to Replace Failed PT 25Kv- Phase A- PTEquipment: ABB PT 25KV
Budget Item# 217: Approved by Cliff Odom on 4.29.2024</v>
          </cell>
          <cell r="U5133"/>
          <cell r="V5133" t="str">
            <v>Marissa Cassidy</v>
          </cell>
          <cell r="W5133"/>
          <cell r="X5133" t="str">
            <v>Miguel Ortega</v>
          </cell>
          <cell r="Y5133" t="str">
            <v>METRO WEST</v>
          </cell>
          <cell r="Z5133" t="str">
            <v>FORT WORTH</v>
          </cell>
          <cell r="AA5133" t="str">
            <v>FORT WORTH</v>
          </cell>
          <cell r="AB5133" t="str">
            <v>Station</v>
          </cell>
          <cell r="AC5133" t="str">
            <v>0005420</v>
          </cell>
          <cell r="AD5133" t="str">
            <v>Benbrook 345/138-25Kv</v>
          </cell>
          <cell r="AE5133" t="str">
            <v>In-Service</v>
          </cell>
          <cell r="AF5133" t="str">
            <v>Closed</v>
          </cell>
          <cell r="AG5133">
            <v>45447</v>
          </cell>
          <cell r="AH5133" t="str">
            <v>9074.52</v>
          </cell>
          <cell r="AI5133">
            <v>4974.49</v>
          </cell>
        </row>
        <row r="5134">
          <cell r="E5134" t="str">
            <v>0PG48434 -- 2022 GRAHAM GP : BIERER CORDLESS PHASING TESTER</v>
          </cell>
          <cell r="F5134" t="str">
            <v>2022 GRAHAM GP : BIERER CORDLESS PHASING TESTER</v>
          </cell>
          <cell r="G5134" t="str">
            <v>2022 Graham GP : Bierer Cordless Phasing Tester</v>
          </cell>
          <cell r="H5134" t="str">
            <v>This General Plant WA is to cover the cost to purchase a Bierer Cordless Phasing Tester for Graham Transmission.
Contact : Josh Banks (940-782-0397)
(QTY : 1) Bierer Cordless Phasing Tester - $ 4,418.21 REC'D</v>
          </cell>
          <cell r="I5134" t="str">
            <v>GP</v>
          </cell>
          <cell r="J5134"/>
          <cell r="K5134"/>
          <cell r="L5134" t="str">
            <v>870</v>
          </cell>
          <cell r="M5134" t="str">
            <v>Tools/Work Equipment</v>
          </cell>
          <cell r="N5134"/>
          <cell r="O5134" t="str">
            <v/>
          </cell>
          <cell r="P5134"/>
          <cell r="Q5134"/>
          <cell r="R5134" t="str">
            <v/>
          </cell>
          <cell r="S5134" t="str">
            <v xml:space="preserve">This General Plant WA is to cover the cost to purchase a Bierer Cordless Phasing Tester for Graham Transmission.Contact : Josh Banks (940-782-0397)
(QTY : 1) Bierer Cordless Phasing Tester - $ 4,418.21
</v>
          </cell>
          <cell r="T5134" t="str">
            <v>This General Plant WA is to cover the cost to purchase a Bierer Cordless Phasing Tester for Graham Transmission.Contact : Josh Banks (940-782-0397)
(QTY : 1) Bierer Cordless Phasing Tester - $ 4,418.21</v>
          </cell>
          <cell r="U5134"/>
          <cell r="V5134" t="str">
            <v>Joseph Pesano</v>
          </cell>
          <cell r="W5134"/>
          <cell r="X5134"/>
          <cell r="Y5134" t="str">
            <v>METRO WEST</v>
          </cell>
          <cell r="Z5134" t="str">
            <v>WICHITA FALLS</v>
          </cell>
          <cell r="AA5134" t="str">
            <v>GRAHAM</v>
          </cell>
          <cell r="AB5134" t="str">
            <v>N/A</v>
          </cell>
          <cell r="AC5134" t="str">
            <v>0002438</v>
          </cell>
          <cell r="AD5134" t="str">
            <v>Graham Transmission</v>
          </cell>
          <cell r="AE5134" t="str">
            <v>In-Service</v>
          </cell>
          <cell r="AF5134" t="str">
            <v>Closed</v>
          </cell>
          <cell r="AG5134">
            <v>44808</v>
          </cell>
          <cell r="AH5134" t="str">
            <v>5004.62</v>
          </cell>
          <cell r="AI5134">
            <v>4970.67</v>
          </cell>
        </row>
        <row r="5135">
          <cell r="E5135" t="str">
            <v>0PT47883 -- MCGREGOR PHILLIPS SUB - MCGREGOR HERCULES SUB 69 KV LINE : REPLACE BURNT CROSSARM (TSP22004)</v>
          </cell>
          <cell r="F5135" t="str">
            <v>MCGREGOR PHILLIPS SUB - MCGREGOR HERCULES SUB 69 KV LINE : REPLACE BURNT CROSSARM (TSP22004)</v>
          </cell>
          <cell r="G5135" t="str">
            <v>McGregor Phillips Sub - McGregor Hercules Sub 69 kV Line : Replace Burnt Crossarm (TSP22004)</v>
          </cell>
          <cell r="H5135" t="str">
            <v>WA to replace burnt crossarm on Frame 1/37. Crossarm failed and dropped a phase when rain came through the area. (Storm date 3/21/22)
Retire:
1 wood crossarm
3 porcelain insulators
Install:
1 steel crossarm
3  polymer insulators</v>
          </cell>
          <cell r="I5135" t="str">
            <v>CMPC</v>
          </cell>
          <cell r="J5135"/>
          <cell r="K5135"/>
          <cell r="L5135" t="str">
            <v>403</v>
          </cell>
          <cell r="M5135" t="str">
            <v>Storm Damage</v>
          </cell>
          <cell r="N5135"/>
          <cell r="O5135" t="str">
            <v/>
          </cell>
          <cell r="P5135"/>
          <cell r="Q5135"/>
          <cell r="R5135" t="str">
            <v/>
          </cell>
          <cell r="S5135" t="str">
            <v xml:space="preserve">WA to replace burnt crossarm on Frame 1/37. Crossarm failed and dropped a phase when rain came through the area.
Retire:
1 wood crossarm3 porcelain insulators
Install:
1 steel crossarm3 polymer insulators
</v>
          </cell>
          <cell r="T5135" t="str">
            <v>WA to replace burnt crossarm on Frame 1/37. Crossarm failed and dropped a phase when rain came through the area.
Retire:
1 wood crossarm3 porcelain insulators
Install:
1 steel crossarm3 polymer insulators</v>
          </cell>
          <cell r="U5135"/>
          <cell r="V5135" t="str">
            <v>Kenneth Hamilton</v>
          </cell>
          <cell r="W5135"/>
          <cell r="X5135"/>
          <cell r="Y5135" t="str">
            <v>SOUTHEAST</v>
          </cell>
          <cell r="Z5135" t="str">
            <v>WACO</v>
          </cell>
          <cell r="AA5135" t="str">
            <v>WACO</v>
          </cell>
          <cell r="AB5135" t="str">
            <v>Line</v>
          </cell>
          <cell r="AC5135" t="str">
            <v>0400313</v>
          </cell>
          <cell r="AD5135" t="str">
            <v>McGregor Hercules 69 KV Tap Li</v>
          </cell>
          <cell r="AE5135" t="str">
            <v>In-Service</v>
          </cell>
          <cell r="AF5135" t="str">
            <v>Closed</v>
          </cell>
          <cell r="AG5135">
            <v>44684</v>
          </cell>
          <cell r="AH5135" t="str">
            <v>8356.05</v>
          </cell>
          <cell r="AI5135">
            <v>4963.63</v>
          </cell>
        </row>
        <row r="5136">
          <cell r="E5136" t="str">
            <v>0PT53018 -- NAVARRO  SWITCH - LIMESTONE  SWITCH 345 KV LINE : INSTALL ACCESS GATE</v>
          </cell>
          <cell r="F5136" t="str">
            <v>NAVARRO  SWITCH - LIMESTONE  SWITCH 345 KV LINE : INSTALL ACCESS GATE</v>
          </cell>
          <cell r="G5136" t="str">
            <v>Navarro  Switch - Limestone  Switch 345 kV Line : Install access gate</v>
          </cell>
          <cell r="H5136" t="str">
            <v>WA created for installation of new gate for right of way access.    (1 gate and 2 kickers)
Install new gate
11/1/2023
Cedric Durley
Project revised due to additional contractor labor fees
11-30-2023
Estimated In-Service date extended due to additional charges</v>
          </cell>
          <cell r="I5136" t="str">
            <v>CMPC</v>
          </cell>
          <cell r="J5136"/>
          <cell r="K5136"/>
          <cell r="L5136" t="str">
            <v>211</v>
          </cell>
          <cell r="M5136" t="str">
            <v>Region Miscellaneous</v>
          </cell>
          <cell r="N5136"/>
          <cell r="O5136" t="str">
            <v/>
          </cell>
          <cell r="P5136"/>
          <cell r="Q5136"/>
          <cell r="R5136" t="str">
            <v/>
          </cell>
          <cell r="S5136" t="str">
            <v xml:space="preserve">WA created for installation of new gate for right of way access.
Install new gate
</v>
          </cell>
          <cell r="T5136" t="str">
            <v>WA created for installation of new gate for right of way access.
Install new gate</v>
          </cell>
          <cell r="U5136"/>
          <cell r="V5136" t="str">
            <v>Cedric Durley</v>
          </cell>
          <cell r="W5136" t="str">
            <v>Cedric Durley</v>
          </cell>
          <cell r="X5136" t="str">
            <v>David Luna</v>
          </cell>
          <cell r="Y5136" t="str">
            <v>SOUTHEAST</v>
          </cell>
          <cell r="Z5136" t="str">
            <v>WACO</v>
          </cell>
          <cell r="AA5136" t="str">
            <v>CORSICANA</v>
          </cell>
          <cell r="AB5136" t="str">
            <v>Line</v>
          </cell>
          <cell r="AC5136" t="str">
            <v>0200520</v>
          </cell>
          <cell r="AD5136" t="str">
            <v>Limestone-Watermill 345Kv Line</v>
          </cell>
          <cell r="AE5136" t="str">
            <v>In-Service</v>
          </cell>
          <cell r="AF5136" t="str">
            <v>Closed</v>
          </cell>
          <cell r="AG5136">
            <v>45303</v>
          </cell>
          <cell r="AH5136" t="str">
            <v>3689.8</v>
          </cell>
          <cell r="AI5136">
            <v>4963.1099999999997</v>
          </cell>
        </row>
        <row r="5137">
          <cell r="E5137" t="str">
            <v>0PT54138 -- BARSTOW NORTHWEST SUB : REPLACEMENT OF FAILED PT</v>
          </cell>
          <cell r="F5137" t="str">
            <v>BARSTOW NORTHWEST SUB : REPLACEMENT OF FAILED PT</v>
          </cell>
          <cell r="G5137" t="str">
            <v>Barstow Northwest Sub : Replacement of Failed PT</v>
          </cell>
          <cell r="H5137" t="str">
            <v>This Work Authorization (WA) will cover the cost to replace a failed PT at Barstow Northwest Sub. 
BI 217 Approved by Cliff Odom
Revised 4/1/24 to reflect actual labor and material- Corrected PT, reduced labor, increased material estimate</v>
          </cell>
          <cell r="I5137" t="str">
            <v>CMPC</v>
          </cell>
          <cell r="J5137" t="str">
            <v>Failed Equipment and Storm Damage</v>
          </cell>
          <cell r="K5137" t="str">
            <v>BI 217_FAILED SUBSTATION EQUIPMENT REPLACEMENT</v>
          </cell>
          <cell r="L5137" t="str">
            <v>217</v>
          </cell>
          <cell r="M5137" t="str">
            <v>Failed Substation Equip Replac</v>
          </cell>
          <cell r="N5137"/>
          <cell r="O5137" t="str">
            <v/>
          </cell>
          <cell r="P5137"/>
          <cell r="Q5137"/>
          <cell r="R5137" t="str">
            <v/>
          </cell>
          <cell r="S5137" t="str">
            <v xml:space="preserve">This Work Authorization (WA) will cover the cost to replace a failed PT on Bank 3 at Barstow Northwest Sub.
</v>
          </cell>
          <cell r="T5137" t="str">
            <v>This Work Authorization (WA) will cover the cost to replace a failed PT on Bank 3 at Barstow Northwest Sub.</v>
          </cell>
          <cell r="U5137"/>
          <cell r="V5137" t="str">
            <v>Amber Dawdy</v>
          </cell>
          <cell r="W5137"/>
          <cell r="X5137"/>
          <cell r="Y5137" t="str">
            <v>METRO WEST</v>
          </cell>
          <cell r="Z5137" t="str">
            <v>ODESSA</v>
          </cell>
          <cell r="AA5137" t="str">
            <v>PECOS</v>
          </cell>
          <cell r="AB5137" t="str">
            <v>Station</v>
          </cell>
          <cell r="AC5137" t="str">
            <v>0005638</v>
          </cell>
          <cell r="AD5137" t="str">
            <v>Barstow Northwest</v>
          </cell>
          <cell r="AE5137" t="str">
            <v>In-Service</v>
          </cell>
          <cell r="AF5137" t="str">
            <v>Closed</v>
          </cell>
          <cell r="AG5137">
            <v>45421</v>
          </cell>
          <cell r="AH5137" t="str">
            <v>8340.16</v>
          </cell>
          <cell r="AI5137">
            <v>4953.18</v>
          </cell>
        </row>
        <row r="5138">
          <cell r="E5138" t="str">
            <v>0PT52103 -- PRIMROSE SUB : INSTALL NEW PIPE FENCE TO PREVENT VEHICULAR TRAFFIC ON STREET SIDE OF STATION</v>
          </cell>
          <cell r="F5138" t="str">
            <v>PRIMROSE SUB : INSTALL NEW PIPE FENCE TO PREVENT VEHICULAR TRAFFIC ON STREET SIDE OF STATION</v>
          </cell>
          <cell r="G5138" t="str">
            <v>Primrose Sub : Install new Pipe Fence to Prevent Vehicular Traffic on Street side of station</v>
          </cell>
          <cell r="H5138" t="str">
            <v>This WA is to cover the cost to Install new Pipe Fence to Prevent Vehicular Traffic on Street side of station  
L and C to cover labor and material
*Revision: Contract labor and material needed to be adjusted due to being charged more than the WA Estimate
*Error on the revision- vendor accidently charges us twice on two different invoices. Changing the labor and material back</v>
          </cell>
          <cell r="I5138" t="str">
            <v>CMPC</v>
          </cell>
          <cell r="J5138"/>
          <cell r="K5138"/>
          <cell r="L5138" t="str">
            <v>211</v>
          </cell>
          <cell r="M5138" t="str">
            <v>Region Miscellaneous</v>
          </cell>
          <cell r="N5138"/>
          <cell r="O5138" t="str">
            <v/>
          </cell>
          <cell r="P5138"/>
          <cell r="Q5138"/>
          <cell r="R5138" t="str">
            <v/>
          </cell>
          <cell r="S5138" t="str">
            <v xml:space="preserve">This WA is to cover the cost to Install new Pipe Fence to Prevent Vehicular Traffic on Street side of station
L and C to cover labor and material
</v>
          </cell>
          <cell r="T5138" t="str">
            <v>This WA is to cover the cost to Install new Pipe Fence to Prevent Vehicular Traffic on Street side of station
L and C to cover labor and material</v>
          </cell>
          <cell r="U5138"/>
          <cell r="V5138" t="str">
            <v>Marissa Cassidy</v>
          </cell>
          <cell r="W5138"/>
          <cell r="X5138"/>
          <cell r="Y5138" t="str">
            <v>METRO WEST</v>
          </cell>
          <cell r="Z5138" t="str">
            <v>FORT WORTH</v>
          </cell>
          <cell r="AA5138" t="str">
            <v>FORT WORTH</v>
          </cell>
          <cell r="AB5138" t="str">
            <v>Station</v>
          </cell>
          <cell r="AC5138" t="str">
            <v>0005311</v>
          </cell>
          <cell r="AD5138" t="str">
            <v>Primrose 138-25Kv</v>
          </cell>
          <cell r="AE5138" t="str">
            <v>In-Service</v>
          </cell>
          <cell r="AF5138" t="str">
            <v>Closed</v>
          </cell>
          <cell r="AG5138">
            <v>45139</v>
          </cell>
          <cell r="AH5138" t="str">
            <v>5412.61</v>
          </cell>
          <cell r="AI5138">
            <v>4950.9799999999996</v>
          </cell>
        </row>
        <row r="5139">
          <cell r="E5139" t="str">
            <v>0PT48651 -- BEDFORD SUB : REPLACE 2 TON A/C UNIT</v>
          </cell>
          <cell r="F5139" t="str">
            <v>BEDFORD SUB : REPLACE 2 TON A/C UNIT</v>
          </cell>
          <cell r="G5139" t="str">
            <v>Bedford Sub : Replace 2 Ton A/C Unit</v>
          </cell>
          <cell r="H5139" t="str">
            <v>WA covers the cost to replace 2 ton unit. 
*unit was on hand at yard</v>
          </cell>
          <cell r="I5139" t="str">
            <v>CMPC</v>
          </cell>
          <cell r="J5139"/>
          <cell r="K5139"/>
          <cell r="L5139" t="str">
            <v>106</v>
          </cell>
          <cell r="M5139" t="str">
            <v>Air Conditioner Replacements</v>
          </cell>
          <cell r="N5139"/>
          <cell r="O5139" t="str">
            <v/>
          </cell>
          <cell r="P5139"/>
          <cell r="Q5139"/>
          <cell r="R5139" t="str">
            <v/>
          </cell>
          <cell r="S5139" t="str">
            <v xml:space="preserve">WA covers the cost to replace 2 ton unit.
</v>
          </cell>
          <cell r="T5139" t="str">
            <v>WA covers the cost to replace 2 ton unit.</v>
          </cell>
          <cell r="U5139"/>
          <cell r="V5139" t="str">
            <v>Marissa Cassidy</v>
          </cell>
          <cell r="W5139"/>
          <cell r="X5139"/>
          <cell r="Y5139" t="str">
            <v>METRO WEST</v>
          </cell>
          <cell r="Z5139" t="str">
            <v>FORT WORTH</v>
          </cell>
          <cell r="AA5139" t="str">
            <v>FORT WORTH</v>
          </cell>
          <cell r="AB5139" t="str">
            <v>Station</v>
          </cell>
          <cell r="AC5139" t="str">
            <v>0501413</v>
          </cell>
          <cell r="AD5139" t="str">
            <v>Bedford 138Kv</v>
          </cell>
          <cell r="AE5139" t="str">
            <v>In-Service</v>
          </cell>
          <cell r="AF5139" t="str">
            <v>Reclose After Trailing Charges</v>
          </cell>
          <cell r="AG5139">
            <v>44813</v>
          </cell>
          <cell r="AH5139" t="str">
            <v>5948.95</v>
          </cell>
          <cell r="AI5139">
            <v>4945.2700000000004</v>
          </cell>
        </row>
        <row r="5140">
          <cell r="E5140" t="str">
            <v>0PT50593 -- STRYKER CREEK SWITCH BKR. 3170-LUFKIN SWITCH BKR 14355 &amp; BKR 14360: GROUND LINE MAINTENANCE FOR 3 POLES</v>
          </cell>
          <cell r="F5140" t="str">
            <v>STRYKER CREEK SWITCH BKR. 3170-LUFKIN SWITCH BKR 14355 &amp; BKR 14360: GROUND LINE MAINTENANCE FOR 3 POLES</v>
          </cell>
          <cell r="G5140" t="str">
            <v>Stryker Creek Switch Bkr. 3170-Lufkin Switch Bkr 14355 &amp; Bkr 14360: Ground Line Maintenance for 3 poles</v>
          </cell>
          <cell r="H5140" t="str">
            <v>This WA will cover the cost of performing Ground Line Maintenance on 3 poles
1 - 60'
2 - 65'</v>
          </cell>
          <cell r="I5140" t="str">
            <v>CMPC</v>
          </cell>
          <cell r="J5140"/>
          <cell r="K5140"/>
          <cell r="L5140" t="str">
            <v>223</v>
          </cell>
          <cell r="M5140" t="str">
            <v>Ground Line Maintenance</v>
          </cell>
          <cell r="N5140"/>
          <cell r="O5140" t="str">
            <v/>
          </cell>
          <cell r="P5140"/>
          <cell r="Q5140"/>
          <cell r="R5140" t="str">
            <v/>
          </cell>
          <cell r="S5140" t="str">
            <v xml:space="preserve">This WA will cover the cost of performing Ground Line Maintenance on 3 poles1 - 60'2 - 65'
</v>
          </cell>
          <cell r="T5140" t="str">
            <v>This WA will cover the cost of performing Ground Line Maintenance on 3 poles1 - 60'2 - 65'</v>
          </cell>
          <cell r="U5140"/>
          <cell r="V5140" t="str">
            <v>Carissa Hilliard</v>
          </cell>
          <cell r="W5140" t="str">
            <v>Peter Carhart</v>
          </cell>
          <cell r="X5140" t="str">
            <v>David Luna</v>
          </cell>
          <cell r="Y5140" t="str">
            <v>SOUTHEAST</v>
          </cell>
          <cell r="Z5140" t="str">
            <v>TYLER</v>
          </cell>
          <cell r="AA5140" t="str">
            <v>LUFKIN</v>
          </cell>
          <cell r="AB5140" t="str">
            <v>Line</v>
          </cell>
          <cell r="AC5140" t="str">
            <v>0200419</v>
          </cell>
          <cell r="AD5140" t="str">
            <v>Stryker Creek-Luftkin</v>
          </cell>
          <cell r="AE5140" t="str">
            <v>In-Service</v>
          </cell>
          <cell r="AF5140" t="str">
            <v>Closed</v>
          </cell>
          <cell r="AG5140">
            <v>45265</v>
          </cell>
          <cell r="AH5140" t="str">
            <v>4975.52</v>
          </cell>
          <cell r="AI5140">
            <v>4934.46</v>
          </cell>
        </row>
        <row r="5141">
          <cell r="E5141" t="str">
            <v>0PT48138 -- ROANOKE SWITCH : INSTALL NEW ONCOR ROW GATE AT STREET TO SECURE PROPERTY.</v>
          </cell>
          <cell r="F5141" t="str">
            <v>ROANOKE SWITCH : INSTALL NEW ONCOR ROW GATE AT STREET TO SECURE PROPERTY.</v>
          </cell>
          <cell r="G5141" t="str">
            <v>Roanoke Switch : Install new Oncor ROW Gate at street to secure property.</v>
          </cell>
          <cell r="H5141" t="str">
            <v>This WA is to cover the cost to install a new ROW gate at street to secure property at Roanoke Switch . **L&amp;C - CONTRACTOR TO SUPPLY ALL LABOR, EQUIPMENT AND MATERIALS**
Revision 1: The labor in this estimate has decreased due to the previous estimate having trash clean up added. This will not longer take place.</v>
          </cell>
          <cell r="I5141" t="str">
            <v>CMPC</v>
          </cell>
          <cell r="J5141"/>
          <cell r="K5141"/>
          <cell r="L5141" t="str">
            <v>211</v>
          </cell>
          <cell r="M5141" t="str">
            <v>Region Miscellaneous</v>
          </cell>
          <cell r="N5141"/>
          <cell r="O5141" t="str">
            <v/>
          </cell>
          <cell r="P5141"/>
          <cell r="Q5141"/>
          <cell r="R5141" t="str">
            <v/>
          </cell>
          <cell r="S5141" t="str">
            <v xml:space="preserve">This WA is to cover the cost to install a new ROW gate at street to secure property at Roanoke Switch . LC - CONTRACTOR TO SUPPLY ALL LABOR, EQUIPMENT AND MATERIALS
Revision 1: The labor in this estimate has decreased due to the previous estimate having trash clean up added. This will not longer take place.
</v>
          </cell>
          <cell r="T5141" t="str">
            <v>This WA is to cover the cost to install a new ROW gate at street to secure property at Roanoke Switch . LC - CONTRACTOR TO SUPPLY ALL LABOR, EQUIPMENT AND MATERIALS
Revision 1: The labor in this estimate has decreased due to the previous estimate having trash clean up added. This will not longer take place.</v>
          </cell>
          <cell r="U5141"/>
          <cell r="V5141" t="str">
            <v>Bailey Stokes</v>
          </cell>
          <cell r="W5141" t="str">
            <v>Robert Bates</v>
          </cell>
          <cell r="X5141"/>
          <cell r="Y5141" t="str">
            <v>METRO WEST</v>
          </cell>
          <cell r="Z5141" t="str">
            <v>FORT WORTH</v>
          </cell>
          <cell r="AA5141" t="str">
            <v>FORT WORTH</v>
          </cell>
          <cell r="AB5141" t="str">
            <v>Station</v>
          </cell>
          <cell r="AC5141" t="str">
            <v>0101511</v>
          </cell>
          <cell r="AD5141" t="str">
            <v>Roanoke Switch Sta. 138/345Kv</v>
          </cell>
          <cell r="AE5141" t="str">
            <v>In-Service</v>
          </cell>
          <cell r="AF5141" t="str">
            <v>Closed</v>
          </cell>
          <cell r="AG5141">
            <v>44785</v>
          </cell>
          <cell r="AH5141" t="str">
            <v>5146.57</v>
          </cell>
          <cell r="AI5141">
            <v>4932.49</v>
          </cell>
        </row>
        <row r="5142">
          <cell r="E5142" t="str">
            <v>0PT54377 -- PRAIRIE CREEK SUB : REPLACE SINGLE 387A RELAY</v>
          </cell>
          <cell r="F5142" t="str">
            <v>PRAIRIE CREEK SUB : REPLACE SINGLE 387A RELAY</v>
          </cell>
          <cell r="G5142" t="str">
            <v>Prairie Creek Sub : Replace single 387A relay</v>
          </cell>
          <cell r="H5142" t="str">
            <v>This WA Provides the cost to replace a single failed 387A relay at Prairie Creek. Approval by Cliff Odom.
Remove: 1 - SEL 387A Current Differential Relay
Install: 1 - SEL 387A Current Differential Relay
7/9/24 Revision 1: Labor over estimated - only took two days and two techs to replace.</v>
          </cell>
          <cell r="I5142" t="str">
            <v>CMPC</v>
          </cell>
          <cell r="J5142" t="str">
            <v>Failed Equipment and Storm Damage</v>
          </cell>
          <cell r="K5142" t="str">
            <v>BI 217_FAILED SUBSTATION EQUIPMENT REPLACEMENT</v>
          </cell>
          <cell r="L5142" t="str">
            <v>217</v>
          </cell>
          <cell r="M5142" t="str">
            <v>Failed Substation Equip Replac</v>
          </cell>
          <cell r="N5142"/>
          <cell r="O5142" t="str">
            <v/>
          </cell>
          <cell r="P5142" t="str">
            <v>This WA Provides the cost to replace a single failed 387A relay at Prairie Creek. Approval by Cliff Odom.
Remove: 1 - SEL 387A Current Differential Relay
Install: 1 -SEL 387A Current Differential Relay</v>
          </cell>
          <cell r="Q5142"/>
          <cell r="R5142" t="str">
            <v/>
          </cell>
          <cell r="S5142" t="str">
            <v xml:space="preserve">This WA Provides the cost to replace a single failed 387A relay at Prairie Creek. Approval by Cliff Odom.
Remove: 1 - SEL 387A Current Differential Relay
Install: 1 -SEL 387A Current Differential Relay
This WA Provides the cost to replace a single failed 387A relay at Prairie Creek. Approval by Cliff Odom.
Remove: 1 - SEL 387A Current Differential Relay
Install: 1 -SEL 387A Current Differential Relay
</v>
          </cell>
          <cell r="T5142" t="str">
            <v>This WA Provides the cost to replace a single failed 387A relay at Prairie Creek. Approval by Cliff Odom.
Remove: 1 - SEL 387A Current Differential Relay
Install: 1 -SEL 387A Current Differential Relay</v>
          </cell>
          <cell r="U5142"/>
          <cell r="V5142" t="str">
            <v>Katy Paul</v>
          </cell>
          <cell r="W5142"/>
          <cell r="X5142" t="str">
            <v>Barry Hance</v>
          </cell>
          <cell r="Y5142" t="str">
            <v>METRO EAST</v>
          </cell>
          <cell r="Z5142" t="str">
            <v>FORNEY</v>
          </cell>
          <cell r="AA5142" t="str">
            <v>FORNEY</v>
          </cell>
          <cell r="AB5142" t="str">
            <v>Station</v>
          </cell>
          <cell r="AC5142" t="str">
            <v>0000221</v>
          </cell>
          <cell r="AD5142" t="str">
            <v>Prairie Creek</v>
          </cell>
          <cell r="AE5142" t="str">
            <v>In-Service</v>
          </cell>
          <cell r="AF5142" t="str">
            <v>Closed</v>
          </cell>
          <cell r="AG5142">
            <v>45491</v>
          </cell>
          <cell r="AH5142" t="str">
            <v>18545.12</v>
          </cell>
          <cell r="AI5142">
            <v>4927.4799999999996</v>
          </cell>
        </row>
        <row r="5143">
          <cell r="E5143" t="str">
            <v>0PT52374 -- SL AJ SWOPE 345KV STATION: INSTALL AIR CONDITIONER IN SUBSTATION</v>
          </cell>
          <cell r="F5143" t="str">
            <v>SL AJ SWOPE 345KV STATION: INSTALL AIR CONDITIONER IN SUBSTATION</v>
          </cell>
          <cell r="G5143" t="str">
            <v>SL AJ Swope 345KV Station: Install Air Conditioner in substation</v>
          </cell>
          <cell r="H5143" t="str">
            <v>This additions only Work Authorization (WA) will cover the costs to replace one air condition and mounting equipment in the AJ Swope substation.  
Install: One (1) Air Conditioner-Mini Split (No TSN#-Will purchase from Lowes)
The retirement WA is 0PT52375</v>
          </cell>
          <cell r="I5143" t="str">
            <v>CMPC</v>
          </cell>
          <cell r="J5143"/>
          <cell r="K5143"/>
          <cell r="L5143" t="str">
            <v>106</v>
          </cell>
          <cell r="M5143" t="str">
            <v>Air Conditioner Replacements</v>
          </cell>
          <cell r="N5143"/>
          <cell r="O5143" t="str">
            <v/>
          </cell>
          <cell r="P5143"/>
          <cell r="Q5143"/>
          <cell r="R5143" t="str">
            <v/>
          </cell>
          <cell r="S5143" t="str">
            <v xml:space="preserve">This additions only Work Authorization (WA) will cover the costs to replace one air condition and mounting equipment in the AJ Swope substation. 
Install: One (1) Air Conditioner-Mini Split (No TSN#-Will purchase from Lowes)
The retirement WA is 0PT52375
</v>
          </cell>
          <cell r="T5143" t="str">
            <v>This additions only Work Authorization (WA) will cover the costs to replace one air condition and mounting equipment in the AJ Swope substation. 
Install: One (1) Air Conditioner-Mini Split (No TSN#-Will purchase from Lowes)
The retirement WA is 0PT52375</v>
          </cell>
          <cell r="U5143"/>
          <cell r="V5143" t="str">
            <v>Angelique Poire</v>
          </cell>
          <cell r="W5143"/>
          <cell r="X5143"/>
          <cell r="Y5143" t="str">
            <v>METRO WEST</v>
          </cell>
          <cell r="Z5143" t="str">
            <v>AMARILLO</v>
          </cell>
          <cell r="AA5143" t="str">
            <v>AMARILLO</v>
          </cell>
          <cell r="AB5143" t="str">
            <v>Station</v>
          </cell>
          <cell r="AC5143" t="str">
            <v>S610041</v>
          </cell>
          <cell r="AD5143" t="str">
            <v>AJ Swope 345 KV</v>
          </cell>
          <cell r="AE5143" t="str">
            <v>In-Service</v>
          </cell>
          <cell r="AF5143" t="str">
            <v>Closed</v>
          </cell>
          <cell r="AG5143">
            <v>45251</v>
          </cell>
          <cell r="AH5143" t="str">
            <v>5361.3</v>
          </cell>
          <cell r="AI5143">
            <v>4919.05</v>
          </cell>
        </row>
        <row r="5144">
          <cell r="E5144" t="str">
            <v>0PT48673 -- JACKSONVILLE WEST SUB : UPGRADE BAD LTC CONTROLLER_2022</v>
          </cell>
          <cell r="F5144" t="str">
            <v>JACKSONVILLE WEST SUB : UPGRADE BAD LTC CONTROLLER_2022</v>
          </cell>
          <cell r="G5144" t="str">
            <v>Jacksonville West Sub : Upgrade Bad LTC Controller_2022</v>
          </cell>
          <cell r="H5144" t="str">
            <v>WA to replace bad order solid state LTC controller with upgraded Digital LTC Controller
Oncor will do the work.
Material:
Item#
901756 : M2001D Controller
901757: 2067B LTC adapter panel</v>
          </cell>
          <cell r="I5144" t="str">
            <v>CMPC</v>
          </cell>
          <cell r="J5144"/>
          <cell r="K5144"/>
          <cell r="L5144" t="str">
            <v>211</v>
          </cell>
          <cell r="M5144" t="str">
            <v>Region Miscellaneous</v>
          </cell>
          <cell r="N5144"/>
          <cell r="O5144" t="str">
            <v/>
          </cell>
          <cell r="P5144"/>
          <cell r="Q5144"/>
          <cell r="R5144" t="str">
            <v/>
          </cell>
          <cell r="S5144" t="str">
            <v xml:space="preserve">WA to replace bad order solid state LTC controller with upgraded Digital LTC ControllerOncor will do the work.
Material:Item#901756 : M2001D Controller901757: 2067B LTC adapter panel
</v>
          </cell>
          <cell r="T5144" t="str">
            <v>WA to replace bad order solid state LTC controller with upgraded Digital LTC ControllerOncor will do the work.
Material:Item#901756 : M2001D Controller901757: 2067B LTC adapter panel</v>
          </cell>
          <cell r="U5144"/>
          <cell r="V5144" t="str">
            <v>Dustin Cummings</v>
          </cell>
          <cell r="W5144"/>
          <cell r="X5144"/>
          <cell r="Y5144" t="str">
            <v>SOUTHEAST</v>
          </cell>
          <cell r="Z5144" t="str">
            <v>TYLER</v>
          </cell>
          <cell r="AA5144" t="str">
            <v>TYLER</v>
          </cell>
          <cell r="AB5144" t="str">
            <v>Station</v>
          </cell>
          <cell r="AC5144" t="str">
            <v>0201946</v>
          </cell>
          <cell r="AD5144" t="str">
            <v>Jacksonville West 69 KV</v>
          </cell>
          <cell r="AE5144" t="str">
            <v>In-Service</v>
          </cell>
          <cell r="AF5144" t="str">
            <v>Closed</v>
          </cell>
          <cell r="AG5144">
            <v>44802</v>
          </cell>
          <cell r="AH5144" t="str">
            <v>9609.77</v>
          </cell>
          <cell r="AI5144">
            <v>4915.78</v>
          </cell>
        </row>
        <row r="5145">
          <cell r="E5145" t="str">
            <v>0PT52886 -- NEWPORT SWITCH - LAKE ARROWHEAD TAP 138 KV LINE : REPLACE CROSS ARM</v>
          </cell>
          <cell r="F5145" t="str">
            <v>NEWPORT SWITCH - LAKE ARROWHEAD TAP 138 KV LINE : REPLACE CROSS ARM</v>
          </cell>
          <cell r="G5145" t="str">
            <v>Newport Switch - Lake Arrowhead Tap 138 kV Line : Replace Cross Arm</v>
          </cell>
          <cell r="H5145" t="str">
            <v>This Work Authorization (WA) will cover the cost to replace a cross arm on structure on Newport Switch - Lake Arrowhead Tap 138 kV Line as detailed below:
Structure: 85/8
Remove: One (1) 30'  wood cross arm
Install: One (1) 30' steel cross arm</v>
          </cell>
          <cell r="I5145" t="str">
            <v>CMPC</v>
          </cell>
          <cell r="J5145"/>
          <cell r="K5145"/>
          <cell r="L5145" t="str">
            <v>121</v>
          </cell>
          <cell r="M5145" t="str">
            <v>Crossarm Replacement</v>
          </cell>
          <cell r="N5145"/>
          <cell r="O5145" t="str">
            <v/>
          </cell>
          <cell r="P5145"/>
          <cell r="Q5145"/>
          <cell r="R5145" t="str">
            <v/>
          </cell>
          <cell r="S5145" t="str">
            <v xml:space="preserve">This Work Authorization (WA) will cover the cost to replace a cross arm on structure on Newport Switch - Lake Arrowhead Tap 138 kV Line as detailed below:
Structure: 85/8Remove: One (1) 30' wood cross armInstall: One (1) 30' steel cross arm
</v>
          </cell>
          <cell r="T5145" t="str">
            <v>This Work Authorization (WA) will cover the cost to replace a cross arm on structure on Newport Switch - Lake Arrowhead Tap 138 kV Line as detailed below:
Structure: 85/8Remove: One (1) 30' wood cross armInstall: One (1) 30' steel cross arm</v>
          </cell>
          <cell r="U5145"/>
          <cell r="V5145" t="str">
            <v>Priscilla Martinez</v>
          </cell>
          <cell r="W5145"/>
          <cell r="X5145" t="str">
            <v>Miguel Ortega</v>
          </cell>
          <cell r="Y5145" t="str">
            <v>METRO WEST</v>
          </cell>
          <cell r="Z5145" t="str">
            <v>WICHITA FALLS</v>
          </cell>
          <cell r="AA5145" t="str">
            <v>WICHITA FALLS</v>
          </cell>
          <cell r="AB5145" t="str">
            <v>Line</v>
          </cell>
          <cell r="AC5145" t="str">
            <v>0007072</v>
          </cell>
          <cell r="AD5145" t="str">
            <v>Eagle Mountain Ses - Decatur S</v>
          </cell>
          <cell r="AE5145" t="str">
            <v>In-Service</v>
          </cell>
          <cell r="AF5145" t="str">
            <v>Closed</v>
          </cell>
          <cell r="AG5145">
            <v>45238</v>
          </cell>
          <cell r="AH5145" t="str">
            <v>6793.19</v>
          </cell>
          <cell r="AI5145">
            <v>4909</v>
          </cell>
        </row>
        <row r="5146">
          <cell r="E5146" t="str">
            <v>0PT54329 -- BUCHANAN RANCH SUB138KV: REPLACE FAILED PT</v>
          </cell>
          <cell r="F5146" t="str">
            <v>BUCHANAN RANCH SUB138KV: REPLACE FAILED PT</v>
          </cell>
          <cell r="G5146" t="str">
            <v>Buchanan Ranch Sub138kV: Replace Failed PT</v>
          </cell>
          <cell r="H5146" t="str">
            <v>This Work Authorization (WA) will cover the cost to replace a failed PT at Buchanan Ranch Sub 138kV.
Cliff Odom approved use of BI217
Revision 07/25/24 AD
- Reduced oncor labor, initial estimate too high
Revision 12/20/24 AE
- Updated the cost of PT to match FIM actuals</v>
          </cell>
          <cell r="I5146" t="str">
            <v>CMPC</v>
          </cell>
          <cell r="J5146" t="str">
            <v>Failed Equipment and Storm Damage</v>
          </cell>
          <cell r="K5146" t="str">
            <v>BI 217_FAILED SUBSTATION EQUIPMENT REPLACEMENT</v>
          </cell>
          <cell r="L5146" t="str">
            <v>217</v>
          </cell>
          <cell r="M5146" t="str">
            <v>Failed Substation Equip Replac</v>
          </cell>
          <cell r="N5146"/>
          <cell r="O5146" t="str">
            <v/>
          </cell>
          <cell r="P5146"/>
          <cell r="Q5146"/>
          <cell r="R5146" t="str">
            <v/>
          </cell>
          <cell r="S5146" t="str">
            <v xml:space="preserve">This Work Authorization (WA) will cover the cost to replace a failed PT at Buchanan Ranch Sub 138kV.
Cliff Odom approved BI217
</v>
          </cell>
          <cell r="T5146" t="str">
            <v>This Work Authorization (WA) will cover the cost to replace a failed PT at Buchanan Ranch Sub 138kV.
Cliff Odom approved BI217</v>
          </cell>
          <cell r="U5146"/>
          <cell r="V5146" t="str">
            <v>Angie Edwards</v>
          </cell>
          <cell r="W5146"/>
          <cell r="X5146" t="str">
            <v>Miguel Ortega</v>
          </cell>
          <cell r="Y5146" t="str">
            <v>METRO WEST</v>
          </cell>
          <cell r="Z5146" t="str">
            <v>ODESSA</v>
          </cell>
          <cell r="AA5146" t="str">
            <v>ODESSA</v>
          </cell>
          <cell r="AB5146" t="str">
            <v>Station</v>
          </cell>
          <cell r="AC5146" t="str">
            <v>0005663</v>
          </cell>
          <cell r="AD5146" t="str">
            <v>Buchanan Ranch Sub</v>
          </cell>
          <cell r="AE5146" t="str">
            <v>In-Service</v>
          </cell>
          <cell r="AF5146" t="str">
            <v>Constr. Complete, Chargeable</v>
          </cell>
          <cell r="AG5146">
            <v>45646</v>
          </cell>
          <cell r="AH5146" t="str">
            <v>6504.55</v>
          </cell>
          <cell r="AI5146">
            <v>4906.67</v>
          </cell>
        </row>
        <row r="5147">
          <cell r="E5147" t="str">
            <v>0PT48274 -- CARROLLTON EAST SWITCH : REPLACE TWO FAILED CAPACITORS ON CAPACITOR BANK 21</v>
          </cell>
          <cell r="F5147" t="str">
            <v>CARROLLTON EAST SWITCH : REPLACE TWO FAILED CAPACITORS ON CAPACITOR BANK 21</v>
          </cell>
          <cell r="G5147" t="str">
            <v>Carrollton East Switch : Replace Two Failed Capacitors on Capacitor Bank 21</v>
          </cell>
          <cell r="H5147" t="str">
            <v>This Work Authorization (WA) will cover the cost to test and replace two failed capacitors on Cap Bank 21.</v>
          </cell>
          <cell r="I5147" t="str">
            <v>CMPC</v>
          </cell>
          <cell r="J5147"/>
          <cell r="K5147"/>
          <cell r="L5147" t="str">
            <v>217</v>
          </cell>
          <cell r="M5147" t="str">
            <v>Failed Substation Equip Replac</v>
          </cell>
          <cell r="N5147"/>
          <cell r="O5147" t="str">
            <v/>
          </cell>
          <cell r="P5147"/>
          <cell r="Q5147"/>
          <cell r="R5147" t="str">
            <v/>
          </cell>
          <cell r="S5147" t="str">
            <v xml:space="preserve">This Work Authorization (WA) will cover the cost to test and replace two failed capacitors on Cap Bank 21.
</v>
          </cell>
          <cell r="T5147" t="str">
            <v>This Work Authorization (WA) will cover the cost to test and replace two failed capacitors on Cap Bank 21.</v>
          </cell>
          <cell r="U5147"/>
          <cell r="V5147" t="str">
            <v>Taylor Goode</v>
          </cell>
          <cell r="W5147" t="str">
            <v>Gabriel Gonzalez</v>
          </cell>
          <cell r="X5147"/>
          <cell r="Y5147" t="str">
            <v>METRO EAST</v>
          </cell>
          <cell r="Z5147" t="str">
            <v>NORTH DALLAS</v>
          </cell>
          <cell r="AA5147" t="str">
            <v>NORTH DALLAS</v>
          </cell>
          <cell r="AB5147" t="str">
            <v>Station</v>
          </cell>
          <cell r="AC5147" t="str">
            <v>0101624</v>
          </cell>
          <cell r="AD5147" t="str">
            <v>Carrollton, E. 138Kv S/Sta.</v>
          </cell>
          <cell r="AE5147" t="str">
            <v>In-Service</v>
          </cell>
          <cell r="AF5147" t="str">
            <v>Closed</v>
          </cell>
          <cell r="AG5147">
            <v>44714</v>
          </cell>
          <cell r="AH5147" t="str">
            <v>12388.96</v>
          </cell>
          <cell r="AI5147">
            <v>4904.95</v>
          </cell>
        </row>
        <row r="5148">
          <cell r="E5148" t="str">
            <v>0PT49399 -- CENTERVILLE (CN-I45) SUB : REPLACE 3- 25 KV LIGHTNING ARRESTORS ON XFMR #4</v>
          </cell>
          <cell r="F5148" t="str">
            <v>CENTERVILLE (CN-I45) SUB : REPLACE 3- 25 KV LIGHTNING ARRESTORS ON XFMR #4</v>
          </cell>
          <cell r="G5148" t="str">
            <v>Centerville (CN-I45) Sub : Replace 3- 25 kV Lightning Arrestors on XFMR #4</v>
          </cell>
          <cell r="H5148" t="str">
            <v>WA created for the replacement of 3- 25 kV lightning arrestors on Transformer #4 at the Centerville - CNI45 Sub.  LAs were discovered B/O during diagnostic testing.  Equipment support concurs with budget item 217 failed equipment funding.
Item number 306568</v>
          </cell>
          <cell r="I5148" t="str">
            <v>CMPC</v>
          </cell>
          <cell r="J5148"/>
          <cell r="K5148"/>
          <cell r="L5148" t="str">
            <v>217</v>
          </cell>
          <cell r="M5148" t="str">
            <v>Failed Substation Equip Replac</v>
          </cell>
          <cell r="N5148"/>
          <cell r="O5148" t="str">
            <v/>
          </cell>
          <cell r="P5148"/>
          <cell r="Q5148"/>
          <cell r="R5148" t="str">
            <v/>
          </cell>
          <cell r="S5148" t="str">
            <v xml:space="preserve">WA created for the replacement of 3- 25 kV lightning arrestors on Transformer #4 at the Centerville - CNI45 Sub. LAs were discovered B/O during diagnostic testing. Equipment support concurs with budget item 217 failed equipment funding.Item number 306568
</v>
          </cell>
          <cell r="T5148" t="str">
            <v>WA created for the replacement of 3- 25 kV lightning arrestors on Transformer #4 at the Centerville - CNI45 Sub. LAs were discovered B/O during diagnostic testing. Equipment support concurs with budget item 217 failed equipment funding.Item number 306568</v>
          </cell>
          <cell r="U5148"/>
          <cell r="V5148" t="str">
            <v>Stephen Harris</v>
          </cell>
          <cell r="W5148"/>
          <cell r="X5148"/>
          <cell r="Y5148" t="str">
            <v>SOUTHEAST</v>
          </cell>
          <cell r="Z5148" t="str">
            <v>PALESTINE</v>
          </cell>
          <cell r="AA5148" t="str">
            <v>PALESTINE</v>
          </cell>
          <cell r="AB5148" t="str">
            <v>Station</v>
          </cell>
          <cell r="AC5148" t="str">
            <v>0201425</v>
          </cell>
          <cell r="AD5148" t="str">
            <v>Centerville, 138Kv</v>
          </cell>
          <cell r="AE5148" t="str">
            <v>In-Service</v>
          </cell>
          <cell r="AF5148" t="str">
            <v>Closed</v>
          </cell>
          <cell r="AG5148">
            <v>44861</v>
          </cell>
          <cell r="AH5148" t="str">
            <v>6700.98</v>
          </cell>
          <cell r="AI5148">
            <v>4901.5600000000004</v>
          </cell>
        </row>
        <row r="5149">
          <cell r="E5149" t="str">
            <v>0PT49800 -- EAGLE MOUNTAIN SES - SAGINAW SUB 138 KV LINE : NEW PIPE FENCE WITH ACCESS GATE TO BE INSTALLED TO STOP VEHICULAR ACCESS TO ROW.</v>
          </cell>
          <cell r="F5149" t="str">
            <v>EAGLE MOUNTAIN SES - SAGINAW SUB 138 KV LINE : NEW PIPE FENCE WITH ACCESS GATE TO BE INSTALLED TO STOP VEHICULAR ACCESS TO ROW.</v>
          </cell>
          <cell r="G5149" t="str">
            <v>Eagle Mountain SES - Saginaw Sub 138 kV Line : New pipe fence with access gate to be installed to stop vehicular access to ROW.</v>
          </cell>
          <cell r="H5149" t="str">
            <v>This WA will cover the cost to install a new pipe fence with access gate on Eagle Mountain SW/ Saginaw Sub ROW.</v>
          </cell>
          <cell r="I5149" t="str">
            <v>CMPC</v>
          </cell>
          <cell r="J5149"/>
          <cell r="K5149"/>
          <cell r="L5149" t="str">
            <v>211</v>
          </cell>
          <cell r="M5149" t="str">
            <v>Region Miscellaneous</v>
          </cell>
          <cell r="N5149"/>
          <cell r="O5149" t="str">
            <v/>
          </cell>
          <cell r="P5149"/>
          <cell r="Q5149"/>
          <cell r="R5149" t="str">
            <v/>
          </cell>
          <cell r="S5149" t="str">
            <v xml:space="preserve">This WA will cover the cost to install a new pipe fence with access gate on Eagle Mountain SW/ Saginaw Sub ROW.
</v>
          </cell>
          <cell r="T5149" t="str">
            <v>This WA will cover the cost to install a new pipe fence with access gate on Eagle Mountain SW/ Saginaw Sub ROW.</v>
          </cell>
          <cell r="U5149"/>
          <cell r="V5149" t="str">
            <v>Marissa Cassidy</v>
          </cell>
          <cell r="W5149"/>
          <cell r="X5149"/>
          <cell r="Y5149" t="str">
            <v>METRO WEST</v>
          </cell>
          <cell r="Z5149" t="str">
            <v>FORT WORTH</v>
          </cell>
          <cell r="AA5149" t="str">
            <v>FORT WORTH</v>
          </cell>
          <cell r="AB5149" t="str">
            <v>Line</v>
          </cell>
          <cell r="AC5149" t="str">
            <v>0007050</v>
          </cell>
          <cell r="AD5149" t="str">
            <v>Eagle Mountain Ses - Saginaw N</v>
          </cell>
          <cell r="AE5149" t="str">
            <v>In-Service</v>
          </cell>
          <cell r="AF5149" t="str">
            <v>Closed</v>
          </cell>
          <cell r="AG5149">
            <v>44881</v>
          </cell>
          <cell r="AH5149" t="str">
            <v>5260.61</v>
          </cell>
          <cell r="AI5149">
            <v>4889.7299999999996</v>
          </cell>
        </row>
        <row r="5150">
          <cell r="E5150" t="str">
            <v>0PT52727 -- PLANO TENNYSON SUB : REPLACING ONE FAILED CAPACITOR ON CAPACITOR BANK 22</v>
          </cell>
          <cell r="F5150" t="str">
            <v>PLANO TENNYSON SUB : REPLACING ONE FAILED CAPACITOR ON CAPACITOR BANK 22</v>
          </cell>
          <cell r="G5150" t="str">
            <v>Plano Tennyson Sub : Replacing One Failed Capacitor on Capacitor Bank 22</v>
          </cell>
          <cell r="H5150" t="str">
            <v>This Work Authorization (WA) will cover the cost for replacing one failed Capacitor on Capacitor Bank 22.
*Peter Babcock authorizes use of BI 217.</v>
          </cell>
          <cell r="I5150" t="str">
            <v>CMPC</v>
          </cell>
          <cell r="J5150"/>
          <cell r="K5150"/>
          <cell r="L5150" t="str">
            <v>217</v>
          </cell>
          <cell r="M5150" t="str">
            <v>Failed Substation Equip Replac</v>
          </cell>
          <cell r="N5150"/>
          <cell r="O5150" t="str">
            <v/>
          </cell>
          <cell r="P5150"/>
          <cell r="Q5150"/>
          <cell r="R5150" t="str">
            <v/>
          </cell>
          <cell r="S5150" t="str">
            <v xml:space="preserve">This Work Authorization (WA) will cover the cost for replacingone failed Capacitor on Capacitor Bank 22.
*Peter Babcock authorizes use of BI 217.
</v>
          </cell>
          <cell r="T5150" t="str">
            <v>This Work Authorization (WA) will cover the cost for replacingone failed Capacitor on Capacitor Bank 22.
*Peter Babcock authorizes use of BI 217.</v>
          </cell>
          <cell r="U5150"/>
          <cell r="V5150" t="str">
            <v>Samantha Bogusch</v>
          </cell>
          <cell r="W5150" t="str">
            <v>Gabriel Gonzalez</v>
          </cell>
          <cell r="X5150"/>
          <cell r="Y5150" t="str">
            <v>METRO EAST</v>
          </cell>
          <cell r="Z5150" t="str">
            <v>NORTH DALLAS</v>
          </cell>
          <cell r="AA5150" t="str">
            <v>NORTH DALLAS</v>
          </cell>
          <cell r="AB5150" t="str">
            <v>Station</v>
          </cell>
          <cell r="AC5150" t="str">
            <v>0101518</v>
          </cell>
          <cell r="AD5150" t="str">
            <v>Plano - Tennyson Parkway 345KV</v>
          </cell>
          <cell r="AE5150" t="str">
            <v>In-Service</v>
          </cell>
          <cell r="AF5150" t="str">
            <v>Closed</v>
          </cell>
          <cell r="AG5150">
            <v>45252</v>
          </cell>
          <cell r="AH5150" t="str">
            <v>12289.89</v>
          </cell>
          <cell r="AI5150">
            <v>4885.7299999999996</v>
          </cell>
        </row>
        <row r="5151">
          <cell r="E5151" t="str">
            <v>0PT48129 -- HANEY SWITCH - NAVARRO  SUB 138 KV LINE : REPLACE BROKEN CROSSARM</v>
          </cell>
          <cell r="F5151" t="str">
            <v>HANEY SWITCH - NAVARRO  SUB 138 KV LINE : REPLACE BROKEN CROSSARM</v>
          </cell>
          <cell r="G5151" t="str">
            <v>Haney Switch - Navarro  Sub 138 kV Line : Replace broken crossarm</v>
          </cell>
          <cell r="H5151" t="str">
            <v>The WA is presented to replace broken crossarm on 138kV frame 20/7.  Broken crossarm was found on Hillsboro-Navarro line (line short name).  
Remove wooden crossarm on frame 20/7
Install metal 30' crossarm on frame 20/7</v>
          </cell>
          <cell r="I5151" t="str">
            <v>CMPC</v>
          </cell>
          <cell r="J5151"/>
          <cell r="K5151"/>
          <cell r="L5151" t="str">
            <v>121</v>
          </cell>
          <cell r="M5151" t="str">
            <v>Crossarm Replacement</v>
          </cell>
          <cell r="N5151"/>
          <cell r="O5151" t="str">
            <v/>
          </cell>
          <cell r="P5151"/>
          <cell r="Q5151"/>
          <cell r="R5151" t="str">
            <v/>
          </cell>
          <cell r="S5151" t="str">
            <v xml:space="preserve">The WA is presented to replace broken crossarm on 138kV frame 20/7. Broken crossarm was found on Hillsboro-Navarro line (line short name).
Remove wooden crossarm on frame 20/7
Install metal 30' crossarm on frame 20/7
</v>
          </cell>
          <cell r="T5151" t="str">
            <v>The WA is presented to replace broken crossarm on 138kV frame 20/7. Broken crossarm was found on Hillsboro-Navarro line (line short name).
Remove wooden crossarm on frame 20/7
Install metal 30' crossarm on frame 20/7</v>
          </cell>
          <cell r="U5151"/>
          <cell r="V5151" t="str">
            <v>Cedric Durley</v>
          </cell>
          <cell r="W5151" t="str">
            <v>Cedric Durley</v>
          </cell>
          <cell r="X5151"/>
          <cell r="Y5151" t="str">
            <v>SOUTHEAST</v>
          </cell>
          <cell r="Z5151" t="str">
            <v>WACO</v>
          </cell>
          <cell r="AA5151" t="str">
            <v>CORSICANA</v>
          </cell>
          <cell r="AB5151" t="str">
            <v>Line</v>
          </cell>
          <cell r="AC5151" t="str">
            <v>0400412</v>
          </cell>
          <cell r="AD5151" t="str">
            <v>Trinidad - Hillsboro 138KV</v>
          </cell>
          <cell r="AE5151" t="str">
            <v>In-Service</v>
          </cell>
          <cell r="AF5151" t="str">
            <v>Closed</v>
          </cell>
          <cell r="AG5151">
            <v>44708</v>
          </cell>
          <cell r="AH5151" t="str">
            <v>6972.45</v>
          </cell>
          <cell r="AI5151">
            <v>4883.26</v>
          </cell>
        </row>
        <row r="5152">
          <cell r="E5152" t="str">
            <v>0PT49242 -- HANDLEY - LIGGETT 138 KV LINE : CONSTRUCT PIPE FENCE WITH GATE ACCESS TO ROW</v>
          </cell>
          <cell r="F5152" t="str">
            <v>HANDLEY - LIGGETT 138 KV LINE : CONSTRUCT PIPE FENCE WITH GATE ACCESS TO ROW</v>
          </cell>
          <cell r="G5152" t="str">
            <v>Handley - Liggett 138 kV Line : Construct Pipe Fence with Gate Access to ROW</v>
          </cell>
          <cell r="H5152" t="str">
            <v>WA covers the cost to Construct Pipe Fence with Gate Access to ROW.
L&amp;C Construction will furnish all material and labor.</v>
          </cell>
          <cell r="I5152" t="str">
            <v>CMPC</v>
          </cell>
          <cell r="J5152"/>
          <cell r="K5152"/>
          <cell r="L5152" t="str">
            <v>211</v>
          </cell>
          <cell r="M5152" t="str">
            <v>Region Miscellaneous</v>
          </cell>
          <cell r="N5152"/>
          <cell r="O5152" t="str">
            <v/>
          </cell>
          <cell r="P5152"/>
          <cell r="Q5152"/>
          <cell r="R5152" t="str">
            <v/>
          </cell>
          <cell r="S5152" t="str">
            <v xml:space="preserve">WA covers the cost to Construct Pipe Fence with Gate Access to ROW.
LC Construction will furnish all material and Labor.
</v>
          </cell>
          <cell r="T5152" t="str">
            <v>WA covers the cost to Construct Pipe Fence with Gate Access to ROW.
LC Construction will furnish all material and Labor.</v>
          </cell>
          <cell r="U5152"/>
          <cell r="V5152" t="str">
            <v>Marissa Cassidy</v>
          </cell>
          <cell r="W5152"/>
          <cell r="X5152"/>
          <cell r="Y5152" t="str">
            <v>METRO WEST</v>
          </cell>
          <cell r="Z5152" t="str">
            <v>FORT WORTH</v>
          </cell>
          <cell r="AA5152" t="str">
            <v>FORT WORTH</v>
          </cell>
          <cell r="AB5152" t="str">
            <v>Line</v>
          </cell>
          <cell r="AC5152" t="str">
            <v>0007135</v>
          </cell>
          <cell r="AD5152" t="str">
            <v>Handley - Liggett (South) 138K</v>
          </cell>
          <cell r="AE5152" t="str">
            <v>In-Service</v>
          </cell>
          <cell r="AF5152" t="str">
            <v>Closed</v>
          </cell>
          <cell r="AG5152">
            <v>44853</v>
          </cell>
          <cell r="AH5152" t="str">
            <v>5147.87</v>
          </cell>
          <cell r="AI5152">
            <v>4849.37</v>
          </cell>
        </row>
        <row r="5153">
          <cell r="E5153" t="str">
            <v>0PT50421 -- RICE SUB - CORSICANA  SUB 69 KV LINE : REPLACE BROKEN CROSSARM</v>
          </cell>
          <cell r="F5153" t="str">
            <v>RICE SUB - CORSICANA  SUB 69 KV LINE : REPLACE BROKEN CROSSARM</v>
          </cell>
          <cell r="G5153" t="str">
            <v>Rice Sub - Corsicana  Sub 69 kV Line : Replace broken crossarm</v>
          </cell>
          <cell r="H5153" t="str">
            <v>WA created to replace broken crossarm on frame 13/4 
Line is idol from Rice to Corsicana 
Frame 13/4 
Remove 30' wooden crossarm 
Install 3 standoff insulators (Horizontal line post, 138kV, side mount stand along)
3/2/2023
Project was revised due to additional labor cost 
3/30/2023
Cedric Durley - Project revised due to labor cost 
4/28/2023
Cedric Durley - Estimated In-Service Date delayed due to material issue</v>
          </cell>
          <cell r="I5153" t="str">
            <v>CMPC</v>
          </cell>
          <cell r="J5153"/>
          <cell r="K5153"/>
          <cell r="L5153" t="str">
            <v>125</v>
          </cell>
          <cell r="M5153" t="str">
            <v>Insulator Replacement</v>
          </cell>
          <cell r="N5153"/>
          <cell r="O5153" t="str">
            <v/>
          </cell>
          <cell r="P5153"/>
          <cell r="Q5153"/>
          <cell r="R5153" t="str">
            <v/>
          </cell>
          <cell r="S5153" t="str">
            <v xml:space="preserve">WA created to replace broken crossarm on frame 13/4 Line is idol from Rice to Corsicana
Frame 13/4 Remove 30' wooden crossarm Install 3 standoff insulators, Horizontal line post, 138kV, side mount stand along
</v>
          </cell>
          <cell r="T5153" t="str">
            <v>WA created to replace broken crossarm on frame 13/4 Line is idol from Rice to Corsicana
Frame 13/4 Remove 30' wooden crossarm Install 3 standoff insulators, Horizontal line post, 138kV, side mount stand along</v>
          </cell>
          <cell r="U5153"/>
          <cell r="V5153" t="str">
            <v>Cedric Durley</v>
          </cell>
          <cell r="W5153"/>
          <cell r="X5153"/>
          <cell r="Y5153" t="str">
            <v>SOUTHEAST</v>
          </cell>
          <cell r="Z5153" t="str">
            <v>WACO</v>
          </cell>
          <cell r="AA5153" t="str">
            <v>CORSICANA</v>
          </cell>
          <cell r="AB5153" t="str">
            <v>Line</v>
          </cell>
          <cell r="AC5153" t="str">
            <v>0100306</v>
          </cell>
          <cell r="AD5153" t="str">
            <v>Ferris-Corsicana</v>
          </cell>
          <cell r="AE5153" t="str">
            <v>In-Service</v>
          </cell>
          <cell r="AF5153" t="str">
            <v>Closed</v>
          </cell>
          <cell r="AG5153">
            <v>45069</v>
          </cell>
          <cell r="AH5153" t="str">
            <v>3637.99</v>
          </cell>
          <cell r="AI5153">
            <v>4831.6099999999997</v>
          </cell>
        </row>
        <row r="5154">
          <cell r="E5154" t="str">
            <v>0PT47887 -- CORSICANA  SUB - BARRY SUB 69 KV LINE : REPLACE BROKEN CROSSARM AND INSULATOR (TSP22004)</v>
          </cell>
          <cell r="F5154" t="str">
            <v>CORSICANA  SUB - BARRY SUB 69 KV LINE : REPLACE BROKEN CROSSARM AND INSULATOR (TSP22004)</v>
          </cell>
          <cell r="G5154" t="str">
            <v>Corsicana  Sub - Barry Sub 69 kV Line : Replace broken crossarm and Insulator (TSP22004)</v>
          </cell>
          <cell r="H5154" t="str">
            <v>69kV Frame 30/12   Storm occurred 3/21/22
Remove one 9' wooden crossarm 
Install one 9' wooden crossarm
Remove 2 vertical insulators
Install 2 vertical insulators</v>
          </cell>
          <cell r="I5154" t="str">
            <v>CMPC</v>
          </cell>
          <cell r="J5154"/>
          <cell r="K5154"/>
          <cell r="L5154" t="str">
            <v>403</v>
          </cell>
          <cell r="M5154" t="str">
            <v>Storm Damage</v>
          </cell>
          <cell r="N5154"/>
          <cell r="O5154" t="str">
            <v/>
          </cell>
          <cell r="P5154"/>
          <cell r="Q5154"/>
          <cell r="R5154" t="str">
            <v/>
          </cell>
          <cell r="S5154" t="str">
            <v xml:space="preserve">69kV Frame 30/12
Remove one 9' wooden crossarm
Install one 9' wooden crossarm
Remove 2 vertical insulators
Install 2 vertical insulators
</v>
          </cell>
          <cell r="T5154" t="str">
            <v>69kV Frame 30/12
Remove one 9' wooden crossarm
Install one 9' wooden crossarm
Remove 2 vertical insulators
Install 2 vertical insulators</v>
          </cell>
          <cell r="U5154"/>
          <cell r="V5154" t="str">
            <v>Cedric Durley</v>
          </cell>
          <cell r="W5154"/>
          <cell r="X5154"/>
          <cell r="Y5154" t="str">
            <v>SOUTHEAST</v>
          </cell>
          <cell r="Z5154" t="str">
            <v>WACO</v>
          </cell>
          <cell r="AA5154" t="str">
            <v>CORSICANA</v>
          </cell>
          <cell r="AB5154" t="str">
            <v>Line</v>
          </cell>
          <cell r="AC5154" t="str">
            <v>0400304</v>
          </cell>
          <cell r="AD5154" t="str">
            <v>Hillsboro - Corsicana 69KV</v>
          </cell>
          <cell r="AE5154" t="str">
            <v>In-Service</v>
          </cell>
          <cell r="AF5154" t="str">
            <v>Closed</v>
          </cell>
          <cell r="AG5154">
            <v>44693</v>
          </cell>
          <cell r="AH5154" t="str">
            <v>4694.26</v>
          </cell>
          <cell r="AI5154">
            <v>4815.8999999999996</v>
          </cell>
        </row>
        <row r="5155">
          <cell r="E5155" t="str">
            <v>0PT56193 -- FARMERS BRANCH SUB : REPLACE 90 CONTROLLER RELAY ON TRF #1</v>
          </cell>
          <cell r="F5155" t="str">
            <v>FARMERS BRANCH SUB : REPLACE 90 CONTROLLER RELAY ON TRF #1</v>
          </cell>
          <cell r="G5155" t="str">
            <v>Farmers Branch Sub : Replace 90 Controller Relay on TRF #1</v>
          </cell>
          <cell r="H5155" t="str">
            <v>This WA is to cover the cost to replace 90 Controller Relay on TRF #1.</v>
          </cell>
          <cell r="I5155" t="str">
            <v>CMPC</v>
          </cell>
          <cell r="J5155" t="str">
            <v>Region Reactive</v>
          </cell>
          <cell r="K5155" t="str">
            <v>BI 211_REGION REACTIVE MAINTENANCE</v>
          </cell>
          <cell r="L5155" t="str">
            <v>211</v>
          </cell>
          <cell r="M5155" t="str">
            <v>Region Miscellaneous</v>
          </cell>
          <cell r="N5155"/>
          <cell r="O5155" t="str">
            <v/>
          </cell>
          <cell r="P5155"/>
          <cell r="Q5155"/>
          <cell r="R5155" t="str">
            <v/>
          </cell>
          <cell r="S5155" t="str">
            <v xml:space="preserve">This WA is to cover the cost to replace 90 Controller Relay on TRF #1.
</v>
          </cell>
          <cell r="T5155" t="str">
            <v>This WA is to cover the cost to replace 90 Controller Relay on TRF #1.</v>
          </cell>
          <cell r="U5155"/>
          <cell r="V5155" t="str">
            <v>Samantha Bogusch</v>
          </cell>
          <cell r="W5155" t="str">
            <v>Nathaniel Zmudczynski</v>
          </cell>
          <cell r="X5155" t="str">
            <v>Barry Hance</v>
          </cell>
          <cell r="Y5155" t="str">
            <v>METRO EAST</v>
          </cell>
          <cell r="Z5155" t="str">
            <v>NORTH DALLAS</v>
          </cell>
          <cell r="AA5155" t="str">
            <v>NORTH DALLAS</v>
          </cell>
          <cell r="AB5155" t="str">
            <v>Station</v>
          </cell>
          <cell r="AC5155" t="str">
            <v>0101445</v>
          </cell>
          <cell r="AD5155" t="str">
            <v>Farmers Branch,138Kv</v>
          </cell>
          <cell r="AE5155" t="str">
            <v>In-Service</v>
          </cell>
          <cell r="AF5155" t="str">
            <v>Constr. Complete, Chargeable</v>
          </cell>
          <cell r="AG5155">
            <v>45609</v>
          </cell>
          <cell r="AH5155" t="str">
            <v>10946.14</v>
          </cell>
          <cell r="AI5155">
            <v>4808.6499999999996</v>
          </cell>
        </row>
        <row r="5156">
          <cell r="E5156" t="str">
            <v>0PT49676 -- CEDAR HILL SWITCH : REPLACE 2 FAILED CAPS</v>
          </cell>
          <cell r="F5156" t="str">
            <v>CEDAR HILL SWITCH : REPLACE 2 FAILED CAPS</v>
          </cell>
          <cell r="G5156" t="str">
            <v>Cedar Hill Switch : Replace 2 Failed Caps</v>
          </cell>
          <cell r="H5156" t="str">
            <v>Replace 2 Failed Caps 
REVISION- FEWER PEOPLE NEEDED THAN EXPECTED CAUSING LABOR TO BE UNDER THE ORIGINAL ESTIMATE</v>
          </cell>
          <cell r="I5156" t="str">
            <v>CMPC</v>
          </cell>
          <cell r="J5156"/>
          <cell r="K5156"/>
          <cell r="L5156" t="str">
            <v>217</v>
          </cell>
          <cell r="M5156" t="str">
            <v>Failed Substation Equip Replac</v>
          </cell>
          <cell r="N5156"/>
          <cell r="O5156" t="str">
            <v/>
          </cell>
          <cell r="P5156"/>
          <cell r="Q5156"/>
          <cell r="R5156" t="str">
            <v/>
          </cell>
          <cell r="S5156" t="str">
            <v xml:space="preserve">Replace 2 Failed Capacitors
</v>
          </cell>
          <cell r="T5156" t="str">
            <v>Replace 2 Failed Capacitors</v>
          </cell>
          <cell r="U5156"/>
          <cell r="V5156" t="str">
            <v>Bettye Turner</v>
          </cell>
          <cell r="W5156"/>
          <cell r="X5156"/>
          <cell r="Y5156" t="str">
            <v>METRO EAST</v>
          </cell>
          <cell r="Z5156" t="str">
            <v>DALLAS</v>
          </cell>
          <cell r="AA5156" t="str">
            <v>DALLAS</v>
          </cell>
          <cell r="AB5156" t="str">
            <v>Station</v>
          </cell>
          <cell r="AC5156" t="str">
            <v>0000112</v>
          </cell>
          <cell r="AD5156" t="str">
            <v>Cedar Hill Transmission S/</v>
          </cell>
          <cell r="AE5156" t="str">
            <v>In-Service</v>
          </cell>
          <cell r="AF5156" t="str">
            <v>Closed</v>
          </cell>
          <cell r="AG5156">
            <v>44914</v>
          </cell>
          <cell r="AH5156" t="str">
            <v>7113.36</v>
          </cell>
          <cell r="AI5156">
            <v>4803.58</v>
          </cell>
        </row>
        <row r="5157">
          <cell r="E5157" t="str">
            <v>0PT54114 -- BROWNWOOD SOUTH: REPLACE FAILED DISCONNECTS SW 1806-1  - STORM DAMAGE (TSP24002)</v>
          </cell>
          <cell r="F5157" t="str">
            <v>BROWNWOOD SOUTH: REPLACE FAILED DISCONNECTS SW 1806-1  - STORM DAMAGE (TSP24002)</v>
          </cell>
          <cell r="G5157" t="str">
            <v>Brownwood South: Replace Failed Disconnects SW 1806-1  - Storm Damage (TSP24002)</v>
          </cell>
          <cell r="H5157" t="str">
            <v>This WA will cover the cost of replacing three failed substation feeder disconnects of SW 1806-1.
Storm Date: 1/16/2024
Revision: 3/19/24
Revised estimate to show correct storm date. - U915
Revision: 6/20/2024
Revised estimate to correct labor. Also note the price increase of material. - U915
Revision: 6/26/2024
Revised estimate to correct labor. Did not account for material price increase in last revision. -U915</v>
          </cell>
          <cell r="I5157" t="str">
            <v>CMPC</v>
          </cell>
          <cell r="J5157" t="str">
            <v>Failed Equipment and Storm Damage</v>
          </cell>
          <cell r="K5157" t="str">
            <v>BI 403_STORM DAMAGE</v>
          </cell>
          <cell r="L5157" t="str">
            <v>403</v>
          </cell>
          <cell r="M5157" t="str">
            <v>Storm Damage</v>
          </cell>
          <cell r="N5157"/>
          <cell r="O5157" t="str">
            <v/>
          </cell>
          <cell r="P5157"/>
          <cell r="Q5157"/>
          <cell r="R5157" t="str">
            <v/>
          </cell>
          <cell r="S5157" t="str">
            <v xml:space="preserve">This WA will cover the cost of replacing three failed substation feeder disconnects of SW 1806-1.
Storm Date: 1/16/2023
</v>
          </cell>
          <cell r="T5157" t="str">
            <v>This WA will cover the cost of replacing three failed substation feeder disconnects of SW 1806-1.
Storm Date: 1/16/2023</v>
          </cell>
          <cell r="U5157"/>
          <cell r="V5157" t="str">
            <v>Annmarie Yezierski</v>
          </cell>
          <cell r="W5157"/>
          <cell r="X5157" t="str">
            <v>David Luna</v>
          </cell>
          <cell r="Y5157" t="str">
            <v>SOUTHEAST</v>
          </cell>
          <cell r="Z5157" t="str">
            <v>GLEN ROSE</v>
          </cell>
          <cell r="AA5157" t="str">
            <v>COMANCHE</v>
          </cell>
          <cell r="AB5157" t="str">
            <v>Station</v>
          </cell>
          <cell r="AC5157" t="str">
            <v>0501432</v>
          </cell>
          <cell r="AD5157" t="str">
            <v>Brownwood, South 138Kv</v>
          </cell>
          <cell r="AE5157" t="str">
            <v>In-Service</v>
          </cell>
          <cell r="AF5157" t="str">
            <v>Closed</v>
          </cell>
          <cell r="AG5157">
            <v>45470</v>
          </cell>
          <cell r="AH5157" t="str">
            <v>5973</v>
          </cell>
          <cell r="AI5157">
            <v>4785.9799999999996</v>
          </cell>
        </row>
        <row r="5158">
          <cell r="E5158" t="str">
            <v>0PT49573 -- CAMERON SUB : REPLACE FAILED LTC CONTROLLER ON TRANSFORMER # 1</v>
          </cell>
          <cell r="F5158" t="str">
            <v>CAMERON SUB : REPLACE FAILED LTC CONTROLLER ON TRANSFORMER # 1</v>
          </cell>
          <cell r="G5158" t="str">
            <v>Cameron Sub : Replace Failed LTC Controller on Transformer # 1</v>
          </cell>
          <cell r="H5158" t="str">
            <v>This WA is for the cost to replace the failed LTC Controller on Transformer #1 at Cameron Substation.
11.01.22 Revisions: ONCOR labor under estimated on original WA</v>
          </cell>
          <cell r="I5158" t="str">
            <v>CMPC</v>
          </cell>
          <cell r="J5158"/>
          <cell r="K5158"/>
          <cell r="L5158" t="str">
            <v>211</v>
          </cell>
          <cell r="M5158" t="str">
            <v>Region Miscellaneous</v>
          </cell>
          <cell r="N5158"/>
          <cell r="O5158" t="str">
            <v/>
          </cell>
          <cell r="P5158"/>
          <cell r="Q5158"/>
          <cell r="R5158" t="str">
            <v/>
          </cell>
          <cell r="S5158" t="str">
            <v xml:space="preserve">This WA is for the cost to replace the failed LTC Controller on Transformer #1 at Cameron Substation.
</v>
          </cell>
          <cell r="T5158" t="str">
            <v>This WA is for the cost to replace the failed LTC Controller on Transformer #1 at Cameron Substation.</v>
          </cell>
          <cell r="U5158"/>
          <cell r="V5158" t="str">
            <v>Kelli Hendershot</v>
          </cell>
          <cell r="W5158"/>
          <cell r="X5158"/>
          <cell r="Y5158" t="str">
            <v>SOUTHEAST</v>
          </cell>
          <cell r="Z5158" t="str">
            <v>TEMPLE</v>
          </cell>
          <cell r="AA5158" t="str">
            <v>TEMPLE</v>
          </cell>
          <cell r="AB5158" t="str">
            <v>Station</v>
          </cell>
          <cell r="AC5158" t="str">
            <v>0401306</v>
          </cell>
          <cell r="AD5158" t="str">
            <v>Cameron 69KV</v>
          </cell>
          <cell r="AE5158" t="str">
            <v>In-Service</v>
          </cell>
          <cell r="AF5158" t="str">
            <v>Closed</v>
          </cell>
          <cell r="AG5158">
            <v>44866</v>
          </cell>
          <cell r="AH5158" t="str">
            <v>4227.72</v>
          </cell>
          <cell r="AI5158">
            <v>4779.21</v>
          </cell>
        </row>
        <row r="5159">
          <cell r="E5159" t="str">
            <v>0PT49208 -- MCKINNEY SOUTHWEST  SUB : REPLACE FAILED 90 RELAY ON TRF #4</v>
          </cell>
          <cell r="F5159" t="str">
            <v>MCKINNEY SOUTHWEST  SUB : REPLACE FAILED 90 RELAY ON TRF #4</v>
          </cell>
          <cell r="G5159" t="str">
            <v>McKinney Southwest  Sub : Replace Failed 90 relay on TRF #4</v>
          </cell>
          <cell r="H5159" t="str">
            <v>This WA seeks to replace a failed 90 relay on TRF#4 at Mckinney Southwest sub.  Parts to be removed M 0067-3 Controller.</v>
          </cell>
          <cell r="I5159" t="str">
            <v>CMPC</v>
          </cell>
          <cell r="J5159"/>
          <cell r="K5159"/>
          <cell r="L5159" t="str">
            <v>211</v>
          </cell>
          <cell r="M5159" t="str">
            <v>Region Miscellaneous</v>
          </cell>
          <cell r="N5159"/>
          <cell r="O5159" t="str">
            <v/>
          </cell>
          <cell r="P5159"/>
          <cell r="Q5159"/>
          <cell r="R5159" t="str">
            <v/>
          </cell>
          <cell r="S5159" t="str">
            <v xml:space="preserve">This WA seeks to replace a failed 90 relay on TRF#4 at Mckinney Southwest sub. Parts to be removed M 0067-3 Controller.
</v>
          </cell>
          <cell r="T5159" t="str">
            <v>This WA seeks to replace a failed 90 relay on TRF#4 at Mckinney Southwest sub. Parts to be removed M 0067-3 Controller.</v>
          </cell>
          <cell r="U5159"/>
          <cell r="V5159" t="str">
            <v>Leah Ashley</v>
          </cell>
          <cell r="W5159"/>
          <cell r="X5159"/>
          <cell r="Y5159" t="str">
            <v>METRO EAST</v>
          </cell>
          <cell r="Z5159" t="str">
            <v>TEXOMA</v>
          </cell>
          <cell r="AA5159" t="str">
            <v>TEXOMA</v>
          </cell>
          <cell r="AB5159" t="str">
            <v>Station</v>
          </cell>
          <cell r="AC5159" t="str">
            <v>0301439</v>
          </cell>
          <cell r="AD5159" t="str">
            <v>Mckinney, Southwest 138Kv</v>
          </cell>
          <cell r="AE5159" t="str">
            <v>In-Service</v>
          </cell>
          <cell r="AF5159" t="str">
            <v>Closed</v>
          </cell>
          <cell r="AG5159">
            <v>44819</v>
          </cell>
          <cell r="AH5159" t="str">
            <v>6320.31</v>
          </cell>
          <cell r="AI5159">
            <v>4779.0600000000004</v>
          </cell>
        </row>
        <row r="5160">
          <cell r="E5160" t="str">
            <v>0PT56002 -- KEMP RANCH SWITCH - SARDIS SWITCH 138 KV LINE : REPLACEMENT OF DAMAGED LINE INSULATORS</v>
          </cell>
          <cell r="F5160" t="str">
            <v>KEMP RANCH SWITCH - SARDIS SWITCH 138 KV LINE : REPLACEMENT OF DAMAGED LINE INSULATORS</v>
          </cell>
          <cell r="G5160" t="str">
            <v>Kemp Ranch Switch - Sardis Switch 138 kV Line : Replacement of Damaged Line Insulators</v>
          </cell>
          <cell r="H5160" t="str">
            <v>This WA is an estimated cost of The Removal and Replacement of the Existing Polymer Insulators on Structure 4/1  of the Kemp Ranch Switch to Sardis Switch  138 kV Transmission Line with Toughened Glass 30K Suspension Insulators.  
Parts to be removed: Existing  Insulators
Parts to be installed:  New Toughened Glass 30K Suspension Insulators TSN# 902870 Insulators- 27 qty</v>
          </cell>
          <cell r="I5160" t="str">
            <v>CMPC</v>
          </cell>
          <cell r="J5160" t="str">
            <v>Region Reactive</v>
          </cell>
          <cell r="K5160" t="str">
            <v>BI 125_INSULATOR REPLACEMENT</v>
          </cell>
          <cell r="L5160" t="str">
            <v>125</v>
          </cell>
          <cell r="M5160" t="str">
            <v>Insulator Replacement</v>
          </cell>
          <cell r="N5160"/>
          <cell r="O5160" t="str">
            <v/>
          </cell>
          <cell r="P5160"/>
          <cell r="Q5160"/>
          <cell r="R5160" t="str">
            <v/>
          </cell>
          <cell r="S5160" t="str">
            <v xml:space="preserve">This WA is an estimated cost of The Removal and Replacement of the Existing Polymer Insulators on Structure 4/1 of the Kemp Ranch Switch to Sardis Switch 138 kV Transmission Line with Toughened Glass 30K Suspension Insulators.
Parts to be removed: Existing InsulatorsParts to be installed: New Toughened Glass 30K Suspension Insulators TSN# 902870 Insulators- 27 qty
</v>
          </cell>
          <cell r="T5160" t="str">
            <v>This WA is an estimated cost of The Removal and Replacement of the Existing Polymer Insulators on Structure 4/1 of the Kemp Ranch Switch to Sardis Switch 138 kV Transmission Line with Toughened Glass 30K Suspension Insulators.
Parts to be removed: Existing InsulatorsParts to be installed: New Toughened Glass 30K Suspension Insulators TSN# 902870 Insulators- 27 qty</v>
          </cell>
          <cell r="U5160"/>
          <cell r="V5160" t="str">
            <v>Martha Mata</v>
          </cell>
          <cell r="W5160"/>
          <cell r="X5160" t="str">
            <v>Barry Hance</v>
          </cell>
          <cell r="Y5160" t="str">
            <v>METRO EAST</v>
          </cell>
          <cell r="Z5160" t="str">
            <v>DALLAS</v>
          </cell>
          <cell r="AA5160" t="str">
            <v>DALLAS</v>
          </cell>
          <cell r="AB5160" t="str">
            <v>Line</v>
          </cell>
          <cell r="AC5160" t="str">
            <v>0100465</v>
          </cell>
          <cell r="AD5160" t="str">
            <v>Venus Sw-Midlothian Txi</v>
          </cell>
          <cell r="AE5160" t="str">
            <v>In-Service</v>
          </cell>
          <cell r="AF5160" t="str">
            <v>Constr. Complete, Chargeable</v>
          </cell>
          <cell r="AG5160">
            <v>45644</v>
          </cell>
          <cell r="AH5160" t="str">
            <v>6817.65</v>
          </cell>
          <cell r="AI5160">
            <v>4778.28</v>
          </cell>
        </row>
        <row r="5161">
          <cell r="E5161" t="str">
            <v>0PT52222 -- SNYDER SUBSTATION 69KV HOUSE: REPLACING AC UNIT</v>
          </cell>
          <cell r="F5161" t="str">
            <v>SNYDER SUBSTATION 69KV HOUSE: REPLACING AC UNIT</v>
          </cell>
          <cell r="G5161" t="str">
            <v>Snyder Substation 69kV house: Replacing AC Unit</v>
          </cell>
          <cell r="H5161" t="str">
            <v>This Work Authorization (WA) will be used to cover the cost to replace an AC unit:
Retire: AC Unit
Install: AC Unit
Revision 12/06/2023 - removed $3k from misc.</v>
          </cell>
          <cell r="I5161" t="str">
            <v>CMPC</v>
          </cell>
          <cell r="J5161"/>
          <cell r="K5161"/>
          <cell r="L5161" t="str">
            <v>106</v>
          </cell>
          <cell r="M5161" t="str">
            <v>Air Conditioner Replacements</v>
          </cell>
          <cell r="N5161"/>
          <cell r="O5161" t="str">
            <v/>
          </cell>
          <cell r="P5161"/>
          <cell r="Q5161"/>
          <cell r="R5161" t="str">
            <v/>
          </cell>
          <cell r="S5161" t="str">
            <v xml:space="preserve">This Work Authorization (WA) will be used to cover the cost to replace an AC unit:
Retire: AC UnitInstall: AC Unit
</v>
          </cell>
          <cell r="T5161" t="str">
            <v>This Work Authorization (WA) will be used to cover the cost to replace an AC unit:
Retire: AC UnitInstall: AC Unit</v>
          </cell>
          <cell r="U5161"/>
          <cell r="V5161" t="str">
            <v>Stephanie Sager</v>
          </cell>
          <cell r="W5161"/>
          <cell r="X5161" t="str">
            <v>Miguel Ortega</v>
          </cell>
          <cell r="Y5161" t="str">
            <v>METRO WEST</v>
          </cell>
          <cell r="Z5161" t="str">
            <v>SWEETWATER</v>
          </cell>
          <cell r="AA5161" t="str">
            <v>SWEETWATER</v>
          </cell>
          <cell r="AB5161" t="str">
            <v>Station</v>
          </cell>
          <cell r="AC5161" t="str">
            <v>0005546</v>
          </cell>
          <cell r="AD5161" t="str">
            <v>Snyder 138/69-12.5Kv</v>
          </cell>
          <cell r="AE5161" t="str">
            <v>In-Service</v>
          </cell>
          <cell r="AF5161" t="str">
            <v>Closed</v>
          </cell>
          <cell r="AG5161">
            <v>45266</v>
          </cell>
          <cell r="AH5161" t="str">
            <v>8033.34</v>
          </cell>
          <cell r="AI5161">
            <v>4771.74</v>
          </cell>
        </row>
        <row r="5162">
          <cell r="E5162" t="str">
            <v>0PT56984 -- WACO EAST SWITCH : REPLACE 2 FAILED CAPACITORS</v>
          </cell>
          <cell r="F5162" t="str">
            <v>WACO EAST SWITCH : REPLACE 2 FAILED CAPACITORS</v>
          </cell>
          <cell r="G5162" t="str">
            <v>Waco East Switch : Replace 2 Failed Capacitors</v>
          </cell>
          <cell r="H5162" t="str">
            <v>WA to replace 2 failed capacitors on the 138kV capacitor bank 
Retire:
2 failed 14.4kV 600kVAR capacitor units
Install:
2 ABB 14.4kV 600kVAR capacitor units
  I have Cliff Odom's concurrence for BI# 217
Note:  The original replacement WA 56251 was mistakenly written to Elm Mott. WA# 56251 will be cancelled.</v>
          </cell>
          <cell r="I5162" t="str">
            <v>CMPC</v>
          </cell>
          <cell r="J5162" t="str">
            <v>Failed Equipment and Storm Damage</v>
          </cell>
          <cell r="K5162" t="str">
            <v>BI 217_FAILED SUBSTATION EQUIPMENT REPLACEMENT</v>
          </cell>
          <cell r="L5162" t="str">
            <v>217</v>
          </cell>
          <cell r="M5162" t="str">
            <v>Failed Substation Equip Replac</v>
          </cell>
          <cell r="N5162"/>
          <cell r="O5162" t="str">
            <v/>
          </cell>
          <cell r="P5162"/>
          <cell r="Q5162"/>
          <cell r="R5162" t="str">
            <v/>
          </cell>
          <cell r="S5162" t="str">
            <v xml:space="preserve">WA to replace 2 failed capacitors on the 138kV capacitor bank.
Retire:
2 failed 14.4kV 600kVAR capacitor units
Install:
2 ABB 14.4kV 600kVAR capacitor units
I have Cliff Odom's concurrence for BI# 217
Note: The original replacement WA 56251 was mistakenly written to Elm Mott. WA# 56251 will be cancelled.
</v>
          </cell>
          <cell r="T5162" t="str">
            <v>WA to replace 2 failed capacitors on the 138kV capacitor bank.
Retire:
2 failed 14.4kV 600kVAR capacitor units
Install:
2 ABB 14.4kV 600kVAR capacitor units
I have Cliff Odom's concurrence for BI# 217
Note: The original replacement WA 56251 was mistakenly written to Elm Mott. WA# 56251 will be cancelled.</v>
          </cell>
          <cell r="U5162"/>
          <cell r="V5162" t="str">
            <v>Kenneth Hamilton</v>
          </cell>
          <cell r="W5162"/>
          <cell r="X5162" t="str">
            <v>David Luna</v>
          </cell>
          <cell r="Y5162" t="str">
            <v>SOUTHEAST</v>
          </cell>
          <cell r="Z5162" t="str">
            <v>WACO</v>
          </cell>
          <cell r="AA5162" t="str">
            <v>WACO</v>
          </cell>
          <cell r="AB5162" t="str">
            <v>Station</v>
          </cell>
          <cell r="AC5162" t="str">
            <v>0401411</v>
          </cell>
          <cell r="AD5162" t="str">
            <v>Waco, East 138Kv</v>
          </cell>
          <cell r="AE5162" t="str">
            <v>In-Service</v>
          </cell>
          <cell r="AF5162" t="str">
            <v>Constr. Complete, Chargeable</v>
          </cell>
          <cell r="AG5162">
            <v>45656</v>
          </cell>
          <cell r="AH5162" t="str">
            <v>6846.55</v>
          </cell>
          <cell r="AI5162">
            <v>4767.99</v>
          </cell>
        </row>
        <row r="5163">
          <cell r="E5163" t="str">
            <v>0PT47241 -- PALO PINTO TAP : REPLACE BATTERY SET AT BAT01</v>
          </cell>
          <cell r="F5163" t="str">
            <v>PALO PINTO TAP : REPLACE BATTERY SET AT BAT01</v>
          </cell>
          <cell r="G5163" t="str">
            <v>Palo Pinto Tap : Replace Battery Set at BAT01</v>
          </cell>
          <cell r="H5163" t="str">
            <v>Palo Pinto Tap : Replace Battery Set at BAT01
This WA is to replace battery at bat01 in Palo Pinto Tap
Budget Item 107 per Michael Richey
Replace:
(1) Battery Set
Install:
(1) Battery Set</v>
          </cell>
          <cell r="I5163" t="str">
            <v>CMPC</v>
          </cell>
          <cell r="J5163"/>
          <cell r="K5163"/>
          <cell r="L5163" t="str">
            <v>107</v>
          </cell>
          <cell r="M5163" t="str">
            <v>Battery &amp; Charger Replacements</v>
          </cell>
          <cell r="N5163"/>
          <cell r="O5163" t="str">
            <v/>
          </cell>
          <cell r="P5163"/>
          <cell r="Q5163"/>
          <cell r="R5163" t="str">
            <v/>
          </cell>
          <cell r="S5163" t="str">
            <v xml:space="preserve">Palo Pinto Tap : Replace Battery Set at BAT01
This WA is to replace battery at bat01 in Palo Pinto Tap
Budget Item 107 per Michael Richey
Replace:(1) Battery Set
Install:(1) Battery Set
</v>
          </cell>
          <cell r="T5163" t="str">
            <v>Palo Pinto Tap : Replace Battery Set at BAT01
This WA is to replace battery at bat01 in Palo Pinto Tap
Budget Item 107 per Michael Richey
Replace:(1) Battery Set
Install:(1) Battery Set</v>
          </cell>
          <cell r="U5163"/>
          <cell r="V5163" t="str">
            <v>Kristin Rangel</v>
          </cell>
          <cell r="W5163"/>
          <cell r="X5163"/>
          <cell r="Y5163" t="str">
            <v>METRO WEST</v>
          </cell>
          <cell r="Z5163" t="str">
            <v>WICHITA FALLS</v>
          </cell>
          <cell r="AA5163" t="str">
            <v>GRAHAM</v>
          </cell>
          <cell r="AB5163" t="str">
            <v>Station</v>
          </cell>
          <cell r="AC5163" t="str">
            <v>0501405</v>
          </cell>
          <cell r="AD5163" t="str">
            <v>Palo Pinto Tap 138KV</v>
          </cell>
          <cell r="AE5163" t="str">
            <v>In-Service</v>
          </cell>
          <cell r="AF5163" t="str">
            <v>Closed</v>
          </cell>
          <cell r="AG5163">
            <v>44756</v>
          </cell>
          <cell r="AH5163" t="str">
            <v>8451.76</v>
          </cell>
          <cell r="AI5163">
            <v>4757.1899999999996</v>
          </cell>
        </row>
        <row r="5164">
          <cell r="E5164" t="str">
            <v>0PT56337 -- HENRIETTA BKR - BURNETT SW: REINFORCEMENT OF 3 POLES 69KV</v>
          </cell>
          <cell r="F5164" t="str">
            <v>HENRIETTA BKR - BURNETT SW: REINFORCEMENT OF 3 POLES 69KV</v>
          </cell>
          <cell r="G5164" t="str">
            <v>Henrietta Bkr - Burnett Sw: Reinforcement of 3 poles 69kV</v>
          </cell>
          <cell r="H5164" t="str">
            <v>This WA will cover the cost of reinforcing 3 poles 69kV
45 - 2
65 - 1</v>
          </cell>
          <cell r="I5164" t="str">
            <v>CMPC</v>
          </cell>
          <cell r="J5164" t="str">
            <v>Equipment Support and Programmatic Equipment Upgrades</v>
          </cell>
          <cell r="K5164" t="str">
            <v>BI 219_POLE LIFE EXTENSION TREATMENT</v>
          </cell>
          <cell r="L5164" t="str">
            <v>219</v>
          </cell>
          <cell r="M5164" t="str">
            <v>Pole Life Extension Treatment</v>
          </cell>
          <cell r="N5164"/>
          <cell r="O5164" t="str">
            <v/>
          </cell>
          <cell r="P5164"/>
          <cell r="Q5164"/>
          <cell r="R5164" t="str">
            <v/>
          </cell>
          <cell r="S5164" t="str">
            <v xml:space="preserve">This WA will cover the cost of reinforcing 3 poles 69kV45 - 265 - 1
</v>
          </cell>
          <cell r="T5164" t="str">
            <v>This WA will cover the cost of reinforcing 3 poles 69kV45 - 265 - 1</v>
          </cell>
          <cell r="U5164"/>
          <cell r="V5164" t="str">
            <v>Carissa Hilliard</v>
          </cell>
          <cell r="W5164" t="str">
            <v>Jacqueline Bunyavong</v>
          </cell>
          <cell r="X5164" t="str">
            <v>Miguel Ortega</v>
          </cell>
          <cell r="Y5164" t="str">
            <v>METRO WEST</v>
          </cell>
          <cell r="Z5164" t="str">
            <v>NORTH FORT WORTH</v>
          </cell>
          <cell r="AA5164" t="str">
            <v>NORTH FORT WORTH</v>
          </cell>
          <cell r="AB5164" t="str">
            <v>Line</v>
          </cell>
          <cell r="AC5164" t="str">
            <v>0007306</v>
          </cell>
          <cell r="AD5164" t="str">
            <v>Decatur (Tpl) Wichita Falls Se</v>
          </cell>
          <cell r="AE5164" t="str">
            <v>In-Service</v>
          </cell>
          <cell r="AF5164" t="str">
            <v>Constr. Complete, Chargeable</v>
          </cell>
          <cell r="AG5164">
            <v>45636</v>
          </cell>
          <cell r="AH5164" t="str">
            <v>4375.58</v>
          </cell>
          <cell r="AI5164">
            <v>4755.82</v>
          </cell>
        </row>
        <row r="5165">
          <cell r="E5165" t="str">
            <v>0PT48352 -- GAINESVILLE SUB : REPLACE THE 90 RELAY ON TRF#3</v>
          </cell>
          <cell r="F5165" t="str">
            <v>GAINESVILLE SUB : REPLACE THE 90 RELAY ON TRF#3</v>
          </cell>
          <cell r="G5165" t="str">
            <v>Gainesville Sub : Replace the 90 relay on TRF#3</v>
          </cell>
          <cell r="H5165" t="str">
            <v>This WA will replace (1) failed 90 relay on TRF#3 at the Gainesville Dixon Street Sub.  M-0067-3-controller is being replaced
Retirement 0- against relay panel  *Revised 11/02/22 to cut labor dollars in half.*</v>
          </cell>
          <cell r="I5165" t="str">
            <v>CMPC</v>
          </cell>
          <cell r="J5165"/>
          <cell r="K5165"/>
          <cell r="L5165" t="str">
            <v>211</v>
          </cell>
          <cell r="M5165" t="str">
            <v>Region Miscellaneous</v>
          </cell>
          <cell r="N5165"/>
          <cell r="O5165" t="str">
            <v/>
          </cell>
          <cell r="P5165"/>
          <cell r="Q5165"/>
          <cell r="R5165" t="str">
            <v/>
          </cell>
          <cell r="S5165" t="str">
            <v xml:space="preserve">This WA will replace (1) failed 90 relay on TRF#3 at the Gainesville Dixon Street Sub.
</v>
          </cell>
          <cell r="T5165" t="str">
            <v>This WA will replace (1) failed 90 relay on TRF#3 at the Gainesville Dixon Street Sub.</v>
          </cell>
          <cell r="U5165"/>
          <cell r="V5165" t="str">
            <v>Leah Ashley</v>
          </cell>
          <cell r="W5165"/>
          <cell r="X5165"/>
          <cell r="Y5165" t="str">
            <v>METRO EAST</v>
          </cell>
          <cell r="Z5165" t="str">
            <v>TEXOMA</v>
          </cell>
          <cell r="AA5165" t="str">
            <v>TEXOMA</v>
          </cell>
          <cell r="AB5165" t="str">
            <v>Station</v>
          </cell>
          <cell r="AC5165" t="str">
            <v>0301423</v>
          </cell>
          <cell r="AD5165" t="str">
            <v>Gainesville,138Kv</v>
          </cell>
          <cell r="AE5165" t="str">
            <v>In-Service</v>
          </cell>
          <cell r="AF5165" t="str">
            <v>Closed</v>
          </cell>
          <cell r="AG5165">
            <v>44867</v>
          </cell>
          <cell r="AH5165" t="str">
            <v>6557.77</v>
          </cell>
          <cell r="AI5165">
            <v>4749.2</v>
          </cell>
        </row>
        <row r="5166">
          <cell r="E5166" t="str">
            <v>0PT52240 -- MORGAN CREEK SWITCH (138KV): REPLACE "D" HOUSE AIR CONDITIONER</v>
          </cell>
          <cell r="F5166" t="str">
            <v>MORGAN CREEK SWITCH (138KV): REPLACE "D" HOUSE AIR CONDITIONER</v>
          </cell>
          <cell r="G5166" t="str">
            <v>Morgan Creek Switch (138KV): Replace "D" House Air Conditioner</v>
          </cell>
          <cell r="H5166" t="str">
            <v>This Work Authorization (WA) will cover the costs to replace one air conditioner in "D" house at Morgan Creek Switch (138KV).
Remove: one (1) air conditioner, TSN: 408973
Install: one (1) air conditioner, TSN: 408973
02/15/24 - Revision 1: Oncor labor was estimated at $2,400 for this project but labor was NOT charged to 0PT52240 and was charged to WO 11553601 in error. However, per financial support there is no way to correct these labor charges from an O&amp;M work order to a capital project after new fiscal year.</v>
          </cell>
          <cell r="I5166" t="str">
            <v>CMPC</v>
          </cell>
          <cell r="J5166"/>
          <cell r="K5166"/>
          <cell r="L5166" t="str">
            <v>106</v>
          </cell>
          <cell r="M5166" t="str">
            <v>Air Conditioner Replacements</v>
          </cell>
          <cell r="N5166"/>
          <cell r="O5166" t="str">
            <v/>
          </cell>
          <cell r="P5166"/>
          <cell r="Q5166"/>
          <cell r="R5166" t="str">
            <v/>
          </cell>
          <cell r="S5166" t="str">
            <v xml:space="preserve">This Work Authorization (WA) will cover the costs to replace one air conditioner in "D" house at Morgan Creek Switch (138KV)Remove: one (1) air conditioner, TSN: 408973Install: one (1) air conditioner, TSN: 408973
</v>
          </cell>
          <cell r="T5166" t="str">
            <v>This Work Authorization (WA) will cover the costs to replace one air conditioner in "D" house at Morgan Creek Switch (138KV)Remove: one (1) air conditioner, TSN: 408973Install: one (1) air conditioner, TSN: 408973</v>
          </cell>
          <cell r="U5166"/>
          <cell r="V5166" t="str">
            <v>Rachel Kennedy</v>
          </cell>
          <cell r="W5166"/>
          <cell r="X5166" t="str">
            <v>Miguel Ortega</v>
          </cell>
          <cell r="Y5166" t="str">
            <v>METRO WEST</v>
          </cell>
          <cell r="Z5166" t="str">
            <v>BIG SPRING</v>
          </cell>
          <cell r="AA5166" t="str">
            <v>BIG SPRING</v>
          </cell>
          <cell r="AB5166" t="str">
            <v>Station</v>
          </cell>
          <cell r="AC5166" t="str">
            <v>0005532</v>
          </cell>
          <cell r="AD5166" t="str">
            <v>Morgan Cr Sw Station 345/136/6</v>
          </cell>
          <cell r="AE5166" t="str">
            <v>In-Service</v>
          </cell>
          <cell r="AF5166" t="str">
            <v>Closed</v>
          </cell>
          <cell r="AG5166">
            <v>45281</v>
          </cell>
          <cell r="AH5166" t="str">
            <v>7510</v>
          </cell>
          <cell r="AI5166">
            <v>4747.04</v>
          </cell>
        </row>
        <row r="5167">
          <cell r="E5167" t="str">
            <v>0PT52309 -- GRAHAM - PAINT CREEK 138 KV : MISCEALLANEOUS EASEMENT NO. ME20230093</v>
          </cell>
          <cell r="F5167" t="str">
            <v>GRAHAM - PAINT CREEK 138 KV : MISCEALLANEOUS EASEMENT NO. ME20230093</v>
          </cell>
          <cell r="G5167" t="str">
            <v>Graham - Paint Creek 138 kV : Misceallaneous Easement No. ME20230093</v>
          </cell>
          <cell r="H5167" t="str">
            <v>Easement 46.2 rods long and 30 feet wide crossing Brazos River for a period of 10-years beginning on May 1, 2023 and ending on April 30, 2023, located in T. J. Jordan Sur. A-1466 and E. G. Rector Sur. A-239, Young County, Texas.</v>
          </cell>
          <cell r="I5167" t="str">
            <v>ROW</v>
          </cell>
          <cell r="J5167"/>
          <cell r="K5167"/>
          <cell r="L5167" t="str">
            <v>110</v>
          </cell>
          <cell r="M5167" t="str">
            <v>Substation Sites/Lines Row</v>
          </cell>
          <cell r="N5167"/>
          <cell r="O5167" t="str">
            <v/>
          </cell>
          <cell r="P5167" t="str">
            <v>Brazos River Crossing Easement, 46.2 rods long and 30 feet wide crossing Brazos River for a period of 10-years beginning on May 1, 2023 and ending on April 30, 2023, located in the T. J. Jordan Sur. A-1466 and E. G. Rector Sur. A-239, Young County, Texas.</v>
          </cell>
          <cell r="Q5167"/>
          <cell r="R5167" t="str">
            <v/>
          </cell>
          <cell r="S5167" t="str">
            <v xml:space="preserve">Brazos River Crossing Easement, 46.2 rods long and 30 feet wide crossing Brazos River for a period of 10-years beginning on May 1, 2023 and ending on April 30, 2023, located in the T. J. Jordan Sur. A-1466 and E. G. Rector Sur. A-239, Young County, Texas.
Brazos River Crossing Easement, 46.2 rods long and 30 feet wide crossing Brazos River for a period of 10-years beginning on May 1, 2023 and ending on April 30, 2023, located in the T. J. Jordan Sur. A-1466 and E. G. Rector Sur. A-239, Young County, Texas.
</v>
          </cell>
          <cell r="T5167" t="str">
            <v>Brazos River Crossing Easement, 46.2 rods long and 30 feet wide crossing Brazos River for a period of 10-years beginning on May 1, 2023 and ending on April 30, 2023, located in the T. J. Jordan Sur. A-1466 and E. G. Rector Sur. A-239, Young County, Texas.</v>
          </cell>
          <cell r="U5167"/>
          <cell r="V5167" t="str">
            <v>Laura De La Paz</v>
          </cell>
          <cell r="W5167"/>
          <cell r="X5167" t="str">
            <v>Roger Hobby</v>
          </cell>
          <cell r="Y5167" t="str">
            <v>METRO WEST</v>
          </cell>
          <cell r="Z5167" t="str">
            <v>WICHITA FALLS</v>
          </cell>
          <cell r="AA5167" t="str">
            <v>WICHITA FALLS</v>
          </cell>
          <cell r="AB5167" t="str">
            <v>ROW</v>
          </cell>
          <cell r="AC5167" t="str">
            <v>0007211</v>
          </cell>
          <cell r="AD5167" t="str">
            <v>Graham Ses - Paint Creek 138Kv</v>
          </cell>
          <cell r="AE5167" t="str">
            <v>In-Service</v>
          </cell>
          <cell r="AF5167" t="str">
            <v>Closed</v>
          </cell>
          <cell r="AG5167">
            <v>45215</v>
          </cell>
          <cell r="AH5167" t="str">
            <v>5257.29</v>
          </cell>
          <cell r="AI5167">
            <v>4743.8</v>
          </cell>
        </row>
        <row r="5168">
          <cell r="E5168" t="str">
            <v>0PT55949 -- SHEPPARD FIELD  TAP 2 - SHEPPARD FIELD  SUB 69 KV LINE : REPLACE INSULATORS</v>
          </cell>
          <cell r="F5168" t="str">
            <v>SHEPPARD FIELD  TAP 2 - SHEPPARD FIELD  SUB 69 KV LINE : REPLACE INSULATORS</v>
          </cell>
          <cell r="G5168" t="str">
            <v>Sheppard Field  Tap 2 - Sheppard Field  Sub 69 kV Line : Replace Insulators</v>
          </cell>
          <cell r="H5168" t="str">
            <v>This Work Authorization (WA) will cover the cost to replace insulators on the Sheppard Field Tap 2-Sheppard Field Sub 69kV line as detailed below:
Structure: 6/2
Remove: One (1) 9' Wood Crossarm, Two (2) 69kV porcelain suspension insulators
Install: Two (2) 138kV polymer standoff insulators</v>
          </cell>
          <cell r="I5168" t="str">
            <v>CMPC</v>
          </cell>
          <cell r="J5168" t="str">
            <v>Region Reactive</v>
          </cell>
          <cell r="K5168" t="str">
            <v>BI 125_INSULATOR REPLACEMENT</v>
          </cell>
          <cell r="L5168" t="str">
            <v>125</v>
          </cell>
          <cell r="M5168" t="str">
            <v>Insulator Replacement</v>
          </cell>
          <cell r="N5168"/>
          <cell r="O5168" t="str">
            <v/>
          </cell>
          <cell r="P5168"/>
          <cell r="Q5168"/>
          <cell r="R5168" t="str">
            <v/>
          </cell>
          <cell r="S5168" t="str">
            <v xml:space="preserve">This Work Authorization (WA) will cover the cost to replace insulators on the Sheppard Field Tap 2-Sheppard Field Sub 69kV line as detailed below:
Structure: 6/2Remove: One (1) 9' Wood Crossarm, Two (2) 69kV porcelain suspension insulatorsInstall: Two (2) 138kV polymer standoff insulators
</v>
          </cell>
          <cell r="T5168" t="str">
            <v>This Work Authorization (WA) will cover the cost to replace insulators on the Sheppard Field Tap 2-Sheppard Field Sub 69kV line as detailed below:
Structure: 6/2Remove: One (1) 9' Wood Crossarm, Two (2) 69kV porcelain suspension insulatorsInstall: Two (2) 138kV polymer standoff insulators</v>
          </cell>
          <cell r="U5168"/>
          <cell r="V5168" t="str">
            <v>Priscilla Martinez</v>
          </cell>
          <cell r="W5168"/>
          <cell r="X5168" t="str">
            <v>Miguel Ortega</v>
          </cell>
          <cell r="Y5168" t="str">
            <v>METRO WEST</v>
          </cell>
          <cell r="Z5168" t="str">
            <v>WICHITA FALLS</v>
          </cell>
          <cell r="AA5168" t="str">
            <v>WICHITA FALLS</v>
          </cell>
          <cell r="AB5168" t="str">
            <v>Line</v>
          </cell>
          <cell r="AC5168" t="str">
            <v>0007314</v>
          </cell>
          <cell r="AD5168" t="str">
            <v>Wichita Falls Ses - Sheppard 6</v>
          </cell>
          <cell r="AE5168" t="str">
            <v>In-Service</v>
          </cell>
          <cell r="AF5168" t="str">
            <v>Constr. Complete, No Charges</v>
          </cell>
          <cell r="AG5168">
            <v>45548</v>
          </cell>
          <cell r="AH5168" t="str">
            <v>6684.3</v>
          </cell>
          <cell r="AI5168">
            <v>4672.3599999999997</v>
          </cell>
        </row>
        <row r="5169">
          <cell r="E5169" t="str">
            <v>0PT48659 -- LONG LAKE SUB - TRINIDAD SWITCH 138 KV LINE : REPLACE ONE B/O CROSSARM</v>
          </cell>
          <cell r="F5169" t="str">
            <v>LONG LAKE SUB - TRINIDAD SWITCH 138 KV LINE : REPLACE ONE B/O CROSSARM</v>
          </cell>
          <cell r="G5169" t="str">
            <v>Long Lake Sub - Trinidad Switch 138 kV Line : Replace one B/O crossarm</v>
          </cell>
          <cell r="H5169" t="str">
            <v>WA created for the replacement of 1 crossarm between Blackfoot Tap and BB Mining #2 138 kV line.
Work to be done:
Structure 1/4:  Replace 1 - 30' wooden crossarm with 1 - 30' steel crossarm.</v>
          </cell>
          <cell r="I5169" t="str">
            <v>CMPC</v>
          </cell>
          <cell r="J5169"/>
          <cell r="K5169"/>
          <cell r="L5169" t="str">
            <v>121</v>
          </cell>
          <cell r="M5169" t="str">
            <v>Crossarm Replacement</v>
          </cell>
          <cell r="N5169"/>
          <cell r="O5169" t="str">
            <v/>
          </cell>
          <cell r="P5169"/>
          <cell r="Q5169"/>
          <cell r="R5169" t="str">
            <v/>
          </cell>
          <cell r="S5169" t="str">
            <v xml:space="preserve">WA created for the replacement of 1 crossarm between Blackfoot Tap and BB Mining #2 138 kV line.
Work to be done:Structure 1/4: Replace 1 - 30' wooden crossarm with 1 - 30' steel crossarm.
</v>
          </cell>
          <cell r="T5169" t="str">
            <v>WA created for the replacement of 1 crossarm between Blackfoot Tap and BB Mining #2 138 kV line.
Work to be done:Structure 1/4: Replace 1 - 30' wooden crossarm with 1 - 30' steel crossarm.</v>
          </cell>
          <cell r="U5169"/>
          <cell r="V5169" t="str">
            <v>Kay Fulford</v>
          </cell>
          <cell r="W5169"/>
          <cell r="X5169"/>
          <cell r="Y5169" t="str">
            <v>SOUTHEAST</v>
          </cell>
          <cell r="Z5169" t="str">
            <v>PALESTINE</v>
          </cell>
          <cell r="AA5169" t="str">
            <v>PALESTINE</v>
          </cell>
          <cell r="AB5169" t="str">
            <v>Line</v>
          </cell>
          <cell r="AC5169" t="str">
            <v>0200429</v>
          </cell>
          <cell r="AD5169" t="str">
            <v>Trinidad-Long Lake,E</v>
          </cell>
          <cell r="AE5169" t="str">
            <v>In-Service</v>
          </cell>
          <cell r="AF5169" t="str">
            <v>Closed</v>
          </cell>
          <cell r="AG5169">
            <v>44861</v>
          </cell>
          <cell r="AH5169" t="str">
            <v>5957.67</v>
          </cell>
          <cell r="AI5169">
            <v>4669.63</v>
          </cell>
        </row>
        <row r="5170">
          <cell r="E5170" t="str">
            <v>0PT48936 -- SHERRY SWITCH : REPLACE FAILED 600 KVAR CAPACITOR ON CAP BANK 11"C" PHASE</v>
          </cell>
          <cell r="F5170" t="str">
            <v>SHERRY SWITCH : REPLACE FAILED 600 KVAR CAPACITOR ON CAP BANK 11"C" PHASE</v>
          </cell>
          <cell r="G5170" t="str">
            <v>Sherry Switch : Replace Failed 600 kVar Capacitor on Cap Bank 11"C" Phase</v>
          </cell>
          <cell r="H5170" t="str">
            <v>This WA will cover the costs to replace failed 600 kVar Capacitor on Cap Bank 11 "C" Phase at Sherry Switch.</v>
          </cell>
          <cell r="I5170" t="str">
            <v>CMPC</v>
          </cell>
          <cell r="J5170"/>
          <cell r="K5170"/>
          <cell r="L5170" t="str">
            <v>217</v>
          </cell>
          <cell r="M5170" t="str">
            <v>Failed Substation Equip Replac</v>
          </cell>
          <cell r="N5170"/>
          <cell r="O5170" t="str">
            <v/>
          </cell>
          <cell r="P5170"/>
          <cell r="Q5170"/>
          <cell r="R5170" t="str">
            <v/>
          </cell>
          <cell r="S5170" t="str">
            <v xml:space="preserve">This WA will cover the costs to replace failed 600 kVar Capacitor on Cap Bank 11 "C" Phase at Sherry Switch.
</v>
          </cell>
          <cell r="T5170" t="str">
            <v>This WA will cover the costs to replace failed 600 kVar Capacitor on Cap Bank 11 "C" Phase at Sherry Switch.</v>
          </cell>
          <cell r="U5170"/>
          <cell r="V5170" t="str">
            <v>Marissa Cassidy</v>
          </cell>
          <cell r="W5170"/>
          <cell r="X5170"/>
          <cell r="Y5170" t="str">
            <v>METRO WEST</v>
          </cell>
          <cell r="Z5170" t="str">
            <v>FORT WORTH</v>
          </cell>
          <cell r="AA5170" t="str">
            <v>FORT WORTH</v>
          </cell>
          <cell r="AB5170" t="str">
            <v>Station</v>
          </cell>
          <cell r="AC5170" t="str">
            <v>0005410</v>
          </cell>
          <cell r="AD5170" t="str">
            <v>Sherry 345/138-12.5KV</v>
          </cell>
          <cell r="AE5170" t="str">
            <v>In-Service</v>
          </cell>
          <cell r="AF5170" t="str">
            <v>Closed</v>
          </cell>
          <cell r="AG5170">
            <v>44785</v>
          </cell>
          <cell r="AH5170" t="str">
            <v>5431.48</v>
          </cell>
          <cell r="AI5170">
            <v>4664.91</v>
          </cell>
        </row>
        <row r="5171">
          <cell r="E5171" t="str">
            <v>0PT56838 -- HERITAGE SUB : REPLACE (2) 7.2KV CAPACITORS THAT FAILED ON CAP BANK #3: BRANDON SIFERS</v>
          </cell>
          <cell r="F5171" t="str">
            <v>HERITAGE SUB : REPLACE (2) 7.2KV CAPACITORS THAT FAILED ON CAP BANK #3: BRANDON SIFERS</v>
          </cell>
          <cell r="G5171" t="str">
            <v>Heritage Sub : Replace (2) 7.2kV capacitors that Failed on Cap Bank #3: Brandon Sifers</v>
          </cell>
          <cell r="H5171" t="str">
            <v>This WA is to cover the cost to Replace (2) 7.2kV capacitors that Failed on Cap Bank #3
Budget Item# 217: Approved by Cliff Odom on 10.30.2024</v>
          </cell>
          <cell r="I5171" t="str">
            <v>CMPC</v>
          </cell>
          <cell r="J5171" t="str">
            <v>Failed Equipment and Storm Damage</v>
          </cell>
          <cell r="K5171" t="str">
            <v>BI 217_FAILED SUBSTATION EQUIPMENT REPLACEMENT</v>
          </cell>
          <cell r="L5171" t="str">
            <v>217</v>
          </cell>
          <cell r="M5171" t="str">
            <v>Failed Substation Equip Replac</v>
          </cell>
          <cell r="N5171"/>
          <cell r="O5171" t="str">
            <v/>
          </cell>
          <cell r="P5171"/>
          <cell r="Q5171"/>
          <cell r="R5171" t="str">
            <v/>
          </cell>
          <cell r="S5171" t="str">
            <v xml:space="preserve">This WA is to cover the cost to Replace (2) 7.2kV capacitors that Failed
Budget Item# 217: Approved by Cliff Odom on 10.30.2024
</v>
          </cell>
          <cell r="T5171" t="str">
            <v>This WA is to cover the cost to Replace (2) 7.2kV capacitors that Failed
Budget Item# 217: Approved by Cliff Odom on 10.30.2024</v>
          </cell>
          <cell r="U5171"/>
          <cell r="V5171" t="str">
            <v>Marissa Cassidy</v>
          </cell>
          <cell r="W5171"/>
          <cell r="X5171" t="str">
            <v>Miguel Ortega</v>
          </cell>
          <cell r="Y5171" t="str">
            <v>METRO WEST</v>
          </cell>
          <cell r="Z5171" t="str">
            <v>FORT WORTH</v>
          </cell>
          <cell r="AA5171" t="str">
            <v>FORT WORTH</v>
          </cell>
          <cell r="AB5171" t="str">
            <v>Station</v>
          </cell>
          <cell r="AC5171" t="str">
            <v>0005268</v>
          </cell>
          <cell r="AD5171" t="str">
            <v>Heritage 138-13.2KV</v>
          </cell>
          <cell r="AE5171" t="str">
            <v>In-Service</v>
          </cell>
          <cell r="AF5171" t="str">
            <v>Constr. Complete, Chargeable</v>
          </cell>
          <cell r="AG5171">
            <v>45642</v>
          </cell>
          <cell r="AH5171" t="str">
            <v>9683.77</v>
          </cell>
          <cell r="AI5171">
            <v>4662.1400000000003</v>
          </cell>
        </row>
        <row r="5172">
          <cell r="E5172" t="str">
            <v>0PT47020 -- WHITNEY BKR 2500 - STEPHENVILLE SWITCH BKR 3680 138KV : POLE REINFORCEMENT FOR 6 POLES</v>
          </cell>
          <cell r="F5172" t="str">
            <v>WHITNEY BKR 2500 - STEPHENVILLE SWITCH BKR 3680 138KV : POLE REINFORCEMENT FOR 6 POLES</v>
          </cell>
          <cell r="G5172" t="str">
            <v>WHITNEY BKR 2500 - STEPHENVILLE SWITCH BKR 3680 138kV : Pole Reinforcement for 6 poles</v>
          </cell>
          <cell r="H5172" t="str">
            <v>This Work Authorization (WA) will cover the cost to Pole Reinforcement on 6 poles on the WHITNEY BKR 2500 - STEPHENVILLE SWITCH BKR 3680 138kV Line.
Revision - 06/28/2022:  Additional labor charges</v>
          </cell>
          <cell r="I5172" t="str">
            <v>CMPC</v>
          </cell>
          <cell r="J5172"/>
          <cell r="K5172"/>
          <cell r="L5172" t="str">
            <v>219</v>
          </cell>
          <cell r="M5172" t="str">
            <v>Pole Life Extension Treatment</v>
          </cell>
          <cell r="N5172"/>
          <cell r="O5172" t="str">
            <v/>
          </cell>
          <cell r="P5172"/>
          <cell r="Q5172"/>
          <cell r="R5172" t="str">
            <v/>
          </cell>
          <cell r="S5172" t="str">
            <v xml:space="preserve">This Work Authorization (WA) will cover the cost to Pole Reinforcement on 6 poles on the WHITNEY BKR 2500 - STEPHENVILLE SWITCH BKR 3680 138kV Line.
</v>
          </cell>
          <cell r="T5172" t="str">
            <v>This Work Authorization (WA) will cover the cost to Pole Reinforcement on 6 poles on the WHITNEY BKR 2500 - STEPHENVILLE SWITCH BKR 3680 138kV Line.</v>
          </cell>
          <cell r="U5172"/>
          <cell r="V5172" t="str">
            <v>Carissa Hilliard</v>
          </cell>
          <cell r="W5172" t="str">
            <v>Peter Carhart</v>
          </cell>
          <cell r="X5172"/>
          <cell r="Y5172" t="str">
            <v>SOUTHEAST</v>
          </cell>
          <cell r="Z5172" t="str">
            <v>WACO</v>
          </cell>
          <cell r="AA5172" t="str">
            <v>WACO</v>
          </cell>
          <cell r="AB5172" t="str">
            <v>Line</v>
          </cell>
          <cell r="AC5172" t="str">
            <v>0007250</v>
          </cell>
          <cell r="AD5172" t="str">
            <v>Leon Ses - (Tpl) Whitney Sw St</v>
          </cell>
          <cell r="AE5172" t="str">
            <v>In-Service</v>
          </cell>
          <cell r="AF5172" t="str">
            <v>Reclose After Trailing Charges</v>
          </cell>
          <cell r="AG5172">
            <v>44742</v>
          </cell>
          <cell r="AH5172" t="str">
            <v>7939.12</v>
          </cell>
          <cell r="AI5172">
            <v>4656.05</v>
          </cell>
        </row>
        <row r="5173">
          <cell r="E5173" t="str">
            <v>0PT48687 -- LAKE HUBBARD SES SWITCH: REPLACED FAILED 138KV FUSELESS CAP ON CB 7005</v>
          </cell>
          <cell r="F5173" t="str">
            <v>LAKE HUBBARD SES SWITCH: REPLACED FAILED 138KV FUSELESS CAP ON CB 7005</v>
          </cell>
          <cell r="G5173" t="str">
            <v>LAKE HUBBARD SES SWITCH: REPLACED FAILED 138KV FUSELESS CAP ON CB 7005</v>
          </cell>
          <cell r="H5173" t="str">
            <v>WA PROVIDES COST FOR REPLACING FAILED 138KV CAPACITOR AT LAKE HUBBARD SES ON CAP YARD FOR CB7005.
ITEM #450080 QNTY 1
RETIREMENT
NOTE 7/11/22:  underestimated labor for replacing and testing the capacitor and price on capacitor was higher than when WA was created.  Revising to get closer on percentage.</v>
          </cell>
          <cell r="I5173" t="str">
            <v>CMPC</v>
          </cell>
          <cell r="J5173"/>
          <cell r="K5173"/>
          <cell r="L5173" t="str">
            <v>217</v>
          </cell>
          <cell r="M5173" t="str">
            <v>Failed Substation Equip Replac</v>
          </cell>
          <cell r="N5173"/>
          <cell r="O5173" t="str">
            <v/>
          </cell>
          <cell r="P5173"/>
          <cell r="Q5173"/>
          <cell r="R5173" t="str">
            <v/>
          </cell>
          <cell r="S5173" t="str">
            <v xml:space="preserve">WA PROVIDES COST FOR REPLACING FAILED 138KV CAPACITOR AT LAKE HUBBARD SES ON CAP YARD FOR CB7005.ITEM #450080 QNTY 1RETIREMENT AGAINST THE CAP BANK.
</v>
          </cell>
          <cell r="T5173" t="str">
            <v>WA PROVIDES COST FOR REPLACING FAILED 138KV CAPACITOR AT LAKE HUBBARD SES ON CAP YARD FOR CB7005.ITEM #450080 QNTY 1RETIREMENT AGAINST THE CAP BANK.</v>
          </cell>
          <cell r="U5173"/>
          <cell r="V5173" t="str">
            <v>Cindel Leos</v>
          </cell>
          <cell r="W5173"/>
          <cell r="X5173"/>
          <cell r="Y5173" t="str">
            <v>METRO EAST</v>
          </cell>
          <cell r="Z5173" t="str">
            <v>FORNEY</v>
          </cell>
          <cell r="AA5173" t="str">
            <v>FORNEY</v>
          </cell>
          <cell r="AB5173" t="str">
            <v>Station</v>
          </cell>
          <cell r="AC5173" t="str">
            <v>0000090</v>
          </cell>
          <cell r="AD5173" t="str">
            <v>Lake Hubbard Transmission S</v>
          </cell>
          <cell r="AE5173" t="str">
            <v>In-Service</v>
          </cell>
          <cell r="AF5173" t="str">
            <v>Closed</v>
          </cell>
          <cell r="AG5173">
            <v>44743</v>
          </cell>
          <cell r="AH5173" t="str">
            <v>3741.98</v>
          </cell>
          <cell r="AI5173">
            <v>4655.76</v>
          </cell>
        </row>
        <row r="5174">
          <cell r="E5174" t="str">
            <v>0PT49414 -- MCB-01: REPLACE BATTERY SET</v>
          </cell>
          <cell r="F5174" t="str">
            <v>MCB-01: REPLACE BATTERY SET</v>
          </cell>
          <cell r="G5174" t="str">
            <v>MCB-01: Replace Battery Set</v>
          </cell>
          <cell r="H5174" t="str">
            <v>This Work Authorization (WA) will cover the cost to replace a battery set on MCB-01.
Set removed #605955 battery 
Correction: Battery set replaced was MCP-01</v>
          </cell>
          <cell r="I5174" t="str">
            <v>CMPC</v>
          </cell>
          <cell r="J5174"/>
          <cell r="K5174"/>
          <cell r="L5174" t="str">
            <v>107</v>
          </cell>
          <cell r="M5174" t="str">
            <v>Battery &amp; Charger Replacements</v>
          </cell>
          <cell r="N5174"/>
          <cell r="O5174" t="str">
            <v/>
          </cell>
          <cell r="P5174"/>
          <cell r="Q5174"/>
          <cell r="R5174" t="str">
            <v/>
          </cell>
          <cell r="S5174" t="str">
            <v xml:space="preserve">This Work Authorization (WA) will cover the cost to replace a battery set on MCB-01.
Set removed #605955 battery
</v>
          </cell>
          <cell r="T5174" t="str">
            <v>This Work Authorization (WA) will cover the cost to replace a battery set on MCB-01.
Set removed #605955 battery</v>
          </cell>
          <cell r="U5174"/>
          <cell r="V5174" t="str">
            <v>Angie Edwards</v>
          </cell>
          <cell r="W5174"/>
          <cell r="X5174"/>
          <cell r="Y5174" t="str">
            <v>METRO WEST</v>
          </cell>
          <cell r="Z5174" t="str">
            <v>ODESSA</v>
          </cell>
          <cell r="AA5174" t="str">
            <v>ODESSA</v>
          </cell>
          <cell r="AB5174" t="str">
            <v>Station</v>
          </cell>
          <cell r="AC5174" t="str">
            <v>5172004</v>
          </cell>
          <cell r="AD5174" t="str">
            <v>Mobile HV Capacitor Bank #1</v>
          </cell>
          <cell r="AE5174" t="str">
            <v>In-Service</v>
          </cell>
          <cell r="AF5174" t="str">
            <v>Closed</v>
          </cell>
          <cell r="AG5174">
            <v>44908</v>
          </cell>
          <cell r="AH5174" t="str">
            <v>5944.51</v>
          </cell>
          <cell r="AI5174">
            <v>4653.88</v>
          </cell>
        </row>
        <row r="5175">
          <cell r="E5175" t="str">
            <v>0PT54565 -- HORSESHOE SPRINGS SWITCH : REPLACEMENT OF FAILED METERING CAPACITOR</v>
          </cell>
          <cell r="F5175" t="str">
            <v>HORSESHOE SPRINGS SWITCH : REPLACEMENT OF FAILED METERING CAPACITOR</v>
          </cell>
          <cell r="G5175" t="str">
            <v>Horseshoe Springs Switch : Replacement of Failed Metering Capacitor</v>
          </cell>
          <cell r="H5175" t="str">
            <v>This Work Authorization (WA) will cover the cost to replace one failed metering capacitor on capacitor bank 11 at Horseshoe Springs Switch. 
BI 217 approved by Cliff Odom</v>
          </cell>
          <cell r="I5175" t="str">
            <v>CMPC</v>
          </cell>
          <cell r="J5175" t="str">
            <v>Failed Equipment and Storm Damage</v>
          </cell>
          <cell r="K5175" t="str">
            <v>BI 217_FAILED SUBSTATION EQUIPMENT REPLACEMENT</v>
          </cell>
          <cell r="L5175" t="str">
            <v>217</v>
          </cell>
          <cell r="M5175" t="str">
            <v>Failed Substation Equip Replac</v>
          </cell>
          <cell r="N5175"/>
          <cell r="O5175" t="str">
            <v/>
          </cell>
          <cell r="P5175"/>
          <cell r="Q5175"/>
          <cell r="R5175" t="str">
            <v/>
          </cell>
          <cell r="S5175" t="str">
            <v xml:space="preserve">This Work Authorization will cover the cost to replace one failed metering capacitor on capacitor bank 11 at Horseshoe Springs Switch.
BI 217 approved by Cliff Odom
</v>
          </cell>
          <cell r="T5175" t="str">
            <v>This Work Authorization will cover the cost to replace one failed metering capacitor on capacitor bank 11 at Horseshoe Springs Switch.
BI 217 approved by Cliff Odom</v>
          </cell>
          <cell r="U5175"/>
          <cell r="V5175" t="str">
            <v>Amber Dawdy</v>
          </cell>
          <cell r="W5175"/>
          <cell r="X5175"/>
          <cell r="Y5175" t="str">
            <v>METRO WEST</v>
          </cell>
          <cell r="Z5175" t="str">
            <v>ODESSA</v>
          </cell>
          <cell r="AA5175" t="str">
            <v>PECOS</v>
          </cell>
          <cell r="AB5175" t="str">
            <v>Station</v>
          </cell>
          <cell r="AC5175" t="str">
            <v>0005897</v>
          </cell>
          <cell r="AD5175" t="str">
            <v>Horseshoe Springs Switch</v>
          </cell>
          <cell r="AE5175" t="str">
            <v>In-Service</v>
          </cell>
          <cell r="AF5175" t="str">
            <v>Constr. Complete, Chargeable</v>
          </cell>
          <cell r="AG5175">
            <v>45568</v>
          </cell>
          <cell r="AH5175" t="str">
            <v>8279.7</v>
          </cell>
          <cell r="AI5175">
            <v>4648.26</v>
          </cell>
        </row>
        <row r="5176">
          <cell r="E5176" t="str">
            <v>0PT55636 -- TEMPLE  SWITCH - TEMPLE ELM CREEK SWITCH 138 KV LINE : REPLACE INSULATORS ON STRUCTURE 37/5 (BL24)</v>
          </cell>
          <cell r="F5176" t="str">
            <v>TEMPLE  SWITCH - TEMPLE ELM CREEK SWITCH 138 KV LINE : REPLACE INSULATORS ON STRUCTURE 37/5 (BL24)</v>
          </cell>
          <cell r="G5176" t="str">
            <v>Temple  Switch - Temple Elm Creek Switch 138 kV Line : Replace Insulators On Structure 37/5 (BL24)</v>
          </cell>
          <cell r="H5176" t="str">
            <v>This Work Authorization will cover the cost to replace Insulators on Structure 37/5 on the Temple Switch - Temple Elm Creek Switch 138kV Line.
Line: TEMPLE SWITCH BKR 2586 - TEMPLE ELM CREEK BKR 7845
Section: TEMPLE SWT 2221 AND SWT 2222 - TEMPLE ELM CREEK BKR 7845
Contract Labor Resource: Primoris
Structure: 37/5
Remove: (27) Porcelain Insulators
Install: (27) Glass Insulators
Revision 1: The Work Authorization will be revised due to the district's decision to use Oncor Labor instead of Primoris to complete the project.</v>
          </cell>
          <cell r="I5176" t="str">
            <v>CMPC</v>
          </cell>
          <cell r="J5176" t="str">
            <v>Region Reactive</v>
          </cell>
          <cell r="K5176" t="str">
            <v>BI 125_INSULATOR REPLACEMENT</v>
          </cell>
          <cell r="L5176" t="str">
            <v>125</v>
          </cell>
          <cell r="M5176" t="str">
            <v>Insulator Replacement</v>
          </cell>
          <cell r="N5176"/>
          <cell r="O5176" t="str">
            <v/>
          </cell>
          <cell r="P5176"/>
          <cell r="Q5176"/>
          <cell r="R5176" t="str">
            <v/>
          </cell>
          <cell r="S5176" t="str">
            <v xml:space="preserve">This Work Authorization will cover the cost to replace Insulators on Structure 37/5 on the Temple Switch - Temple Elm Creek Switch 138kV Line.
Line: TEMPLE SWITCH BKR 2586 - TEMPLE ELM CREEK BKR 7845Section: TEMPLE SWT 2221 AND SWT 2222 - TEMPLE ELM CREEK BKR 7845
Contract Labor Resource: Primoris
Structure: 37/5Remove: (27) Porcelain InsulatorsInstall: (27) Glass Insulators
</v>
          </cell>
          <cell r="T5176" t="str">
            <v>This Work Authorization will cover the cost to replace Insulators on Structure 37/5 on the Temple Switch - Temple Elm Creek Switch 138kV Line.
Line: TEMPLE SWITCH BKR 2586 - TEMPLE ELM CREEK BKR 7845Section: TEMPLE SWT 2221 AND SWT 2222 - TEMPLE ELM CREEK BKR 7845
Contract Labor Resource: Primoris
Structure: 37/5Remove: (27) Porcelain InsulatorsInstall: (27) Glass Insulators</v>
          </cell>
          <cell r="U5176"/>
          <cell r="V5176" t="str">
            <v>Kelli Hendershot</v>
          </cell>
          <cell r="W5176"/>
          <cell r="X5176" t="str">
            <v>David Luna</v>
          </cell>
          <cell r="Y5176" t="str">
            <v>SOUTHEAST</v>
          </cell>
          <cell r="Z5176" t="str">
            <v>TEMPLE</v>
          </cell>
          <cell r="AA5176" t="str">
            <v>TEMPLE</v>
          </cell>
          <cell r="AB5176" t="str">
            <v>Line</v>
          </cell>
          <cell r="AC5176" t="str">
            <v>0400427</v>
          </cell>
          <cell r="AD5176" t="str">
            <v>Temple, N-Temple</v>
          </cell>
          <cell r="AE5176" t="str">
            <v>In-Service</v>
          </cell>
          <cell r="AF5176" t="str">
            <v>Constr. Complete, Chargeable</v>
          </cell>
          <cell r="AG5176">
            <v>45612</v>
          </cell>
          <cell r="AH5176" t="str">
            <v>23205.54</v>
          </cell>
          <cell r="AI5176">
            <v>4645.1099999999997</v>
          </cell>
        </row>
        <row r="5177">
          <cell r="E5177" t="str">
            <v>0PT56889 -- GRAHAM PLANT SWITCH 345KV SWITCHYARD : REPLACE RELAY REACTOR #5</v>
          </cell>
          <cell r="F5177" t="str">
            <v>GRAHAM PLANT SWITCH 345KV SWITCHYARD : REPLACE RELAY REACTOR #5</v>
          </cell>
          <cell r="G5177" t="str">
            <v>Graham Plant Switch 345kV Switchyard : Replace relay reactor #5</v>
          </cell>
          <cell r="H5177" t="str">
            <v>This Work Authorization (WA) will cover the cost to replace a rapid pressure rise relay reactor #5 on the Graham Plant Switch 345kV Switchyard.</v>
          </cell>
          <cell r="I5177" t="str">
            <v>CMPC</v>
          </cell>
          <cell r="J5177" t="str">
            <v>Region Reactive</v>
          </cell>
          <cell r="K5177" t="str">
            <v>BI 211_REGION REACTIVE MAINTENANCE</v>
          </cell>
          <cell r="L5177" t="str">
            <v>211</v>
          </cell>
          <cell r="M5177" t="str">
            <v>Region Miscellaneous</v>
          </cell>
          <cell r="N5177"/>
          <cell r="O5177" t="str">
            <v/>
          </cell>
          <cell r="P5177"/>
          <cell r="Q5177"/>
          <cell r="R5177" t="str">
            <v/>
          </cell>
          <cell r="S5177" t="str">
            <v xml:space="preserve">This Work Authorization (WA) will cover the cost to replace a rapid pressure rise relay reactor #5 on the Graham Plant Switch 345kV Switchyard.
</v>
          </cell>
          <cell r="T5177" t="str">
            <v>This Work Authorization (WA) will cover the cost to replace a rapid pressure rise relay reactor #5 on the Graham Plant Switch 345kV Switchyard.</v>
          </cell>
          <cell r="U5177"/>
          <cell r="V5177" t="str">
            <v>Priscilla Martinez</v>
          </cell>
          <cell r="W5177"/>
          <cell r="X5177" t="str">
            <v>Miguel Ortega</v>
          </cell>
          <cell r="Y5177" t="str">
            <v>METRO WEST</v>
          </cell>
          <cell r="Z5177" t="str">
            <v>WICHITA FALLS</v>
          </cell>
          <cell r="AA5177" t="str">
            <v>GRAHAM</v>
          </cell>
          <cell r="AB5177" t="str">
            <v>Station</v>
          </cell>
          <cell r="AC5177" t="str">
            <v>0005136</v>
          </cell>
          <cell r="AD5177" t="str">
            <v>Graham Plant Sw Sta.345/138Kv</v>
          </cell>
          <cell r="AE5177" t="str">
            <v>In-Service</v>
          </cell>
          <cell r="AF5177" t="str">
            <v>Constr. Complete, Chargeable</v>
          </cell>
          <cell r="AG5177">
            <v>45656</v>
          </cell>
          <cell r="AH5177" t="str">
            <v>4171.89</v>
          </cell>
          <cell r="AI5177">
            <v>4616.21</v>
          </cell>
        </row>
        <row r="5178">
          <cell r="E5178" t="str">
            <v>0PT50549 -- GRAIN BELT SUB (FKA MASCH BRANCH SUB) - PURCHASE LAND IN FEE</v>
          </cell>
          <cell r="F5178" t="str">
            <v>GRAIN BELT SUB (FKA MASCH BRANCH SUB) - PURCHASE LAND IN FEE</v>
          </cell>
          <cell r="G5178" t="str">
            <v>Grain Belt Sub (fka Masch Branch Sub) - Purchase Land in Fee</v>
          </cell>
          <cell r="H5178" t="str">
            <v>Purchase approximately 9 acres of land near Krum, in Denton County, Tx.</v>
          </cell>
          <cell r="I5178" t="str">
            <v>ROW</v>
          </cell>
          <cell r="J5178"/>
          <cell r="K5178"/>
          <cell r="L5178" t="str">
            <v>110</v>
          </cell>
          <cell r="M5178" t="str">
            <v>Substation Sites/Lines Row</v>
          </cell>
          <cell r="N5178" t="str">
            <v>2024MLDL003R01</v>
          </cell>
          <cell r="O5178" t="str">
            <v/>
          </cell>
          <cell r="P5178" t="str">
            <v>This WA covers the acquisition cost to purchase land in fee. Approximately a 5.606 acre parcel of land situated in the James Haney Survey, Abstract No. 515, and in the John W. Gibson Survey, Abstract No. 446, in Krum, Denton County, Texas. 
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Masch Branch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v>
          </cell>
          <cell r="Q5178"/>
          <cell r="R5178" t="str">
            <v/>
          </cell>
          <cell r="S5178" t="str">
            <v xml:space="preserve">This WA covers the acquisition cost to purchase land in fee. Approximately a 5.606 acre parcel of land situated in the James Haney Survey, Abstract No. 515, and in the John W. Gibson Survey, Abstract No. 446, in Krum, Denton County, Texas.
This WA covers the acquisition cost to purchase land in fee. Approximately a 5.606 acre parcel of land situated in the James Haney Survey, Abstract No. 515, and in the John W. Gibson Survey, Abstract No. 446, in Krum, Denton County, Texas. 
The 2024/25 winter projected load on Krum Substation Feeder 1203 is 95% of the 13.5 MVA max continuous rating for this feeder. In addition, the 2024/25 winter projected load on Krum Substation is 129% of the 29.1 MVA backstand rating for this substation. In order to correct the loading conditions, it is proposed to establish Masch Branch Substation with (1) 47 MVA 138/12.5 kV transformer with (2) feeder breakers and construct the necessary distribution facilities to transfer load from Krum Feeder 1203 and Krum Substation to the new substation. The completion of this work will correct the loading conditions identified above.
</v>
          </cell>
          <cell r="T5178" t="str">
            <v>This WA covers the acquisition cost to purchase land in fee. Approximately a 5.606 acre parcel of land situated in the James Haney Survey, Abstract No. 515, and in the John W. Gibson Survey, Abstract No. 446, in Krum, Denton County, Texas.</v>
          </cell>
          <cell r="U5178" t="str">
            <v>HALFF ASSOCIATES INC</v>
          </cell>
          <cell r="V5178" t="str">
            <v>Wendy Gauthier</v>
          </cell>
          <cell r="W5178"/>
          <cell r="X5178" t="str">
            <v>Carmen Zhang</v>
          </cell>
          <cell r="Y5178" t="str">
            <v>METRO WEST</v>
          </cell>
          <cell r="Z5178" t="str">
            <v>FORT WORTH</v>
          </cell>
          <cell r="AA5178" t="str">
            <v>FORT WORTH</v>
          </cell>
          <cell r="AB5178" t="str">
            <v>ROW</v>
          </cell>
          <cell r="AC5178" t="str">
            <v>0301367</v>
          </cell>
          <cell r="AD5178" t="str">
            <v>Grain Belt Sub</v>
          </cell>
          <cell r="AE5178" t="str">
            <v>In-Service</v>
          </cell>
          <cell r="AF5178" t="str">
            <v>Closed</v>
          </cell>
          <cell r="AG5178">
            <v>45485</v>
          </cell>
          <cell r="AH5178" t="str">
            <v>1469320</v>
          </cell>
          <cell r="AI5178">
            <v>2300730.12</v>
          </cell>
        </row>
        <row r="5179">
          <cell r="E5179" t="str">
            <v>0PT51946 -- DESOTO PLEASANT RUN SUB : REPLACEMENT OF 138KV TRANSFORMER DESPR - TRF02 VOLTAGE REGULATING RELAY</v>
          </cell>
          <cell r="F5179" t="str">
            <v>DESOTO PLEASANT RUN SUB : REPLACEMENT OF 138KV TRANSFORMER DESPR - TRF02 VOLTAGE REGULATING RELAY</v>
          </cell>
          <cell r="G5179" t="str">
            <v>Desoto Pleasant Run Sub : Replacement of 138kv Transformer DESPR - TRF02 Voltage Regulating Relay</v>
          </cell>
          <cell r="H5179" t="str">
            <v>This WA is an estimated cost to Replacement 138kv Transformer DESPR - TRF02 Voltage Regulating Relay
12/2/202- REVISED DIDNT UTILIZE ALL PERSONNEL LABOR WAS OVER ESTIMATED.</v>
          </cell>
          <cell r="I5179" t="str">
            <v>CMPC</v>
          </cell>
          <cell r="J5179"/>
          <cell r="K5179"/>
          <cell r="L5179" t="str">
            <v>211</v>
          </cell>
          <cell r="M5179" t="str">
            <v>Region Miscellaneous</v>
          </cell>
          <cell r="N5179"/>
          <cell r="O5179" t="str">
            <v/>
          </cell>
          <cell r="P5179"/>
          <cell r="Q5179"/>
          <cell r="R5179" t="str">
            <v/>
          </cell>
          <cell r="S5179" t="str">
            <v xml:space="preserve">This WA is an estimated cost to Replacement 138kv Transformer DESPR - TRF02 Voltage Regulating Relay
</v>
          </cell>
          <cell r="T5179" t="str">
            <v>This WA is an estimated cost to Replacement 138kv Transformer DESPR - TRF02 Voltage Regulating Relay</v>
          </cell>
          <cell r="U5179"/>
          <cell r="V5179" t="str">
            <v>Martha Mata</v>
          </cell>
          <cell r="W5179"/>
          <cell r="X5179" t="str">
            <v>Barry Hance</v>
          </cell>
          <cell r="Y5179" t="str">
            <v>METRO EAST</v>
          </cell>
          <cell r="Z5179" t="str">
            <v>DALLAS</v>
          </cell>
          <cell r="AA5179" t="str">
            <v>DALLAS</v>
          </cell>
          <cell r="AB5179" t="str">
            <v>Station</v>
          </cell>
          <cell r="AC5179" t="str">
            <v>0101411</v>
          </cell>
          <cell r="AD5179" t="str">
            <v>Desoto-Pleasant Run,138Kv</v>
          </cell>
          <cell r="AE5179" t="str">
            <v>In-Service</v>
          </cell>
          <cell r="AF5179" t="str">
            <v>Closed</v>
          </cell>
          <cell r="AG5179">
            <v>45272</v>
          </cell>
          <cell r="AH5179" t="str">
            <v>8562.48</v>
          </cell>
          <cell r="AI5179">
            <v>4603</v>
          </cell>
        </row>
        <row r="5180">
          <cell r="E5180" t="str">
            <v>0PT47782 -- PALESTINE SUB : REPLACE ONE FAILED CAPACITOR ON CB 0020</v>
          </cell>
          <cell r="F5180" t="str">
            <v>PALESTINE SUB : REPLACE ONE FAILED CAPACITOR ON CB 0020</v>
          </cell>
          <cell r="G5180" t="str">
            <v>Palestine Sub : Replace one failed Capacitor on CB 0020</v>
          </cell>
          <cell r="H5180" t="str">
            <v>WA created to cover the cost of replacing one failed capacitor, on CB 00200 at Palestine Sub.
Peter Babcock concurred with the use of BI-217 funding for the project.
REVISION 7/25/22 : Miscalculation in initial labor estimate.</v>
          </cell>
          <cell r="I5180" t="str">
            <v>CMPC</v>
          </cell>
          <cell r="J5180"/>
          <cell r="K5180"/>
          <cell r="L5180" t="str">
            <v>217</v>
          </cell>
          <cell r="M5180" t="str">
            <v>Failed Substation Equip Replac</v>
          </cell>
          <cell r="N5180"/>
          <cell r="O5180" t="str">
            <v/>
          </cell>
          <cell r="P5180"/>
          <cell r="Q5180"/>
          <cell r="R5180" t="str">
            <v/>
          </cell>
          <cell r="S5180" t="str">
            <v xml:space="preserve">Created to cover the cost of replacing one bad capacitor on CB 0020 at Palestine sub.
</v>
          </cell>
          <cell r="T5180" t="str">
            <v>Created to cover the cost of replacing one bad capacitor on CB 0020 at Palestine sub.</v>
          </cell>
          <cell r="U5180"/>
          <cell r="V5180" t="str">
            <v>Kay Fulford</v>
          </cell>
          <cell r="W5180"/>
          <cell r="X5180"/>
          <cell r="Y5180" t="str">
            <v>SOUTHEAST</v>
          </cell>
          <cell r="Z5180" t="str">
            <v>PALESTINE</v>
          </cell>
          <cell r="AA5180" t="str">
            <v>PALESTINE</v>
          </cell>
          <cell r="AB5180" t="str">
            <v>Station</v>
          </cell>
          <cell r="AC5180" t="str">
            <v>0201439</v>
          </cell>
          <cell r="AD5180" t="str">
            <v>Palestine,138Kv</v>
          </cell>
          <cell r="AE5180" t="str">
            <v>In-Service</v>
          </cell>
          <cell r="AF5180" t="str">
            <v>Closed</v>
          </cell>
          <cell r="AG5180">
            <v>44790</v>
          </cell>
          <cell r="AH5180" t="str">
            <v>4202.73</v>
          </cell>
          <cell r="AI5180">
            <v>4602.16</v>
          </cell>
        </row>
        <row r="5181">
          <cell r="E5181" t="str">
            <v>0PG53128 -- 2023 FORT WORTH GP : TOOLS/SAFETY EQUIPMENT</v>
          </cell>
          <cell r="F5181" t="str">
            <v>2023 FORT WORTH GP : TOOLS/SAFETY EQUIPMENT</v>
          </cell>
          <cell r="G5181" t="str">
            <v>2023 Fort Worth GP : Tools/Safety Equipment</v>
          </cell>
          <cell r="H5181" t="str">
            <v>This General Plant WA is to cover the cost to purchase a safety harness and accessories for an employee at Fort Worth Transmission.
Contact: Jerod Yarborough - 682-220-3054
QTY: 1 Tools/Test Safety Harness - Vender - JL Matthews - (Estimated Total Cost: $1,325).
REVISION 11/9/23: QTY 3 - Tools/Test Safety Harness ; JL MATTHEWS (Estimated cost $1125 x 3 = $3373) Chester, Colton and Chris</v>
          </cell>
          <cell r="I5181" t="str">
            <v>GP</v>
          </cell>
          <cell r="J5181"/>
          <cell r="K5181"/>
          <cell r="L5181" t="str">
            <v>870</v>
          </cell>
          <cell r="M5181" t="str">
            <v>Tools/Work Equipment</v>
          </cell>
          <cell r="N5181"/>
          <cell r="O5181" t="str">
            <v/>
          </cell>
          <cell r="P5181"/>
          <cell r="Q5181"/>
          <cell r="R5181" t="str">
            <v/>
          </cell>
          <cell r="S5181" t="str">
            <v xml:space="preserve">This General Plant WA is to cover the cost to purchase a safety harness and accessories for an employee at Fort Worth Transmission.
Contact: Jerod Yarborough - 682-220-3054
QTY: 1 Tools/Test Safety Harness - Vender - JL Matthews - (Estimated Total Cost: $1,325).
</v>
          </cell>
          <cell r="T5181" t="str">
            <v>This General Plant WA is to cover the cost to purchase a safety harness and accessories for an employee at Fort Worth Transmission.
Contact: Jerod Yarborough - 682-220-3054
QTY: 1 Tools/Test Safety Harness - Vender - JL Matthews - (Estimated Total Cost: $1,325).</v>
          </cell>
          <cell r="U5181"/>
          <cell r="V5181" t="str">
            <v>Gretchen Koehling</v>
          </cell>
          <cell r="W5181"/>
          <cell r="X5181"/>
          <cell r="Y5181" t="str">
            <v>METRO WEST</v>
          </cell>
          <cell r="Z5181" t="str">
            <v>FORT WORTH</v>
          </cell>
          <cell r="AA5181" t="str">
            <v>FORT WORTH</v>
          </cell>
          <cell r="AB5181" t="str">
            <v>N/A</v>
          </cell>
          <cell r="AC5181" t="str">
            <v>0002090</v>
          </cell>
          <cell r="AD5181" t="str">
            <v>Fort Worth Trans Div.Hdqtr.</v>
          </cell>
          <cell r="AE5181" t="str">
            <v>In-Service</v>
          </cell>
          <cell r="AF5181" t="str">
            <v>Closed</v>
          </cell>
          <cell r="AG5181">
            <v>45281</v>
          </cell>
          <cell r="AH5181" t="str">
            <v>1484.75</v>
          </cell>
          <cell r="AI5181">
            <v>4602.05</v>
          </cell>
        </row>
        <row r="5182">
          <cell r="E5182" t="str">
            <v>0PT50578 -- ARCO CRANE TAP BKR 27550 AND BKR 27540: GROUND LINE MAINTENANCE FOR 2 POLES</v>
          </cell>
          <cell r="F5182" t="str">
            <v>ARCO CRANE TAP BKR 27550 AND BKR 27540: GROUND LINE MAINTENANCE FOR 2 POLES</v>
          </cell>
          <cell r="G5182" t="str">
            <v>Arco Crane Tap Bkr 27550 and Bkr 27540: Ground line maintenance for 2 poles</v>
          </cell>
          <cell r="H5182" t="str">
            <v>This WA will cover the cost of ground line maintenance for 2 poles
1-60' 
1-80'</v>
          </cell>
          <cell r="I5182" t="str">
            <v>CMPC</v>
          </cell>
          <cell r="J5182"/>
          <cell r="K5182"/>
          <cell r="L5182" t="str">
            <v>223</v>
          </cell>
          <cell r="M5182" t="str">
            <v>Ground Line Maintenance</v>
          </cell>
          <cell r="N5182"/>
          <cell r="O5182" t="str">
            <v/>
          </cell>
          <cell r="P5182"/>
          <cell r="Q5182"/>
          <cell r="R5182" t="str">
            <v/>
          </cell>
          <cell r="S5182" t="str">
            <v xml:space="preserve">This WA will cover the cost of ground line maintenance for 2 poles 1-60' 1-80'
</v>
          </cell>
          <cell r="T5182" t="str">
            <v>This WA will cover the cost of ground line maintenance for 2 poles 1-60' 1-80'</v>
          </cell>
          <cell r="U5182"/>
          <cell r="V5182" t="str">
            <v>Carissa Hilliard</v>
          </cell>
          <cell r="W5182" t="str">
            <v>Peter Carhart</v>
          </cell>
          <cell r="X5182"/>
          <cell r="Y5182" t="str">
            <v>METRO WEST</v>
          </cell>
          <cell r="Z5182" t="str">
            <v>ODESSA</v>
          </cell>
          <cell r="AA5182" t="str">
            <v>ODESSA</v>
          </cell>
          <cell r="AB5182" t="str">
            <v>Line</v>
          </cell>
          <cell r="AC5182" t="str">
            <v>0007731</v>
          </cell>
          <cell r="AD5182" t="str">
            <v>Arco-Crane Tap 138Kv (Off 7730</v>
          </cell>
          <cell r="AE5182" t="str">
            <v>In-Service</v>
          </cell>
          <cell r="AF5182" t="str">
            <v>Closed</v>
          </cell>
          <cell r="AG5182">
            <v>45218</v>
          </cell>
          <cell r="AH5182" t="str">
            <v>4519.21</v>
          </cell>
          <cell r="AI5182">
            <v>4595.79</v>
          </cell>
        </row>
        <row r="5183">
          <cell r="E5183" t="str">
            <v>0PT53983 -- SANSOM SUB : REPLACE (3) LOW VOLTAGE SINGLE PHASE DISCONNECT 4282</v>
          </cell>
          <cell r="F5183" t="str">
            <v>SANSOM SUB : REPLACE (3) LOW VOLTAGE SINGLE PHASE DISCONNECT 4282</v>
          </cell>
          <cell r="G5183" t="str">
            <v>Sansom Sub : Replace (3) Low Voltage Single Phase Disconnect 4282</v>
          </cell>
          <cell r="H5183" t="str">
            <v>This WA is to cover the cost to Replace (3) Low Voltage Single Phase Disconnect 4282
Parts to Remove: 1200 AMP Single Phase SPDT Disconnect (3)
Parts to Install: New 1200 Single Phase SPDT Disconnect (3)</v>
          </cell>
          <cell r="I5183" t="str">
            <v>CMPC</v>
          </cell>
          <cell r="J5183" t="str">
            <v>Region Reactive</v>
          </cell>
          <cell r="K5183" t="str">
            <v>BI 211_REGION REACTIVE MAINTENANCE</v>
          </cell>
          <cell r="L5183" t="str">
            <v>211</v>
          </cell>
          <cell r="M5183" t="str">
            <v>Region Miscellaneous</v>
          </cell>
          <cell r="N5183"/>
          <cell r="O5183" t="str">
            <v/>
          </cell>
          <cell r="P5183"/>
          <cell r="Q5183"/>
          <cell r="R5183" t="str">
            <v/>
          </cell>
          <cell r="S5183" t="str">
            <v xml:space="preserve">This WA is to cover the cost to Replace (3) Low Voltage Single Phase Disconnect 4282
Parts to Remove: 1200 AMP Single Phase SPDT Disconnect (3)Parts to Install: New 1200 Single Phase SPDT Disconnect (3)
</v>
          </cell>
          <cell r="T5183" t="str">
            <v>This WA is to cover the cost to Replace (3) Low Voltage Single Phase Disconnect 4282
Parts to Remove: 1200 AMP Single Phase SPDT Disconnect (3)Parts to Install: New 1200 Single Phase SPDT Disconnect (3)</v>
          </cell>
          <cell r="U5183"/>
          <cell r="V5183" t="str">
            <v>Marissa Cassidy</v>
          </cell>
          <cell r="W5183"/>
          <cell r="X5183" t="str">
            <v>Miguel Ortega</v>
          </cell>
          <cell r="Y5183" t="str">
            <v>METRO WEST</v>
          </cell>
          <cell r="Z5183" t="str">
            <v>FORT WORTH</v>
          </cell>
          <cell r="AA5183" t="str">
            <v>FORT WORTH</v>
          </cell>
          <cell r="AB5183" t="str">
            <v>Station</v>
          </cell>
          <cell r="AC5183" t="str">
            <v>0005333</v>
          </cell>
          <cell r="AD5183" t="str">
            <v>Sansom 138-25Kv</v>
          </cell>
          <cell r="AE5183" t="str">
            <v>In-Service</v>
          </cell>
          <cell r="AF5183" t="str">
            <v>Closed</v>
          </cell>
          <cell r="AG5183">
            <v>45421</v>
          </cell>
          <cell r="AH5183" t="str">
            <v>10385.11</v>
          </cell>
          <cell r="AI5183">
            <v>4580.8500000000004</v>
          </cell>
        </row>
        <row r="5184">
          <cell r="E5184" t="str">
            <v>0PT47094 -- STANTON EAST - SPRABERRY 69 KV LINE: REPLACE INSULATORS</v>
          </cell>
          <cell r="F5184" t="str">
            <v>STANTON EAST - SPRABERRY 69 KV LINE: REPLACE INSULATORS</v>
          </cell>
          <cell r="G5184" t="str">
            <v>Stanton East - Spraberry 69 kV Line: Replace Insulators</v>
          </cell>
          <cell r="H5184" t="str">
            <v>This Work Authorization (WA) will cover the cost to remove a crossarm and replace insulators on the Stanton East - Spraberry 69 kV line as detailed below.
Structure 28/6
Remove: One (1) crossarm and two (2) porcelain string insulators
Install: Two (2) 138 kV polymer standoff insulators
REVISION 05/03/22 labor underestimated, increased labor.</v>
          </cell>
          <cell r="I5184" t="str">
            <v>CMPC</v>
          </cell>
          <cell r="J5184"/>
          <cell r="K5184"/>
          <cell r="L5184" t="str">
            <v>125</v>
          </cell>
          <cell r="M5184" t="str">
            <v>Insulator Replacement</v>
          </cell>
          <cell r="N5184"/>
          <cell r="O5184" t="str">
            <v/>
          </cell>
          <cell r="P5184"/>
          <cell r="Q5184"/>
          <cell r="R5184" t="str">
            <v/>
          </cell>
          <cell r="S5184" t="str">
            <v xml:space="preserve">This Work Authorization (WA) will cover the cost to remove a crossarm and replace insulators on the Stanton East - Spraberry 69 kV line as detailed below.
Structure 28/6Remove: One (1) crossarm and two (2) porcelain string insulatorsInstall: Two (2) 138 kV polymer standoff insulators
</v>
          </cell>
          <cell r="T5184" t="str">
            <v>This Work Authorization (WA) will cover the cost to remove a crossarm and replace insulators on the Stanton East - Spraberry 69 kV line as detailed below.
Structure 28/6Remove: One (1) crossarm and two (2) porcelain string insulatorsInstall: Two (2) 138 kV polymer standoff insulators</v>
          </cell>
          <cell r="U5184"/>
          <cell r="V5184" t="str">
            <v>Angie Edwards</v>
          </cell>
          <cell r="W5184"/>
          <cell r="X5184"/>
          <cell r="Y5184" t="str">
            <v>METRO WEST</v>
          </cell>
          <cell r="Z5184" t="str">
            <v>ODESSA</v>
          </cell>
          <cell r="AA5184" t="str">
            <v>ODESSA</v>
          </cell>
          <cell r="AB5184" t="str">
            <v>Line</v>
          </cell>
          <cell r="AC5184" t="str">
            <v>0007484</v>
          </cell>
          <cell r="AD5184" t="str">
            <v>Big Spring-Spraberry 69Kv</v>
          </cell>
          <cell r="AE5184" t="str">
            <v>In-Service</v>
          </cell>
          <cell r="AF5184" t="str">
            <v>Closed</v>
          </cell>
          <cell r="AG5184">
            <v>44686</v>
          </cell>
          <cell r="AH5184" t="str">
            <v>3205.88</v>
          </cell>
          <cell r="AI5184">
            <v>4562.8100000000004</v>
          </cell>
        </row>
        <row r="5185">
          <cell r="E5185" t="str">
            <v>0PT55952 -- SYCAMORE CREEK SUB : REPLACE FAILED 25KV PT, A PHASE PT ON STATION 3: JUSTIN TAYLOR</v>
          </cell>
          <cell r="F5185" t="str">
            <v>SYCAMORE CREEK SUB : REPLACE FAILED 25KV PT, A PHASE PT ON STATION 3: JUSTIN TAYLOR</v>
          </cell>
          <cell r="G5185" t="str">
            <v>Sycamore Creek Sub : Replace Failed 25Kv PT, A Phase PT on Station 3: Justin Taylor</v>
          </cell>
          <cell r="H5185" t="str">
            <v>This WA is to cover the cost to Replace Failed 25Kv PT, A Phase PT on Station 3
*Budget Item # 217: Approved by Cliff Odom on 8.6.2024</v>
          </cell>
          <cell r="I5185" t="str">
            <v>CMPC</v>
          </cell>
          <cell r="J5185" t="str">
            <v>Failed Equipment and Storm Damage</v>
          </cell>
          <cell r="K5185" t="str">
            <v>BI 217_FAILED SUBSTATION EQUIPMENT REPLACEMENT</v>
          </cell>
          <cell r="L5185" t="str">
            <v>217</v>
          </cell>
          <cell r="M5185" t="str">
            <v>Failed Substation Equip Replac</v>
          </cell>
          <cell r="N5185"/>
          <cell r="O5185" t="str">
            <v/>
          </cell>
          <cell r="P5185"/>
          <cell r="Q5185"/>
          <cell r="R5185" t="str">
            <v/>
          </cell>
          <cell r="S5185" t="str">
            <v xml:space="preserve">This WA is to cover the cost to Replace Failed 25Kv PT, A Phase PT on Station 3
*Budget Item # 217: Approved by Cliff Odom on 8.6.2024
</v>
          </cell>
          <cell r="T5185" t="str">
            <v>This WA is to cover the cost to Replace Failed 25Kv PT, A Phase PT on Station 3
*Budget Item # 217: Approved by Cliff Odom on 8.6.2024</v>
          </cell>
          <cell r="U5185"/>
          <cell r="V5185" t="str">
            <v>Marissa Cassidy</v>
          </cell>
          <cell r="W5185"/>
          <cell r="X5185" t="str">
            <v>Miguel Ortega</v>
          </cell>
          <cell r="Y5185" t="str">
            <v>METRO WEST</v>
          </cell>
          <cell r="Z5185" t="str">
            <v>FORT WORTH</v>
          </cell>
          <cell r="AA5185" t="str">
            <v>FORT WORTH</v>
          </cell>
          <cell r="AB5185" t="str">
            <v>Station</v>
          </cell>
          <cell r="AC5185" t="str">
            <v>0005349</v>
          </cell>
          <cell r="AD5185" t="str">
            <v>Sycamore Creek 345-25Kv</v>
          </cell>
          <cell r="AE5185" t="str">
            <v>In-Service</v>
          </cell>
          <cell r="AF5185" t="str">
            <v>Constr. Complete, No Charges</v>
          </cell>
          <cell r="AG5185">
            <v>45544</v>
          </cell>
          <cell r="AH5185" t="str">
            <v>9320.26</v>
          </cell>
          <cell r="AI5185">
            <v>4520.45</v>
          </cell>
        </row>
        <row r="5186">
          <cell r="E5186" t="str">
            <v>0PG49937 -- 2022 GRAHAM GP : TOOLS/TEST EQUIPMENT (HARNESSES)</v>
          </cell>
          <cell r="F5186" t="str">
            <v>2022 GRAHAM GP : TOOLS/TEST EQUIPMENT (HARNESSES)</v>
          </cell>
          <cell r="G5186" t="str">
            <v>2022 Graham GP : Tools/Test Equipment (Harnesses)</v>
          </cell>
          <cell r="H5186" t="str">
            <v>This General Plant WA is to cover the cost to purchase harnesses for Graham Transmission District.
Contact: James Grudza (325-236-0016)
QTY 3: Tools - Harnesses (J.L. Matthews Co. Inc) (Estimated Per Cost: $1,465) (Estimated Total Cost: $4,395)</v>
          </cell>
          <cell r="I5186" t="str">
            <v>GP</v>
          </cell>
          <cell r="J5186"/>
          <cell r="K5186"/>
          <cell r="L5186" t="str">
            <v>870</v>
          </cell>
          <cell r="M5186" t="str">
            <v>Tools/Work Equipment</v>
          </cell>
          <cell r="N5186"/>
          <cell r="O5186" t="str">
            <v/>
          </cell>
          <cell r="P5186"/>
          <cell r="Q5186"/>
          <cell r="R5186" t="str">
            <v/>
          </cell>
          <cell r="S5186" t="str">
            <v xml:space="preserve">This General Plant WA is to cover the cost to purchase harnesses for Graham Transmission District.
Contact: James Grudza (325-236-0016)
QTY 3: Tools - Harnesses (J.L. Matthews Co. Inc) (Estimated Per Cost: $1,465) (Estimated Total Cost: $4,395)
</v>
          </cell>
          <cell r="T5186" t="str">
            <v>This General Plant WA is to cover the cost to purchase harnesses for Graham Transmission District.
Contact: James Grudza (325-236-0016)
QTY 3: Tools - Harnesses (J.L. Matthews Co. Inc) (Estimated Per Cost: $1,465) (Estimated Total Cost: $4,395)</v>
          </cell>
          <cell r="U5186"/>
          <cell r="V5186" t="str">
            <v>Taylor Goode</v>
          </cell>
          <cell r="W5186"/>
          <cell r="X5186"/>
          <cell r="Y5186" t="str">
            <v>METRO WEST</v>
          </cell>
          <cell r="Z5186" t="str">
            <v>WICHITA FALLS</v>
          </cell>
          <cell r="AA5186" t="str">
            <v>GRAHAM</v>
          </cell>
          <cell r="AB5186" t="str">
            <v>N/A</v>
          </cell>
          <cell r="AC5186" t="str">
            <v>0002438</v>
          </cell>
          <cell r="AD5186" t="str">
            <v>Graham Transmission</v>
          </cell>
          <cell r="AE5186" t="str">
            <v>In-Service</v>
          </cell>
          <cell r="AF5186" t="str">
            <v>Closed</v>
          </cell>
          <cell r="AG5186">
            <v>44900</v>
          </cell>
          <cell r="AH5186" t="str">
            <v>4978.34</v>
          </cell>
          <cell r="AI5186">
            <v>4471.01</v>
          </cell>
        </row>
        <row r="5187">
          <cell r="E5187" t="str">
            <v>0PT45766 -- 2021 EQUIPMENT SUPPORT : MOBILE TRANSFORMER (MT20) RETIREMENT ONLY</v>
          </cell>
          <cell r="F5187" t="str">
            <v>2021 EQUIPMENT SUPPORT : MOBILE TRANSFORMER (MT20) RETIREMENT ONLY</v>
          </cell>
          <cell r="G5187" t="str">
            <v>2021 Equipment Support : Mobile Transformer (MT20) Retirement Only</v>
          </cell>
          <cell r="H5187" t="str">
            <v>This WA is to Retire the MT20 Mobile Transformer from Transmission Equipment Support's inventory. 
Revision to WA : Initial "estimate" was a generic value until actual cost of retirement came through. Revision will bring Variance into range.</v>
          </cell>
          <cell r="I5187" t="str">
            <v>CMPC</v>
          </cell>
          <cell r="J5187"/>
          <cell r="K5187"/>
          <cell r="L5187" t="str">
            <v>216</v>
          </cell>
          <cell r="M5187" t="str">
            <v>Oper Support Misc (Or Improve)</v>
          </cell>
          <cell r="N5187"/>
          <cell r="O5187" t="str">
            <v/>
          </cell>
          <cell r="P5187"/>
          <cell r="Q5187"/>
          <cell r="R5187" t="str">
            <v/>
          </cell>
          <cell r="S5187" t="str">
            <v xml:space="preserve">This WA is to Retire the MT20 Mobile Transformer from Transmission Equipment Support's inventory.
</v>
          </cell>
          <cell r="T5187" t="str">
            <v>This WA is to Retire the MT20 Mobile Transformer from Transmission Equipment Support's inventory.</v>
          </cell>
          <cell r="U5187"/>
          <cell r="V5187" t="str">
            <v>Joseph Pesano</v>
          </cell>
          <cell r="W5187"/>
          <cell r="X5187"/>
          <cell r="Y5187" t="str">
            <v>NON-SPECIFIC</v>
          </cell>
          <cell r="Z5187" t="str">
            <v>NON-SPECIFIC</v>
          </cell>
          <cell r="AA5187" t="str">
            <v>NON-SPECIFIC</v>
          </cell>
          <cell r="AB5187" t="str">
            <v>Station</v>
          </cell>
          <cell r="AC5187" t="str">
            <v>5171902</v>
          </cell>
          <cell r="AD5187" t="str">
            <v>Sweetwater MT02</v>
          </cell>
          <cell r="AE5187" t="str">
            <v>In-Service</v>
          </cell>
          <cell r="AF5187" t="str">
            <v>Closed</v>
          </cell>
          <cell r="AG5187">
            <v>44627</v>
          </cell>
          <cell r="AH5187" t="str">
            <v>109</v>
          </cell>
          <cell r="AI5187">
            <v>4469.3999999999996</v>
          </cell>
        </row>
        <row r="5188">
          <cell r="E5188" t="str">
            <v>0PT51223 -- NORTHAVEN SWITCH : REPLACE CAPACITOR ON CAP BANK 13</v>
          </cell>
          <cell r="F5188" t="str">
            <v>NORTHAVEN SWITCH : REPLACE CAPACITOR ON CAP BANK 13</v>
          </cell>
          <cell r="G5188" t="str">
            <v>Northaven Switch : Replace Capacitor on Cap Bank 13</v>
          </cell>
          <cell r="H5188" t="str">
            <v>This Work Authorization (WA) will cover the cost for replacing one Capacitor unit on Cap Bank 13.
*Peter Babcock authorizes use of BI 217.</v>
          </cell>
          <cell r="I5188" t="str">
            <v>CMPC</v>
          </cell>
          <cell r="J5188"/>
          <cell r="K5188"/>
          <cell r="L5188" t="str">
            <v>217</v>
          </cell>
          <cell r="M5188" t="str">
            <v>Failed Substation Equip Replac</v>
          </cell>
          <cell r="N5188"/>
          <cell r="O5188" t="str">
            <v/>
          </cell>
          <cell r="P5188"/>
          <cell r="Q5188"/>
          <cell r="R5188" t="str">
            <v/>
          </cell>
          <cell r="S5188" t="str">
            <v xml:space="preserve">This Work Authorization (WA) will cover the cost for replacing one Capacitor on Cap Bank 13.
*Peter Babcock authorizes use of BI 217.
</v>
          </cell>
          <cell r="T5188" t="str">
            <v>This Work Authorization (WA) will cover the cost for replacing one Capacitor on Cap Bank 13.
*Peter Babcock authorizes use of BI 217.</v>
          </cell>
          <cell r="U5188"/>
          <cell r="V5188" t="str">
            <v>Samantha Bogusch</v>
          </cell>
          <cell r="W5188" t="str">
            <v>Charlie Favors</v>
          </cell>
          <cell r="X5188"/>
          <cell r="Y5188" t="str">
            <v>METRO EAST</v>
          </cell>
          <cell r="Z5188" t="str">
            <v>NORTH DALLAS</v>
          </cell>
          <cell r="AA5188" t="str">
            <v>NORTH DALLAS</v>
          </cell>
          <cell r="AB5188" t="str">
            <v>Station</v>
          </cell>
          <cell r="AC5188" t="str">
            <v>0000134</v>
          </cell>
          <cell r="AD5188" t="str">
            <v>Northhaven S/Sta T&amp;D</v>
          </cell>
          <cell r="AE5188" t="str">
            <v>In-Service</v>
          </cell>
          <cell r="AF5188" t="str">
            <v>Closed</v>
          </cell>
          <cell r="AG5188">
            <v>45058</v>
          </cell>
          <cell r="AH5188" t="str">
            <v>8483.48</v>
          </cell>
          <cell r="AI5188">
            <v>4460.66</v>
          </cell>
        </row>
        <row r="5189">
          <cell r="E5189" t="str">
            <v>0PG49474 -- 2022 GRAHAM GP : TOOLS/SAFETY EQUIPMENT</v>
          </cell>
          <cell r="F5189" t="str">
            <v>2022 GRAHAM GP : TOOLS/SAFETY EQUIPMENT</v>
          </cell>
          <cell r="G5189" t="str">
            <v>2022 Graham GP : Tools/Safety Equipment</v>
          </cell>
          <cell r="H5189" t="str">
            <v>This General Plant WA is to cover the cost to purchase various Tools/Safety Equipment for Graham Transmission District.
Contact: James Grudza (325-236-0016)
QTY 1: Tools/Safety Equipment (Estimated Total Cost: $4,395)</v>
          </cell>
          <cell r="I5189" t="str">
            <v>GP</v>
          </cell>
          <cell r="J5189"/>
          <cell r="K5189"/>
          <cell r="L5189" t="str">
            <v>870</v>
          </cell>
          <cell r="M5189" t="str">
            <v>Tools/Work Equipment</v>
          </cell>
          <cell r="N5189"/>
          <cell r="O5189" t="str">
            <v/>
          </cell>
          <cell r="P5189"/>
          <cell r="Q5189"/>
          <cell r="R5189" t="str">
            <v/>
          </cell>
          <cell r="S5189" t="str">
            <v xml:space="preserve">This General Plant WA is to cover the cost to purchase various Tools/Safety Equipment for Graham Transmission District.
Contact: James Grudza (325-236-0016)
QTY 1: Tools/Safety Equipment (Estimated Total Cost: $4,395)
</v>
          </cell>
          <cell r="T5189" t="str">
            <v>This General Plant WA is to cover the cost to purchase various Tools/Safety Equipment for Graham Transmission District.
Contact: James Grudza (325-236-0016)
QTY 1: Tools/Safety Equipment (Estimated Total Cost: $4,395)</v>
          </cell>
          <cell r="U5189"/>
          <cell r="V5189" t="str">
            <v>Taylor Goode</v>
          </cell>
          <cell r="W5189"/>
          <cell r="X5189"/>
          <cell r="Y5189" t="str">
            <v>METRO WEST</v>
          </cell>
          <cell r="Z5189" t="str">
            <v>WICHITA FALLS</v>
          </cell>
          <cell r="AA5189" t="str">
            <v>GRAHAM</v>
          </cell>
          <cell r="AB5189" t="str">
            <v>N/A</v>
          </cell>
          <cell r="AC5189" t="str">
            <v>0002438</v>
          </cell>
          <cell r="AD5189" t="str">
            <v>Graham Transmission</v>
          </cell>
          <cell r="AE5189" t="str">
            <v>In-Service</v>
          </cell>
          <cell r="AF5189" t="str">
            <v>Closed</v>
          </cell>
          <cell r="AG5189">
            <v>44900</v>
          </cell>
          <cell r="AH5189" t="str">
            <v>4978.34</v>
          </cell>
          <cell r="AI5189">
            <v>4454.12</v>
          </cell>
        </row>
        <row r="5190">
          <cell r="E5190" t="str">
            <v>0PT53916 -- PLANO COIT ROAD SUB : UPGRADE UF SCHEME</v>
          </cell>
          <cell r="F5190" t="str">
            <v>PLANO COIT ROAD SUB : UPGRADE UF SCHEME</v>
          </cell>
          <cell r="G5190" t="str">
            <v>Plano Coit Road Sub : Upgrade UF scheme</v>
          </cell>
          <cell r="H5190" t="str">
            <v>Plano Coit Road Sub:  Adding new UF Scheme to Feeders 1001, 1002, 1003, 1005, 1023 &amp;1024</v>
          </cell>
          <cell r="I5190" t="str">
            <v>CMPC</v>
          </cell>
          <cell r="J5190" t="str">
            <v>System Protection</v>
          </cell>
          <cell r="K5190" t="str">
            <v>BI 103_SYSTEM PROTECTION</v>
          </cell>
          <cell r="L5190" t="str">
            <v>103</v>
          </cell>
          <cell r="M5190" t="str">
            <v>System Protection</v>
          </cell>
          <cell r="N5190"/>
          <cell r="O5190" t="str">
            <v/>
          </cell>
          <cell r="P5190"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v>
          </cell>
          <cell r="Q5190"/>
          <cell r="R5190" t="str">
            <v/>
          </cell>
          <cell r="S5190" t="str">
            <v xml:space="preserve">This Work Authorization (WA) is being revised from an engineering WA to a standard WA, and this revision covers the entire cost of the project including material and construction to upgrade the Underfrequency (UF) scheme at Plano Coit Road Substation. The scope of this project includes replacing one (1) SEL-351A and three (3) electromechanical Underfrequency relays in Panel #1 with one (1) Underfrequency panel #6 for automatic load shedding and three (3) control switches containing slip contacts in Panel #1 with three (3) control switches and three (3) local/remote switches to be installed in Panel #1. Connect and verify feeder 1023 is on UF58.9, feeders 1002, 1003 and 1005 are on UF58.7, and feeders 1001 and 1024 are on UF58.5. This includes installing cables necessary to connect this equipment at Plano Coit Road Substation.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v>
          </cell>
          <cell r="T5190" t="str">
            <v>This Work Authorization (WA) is being revised from an engineering WA to a standard WA, and this revision covers the entire cost of the project including material and construction to upgrade the Underfrequency (UF) scheme at Plano Coit Road Substation. The scope of this project includes replacing one (1) SEL-351A and three (3) electromechanical Underfrequency relays in Panel #1 with one (1) Underfrequency panel #6 for automatic load shedding and three (3) control switches containing slip contacts in Panel #1 with three (3) control switches and three (3) local/remote switches to be installed in Panel #1. Connect and verify feeder 1023 is on UF58.9, feeders 1002, 1003 and 1005 are on UF58.7, and feeders 1001 and 1024 are on UF58.5. This includes installing cables necessary to connect this equipment at Plano Coit Road Substation.</v>
          </cell>
          <cell r="U5190" t="str">
            <v>POWER ENGINEERS INC</v>
          </cell>
          <cell r="V5190" t="str">
            <v>Mark Levesque</v>
          </cell>
          <cell r="W5190" t="str">
            <v>Rhiannon Roberts</v>
          </cell>
          <cell r="X5190" t="str">
            <v>Barry Hance</v>
          </cell>
          <cell r="Y5190" t="str">
            <v>METRO EAST</v>
          </cell>
          <cell r="Z5190" t="str">
            <v>NORTH DALLAS</v>
          </cell>
          <cell r="AA5190" t="str">
            <v>NORTH DALLAS</v>
          </cell>
          <cell r="AB5190" t="str">
            <v>Station</v>
          </cell>
          <cell r="AC5190" t="str">
            <v>0101475</v>
          </cell>
          <cell r="AD5190" t="str">
            <v>Plano-Coit Rd. 138Kv</v>
          </cell>
          <cell r="AE5190" t="str">
            <v>In-Service</v>
          </cell>
          <cell r="AF5190" t="str">
            <v>Constr. Complete, Chargeable</v>
          </cell>
          <cell r="AG5190">
            <v>45644</v>
          </cell>
          <cell r="AH5190" t="str">
            <v>198032.94</v>
          </cell>
          <cell r="AI5190">
            <v>256808.45</v>
          </cell>
        </row>
        <row r="5191">
          <cell r="E5191" t="str">
            <v>0PT54571 -- KELTON WINDMILL POD : REPLACE A/C UNIT</v>
          </cell>
          <cell r="F5191" t="str">
            <v>KELTON WINDMILL POD : REPLACE A/C UNIT</v>
          </cell>
          <cell r="G5191" t="str">
            <v>Kelton Windmill POD : Replace A/C Unit</v>
          </cell>
          <cell r="H5191" t="str">
            <v>This Work Authorization (WA) will cover the cost to replace a A/C unit at Kelton Windmill POD 138kV.
Revised 8/14/24:
- Updated estimates for Oncor labor - reduced from $4000 to $1000</v>
          </cell>
          <cell r="I5191" t="str">
            <v>CMPC</v>
          </cell>
          <cell r="J5191" t="str">
            <v>Region Reactive</v>
          </cell>
          <cell r="K5191" t="str">
            <v>BI 106_A/C REPLACMENTS</v>
          </cell>
          <cell r="L5191" t="str">
            <v>106</v>
          </cell>
          <cell r="M5191" t="str">
            <v>Air Conditioner Replacements</v>
          </cell>
          <cell r="N5191"/>
          <cell r="O5191" t="str">
            <v/>
          </cell>
          <cell r="P5191"/>
          <cell r="Q5191"/>
          <cell r="R5191" t="str">
            <v/>
          </cell>
          <cell r="S5191" t="str">
            <v xml:space="preserve">This Work Authorization (WA) will cover the cost to replace a A/C unit at Kelton Windmill POD 138kV.
</v>
          </cell>
          <cell r="T5191" t="str">
            <v>This Work Authorization (WA) will cover the cost to replace a A/C unit at Kelton Windmill POD 138kV.</v>
          </cell>
          <cell r="U5191"/>
          <cell r="V5191" t="str">
            <v>Jesus Vega</v>
          </cell>
          <cell r="W5191"/>
          <cell r="X5191" t="str">
            <v>Miguel Ortega</v>
          </cell>
          <cell r="Y5191" t="str">
            <v>METRO WEST</v>
          </cell>
          <cell r="Z5191" t="str">
            <v>ODESSA</v>
          </cell>
          <cell r="AA5191" t="str">
            <v>ODESSA</v>
          </cell>
          <cell r="AB5191" t="str">
            <v>Station</v>
          </cell>
          <cell r="AC5191" t="str">
            <v>0005648</v>
          </cell>
          <cell r="AD5191" t="str">
            <v>Kelton Windmill POD</v>
          </cell>
          <cell r="AE5191" t="str">
            <v>In-Service</v>
          </cell>
          <cell r="AF5191" t="str">
            <v>Constr. Complete, No Charges</v>
          </cell>
          <cell r="AG5191">
            <v>45531</v>
          </cell>
          <cell r="AH5191" t="str">
            <v>7710.54</v>
          </cell>
          <cell r="AI5191">
            <v>4446.87</v>
          </cell>
        </row>
        <row r="5192">
          <cell r="E5192" t="str">
            <v>0PT52424 -- RENNER SWITCH : REPLACE FAILED CAPACITORS AND RESISTORS ON CAP BANK 6490</v>
          </cell>
          <cell r="F5192" t="str">
            <v>RENNER SWITCH : REPLACE FAILED CAPACITORS AND RESISTORS ON CAP BANK 6490</v>
          </cell>
          <cell r="G5192" t="str">
            <v>Renner Switch : Replace Failed Capacitors and Resistors on Cap Bank 6490</v>
          </cell>
          <cell r="H5192" t="str">
            <v>This Work Authorization (WA) will cover the cost for replacing two failed Capacitors  and two failed resistors on Cap Bank 6490.
*Peter Babcock authorizes use of BI 217.</v>
          </cell>
          <cell r="I5192" t="str">
            <v>CMPC</v>
          </cell>
          <cell r="J5192"/>
          <cell r="K5192"/>
          <cell r="L5192" t="str">
            <v>217</v>
          </cell>
          <cell r="M5192" t="str">
            <v>Failed Substation Equip Replac</v>
          </cell>
          <cell r="N5192"/>
          <cell r="O5192" t="str">
            <v/>
          </cell>
          <cell r="P5192"/>
          <cell r="Q5192"/>
          <cell r="R5192" t="str">
            <v/>
          </cell>
          <cell r="S5192" t="str">
            <v xml:space="preserve">This Work Authorization (WA) will cover the cost for replacing two failed Capacitors and two failed resistors on Cap Bank 6490.
*Peter Babcock authorizes use of BI 217.
</v>
          </cell>
          <cell r="T5192" t="str">
            <v>This Work Authorization (WA) will cover the cost for replacing two failed Capacitors and two failed resistors on Cap Bank 6490.
*Peter Babcock authorizes use of BI 217.</v>
          </cell>
          <cell r="U5192"/>
          <cell r="V5192" t="str">
            <v>Samantha Bogusch</v>
          </cell>
          <cell r="W5192" t="str">
            <v>Ryan Morrow</v>
          </cell>
          <cell r="X5192" t="str">
            <v>Barry Hance</v>
          </cell>
          <cell r="Y5192" t="str">
            <v>METRO EAST</v>
          </cell>
          <cell r="Z5192" t="str">
            <v>NORTH DALLAS</v>
          </cell>
          <cell r="AA5192" t="str">
            <v>NORTH DALLAS</v>
          </cell>
          <cell r="AB5192" t="str">
            <v>Station</v>
          </cell>
          <cell r="AC5192" t="str">
            <v>0101510</v>
          </cell>
          <cell r="AD5192" t="str">
            <v>Renner Switching Station</v>
          </cell>
          <cell r="AE5192" t="str">
            <v>In-Service</v>
          </cell>
          <cell r="AF5192" t="str">
            <v>Closed</v>
          </cell>
          <cell r="AG5192">
            <v>45271</v>
          </cell>
          <cell r="AH5192" t="str">
            <v>16633.86</v>
          </cell>
          <cell r="AI5192">
            <v>4441.8</v>
          </cell>
        </row>
        <row r="5193">
          <cell r="E5193" t="str">
            <v>0PT55009 -- RIESEL SWITCH : REPLACE FAILED B PHASE PT</v>
          </cell>
          <cell r="F5193" t="str">
            <v>RIESEL SWITCH : REPLACE FAILED B PHASE PT</v>
          </cell>
          <cell r="G5193" t="str">
            <v>Riesel Switch : Replace Failed B Phase PT</v>
          </cell>
          <cell r="H5193" t="str">
            <v>WA to replace a failed low voltage B phase Power Transformer (PT) which is installed in the customer station at Copperhead Solar. The PT is used for WSL metering. Due to this being a customer owned generating station, Oncor will provide labor for testing and inspecting the PT but the customer will be responsible for the labor to remove the old PT and install the new PT.
Retire:
1 failed LV PT
Install:
1 34.5kV 175:1 Ratio PT for WSL Metering
I have Cliff Odom's concurrence for BI# 217</v>
          </cell>
          <cell r="I5193" t="str">
            <v>CMPC</v>
          </cell>
          <cell r="J5193" t="str">
            <v>Failed Equipment and Storm Damage</v>
          </cell>
          <cell r="K5193" t="str">
            <v>BI 217_FAILED SUBSTATION EQUIPMENT REPLACEMENT</v>
          </cell>
          <cell r="L5193" t="str">
            <v>217</v>
          </cell>
          <cell r="M5193" t="str">
            <v>Failed Substation Equip Replac</v>
          </cell>
          <cell r="N5193"/>
          <cell r="O5193" t="str">
            <v/>
          </cell>
          <cell r="P5193"/>
          <cell r="Q5193"/>
          <cell r="R5193" t="str">
            <v/>
          </cell>
          <cell r="S5193" t="str">
            <v xml:space="preserve">WA to replace a failed low voltage B phase Power Transformer (PT) which is installed in the customer station at Copperhead Solar. The PT is used for WSL metering. Due to this being a customer owned generating station, Oncor will provide labor for testing and inspecting the PT but the customer will be responsible for the labor to remove the old PT and install the new PT.
Retire:
1 failed LV PT
Install:
1 34.5kV 175:1 Ratio PT for WSL Metering
I have Cliff Odom's concurrence for BI# 217
</v>
          </cell>
          <cell r="T5193" t="str">
            <v>WA to replace a failed low voltage B phase Power Transformer (PT) which is installed in the customer station at Copperhead Solar. The PT is used for WSL metering. Due to this being a customer owned generating station, Oncor will provide labor for testing and inspecting the PT but the customer will be responsible for the labor to remove the old PT and install the new PT.
Retire:
1 failed LV PT
Install:
1 34.5kV 175:1 Ratio PT for WSL Metering
I have Cliff Odom's concurrence for BI# 217</v>
          </cell>
          <cell r="U5193"/>
          <cell r="V5193" t="str">
            <v>Kenneth Hamilton</v>
          </cell>
          <cell r="W5193"/>
          <cell r="X5193" t="str">
            <v>David Luna</v>
          </cell>
          <cell r="Y5193" t="str">
            <v>SOUTHEAST</v>
          </cell>
          <cell r="Z5193" t="str">
            <v>WACO</v>
          </cell>
          <cell r="AA5193" t="str">
            <v>WACO</v>
          </cell>
          <cell r="AB5193" t="str">
            <v>Station</v>
          </cell>
          <cell r="AC5193" t="str">
            <v>0101551</v>
          </cell>
          <cell r="AD5193" t="str">
            <v>Riesel Switch 138 kV</v>
          </cell>
          <cell r="AE5193" t="str">
            <v>In-Service</v>
          </cell>
          <cell r="AF5193" t="str">
            <v>Closed</v>
          </cell>
          <cell r="AG5193">
            <v>45451</v>
          </cell>
          <cell r="AH5193" t="str">
            <v>5988.32</v>
          </cell>
          <cell r="AI5193">
            <v>4440.55</v>
          </cell>
        </row>
        <row r="5194">
          <cell r="E5194" t="str">
            <v>0PT52048 -- TROUP MAIN SUB : UPGRADE TRF02 A PHASE VOLTAGE REGULATOR CONTROLLER</v>
          </cell>
          <cell r="F5194" t="str">
            <v>TROUP MAIN SUB : UPGRADE TRF02 A PHASE VOLTAGE REGULATOR CONTROLLER</v>
          </cell>
          <cell r="G5194" t="str">
            <v>Troup Main Sub : Upgrade TRF02 A phase Voltage Regulator Controller</v>
          </cell>
          <cell r="H5194" t="str">
            <v>WA to upgrade A phase voltage regulator controller.
Oncor will do the work.
Material Installed:
Item#: 901756 Beckwidth 2001D voltage controller</v>
          </cell>
          <cell r="I5194" t="str">
            <v>CMPC</v>
          </cell>
          <cell r="J5194"/>
          <cell r="K5194"/>
          <cell r="L5194" t="str">
            <v>211</v>
          </cell>
          <cell r="M5194" t="str">
            <v>Region Miscellaneous</v>
          </cell>
          <cell r="N5194"/>
          <cell r="O5194" t="str">
            <v/>
          </cell>
          <cell r="P5194"/>
          <cell r="Q5194"/>
          <cell r="R5194" t="str">
            <v/>
          </cell>
          <cell r="S5194" t="str">
            <v xml:space="preserve">WA to upgrade A phase voltage regulator controller.Oncor will do the work.
Material Installed:Item#: 901756 Beckwidth 2001D voltage controller
</v>
          </cell>
          <cell r="T5194" t="str">
            <v>WA to upgrade A phase voltage regulator controller.Oncor will do the work.
Material Installed:Item#: 901756 Beckwidth 2001D voltage controller</v>
          </cell>
          <cell r="U5194"/>
          <cell r="V5194" t="str">
            <v>Dustin Cummings</v>
          </cell>
          <cell r="W5194"/>
          <cell r="X5194"/>
          <cell r="Y5194" t="str">
            <v>SOUTHEAST</v>
          </cell>
          <cell r="Z5194" t="str">
            <v>TYLER</v>
          </cell>
          <cell r="AA5194" t="str">
            <v>TYLER</v>
          </cell>
          <cell r="AB5194" t="str">
            <v>Station</v>
          </cell>
          <cell r="AC5194" t="str">
            <v>0201913</v>
          </cell>
          <cell r="AD5194" t="str">
            <v>Troup Main 69 KV</v>
          </cell>
          <cell r="AE5194" t="str">
            <v>In-Service</v>
          </cell>
          <cell r="AF5194" t="str">
            <v>Closed</v>
          </cell>
          <cell r="AG5194">
            <v>45148</v>
          </cell>
          <cell r="AH5194" t="str">
            <v>6967.35</v>
          </cell>
          <cell r="AI5194">
            <v>4430.71</v>
          </cell>
        </row>
        <row r="5195">
          <cell r="E5195" t="str">
            <v>0PT53828 -- LAGUNA VISTA SUB : INSTALL SEL-735 FOR TRANSFORMER METERING ON XFMR# 2: PHU NGUYEN</v>
          </cell>
          <cell r="F5195" t="str">
            <v>LAGUNA VISTA SUB : INSTALL SEL-735 FOR TRANSFORMER METERING ON XFMR# 2: PHU NGUYEN</v>
          </cell>
          <cell r="G5195" t="str">
            <v>Laguna Vista Sub : Install SEL-735 for Transformer Metering on XFMR# 2: Phu Nguyen</v>
          </cell>
          <cell r="H5195" t="str">
            <v>This WA is to cover the cost to Install SEL-735 for Transformer Metering on XFMR# 2
Parts to Remove: Transducer
Parts to Install: SEL-735
*Revision: Cost of material increased and we went over on labor a little, revising to correct costs</v>
          </cell>
          <cell r="I5195" t="str">
            <v>CMPC</v>
          </cell>
          <cell r="J5195" t="str">
            <v>Region Reactive</v>
          </cell>
          <cell r="K5195" t="str">
            <v>BI 211_REGION REACTIVE MAINTENANCE</v>
          </cell>
          <cell r="L5195" t="str">
            <v>211</v>
          </cell>
          <cell r="M5195" t="str">
            <v>Region Miscellaneous</v>
          </cell>
          <cell r="N5195"/>
          <cell r="O5195" t="str">
            <v/>
          </cell>
          <cell r="P5195"/>
          <cell r="Q5195"/>
          <cell r="R5195" t="str">
            <v/>
          </cell>
          <cell r="S5195" t="str">
            <v xml:space="preserve">This WA is to cover the cost to Install SEL-735 for Transformer Metering on XFMR# 2
Parts to Remove: TransducerParts to Install: SEL-735
*There is not a Station Metering Asset for me to Retire
</v>
          </cell>
          <cell r="T5195" t="str">
            <v>This WA is to cover the cost to Install SEL-735 for Transformer Metering on XFMR# 2
Parts to Remove: TransducerParts to Install: SEL-735
*There is not a Station Metering Asset for me to Retire</v>
          </cell>
          <cell r="U5195"/>
          <cell r="V5195" t="str">
            <v>Marissa Cassidy</v>
          </cell>
          <cell r="W5195"/>
          <cell r="X5195" t="str">
            <v>Miguel Ortega</v>
          </cell>
          <cell r="Y5195" t="str">
            <v>METRO WEST</v>
          </cell>
          <cell r="Z5195" t="str">
            <v>FORT WORTH</v>
          </cell>
          <cell r="AA5195" t="str">
            <v>FORT WORTH</v>
          </cell>
          <cell r="AB5195" t="str">
            <v>Station</v>
          </cell>
          <cell r="AC5195" t="str">
            <v>0005282</v>
          </cell>
          <cell r="AD5195" t="str">
            <v>Laguna Vista 69-25Kv</v>
          </cell>
          <cell r="AE5195" t="str">
            <v>In-Service</v>
          </cell>
          <cell r="AF5195" t="str">
            <v>Closed</v>
          </cell>
          <cell r="AG5195">
            <v>45456</v>
          </cell>
          <cell r="AH5195" t="str">
            <v>3790.02</v>
          </cell>
          <cell r="AI5195">
            <v>4402.8500000000004</v>
          </cell>
        </row>
        <row r="5196">
          <cell r="E5196" t="str">
            <v>0PT47008 -- HERTY NORTH SWITCH BKR 5290 - LUFKIN EAST - DIBOLL SOUTHERN PINE - LUFKIN SOUTH BKR 1945 138KV : POLE REINFORCEMENT ON 2 POLES</v>
          </cell>
          <cell r="F5196" t="str">
            <v>HERTY NORTH SWITCH BKR 5290 - LUFKIN EAST - DIBOLL SOUTHERN PINE - LUFKIN SOUTH BKR 1945 138KV : POLE REINFORCEMENT ON 2 POLES</v>
          </cell>
          <cell r="G5196" t="str">
            <v>HERTY NORTH SWITCH BKR 5290 - LUFKIN EAST - DIBOLL SOUTHERN PINE - LUFKIN SOUTH BKR 1945 138kV : Pole Reinforcement on 2 poles</v>
          </cell>
          <cell r="H5196" t="str">
            <v>This Work Authorization (WA) will cover the cost to perform pole reinforcement on 2 poles on the HERTY NORTH SWITCH BKR 5290 - LUFKIN EAST - DIBOLL SOUTHERN PINE - LUFKIN SOUTH BKR 1945 138kV Line.</v>
          </cell>
          <cell r="I5196" t="str">
            <v>CMPC</v>
          </cell>
          <cell r="J5196"/>
          <cell r="K5196"/>
          <cell r="L5196" t="str">
            <v>219</v>
          </cell>
          <cell r="M5196" t="str">
            <v>Pole Life Extension Treatment</v>
          </cell>
          <cell r="N5196"/>
          <cell r="O5196" t="str">
            <v/>
          </cell>
          <cell r="P5196"/>
          <cell r="Q5196"/>
          <cell r="R5196" t="str">
            <v/>
          </cell>
          <cell r="S5196" t="str">
            <v xml:space="preserve">This Work Authorization (WA) will cover the cost to perform pole reinforcement on 2 poles on the HERTY NORTH SWITCH BKR 5290 - LUFKIN EAST - DIBOLL SOUTHERN PINE - LUFKIN SOUTH BKR 1945 138kV Line.
</v>
          </cell>
          <cell r="T5196" t="str">
            <v>This Work Authorization (WA) will cover the cost to perform pole reinforcement on 2 poles on the HERTY NORTH SWITCH BKR 5290 - LUFKIN EAST - DIBOLL SOUTHERN PINE - LUFKIN SOUTH BKR 1945 138kV Line.</v>
          </cell>
          <cell r="U5196"/>
          <cell r="V5196" t="str">
            <v>Carissa Hilliard</v>
          </cell>
          <cell r="W5196" t="str">
            <v>Peter Carhart</v>
          </cell>
          <cell r="X5196"/>
          <cell r="Y5196" t="str">
            <v>SOUTHEAST</v>
          </cell>
          <cell r="Z5196" t="str">
            <v>TYLER</v>
          </cell>
          <cell r="AA5196" t="str">
            <v>LUFKIN</v>
          </cell>
          <cell r="AB5196" t="str">
            <v>Line</v>
          </cell>
          <cell r="AC5196" t="str">
            <v>0200422</v>
          </cell>
          <cell r="AD5196" t="str">
            <v>Herty,N-Lufkin,S</v>
          </cell>
          <cell r="AE5196" t="str">
            <v>In-Service</v>
          </cell>
          <cell r="AF5196" t="str">
            <v>Closed</v>
          </cell>
          <cell r="AG5196">
            <v>44810</v>
          </cell>
          <cell r="AH5196" t="str">
            <v>4143.38</v>
          </cell>
          <cell r="AI5196">
            <v>4383.08</v>
          </cell>
        </row>
        <row r="5197">
          <cell r="E5197" t="str">
            <v>0PT55383 -- HANDLEY SWITCH - EVERMAN SWITCH 138 KV LINE : REPLACE COMPLETE STRUCTURES ON 5/7 AND 6/1 (#BL24)</v>
          </cell>
          <cell r="F5197" t="str">
            <v>HANDLEY SWITCH - EVERMAN SWITCH 138 KV LINE : REPLACE COMPLETE STRUCTURES ON 5/7 AND 6/1 (#BL24)</v>
          </cell>
          <cell r="G5197" t="str">
            <v>Handley Switch - Everman Switch 138 kV Line : Replace complete structures on 5/7 and 6/1 (#BL24)</v>
          </cell>
          <cell r="H5197" t="str">
            <v>This WA is to cover the cost to Replace complete structures on 5/7 and 6/1 (#BL24)
Structures 5/7 and 6/1
Parts to Remove on each: (2) 60’ wood poles, (1) wood crossarms, (3) 138 kV porcelain insulators, (1) X brace
Parts to Install on each: (2) Class 2 60’ wood poles, (1) 30’ steel crossarms, (3) 138 kV polymer insulators, (1) X brace</v>
          </cell>
          <cell r="I5197" t="str">
            <v>CMPC</v>
          </cell>
          <cell r="J5197" t="str">
            <v>Region Reactive</v>
          </cell>
          <cell r="K5197" t="str">
            <v>BI 213_TRANSMISSION LINE POLE REPLACEMENT</v>
          </cell>
          <cell r="L5197" t="str">
            <v>213</v>
          </cell>
          <cell r="M5197" t="str">
            <v>Transmission Line Pole Replace</v>
          </cell>
          <cell r="N5197"/>
          <cell r="O5197" t="str">
            <v/>
          </cell>
          <cell r="P5197"/>
          <cell r="Q5197"/>
          <cell r="R5197" t="str">
            <v/>
          </cell>
          <cell r="S5197" t="str">
            <v xml:space="preserve">This WA is to cover the cost to Replace complete structures on 5/7 and 6/1 (#BL24)
Structures 5/7 and 6/1
Parts to Remove on each: (2) 60 wood poles, (1) wood crossarms, (3) 138 kV porcelain insulators, (1) X braceParts to Install on each: (2) Class 2 60 wood poles, (1) 30 steel crossarms, (3) 138 kV polymer insulators, (1) X brace
</v>
          </cell>
          <cell r="T5197" t="str">
            <v>This WA is to cover the cost to Replace complete structures on 5/7 and 6/1 (#BL24)
Structures 5/7 and 6/1
Parts to Remove on each: (2) 60 wood poles, (1) wood crossarms, (3) 138 kV porcelain insulators, (1) X braceParts to Install on each: (2) Class 2 60 wood poles, (1) 30 steel crossarms, (3) 138 kV polymer insulators, (1) X brace</v>
          </cell>
          <cell r="U5197"/>
          <cell r="V5197" t="str">
            <v>Marissa Cassidy</v>
          </cell>
          <cell r="W5197"/>
          <cell r="X5197" t="str">
            <v>Miguel Ortega</v>
          </cell>
          <cell r="Y5197" t="str">
            <v>METRO WEST</v>
          </cell>
          <cell r="Z5197" t="str">
            <v>FORT WORTH</v>
          </cell>
          <cell r="AA5197" t="str">
            <v>FORT WORTH</v>
          </cell>
          <cell r="AB5197" t="str">
            <v>Line</v>
          </cell>
          <cell r="AC5197" t="str">
            <v>0007042</v>
          </cell>
          <cell r="AD5197" t="str">
            <v>Davis Tap (South) 138Kv (Off 7</v>
          </cell>
          <cell r="AE5197" t="str">
            <v>In-Service</v>
          </cell>
          <cell r="AF5197" t="str">
            <v>Constr. Complete, Chargeable</v>
          </cell>
          <cell r="AG5197">
            <v>45643</v>
          </cell>
          <cell r="AH5197" t="str">
            <v>66222.63</v>
          </cell>
          <cell r="AI5197">
            <v>4378.6000000000004</v>
          </cell>
        </row>
        <row r="5198">
          <cell r="E5198" t="str">
            <v>0PT51018 -- MIDLAND BASIN - STANTON EAST 69 KV LINE: REPLACE INSULATORS</v>
          </cell>
          <cell r="F5198" t="str">
            <v>MIDLAND BASIN - STANTON EAST 69 KV LINE: REPLACE INSULATORS</v>
          </cell>
          <cell r="G5198" t="str">
            <v>Midland Basin - Stanton East 69 kV Line: Replace Insulators</v>
          </cell>
          <cell r="H5198" t="str">
            <v>This Work Authorization (WA) will cover the cost to replace insulators on the Midland Basin  - Stanton East 69 kV line as detailed below:
Structure 28/3
Remove: Two (2) 69 kV string insulators
Install: Two (2) 138 kV polymer standoff insulators (69 kV not in stock)
Revision 04/06/23 AD
- Reduced Oncor labor, initial estimate was too high</v>
          </cell>
          <cell r="I5198" t="str">
            <v>CMPC</v>
          </cell>
          <cell r="J5198"/>
          <cell r="K5198"/>
          <cell r="L5198" t="str">
            <v>125</v>
          </cell>
          <cell r="M5198" t="str">
            <v>Insulator Replacement</v>
          </cell>
          <cell r="N5198"/>
          <cell r="O5198" t="str">
            <v/>
          </cell>
          <cell r="P5198"/>
          <cell r="Q5198"/>
          <cell r="R5198" t="str">
            <v/>
          </cell>
          <cell r="S5198" t="str">
            <v xml:space="preserve">This Work Authorization (WA) will cover the cost to replace insulators on the Midland Basin - Stanton East 69 kV line as detailed below:
Structure 28/3Remove: Two (2) 69 kV string insulatorsInstall: Two (2) 138 kV polymer standoff insulators (69 kV not in stock)
</v>
          </cell>
          <cell r="T5198" t="str">
            <v>This Work Authorization (WA) will cover the cost to replace insulators on the Midland Basin - Stanton East 69 kV line as detailed below:
Structure 28/3Remove: Two (2) 69 kV string insulatorsInstall: Two (2) 138 kV polymer standoff insulators (69 kV not in stock)</v>
          </cell>
          <cell r="U5198"/>
          <cell r="V5198" t="str">
            <v>Angie Edwards</v>
          </cell>
          <cell r="W5198"/>
          <cell r="X5198"/>
          <cell r="Y5198" t="str">
            <v>METRO WEST</v>
          </cell>
          <cell r="Z5198" t="str">
            <v>ODESSA</v>
          </cell>
          <cell r="AA5198" t="str">
            <v>ODESSA</v>
          </cell>
          <cell r="AB5198" t="str">
            <v>Line</v>
          </cell>
          <cell r="AC5198" t="str">
            <v>0007484</v>
          </cell>
          <cell r="AD5198" t="str">
            <v>Big Spring-Spraberry 69Kv</v>
          </cell>
          <cell r="AE5198" t="str">
            <v>In-Service</v>
          </cell>
          <cell r="AF5198" t="str">
            <v>Closed</v>
          </cell>
          <cell r="AG5198">
            <v>45022</v>
          </cell>
          <cell r="AH5198" t="str">
            <v>10847.14</v>
          </cell>
          <cell r="AI5198">
            <v>4313.7700000000004</v>
          </cell>
        </row>
        <row r="5199">
          <cell r="E5199" t="str">
            <v>0PT51779 -- LOTT FALLS ROAD SUB : CB 3011 REPLACE LV BUSHING</v>
          </cell>
          <cell r="F5199" t="str">
            <v>LOTT FALLS ROAD SUB : CB 3011 REPLACE LV BUSHING</v>
          </cell>
          <cell r="G5199" t="str">
            <v>Lott Falls Road Sub : CB 3011 Replace LV Bushing</v>
          </cell>
          <cell r="H5199" t="str">
            <v>WA to replace bushing #4 on LV CB 3011. Bushing tested at 0.8% PF and the upper limit for replacement is 0.6%. 
I have Cliff Odom's concurrence to use BI# 217 for this replacement.
Retire:
1 LV bushing
Install:
1 LV bushing 0-60kV</v>
          </cell>
          <cell r="I5199" t="str">
            <v>CMPC</v>
          </cell>
          <cell r="J5199"/>
          <cell r="K5199"/>
          <cell r="L5199" t="str">
            <v>217</v>
          </cell>
          <cell r="M5199" t="str">
            <v>Failed Substation Equip Replac</v>
          </cell>
          <cell r="N5199"/>
          <cell r="O5199" t="str">
            <v/>
          </cell>
          <cell r="P5199"/>
          <cell r="Q5199"/>
          <cell r="R5199" t="str">
            <v/>
          </cell>
          <cell r="S5199" t="str">
            <v xml:space="preserve">WA to replace bushing #4 on LV CB 3011. Bushing tested at 0.8% PF and the upper limit for replacement is 0.6%.
I have Cliff Odom's concurrence to use BI# 217 for this replacement.
Retire:
1 LV bushing
Install:
1 LV bushing 0-60kV
</v>
          </cell>
          <cell r="T5199" t="str">
            <v>WA to replace bushing #4 on LV CB 3011. Bushing tested at 0.8% PF and the upper limit for replacement is 0.6%.
I have Cliff Odom's concurrence to use BI# 217 for this replacement.
Retire:
1 LV bushing
Install:
1 LV bushing 0-60kV</v>
          </cell>
          <cell r="U5199"/>
          <cell r="V5199" t="str">
            <v>Kenneth Hamilton</v>
          </cell>
          <cell r="W5199"/>
          <cell r="X5199"/>
          <cell r="Y5199" t="str">
            <v>SOUTHEAST</v>
          </cell>
          <cell r="Z5199" t="str">
            <v>WACO</v>
          </cell>
          <cell r="AA5199" t="str">
            <v>WACO</v>
          </cell>
          <cell r="AB5199" t="str">
            <v>Station</v>
          </cell>
          <cell r="AC5199" t="str">
            <v>0401935</v>
          </cell>
          <cell r="AD5199" t="str">
            <v>Lott Falls Road Substation</v>
          </cell>
          <cell r="AE5199" t="str">
            <v>In-Service</v>
          </cell>
          <cell r="AF5199" t="str">
            <v>Closed</v>
          </cell>
          <cell r="AG5199">
            <v>45135</v>
          </cell>
          <cell r="AH5199" t="str">
            <v>7820.81</v>
          </cell>
          <cell r="AI5199">
            <v>4313.07</v>
          </cell>
        </row>
        <row r="5200">
          <cell r="E5200" t="str">
            <v>0PT51817 -- ROUND ROCK SOUTHEAST SUB : REPLACE LTC CONTROLLER ON TRANSFORMER 1</v>
          </cell>
          <cell r="F5200" t="str">
            <v>ROUND ROCK SOUTHEAST SUB : REPLACE LTC CONTROLLER ON TRANSFORMER 1</v>
          </cell>
          <cell r="G5200" t="str">
            <v>Round Rock Southeast Sub : Replace LTC Controller on Transformer 1</v>
          </cell>
          <cell r="H5200" t="str">
            <v>This WA is to cover the cost to replace the LTC controller on transformer 1
Revisions 10.19.23- Labor under estimated for WA-KH</v>
          </cell>
          <cell r="I5200" t="str">
            <v>CMPC</v>
          </cell>
          <cell r="J5200"/>
          <cell r="K5200"/>
          <cell r="L5200" t="str">
            <v>211</v>
          </cell>
          <cell r="M5200" t="str">
            <v>Region Miscellaneous</v>
          </cell>
          <cell r="N5200"/>
          <cell r="O5200" t="str">
            <v/>
          </cell>
          <cell r="P5200"/>
          <cell r="Q5200"/>
          <cell r="R5200" t="str">
            <v/>
          </cell>
          <cell r="S5200" t="str">
            <v xml:space="preserve">This WA is to cover the cost to replace the LTC controller on transformer 1
</v>
          </cell>
          <cell r="T5200" t="str">
            <v>This WA is to cover the cost to replace the LTC controller on transformer 1</v>
          </cell>
          <cell r="U5200"/>
          <cell r="V5200" t="str">
            <v>Kelli Hendershot</v>
          </cell>
          <cell r="W5200"/>
          <cell r="X5200" t="str">
            <v>David Luna</v>
          </cell>
          <cell r="Y5200" t="str">
            <v>SOUTHEAST</v>
          </cell>
          <cell r="Z5200" t="str">
            <v>TEMPLE</v>
          </cell>
          <cell r="AA5200" t="str">
            <v>TEMPLE</v>
          </cell>
          <cell r="AB5200" t="str">
            <v>Station</v>
          </cell>
          <cell r="AC5200" t="str">
            <v>0401488</v>
          </cell>
          <cell r="AD5200" t="str">
            <v>Round Rock, Southeast</v>
          </cell>
          <cell r="AE5200" t="str">
            <v>In-Service</v>
          </cell>
          <cell r="AF5200" t="str">
            <v>Closed</v>
          </cell>
          <cell r="AG5200">
            <v>45218</v>
          </cell>
          <cell r="AH5200" t="str">
            <v>12190.47</v>
          </cell>
          <cell r="AI5200">
            <v>4305.84</v>
          </cell>
        </row>
        <row r="5201">
          <cell r="E5201" t="str">
            <v>0PT50252 -- CEDAR HILL CLARK ROAD SUB : REPLACE FAILED PT</v>
          </cell>
          <cell r="F5201" t="str">
            <v>CEDAR HILL CLARK ROAD SUB : REPLACE FAILED PT</v>
          </cell>
          <cell r="G5201" t="str">
            <v>Cedar Hill Clark Road Sub : Replace failed PT</v>
          </cell>
          <cell r="H5201" t="str">
            <v>This WA is an estimated cost to replace failed PT. 
Approved by Cliff Odom for BI 217
REVISION: LABOR WAS UNDERESTIMATED IN THE ORIGINAL, OIL ABSORBENT PADS WERE NEEDED DURING THIS PROJECT, AND THE COST OF THE MATERIAL WAS MORE THAN EXPECTED</v>
          </cell>
          <cell r="I5201" t="str">
            <v>CMPC</v>
          </cell>
          <cell r="J5201"/>
          <cell r="K5201"/>
          <cell r="L5201" t="str">
            <v>217</v>
          </cell>
          <cell r="M5201" t="str">
            <v>Failed Substation Equip Replac</v>
          </cell>
          <cell r="N5201"/>
          <cell r="O5201" t="str">
            <v/>
          </cell>
          <cell r="P5201"/>
          <cell r="Q5201"/>
          <cell r="R5201" t="str">
            <v/>
          </cell>
          <cell r="S5201" t="str">
            <v xml:space="preserve">This WA is an estimated cost to replace failed PT.
</v>
          </cell>
          <cell r="T5201" t="str">
            <v>This WA is an estimated cost to replace failed PT.</v>
          </cell>
          <cell r="U5201"/>
          <cell r="V5201" t="str">
            <v>Bettye Turner</v>
          </cell>
          <cell r="W5201"/>
          <cell r="X5201"/>
          <cell r="Y5201" t="str">
            <v>METRO EAST</v>
          </cell>
          <cell r="Z5201" t="str">
            <v>DALLAS</v>
          </cell>
          <cell r="AA5201" t="str">
            <v>DALLAS</v>
          </cell>
          <cell r="AB5201" t="str">
            <v>Station</v>
          </cell>
          <cell r="AC5201" t="str">
            <v>0101473</v>
          </cell>
          <cell r="AD5201" t="str">
            <v>Cedar Hill-Clark Rd</v>
          </cell>
          <cell r="AE5201" t="str">
            <v>In-Service</v>
          </cell>
          <cell r="AF5201" t="str">
            <v>Closed</v>
          </cell>
          <cell r="AG5201">
            <v>44932</v>
          </cell>
          <cell r="AH5201" t="str">
            <v>2419.68</v>
          </cell>
          <cell r="AI5201">
            <v>4298.1499999999996</v>
          </cell>
        </row>
        <row r="5202">
          <cell r="E5202" t="str">
            <v>0PT53478 -- SHANKLE SWITCH - ENNIS SUB 138 KV LINE : REPLACE CROSS ARM 1/9</v>
          </cell>
          <cell r="F5202" t="str">
            <v>SHANKLE SWITCH - ENNIS SUB 138 KV LINE : REPLACE CROSS ARM 1/9</v>
          </cell>
          <cell r="G5202" t="str">
            <v>Shankle Switch - Ennis Sub 138 kV Line : Replace Cross Arm 1/9</v>
          </cell>
          <cell r="H5202" t="str">
            <v>This WA is to cover the cost to replace one cross arm on the Shankle Switch to Ennis Sub 138kV Line. Work to be performed by Southeast Power. 
Structure 1/9
Remove:
1 - Wood Cross Arm
Install:
1 -Steel Cross Arm 
Revision: added additional labor hours for internal FCC.</v>
          </cell>
          <cell r="I5202" t="str">
            <v>CMPC</v>
          </cell>
          <cell r="J5202"/>
          <cell r="K5202"/>
          <cell r="L5202" t="str">
            <v>121</v>
          </cell>
          <cell r="M5202" t="str">
            <v>Crossarm Replacement</v>
          </cell>
          <cell r="N5202"/>
          <cell r="O5202" t="str">
            <v/>
          </cell>
          <cell r="P5202"/>
          <cell r="Q5202"/>
          <cell r="R5202" t="str">
            <v/>
          </cell>
          <cell r="S5202" t="str">
            <v xml:space="preserve">This WA is to cover the cost to replace one cross arm on the Shankle Switch to Ennis Sub 138kV Line. Work to be performed by Southeast Power.
Structure 1/9Remove:1 - Wood Cross Arm
Install:1 -Steel Cross Arm
</v>
          </cell>
          <cell r="T5202" t="str">
            <v>This WA is to cover the cost to replace one cross arm on the Shankle Switch to Ennis Sub 138kV Line. Work to be performed by Southeast Power.
Structure 1/9Remove:1 - Wood Cross Arm
Install:1 -Steel Cross Arm</v>
          </cell>
          <cell r="U5202"/>
          <cell r="V5202" t="str">
            <v>Toni Naugle</v>
          </cell>
          <cell r="W5202"/>
          <cell r="X5202" t="str">
            <v>Barry Hance</v>
          </cell>
          <cell r="Y5202" t="str">
            <v>METRO EAST</v>
          </cell>
          <cell r="Z5202" t="str">
            <v>FORNEY</v>
          </cell>
          <cell r="AA5202" t="str">
            <v>FORNEY</v>
          </cell>
          <cell r="AB5202" t="str">
            <v>Line</v>
          </cell>
          <cell r="AC5202" t="str">
            <v>0100449</v>
          </cell>
          <cell r="AD5202" t="str">
            <v>Ennis Tap</v>
          </cell>
          <cell r="AE5202" t="str">
            <v>In-Service</v>
          </cell>
          <cell r="AF5202" t="str">
            <v>Closed</v>
          </cell>
          <cell r="AG5202">
            <v>45261</v>
          </cell>
          <cell r="AH5202" t="str">
            <v>6932.4</v>
          </cell>
          <cell r="AI5202">
            <v>4294.78</v>
          </cell>
        </row>
        <row r="5203">
          <cell r="E5203" t="str">
            <v>0PT52587 -- CARROLLTON EAST SWITCH : REPLACE FAILED CAPACITORS ON CAP BANK 11</v>
          </cell>
          <cell r="F5203" t="str">
            <v>CARROLLTON EAST SWITCH : REPLACE FAILED CAPACITORS ON CAP BANK 11</v>
          </cell>
          <cell r="G5203" t="str">
            <v>Carrollton East Switch : Replace Failed Capacitors on Cap Bank 11</v>
          </cell>
          <cell r="H5203" t="str">
            <v>This Work Authorization (WA) will cover the cost for replacing one failed Capacitors on Cap Bank 11.
*Peter Babcock authorizes use of BI 217.
Revision 1: This revision is to cover the cost of replacing two failed caps on CB 11.</v>
          </cell>
          <cell r="I5203" t="str">
            <v>CMPC</v>
          </cell>
          <cell r="J5203"/>
          <cell r="K5203"/>
          <cell r="L5203" t="str">
            <v>217</v>
          </cell>
          <cell r="M5203" t="str">
            <v>Failed Substation Equip Replac</v>
          </cell>
          <cell r="N5203"/>
          <cell r="O5203" t="str">
            <v/>
          </cell>
          <cell r="P5203"/>
          <cell r="Q5203"/>
          <cell r="R5203" t="str">
            <v/>
          </cell>
          <cell r="S5203" t="str">
            <v xml:space="preserve">This Work Authorization (WA) will cover the cost for replacing one failed Capacitor on Cap Bank 7630.
*Peter Babcock authorizes use of BI 217.
</v>
          </cell>
          <cell r="T5203" t="str">
            <v>This Work Authorization (WA) will cover the cost for replacing one failed Capacitor on Cap Bank 7630.
*Peter Babcock authorizes use of BI 217.</v>
          </cell>
          <cell r="U5203"/>
          <cell r="V5203" t="str">
            <v>Samantha Bogusch</v>
          </cell>
          <cell r="W5203" t="str">
            <v>Nathaniel Zmudczynski</v>
          </cell>
          <cell r="X5203" t="str">
            <v>Barry Hance</v>
          </cell>
          <cell r="Y5203" t="str">
            <v>METRO EAST</v>
          </cell>
          <cell r="Z5203" t="str">
            <v>NORTH DALLAS</v>
          </cell>
          <cell r="AA5203" t="str">
            <v>NORTH DALLAS</v>
          </cell>
          <cell r="AB5203" t="str">
            <v>Station</v>
          </cell>
          <cell r="AC5203" t="str">
            <v>0101624</v>
          </cell>
          <cell r="AD5203" t="str">
            <v>Carrollton, E. 138Kv S/Sta.</v>
          </cell>
          <cell r="AE5203" t="str">
            <v>In-Service</v>
          </cell>
          <cell r="AF5203" t="str">
            <v>Closed</v>
          </cell>
          <cell r="AG5203">
            <v>45252</v>
          </cell>
          <cell r="AH5203" t="str">
            <v>7711.89</v>
          </cell>
          <cell r="AI5203">
            <v>4293.4399999999996</v>
          </cell>
        </row>
        <row r="5204">
          <cell r="E5204" t="str">
            <v>0PT50798 -- ITALY SUB : REPLACE FAILED RELAY SEL-2100</v>
          </cell>
          <cell r="F5204" t="str">
            <v>ITALY SUB : REPLACE FAILED RELAY SEL-2100</v>
          </cell>
          <cell r="G5204" t="str">
            <v>ITALY Sub : Replace Failed Relay SEL-2100</v>
          </cell>
          <cell r="H5204" t="str">
            <v>This Work Authorization (WA) will cover the cost to replace a failed  SEL-2100 relay.
Cliff Odom approved use of BI 217.</v>
          </cell>
          <cell r="I5204" t="str">
            <v>CMPC</v>
          </cell>
          <cell r="J5204"/>
          <cell r="K5204"/>
          <cell r="L5204" t="str">
            <v>217</v>
          </cell>
          <cell r="M5204" t="str">
            <v>Failed Substation Equip Replac</v>
          </cell>
          <cell r="N5204"/>
          <cell r="O5204" t="str">
            <v/>
          </cell>
          <cell r="P5204"/>
          <cell r="Q5204"/>
          <cell r="R5204" t="str">
            <v/>
          </cell>
          <cell r="S5204" t="str">
            <v xml:space="preserve">This Work Authorization (WA) will cover the cost to replace a failed SEL-2100 relay.
Cliff Odom approved use of BI 217
</v>
          </cell>
          <cell r="T5204" t="str">
            <v>This Work Authorization (WA) will cover the cost to replace a failed SEL-2100 relay.
Cliff Odom approved use of BI 217</v>
          </cell>
          <cell r="U5204"/>
          <cell r="V5204" t="str">
            <v>Martha Mata</v>
          </cell>
          <cell r="W5204"/>
          <cell r="X5204"/>
          <cell r="Y5204" t="str">
            <v>METRO EAST</v>
          </cell>
          <cell r="Z5204" t="str">
            <v>DALLAS</v>
          </cell>
          <cell r="AA5204" t="str">
            <v>DALLAS</v>
          </cell>
          <cell r="AB5204" t="str">
            <v>Station</v>
          </cell>
          <cell r="AC5204" t="str">
            <v>0101345</v>
          </cell>
          <cell r="AD5204" t="str">
            <v>Italy, 69KV</v>
          </cell>
          <cell r="AE5204" t="str">
            <v>In-Service</v>
          </cell>
          <cell r="AF5204" t="str">
            <v>Closed</v>
          </cell>
          <cell r="AG5204">
            <v>45048</v>
          </cell>
          <cell r="AH5204" t="str">
            <v>4608.5</v>
          </cell>
          <cell r="AI5204">
            <v>4287.38</v>
          </cell>
        </row>
        <row r="5205">
          <cell r="E5205" t="str">
            <v>0PT49136 -- KAUFMAN SOUTH SUB : REPLACE M-2001D CONTROLLER</v>
          </cell>
          <cell r="F5205" t="str">
            <v>KAUFMAN SOUTH SUB : REPLACE M-2001D CONTROLLER</v>
          </cell>
          <cell r="G5205" t="str">
            <v>Kaufman South Sub : replace M-2001D controller</v>
          </cell>
          <cell r="H5205" t="str">
            <v>WA provides cost to replace failed voltage regulator controller M-2001D6V4S20F0S00 (Item 901756) and M-2293B adapter panel on power transformer at Kaufman South Substation.   Email PO to beckwithelectriccontrolsales@hubbell.com and PO must be made out to Hubbell Power Systems, Inc, 210 North Allen Street, Centralia, MO 65240.  
Retirement.
NOTE Dec 8 2022:   labor was over-estimated when creating Estimate.</v>
          </cell>
          <cell r="I5205" t="str">
            <v>CMPC</v>
          </cell>
          <cell r="J5205"/>
          <cell r="K5205"/>
          <cell r="L5205" t="str">
            <v>211</v>
          </cell>
          <cell r="M5205" t="str">
            <v>Region Miscellaneous</v>
          </cell>
          <cell r="N5205"/>
          <cell r="O5205" t="str">
            <v/>
          </cell>
          <cell r="P5205" t="str">
            <v>WA provides cost to replace failed voltage regulator controller M-2001D6V4S20F0S00 (Item 901756) and M-2293B adapter panel on power transformer at Kaufman South Substation. Email PO to beckwithelectriccontrolsales@hubbell.com and PO must be made out to Hubbell Power Systems, Inc, 210 North Allen Street, Centralia, MO 65240. Retirement.</v>
          </cell>
          <cell r="Q5205"/>
          <cell r="R5205" t="str">
            <v/>
          </cell>
          <cell r="S5205" t="str">
            <v xml:space="preserve">WA provides cost to replace failed voltage regulator controller M-2001D6V4S20F0S00 (Item 901756) and M-2293B adapter panel on power transformer at Kaufman South Substation. Email PO to beckwithelectriccontrolsales@hubbell.com and PO must be made out to Hubbell Power Systems, Inc, 210 North Allen Street, Centralia, MO 65240. Retirement.
WA provides cost to replace failed voltage regulator controller M-2001D6V4S20F0S00 (Item 901756) and M-2293B adapter panel on power transformer at Kaufman South Substation. Email PO to beckwithelectriccontrolsales@hubbell.com and PO must be made out to Hubbell Power Systems, Inc, 210 North Allen Street, Centralia, MO 65240. Retirement.
</v>
          </cell>
          <cell r="T5205" t="str">
            <v>WA provides cost to replace failed voltage regulator controller M-2001D6V4S20F0S00 (Item 901756) and M-2293B adapter panel on power transformer at Kaufman South Substation. Email PO to beckwithelectriccontrolsales@hubbell.com and PO must be made out to Hubbell Power Systems, Inc, 210 North Allen Street, Centralia, MO 65240. Retirement.</v>
          </cell>
          <cell r="U5205"/>
          <cell r="V5205" t="str">
            <v>Katy Paul</v>
          </cell>
          <cell r="W5205"/>
          <cell r="X5205"/>
          <cell r="Y5205" t="str">
            <v>METRO EAST</v>
          </cell>
          <cell r="Z5205" t="str">
            <v>FORNEY</v>
          </cell>
          <cell r="AA5205" t="str">
            <v>FORNEY</v>
          </cell>
          <cell r="AB5205" t="str">
            <v>Station</v>
          </cell>
          <cell r="AC5205" t="str">
            <v>0101616</v>
          </cell>
          <cell r="AD5205" t="str">
            <v>Kaufman, South 138Kv</v>
          </cell>
          <cell r="AE5205" t="str">
            <v>In-Service</v>
          </cell>
          <cell r="AF5205" t="str">
            <v>Closed</v>
          </cell>
          <cell r="AG5205">
            <v>44910</v>
          </cell>
          <cell r="AH5205" t="str">
            <v>8313.37</v>
          </cell>
          <cell r="AI5205">
            <v>4283.9399999999996</v>
          </cell>
        </row>
        <row r="5206">
          <cell r="E5206" t="str">
            <v>0PT53748 -- TIMBERVIEW SWITCH : REPLACE UPLC FOR BRK19465 - P.NGUYEN</v>
          </cell>
          <cell r="F5206" t="str">
            <v>TIMBERVIEW SWITCH : REPLACE UPLC FOR BRK19465 - P.NGUYEN</v>
          </cell>
          <cell r="G5206" t="str">
            <v>Timberview Switch : Replace UPLC for BRK19465 - P.Nguyen</v>
          </cell>
          <cell r="H5206" t="str">
            <v>This WA is to cover the cost to Replace Relay UPLC for BRK19465 / Pulsar UPLC
Equipment: TVWSW-RLY-BKR19465
Budget Item: 217 Approved by Adam Bryan and Cliff Odom on 12.11.2023
*Revision , Increase on Material and increase in labor</v>
          </cell>
          <cell r="I5206" t="str">
            <v>CMPC</v>
          </cell>
          <cell r="J5206" t="str">
            <v>Failed Equipment and Storm Damage</v>
          </cell>
          <cell r="K5206" t="str">
            <v>BI 217_FAILED SUBSTATION EQUIPMENT REPLACEMENT</v>
          </cell>
          <cell r="L5206" t="str">
            <v>217</v>
          </cell>
          <cell r="M5206" t="str">
            <v>Failed Substation Equip Replac</v>
          </cell>
          <cell r="N5206"/>
          <cell r="O5206" t="str">
            <v/>
          </cell>
          <cell r="P5206"/>
          <cell r="Q5206"/>
          <cell r="R5206" t="str">
            <v/>
          </cell>
          <cell r="S5206" t="str">
            <v xml:space="preserve">This WA is to cover the cost to Replace Relay UPLC for BRK19465 / Pulsar UPLCEquipment: TVWSW-RLY-BKR19465
Budget Item: 217 Approved by Adam Bryan and Cliff Odom on 12.11.2023
</v>
          </cell>
          <cell r="T5206" t="str">
            <v>This WA is to cover the cost to Replace Relay UPLC for BRK19465 / Pulsar UPLCEquipment: TVWSW-RLY-BKR19465
Budget Item: 217 Approved by Adam Bryan and Cliff Odom on 12.11.2023</v>
          </cell>
          <cell r="U5206"/>
          <cell r="V5206" t="str">
            <v>Marissa Cassidy</v>
          </cell>
          <cell r="W5206"/>
          <cell r="X5206" t="str">
            <v>Miguel Ortega</v>
          </cell>
          <cell r="Y5206" t="str">
            <v>METRO WEST</v>
          </cell>
          <cell r="Z5206" t="str">
            <v>FORT WORTH</v>
          </cell>
          <cell r="AA5206" t="str">
            <v>FORT WORTH</v>
          </cell>
          <cell r="AB5206" t="str">
            <v>Station</v>
          </cell>
          <cell r="AC5206" t="str">
            <v>0005411</v>
          </cell>
          <cell r="AD5206" t="str">
            <v>Timberview Switch</v>
          </cell>
          <cell r="AE5206" t="str">
            <v>In-Service</v>
          </cell>
          <cell r="AF5206" t="str">
            <v>Closed</v>
          </cell>
          <cell r="AG5206">
            <v>45366</v>
          </cell>
          <cell r="AH5206" t="str">
            <v>21276.06</v>
          </cell>
          <cell r="AI5206">
            <v>4275.1400000000003</v>
          </cell>
        </row>
        <row r="5207">
          <cell r="E5207" t="str">
            <v>0PT47218 -- TYLER SWITCH BKR 17430 - CANTON SWITCH BKR 2645 138KV : POLE REINFORCEMENT FOR 2 POLES</v>
          </cell>
          <cell r="F5207" t="str">
            <v>TYLER SWITCH BKR 17430 - CANTON SWITCH BKR 2645 138KV : POLE REINFORCEMENT FOR 2 POLES</v>
          </cell>
          <cell r="G5207" t="str">
            <v>TYLER SWITCH BKR 17430 - CANTON SWITCH BKR 2645 138KV : Pole Reinforcement FOR 2 POLES</v>
          </cell>
          <cell r="H5207" t="str">
            <v>This WA will cover the cost to perform Pole Reinforcement for 2 poles at the TYLER SWITCH BKR 17430 - CANTON SWITCH BKR 2645
Revision 08/18/2022:  Revise unit costs and Add charge for drop hammer</v>
          </cell>
          <cell r="I5207" t="str">
            <v>CMPC</v>
          </cell>
          <cell r="J5207"/>
          <cell r="K5207"/>
          <cell r="L5207" t="str">
            <v>219</v>
          </cell>
          <cell r="M5207" t="str">
            <v>Pole Life Extension Treatment</v>
          </cell>
          <cell r="N5207"/>
          <cell r="O5207" t="str">
            <v/>
          </cell>
          <cell r="P5207"/>
          <cell r="Q5207"/>
          <cell r="R5207" t="str">
            <v/>
          </cell>
          <cell r="S5207" t="str">
            <v xml:space="preserve">This WA will cover the cost to perform Pole Reinforcement for 2 poles at the TYLER SWITCH BKR 17430 - CANTON SWITCH BKR 2645
</v>
          </cell>
          <cell r="T5207" t="str">
            <v>This WA will cover the cost to perform Pole Reinforcement for 2 poles at the TYLER SWITCH BKR 17430 - CANTON SWITCH BKR 2645</v>
          </cell>
          <cell r="U5207"/>
          <cell r="V5207" t="str">
            <v>Carissa Hilliard</v>
          </cell>
          <cell r="W5207" t="str">
            <v>Peter Carhart</v>
          </cell>
          <cell r="X5207"/>
          <cell r="Y5207" t="str">
            <v>SOUTHEAST</v>
          </cell>
          <cell r="Z5207" t="str">
            <v>TYLER</v>
          </cell>
          <cell r="AA5207" t="str">
            <v>TYLER</v>
          </cell>
          <cell r="AB5207" t="str">
            <v>Line</v>
          </cell>
          <cell r="AC5207" t="str">
            <v>0200442</v>
          </cell>
          <cell r="AD5207" t="str">
            <v>Elkton-Edgwood-Sulphur Springs</v>
          </cell>
          <cell r="AE5207" t="str">
            <v>In-Service</v>
          </cell>
          <cell r="AF5207" t="str">
            <v>Closed</v>
          </cell>
          <cell r="AG5207">
            <v>44901</v>
          </cell>
          <cell r="AH5207" t="str">
            <v>3142.76</v>
          </cell>
          <cell r="AI5207">
            <v>4263.05</v>
          </cell>
        </row>
        <row r="5208">
          <cell r="E5208" t="str">
            <v>0PT46927 -- REGENCY SUB (FKA BRADY CREEK SUBSTATION) - PURCHASE LAND IN FEE</v>
          </cell>
          <cell r="F5208" t="str">
            <v>REGENCY SUB (FKA BRADY CREEK SUBSTATION) - PURCHASE LAND IN FEE</v>
          </cell>
          <cell r="G5208" t="str">
            <v>Regency Sub (fka Brady Creek Substation) - Purchase Land in Fee</v>
          </cell>
          <cell r="H5208" t="str">
            <v>Purchase an approximate total of 12.62 acres in fee for the station property, transmission line, access road and POI/POD in McCulloch County, Texas for Regency Sub (fka Brady Creek Substation).</v>
          </cell>
          <cell r="I5208" t="str">
            <v>ROW</v>
          </cell>
          <cell r="J5208"/>
          <cell r="K5208"/>
          <cell r="L5208" t="str">
            <v>110</v>
          </cell>
          <cell r="M5208" t="str">
            <v>Substation Sites/Lines Row</v>
          </cell>
          <cell r="N5208" t="str">
            <v>2026NBRA301</v>
          </cell>
          <cell r="O5208" t="str">
            <v/>
          </cell>
          <cell r="P5208" t="str">
            <v>This WA covers the acquisition cost to purchase land in fee in the amount of $461,070.00 for the new Regency Sub (fka Brady Creek Sub). Approximately 12.6187 acres, Section 2635, B. Miller Survey, Abstract No. 277, near the City ofMelvin in McCulloch County, Texas
The 2025/26 winter projected loads on Dutton and Eden Substations are 9.7 MVA and 3.9 MVA, respectively. These substations are single transformer substations with limited backstand through feeder ties. Dutton Bank #1 is projected to be load at 97% of its 10 MVA rating. In addition, the 2025/26 winter projected load on the Melvin POD is 2.8 MVA. This POD is at 12.5kV with limited backstand.
In order to correct these backstand and nameplate conditions, it is proposed to establish Regency Substation with (1) 10.5 MVA ,69-12.5 kV transformer and (2) 12.5 kV feeder breakers. It is also recommended to construct various distribution facilities in order to transfer load to the new substation. In addition, the Melvin POD will be abandoned.
The completion of this work will resolve the loading conditions identified and the OM cost on the Melvin POD will be eliminated.</v>
          </cell>
          <cell r="Q5208"/>
          <cell r="R5208" t="str">
            <v/>
          </cell>
          <cell r="S5208" t="str">
            <v xml:space="preserve">This WA covers the acquisition cost to purchase land in fee in the amount of $461,070.00 for the new Regency Sub (fka Brady Creek Sub). Approximately 12.6187 acres, Section 2635, B. Miller Survey, Abstract No. 277, near the city ofMelvin in McCulloch County, Texas
This WA covers the acquisition cost to purchase land in fee in the amount of $461,070.00 for the new Regency Sub (fka Brady Creek Sub). Approximately 12.6187 acres, Section 2635, B. Miller Survey, Abstract No. 277, near the City ofMelvin in McCulloch County, Texas
The 2025/26 winter projected loads on Dutton and Eden Substations are 9.7 MVA and 3.9 MVA, respectively. These substations are single transformer substations with limited backstand through feeder ties. Dutton Bank #1 is projected to be load at 97% of its 10 MVA rating. In addition, the 2025/26 winter projected load on the Melvin POD is 2.8 MVA. This POD is at 12.5kV with limited backstand.
In order to correct these backstand and nameplate conditions, it is proposed to establish Regency Substation with (1) 10.5 MVA ,69-12.5 kV transformer and (2) 12.5 kV feeder breakers. It is also recommended to construct various distribution facilities in order to transfer load to the new substation. In addition, the Melvin POD will be abandoned.
The completion of this work will resolve the loading conditions identified and the OM cost on the Melvin POD will be eliminated.
</v>
          </cell>
          <cell r="T5208" t="str">
            <v>This WA covers the acquisition cost to purchase land in fee in the amount of $461,070.00 for the new Regency Sub (fka Brady Creek Sub). Approximately 12.6187 acres, Section 2635, B. Miller Survey, Abstract No. 277, near the city ofMelvin in McCulloch County, Texas</v>
          </cell>
          <cell r="U5208"/>
          <cell r="V5208" t="str">
            <v>Wendy Gauthier</v>
          </cell>
          <cell r="W5208"/>
          <cell r="X5208" t="str">
            <v>Bradley Shuffield</v>
          </cell>
          <cell r="Y5208" t="str">
            <v>SOUTHEAST</v>
          </cell>
          <cell r="Z5208" t="str">
            <v>GLEN ROSE</v>
          </cell>
          <cell r="AA5208" t="str">
            <v>COMANCHE</v>
          </cell>
          <cell r="AB5208" t="str">
            <v>ROW</v>
          </cell>
          <cell r="AC5208" t="str">
            <v>0401203</v>
          </cell>
          <cell r="AD5208" t="str">
            <v>Regency Sub</v>
          </cell>
          <cell r="AE5208" t="str">
            <v>In-Service</v>
          </cell>
          <cell r="AF5208" t="str">
            <v>Closed</v>
          </cell>
          <cell r="AG5208">
            <v>45440</v>
          </cell>
          <cell r="AH5208" t="str">
            <v>461070</v>
          </cell>
          <cell r="AI5208">
            <v>390142.26</v>
          </cell>
        </row>
        <row r="5209">
          <cell r="E5209" t="str">
            <v>0PT49291 -- FOUR BROTHERS SWITCH: INSTALL 34.5 KV WSL METERING FOR SUN VALLEY SOLAR, LLC</v>
          </cell>
          <cell r="F5209" t="str">
            <v>FOUR BROTHERS SWITCH: INSTALL 34.5 KV WSL METERING FOR SUN VALLEY SOLAR, LLC</v>
          </cell>
          <cell r="G5209" t="str">
            <v>Four Brothers Switch: Install 34.5 kV WSL metering for Sun Valley Solar, LLC</v>
          </cell>
          <cell r="H5209" t="str">
            <v>Install 34.5 kV CTs and PTs for WSL metering at the plant adjacent to Four Brothers Switch, for Sun Valley Solar, LLC's new BESS facility. 
DSA for engineering and procurement signed 8/11/2022, NTP received. SGIA signed 1/27/2023, full NTP received.</v>
          </cell>
          <cell r="I5209" t="str">
            <v>MP</v>
          </cell>
          <cell r="J5209"/>
          <cell r="K5209"/>
          <cell r="L5209" t="str">
            <v>601</v>
          </cell>
          <cell r="M5209" t="str">
            <v>MERCHANT PLANTS PLANNED SERVIC</v>
          </cell>
          <cell r="N5209" t="str">
            <v>R6248</v>
          </cell>
          <cell r="O5209" t="str">
            <v>Switching station: 3-breaker, 345 kV ring-bus arrangement
Terminal equipment minimum capability: 3200 A 
Interconnect the new Sun Valley BESS via Oncor's Four Brothers Switch to the ERCOT 345 kV transmission system. The point of interconnect will be at the existing Sun Valley Solar, LLC interconnection. Oncor Electric Delivery and Sun Valley Solar, LLC have signed Discretionary Service Agreement for GIR 22INR0429 (Sun Valley BESS). In order to provide facilities necessary to interconnect with the Sun Valley Solar, LLC facility, Oncor Electric Delivery is to construct, own and operate the Four Brothers Switch 345 kV Switch in Hill County. The east circuit of the Tradinghouse Switch - Sam Switch (Lonestar) 345 kV Double-Circuit Line will be looped through the Four Brothers 345 kV Switch.  A transmission line will also be constructed if necessary, will be owned and operated by Oncor to connect the Four Brothers 345 kV Switch to the Sun Valley Solar, LLC facility. Sun Valley Solar, LLC is to construct, own and operate their facility. To effectively connect Sun Valley BESS to the ERCOT grid, this project is planned to be completed by August 2023. NERC/ERCOT reliability criteria/standard does not apply to this project. It is justified by Oncor guideline/criteria.</v>
          </cell>
          <cell r="P5209" t="str">
            <v>Oncor Electric Delivery and Customer BU have signed the Generation Interconnection Agreement 22INR0429to connect 101.4 MWof Battery Energy Storage Systemenergy to the Electric Reliability Council of Texas (ERCOT) power grid atFour Brothers Switch. In order to provide WSL metering capability for Customer BU's BESS facility, Oncor Electric Delivery is to provide, own and operateSun ValleyStorage Wholesale Storage Load (WSL) meters. Oncor will provide 34.5 kV metering CTs and PTs, and metering enclosures forSun Valley Storage Wholesale Storage Load (WSL) metering of the new BESS.</v>
          </cell>
          <cell r="Q5209"/>
          <cell r="R5209" t="str">
            <v>NERC/ERCOT reliability criteria/standard does not apply to this project. It is justified by Oncor guideline/criteria.</v>
          </cell>
          <cell r="S5209" t="str">
            <v xml:space="preserve">This Work Authorization (WA) is being revised from Engineering and Procurement only to full release.Sun Valley Solar, LLChas provided security for the full cost of the project to establish the Sun Valley 34.5 kV Station Wholesale Storage Load (WSL) metering point at the existing Four Brothers Switch.The scope of this project includes installingtwo (2) metering enclosures,six (6) 34.5 kV metering potential transformers, and six (6) 34.5 kV metering current transformers. All equipment will be mounted on customer furnished and installed structures. This includes installing associated conduit and communication equipment to connect the WSL metering.
Oncor Electric Delivery and Customer BU have signed the Generation Interconnection Agreement 22INR0429to connect 101.4 MWof Battery Energy Storage Systemenergy to the Electric Reliability Council of Texas (ERCOT) power grid atFour Brothers Switch. In order to provide WSL metering capability for Customer BU's BESS facility, Oncor Electric Delivery is to provide, own and operateSun ValleyStorage Wholesale Storage Load (WSL) meters. Oncor will provide 34.5 kV metering CTs and PTs, and metering enclosures forSun Valley Storage Wholesale Storage Load (WSL) metering of the new BESS.
</v>
          </cell>
          <cell r="T5209" t="str">
            <v>This Work Authorization (WA) is being revised from Engineering and Procurement only to full release.Sun Valley Solar, LLChas provided security for the full cost of the project to establish the Sun Valley 34.5 kV Station Wholesale Storage Load (WSL) metering point at the existing Four Brothers Switch.The scope of this project includes installingtwo (2) metering enclosures,six (6) 34.5 kV metering potential transformers, and six (6) 34.5 kV metering current transformers. All equipment will be mounted on customer furnished and installed structures. This includes installing associated conduit and communication equipment to connect the WSL metering.</v>
          </cell>
          <cell r="U5209" t="str">
            <v>POWER ENGINEERS INC</v>
          </cell>
          <cell r="V5209" t="str">
            <v>Billy Pederson</v>
          </cell>
          <cell r="W5209" t="str">
            <v>Jonghwan Park</v>
          </cell>
          <cell r="X5209" t="str">
            <v>Adrian Burnett</v>
          </cell>
          <cell r="Y5209" t="str">
            <v>SOUTHEAST</v>
          </cell>
          <cell r="Z5209" t="str">
            <v>WACO</v>
          </cell>
          <cell r="AA5209" t="str">
            <v>WACO</v>
          </cell>
          <cell r="AB5209" t="str">
            <v>Station</v>
          </cell>
          <cell r="AC5209" t="str">
            <v>0401506</v>
          </cell>
          <cell r="AD5209" t="str">
            <v>Four Brothers Switch</v>
          </cell>
          <cell r="AE5209" t="str">
            <v>In-Service</v>
          </cell>
          <cell r="AF5209" t="str">
            <v>Closed</v>
          </cell>
          <cell r="AG5209">
            <v>45167</v>
          </cell>
          <cell r="AH5209" t="str">
            <v>203222.23</v>
          </cell>
          <cell r="AI5209">
            <v>323294.09000000003</v>
          </cell>
        </row>
        <row r="5210">
          <cell r="E5210" t="str">
            <v>0PT53826 -- LAGUNA VISTA SUB : INSTALL SEL-735 FOR TRANSFORMER METERING ON XFMR# 1- PHU NGUYEN</v>
          </cell>
          <cell r="F5210" t="str">
            <v>LAGUNA VISTA SUB : INSTALL SEL-735 FOR TRANSFORMER METERING ON XFMR# 1- PHU NGUYEN</v>
          </cell>
          <cell r="G5210" t="str">
            <v>Laguna Vista Sub : Install SEL-735 for Transformer Metering on XFMR# 1- Phu Nguyen</v>
          </cell>
          <cell r="H5210" t="str">
            <v>This WA is to cover the cost to Install SEL-735 for Transformer Metering on XFMR# 1
Parts to Remove: Transducers
Parts to Install: SEL-735
*This is no Station Metering Asset to Retire
*Revision: cost of material increased, revising to match correct costs</v>
          </cell>
          <cell r="I5210" t="str">
            <v>CMPC</v>
          </cell>
          <cell r="J5210" t="str">
            <v>Region Reactive</v>
          </cell>
          <cell r="K5210" t="str">
            <v>BI 211_REGION REACTIVE MAINTENANCE</v>
          </cell>
          <cell r="L5210" t="str">
            <v>211</v>
          </cell>
          <cell r="M5210" t="str">
            <v>Region Miscellaneous</v>
          </cell>
          <cell r="N5210"/>
          <cell r="O5210" t="str">
            <v/>
          </cell>
          <cell r="P5210"/>
          <cell r="Q5210"/>
          <cell r="R5210" t="str">
            <v/>
          </cell>
          <cell r="S5210" t="str">
            <v xml:space="preserve">This WA is to cover the cost to Install SEL-735 for Transformer Metering on XFMR# 1
Parts to Remove: TransducersParts to Install: SEL-735
*This is no Station Metering Asset to Retire
</v>
          </cell>
          <cell r="T5210" t="str">
            <v>This WA is to cover the cost to Install SEL-735 for Transformer Metering on XFMR# 1
Parts to Remove: TransducersParts to Install: SEL-735
*This is no Station Metering Asset to Retire</v>
          </cell>
          <cell r="U5210"/>
          <cell r="V5210" t="str">
            <v>Marissa Cassidy</v>
          </cell>
          <cell r="W5210"/>
          <cell r="X5210" t="str">
            <v>Miguel Ortega</v>
          </cell>
          <cell r="Y5210" t="str">
            <v>METRO WEST</v>
          </cell>
          <cell r="Z5210" t="str">
            <v>FORT WORTH</v>
          </cell>
          <cell r="AA5210" t="str">
            <v>FORT WORTH</v>
          </cell>
          <cell r="AB5210" t="str">
            <v>Station</v>
          </cell>
          <cell r="AC5210" t="str">
            <v>0005282</v>
          </cell>
          <cell r="AD5210" t="str">
            <v>Laguna Vista 69-25Kv</v>
          </cell>
          <cell r="AE5210" t="str">
            <v>In-Service</v>
          </cell>
          <cell r="AF5210" t="str">
            <v>Closed</v>
          </cell>
          <cell r="AG5210">
            <v>45448</v>
          </cell>
          <cell r="AH5210" t="str">
            <v>3790.02</v>
          </cell>
          <cell r="AI5210">
            <v>4261.88</v>
          </cell>
        </row>
        <row r="5211">
          <cell r="E5211" t="str">
            <v>0PT43419 -- LAMESA SUB : RELAY UPGRADE ON FEEDERS 1512, 1522 &amp; 1561 FOR DA</v>
          </cell>
          <cell r="F5211" t="str">
            <v>LAMESA SUB : RELAY UPGRADE ON FEEDERS 1512, 1522 &amp; 1561 FOR DA</v>
          </cell>
          <cell r="G5211" t="str">
            <v>Lamesa Sub : Relay Upgrade on Feeders 1512, 1522 &amp; 1561 for DA</v>
          </cell>
          <cell r="H5211" t="str">
            <v>Lamesa: Upgrade relaying on Feeders 1512, 1522 &amp; 1561.  This also includes the associated telecommunication equipment and cables necessary to establish Distribution Automation (DA) for Feeders 1512, 1522 &amp; 1561.</v>
          </cell>
          <cell r="I5211" t="str">
            <v>CMPC</v>
          </cell>
          <cell r="J5211"/>
          <cell r="K5211"/>
          <cell r="L5211" t="str">
            <v>407</v>
          </cell>
          <cell r="M5211" t="str">
            <v>Distribution Automation (CMPC)</v>
          </cell>
          <cell r="N5211" t="str">
            <v>2021DA</v>
          </cell>
          <cell r="O5211" t="str">
            <v/>
          </cell>
          <cell r="P5211" t="str">
            <v>This work is being performed as part of the Oncor Capital Distribution project to upgrade the distribution system.</v>
          </cell>
          <cell r="Q5211"/>
          <cell r="R5211" t="str">
            <v/>
          </cell>
          <cell r="S5211" t="str">
            <v xml:space="preserve">This work authorization covers the cost to upgrade feeder relaying for distribution automation (DA) on Lamesa Sub feeders 1512, 1522  1561. The scope of this project includes replacing Station #1 feeder Suburban II relays in two (2) self-contained breakers 1531  1561 with one (1) Suburban IV 2-feeder panel to be installed in the old 12.5 kV Control House, replacing Station #2 feeder Suburban II relays in three (3) self-contained breakers 1512, 1522  1542 with one (1) Suburban IV 4-feeder panel to be installed in the old 12.5 kV Control House, removing (5) feeder outdoor control cabinets (Feeders 1531, 1561, 1512 ,1522  1542) and establishing M2M radio backhaul for DA communications. This includes installing one (1) M2M Radio, one (1) SpeedNet gateway, one (1) SCADA Pack, one (1) underfrequency/undervoltage (UF/UV) panel, and associated telecommunication equipment and cables necessary to establish distribution automation functionality at Lamesa Sub.
This work is being performed as part of the Oncor Capital Distribution project to upgrade the distribution system.
</v>
          </cell>
          <cell r="T5211" t="str">
            <v>This work authorization covers the cost to upgrade feeder relaying for distribution automation (DA) on Lamesa Sub feeders 1512, 1522  1561. The scope of this project includes replacing Station #1 feeder Suburban II relays in two (2) self-contained breakers 1531  1561 with one (1) Suburban IV 2-feeder panel to be installed in the old 12.5 kV Control House, replacing Station #2 feeder Suburban II relays in three (3) self-contained breakers 1512, 1522  1542 with one (1) Suburban IV 4-feeder panel to be installed in the old 12.5 kV Control House, removing (5) feeder outdoor control cabinets (Feeders 1531, 1561, 1512 ,1522  1542) and establishing M2M radio backhaul for DA communications. This includes installing one (1) M2M Radio, one (1) SpeedNet gateway, one (1) SCADA Pack, one (1) underfrequency/undervoltage (UF/UV) panel, and associated telecommunication equipment and cables necessary to establish distribution automation functionality at Lamesa Sub.</v>
          </cell>
          <cell r="U5211" t="str">
            <v>POWER ENGINEERS INC</v>
          </cell>
          <cell r="V5211" t="str">
            <v>Frank Coppola</v>
          </cell>
          <cell r="W5211" t="str">
            <v>Bao Pham</v>
          </cell>
          <cell r="X5211" t="str">
            <v>Miguel Ortega</v>
          </cell>
          <cell r="Y5211" t="str">
            <v>METRO WEST</v>
          </cell>
          <cell r="Z5211" t="str">
            <v>BIG SPRING</v>
          </cell>
          <cell r="AA5211" t="str">
            <v>BIG SPRING</v>
          </cell>
          <cell r="AB5211" t="str">
            <v>Station</v>
          </cell>
          <cell r="AC5211" t="str">
            <v>0005094</v>
          </cell>
          <cell r="AD5211" t="str">
            <v>Lamesa 138/69-12.5/22Kv</v>
          </cell>
          <cell r="AE5211" t="str">
            <v>In-Service</v>
          </cell>
          <cell r="AF5211" t="str">
            <v>Closed</v>
          </cell>
          <cell r="AG5211">
            <v>44607</v>
          </cell>
          <cell r="AH5211" t="str">
            <v>383442.41</v>
          </cell>
          <cell r="AI5211">
            <v>524032.67</v>
          </cell>
        </row>
        <row r="5212">
          <cell r="E5212" t="str">
            <v>0PT53934 -- NTUSU SL SALT MINE (SHARYLAND) : BATTERY REPLACEMENT</v>
          </cell>
          <cell r="F5212" t="str">
            <v>NTUSU SL SALT MINE (SHARYLAND) : BATTERY REPLACEMENT</v>
          </cell>
          <cell r="G5212" t="str">
            <v>NTUSU SL Salt Mine (Sharyland) : Battery Replacement</v>
          </cell>
          <cell r="H5212" t="str">
            <v>This Work Authorization will be used to cover the cost to replace 24volt batteries at the Sharyland Salt Mine station:
Retire: 24 volt batteries
Install: 24 volt batteries</v>
          </cell>
          <cell r="I5212" t="str">
            <v>CMPC</v>
          </cell>
          <cell r="J5212" t="str">
            <v>Region Reactive</v>
          </cell>
          <cell r="K5212" t="str">
            <v>BI 107_BATTERY REPLACEMENTS</v>
          </cell>
          <cell r="L5212" t="str">
            <v>107</v>
          </cell>
          <cell r="M5212" t="str">
            <v>Battery &amp; Charger Replacements</v>
          </cell>
          <cell r="N5212"/>
          <cell r="O5212" t="str">
            <v/>
          </cell>
          <cell r="P5212"/>
          <cell r="Q5212"/>
          <cell r="R5212" t="str">
            <v/>
          </cell>
          <cell r="S5212" t="str">
            <v xml:space="preserve">This Work Authorization will be used to cover the cost to replace 24volt batteries at the Sharyland Salt Mine station:
Retire: 24 volt batteriesInstall: 24 volt batteries
</v>
          </cell>
          <cell r="T5212" t="str">
            <v>This Work Authorization will be used to cover the cost to replace 24volt batteries at the Sharyland Salt Mine station:
Retire: 24 volt batteriesInstall: 24 volt batteries</v>
          </cell>
          <cell r="U5212"/>
          <cell r="V5212" t="str">
            <v>Stephanie Sager</v>
          </cell>
          <cell r="W5212"/>
          <cell r="X5212" t="str">
            <v>Miguel Ortega</v>
          </cell>
          <cell r="Y5212" t="str">
            <v>METRO WEST</v>
          </cell>
          <cell r="Z5212" t="str">
            <v>SWEETWATER</v>
          </cell>
          <cell r="AA5212" t="str">
            <v>SWEETWATER</v>
          </cell>
          <cell r="AB5212" t="str">
            <v>Station</v>
          </cell>
          <cell r="AC5212" t="str">
            <v>N006320</v>
          </cell>
          <cell r="AD5212" t="str">
            <v>Salt Mine 138 - 25KV</v>
          </cell>
          <cell r="AE5212" t="str">
            <v>In-Service</v>
          </cell>
          <cell r="AF5212" t="str">
            <v>Constr. Complete, Chargeable</v>
          </cell>
          <cell r="AG5212">
            <v>45603</v>
          </cell>
          <cell r="AH5212" t="str">
            <v>7507.78</v>
          </cell>
          <cell r="AI5212">
            <v>4253.55</v>
          </cell>
        </row>
        <row r="5213">
          <cell r="E5213" t="str">
            <v>0PT52124 -- EPDC SUB : REPLACE CAPACITOR ON CAP BANK 5 AND 8 AT EPDC</v>
          </cell>
          <cell r="F5213" t="str">
            <v>EPDC SUB : REPLACE CAPACITOR ON CAP BANK 5 AND 8 AT EPDC</v>
          </cell>
          <cell r="G5213" t="str">
            <v>EPDC Sub : Replace Capacitor on Cap Bank 5 and 8 at EPDC</v>
          </cell>
          <cell r="H5213" t="str">
            <v>This WA is to cover the cost to Replace Capacitor on Cap Bank 5 and 8 at EPDC
Budget Item# 217: Approved by Cliff Odom on 6.20.2023</v>
          </cell>
          <cell r="I5213" t="str">
            <v>CMPC</v>
          </cell>
          <cell r="J5213"/>
          <cell r="K5213"/>
          <cell r="L5213" t="str">
            <v>217</v>
          </cell>
          <cell r="M5213" t="str">
            <v>Failed Substation Equip Replac</v>
          </cell>
          <cell r="N5213"/>
          <cell r="O5213" t="str">
            <v/>
          </cell>
          <cell r="P5213"/>
          <cell r="Q5213"/>
          <cell r="R5213" t="str">
            <v/>
          </cell>
          <cell r="S5213" t="str">
            <v xml:space="preserve">This WA is to cover the cost to Replace Capacitor on Cap Bank 5 and 8 at EPDCS
Budget Item# 217: Approved by Cliff Odom on 6.20.2023
</v>
          </cell>
          <cell r="T5213" t="str">
            <v>This WA is to cover the cost to Replace Capacitor on Cap Bank 5 and 8 at EPDCS
Budget Item# 217: Approved by Cliff Odom on 6.20.2023</v>
          </cell>
          <cell r="U5213"/>
          <cell r="V5213" t="str">
            <v>Marissa Cassidy</v>
          </cell>
          <cell r="W5213"/>
          <cell r="X5213"/>
          <cell r="Y5213" t="str">
            <v>METRO WEST</v>
          </cell>
          <cell r="Z5213" t="str">
            <v>FORT WORTH</v>
          </cell>
          <cell r="AA5213" t="str">
            <v>FORT WORTH</v>
          </cell>
          <cell r="AB5213" t="str">
            <v>Station</v>
          </cell>
          <cell r="AC5213" t="str">
            <v>0005225</v>
          </cell>
          <cell r="AD5213" t="str">
            <v>Electric Power Dist 138Kv</v>
          </cell>
          <cell r="AE5213" t="str">
            <v>In-Service</v>
          </cell>
          <cell r="AF5213" t="str">
            <v>Closed</v>
          </cell>
          <cell r="AG5213">
            <v>45139</v>
          </cell>
          <cell r="AH5213" t="str">
            <v>6300.02</v>
          </cell>
          <cell r="AI5213">
            <v>4250.92</v>
          </cell>
        </row>
        <row r="5214">
          <cell r="E5214" t="str">
            <v>0PT47651 -- ELM MOTT SUB : REPLACE 6 FAILED CAPACITORS ON BANK 1 AND 2</v>
          </cell>
          <cell r="F5214" t="str">
            <v>ELM MOTT SUB : REPLACE 6 FAILED CAPACITORS ON BANK 1 AND 2</v>
          </cell>
          <cell r="G5214" t="str">
            <v>Elm Mott Sub : Replace 6 Failed Capacitors on Bank 1 and 2</v>
          </cell>
          <cell r="H5214" t="str">
            <v>WA to replace 6 failed capacitors on Bank 1 and 2 at Elm Mott Substation.
Retire 6 failed caps
Install 6 capacitors
I have Peter Babcock's concurrence to use BI# 217</v>
          </cell>
          <cell r="I5214" t="str">
            <v>CMPC</v>
          </cell>
          <cell r="J5214"/>
          <cell r="K5214"/>
          <cell r="L5214" t="str">
            <v>217</v>
          </cell>
          <cell r="M5214" t="str">
            <v>Failed Substation Equip Replac</v>
          </cell>
          <cell r="N5214"/>
          <cell r="O5214" t="str">
            <v/>
          </cell>
          <cell r="P5214"/>
          <cell r="Q5214"/>
          <cell r="R5214" t="str">
            <v/>
          </cell>
          <cell r="S5214" t="str">
            <v xml:space="preserve">WA to replace 6 failed capacitors on Bank 1 and 2 at Elm Mott Substation.
Retire 6 failed capsInstall 6 capacitors
I have Peter Babcock's concurrence to use BI# 217
</v>
          </cell>
          <cell r="T5214" t="str">
            <v>WA to replace 6 failed capacitors on Bank 1 and 2 at Elm Mott Substation.
Retire 6 failed capsInstall 6 capacitors
I have Peter Babcock's concurrence to use BI# 217</v>
          </cell>
          <cell r="U5214"/>
          <cell r="V5214" t="str">
            <v>Kenneth Hamilton</v>
          </cell>
          <cell r="W5214"/>
          <cell r="X5214"/>
          <cell r="Y5214" t="str">
            <v>SOUTHEAST</v>
          </cell>
          <cell r="Z5214" t="str">
            <v>WACO</v>
          </cell>
          <cell r="AA5214" t="str">
            <v>WACO</v>
          </cell>
          <cell r="AB5214" t="str">
            <v>Station</v>
          </cell>
          <cell r="AC5214" t="str">
            <v>0401510</v>
          </cell>
          <cell r="AD5214" t="str">
            <v>Elm Mott,345Kv</v>
          </cell>
          <cell r="AE5214" t="str">
            <v>In-Service</v>
          </cell>
          <cell r="AF5214" t="str">
            <v>Closed</v>
          </cell>
          <cell r="AG5214">
            <v>44671</v>
          </cell>
          <cell r="AH5214" t="str">
            <v>6549.13</v>
          </cell>
          <cell r="AI5214">
            <v>4234.55</v>
          </cell>
        </row>
        <row r="5215">
          <cell r="E5215" t="str">
            <v>0PT49449 -- LUFKIN SWITCH - HILL ST TAP 138 KV LINE : REPLACE 1 BROKEN CROSSARM</v>
          </cell>
          <cell r="F5215" t="str">
            <v>LUFKIN SWITCH - HILL ST TAP 138 KV LINE : REPLACE 1 BROKEN CROSSARM</v>
          </cell>
          <cell r="G5215" t="str">
            <v>Lufkin Switch - Hill St Tap 138 kV Line : Replace 1 broken crossarm</v>
          </cell>
          <cell r="H5215" t="str">
            <v>This WA will cover the cost to replace 1 broken crossarm at Lufkin SW-Hill St Tap 138KV.  Oncor will do the work 
remove: 1 wood crossarm at 4/3
replace: 1 steel crossarm  at 4/3
put in more oncor labor hours than were needed</v>
          </cell>
          <cell r="I5215" t="str">
            <v>CMPC</v>
          </cell>
          <cell r="J5215"/>
          <cell r="K5215"/>
          <cell r="L5215" t="str">
            <v>121</v>
          </cell>
          <cell r="M5215" t="str">
            <v>Crossarm Replacement</v>
          </cell>
          <cell r="N5215"/>
          <cell r="O5215" t="str">
            <v/>
          </cell>
          <cell r="P5215"/>
          <cell r="Q5215"/>
          <cell r="R5215" t="str">
            <v/>
          </cell>
          <cell r="S5215" t="str">
            <v xml:space="preserve">This WA will cover the cost to replace 1 broken crossarm at Lufkin SW-Hill St Tap 138KV. Wooden cross arm is broken. Oncor will do the work.
remove: 1 wood crossarm at 4/3
replace: 1 steel crossarm at 4/3
</v>
          </cell>
          <cell r="T5215" t="str">
            <v>This WA will cover the cost to replace 1 broken crossarm at Lufkin SW-Hill St Tap 138KV. Wooden cross arm is broken. Oncor will do the work.
remove: 1 wood crossarm at 4/3
replace: 1 steel crossarm at 4/3</v>
          </cell>
          <cell r="U5215"/>
          <cell r="V5215" t="str">
            <v>Melissa Dunn</v>
          </cell>
          <cell r="W5215"/>
          <cell r="X5215"/>
          <cell r="Y5215" t="str">
            <v>SOUTHEAST</v>
          </cell>
          <cell r="Z5215" t="str">
            <v>TYLER</v>
          </cell>
          <cell r="AA5215" t="str">
            <v>LUFKIN</v>
          </cell>
          <cell r="AB5215" t="str">
            <v>Line</v>
          </cell>
          <cell r="AC5215" t="str">
            <v>0200424</v>
          </cell>
          <cell r="AD5215" t="str">
            <v>Lufkin Sw Sta-Diboll</v>
          </cell>
          <cell r="AE5215" t="str">
            <v>In-Service</v>
          </cell>
          <cell r="AF5215" t="str">
            <v>Closed</v>
          </cell>
          <cell r="AG5215">
            <v>44869</v>
          </cell>
          <cell r="AH5215" t="str">
            <v>7711.59</v>
          </cell>
          <cell r="AI5215">
            <v>4221.74</v>
          </cell>
        </row>
        <row r="5216">
          <cell r="E5216" t="str">
            <v>0PT48810 -- CENTERVILLE CNI45 SUB: REPLACE 3- 25KV LIGHTNING ARRESTORS ON TRANSFORMER #3</v>
          </cell>
          <cell r="F5216" t="str">
            <v>CENTERVILLE CNI45 SUB: REPLACE 3- 25KV LIGHTNING ARRESTORS ON TRANSFORMER #3</v>
          </cell>
          <cell r="G5216" t="str">
            <v>Centerville CNI45 Sub: Replace 3- 25kV Lightning Arrestors on Transformer #3</v>
          </cell>
          <cell r="H5216" t="str">
            <v>WA created for the replacement of 3- 25 kV lightning arrestors on Transformer #3 at the Centerville - CNI45 Sub.  LAs were discovered B/O during diagnostic testing.  Equipment support concurs with budget item 217 failed equipment funding.
Item number 306568
Retirement</v>
          </cell>
          <cell r="I5216" t="str">
            <v>CMPC</v>
          </cell>
          <cell r="J5216"/>
          <cell r="K5216"/>
          <cell r="L5216" t="str">
            <v>217</v>
          </cell>
          <cell r="M5216" t="str">
            <v>Failed Substation Equip Replac</v>
          </cell>
          <cell r="N5216"/>
          <cell r="O5216" t="str">
            <v/>
          </cell>
          <cell r="P5216"/>
          <cell r="Q5216"/>
          <cell r="R5216" t="str">
            <v/>
          </cell>
          <cell r="S5216" t="str">
            <v xml:space="preserve">WA created for the replacement of 3- 25 kV lightning arrestors on Transformer #3 at the Centerville - CNI45 Sub. LAs were discovered B/O during diagnostic testing. Equipment support concurs with budget item 217 failed equipment funding.
Item number 306568 quanity of 3
Retirement
</v>
          </cell>
          <cell r="T5216" t="str">
            <v>WA created for the replacement of 3- 25 kV lightning arrestors on Transformer #3 at the Centerville - CNI45 Sub. LAs were discovered B/O during diagnostic testing. Equipment support concurs with budget item 217 failed equipment funding.
Item number 306568 quanity of 3
Retirement</v>
          </cell>
          <cell r="U5216"/>
          <cell r="V5216" t="str">
            <v>Kay Fulford</v>
          </cell>
          <cell r="W5216"/>
          <cell r="X5216"/>
          <cell r="Y5216" t="str">
            <v>SOUTHEAST</v>
          </cell>
          <cell r="Z5216" t="str">
            <v>PALESTINE</v>
          </cell>
          <cell r="AA5216" t="str">
            <v>PALESTINE</v>
          </cell>
          <cell r="AB5216" t="str">
            <v>Station</v>
          </cell>
          <cell r="AC5216" t="str">
            <v>0201425</v>
          </cell>
          <cell r="AD5216" t="str">
            <v>Centerville, 138Kv</v>
          </cell>
          <cell r="AE5216" t="str">
            <v>In-Service</v>
          </cell>
          <cell r="AF5216" t="str">
            <v>Closed</v>
          </cell>
          <cell r="AG5216">
            <v>44790</v>
          </cell>
          <cell r="AH5216" t="str">
            <v>6700.98</v>
          </cell>
          <cell r="AI5216">
            <v>4219.71</v>
          </cell>
        </row>
        <row r="5217">
          <cell r="E5217" t="str">
            <v>0PT55629 -- EAST LEVEE SWITCH : REPLACEMENT OF 2 FAILED CAPACITORS CAP BANK 012</v>
          </cell>
          <cell r="F5217" t="str">
            <v>EAST LEVEE SWITCH : REPLACEMENT OF 2 FAILED CAPACITORS CAP BANK 012</v>
          </cell>
          <cell r="G5217" t="str">
            <v>East Levee Switch : Replacement of 2 failed capacitors Cap Bank 012</v>
          </cell>
          <cell r="H5217" t="str">
            <v>This WA is an estimated cost of 2 failed capacitors 
Parts to be removed: 2 Failed Capacitors
Parts to be installed: 2 New Capacitors
REVISION 11/27/24 REMOVED RENTAL PER JOE ADAMS IT WAS NOT NEEDED. REVISED LABOR DOWN BECAUSE THE EXTRA AMOUNT WAS NOT UTILIZED. E. REESE
NOTE: CORRECTION 1/21/25, per Elizabeth Reese, this project had 1 capacitor replaced, not 2.  GKOEHLING</v>
          </cell>
          <cell r="I5217" t="str">
            <v>CMPC</v>
          </cell>
          <cell r="J5217" t="str">
            <v>Failed Equipment and Storm Damage</v>
          </cell>
          <cell r="K5217" t="str">
            <v>BI 217_FAILED SUBSTATION EQUIPMENT REPLACEMENT</v>
          </cell>
          <cell r="L5217" t="str">
            <v>217</v>
          </cell>
          <cell r="M5217" t="str">
            <v>Failed Substation Equip Replac</v>
          </cell>
          <cell r="N5217"/>
          <cell r="O5217" t="str">
            <v/>
          </cell>
          <cell r="P5217"/>
          <cell r="Q5217"/>
          <cell r="R5217" t="str">
            <v/>
          </cell>
          <cell r="S5217" t="str">
            <v xml:space="preserve">This WA is an estimated cost of 2 failed capacitors
Parts to be removed: 2 Failed CapacitorsParts to be installed: 2 New Capacitors
</v>
          </cell>
          <cell r="T5217" t="str">
            <v>This WA is an estimated cost of 2 failed capacitors
Parts to be removed: 2 Failed CapacitorsParts to be installed: 2 New Capacitors</v>
          </cell>
          <cell r="U5217"/>
          <cell r="V5217" t="str">
            <v>Elizabeth Reese</v>
          </cell>
          <cell r="W5217"/>
          <cell r="X5217" t="str">
            <v>Barry Hance</v>
          </cell>
          <cell r="Y5217" t="str">
            <v>METRO EAST</v>
          </cell>
          <cell r="Z5217" t="str">
            <v>DALLAS</v>
          </cell>
          <cell r="AA5217" t="str">
            <v>DALLAS</v>
          </cell>
          <cell r="AB5217" t="str">
            <v>Station</v>
          </cell>
          <cell r="AC5217" t="str">
            <v>0000060</v>
          </cell>
          <cell r="AD5217" t="str">
            <v>East Levee Transmission S/S</v>
          </cell>
          <cell r="AE5217" t="str">
            <v>In-Service</v>
          </cell>
          <cell r="AF5217" t="str">
            <v>Constr. Complete, Chargeable</v>
          </cell>
          <cell r="AG5217">
            <v>45644</v>
          </cell>
          <cell r="AH5217" t="str">
            <v>10454.92</v>
          </cell>
          <cell r="AI5217">
            <v>4189.97</v>
          </cell>
        </row>
        <row r="5218">
          <cell r="E5218" t="str">
            <v>0PT47549 -- GRAND PRAIRIE SUB : REPLACE 3 HIGH SIDE LIGHTNING ARRESTERS ON TRANSFORMER 2</v>
          </cell>
          <cell r="F5218" t="str">
            <v>GRAND PRAIRIE SUB : REPLACE 3 HIGH SIDE LIGHTNING ARRESTERS ON TRANSFORMER 2</v>
          </cell>
          <cell r="G5218" t="str">
            <v>Grand Prairie Sub : Replace 3 High Side Lightning Arresters on Transformer 2</v>
          </cell>
          <cell r="H5218" t="str">
            <v>This WA is an estimated cost to Replace Failed HV Lightning Arrestors.
RETIREMENT:  476086</v>
          </cell>
          <cell r="I5218" t="str">
            <v>CMPC</v>
          </cell>
          <cell r="J5218"/>
          <cell r="K5218"/>
          <cell r="L5218" t="str">
            <v>217</v>
          </cell>
          <cell r="M5218" t="str">
            <v>Failed Substation Equip Replac</v>
          </cell>
          <cell r="N5218"/>
          <cell r="O5218" t="str">
            <v/>
          </cell>
          <cell r="P5218"/>
          <cell r="Q5218"/>
          <cell r="R5218" t="str">
            <v/>
          </cell>
          <cell r="S5218" t="str">
            <v xml:space="preserve">This WA is an estimated cost to Replace Failed HV Lightning Arrestors.
RETIREMENT: 476086
</v>
          </cell>
          <cell r="T5218" t="str">
            <v>This WA is an estimated cost to Replace Failed HV Lightning Arrestors.
RETIREMENT: 476086</v>
          </cell>
          <cell r="U5218"/>
          <cell r="V5218" t="str">
            <v>Linda Fripp</v>
          </cell>
          <cell r="W5218"/>
          <cell r="X5218"/>
          <cell r="Y5218" t="str">
            <v>METRO EAST</v>
          </cell>
          <cell r="Z5218" t="str">
            <v>DALLAS</v>
          </cell>
          <cell r="AA5218" t="str">
            <v>DALLAS</v>
          </cell>
          <cell r="AB5218" t="str">
            <v>Station</v>
          </cell>
          <cell r="AC5218" t="str">
            <v>0005254</v>
          </cell>
          <cell r="AD5218" t="str">
            <v>Grand Prairie 138-12.5Kv</v>
          </cell>
          <cell r="AE5218" t="str">
            <v>In-Service</v>
          </cell>
          <cell r="AF5218" t="str">
            <v>Closed</v>
          </cell>
          <cell r="AG5218">
            <v>44742</v>
          </cell>
          <cell r="AH5218" t="str">
            <v>7830.55</v>
          </cell>
          <cell r="AI5218">
            <v>4186.38</v>
          </cell>
        </row>
        <row r="5219">
          <cell r="E5219" t="str">
            <v>0PT43788 -- WATAUGA SUB :  RELAY UPGRADE ON FEEDERS 4613, 4631 &amp; 4652 FOR DA</v>
          </cell>
          <cell r="F5219" t="str">
            <v>WATAUGA SUB :  RELAY UPGRADE ON FEEDERS 4613, 4631 &amp; 4652 FOR DA</v>
          </cell>
          <cell r="G5219" t="str">
            <v>Watauga Sub :  Relay Upgrade on Feeders 4613, 4631 &amp; 4652 for DA</v>
          </cell>
          <cell r="H5219" t="str">
            <v>Upgrade relaying on Feeders 4613, 4631 &amp; 4652.  This also includes the associated telecommunication equipment and cables necessary to establish Distribution Automation (DA) for Feeders 4613, 4631 &amp; 4652.</v>
          </cell>
          <cell r="I5219" t="str">
            <v>CMPC</v>
          </cell>
          <cell r="J5219"/>
          <cell r="K5219"/>
          <cell r="L5219" t="str">
            <v>407</v>
          </cell>
          <cell r="M5219" t="str">
            <v>Distribution Automation (CMPC)</v>
          </cell>
          <cell r="N5219" t="str">
            <v>2021DA</v>
          </cell>
          <cell r="O5219" t="str">
            <v/>
          </cell>
          <cell r="P5219" t="str">
            <v>This work is being performed as part of the Oncor Capital Distribution project to upgrade the distribution system.</v>
          </cell>
          <cell r="Q5219"/>
          <cell r="R5219" t="str">
            <v/>
          </cell>
          <cell r="S5219" t="str">
            <v xml:space="preserve">This Work Authorization covers the cost to upgrade feeder relaying for distribution automation (DA) on Watauga Sub feeders 4613, 4631 and 4652. The scope of this project includes replacing two (2) electro-mechanical feeder panels (Station #1 Panels #2  #3) with one (1) Suburban IV 4-feeder panel, replacing two (2) electro-mechanical feeder panels (Station #2 Panels #6  #7) with one (1) Suburban IV 4-feeder panel, replacing two (2) electro-mechanical feeder panels (Station #1 Panel #4  Station #2 Panel #8) and one (1) DPU bus tie relay on a panel (on Panel #17) with one (1) Suburban IV bus tie/feeder tie panel, replacing two (2) electro-mechanical feeder panels (Station #3 Panels #13  #14) with one (1) Suburban IV 4-feeder panel, installing two (2) Underfrequency/undervoltage relay panels, and installing 700 Field Area Network (FAN) radio communications and establishing backhaul for DA communications. This includes installing one (1) 700 FAN radio, one (1) SpeedNet radio, one (1) SCADA Pack, one (1) SEL-2407 satellite clock, and associated telecommunication equipment and cables necessary to establish distribution automation functionality at Watauga Sub. The scope also includes installing one (1) DC panel.
This work is being performed as part of the Oncor Capital Distribution project to upgrade the distribution system.
</v>
          </cell>
          <cell r="T5219" t="str">
            <v>This Work Authorization covers the cost to upgrade feeder relaying for distribution automation (DA) on Watauga Sub feeders 4613, 4631 and 4652. The scope of this project includes replacing two (2) electro-mechanical feeder panels (Station #1 Panels #2  #3) with one (1) Suburban IV 4-feeder panel, replacing two (2) electro-mechanical feeder panels (Station #2 Panels #6  #7) with one (1) Suburban IV 4-feeder panel, replacing two (2) electro-mechanical feeder panels (Station #1 Panel #4  Station #2 Panel #8) and one (1) DPU bus tie relay on a panel (on Panel #17) with one (1) Suburban IV bus tie/feeder tie panel, replacing two (2) electro-mechanical feeder panels (Station #3 Panels #13  #14) with one (1) Suburban IV 4-feeder panel, installing two (2) Underfrequency/undervoltage relay panels, and installing 700 Field Area Network (FAN) radio communications and establishing backhaul for DA communications. This includes installing one (1) 700 FAN radio, one (1) SpeedNet radio, one (1) SCADA Pack, one (1) SEL-2407 satellite clock, and associated telecommunication equipment and cables necessary to establish distribution automation functionality at Watauga Sub. The scope also includes installing one (1) DC panel.</v>
          </cell>
          <cell r="U5219" t="str">
            <v>POWER ENGINEERS INC</v>
          </cell>
          <cell r="V5219" t="str">
            <v>Raymond Meads</v>
          </cell>
          <cell r="W5219" t="str">
            <v>Daishaun Sylva-senette</v>
          </cell>
          <cell r="X5219" t="str">
            <v>Miguel Ortega</v>
          </cell>
          <cell r="Y5219" t="str">
            <v>METRO WEST</v>
          </cell>
          <cell r="Z5219" t="str">
            <v>FORT WORTH</v>
          </cell>
          <cell r="AA5219" t="str">
            <v>FORT WORTH</v>
          </cell>
          <cell r="AB5219" t="str">
            <v>Station</v>
          </cell>
          <cell r="AC5219" t="str">
            <v>0005383</v>
          </cell>
          <cell r="AD5219" t="str">
            <v>Watauga 138-12.5Kv</v>
          </cell>
          <cell r="AE5219" t="str">
            <v>In-Service</v>
          </cell>
          <cell r="AF5219" t="str">
            <v>Reclose After Trailing Charges</v>
          </cell>
          <cell r="AG5219">
            <v>44872</v>
          </cell>
          <cell r="AH5219" t="str">
            <v>562126.36</v>
          </cell>
          <cell r="AI5219">
            <v>496516.43</v>
          </cell>
        </row>
        <row r="5220">
          <cell r="E5220" t="str">
            <v>0PT55318 -- PEPPERVINE SWITCH - WACO EAST SWITCH 138 KV LINE : REPLACE BROKEN INSULATORS (BL24)</v>
          </cell>
          <cell r="F5220" t="str">
            <v>PEPPERVINE SWITCH - WACO EAST SWITCH 138 KV LINE : REPLACE BROKEN INSULATORS (BL24)</v>
          </cell>
          <cell r="G5220" t="str">
            <v>Peppervine Switch - Waco East Switch 138 kV Line : Replace Broken Insulators (BL24)</v>
          </cell>
          <cell r="H5220" t="str">
            <v>WA to replace a broken insulator stack on structure 1/9 on the Peppervine to Waco East 138kV line
Retire:
1 Insulator stack
Install:
1 138kV insulator stack</v>
          </cell>
          <cell r="I5220" t="str">
            <v>CMPC</v>
          </cell>
          <cell r="J5220" t="str">
            <v>Region Reactive</v>
          </cell>
          <cell r="K5220" t="str">
            <v>BI 125_INSULATOR REPLACEMENT</v>
          </cell>
          <cell r="L5220" t="str">
            <v>125</v>
          </cell>
          <cell r="M5220" t="str">
            <v>Insulator Replacement</v>
          </cell>
          <cell r="N5220"/>
          <cell r="O5220" t="str">
            <v/>
          </cell>
          <cell r="P5220"/>
          <cell r="Q5220"/>
          <cell r="R5220" t="str">
            <v/>
          </cell>
          <cell r="S5220" t="str">
            <v xml:space="preserve">WA to replace a broken insulator stack on structure 1/9 on the Peppervine to Waco East 138kV line
Retire:
1 Insulator stack
Install:
1 138kV insulator stack
</v>
          </cell>
          <cell r="T5220" t="str">
            <v>WA to replace a broken insulator stack on structure 1/9 on the Peppervine to Waco East 138kV line
Retire:
1 Insulator stack
Install:
1 138kV insulator stack</v>
          </cell>
          <cell r="U5220"/>
          <cell r="V5220" t="str">
            <v>Kenneth Hamilton</v>
          </cell>
          <cell r="W5220"/>
          <cell r="X5220" t="str">
            <v>David Luna</v>
          </cell>
          <cell r="Y5220" t="str">
            <v>SOUTHEAST</v>
          </cell>
          <cell r="Z5220" t="str">
            <v>WACO</v>
          </cell>
          <cell r="AA5220" t="str">
            <v>WACO</v>
          </cell>
          <cell r="AB5220" t="str">
            <v>Line</v>
          </cell>
          <cell r="AC5220" t="str">
            <v>0400443</v>
          </cell>
          <cell r="AD5220" t="str">
            <v>Waco, N-Colonial Avenue</v>
          </cell>
          <cell r="AE5220" t="str">
            <v>In-Service</v>
          </cell>
          <cell r="AF5220" t="str">
            <v>Constr. Complete, No Charges</v>
          </cell>
          <cell r="AG5220">
            <v>45541</v>
          </cell>
          <cell r="AH5220" t="str">
            <v>11774.59</v>
          </cell>
          <cell r="AI5220">
            <v>4161.59</v>
          </cell>
        </row>
        <row r="5221">
          <cell r="E5221" t="str">
            <v>0PT50899 -- LONG LAKE/WEST FAIRFIELD/TRINIDAD 138 KV LINE: REPLACE ONE DANGER CROSS ARM AT FRAME 28/4</v>
          </cell>
          <cell r="F5221" t="str">
            <v>LONG LAKE/WEST FAIRFIELD/TRINIDAD 138 KV LINE: REPLACE ONE DANGER CROSS ARM AT FRAME 28/4</v>
          </cell>
          <cell r="G5221" t="str">
            <v>Long Lake/West Fairfield/Trinidad 138 kV line: Replace one danger cross arm at frame 28/4</v>
          </cell>
          <cell r="H5221" t="str">
            <v>WA created to replace one danger cross arm on Long Lake to West Fairfield to Trinidad 138kV line at frame 28/4.
Work to be done:  
28/4 replace one 30 foot wooden cross arm with one 30 foot steel cross arm
Work was completed on 01/27/2023.</v>
          </cell>
          <cell r="I5221" t="str">
            <v>CMPC</v>
          </cell>
          <cell r="J5221"/>
          <cell r="K5221"/>
          <cell r="L5221" t="str">
            <v>121</v>
          </cell>
          <cell r="M5221" t="str">
            <v>Crossarm Replacement</v>
          </cell>
          <cell r="N5221"/>
          <cell r="O5221" t="str">
            <v/>
          </cell>
          <cell r="P5221"/>
          <cell r="Q5221"/>
          <cell r="R5221" t="str">
            <v/>
          </cell>
          <cell r="S5221" t="str">
            <v xml:space="preserve">WA created to replace one danger cross arm on Long Lake to West Fairfield to Trinidad 138kV line at frame 28/4.
Work to be done: 28/4 replace one 30 foot wooden cross arm with one 30 foot steel cross arm
Work was completed on 01/27/2023.
</v>
          </cell>
          <cell r="T5221" t="str">
            <v>WA created to replace one danger cross arm on Long Lake to West Fairfield to Trinidad 138kV line at frame 28/4.
Work to be done: 28/4 replace one 30 foot wooden cross arm with one 30 foot steel cross arm
Work was completed on 01/27/2023.</v>
          </cell>
          <cell r="U5221"/>
          <cell r="V5221" t="str">
            <v>Micah Walters</v>
          </cell>
          <cell r="W5221"/>
          <cell r="X5221"/>
          <cell r="Y5221" t="str">
            <v>SOUTHEAST</v>
          </cell>
          <cell r="Z5221" t="str">
            <v>PALESTINE</v>
          </cell>
          <cell r="AA5221" t="str">
            <v>PALESTINE</v>
          </cell>
          <cell r="AB5221" t="str">
            <v>Line</v>
          </cell>
          <cell r="AC5221" t="str">
            <v>0200429</v>
          </cell>
          <cell r="AD5221" t="str">
            <v>Trinidad-Long Lake,E</v>
          </cell>
          <cell r="AE5221" t="str">
            <v>In-Service</v>
          </cell>
          <cell r="AF5221" t="str">
            <v>Reclose After Trailing Charges</v>
          </cell>
          <cell r="AG5221">
            <v>45016</v>
          </cell>
          <cell r="AH5221" t="str">
            <v>5313.37</v>
          </cell>
          <cell r="AI5221">
            <v>4158.43</v>
          </cell>
        </row>
        <row r="5222">
          <cell r="E5222" t="str">
            <v>0PT52014 -- MIDLOTHIAN SOUTH SUB : TEST CAP BANK #11 AND REPLACE FAILED CAPACITOR</v>
          </cell>
          <cell r="F5222" t="str">
            <v>MIDLOTHIAN SOUTH SUB : TEST CAP BANK #11 AND REPLACE FAILED CAPACITOR</v>
          </cell>
          <cell r="G5222" t="str">
            <v>Midlothian South Sub : Test Cap Bank #11 and Replace Failed Capacitor</v>
          </cell>
          <cell r="H5222" t="str">
            <v>This WA is an estimated cost to test cap bank #11 and replace failed capacitor</v>
          </cell>
          <cell r="I5222" t="str">
            <v>CMPC</v>
          </cell>
          <cell r="J5222"/>
          <cell r="K5222"/>
          <cell r="L5222" t="str">
            <v>217</v>
          </cell>
          <cell r="M5222" t="str">
            <v>Failed Substation Equip Replac</v>
          </cell>
          <cell r="N5222"/>
          <cell r="O5222" t="str">
            <v/>
          </cell>
          <cell r="P5222"/>
          <cell r="Q5222"/>
          <cell r="R5222" t="str">
            <v/>
          </cell>
          <cell r="S5222" t="str">
            <v xml:space="preserve">This WA is an estimated cost to test cap bank #11 and replace failed capacitor
</v>
          </cell>
          <cell r="T5222" t="str">
            <v>This WA is an estimated cost to test cap bank #11 and replace failed capacitor</v>
          </cell>
          <cell r="U5222"/>
          <cell r="V5222" t="str">
            <v>Vaneya Chukwurah</v>
          </cell>
          <cell r="W5222"/>
          <cell r="X5222"/>
          <cell r="Y5222" t="str">
            <v>METRO EAST</v>
          </cell>
          <cell r="Z5222" t="str">
            <v>DALLAS</v>
          </cell>
          <cell r="AA5222" t="str">
            <v>DALLAS</v>
          </cell>
          <cell r="AB5222" t="str">
            <v>Station</v>
          </cell>
          <cell r="AC5222" t="str">
            <v>0101608</v>
          </cell>
          <cell r="AD5222" t="str">
            <v>Midlothian, South 138Kv</v>
          </cell>
          <cell r="AE5222" t="str">
            <v>In-Service</v>
          </cell>
          <cell r="AF5222" t="str">
            <v>Closed</v>
          </cell>
          <cell r="AG5222">
            <v>45141</v>
          </cell>
          <cell r="AH5222" t="str">
            <v>7068.34</v>
          </cell>
          <cell r="AI5222">
            <v>4117.79</v>
          </cell>
        </row>
        <row r="5223">
          <cell r="E5223" t="str">
            <v>0PT49992 -- MLB17 SWITCH : BATTERY REPLACEMENT</v>
          </cell>
          <cell r="F5223" t="str">
            <v>MLB17 SWITCH : BATTERY REPLACEMENT</v>
          </cell>
          <cell r="G5223" t="str">
            <v>MLB17 Switch : Battery Replacement</v>
          </cell>
          <cell r="H5223" t="str">
            <v>Battery Replacement for MLB17</v>
          </cell>
          <cell r="I5223" t="str">
            <v>CMPC</v>
          </cell>
          <cell r="J5223"/>
          <cell r="K5223"/>
          <cell r="L5223" t="str">
            <v>107</v>
          </cell>
          <cell r="M5223" t="str">
            <v>Battery &amp; Charger Replacements</v>
          </cell>
          <cell r="N5223"/>
          <cell r="O5223" t="str">
            <v/>
          </cell>
          <cell r="P5223"/>
          <cell r="Q5223"/>
          <cell r="R5223" t="str">
            <v/>
          </cell>
          <cell r="S5223" t="str">
            <v xml:space="preserve">Battery Replacement for MLB17
</v>
          </cell>
          <cell r="T5223" t="str">
            <v>Battery Replacement for MLB17</v>
          </cell>
          <cell r="U5223"/>
          <cell r="V5223" t="str">
            <v>Bettye Turner</v>
          </cell>
          <cell r="W5223"/>
          <cell r="X5223"/>
          <cell r="Y5223" t="str">
            <v>METRO EAST</v>
          </cell>
          <cell r="Z5223" t="str">
            <v>DALLAS</v>
          </cell>
          <cell r="AA5223" t="str">
            <v>DALLAS</v>
          </cell>
          <cell r="AB5223" t="str">
            <v>Station</v>
          </cell>
          <cell r="AC5223" t="str">
            <v>5171911</v>
          </cell>
          <cell r="AD5223" t="str">
            <v>Sosf Mobile Sub #7 138Kv</v>
          </cell>
          <cell r="AE5223" t="str">
            <v>In-Service</v>
          </cell>
          <cell r="AF5223" t="str">
            <v>Closed</v>
          </cell>
          <cell r="AG5223">
            <v>45089</v>
          </cell>
          <cell r="AH5223" t="str">
            <v>7819.27</v>
          </cell>
          <cell r="AI5223">
            <v>4104.5</v>
          </cell>
        </row>
        <row r="5224">
          <cell r="E5224" t="str">
            <v>0PT53334 -- MOBILE CIRCUIT BREAKER #6 TRAILER (MCB06): REPLACE MOBILE BATTERY BANK</v>
          </cell>
          <cell r="F5224" t="str">
            <v>MOBILE CIRCUIT BREAKER #6 TRAILER (MCB06): REPLACE MOBILE BATTERY BANK</v>
          </cell>
          <cell r="G5224" t="str">
            <v>Mobile Circuit Breaker #6 Trailer (MCB06): Replace Mobile Battery Bank</v>
          </cell>
          <cell r="H5224" t="str">
            <v>This Work Authorization (WA) will cover the costs to replace four (4) batteries on Mobile Circuit Breaker #6 trailer, MCB06.
Remove: one (1) set of four (4) batteries, TSN 930048
Install: one (1) set of four (4) batteries, TSN 930048
02/15/24 - Revision 1: Subtracting $100 from Oncor labor due to labor being overestimated when project was created; Correcting material prices to match the final pricing in FIM actuals</v>
          </cell>
          <cell r="I5224" t="str">
            <v>CMPC</v>
          </cell>
          <cell r="J5224" t="str">
            <v>Region Reactive</v>
          </cell>
          <cell r="K5224" t="str">
            <v>BI 107_BATTERY REPLACEMENTS</v>
          </cell>
          <cell r="L5224" t="str">
            <v>107</v>
          </cell>
          <cell r="M5224" t="str">
            <v>Battery &amp; Charger Replacements</v>
          </cell>
          <cell r="N5224"/>
          <cell r="O5224" t="str">
            <v/>
          </cell>
          <cell r="P5224"/>
          <cell r="Q5224"/>
          <cell r="R5224" t="str">
            <v/>
          </cell>
          <cell r="S5224" t="str">
            <v xml:space="preserve">This Work Authorization (WA) will cover the costs to replace four (4) batteries on Mobile Circuit Breaker #6 trailer, MCB06.Remove: one (1) set of four (4) batteries, TSN 930048Install: one (1) set of four (4) batteries, TSN 930048
</v>
          </cell>
          <cell r="T5224" t="str">
            <v>This Work Authorization (WA) will cover the costs to replace four (4) batteries on Mobile Circuit Breaker #6 trailer, MCB06.Remove: one (1) set of four (4) batteries, TSN 930048Install: one (1) set of four (4) batteries, TSN 930048</v>
          </cell>
          <cell r="U5224"/>
          <cell r="V5224" t="str">
            <v>Rachel Kennedy</v>
          </cell>
          <cell r="W5224"/>
          <cell r="X5224" t="str">
            <v>Miguel Ortega</v>
          </cell>
          <cell r="Y5224" t="str">
            <v>METRO WEST</v>
          </cell>
          <cell r="Z5224" t="str">
            <v>BIG SPRING</v>
          </cell>
          <cell r="AA5224" t="str">
            <v>BIG SPRING</v>
          </cell>
          <cell r="AB5224" t="str">
            <v>Station</v>
          </cell>
          <cell r="AC5224" t="str">
            <v>5172010</v>
          </cell>
          <cell r="AD5224" t="str">
            <v>Mobile MCB06</v>
          </cell>
          <cell r="AE5224" t="str">
            <v>In-Service</v>
          </cell>
          <cell r="AF5224" t="str">
            <v>Closed</v>
          </cell>
          <cell r="AG5224">
            <v>45378</v>
          </cell>
          <cell r="AH5224" t="str">
            <v>3969.41</v>
          </cell>
          <cell r="AI5224">
            <v>4069.85</v>
          </cell>
        </row>
        <row r="5225">
          <cell r="E5225" t="str">
            <v>0PT56498 -- EPDC SUB : REPLACE FAILED SEL 734 METER ON TRANSFORMER #3: COLBY BAGWELL</v>
          </cell>
          <cell r="F5225" t="str">
            <v>EPDC SUB : REPLACE FAILED SEL 734 METER ON TRANSFORMER #3: COLBY BAGWELL</v>
          </cell>
          <cell r="G5225" t="str">
            <v>EPDC Sub : Replace Failed SEL 734 Meter on Transformer #3: Colby Bagwell</v>
          </cell>
          <cell r="H5225" t="str">
            <v>This WA is to cover the cost to Replace Failed SEL 734 Meter on Transformer #3
Budget Item#217: Approved by  Cliff Odom on 9.19.24</v>
          </cell>
          <cell r="I5225" t="str">
            <v>CMPC</v>
          </cell>
          <cell r="J5225" t="str">
            <v>Failed Equipment and Storm Damage</v>
          </cell>
          <cell r="K5225" t="str">
            <v>BI 217_FAILED SUBSTATION EQUIPMENT REPLACEMENT</v>
          </cell>
          <cell r="L5225" t="str">
            <v>217</v>
          </cell>
          <cell r="M5225" t="str">
            <v>Failed Substation Equip Replac</v>
          </cell>
          <cell r="N5225"/>
          <cell r="O5225" t="str">
            <v/>
          </cell>
          <cell r="P5225"/>
          <cell r="Q5225"/>
          <cell r="R5225" t="str">
            <v/>
          </cell>
          <cell r="S5225" t="str">
            <v xml:space="preserve">This WA is to cover the cost to Replace Failed SEL 734 Meter on Transformer #3
Budget Item#217: Approved by Cliff Odom on 9.19.24
</v>
          </cell>
          <cell r="T5225" t="str">
            <v>This WA is to cover the cost to Replace Failed SEL 734 Meter on Transformer #3
Budget Item#217: Approved by Cliff Odom on 9.19.24</v>
          </cell>
          <cell r="U5225"/>
          <cell r="V5225" t="str">
            <v>Marissa Cassidy</v>
          </cell>
          <cell r="W5225"/>
          <cell r="X5225" t="str">
            <v>Miguel Ortega</v>
          </cell>
          <cell r="Y5225" t="str">
            <v>METRO WEST</v>
          </cell>
          <cell r="Z5225" t="str">
            <v>FORT WORTH</v>
          </cell>
          <cell r="AA5225" t="str">
            <v>FORT WORTH</v>
          </cell>
          <cell r="AB5225" t="str">
            <v>Station</v>
          </cell>
          <cell r="AC5225" t="str">
            <v>0005225</v>
          </cell>
          <cell r="AD5225" t="str">
            <v>Electric Power Dist 138Kv</v>
          </cell>
          <cell r="AE5225" t="str">
            <v>In-Service</v>
          </cell>
          <cell r="AF5225" t="str">
            <v>Constr. Complete, Chargeable</v>
          </cell>
          <cell r="AG5225">
            <v>45636</v>
          </cell>
          <cell r="AH5225" t="str">
            <v>3681.39</v>
          </cell>
          <cell r="AI5225">
            <v>4065.77</v>
          </cell>
        </row>
        <row r="5226">
          <cell r="E5226" t="str">
            <v>0PT49014 -- WACO KATY TAP : REPLACE FAILED RTU</v>
          </cell>
          <cell r="F5226" t="str">
            <v>WACO KATY TAP : REPLACE FAILED RTU</v>
          </cell>
          <cell r="G5226" t="str">
            <v>Waco Katy Tap : Replace Failed RTU</v>
          </cell>
          <cell r="H5226" t="str">
            <v>WA to replace CPU and Main Board on the RTU at Waco Katy Tap due to the main board not functioning and inability to power the CPU. The RTU will be out of service until replacement.
Retire:
1 failed Main Board
1 failed CPU
Install:
1 CPU 800LX
1 Baseboard Assembly, 24 V STS, W/10M Ohm Res, +/-5 Analog
 I have Equipment and Relay Support concurrence for this replacement under Budget Item 217.</v>
          </cell>
          <cell r="I5226" t="str">
            <v>CMPC</v>
          </cell>
          <cell r="J5226"/>
          <cell r="K5226"/>
          <cell r="L5226" t="str">
            <v>217</v>
          </cell>
          <cell r="M5226" t="str">
            <v>Failed Substation Equip Replac</v>
          </cell>
          <cell r="N5226"/>
          <cell r="O5226" t="str">
            <v/>
          </cell>
          <cell r="P5226"/>
          <cell r="Q5226"/>
          <cell r="R5226" t="str">
            <v/>
          </cell>
          <cell r="S5226" t="str">
            <v xml:space="preserve">WA to replace CPU and Main Board on the RTU at Waco Katy Tap due to the main board not functioning and inability to power the CPU. The RTU will be out of service until replacement.
Retire:
1 failed Main Board1 failed CPU
Install:
1 CPU 800LX1 Baseboard Assembly, 24 V STS, W/10M Ohm Res, +/-5 Analog
I have Equipment and Relay Support concurrence for this replacement under Budget Item 217.
</v>
          </cell>
          <cell r="T5226" t="str">
            <v>WA to replace CPU and Main Board on the RTU at Waco Katy Tap due to the main board not functioning and inability to power the CPU. The RTU will be out of service until replacement.
Retire:
1 failed Main Board1 failed CPU
Install:
1 CPU 800LX1 Baseboard Assembly, 24 V STS, W/10M Ohm Res, +/-5 Analog
I have Equipment and Relay Support concurrence for this replacement under Budget Item 217.</v>
          </cell>
          <cell r="U5226"/>
          <cell r="V5226" t="str">
            <v>Kenneth Hamilton</v>
          </cell>
          <cell r="W5226"/>
          <cell r="X5226"/>
          <cell r="Y5226" t="str">
            <v>SOUTHEAST</v>
          </cell>
          <cell r="Z5226" t="str">
            <v>WACO</v>
          </cell>
          <cell r="AA5226" t="str">
            <v>WACO</v>
          </cell>
          <cell r="AB5226" t="str">
            <v>Station</v>
          </cell>
          <cell r="AC5226" t="str">
            <v>0401349</v>
          </cell>
          <cell r="AD5226" t="str">
            <v>Waco-Katy 69KV</v>
          </cell>
          <cell r="AE5226" t="str">
            <v>In-Service</v>
          </cell>
          <cell r="AF5226" t="str">
            <v>Closed</v>
          </cell>
          <cell r="AG5226">
            <v>44832</v>
          </cell>
          <cell r="AH5226" t="str">
            <v>15018.14</v>
          </cell>
          <cell r="AI5226">
            <v>4061.09</v>
          </cell>
        </row>
        <row r="5227">
          <cell r="E5227" t="str">
            <v>0PT51326 -- HILLTOP SWITCH - SYLVAN VALLEY POI 69KV: GROUND LINE MAINTENANCE FOR 50 POLES</v>
          </cell>
          <cell r="F5227" t="str">
            <v>HILLTOP SWITCH - SYLVAN VALLEY POI 69KV: GROUND LINE MAINTENANCE FOR 50 POLES</v>
          </cell>
          <cell r="G5227" t="str">
            <v>Hilltop Switch - Sylvan Valley POI 69kV: Ground Line Maintenance for 50 poles</v>
          </cell>
          <cell r="H5227" t="str">
            <v>This WA will cover the cost of Ground Line Maintenance of 50 poles 69KV
3 - 45', 16 - 50', 14 - 55', 7 - 60', 10 - 65'</v>
          </cell>
          <cell r="I5227" t="str">
            <v>CMPC</v>
          </cell>
          <cell r="J5227"/>
          <cell r="K5227"/>
          <cell r="L5227" t="str">
            <v>223</v>
          </cell>
          <cell r="M5227" t="str">
            <v>Ground Line Maintenance</v>
          </cell>
          <cell r="N5227"/>
          <cell r="O5227" t="str">
            <v/>
          </cell>
          <cell r="P5227"/>
          <cell r="Q5227"/>
          <cell r="R5227" t="str">
            <v/>
          </cell>
          <cell r="S5227" t="str">
            <v xml:space="preserve">This WA will cover the cost ofGround Line Maintenanceof 50 poles 69KV3 - 45', 16 - 50', 14 - 55', 7 - 60', 10 - 65'
</v>
          </cell>
          <cell r="T5227" t="str">
            <v>This WA will cover the cost ofGround Line Maintenanceof 50 poles 69KV3 - 45', 16 - 50', 14 - 55', 7 - 60', 10 - 65'</v>
          </cell>
          <cell r="U5227"/>
          <cell r="V5227" t="str">
            <v>Carissa Hilliard</v>
          </cell>
          <cell r="W5227" t="str">
            <v>Peter Carhart</v>
          </cell>
          <cell r="X5227"/>
          <cell r="Y5227" t="str">
            <v>METRO WEST</v>
          </cell>
          <cell r="Z5227" t="str">
            <v>FORT WORTH</v>
          </cell>
          <cell r="AA5227" t="str">
            <v>FORT WORTH</v>
          </cell>
          <cell r="AB5227" t="str">
            <v>Line</v>
          </cell>
          <cell r="AC5227" t="str">
            <v>0007132</v>
          </cell>
          <cell r="AD5227" t="str">
            <v>Calmont-Mineral Wells 69Kv</v>
          </cell>
          <cell r="AE5227" t="str">
            <v>In-Service</v>
          </cell>
          <cell r="AF5227" t="str">
            <v>Closed</v>
          </cell>
          <cell r="AG5227">
            <v>45218</v>
          </cell>
          <cell r="AH5227" t="str">
            <v>3822.22</v>
          </cell>
          <cell r="AI5227">
            <v>4053.81</v>
          </cell>
        </row>
        <row r="5228">
          <cell r="E5228" t="str">
            <v>0PT50685 -- MISTLETOE HEIGHTS SUB : REPLACE FAILED STATION SERVICE XFMR BANK #1</v>
          </cell>
          <cell r="F5228" t="str">
            <v>MISTLETOE HEIGHTS SUB : REPLACE FAILED STATION SERVICE XFMR BANK #1</v>
          </cell>
          <cell r="G5228" t="str">
            <v>Mistletoe Heights Sub : Replace Failed Station Service XFMR Bank #1</v>
          </cell>
          <cell r="H5228" t="str">
            <v>This WA is to cover the cost to replace failed station service XFMR Bank #1</v>
          </cell>
          <cell r="I5228" t="str">
            <v>CMPC</v>
          </cell>
          <cell r="J5228"/>
          <cell r="K5228"/>
          <cell r="L5228" t="str">
            <v>217</v>
          </cell>
          <cell r="M5228" t="str">
            <v>Failed Substation Equip Replac</v>
          </cell>
          <cell r="N5228"/>
          <cell r="O5228" t="str">
            <v/>
          </cell>
          <cell r="P5228"/>
          <cell r="Q5228"/>
          <cell r="R5228" t="str">
            <v/>
          </cell>
          <cell r="S5228" t="str">
            <v xml:space="preserve">This WA is to cover the cost of Bank #1 station service XFMR
</v>
          </cell>
          <cell r="T5228" t="str">
            <v>This WA is to cover the cost of Bank #1 station service XFMR</v>
          </cell>
          <cell r="U5228"/>
          <cell r="V5228" t="str">
            <v>Marissa Cassidy</v>
          </cell>
          <cell r="W5228"/>
          <cell r="X5228"/>
          <cell r="Y5228" t="str">
            <v>METRO WEST</v>
          </cell>
          <cell r="Z5228" t="str">
            <v>FORT WORTH</v>
          </cell>
          <cell r="AA5228" t="str">
            <v>FORT WORTH</v>
          </cell>
          <cell r="AB5228" t="str">
            <v>Station</v>
          </cell>
          <cell r="AC5228" t="str">
            <v>0005298</v>
          </cell>
          <cell r="AD5228" t="str">
            <v>Mistletoe Heights 138-12.5Kv</v>
          </cell>
          <cell r="AE5228" t="str">
            <v>In-Service</v>
          </cell>
          <cell r="AF5228" t="str">
            <v>Closed</v>
          </cell>
          <cell r="AG5228">
            <v>45076</v>
          </cell>
          <cell r="AH5228" t="str">
            <v>9584.1</v>
          </cell>
          <cell r="AI5228">
            <v>4048.73</v>
          </cell>
        </row>
        <row r="5229">
          <cell r="E5229" t="str">
            <v>0PT48246 -- PARKWELL MAXWELL CREEK SUB : REPLACE HV ARRESTERS ON TRANSFORMER #1</v>
          </cell>
          <cell r="F5229" t="str">
            <v>PARKWELL MAXWELL CREEK SUB : REPLACE HV ARRESTERS ON TRANSFORMER #1</v>
          </cell>
          <cell r="G5229" t="str">
            <v>Parkwell Maxwell Creek Sub : Replace HV Arresters on Transformer #1</v>
          </cell>
          <cell r="H5229" t="str">
            <v>This Work Authorization (WA) will cover the cost to replace three HV Arresters on Transformer #1.
- No related assets in FIM to retire.</v>
          </cell>
          <cell r="I5229" t="str">
            <v>CMPC</v>
          </cell>
          <cell r="J5229"/>
          <cell r="K5229"/>
          <cell r="L5229" t="str">
            <v>211</v>
          </cell>
          <cell r="M5229" t="str">
            <v>Region Miscellaneous</v>
          </cell>
          <cell r="N5229"/>
          <cell r="O5229" t="str">
            <v/>
          </cell>
          <cell r="P5229"/>
          <cell r="Q5229"/>
          <cell r="R5229" t="str">
            <v/>
          </cell>
          <cell r="S5229" t="str">
            <v xml:space="preserve">This Work Authorization (WA) will cover the cost to replace three HV Arresters on Transformer #1.
</v>
          </cell>
          <cell r="T5229" t="str">
            <v>This Work Authorization (WA) will cover the cost to replace three HV Arresters on Transformer #1.</v>
          </cell>
          <cell r="U5229"/>
          <cell r="V5229" t="str">
            <v>Jardonn Smith</v>
          </cell>
          <cell r="W5229" t="str">
            <v>Tyler Peasley</v>
          </cell>
          <cell r="X5229"/>
          <cell r="Y5229" t="str">
            <v>METRO EAST</v>
          </cell>
          <cell r="Z5229" t="str">
            <v>NORTH DALLAS</v>
          </cell>
          <cell r="AA5229" t="str">
            <v>NORTH DALLAS</v>
          </cell>
          <cell r="AB5229" t="str">
            <v>Station</v>
          </cell>
          <cell r="AC5229" t="str">
            <v>0301448</v>
          </cell>
          <cell r="AD5229" t="str">
            <v>Parker Maxwell Creek 138 KV</v>
          </cell>
          <cell r="AE5229" t="str">
            <v>In-Service</v>
          </cell>
          <cell r="AF5229" t="str">
            <v>Closed</v>
          </cell>
          <cell r="AG5229">
            <v>44903</v>
          </cell>
          <cell r="AH5229" t="str">
            <v>11254.01</v>
          </cell>
          <cell r="AI5229">
            <v>4038.26</v>
          </cell>
        </row>
        <row r="5230">
          <cell r="E5230" t="str">
            <v>0PT48495 -- MAS07 SUB : REPLACE BATTERY SET</v>
          </cell>
          <cell r="F5230" t="str">
            <v>MAS07 SUB : REPLACE BATTERY SET</v>
          </cell>
          <cell r="G5230" t="str">
            <v>MAS07 Sub : Replace Battery Set</v>
          </cell>
          <cell r="H5230" t="str">
            <v>WA to replace XE-95 batteries on Mobile Air Switch MAS07. This replacement is part of the 5 year mobile battery replacement program.
Retire:
1 XE-95 battery set (4 cells)
Install:
1 XE-95 battery set (4 cells)</v>
          </cell>
          <cell r="I5230" t="str">
            <v>CMPC</v>
          </cell>
          <cell r="J5230"/>
          <cell r="K5230"/>
          <cell r="L5230" t="str">
            <v>107</v>
          </cell>
          <cell r="M5230" t="str">
            <v>Battery &amp; Charger Replacements</v>
          </cell>
          <cell r="N5230"/>
          <cell r="O5230" t="str">
            <v/>
          </cell>
          <cell r="P5230"/>
          <cell r="Q5230"/>
          <cell r="R5230" t="str">
            <v/>
          </cell>
          <cell r="S5230" t="str">
            <v xml:space="preserve">WA to replace XE-95 batteries on Mobile Air Switch MAS07. This replacement is part of the 5 year mobile battery replacement program.
Retire:
1 XE-95 battery set (4 cells)
Install:
1 XE-95 battery set (4 cells)
</v>
          </cell>
          <cell r="T5230" t="str">
            <v>WA to replace XE-95 batteries on Mobile Air Switch MAS07. This replacement is part of the 5 year mobile battery replacement program.
Retire:
1 XE-95 battery set (4 cells)
Install:
1 XE-95 battery set (4 cells)</v>
          </cell>
          <cell r="U5230"/>
          <cell r="V5230" t="str">
            <v>Kenneth Hamilton</v>
          </cell>
          <cell r="W5230"/>
          <cell r="X5230"/>
          <cell r="Y5230" t="str">
            <v>SOUTHEAST</v>
          </cell>
          <cell r="Z5230" t="str">
            <v>WACO</v>
          </cell>
          <cell r="AA5230" t="str">
            <v>WACO</v>
          </cell>
          <cell r="AB5230" t="str">
            <v>Station</v>
          </cell>
          <cell r="AC5230" t="str">
            <v>5172109</v>
          </cell>
          <cell r="AD5230" t="str">
            <v>Mobile Air Switch #7 WAC</v>
          </cell>
          <cell r="AE5230" t="str">
            <v>In-Service</v>
          </cell>
          <cell r="AF5230" t="str">
            <v>Closed</v>
          </cell>
          <cell r="AG5230">
            <v>44908</v>
          </cell>
          <cell r="AH5230" t="str">
            <v>5863.03</v>
          </cell>
          <cell r="AI5230">
            <v>4033.82</v>
          </cell>
        </row>
        <row r="5231">
          <cell r="E5231" t="str">
            <v>0PT51309 -- CALMONT SWITCH - WHITE SETTLEMENT SWITCH 69KV: GROUND LINE MAINTENANCE FOR 48 POLES</v>
          </cell>
          <cell r="F5231" t="str">
            <v>CALMONT SWITCH - WHITE SETTLEMENT SWITCH 69KV: GROUND LINE MAINTENANCE FOR 48 POLES</v>
          </cell>
          <cell r="G5231" t="str">
            <v>Calmont Switch - White Settlement Switch 69kV: Ground Line Maintenance for 48 poles</v>
          </cell>
          <cell r="H5231" t="str">
            <v>This WA will cover the cost of Ground Line Maintenance for 48 poles  69KV
2 - 30', 7 - 50', 12 - 55', 22 - 60', 4 - 65', 1 - 70</v>
          </cell>
          <cell r="I5231" t="str">
            <v>CMPC</v>
          </cell>
          <cell r="J5231"/>
          <cell r="K5231"/>
          <cell r="L5231" t="str">
            <v>223</v>
          </cell>
          <cell r="M5231" t="str">
            <v>Ground Line Maintenance</v>
          </cell>
          <cell r="N5231"/>
          <cell r="O5231" t="str">
            <v/>
          </cell>
          <cell r="P5231"/>
          <cell r="Q5231"/>
          <cell r="R5231" t="str">
            <v/>
          </cell>
          <cell r="S5231" t="str">
            <v xml:space="preserve">This WA will cover the cost of Ground Line Maintenance for 48 poles 69KV2 - 30', 7 - 50', 12 - 55', 22 - 60', 4 - 65', 1 - 70
</v>
          </cell>
          <cell r="T5231" t="str">
            <v>This WA will cover the cost of Ground Line Maintenance for 48 poles 69KV2 - 30', 7 - 50', 12 - 55', 22 - 60', 4 - 65', 1 - 70</v>
          </cell>
          <cell r="U5231"/>
          <cell r="V5231" t="str">
            <v>Carissa Hilliard</v>
          </cell>
          <cell r="W5231" t="str">
            <v>Peter Carhart</v>
          </cell>
          <cell r="X5231"/>
          <cell r="Y5231" t="str">
            <v>METRO WEST</v>
          </cell>
          <cell r="Z5231" t="str">
            <v>FORT WORTH</v>
          </cell>
          <cell r="AA5231" t="str">
            <v>FORT WORTH</v>
          </cell>
          <cell r="AB5231" t="str">
            <v>Line</v>
          </cell>
          <cell r="AC5231" t="str">
            <v>0007132</v>
          </cell>
          <cell r="AD5231" t="str">
            <v>Calmont-Mineral Wells 69Kv</v>
          </cell>
          <cell r="AE5231" t="str">
            <v>In-Service</v>
          </cell>
          <cell r="AF5231" t="str">
            <v>Closed</v>
          </cell>
          <cell r="AG5231">
            <v>45218</v>
          </cell>
          <cell r="AH5231" t="str">
            <v>3669.33</v>
          </cell>
          <cell r="AI5231">
            <v>4033.77</v>
          </cell>
        </row>
        <row r="5232">
          <cell r="E5232" t="str">
            <v>0PT51511 -- MCB011 SUB : BATTERY REPLACEMENT</v>
          </cell>
          <cell r="F5232" t="str">
            <v>MCB011 SUB : BATTERY REPLACEMENT</v>
          </cell>
          <cell r="G5232" t="str">
            <v>MCB011 Sub : Battery Replacement</v>
          </cell>
          <cell r="H5232" t="str">
            <v>This WA is an estimated cost for Battery replacement - MCB011
No retirement - no battery to retire
REVISION 7/6: Labor and materials revised due to the battery from MLB11 (0PT50903) being used for this project and the battery that was supposed to be used for this project, being used at MLB11. Materials were swapped.</v>
          </cell>
          <cell r="I5232" t="str">
            <v>CMPC</v>
          </cell>
          <cell r="J5232"/>
          <cell r="K5232"/>
          <cell r="L5232" t="str">
            <v>107</v>
          </cell>
          <cell r="M5232" t="str">
            <v>Battery &amp; Charger Replacements</v>
          </cell>
          <cell r="N5232"/>
          <cell r="O5232" t="str">
            <v/>
          </cell>
          <cell r="P5232"/>
          <cell r="Q5232"/>
          <cell r="R5232" t="str">
            <v/>
          </cell>
          <cell r="S5232" t="str">
            <v xml:space="preserve">This WA is an estimated cost for Battery replacement - MCB011
</v>
          </cell>
          <cell r="T5232" t="str">
            <v>This WA is an estimated cost for Battery replacement - MCB011</v>
          </cell>
          <cell r="U5232"/>
          <cell r="V5232" t="str">
            <v>Vaneya Chukwurah</v>
          </cell>
          <cell r="W5232"/>
          <cell r="X5232"/>
          <cell r="Y5232" t="str">
            <v>METRO EAST</v>
          </cell>
          <cell r="Z5232" t="str">
            <v>DALLAS</v>
          </cell>
          <cell r="AA5232" t="str">
            <v>DALLAS</v>
          </cell>
          <cell r="AB5232" t="str">
            <v>Station</v>
          </cell>
          <cell r="AC5232" t="str">
            <v>5172032</v>
          </cell>
          <cell r="AD5232" t="str">
            <v>Mobile Circuit Breaker MCB11</v>
          </cell>
          <cell r="AE5232" t="str">
            <v>In-Service</v>
          </cell>
          <cell r="AF5232" t="str">
            <v>Closed</v>
          </cell>
          <cell r="AG5232">
            <v>45141</v>
          </cell>
          <cell r="AH5232" t="str">
            <v>4707.63</v>
          </cell>
          <cell r="AI5232">
            <v>4024.92</v>
          </cell>
        </row>
        <row r="5233">
          <cell r="E5233" t="str">
            <v>0PT46363 -- MT018 SUB : REPLACE MARINE BATTERIES ON MT018</v>
          </cell>
          <cell r="F5233" t="str">
            <v>MT018 SUB : REPLACE MARINE BATTERIES ON MT018</v>
          </cell>
          <cell r="G5233" t="str">
            <v>MT018 Sub : Replace Marine Batteries on MT018</v>
          </cell>
          <cell r="H5233" t="str">
            <v>This WA is an estimated cost to Replace Marine Batteries on MT018, (Installing XE95).
RETIREMENT:  Old/Wrong Batteries</v>
          </cell>
          <cell r="I5233" t="str">
            <v>CMPC</v>
          </cell>
          <cell r="J5233"/>
          <cell r="K5233"/>
          <cell r="L5233" t="str">
            <v>107</v>
          </cell>
          <cell r="M5233" t="str">
            <v>Battery &amp; Charger Replacements</v>
          </cell>
          <cell r="N5233"/>
          <cell r="O5233" t="str">
            <v/>
          </cell>
          <cell r="P5233"/>
          <cell r="Q5233"/>
          <cell r="R5233" t="str">
            <v/>
          </cell>
          <cell r="S5233" t="str">
            <v xml:space="preserve">This WA is an estimated cost to Replace Marine Batteries on MT018, (Installing XE95).
RETIREMENT: Old/Wrong Batteries
</v>
          </cell>
          <cell r="T5233" t="str">
            <v>This WA is an estimated cost to Replace Marine Batteries on MT018, (Installing XE95).
RETIREMENT: Old/Wrong Batteries</v>
          </cell>
          <cell r="U5233"/>
          <cell r="V5233" t="str">
            <v>Bettye Turner</v>
          </cell>
          <cell r="W5233"/>
          <cell r="X5233"/>
          <cell r="Y5233" t="str">
            <v>METRO EAST</v>
          </cell>
          <cell r="Z5233" t="str">
            <v>DALLAS</v>
          </cell>
          <cell r="AA5233" t="str">
            <v>DALLAS</v>
          </cell>
          <cell r="AB5233" t="str">
            <v>Station</v>
          </cell>
          <cell r="AC5233" t="str">
            <v>5171953</v>
          </cell>
          <cell r="AD5233" t="str">
            <v>Fort Worth MLB01 (for MT08)</v>
          </cell>
          <cell r="AE5233" t="str">
            <v>In-Service</v>
          </cell>
          <cell r="AF5233" t="str">
            <v>Closed</v>
          </cell>
          <cell r="AG5233">
            <v>44907</v>
          </cell>
          <cell r="AH5233" t="str">
            <v>4238.93</v>
          </cell>
          <cell r="AI5233">
            <v>4014.02</v>
          </cell>
        </row>
        <row r="5234">
          <cell r="E5234" t="str">
            <v>0PT50896 -- MOBILE TRANSFORMER SUB : BATTERY REPLACEMENT - MT026 AND ADD EYE WASH STATION</v>
          </cell>
          <cell r="F5234" t="str">
            <v>MOBILE TRANSFORMER SUB : BATTERY REPLACEMENT - MT026 AND ADD EYE WASH STATION</v>
          </cell>
          <cell r="G5234" t="str">
            <v>Mobile Transformer Sub : battery replacement - MT026 and add eye wash station</v>
          </cell>
          <cell r="H5234" t="str">
            <v>THIS WA IS AN ESTIMATED COST FOR BATTERY REPLACEMENT - MT026
REVISION: Add costs associated with adding Honeywell Pure Flow 1000 Eyewash station and Fendall Pure Flow 1000 Saline Cartridge
 REVISIONS- DID NOT UTILIZE ALL PERSONNEL OVER ESTIMATED</v>
          </cell>
          <cell r="I5234" t="str">
            <v>CMPC</v>
          </cell>
          <cell r="J5234"/>
          <cell r="K5234"/>
          <cell r="L5234" t="str">
            <v>107</v>
          </cell>
          <cell r="M5234" t="str">
            <v>Battery &amp; Charger Replacements</v>
          </cell>
          <cell r="N5234"/>
          <cell r="O5234" t="str">
            <v/>
          </cell>
          <cell r="P5234"/>
          <cell r="Q5234"/>
          <cell r="R5234" t="str">
            <v/>
          </cell>
          <cell r="S5234" t="str">
            <v xml:space="preserve">THIS WA IS AN ESTIMATED COST FOR BATTERY REPLACEMENT - MT026
</v>
          </cell>
          <cell r="T5234" t="str">
            <v>THIS WA IS AN ESTIMATED COST FOR BATTERY REPLACEMENT - MT026</v>
          </cell>
          <cell r="U5234"/>
          <cell r="V5234" t="str">
            <v>Martha Mata</v>
          </cell>
          <cell r="W5234"/>
          <cell r="X5234" t="str">
            <v>Barry Hance</v>
          </cell>
          <cell r="Y5234" t="str">
            <v>METRO EAST</v>
          </cell>
          <cell r="Z5234" t="str">
            <v>DALLAS</v>
          </cell>
          <cell r="AA5234" t="str">
            <v>DALLAS</v>
          </cell>
          <cell r="AB5234" t="str">
            <v>Station</v>
          </cell>
          <cell r="AC5234" t="str">
            <v>5171995</v>
          </cell>
          <cell r="AD5234" t="str">
            <v>Mobile MT026 XFMR</v>
          </cell>
          <cell r="AE5234" t="str">
            <v>In-Service</v>
          </cell>
          <cell r="AF5234" t="str">
            <v>Closed</v>
          </cell>
          <cell r="AG5234">
            <v>45286</v>
          </cell>
          <cell r="AH5234" t="str">
            <v>6394.95</v>
          </cell>
          <cell r="AI5234">
            <v>4011.76</v>
          </cell>
        </row>
        <row r="5235">
          <cell r="E5235" t="str">
            <v>0PT51972 -- MINERVA SUB - ROCKDALE NORTH SUB 69 KV LINE : REPLACE CROSSARM AND INSULATORS ON STRUCTURE 18/8</v>
          </cell>
          <cell r="F5235" t="str">
            <v>MINERVA SUB - ROCKDALE NORTH SUB 69 KV LINE : REPLACE CROSSARM AND INSULATORS ON STRUCTURE 18/8</v>
          </cell>
          <cell r="G5235" t="str">
            <v>Minerva Sub - Rockdale North Sub 69 kV Line : Replace Crossarm and Insulators on Structure 18/8</v>
          </cell>
          <cell r="H5235" t="str">
            <v>This WA is for the cost to replace the crossarm and insulators on structure 18/8 on the Minerva to Rockdale North 69kV line.</v>
          </cell>
          <cell r="I5235" t="str">
            <v>CMPC</v>
          </cell>
          <cell r="J5235"/>
          <cell r="K5235"/>
          <cell r="L5235" t="str">
            <v>121</v>
          </cell>
          <cell r="M5235" t="str">
            <v>Crossarm Replacement</v>
          </cell>
          <cell r="N5235"/>
          <cell r="O5235" t="str">
            <v/>
          </cell>
          <cell r="P5235"/>
          <cell r="Q5235"/>
          <cell r="R5235" t="str">
            <v/>
          </cell>
          <cell r="S5235" t="str">
            <v xml:space="preserve">This WA is for the cost to replace the crossarm and insulators on structure 18/8on the Minerva to Rockdale North 69kV line.
</v>
          </cell>
          <cell r="T5235" t="str">
            <v>This WA is for the cost to replace the crossarm and insulators on structure 18/8on the Minerva to Rockdale North 69kV line.</v>
          </cell>
          <cell r="U5235"/>
          <cell r="V5235" t="str">
            <v>Kelli Hendershot</v>
          </cell>
          <cell r="W5235"/>
          <cell r="X5235"/>
          <cell r="Y5235" t="str">
            <v>SOUTHEAST</v>
          </cell>
          <cell r="Z5235" t="str">
            <v>TEMPLE</v>
          </cell>
          <cell r="AA5235" t="str">
            <v>TEMPLE</v>
          </cell>
          <cell r="AB5235" t="str">
            <v>Line</v>
          </cell>
          <cell r="AC5235" t="str">
            <v>0400316</v>
          </cell>
          <cell r="AD5235" t="str">
            <v>Minerva-Thornedale, N</v>
          </cell>
          <cell r="AE5235" t="str">
            <v>In-Service</v>
          </cell>
          <cell r="AF5235" t="str">
            <v>Closed</v>
          </cell>
          <cell r="AG5235">
            <v>45127</v>
          </cell>
          <cell r="AH5235" t="str">
            <v>3833.77</v>
          </cell>
          <cell r="AI5235">
            <v>4009.62</v>
          </cell>
        </row>
        <row r="5236">
          <cell r="E5236" t="str">
            <v>0PT49994 -- LIGGETT SWITCH SWITCH : AUTO 1 REPLACE STAGE 3 LA'S</v>
          </cell>
          <cell r="F5236" t="str">
            <v>LIGGETT SWITCH SWITCH : AUTO 1 REPLACE STAGE 3 LA'S</v>
          </cell>
          <cell r="G5236" t="str">
            <v>Liggett Switch Switch : Auto 1 Replace Stage 3 LA's</v>
          </cell>
          <cell r="H5236" t="str">
            <v>This Work Authorization (WA) will cover the cost to replace 3 - 138 kV lighting Arresters on Auto 1.</v>
          </cell>
          <cell r="I5236" t="str">
            <v>CMPC</v>
          </cell>
          <cell r="J5236"/>
          <cell r="K5236"/>
          <cell r="L5236" t="str">
            <v>211</v>
          </cell>
          <cell r="M5236" t="str">
            <v>Region Miscellaneous</v>
          </cell>
          <cell r="N5236"/>
          <cell r="O5236" t="str">
            <v/>
          </cell>
          <cell r="P5236"/>
          <cell r="Q5236"/>
          <cell r="R5236" t="str">
            <v/>
          </cell>
          <cell r="S5236" t="str">
            <v xml:space="preserve">This Work Authorization (WA) will cover the cost to replace 3 - 138 kV lighting Arresters on Auto 1.
</v>
          </cell>
          <cell r="T5236" t="str">
            <v>This Work Authorization (WA) will cover the cost to replace 3 - 138 kV lighting Arresters on Auto 1.</v>
          </cell>
          <cell r="U5236"/>
          <cell r="V5236" t="str">
            <v>Bettye Turner</v>
          </cell>
          <cell r="W5236"/>
          <cell r="X5236"/>
          <cell r="Y5236" t="str">
            <v>METRO EAST</v>
          </cell>
          <cell r="Z5236" t="str">
            <v>DALLAS</v>
          </cell>
          <cell r="AA5236" t="str">
            <v>DALLAS</v>
          </cell>
          <cell r="AB5236" t="str">
            <v>Station</v>
          </cell>
          <cell r="AC5236" t="str">
            <v>0101506</v>
          </cell>
          <cell r="AD5236" t="str">
            <v>Liggett,345Kv</v>
          </cell>
          <cell r="AE5236" t="str">
            <v>In-Service</v>
          </cell>
          <cell r="AF5236" t="str">
            <v>Closed</v>
          </cell>
          <cell r="AG5236">
            <v>44910</v>
          </cell>
          <cell r="AH5236" t="str">
            <v>6028.1</v>
          </cell>
          <cell r="AI5236">
            <v>3982.48</v>
          </cell>
        </row>
        <row r="5237">
          <cell r="E5237" t="str">
            <v>0PT47950 -- BLUM SUB : INSTALL CELL PHONE BOOSTER</v>
          </cell>
          <cell r="F5237" t="str">
            <v>BLUM SUB : INSTALL CELL PHONE BOOSTER</v>
          </cell>
          <cell r="G5237" t="str">
            <v>Blum Sub : Install Cell Phone Booster</v>
          </cell>
          <cell r="H5237" t="str">
            <v>WA to install a cell phone booster at Blum Substation.
  Blum substation has very poor cell coverage and it is difficult to communicate with field personnel in emergency and routine situations. This booster will enable personnel to communicate while in the substation house and yard. This will be an addition only WA
Install: 1 weBoost Office 100 System and single antenna expansion kit.</v>
          </cell>
          <cell r="I5237" t="str">
            <v>CMPC</v>
          </cell>
          <cell r="J5237"/>
          <cell r="K5237"/>
          <cell r="L5237" t="str">
            <v>211</v>
          </cell>
          <cell r="M5237" t="str">
            <v>Region Miscellaneous</v>
          </cell>
          <cell r="N5237"/>
          <cell r="O5237" t="str">
            <v/>
          </cell>
          <cell r="P5237"/>
          <cell r="Q5237"/>
          <cell r="R5237" t="str">
            <v/>
          </cell>
          <cell r="S5237" t="str">
            <v xml:space="preserve">WA to install a cell phone booster at Blum Substation.
Blum substation has very poor cell coverage and it is difficult to communicate with field personnel in emergency and routine situations. This booster will enable personnel to communicate while in the substation house and yard. This will be an addition only WA
Install: 1 weBoost Office 100 System and single antenna expansion kit.
</v>
          </cell>
          <cell r="T5237" t="str">
            <v>WA to install a cell phone booster at Blum Substation.
Blum substation has very poor cell coverage and it is difficult to communicate with field personnel in emergency and routine situations. This booster will enable personnel to communicate while in the substation house and yard. This will be an addition only WA
Install: 1 weBoost Office 100 System and single antenna expansion kit.</v>
          </cell>
          <cell r="U5237"/>
          <cell r="V5237" t="str">
            <v>Kenneth Hamilton</v>
          </cell>
          <cell r="W5237"/>
          <cell r="X5237"/>
          <cell r="Y5237" t="str">
            <v>SOUTHEAST</v>
          </cell>
          <cell r="Z5237" t="str">
            <v>WACO</v>
          </cell>
          <cell r="AA5237" t="str">
            <v>WACO</v>
          </cell>
          <cell r="AB5237" t="str">
            <v>Station</v>
          </cell>
          <cell r="AC5237" t="str">
            <v>0401440</v>
          </cell>
          <cell r="AD5237" t="str">
            <v>Blum, 138Kv</v>
          </cell>
          <cell r="AE5237" t="str">
            <v>In-Service</v>
          </cell>
          <cell r="AF5237" t="str">
            <v>Closed</v>
          </cell>
          <cell r="AG5237">
            <v>44722</v>
          </cell>
          <cell r="AH5237" t="str">
            <v>3657.33</v>
          </cell>
          <cell r="AI5237">
            <v>3978.61</v>
          </cell>
        </row>
        <row r="5238">
          <cell r="E5238" t="str">
            <v>0PT51515 -- HICKS SWITCH - DEEN SWITCH 138 KV LINE : CUT IN TO HORSEMAN SUB (FORMERLY SAGINAW SE SUB) : ROW ACQUISITION</v>
          </cell>
          <cell r="F5238" t="str">
            <v>HICKS SWITCH - DEEN SWITCH 138 KV LINE : CUT IN TO HORSEMAN SUB (FORMERLY SAGINAW SE SUB) : ROW ACQUISITION</v>
          </cell>
          <cell r="G5238" t="str">
            <v>Hicks Switch - Deen Switch 138 kV Line : Cut in to Horseman Sub (formerly Saginaw SE Sub) : ROW Acquisition</v>
          </cell>
          <cell r="H5238" t="str">
            <v>This work authorization is being requested to secure 1 new Aerial Easement out of the Josiah Walker Survey, Abstract 1602 in Tarrant County, Texas.</v>
          </cell>
          <cell r="I5238" t="str">
            <v>ROW</v>
          </cell>
          <cell r="J5238"/>
          <cell r="K5238"/>
          <cell r="L5238" t="str">
            <v>110</v>
          </cell>
          <cell r="M5238" t="str">
            <v>Substation Sites/Lines Row</v>
          </cell>
          <cell r="N5238" t="str">
            <v>M5314</v>
          </cell>
          <cell r="O5238" t="str">
            <v>Circuit miles: 0.0
Substation: Initially 2 - 47 MVA 138-24.95 kV transformer, ultimately 4 - 47 MVA 138-24.95 kV transformers
Terminal equipment minimum capability: 2000 A
Construct the Horseman 138 kV Substation (previously named Saginaw Southeast) with 2 - 47 MVA 138-24.95 kV transformers. Connect the Horseman 138 kV Substation to the Hicks Switch - Deen Switch 138 kV Double Circuit and install 7 sectionalizing switches rated to meet or exceed 2000 A.</v>
          </cell>
          <cell r="P5238" t="str">
            <v>This work authorization is being requested to secure 1 new Aerial Easement out of the Josiah Walker Survey, Abstract 1602 in Tarrant County, Texas.
This WA covers the cost tocut intheHicks Switch - Deen Switch 138 kV Line to establish the new Horseman Sub. Thiscut-in will be 0.4 miles utilizing 5 single circuit steel deadend monopoles, 1 double circuit steel small running angle monopole, and 1 single circuit steel small angle monopole. New conductor will be 959.6 kcmil ACSS/TW/MA3/E3X, Suwannee, designed to operate at a maximum temperature of 180 degrees C and 1847 amps.The new shield wire will be 0.546 OD 48 count OPGW and 3/8 EHS shield wire.Existing structures that will be retired are 2 double circuit steel tangent towers. The existingconductor is 959.6 kcmil ACSS/TW/MA3/E3X, Suwannee, designed to operate at a maximum temperature of 180 degrees C and 1847 amps.The existing shield wire is 0.546 OD 48 count OPGW and 3/8 EHS shield wire.</v>
          </cell>
          <cell r="Q5238"/>
          <cell r="R5238" t="str">
            <v/>
          </cell>
          <cell r="S5238" t="str">
            <v xml:space="preserve">This work authorization is being requested to secure 1 new Aerial Easement out of the Josiah Walker Survey, Abstract 1602 in Tarrant County, Texas.
This work authorization is being requested to secure 1 new Aerial Easement out of the Josiah Walker Survey, Abstract 1602 in Tarrant County, Texas.
This WA covers the cost tocut intheHicks Switch - Deen Switch 138 kV Line to establish the new Horseman Sub. Thiscut-in will be 0.4 miles utilizing 5 single circuit steel deadend monopoles, 1 double circuit steel small running angle monopole, and 1 single circuit steel small angle monopole. New conductor will be 959.6 kcmil ACSS/TW/MA3/E3X, Suwannee, designed to operate at a maximum temperature of 180 degrees C and 1847 amps.The new shield wire will be 0.546 OD 48 count OPGW and 3/8 EHS shield wire.Existing structures that will be retired are 2 double circuit steel tangent towers. The existingconductor is 959.6 kcmil ACSS/TW/MA3/E3X, Suwannee, designed to operate at a maximum temperature of 180 degrees C and 1847 amps.The existing shield wire is 0.546 OD 48 count OPGW and 3/8 EHS shield wire.
</v>
          </cell>
          <cell r="T5238" t="str">
            <v>This work authorization is being requested to secure 1 new Aerial Easement out of the Josiah Walker Survey, Abstract 1602 in Tarrant County, Texas.</v>
          </cell>
          <cell r="U5238"/>
          <cell r="V5238" t="str">
            <v>Amy Kennedy</v>
          </cell>
          <cell r="W5238" t="str">
            <v>Amy Kennedy</v>
          </cell>
          <cell r="X5238" t="str">
            <v>Todd Nordgren</v>
          </cell>
          <cell r="Y5238" t="str">
            <v>METRO WEST</v>
          </cell>
          <cell r="Z5238" t="str">
            <v>FORT WORTH</v>
          </cell>
          <cell r="AA5238" t="str">
            <v>FORT WORTH</v>
          </cell>
          <cell r="AB5238" t="str">
            <v>ROW</v>
          </cell>
          <cell r="AC5238" t="str">
            <v>0007050</v>
          </cell>
          <cell r="AD5238" t="str">
            <v>Eagle Mountain Ses - Saginaw N</v>
          </cell>
          <cell r="AE5238" t="str">
            <v>In-Service</v>
          </cell>
          <cell r="AF5238" t="str">
            <v>Closed</v>
          </cell>
          <cell r="AG5238">
            <v>45161</v>
          </cell>
          <cell r="AH5238" t="str">
            <v>11445</v>
          </cell>
          <cell r="AI5238">
            <v>3977.53</v>
          </cell>
        </row>
        <row r="5239">
          <cell r="E5239" t="str">
            <v>0PT50005 -- PLANO WEST SUB : REPLACE 90 CONTROLLER RELAY ON TRF #2</v>
          </cell>
          <cell r="F5239" t="str">
            <v>PLANO WEST SUB : REPLACE 90 CONTROLLER RELAY ON TRF #2</v>
          </cell>
          <cell r="G5239" t="str">
            <v>Plano West Sub : Replace 90 Controller Relay on TRF #2</v>
          </cell>
          <cell r="H5239" t="str">
            <v>This WA is to cover the cost to replace 90 Controller Relay on TRF #2</v>
          </cell>
          <cell r="I5239" t="str">
            <v>CMPC</v>
          </cell>
          <cell r="J5239"/>
          <cell r="K5239"/>
          <cell r="L5239" t="str">
            <v>211</v>
          </cell>
          <cell r="M5239" t="str">
            <v>Region Miscellaneous</v>
          </cell>
          <cell r="N5239"/>
          <cell r="O5239" t="str">
            <v/>
          </cell>
          <cell r="P5239"/>
          <cell r="Q5239"/>
          <cell r="R5239" t="str">
            <v/>
          </cell>
          <cell r="S5239" t="str">
            <v xml:space="preserve">This WA is to cover the cost to replace 90 Controller Relay on TRF #2
</v>
          </cell>
          <cell r="T5239" t="str">
            <v>This WA is to cover the cost to replace 90 Controller Relay on TRF #2</v>
          </cell>
          <cell r="U5239"/>
          <cell r="V5239" t="str">
            <v>Samantha Bogusch</v>
          </cell>
          <cell r="W5239" t="str">
            <v>Barron Proffitt</v>
          </cell>
          <cell r="X5239"/>
          <cell r="Y5239" t="str">
            <v>METRO EAST</v>
          </cell>
          <cell r="Z5239" t="str">
            <v>NORTH DALLAS</v>
          </cell>
          <cell r="AA5239" t="str">
            <v>NORTH DALLAS</v>
          </cell>
          <cell r="AB5239" t="str">
            <v>Station</v>
          </cell>
          <cell r="AC5239" t="str">
            <v>0101412</v>
          </cell>
          <cell r="AD5239" t="str">
            <v>Plano, West 138Kv</v>
          </cell>
          <cell r="AE5239" t="str">
            <v>In-Service</v>
          </cell>
          <cell r="AF5239" t="str">
            <v>Closed</v>
          </cell>
          <cell r="AG5239">
            <v>44924</v>
          </cell>
          <cell r="AH5239" t="str">
            <v>8155.14</v>
          </cell>
          <cell r="AI5239">
            <v>3976.78</v>
          </cell>
        </row>
        <row r="5240">
          <cell r="E5240" t="str">
            <v>0PT51699 -- MISTLETOE HEIGHTS SUB : REPLACE FAILED XFMR #4 / LOW SIDE LA'S</v>
          </cell>
          <cell r="F5240" t="str">
            <v>MISTLETOE HEIGHTS SUB : REPLACE FAILED XFMR #4 / LOW SIDE LA'S</v>
          </cell>
          <cell r="G5240" t="str">
            <v>Mistletoe Heights Sub : Replace Failed XFMR #4 / Low Side LA's</v>
          </cell>
          <cell r="H5240" t="str">
            <v>This WA is to cover the cost to Replace failed VLA, MCOV 12.7 Lightning Arrestors for Polymers MCOV 12.4KV Station Class on XFMR #4 / Low Side LA's
Parts to be removed:  VLA, MCOV 12.7 Low Side LA's Porcelain, all three Phases
Parts to be Installed: Station Class Polymer MCOV 12.4KV, Rated KV 15 all Three Phases
Budget Item# 217: Approved by Peter Babcock on 5.8.2023</v>
          </cell>
          <cell r="I5240" t="str">
            <v>CMPC</v>
          </cell>
          <cell r="J5240"/>
          <cell r="K5240"/>
          <cell r="L5240" t="str">
            <v>217</v>
          </cell>
          <cell r="M5240" t="str">
            <v>Failed Substation Equip Replac</v>
          </cell>
          <cell r="N5240"/>
          <cell r="O5240" t="str">
            <v/>
          </cell>
          <cell r="P5240"/>
          <cell r="Q5240"/>
          <cell r="R5240" t="str">
            <v/>
          </cell>
          <cell r="S5240" t="str">
            <v xml:space="preserve">This WA is to cover the cost to Replace VLA, MCOV 12.7 Lightning Arrestors for Polymers MCOV 12.4KV Station Class on XFMR #4 / Low Side LA's
Parts to be removed: VLA, MCOV 12.7 Low Side LA's Porcelain, all three PhasesParts to be Installed: Station Class Polymer MCOV 12.4KV, Rated KV 15 all Three Phases
Budget Item# 217: Approved by Peter Babcock on 5.8.2023
</v>
          </cell>
          <cell r="T5240" t="str">
            <v>This WA is to cover the cost to Replace VLA, MCOV 12.7 Lightning Arrestors for Polymers MCOV 12.4KV Station Class on XFMR #4 / Low Side LA's
Parts to be removed: VLA, MCOV 12.7 Low Side LA's Porcelain, all three PhasesParts to be Installed: Station Class Polymer MCOV 12.4KV, Rated KV 15 all Three Phases
Budget Item# 217: Approved by Peter Babcock on 5.8.2023</v>
          </cell>
          <cell r="U5240"/>
          <cell r="V5240" t="str">
            <v>Marissa Cassidy</v>
          </cell>
          <cell r="W5240"/>
          <cell r="X5240"/>
          <cell r="Y5240" t="str">
            <v>METRO WEST</v>
          </cell>
          <cell r="Z5240" t="str">
            <v>FORT WORTH</v>
          </cell>
          <cell r="AA5240" t="str">
            <v>FORT WORTH</v>
          </cell>
          <cell r="AB5240" t="str">
            <v>Station</v>
          </cell>
          <cell r="AC5240" t="str">
            <v>0005298</v>
          </cell>
          <cell r="AD5240" t="str">
            <v>Mistletoe Heights 138-12.5Kv</v>
          </cell>
          <cell r="AE5240" t="str">
            <v>In-Service</v>
          </cell>
          <cell r="AF5240" t="str">
            <v>Closed</v>
          </cell>
          <cell r="AG5240">
            <v>45076</v>
          </cell>
          <cell r="AH5240" t="str">
            <v>4429.87</v>
          </cell>
          <cell r="AI5240">
            <v>3974.34</v>
          </cell>
        </row>
        <row r="5241">
          <cell r="E5241" t="str">
            <v>0PT54621 -- HANDLEY 138 SWITCH : REPLACE METERING CAPACITOR ON B PHASE FOR CAP BANK #21- RUDY MARTINEZ</v>
          </cell>
          <cell r="F5241" t="str">
            <v>HANDLEY 138 SWITCH : REPLACE METERING CAPACITOR ON B PHASE FOR CAP BANK #21- RUDY MARTINEZ</v>
          </cell>
          <cell r="G5241" t="str">
            <v>Handley 138 Switch : Replace Metering Capacitor on B Phase for Cap Bank #21- Rudy Martinez</v>
          </cell>
          <cell r="H5241" t="str">
            <v>This WA is to cover the cost to Replace Metering Capacitor on B Phase for Cap Bank #21
Budget Item# 217, no approval needed for Failed Capacitors</v>
          </cell>
          <cell r="I5241" t="str">
            <v>CMPC</v>
          </cell>
          <cell r="J5241" t="str">
            <v>Failed Equipment and Storm Damage</v>
          </cell>
          <cell r="K5241" t="str">
            <v>BI 217_FAILED SUBSTATION EQUIPMENT REPLACEMENT</v>
          </cell>
          <cell r="L5241" t="str">
            <v>217</v>
          </cell>
          <cell r="M5241" t="str">
            <v>Failed Substation Equip Replac</v>
          </cell>
          <cell r="N5241"/>
          <cell r="O5241" t="str">
            <v/>
          </cell>
          <cell r="P5241"/>
          <cell r="Q5241"/>
          <cell r="R5241" t="str">
            <v/>
          </cell>
          <cell r="S5241" t="str">
            <v xml:space="preserve">This WA is to cover the cost to Replace Metering Capacitor on B Phase for Cap Bank #21
Budget Item# 217, no approval needed for Failed Capacitors
</v>
          </cell>
          <cell r="T5241" t="str">
            <v>This WA is to cover the cost to Replace Metering Capacitor on B Phase for Cap Bank #21
Budget Item# 217, no approval needed for Failed Capacitors</v>
          </cell>
          <cell r="U5241"/>
          <cell r="V5241" t="str">
            <v>Marissa Cassidy</v>
          </cell>
          <cell r="W5241"/>
          <cell r="X5241" t="str">
            <v>Miguel Ortega</v>
          </cell>
          <cell r="Y5241" t="str">
            <v>METRO WEST</v>
          </cell>
          <cell r="Z5241" t="str">
            <v>FORT WORTH</v>
          </cell>
          <cell r="AA5241" t="str">
            <v>FORT WORTH</v>
          </cell>
          <cell r="AB5241" t="str">
            <v>Station</v>
          </cell>
          <cell r="AC5241" t="str">
            <v>0005436</v>
          </cell>
          <cell r="AD5241" t="str">
            <v>Handley 138/69-12.5Kv</v>
          </cell>
          <cell r="AE5241" t="str">
            <v>In-Service</v>
          </cell>
          <cell r="AF5241" t="str">
            <v>Closed</v>
          </cell>
          <cell r="AG5241">
            <v>45421</v>
          </cell>
          <cell r="AH5241" t="str">
            <v>6640.6</v>
          </cell>
          <cell r="AI5241">
            <v>3962.33</v>
          </cell>
        </row>
        <row r="5242">
          <cell r="E5242" t="str">
            <v>0PT53472 -- PLANO TENNYSON SWITCH : REPLACE THREE 138KV LIGHTNING ARRESTERS ON EAST BUS</v>
          </cell>
          <cell r="F5242" t="str">
            <v>PLANO TENNYSON SWITCH : REPLACE THREE 138KV LIGHTNING ARRESTERS ON EAST BUS</v>
          </cell>
          <cell r="G5242" t="str">
            <v>Plano Tennyson Switch : Replace Three 138kV Lightning Arresters on East Bus</v>
          </cell>
          <cell r="H5242" t="str">
            <v>This WA is to cover the costs of replacing 3 Lightning Arresters on 138 kV East Bus.
BI 217 APPROVED  CLIFF ODOM</v>
          </cell>
          <cell r="I5242" t="str">
            <v>CMPC</v>
          </cell>
          <cell r="J5242"/>
          <cell r="K5242"/>
          <cell r="L5242" t="str">
            <v>217</v>
          </cell>
          <cell r="M5242" t="str">
            <v>Failed Substation Equip Replac</v>
          </cell>
          <cell r="N5242"/>
          <cell r="O5242" t="str">
            <v/>
          </cell>
          <cell r="P5242"/>
          <cell r="Q5242"/>
          <cell r="R5242" t="str">
            <v/>
          </cell>
          <cell r="S5242" t="str">
            <v xml:space="preserve">This WA is to cover the costs of replacing 3 Lightning Arresters on 138 kV East Bus.
BI 217 APPROVED CLIFF ODOM
</v>
          </cell>
          <cell r="T5242" t="str">
            <v>This WA is to cover the costs of replacing 3 Lightning Arresters on 138 kV East Bus.
BI 217 APPROVED CLIFF ODOM</v>
          </cell>
          <cell r="U5242"/>
          <cell r="V5242" t="str">
            <v>Samantha Bogusch</v>
          </cell>
          <cell r="W5242" t="str">
            <v>Gabriel Gonzalez</v>
          </cell>
          <cell r="X5242" t="str">
            <v>Barry Hance</v>
          </cell>
          <cell r="Y5242" t="str">
            <v>METRO EAST</v>
          </cell>
          <cell r="Z5242" t="str">
            <v>NORTH DALLAS</v>
          </cell>
          <cell r="AA5242" t="str">
            <v>NORTH DALLAS</v>
          </cell>
          <cell r="AB5242" t="str">
            <v>Station</v>
          </cell>
          <cell r="AC5242" t="str">
            <v>0101518</v>
          </cell>
          <cell r="AD5242" t="str">
            <v>Plano - Tennyson Parkway 345KV</v>
          </cell>
          <cell r="AE5242" t="str">
            <v>In-Service</v>
          </cell>
          <cell r="AF5242" t="str">
            <v>Closed</v>
          </cell>
          <cell r="AG5242">
            <v>45271</v>
          </cell>
          <cell r="AH5242" t="str">
            <v>12244.84</v>
          </cell>
          <cell r="AI5242">
            <v>3955.08</v>
          </cell>
        </row>
        <row r="5243">
          <cell r="E5243" t="str">
            <v>0PT54100 -- MR05 SUB : REPLACE FAILED REGULATOR</v>
          </cell>
          <cell r="F5243" t="str">
            <v>MR05 SUB : REPLACE FAILED REGULATOR</v>
          </cell>
          <cell r="G5243" t="str">
            <v>MR05 Sub : Replace Failed Regulator</v>
          </cell>
          <cell r="H5243" t="str">
            <v>WA to replace failed voltage regulator on Mobile Regulator Trailer MR05. MR05 is a trailer composed of three single phase regulators.
Retire:
1 12.5 kV voltage regulator
Install:
1 12.5 kV voltage regulator
Cliff Odom has given concurrence for BI# 217.
Transfer of Regulator from SOSF to Mobile MR05 was done by Property Accounting behind the scenes.</v>
          </cell>
          <cell r="I5243" t="str">
            <v>CMPC</v>
          </cell>
          <cell r="J5243" t="str">
            <v>Failed Equipment and Storm Damage</v>
          </cell>
          <cell r="K5243" t="str">
            <v>BI 217_FAILED SUBSTATION EQUIPMENT REPLACEMENT</v>
          </cell>
          <cell r="L5243" t="str">
            <v>217</v>
          </cell>
          <cell r="M5243" t="str">
            <v>Failed Substation Equip Replac</v>
          </cell>
          <cell r="N5243"/>
          <cell r="O5243" t="str">
            <v/>
          </cell>
          <cell r="P5243"/>
          <cell r="Q5243"/>
          <cell r="R5243" t="str">
            <v/>
          </cell>
          <cell r="S5243" t="str">
            <v xml:space="preserve">WA to replace failed voltage regulator on Mobile Regulator Trailer MR05. MR05 is a trailer composed of three single phase regulators.
Retire:
1 12.5 kV voltage regulator
Install:
1 12.5 kV voltage regulator
Cliff Odom has given concurrence for BI# 217.
</v>
          </cell>
          <cell r="T5243" t="str">
            <v>WA to replace failed voltage regulator on Mobile Regulator Trailer MR05. MR05 is a trailer composed of three single phase regulators.
Retire:
1 12.5 kV voltage regulator
Install:
1 12.5 kV voltage regulator
Cliff Odom has given concurrence for BI# 217.</v>
          </cell>
          <cell r="U5243"/>
          <cell r="V5243" t="str">
            <v>Kenneth Hamilton</v>
          </cell>
          <cell r="W5243"/>
          <cell r="X5243" t="str">
            <v>David Luna</v>
          </cell>
          <cell r="Y5243" t="str">
            <v>SOUTHEAST</v>
          </cell>
          <cell r="Z5243" t="str">
            <v>WACO</v>
          </cell>
          <cell r="AA5243" t="str">
            <v>WACO</v>
          </cell>
          <cell r="AB5243" t="str">
            <v>Station</v>
          </cell>
          <cell r="AC5243" t="str">
            <v>5171992</v>
          </cell>
          <cell r="AD5243" t="str">
            <v>Mobile MR05 Regulator</v>
          </cell>
          <cell r="AE5243" t="str">
            <v>In-Service</v>
          </cell>
          <cell r="AF5243" t="str">
            <v>Closed</v>
          </cell>
          <cell r="AG5243">
            <v>45492</v>
          </cell>
          <cell r="AH5243" t="str">
            <v>36025.11</v>
          </cell>
          <cell r="AI5243">
            <v>3933.09</v>
          </cell>
        </row>
        <row r="5244">
          <cell r="E5244" t="str">
            <v>0PT53825 -- SPRINGTOWN SUB : INSTALL SEL-735 FOR TRANSFORMER METERING ON XFMR# 2: PHU NGUYEN</v>
          </cell>
          <cell r="F5244" t="str">
            <v>SPRINGTOWN SUB : INSTALL SEL-735 FOR TRANSFORMER METERING ON XFMR# 2: PHU NGUYEN</v>
          </cell>
          <cell r="G5244" t="str">
            <v>Springtown Sub : Install SEL-735 for Transformer Metering on XFMR# 2: Phu Nguyen</v>
          </cell>
          <cell r="H5244" t="str">
            <v>This WA is to cover the cost to Install SEL-735 for Transformer Metering on XFMR# 2
Parts to Remove: Transducers
Parts to Install: SEL-735
353-1142 Replacement of Complete Unit with the SEL-735
*Revision- underestimated labor, we went over a little. Revising to match correct cost.</v>
          </cell>
          <cell r="I5244" t="str">
            <v>CMPC</v>
          </cell>
          <cell r="J5244" t="str">
            <v>Region Reactive</v>
          </cell>
          <cell r="K5244" t="str">
            <v>BI 211_REGION REACTIVE MAINTENANCE</v>
          </cell>
          <cell r="L5244" t="str">
            <v>211</v>
          </cell>
          <cell r="M5244" t="str">
            <v>Region Miscellaneous</v>
          </cell>
          <cell r="N5244"/>
          <cell r="O5244" t="str">
            <v/>
          </cell>
          <cell r="P5244"/>
          <cell r="Q5244"/>
          <cell r="R5244" t="str">
            <v/>
          </cell>
          <cell r="S5244" t="str">
            <v xml:space="preserve">This WA is to cover the cost to Install SEL-735 for Transformer Metering on XFMR# 2
Parts to Remove: TransducersParts to Install: SEL-735
353-1142 Replacement of Complete Unit with the SEL-735
</v>
          </cell>
          <cell r="T5244" t="str">
            <v>This WA is to cover the cost to Install SEL-735 for Transformer Metering on XFMR# 2
Parts to Remove: TransducersParts to Install: SEL-735
353-1142 Replacement of Complete Unit with the SEL-735</v>
          </cell>
          <cell r="U5244"/>
          <cell r="V5244" t="str">
            <v>Marissa Cassidy</v>
          </cell>
          <cell r="W5244"/>
          <cell r="X5244" t="str">
            <v>Miguel Ortega</v>
          </cell>
          <cell r="Y5244" t="str">
            <v>METRO WEST</v>
          </cell>
          <cell r="Z5244" t="str">
            <v>FORT WORTH</v>
          </cell>
          <cell r="AA5244" t="str">
            <v>FORT WORTH</v>
          </cell>
          <cell r="AB5244" t="str">
            <v>Station</v>
          </cell>
          <cell r="AC5244" t="str">
            <v>0301418</v>
          </cell>
          <cell r="AD5244" t="str">
            <v>Springtown 138Kv</v>
          </cell>
          <cell r="AE5244" t="str">
            <v>In-Service</v>
          </cell>
          <cell r="AF5244" t="str">
            <v>Closed</v>
          </cell>
          <cell r="AG5244">
            <v>45448</v>
          </cell>
          <cell r="AH5244" t="str">
            <v>3506.72</v>
          </cell>
          <cell r="AI5244">
            <v>3931.34</v>
          </cell>
        </row>
        <row r="5245">
          <cell r="E5245" t="str">
            <v>0PT49808 -- MCKINNEY  SUB : REPLACE 90 RELAY ON TRF#1</v>
          </cell>
          <cell r="F5245" t="str">
            <v>MCKINNEY  SUB : REPLACE 90 RELAY ON TRF#1</v>
          </cell>
          <cell r="G5245" t="str">
            <v>McKinney  Sub : Replace 90 relay on TRF#1</v>
          </cell>
          <cell r="H5245" t="str">
            <v>This project will replace the 90 relay on TRF#1 at the McKinney substations.</v>
          </cell>
          <cell r="I5245" t="str">
            <v>CMPC</v>
          </cell>
          <cell r="J5245"/>
          <cell r="K5245"/>
          <cell r="L5245" t="str">
            <v>211</v>
          </cell>
          <cell r="M5245" t="str">
            <v>Region Miscellaneous</v>
          </cell>
          <cell r="N5245"/>
          <cell r="O5245" t="str">
            <v/>
          </cell>
          <cell r="P5245"/>
          <cell r="Q5245"/>
          <cell r="R5245" t="str">
            <v/>
          </cell>
          <cell r="S5245" t="str">
            <v xml:space="preserve">This project seeks to replace the 90 relay on TRF#1 at McKinney sub. REplaces M-0067E
</v>
          </cell>
          <cell r="T5245" t="str">
            <v>This project seeks to replace the 90 relay on TRF#1 at McKinney sub. REplaces M-0067E</v>
          </cell>
          <cell r="U5245"/>
          <cell r="V5245" t="str">
            <v>Leah Ashley</v>
          </cell>
          <cell r="W5245"/>
          <cell r="X5245"/>
          <cell r="Y5245" t="str">
            <v>METRO EAST</v>
          </cell>
          <cell r="Z5245" t="str">
            <v>TEXOMA</v>
          </cell>
          <cell r="AA5245" t="str">
            <v>TEXOMA</v>
          </cell>
          <cell r="AB5245" t="str">
            <v>Station</v>
          </cell>
          <cell r="AC5245" t="str">
            <v>0301425</v>
          </cell>
          <cell r="AD5245" t="str">
            <v>Mckinney, 138Kv</v>
          </cell>
          <cell r="AE5245" t="str">
            <v>In-Service</v>
          </cell>
          <cell r="AF5245" t="str">
            <v>Closed</v>
          </cell>
          <cell r="AG5245">
            <v>44910</v>
          </cell>
          <cell r="AH5245" t="str">
            <v>4772.72</v>
          </cell>
          <cell r="AI5245">
            <v>3930.75</v>
          </cell>
        </row>
        <row r="5246">
          <cell r="E5246" t="str">
            <v>0PT56849 -- SHERRY SWITCH : REPLACE (1) FAILED 167KVAR METERING CAPACITOR ON CAP BANK #12: BRANDON SIFERS</v>
          </cell>
          <cell r="F5246" t="str">
            <v>SHERRY SWITCH : REPLACE (1) FAILED 167KVAR METERING CAPACITOR ON CAP BANK #12: BRANDON SIFERS</v>
          </cell>
          <cell r="G5246" t="str">
            <v>Sherry Switch : Replace (1) Failed 167kVAR Metering Capacitor on Cap Bank #12: Brandon Sifers</v>
          </cell>
          <cell r="H5246" t="str">
            <v>This WA is to cover the cost to Replace (1) Failed 167kVAR Metering Capacitor that was found to be leaking oil in service during routine patrol on Cap Bank #12: Brandon Sifers
Budget Item# 217: Approved by Cliff Odom on 10.30.2024</v>
          </cell>
          <cell r="I5246" t="str">
            <v>CMPC</v>
          </cell>
          <cell r="J5246" t="str">
            <v>Failed Equipment and Storm Damage</v>
          </cell>
          <cell r="K5246" t="str">
            <v>BI 217_FAILED SUBSTATION EQUIPMENT REPLACEMENT</v>
          </cell>
          <cell r="L5246" t="str">
            <v>217</v>
          </cell>
          <cell r="M5246" t="str">
            <v>Failed Substation Equip Replac</v>
          </cell>
          <cell r="N5246"/>
          <cell r="O5246" t="str">
            <v/>
          </cell>
          <cell r="P5246"/>
          <cell r="Q5246"/>
          <cell r="R5246" t="str">
            <v/>
          </cell>
          <cell r="S5246" t="str">
            <v xml:space="preserve">This WA is to cover the cost to Replace (1) Failed 167kVAR Metering Capacitor that was found to be leaking oil in service during routine patrol on Cap Bank #12: Brandon Sifers
Budget Item# 217: Approved by Cliff Odom on 10.30.2024
</v>
          </cell>
          <cell r="T5246" t="str">
            <v>This WA is to cover the cost to Replace (1) Failed 167kVAR Metering Capacitor that was found to be leaking oil in service during routine patrol on Cap Bank #12: Brandon Sifers
Budget Item# 217: Approved by Cliff Odom on 10.30.2024</v>
          </cell>
          <cell r="U5246"/>
          <cell r="V5246" t="str">
            <v>Marissa Cassidy</v>
          </cell>
          <cell r="W5246"/>
          <cell r="X5246" t="str">
            <v>Miguel Ortega</v>
          </cell>
          <cell r="Y5246" t="str">
            <v>METRO WEST</v>
          </cell>
          <cell r="Z5246" t="str">
            <v>FORT WORTH</v>
          </cell>
          <cell r="AA5246" t="str">
            <v>FORT WORTH</v>
          </cell>
          <cell r="AB5246" t="str">
            <v>Station</v>
          </cell>
          <cell r="AC5246" t="str">
            <v>0005410</v>
          </cell>
          <cell r="AD5246" t="str">
            <v>Sherry 345/138-12.5KV</v>
          </cell>
          <cell r="AE5246" t="str">
            <v>In-Service</v>
          </cell>
          <cell r="AF5246" t="str">
            <v>Constr. Complete, Chargeable</v>
          </cell>
          <cell r="AG5246">
            <v>45642</v>
          </cell>
          <cell r="AH5246" t="str">
            <v>6005.17</v>
          </cell>
          <cell r="AI5246">
            <v>3907.61</v>
          </cell>
        </row>
        <row r="5247">
          <cell r="E5247" t="str">
            <v>0PT49062 -- RILEY - KRUM WEST 345 KV : RENEWAL EASEMENT</v>
          </cell>
          <cell r="F5247" t="str">
            <v>RILEY - KRUM WEST 345 KV : RENEWAL EASEMENT</v>
          </cell>
          <cell r="G5247" t="str">
            <v>Riley - Krum West 345 kV : Renewal Easement</v>
          </cell>
          <cell r="H5247" t="str">
            <v>10-Year renewal of State of Texas Miscellaneous Easement ME20120145 (Our Easement # E-275226) - The easement is located across State-owned land in Clay County - Wichita River and the easement is a right of way 9.1 rods long and 160 feet wide.</v>
          </cell>
          <cell r="I5247" t="str">
            <v>ROW</v>
          </cell>
          <cell r="J5247"/>
          <cell r="K5247"/>
          <cell r="L5247" t="str">
            <v>110</v>
          </cell>
          <cell r="M5247" t="str">
            <v>Substation Sites/Lines Row</v>
          </cell>
          <cell r="N5247"/>
          <cell r="O5247" t="str">
            <v/>
          </cell>
          <cell r="P5247" t="str">
            <v>10-year renewal across State-owned land in Clay County, Texas. Wichita River and the easement is a right of way 9.1 rods long and 160 feet wide in the Christopher H. Stearne Survey, Abstract No. 872.</v>
          </cell>
          <cell r="Q5247"/>
          <cell r="R5247" t="str">
            <v/>
          </cell>
          <cell r="S5247" t="str">
            <v xml:space="preserve">10-year renewal across State-owned land in Clay County, Texas. Wichita River and the easement is a right of way 9.1 rods long and 160 feet wide in the Christopher H. Stearne Survey, Abstract No. 872.
10-year renewal across State-owned land in Clay County, Texas. Wichita River and the easement is a right of way 9.1 rods long and 160 feet wide in the Christopher H. Stearne Survey, Abstract No. 872.
</v>
          </cell>
          <cell r="T5247" t="str">
            <v>10-year renewal across State-owned land in Clay County, Texas. Wichita River and the easement is a right of way 9.1 rods long and 160 feet wide in the Christopher H. Stearne Survey, Abstract No. 872.</v>
          </cell>
          <cell r="U5247"/>
          <cell r="V5247" t="str">
            <v>Laura De La Paz</v>
          </cell>
          <cell r="W5247"/>
          <cell r="X5247" t="str">
            <v>Roger Hobby</v>
          </cell>
          <cell r="Y5247" t="str">
            <v>METRO WEST</v>
          </cell>
          <cell r="Z5247" t="str">
            <v>WICHITA FALLS</v>
          </cell>
          <cell r="AA5247" t="str">
            <v>WICHITA FALLS</v>
          </cell>
          <cell r="AB5247" t="str">
            <v>ROW</v>
          </cell>
          <cell r="AC5247" t="str">
            <v>0500506</v>
          </cell>
          <cell r="AD5247" t="str">
            <v>CREZ RILEY - KRUM WEST 345 KV</v>
          </cell>
          <cell r="AE5247" t="str">
            <v>In-Service</v>
          </cell>
          <cell r="AF5247" t="str">
            <v>Closed</v>
          </cell>
          <cell r="AG5247">
            <v>45041</v>
          </cell>
          <cell r="AH5247" t="str">
            <v>4016.65</v>
          </cell>
          <cell r="AI5247">
            <v>3902.1</v>
          </cell>
        </row>
        <row r="5248">
          <cell r="E5248" t="str">
            <v>0PT56335 -- LAKE CREEK SW - PEPPERVINE SW: REINFORCING OF 4 POLES 138KV</v>
          </cell>
          <cell r="F5248" t="str">
            <v>LAKE CREEK SW - PEPPERVINE SW: REINFORCING OF 4 POLES 138KV</v>
          </cell>
          <cell r="G5248" t="str">
            <v>Lake Creek Sw - Peppervine Sw: Reinforcing of 4 poles 138Kv</v>
          </cell>
          <cell r="H5248" t="str">
            <v>This WA will cover the cost of reinforcing 4 poles 138Kv
60 - 4</v>
          </cell>
          <cell r="I5248" t="str">
            <v>CMPC</v>
          </cell>
          <cell r="J5248" t="str">
            <v>Equipment Support and Programmatic Equipment Upgrades</v>
          </cell>
          <cell r="K5248" t="str">
            <v>BI 219_POLE LIFE EXTENSION TREATMENT</v>
          </cell>
          <cell r="L5248" t="str">
            <v>219</v>
          </cell>
          <cell r="M5248" t="str">
            <v>Pole Life Extension Treatment</v>
          </cell>
          <cell r="N5248"/>
          <cell r="O5248" t="str">
            <v/>
          </cell>
          <cell r="P5248"/>
          <cell r="Q5248"/>
          <cell r="R5248" t="str">
            <v/>
          </cell>
          <cell r="S5248" t="str">
            <v xml:space="preserve">This WA will cover the cost of reinforcing 4 poles 138Kv60 - 4
</v>
          </cell>
          <cell r="T5248" t="str">
            <v>This WA will cover the cost of reinforcing 4 poles 138Kv60 - 4</v>
          </cell>
          <cell r="U5248"/>
          <cell r="V5248" t="str">
            <v>Carissa Hilliard</v>
          </cell>
          <cell r="W5248" t="str">
            <v>Jacqueline Bunyavong</v>
          </cell>
          <cell r="X5248" t="str">
            <v>David Luna</v>
          </cell>
          <cell r="Y5248" t="str">
            <v>SOUTHEAST</v>
          </cell>
          <cell r="Z5248" t="str">
            <v>WACO</v>
          </cell>
          <cell r="AA5248" t="str">
            <v>WACO</v>
          </cell>
          <cell r="AB5248" t="str">
            <v>Line</v>
          </cell>
          <cell r="AC5248" t="str">
            <v>0400407</v>
          </cell>
          <cell r="AD5248" t="str">
            <v>Lakecreek-Waco, W</v>
          </cell>
          <cell r="AE5248" t="str">
            <v>In-Service</v>
          </cell>
          <cell r="AF5248" t="str">
            <v>Constr. Complete, Chargeable</v>
          </cell>
          <cell r="AG5248">
            <v>45636</v>
          </cell>
          <cell r="AH5248" t="str">
            <v>3835.52</v>
          </cell>
          <cell r="AI5248">
            <v>3901.95</v>
          </cell>
        </row>
        <row r="5249">
          <cell r="E5249" t="str">
            <v>0PG55625 -- 2024 FORT WORTH GP : UTV TRAILER</v>
          </cell>
          <cell r="F5249" t="str">
            <v>2024 FORT WORTH GP : UTV TRAILER</v>
          </cell>
          <cell r="G5249" t="str">
            <v>2024 Fort Worth GP : UTV Trailer</v>
          </cell>
          <cell r="H5249" t="str">
            <v>This WA will cover the cost to purchase a new 14' UTV Trailer for Fort Worth Transmission. 
Trailer Information: 2024 Kearney 77 x 14 Utility Trailer
Estimated cost: $3,500
Contact: Andy Jezak 817-319-4209</v>
          </cell>
          <cell r="I5249" t="str">
            <v>GP</v>
          </cell>
          <cell r="J5249" t="str">
            <v>GP_TRN OPS TOOLS, EQUIPMENT &amp; FACILITIES</v>
          </cell>
          <cell r="K5249" t="str">
            <v>TRANSPORTATION</v>
          </cell>
          <cell r="L5249" t="str">
            <v>850</v>
          </cell>
          <cell r="M5249" t="str">
            <v>Transportation/Heavy Equipment</v>
          </cell>
          <cell r="N5249"/>
          <cell r="O5249" t="str">
            <v/>
          </cell>
          <cell r="P5249"/>
          <cell r="Q5249"/>
          <cell r="R5249" t="str">
            <v/>
          </cell>
          <cell r="S5249" t="str">
            <v xml:space="preserve">This WA will cover the cost to purchase a new 14' UTV Trailer for Fort Worth Transmission.
Trailer Information: 2024 Kearney 77 x 14 Utility TrailerEstimated cost: $3,500
Contact: Andy Jezak 817-319-4209
</v>
          </cell>
          <cell r="T5249" t="str">
            <v>This WA will cover the cost to purchase a new 14' UTV Trailer for Fort Worth Transmission.
Trailer Information: 2024 Kearney 77 x 14 Utility TrailerEstimated cost: $3,500
Contact: Andy Jezak 817-319-4209</v>
          </cell>
          <cell r="U5249"/>
          <cell r="V5249" t="str">
            <v>Amber Dawdy</v>
          </cell>
          <cell r="W5249"/>
          <cell r="X5249"/>
          <cell r="Y5249" t="str">
            <v>METRO WEST</v>
          </cell>
          <cell r="Z5249" t="str">
            <v>FORT WORTH</v>
          </cell>
          <cell r="AA5249" t="str">
            <v>FORT WORTH</v>
          </cell>
          <cell r="AB5249" t="str">
            <v>N/A</v>
          </cell>
          <cell r="AC5249" t="str">
            <v>0002090</v>
          </cell>
          <cell r="AD5249" t="str">
            <v>Fort Worth Trans Div.Hdqtr.</v>
          </cell>
          <cell r="AE5249" t="str">
            <v>In-Service</v>
          </cell>
          <cell r="AF5249" t="str">
            <v>Closed</v>
          </cell>
          <cell r="AG5249">
            <v>45518</v>
          </cell>
          <cell r="AH5249" t="str">
            <v>4063.75</v>
          </cell>
          <cell r="AI5249">
            <v>3897.56</v>
          </cell>
        </row>
        <row r="5250">
          <cell r="E5250" t="str">
            <v>0PT50417 -- BENNETT ROAD SWITCH AUTO #1 SWITCH : REPLACE SEL-387-6</v>
          </cell>
          <cell r="F5250" t="str">
            <v>BENNETT ROAD SWITCH AUTO #1 SWITCH : REPLACE SEL-387-6</v>
          </cell>
          <cell r="G5250" t="str">
            <v>Bennett Road Switch Auto #1 Switch : Replace SEL-387-6</v>
          </cell>
          <cell r="H5250" t="str">
            <v>This WA is to cover the cost of Replacing SEL-387-6  on Auto #1
BI217 Approved by Cliff Odom and Adam Bryan
*Over Estimated on Labor</v>
          </cell>
          <cell r="I5250" t="str">
            <v>CMPC</v>
          </cell>
          <cell r="J5250"/>
          <cell r="K5250"/>
          <cell r="L5250" t="str">
            <v>217</v>
          </cell>
          <cell r="M5250" t="str">
            <v>Failed Substation Equip Replac</v>
          </cell>
          <cell r="N5250"/>
          <cell r="O5250" t="str">
            <v/>
          </cell>
          <cell r="P5250"/>
          <cell r="Q5250"/>
          <cell r="R5250" t="str">
            <v/>
          </cell>
          <cell r="S5250" t="str">
            <v xml:space="preserve">This WA is to cover the cost of Replacing SEL-387-6 on Auto #1
BI217 Approved by Cliff Odom and Adam Bryan
</v>
          </cell>
          <cell r="T5250" t="str">
            <v>This WA is to cover the cost of Replacing SEL-387-6 on Auto #1
BI217 Approved by Cliff Odom and Adam Bryan</v>
          </cell>
          <cell r="U5250"/>
          <cell r="V5250" t="str">
            <v>Marissa Cassidy</v>
          </cell>
          <cell r="W5250"/>
          <cell r="X5250"/>
          <cell r="Y5250" t="str">
            <v>METRO WEST</v>
          </cell>
          <cell r="Z5250" t="str">
            <v>FORT WORTH</v>
          </cell>
          <cell r="AA5250" t="str">
            <v>FORT WORTH</v>
          </cell>
          <cell r="AB5250" t="str">
            <v>Station</v>
          </cell>
          <cell r="AC5250" t="str">
            <v>0501409</v>
          </cell>
          <cell r="AD5250" t="str">
            <v>Bennett Road Switching Station</v>
          </cell>
          <cell r="AE5250" t="str">
            <v>In-Service</v>
          </cell>
          <cell r="AF5250" t="str">
            <v>Reclose After Trailing Charges</v>
          </cell>
          <cell r="AG5250">
            <v>44986</v>
          </cell>
          <cell r="AH5250" t="str">
            <v>14728.19</v>
          </cell>
          <cell r="AI5250">
            <v>3895.93</v>
          </cell>
        </row>
        <row r="5251">
          <cell r="E5251" t="str">
            <v>0PT55598 -- HUNTINGTON  SUB : REPLACE FAILED 14,400 V A PHASE POTENTIAL TRANSFORMER ON BANK 4 @ HUNTINGTON SUB</v>
          </cell>
          <cell r="F5251" t="str">
            <v>HUNTINGTON  SUB : REPLACE FAILED 14,400 V A PHASE POTENTIAL TRANSFORMER ON BANK 4 @ HUNTINGTON SUB</v>
          </cell>
          <cell r="G5251" t="str">
            <v>Huntington  Sub : Replace Failed 14,400 V A Phase Potential Transformer on Bank 4 @ Huntington Sub</v>
          </cell>
          <cell r="H5251" t="str">
            <v>This WA will cover the cost to replace the failed 14,400V A Phase Potential Transformer on Bank 4 at Huntington Sub. Oncor will do the work.</v>
          </cell>
          <cell r="I5251" t="str">
            <v>CMPC</v>
          </cell>
          <cell r="J5251" t="str">
            <v>Region Reactive</v>
          </cell>
          <cell r="K5251" t="str">
            <v>BI 211_REGION REACTIVE MAINTENANCE</v>
          </cell>
          <cell r="L5251" t="str">
            <v>211</v>
          </cell>
          <cell r="M5251" t="str">
            <v>Region Miscellaneous</v>
          </cell>
          <cell r="N5251"/>
          <cell r="O5251" t="str">
            <v/>
          </cell>
          <cell r="P5251"/>
          <cell r="Q5251"/>
          <cell r="R5251" t="str">
            <v/>
          </cell>
          <cell r="S5251" t="str">
            <v xml:space="preserve">This WA will cover the cost to replace the failed 14,400V A Phase Potential Transformer on Bank 4 at Huntington Sub. Oncor will do the work.
</v>
          </cell>
          <cell r="T5251" t="str">
            <v>This WA will cover the cost to replace the failed 14,400V A Phase Potential Transformer on Bank 4 at Huntington Sub. Oncor will do the work.</v>
          </cell>
          <cell r="U5251"/>
          <cell r="V5251" t="str">
            <v>Wade Hollis</v>
          </cell>
          <cell r="W5251"/>
          <cell r="X5251" t="str">
            <v>David Luna</v>
          </cell>
          <cell r="Y5251" t="str">
            <v>SOUTHEAST</v>
          </cell>
          <cell r="Z5251" t="str">
            <v>TYLER</v>
          </cell>
          <cell r="AA5251" t="str">
            <v>LUFKIN</v>
          </cell>
          <cell r="AB5251" t="str">
            <v>Station</v>
          </cell>
          <cell r="AC5251" t="str">
            <v>0201421</v>
          </cell>
          <cell r="AD5251" t="str">
            <v>Huntington, 138Kv</v>
          </cell>
          <cell r="AE5251" t="str">
            <v>In-Service</v>
          </cell>
          <cell r="AF5251" t="str">
            <v>Closed</v>
          </cell>
          <cell r="AG5251">
            <v>45524</v>
          </cell>
          <cell r="AH5251" t="str">
            <v>6429.23</v>
          </cell>
          <cell r="AI5251">
            <v>3889</v>
          </cell>
        </row>
        <row r="5252">
          <cell r="E5252" t="str">
            <v>0PT52035 -- NORTH LAKE SWITCH : REPLACE CAPACITORS ON CAP BANK 11</v>
          </cell>
          <cell r="F5252" t="str">
            <v>NORTH LAKE SWITCH : REPLACE CAPACITORS ON CAP BANK 11</v>
          </cell>
          <cell r="G5252" t="str">
            <v>North Lake Switch : Replace Capacitors on Cap Bank 11</v>
          </cell>
          <cell r="H5252" t="str">
            <v>This Work Authorization (WA) will cover the cost for replacing two failed Capacitors on Cap Bank 11
*Peter Babcock authorizes use of BI 217.</v>
          </cell>
          <cell r="I5252" t="str">
            <v>CMPC</v>
          </cell>
          <cell r="J5252"/>
          <cell r="K5252"/>
          <cell r="L5252" t="str">
            <v>217</v>
          </cell>
          <cell r="M5252" t="str">
            <v>Failed Substation Equip Replac</v>
          </cell>
          <cell r="N5252"/>
          <cell r="O5252" t="str">
            <v/>
          </cell>
          <cell r="P5252"/>
          <cell r="Q5252"/>
          <cell r="R5252" t="str">
            <v/>
          </cell>
          <cell r="S5252" t="str">
            <v xml:space="preserve">This Work Authorization (WA) will cover the cost for replacing two failed Capacitors on Cap Bank 11
*Peter Babcock authorizes use of BI 217.
</v>
          </cell>
          <cell r="T5252" t="str">
            <v>This Work Authorization (WA) will cover the cost for replacing two failed Capacitors on Cap Bank 11
*Peter Babcock authorizes use of BI 217.</v>
          </cell>
          <cell r="U5252"/>
          <cell r="V5252" t="str">
            <v>Samantha Bogusch</v>
          </cell>
          <cell r="W5252" t="str">
            <v>Charlie Favors</v>
          </cell>
          <cell r="X5252"/>
          <cell r="Y5252" t="str">
            <v>METRO EAST</v>
          </cell>
          <cell r="Z5252" t="str">
            <v>NORTH DALLAS</v>
          </cell>
          <cell r="AA5252" t="str">
            <v>NORTH DALLAS</v>
          </cell>
          <cell r="AB5252" t="str">
            <v>Station</v>
          </cell>
          <cell r="AC5252" t="str">
            <v>0000157</v>
          </cell>
          <cell r="AD5252" t="str">
            <v>North Lake Transmission S/</v>
          </cell>
          <cell r="AE5252" t="str">
            <v>In-Service</v>
          </cell>
          <cell r="AF5252" t="str">
            <v>Closed</v>
          </cell>
          <cell r="AG5252">
            <v>45182</v>
          </cell>
          <cell r="AH5252" t="str">
            <v>11298.96</v>
          </cell>
          <cell r="AI5252">
            <v>3876</v>
          </cell>
        </row>
        <row r="5253">
          <cell r="E5253" t="str">
            <v>0PT51860 -- CHALK (69KV): REPLACE ARRESTERS DUE TO STORM - NO2023TSP</v>
          </cell>
          <cell r="F5253" t="str">
            <v>CHALK (69KV): REPLACE ARRESTERS DUE TO STORM - NO2023TSP</v>
          </cell>
          <cell r="G5253" t="str">
            <v>Chalk (69KV): Replace arresters due to storm - NO2023TSP</v>
          </cell>
          <cell r="H5253" t="str">
            <v>This Work Authorization (WA) will cover the costs to replace three 69KV arresters at the Chalk (69KV) station that failed due to storm NO2023TSP 
Remove: three (3) arrestors, TSN 306571
Install: three (3) arrestors, TSN 476083</v>
          </cell>
          <cell r="I5253" t="str">
            <v>CMPC</v>
          </cell>
          <cell r="J5253"/>
          <cell r="K5253"/>
          <cell r="L5253" t="str">
            <v>403</v>
          </cell>
          <cell r="M5253" t="str">
            <v>Storm Damage</v>
          </cell>
          <cell r="N5253"/>
          <cell r="O5253" t="str">
            <v/>
          </cell>
          <cell r="P5253"/>
          <cell r="Q5253"/>
          <cell r="R5253" t="str">
            <v/>
          </cell>
          <cell r="S5253" t="str">
            <v xml:space="preserve">This Work Authorization (WA) will cover the costs to replace three 69KV arresters at the Chalk (69KV) stationRemove: three (3) arrestors, TSN 306571Install: three (3) arrestors, TSN 476083There are no station arresters in PETE to retire
</v>
          </cell>
          <cell r="T5253" t="str">
            <v>This Work Authorization (WA) will cover the costs to replace three 69KV arresters at the Chalk (69KV) stationRemove: three (3) arrestors, TSN 306571Install: three (3) arrestors, TSN 476083There are no station arresters in PETE to retire</v>
          </cell>
          <cell r="U5253"/>
          <cell r="V5253" t="str">
            <v>Teri Moran</v>
          </cell>
          <cell r="W5253"/>
          <cell r="X5253"/>
          <cell r="Y5253" t="str">
            <v>METRO WEST</v>
          </cell>
          <cell r="Z5253" t="str">
            <v>BIG SPRING</v>
          </cell>
          <cell r="AA5253" t="str">
            <v>BIG SPRING</v>
          </cell>
          <cell r="AB5253" t="str">
            <v>Station</v>
          </cell>
          <cell r="AC5253" t="str">
            <v>0005086</v>
          </cell>
          <cell r="AD5253" t="str">
            <v>Chalk 69-12.5Kv</v>
          </cell>
          <cell r="AE5253" t="str">
            <v>In-Service</v>
          </cell>
          <cell r="AF5253" t="str">
            <v>Closed</v>
          </cell>
          <cell r="AG5253">
            <v>45118</v>
          </cell>
          <cell r="AH5253" t="str">
            <v>3622.46</v>
          </cell>
          <cell r="AI5253">
            <v>3873.6</v>
          </cell>
        </row>
        <row r="5254">
          <cell r="E5254" t="str">
            <v>0PT47728 -- STONE CREEK  SWITCH - GAINESVILLE  SUB 69 KV LINE : REPLACE (1) CROSSARM ON 18/4 AND INSULATORS</v>
          </cell>
          <cell r="F5254" t="str">
            <v>STONE CREEK  SWITCH - GAINESVILLE  SUB 69 KV LINE : REPLACE (1) CROSSARM ON 18/4 AND INSULATORS</v>
          </cell>
          <cell r="G5254" t="str">
            <v>Stone Creek  Switch - Gainesville  Sub 69 kV Line : Replace (1) crossarm on 18/4 and insulators</v>
          </cell>
          <cell r="H5254" t="str">
            <v>This project seeks to replace (1) crossarm on 18/4 and insulators on the Stone creek Switch bkr 15445 and bkr 15450- Gainesville BKR 336
Remove (1) crossarm  and ins. 
Install (1) crossarm and ins.</v>
          </cell>
          <cell r="I5254" t="str">
            <v>CMPC</v>
          </cell>
          <cell r="J5254"/>
          <cell r="K5254"/>
          <cell r="L5254" t="str">
            <v>121</v>
          </cell>
          <cell r="M5254" t="str">
            <v>Crossarm Replacement</v>
          </cell>
          <cell r="N5254"/>
          <cell r="O5254" t="str">
            <v/>
          </cell>
          <cell r="P5254"/>
          <cell r="Q5254"/>
          <cell r="R5254" t="str">
            <v/>
          </cell>
          <cell r="S5254" t="str">
            <v xml:space="preserve">This project seeks to replace (1) crossarm and insulators on structure 18/4
Remove (1) crossarm and ins.  Install (1) crossarm and ins. on 18/4.
</v>
          </cell>
          <cell r="T5254" t="str">
            <v>This project seeks to replace (1) crossarm and insulators on structure 18/4
Remove (1) crossarm and ins.  Install (1) crossarm and ins. on 18/4.</v>
          </cell>
          <cell r="U5254"/>
          <cell r="V5254" t="str">
            <v>Leah Ashley</v>
          </cell>
          <cell r="W5254"/>
          <cell r="X5254"/>
          <cell r="Y5254" t="str">
            <v>METRO EAST</v>
          </cell>
          <cell r="Z5254" t="str">
            <v>TEXOMA</v>
          </cell>
          <cell r="AA5254" t="str">
            <v>TEXOMA</v>
          </cell>
          <cell r="AB5254" t="str">
            <v>Line</v>
          </cell>
          <cell r="AC5254" t="str">
            <v>0300313</v>
          </cell>
          <cell r="AD5254" t="str">
            <v>Stone Creek-Gainesville 69</v>
          </cell>
          <cell r="AE5254" t="str">
            <v>In-Service</v>
          </cell>
          <cell r="AF5254" t="str">
            <v>Closed</v>
          </cell>
          <cell r="AG5254">
            <v>44819</v>
          </cell>
          <cell r="AH5254" t="str">
            <v>5795.64</v>
          </cell>
          <cell r="AI5254">
            <v>3858.41</v>
          </cell>
        </row>
        <row r="5255">
          <cell r="E5255" t="str">
            <v>0PT51030 -- MCKAMY  SUB : REPLACE LA'S ON TRF01 DUE TO FAILED TEST RESULTS</v>
          </cell>
          <cell r="F5255" t="str">
            <v>MCKAMY  SUB : REPLACE LA'S ON TRF01 DUE TO FAILED TEST RESULTS</v>
          </cell>
          <cell r="G5255" t="str">
            <v>McKamy  Sub : Replace LA's on TRF01 due to failed test results</v>
          </cell>
          <cell r="H5255" t="str">
            <v>This WA is to cover the cost to Replace LA's on TRF01 due to failed test results
Parts to be Removed: (3) 25 KV Porcelain LA's
Parts to be Installed: (3) 25 KV Polymer LA's
Cliff Odom approved use of BI 217</v>
          </cell>
          <cell r="I5255" t="str">
            <v>CMPC</v>
          </cell>
          <cell r="J5255"/>
          <cell r="K5255"/>
          <cell r="L5255" t="str">
            <v>217</v>
          </cell>
          <cell r="M5255" t="str">
            <v>Failed Substation Equip Replac</v>
          </cell>
          <cell r="N5255"/>
          <cell r="O5255" t="str">
            <v/>
          </cell>
          <cell r="P5255"/>
          <cell r="Q5255"/>
          <cell r="R5255" t="str">
            <v/>
          </cell>
          <cell r="S5255" t="str">
            <v xml:space="preserve">This WA is to cover the cost to Replace LA's due to failed test results
Parts to be Removed: (3) 25 KV LA'sParts to be Installed: (3) 25 KV Polymer LA's
</v>
          </cell>
          <cell r="T5255" t="str">
            <v>This WA is to cover the cost to Replace LA's due to failed test results
Parts to be Removed: (3) 25 KV LA'sParts to be Installed: (3) 25 KV Polymer LA's</v>
          </cell>
          <cell r="U5255"/>
          <cell r="V5255" t="str">
            <v>Marissa Cassidy</v>
          </cell>
          <cell r="W5255"/>
          <cell r="X5255"/>
          <cell r="Y5255" t="str">
            <v>METRO WEST</v>
          </cell>
          <cell r="Z5255" t="str">
            <v>FORT WORTH</v>
          </cell>
          <cell r="AA5255" t="str">
            <v>FORT WORTH</v>
          </cell>
          <cell r="AB5255" t="str">
            <v>Station</v>
          </cell>
          <cell r="AC5255" t="str">
            <v>0501616</v>
          </cell>
          <cell r="AD5255" t="str">
            <v>Mckamy 138Kv</v>
          </cell>
          <cell r="AE5255" t="str">
            <v>In-Service</v>
          </cell>
          <cell r="AF5255" t="str">
            <v>Closed</v>
          </cell>
          <cell r="AG5255">
            <v>45050</v>
          </cell>
          <cell r="AH5255" t="str">
            <v>6379.87</v>
          </cell>
          <cell r="AI5255">
            <v>3853.76</v>
          </cell>
        </row>
        <row r="5256">
          <cell r="E5256" t="str">
            <v>0PT51696 -- DFWNW SUB : BATTERY REPLACEMENT - MT033</v>
          </cell>
          <cell r="F5256" t="str">
            <v>DFWNW SUB : BATTERY REPLACEMENT - MT033</v>
          </cell>
          <cell r="G5256" t="str">
            <v>DFWNW Sub : Battery Replacement - MT033</v>
          </cell>
          <cell r="H5256" t="str">
            <v>THIS WA IS AN ESTIMATED COST FOR BATTERY REPLACEMENT - MT033</v>
          </cell>
          <cell r="I5256" t="str">
            <v>CMPC</v>
          </cell>
          <cell r="J5256"/>
          <cell r="K5256"/>
          <cell r="L5256" t="str">
            <v>107</v>
          </cell>
          <cell r="M5256" t="str">
            <v>Battery &amp; Charger Replacements</v>
          </cell>
          <cell r="N5256"/>
          <cell r="O5256" t="str">
            <v/>
          </cell>
          <cell r="P5256"/>
          <cell r="Q5256"/>
          <cell r="R5256" t="str">
            <v/>
          </cell>
          <cell r="S5256" t="str">
            <v xml:space="preserve">THIS WA IS AN ESTIMATED COST FOR BATTERY REPLACEMENT - MT033
</v>
          </cell>
          <cell r="T5256" t="str">
            <v>THIS WA IS AN ESTIMATED COST FOR BATTERY REPLACEMENT - MT033</v>
          </cell>
          <cell r="U5256"/>
          <cell r="V5256" t="str">
            <v>Vaneya Chukwurah</v>
          </cell>
          <cell r="W5256"/>
          <cell r="X5256"/>
          <cell r="Y5256" t="str">
            <v>METRO EAST</v>
          </cell>
          <cell r="Z5256" t="str">
            <v>DALLAS</v>
          </cell>
          <cell r="AA5256" t="str">
            <v>DALLAS</v>
          </cell>
          <cell r="AB5256" t="str">
            <v>Station</v>
          </cell>
          <cell r="AC5256" t="str">
            <v>0101453</v>
          </cell>
          <cell r="AD5256" t="str">
            <v>Airport, N.W. 138Kv</v>
          </cell>
          <cell r="AE5256" t="str">
            <v>In-Service</v>
          </cell>
          <cell r="AF5256" t="str">
            <v>Closed</v>
          </cell>
          <cell r="AG5256">
            <v>45176</v>
          </cell>
          <cell r="AH5256" t="str">
            <v>5557.83</v>
          </cell>
          <cell r="AI5256">
            <v>3851.63</v>
          </cell>
        </row>
        <row r="5257">
          <cell r="E5257" t="str">
            <v>0PT51234 -- TAYLOR SWITCH : REPLACING STATION SERVICE ON AUTO TRF01</v>
          </cell>
          <cell r="F5257" t="str">
            <v>TAYLOR SWITCH : REPLACING STATION SERVICE ON AUTO TRF01</v>
          </cell>
          <cell r="G5257" t="str">
            <v>Taylor Switch : Replacing Station Service on Auto TRF01</v>
          </cell>
          <cell r="H5257" t="str">
            <v>This WA is to cover the cost to replace the Station Service on Auto TRF01.  A failed SSVT on the tertiary of the Auto was found to be the problem.
Cliff Odom approved use of BI 217.
Station Service transferred to construction location 0401455 via Property Accounting.</v>
          </cell>
          <cell r="I5257" t="str">
            <v>CMPC</v>
          </cell>
          <cell r="J5257"/>
          <cell r="K5257"/>
          <cell r="L5257" t="str">
            <v>217</v>
          </cell>
          <cell r="M5257" t="str">
            <v>Failed Substation Equip Replac</v>
          </cell>
          <cell r="N5257"/>
          <cell r="O5257" t="str">
            <v/>
          </cell>
          <cell r="P5257"/>
          <cell r="Q5257"/>
          <cell r="R5257" t="str">
            <v/>
          </cell>
          <cell r="S5257" t="str">
            <v xml:space="preserve">This WA is to cover the cost to replace the Station Service on Auto TRF01. A failed SSVT on the tertiary of the Auto was found to be the problem.
Cliff Odom approved use of BI 217.
</v>
          </cell>
          <cell r="T5257" t="str">
            <v>This WA is to cover the cost to replace the Station Service on Auto TRF01. A failed SSVT on the tertiary of the Auto was found to be the problem.
Cliff Odom approved use of BI 217.</v>
          </cell>
          <cell r="U5257"/>
          <cell r="V5257" t="str">
            <v>Kelli Hendershot</v>
          </cell>
          <cell r="W5257"/>
          <cell r="X5257"/>
          <cell r="Y5257" t="str">
            <v>SOUTHEAST</v>
          </cell>
          <cell r="Z5257" t="str">
            <v>TEMPLE</v>
          </cell>
          <cell r="AA5257" t="str">
            <v>TEMPLE</v>
          </cell>
          <cell r="AB5257" t="str">
            <v>Station</v>
          </cell>
          <cell r="AC5257" t="str">
            <v>0401455</v>
          </cell>
          <cell r="AD5257" t="str">
            <v>Taylor,138Kv</v>
          </cell>
          <cell r="AE5257" t="str">
            <v>In-Service</v>
          </cell>
          <cell r="AF5257" t="str">
            <v>Closed</v>
          </cell>
          <cell r="AG5257">
            <v>45076</v>
          </cell>
          <cell r="AH5257" t="str">
            <v>8264.49</v>
          </cell>
          <cell r="AI5257">
            <v>3835.96</v>
          </cell>
        </row>
        <row r="5258">
          <cell r="E5258" t="str">
            <v>0PT47888 -- KILLEEN SOUTH SUB : REPLACE FAILED C PHASE PT ON TRANSFORMER 1.</v>
          </cell>
          <cell r="F5258" t="str">
            <v>KILLEEN SOUTH SUB : REPLACE FAILED C PHASE PT ON TRANSFORMER 1.</v>
          </cell>
          <cell r="G5258" t="str">
            <v>Killeen South Sub : Replace Failed C Phase PT on Transformer 1.</v>
          </cell>
          <cell r="H5258" t="str">
            <v>This WA is to cover the cost to replace the failed C Phase PT on transformer 1 at Killeen South Substation.
217 approval per Cliff Odom.
05/04/22 Revisions: ONCOR labor over estimated.</v>
          </cell>
          <cell r="I5258" t="str">
            <v>CMPC</v>
          </cell>
          <cell r="J5258"/>
          <cell r="K5258"/>
          <cell r="L5258" t="str">
            <v>217</v>
          </cell>
          <cell r="M5258" t="str">
            <v>Failed Substation Equip Replac</v>
          </cell>
          <cell r="N5258"/>
          <cell r="O5258" t="str">
            <v/>
          </cell>
          <cell r="P5258"/>
          <cell r="Q5258"/>
          <cell r="R5258" t="str">
            <v/>
          </cell>
          <cell r="S5258" t="str">
            <v xml:space="preserve">This WA is to cover the cost to replace the failed C Phase PT on transformer 1 at Killeen South Substation.
217 approval per Cliff Odom.
</v>
          </cell>
          <cell r="T5258" t="str">
            <v>This WA is to cover the cost to replace the failed C Phase PT on transformer 1 at Killeen South Substation.
217 approval per Cliff Odom.</v>
          </cell>
          <cell r="U5258"/>
          <cell r="V5258" t="str">
            <v>Kelli Hendershot</v>
          </cell>
          <cell r="W5258"/>
          <cell r="X5258"/>
          <cell r="Y5258" t="str">
            <v>SOUTHEAST</v>
          </cell>
          <cell r="Z5258" t="str">
            <v>TEMPLE</v>
          </cell>
          <cell r="AA5258" t="str">
            <v>TEMPLE</v>
          </cell>
          <cell r="AB5258" t="str">
            <v>Station</v>
          </cell>
          <cell r="AC5258" t="str">
            <v>0401494</v>
          </cell>
          <cell r="AD5258" t="str">
            <v>Killeen South 138-12.5KV</v>
          </cell>
          <cell r="AE5258" t="str">
            <v>In-Service</v>
          </cell>
          <cell r="AF5258" t="str">
            <v>Closed</v>
          </cell>
          <cell r="AG5258">
            <v>44687</v>
          </cell>
          <cell r="AH5258" t="str">
            <v>3434.94</v>
          </cell>
          <cell r="AI5258">
            <v>3822.56</v>
          </cell>
        </row>
        <row r="5259">
          <cell r="E5259" t="str">
            <v>0PT50505 -- TUNSTILL POD 138 KV: REPLACE FAILED PT</v>
          </cell>
          <cell r="F5259" t="str">
            <v>TUNSTILL POD 138 KV: REPLACE FAILED PT</v>
          </cell>
          <cell r="G5259" t="str">
            <v>Tunstill POD 138 kV: Replace Failed PT</v>
          </cell>
          <cell r="H5259" t="str">
            <v>This Work Authorization (WA) will cover the cost to replace a failed PT at Tunstill POD 138 kV.
Cliff Odom approved use of BI 217
08/18/23 AD
-Reduced Oncor labor, initial estimate was too high for job</v>
          </cell>
          <cell r="I5259" t="str">
            <v>CMPC</v>
          </cell>
          <cell r="J5259"/>
          <cell r="K5259"/>
          <cell r="L5259" t="str">
            <v>217</v>
          </cell>
          <cell r="M5259" t="str">
            <v>Failed Substation Equip Replac</v>
          </cell>
          <cell r="N5259"/>
          <cell r="O5259" t="str">
            <v/>
          </cell>
          <cell r="P5259"/>
          <cell r="Q5259"/>
          <cell r="R5259" t="str">
            <v/>
          </cell>
          <cell r="S5259" t="str">
            <v xml:space="preserve">This Work Authorization (WA) will cover the cost to replace a failed PT at Tunstill POD 138 kV.
</v>
          </cell>
          <cell r="T5259" t="str">
            <v>This Work Authorization (WA) will cover the cost to replace a failed PT at Tunstill POD 138 kV.</v>
          </cell>
          <cell r="U5259"/>
          <cell r="V5259" t="str">
            <v>Angie Edwards</v>
          </cell>
          <cell r="W5259"/>
          <cell r="X5259"/>
          <cell r="Y5259" t="str">
            <v>METRO WEST</v>
          </cell>
          <cell r="Z5259" t="str">
            <v>ODESSA</v>
          </cell>
          <cell r="AA5259" t="str">
            <v>ODESSA</v>
          </cell>
          <cell r="AB5259" t="str">
            <v>Station</v>
          </cell>
          <cell r="AC5259" t="str">
            <v>0005652</v>
          </cell>
          <cell r="AD5259" t="str">
            <v>Tunstill POD</v>
          </cell>
          <cell r="AE5259" t="str">
            <v>In-Service</v>
          </cell>
          <cell r="AF5259" t="str">
            <v>Closed</v>
          </cell>
          <cell r="AG5259">
            <v>45156</v>
          </cell>
          <cell r="AH5259" t="str">
            <v>6227.2</v>
          </cell>
          <cell r="AI5259">
            <v>3809.23</v>
          </cell>
        </row>
        <row r="5260">
          <cell r="E5260" t="str">
            <v>0PT47254 -- DFWNW SUB : REPLACE FAILED PT - TRF01 PT</v>
          </cell>
          <cell r="F5260" t="str">
            <v>DFWNW SUB : REPLACE FAILED PT - TRF01 PT</v>
          </cell>
          <cell r="G5260" t="str">
            <v>DFWNW Sub : Replace Failed PT - TRF01 PT</v>
          </cell>
          <cell r="H5260" t="str">
            <v>This WA is an estimated cost to Replace Failed PT
RETIREMENT: 902562
Cliff Odom approved BI 217</v>
          </cell>
          <cell r="I5260" t="str">
            <v>CMPC</v>
          </cell>
          <cell r="J5260"/>
          <cell r="K5260"/>
          <cell r="L5260" t="str">
            <v>217</v>
          </cell>
          <cell r="M5260" t="str">
            <v>Failed Substation Equip Replac</v>
          </cell>
          <cell r="N5260"/>
          <cell r="O5260" t="str">
            <v/>
          </cell>
          <cell r="P5260"/>
          <cell r="Q5260"/>
          <cell r="R5260" t="str">
            <v/>
          </cell>
          <cell r="S5260" t="str">
            <v xml:space="preserve">This WA is an estimated cost to Replace Failed PT
RETIREMENT: 902562
</v>
          </cell>
          <cell r="T5260" t="str">
            <v>This WA is an estimated cost to Replace Failed PT
RETIREMENT: 902562</v>
          </cell>
          <cell r="U5260"/>
          <cell r="V5260" t="str">
            <v>Linda Fripp</v>
          </cell>
          <cell r="W5260"/>
          <cell r="X5260"/>
          <cell r="Y5260" t="str">
            <v>METRO EAST</v>
          </cell>
          <cell r="Z5260" t="str">
            <v>DALLAS</v>
          </cell>
          <cell r="AA5260" t="str">
            <v>DALLAS</v>
          </cell>
          <cell r="AB5260" t="str">
            <v>Station</v>
          </cell>
          <cell r="AC5260" t="str">
            <v>0101453</v>
          </cell>
          <cell r="AD5260" t="str">
            <v>Airport, N.W. 138Kv</v>
          </cell>
          <cell r="AE5260" t="str">
            <v>In-Service</v>
          </cell>
          <cell r="AF5260" t="str">
            <v>Closed</v>
          </cell>
          <cell r="AG5260">
            <v>44833</v>
          </cell>
          <cell r="AH5260" t="str">
            <v>4973.86</v>
          </cell>
          <cell r="AI5260">
            <v>3802.06</v>
          </cell>
        </row>
        <row r="5261">
          <cell r="E5261" t="str">
            <v>0PT51073 -- BLACKLAND SWITCH: REPLACE FUSELES CAP ON BKR # 7448</v>
          </cell>
          <cell r="F5261" t="str">
            <v>BLACKLAND SWITCH: REPLACE FUSELES CAP ON BKR # 7448</v>
          </cell>
          <cell r="G5261" t="str">
            <v>Blackland Switch: Replace Fuseles Cap on BKR # 7448</v>
          </cell>
          <cell r="H5261" t="str">
            <v>This WA provides the cost to replace one fuseless capacitor on 138 kV CB 7448. Item # 450080.
Revision 1 4/9/2023: Lowered labor hours due to over estimation
Approval by Cliff Odom.</v>
          </cell>
          <cell r="I5261" t="str">
            <v>CMPC</v>
          </cell>
          <cell r="J5261"/>
          <cell r="K5261"/>
          <cell r="L5261" t="str">
            <v>217</v>
          </cell>
          <cell r="M5261" t="str">
            <v>Failed Substation Equip Replac</v>
          </cell>
          <cell r="N5261"/>
          <cell r="O5261" t="str">
            <v/>
          </cell>
          <cell r="P5261"/>
          <cell r="Q5261"/>
          <cell r="R5261" t="str">
            <v/>
          </cell>
          <cell r="S5261" t="str">
            <v xml:space="preserve">This WA provides the cost to replace one fuseless capacitor on 138 kV CB 7445. Item # 450080.
Approval by Cliff Odom.
</v>
          </cell>
          <cell r="T5261" t="str">
            <v>This WA provides the cost to replace one fuseless capacitor on 138 kV CB 7445. Item # 450080.
Approval by Cliff Odom.</v>
          </cell>
          <cell r="U5261"/>
          <cell r="V5261" t="str">
            <v>Katy Paul</v>
          </cell>
          <cell r="W5261"/>
          <cell r="X5261"/>
          <cell r="Y5261" t="str">
            <v>METRO EAST</v>
          </cell>
          <cell r="Z5261" t="str">
            <v>FORNEY</v>
          </cell>
          <cell r="AA5261" t="str">
            <v>FORNEY</v>
          </cell>
          <cell r="AB5261" t="str">
            <v>Station</v>
          </cell>
          <cell r="AC5261" t="str">
            <v>0101943</v>
          </cell>
          <cell r="AD5261" t="str">
            <v>Blackland Switch</v>
          </cell>
          <cell r="AE5261" t="str">
            <v>In-Service</v>
          </cell>
          <cell r="AF5261" t="str">
            <v>Closed</v>
          </cell>
          <cell r="AG5261">
            <v>45076</v>
          </cell>
          <cell r="AH5261" t="str">
            <v>8701.48</v>
          </cell>
          <cell r="AI5261">
            <v>3785.77</v>
          </cell>
        </row>
        <row r="5262">
          <cell r="E5262" t="str">
            <v>0PT50601 -- CHINA GROVE SWITCH BKR 1080 - SNYDER BKR 2380: GROUND LINE MAINTENANCE FOR 5 POLES</v>
          </cell>
          <cell r="F5262" t="str">
            <v>CHINA GROVE SWITCH BKR 1080 - SNYDER BKR 2380: GROUND LINE MAINTENANCE FOR 5 POLES</v>
          </cell>
          <cell r="G5262" t="str">
            <v>China Grove Switch Bkr 1080 - Snyder Bkr 2380: Ground Line Maintenance for 5 poles</v>
          </cell>
          <cell r="H5262" t="str">
            <v>This WA will cover the cost of ground line maintenance for 5 poles
2 - 40', 1 - 55', 2 - 60'
Revision 10/19/2023:  Decrease in cost due to less labor hours.</v>
          </cell>
          <cell r="I5262" t="str">
            <v>CMPC</v>
          </cell>
          <cell r="J5262"/>
          <cell r="K5262"/>
          <cell r="L5262" t="str">
            <v>223</v>
          </cell>
          <cell r="M5262" t="str">
            <v>Ground Line Maintenance</v>
          </cell>
          <cell r="N5262"/>
          <cell r="O5262" t="str">
            <v/>
          </cell>
          <cell r="P5262"/>
          <cell r="Q5262"/>
          <cell r="R5262" t="str">
            <v/>
          </cell>
          <cell r="S5262" t="str">
            <v xml:space="preserve">This WA will cover the cost of ground line maintenance for 5 poles
2 - 40', 1 - 55', 2 - 60'
</v>
          </cell>
          <cell r="T5262" t="str">
            <v>This WA will cover the cost of ground line maintenance for 5 poles
2 - 40', 1 - 55', 2 - 60'</v>
          </cell>
          <cell r="U5262"/>
          <cell r="V5262" t="str">
            <v>Carissa Hilliard</v>
          </cell>
          <cell r="W5262" t="str">
            <v>Peter Carhart</v>
          </cell>
          <cell r="X5262" t="str">
            <v>Miguel Ortega</v>
          </cell>
          <cell r="Y5262" t="str">
            <v>METRO WEST</v>
          </cell>
          <cell r="Z5262" t="str">
            <v>SWEETWATER</v>
          </cell>
          <cell r="AA5262" t="str">
            <v>SWEETWATER</v>
          </cell>
          <cell r="AB5262" t="str">
            <v>Line</v>
          </cell>
          <cell r="AC5262" t="str">
            <v>0007460</v>
          </cell>
          <cell r="AD5262" t="str">
            <v>China Grove-Snyder 69Kv</v>
          </cell>
          <cell r="AE5262" t="str">
            <v>In-Service</v>
          </cell>
          <cell r="AF5262" t="str">
            <v>Closed</v>
          </cell>
          <cell r="AG5262">
            <v>45225</v>
          </cell>
          <cell r="AH5262" t="str">
            <v>6236.07</v>
          </cell>
          <cell r="AI5262">
            <v>3778.41</v>
          </cell>
        </row>
        <row r="5263">
          <cell r="E5263" t="str">
            <v>0PT53071 -- ALLEN SUB : REPLACE FAILED METER ON XFMR #4</v>
          </cell>
          <cell r="F5263" t="str">
            <v>ALLEN SUB : REPLACE FAILED METER ON XFMR #4</v>
          </cell>
          <cell r="G5263" t="str">
            <v>Allen Sub : Replace Failed Meter on XFMR #4</v>
          </cell>
          <cell r="H5263" t="str">
            <v>This WA is to cover the cost of Labor and Equipment to replace failed bitronics meter on XFMR #4 at Allen Sub.
BI 217 approved by Cliff Odom.</v>
          </cell>
          <cell r="I5263" t="str">
            <v>CMPC</v>
          </cell>
          <cell r="J5263" t="str">
            <v>Failed Equipment and Storm Damage</v>
          </cell>
          <cell r="K5263" t="str">
            <v>BI 217_FAILED SUBSTATION EQUIPMENT REPLACEMENT</v>
          </cell>
          <cell r="L5263" t="str">
            <v>217</v>
          </cell>
          <cell r="M5263" t="str">
            <v>Failed Substation Equip Replac</v>
          </cell>
          <cell r="N5263"/>
          <cell r="O5263" t="str">
            <v/>
          </cell>
          <cell r="P5263"/>
          <cell r="Q5263"/>
          <cell r="R5263" t="str">
            <v/>
          </cell>
          <cell r="S5263" t="str">
            <v xml:space="preserve">This WA is to cover the cost of Labor and Equipment to replace failed bitronics meter on XFMR #4 at Allen Sub.
BI 217 approved by Cliff Odom.
</v>
          </cell>
          <cell r="T5263" t="str">
            <v>This WA is to cover the cost of Labor and Equipment to replace failed bitronics meter on XFMR #4 at Allen Sub.
BI 217 approved by Cliff Odom.</v>
          </cell>
          <cell r="U5263"/>
          <cell r="V5263" t="str">
            <v>Samantha Bogusch</v>
          </cell>
          <cell r="W5263" t="str">
            <v>Dustin Black</v>
          </cell>
          <cell r="X5263" t="str">
            <v>Barry Hance</v>
          </cell>
          <cell r="Y5263" t="str">
            <v>METRO EAST</v>
          </cell>
          <cell r="Z5263" t="str">
            <v>NORTH DALLAS</v>
          </cell>
          <cell r="AA5263" t="str">
            <v>NORTH DALLAS</v>
          </cell>
          <cell r="AB5263" t="str">
            <v>Station</v>
          </cell>
          <cell r="AC5263" t="str">
            <v>0301432</v>
          </cell>
          <cell r="AD5263" t="str">
            <v>Allen 138Kv</v>
          </cell>
          <cell r="AE5263" t="str">
            <v>In-Service</v>
          </cell>
          <cell r="AF5263" t="str">
            <v>Constr. Complete, Chargeable</v>
          </cell>
          <cell r="AG5263">
            <v>45574</v>
          </cell>
          <cell r="AH5263" t="str">
            <v>10003.39</v>
          </cell>
          <cell r="AI5263">
            <v>3753.27</v>
          </cell>
        </row>
        <row r="5264">
          <cell r="E5264" t="str">
            <v>0PT49393 -- CRANE SWITCH - ODESSA NORTH SUB 69 KV LINE : ROW ACQUISITION</v>
          </cell>
          <cell r="F5264" t="str">
            <v>CRANE SWITCH - ODESSA NORTH SUB 69 KV LINE : ROW ACQUISITION</v>
          </cell>
          <cell r="G5264" t="str">
            <v>Crane Switch - Odessa North Sub 69 kV Line : ROW Acquisition</v>
          </cell>
          <cell r="H5264" t="str">
            <v>This work authorization is being requested to secure two easement modification agreements (3 structures) in Ector County, Texas.</v>
          </cell>
          <cell r="I5264" t="str">
            <v>ROW</v>
          </cell>
          <cell r="J5264"/>
          <cell r="K5264"/>
          <cell r="L5264" t="str">
            <v>110</v>
          </cell>
          <cell r="M5264" t="str">
            <v>Substation Sites/Lines Row</v>
          </cell>
          <cell r="N5264" t="str">
            <v>R8326</v>
          </cell>
          <cell r="O5264" t="str">
            <v>Circuit miles: 0.0
Substation: Initially 1 - 28 MVA 138/69-12.5 kV transformer, ultimately 4 - 47 MVA 138/69-12.5 kV transformers
Terminal equipment minimum capability: 3200 A
Construct the Apple Sub 69 kV Substation with one 28 MVA, 138/69-12.5 kV transformer. Connect the Apple Sub 69 kV Substation to the Odessa North Switch - Crane Switch 69 kV Line, approximately 17 miles south of Odessa North, and install three 69 kV sectionalizing switches rated to meet or exceed 3200 A.</v>
          </cell>
          <cell r="P5264" t="str">
            <v>This work authorization is being requested to secure two easement modification agreements (3 structures) in Ector County, Texas.
This WA covers the cost to cut in the Crane Switch - Odessa North Sub 69 kV Line to establish the new Apple Sub. This cut-in will be 0.15 miles utilizing two (2) double circuit capable steel tangent monopoles and four (4) single circuit steel deadend monopoles. New conductor will be 1926.9 ACSS/TW/HS, Cumberland, designed to operate at a maximum temperature of 180 degrees C and 2569 amps. The line will be installed with 0.546 OD 48 count OPGW. Existing structures that will be retired are 3 single circuit wood H-frames. The existing conductor is 4/0 ACSR, Penguin, designed to operate at a maximum temperature of 90 degrees C and 350 amps. The existing shield wire is two 3/8" EHS steel wire.</v>
          </cell>
          <cell r="Q5264"/>
          <cell r="R5264" t="str">
            <v/>
          </cell>
          <cell r="S5264" t="str">
            <v xml:space="preserve">This work authorization is being requested to secure two easement modification agreements (3 structures) in Ector County, Texas.
This work authorization is being requested to secure two easement modification agreements (3 structures) in Ector County, Texas.
This WA covers the cost to cut in the Crane Switch - Odessa North Sub 69 kV Line to establish the new Apple Sub. This cut-in will be 0.15 miles utilizing two (2) double circuit capable steel tangent monopoles and four (4) single circuit steel deadend monopoles. New conductor will be 1926.9 ACSS/TW/HS, Cumberland, designed to operate at a maximum temperature of 180 degrees C and 2569 amps. The line will be installed with 0.546 OD 48 count OPGW. Existing structures that will be retired are 3 single circuit wood H-frames. The existing conductor is 4/0 ACSR, Penguin, designed to operate at a maximum temperature of 90 degrees C and 350 amps. The existing shield wire is two 3/8" EHS steel wire.
</v>
          </cell>
          <cell r="T5264" t="str">
            <v>This work authorization is being requested to secure two easement modification agreements (3 structures) in Ector County, Texas.</v>
          </cell>
          <cell r="U5264"/>
          <cell r="V5264" t="str">
            <v>Amy Kennedy</v>
          </cell>
          <cell r="W5264" t="str">
            <v>Amy Kennedy</v>
          </cell>
          <cell r="X5264" t="str">
            <v>Howie Gebremedhien</v>
          </cell>
          <cell r="Y5264" t="str">
            <v>METRO WEST</v>
          </cell>
          <cell r="Z5264" t="str">
            <v>ODESSA</v>
          </cell>
          <cell r="AA5264" t="str">
            <v>ODESSA</v>
          </cell>
          <cell r="AB5264" t="str">
            <v>ROW</v>
          </cell>
          <cell r="AC5264" t="str">
            <v>0007626</v>
          </cell>
          <cell r="AD5264" t="str">
            <v>Odessa - Crane 69Kv</v>
          </cell>
          <cell r="AE5264" t="str">
            <v>In-Service</v>
          </cell>
          <cell r="AF5264" t="str">
            <v>Reclose After Trailing Charges</v>
          </cell>
          <cell r="AG5264">
            <v>44916</v>
          </cell>
          <cell r="AH5264" t="str">
            <v>7085</v>
          </cell>
          <cell r="AI5264">
            <v>3750.9</v>
          </cell>
        </row>
        <row r="5265">
          <cell r="E5265" t="str">
            <v>0PT50294 -- ECTOR SUB : REPLACE BAT01</v>
          </cell>
          <cell r="F5265" t="str">
            <v>ECTOR SUB : REPLACE BAT01</v>
          </cell>
          <cell r="G5265" t="str">
            <v>Ector Sub : Replace BAT01</v>
          </cell>
          <cell r="H5265" t="str">
            <v>This project seeks to replace Battery BAT01 at the Ector substation.
REVISION 09/19/2023: adjust budget for materials as cost increased; adjust labor cost as less man hours were required.  BLW</v>
          </cell>
          <cell r="I5265" t="str">
            <v>CMPC</v>
          </cell>
          <cell r="J5265"/>
          <cell r="K5265"/>
          <cell r="L5265" t="str">
            <v>107</v>
          </cell>
          <cell r="M5265" t="str">
            <v>Battery &amp; Charger Replacements</v>
          </cell>
          <cell r="N5265"/>
          <cell r="O5265" t="str">
            <v/>
          </cell>
          <cell r="P5265"/>
          <cell r="Q5265"/>
          <cell r="R5265" t="str">
            <v/>
          </cell>
          <cell r="S5265" t="str">
            <v xml:space="preserve">This WA seeks to replace Battery BAT01 at the Ector substation.
</v>
          </cell>
          <cell r="T5265" t="str">
            <v>This WA seeks to replace Battery BAT01 at the Ector substation.</v>
          </cell>
          <cell r="U5265"/>
          <cell r="V5265" t="str">
            <v>Leah Ashley</v>
          </cell>
          <cell r="W5265"/>
          <cell r="X5265"/>
          <cell r="Y5265" t="str">
            <v>METRO EAST</v>
          </cell>
          <cell r="Z5265" t="str">
            <v>TEXOMA</v>
          </cell>
          <cell r="AA5265" t="str">
            <v>TEXOMA</v>
          </cell>
          <cell r="AB5265" t="str">
            <v>Station</v>
          </cell>
          <cell r="AC5265" t="str">
            <v>0301312</v>
          </cell>
          <cell r="AD5265" t="str">
            <v>Ector 69Kv</v>
          </cell>
          <cell r="AE5265" t="str">
            <v>In-Service</v>
          </cell>
          <cell r="AF5265" t="str">
            <v>Closed</v>
          </cell>
          <cell r="AG5265">
            <v>45208</v>
          </cell>
          <cell r="AH5265" t="str">
            <v>5161.88</v>
          </cell>
          <cell r="AI5265">
            <v>3750.03</v>
          </cell>
        </row>
        <row r="5266">
          <cell r="E5266" t="str">
            <v>0PT53000 -- NTUSU MOBILE XFMR MT035: REPLACE BATTERIES ON MOBILE TRANSFORMER TRAILER</v>
          </cell>
          <cell r="F5266" t="str">
            <v>NTUSU MOBILE XFMR MT035: REPLACE BATTERIES ON MOBILE TRANSFORMER TRAILER</v>
          </cell>
          <cell r="G5266" t="str">
            <v>NTUSU Mobile XFMR MT035: Replace Batteries on Mobile Transformer Trailer</v>
          </cell>
          <cell r="H5266" t="str">
            <v>This Work Authorization (WA) will cover the costs to replace four (4) batteries for mobile transformer trailer, MT035-BAT01.
Remove: one (1) set of four (4) batteries, TSN 930048
Install: one (1) set of four (4) batteries, TSN 930048
02/15/24 - Revision 1: Adding $100 to Oncor labor due to more labor being needed to complete the work than estimated; Correcting material prices to match the final pricing in FIM actuals</v>
          </cell>
          <cell r="I5266" t="str">
            <v>CMPC</v>
          </cell>
          <cell r="J5266" t="str">
            <v>Region Reactive</v>
          </cell>
          <cell r="K5266" t="str">
            <v>BI 107_BATTERY REPLACEMENTS</v>
          </cell>
          <cell r="L5266" t="str">
            <v>107</v>
          </cell>
          <cell r="M5266" t="str">
            <v>Battery &amp; Charger Replacements</v>
          </cell>
          <cell r="N5266"/>
          <cell r="O5266" t="str">
            <v/>
          </cell>
          <cell r="P5266"/>
          <cell r="Q5266"/>
          <cell r="R5266" t="str">
            <v/>
          </cell>
          <cell r="S5266" t="str">
            <v xml:space="preserve">This Work Authorization (WA) will cover the costs to replace four (4) batteries for mobile transformer trailer, MT035-BAT01.Remove: four (4) batteries (1 set), TSN 930048Install: four (4) batteries (1 set), TSN 930048
</v>
          </cell>
          <cell r="T5266" t="str">
            <v>This Work Authorization (WA) will cover the costs to replace four (4) batteries for mobile transformer trailer, MT035-BAT01.Remove: four (4) batteries (1 set), TSN 930048Install: four (4) batteries (1 set), TSN 930048</v>
          </cell>
          <cell r="U5266"/>
          <cell r="V5266" t="str">
            <v>Rachel Kennedy</v>
          </cell>
          <cell r="W5266"/>
          <cell r="X5266" t="str">
            <v>Miguel Ortega</v>
          </cell>
          <cell r="Y5266" t="str">
            <v>METRO WEST</v>
          </cell>
          <cell r="Z5266" t="str">
            <v>BIG SPRING</v>
          </cell>
          <cell r="AA5266" t="str">
            <v>BIG SPRING</v>
          </cell>
          <cell r="AB5266" t="str">
            <v>Station</v>
          </cell>
          <cell r="AC5266" t="str">
            <v>N006550</v>
          </cell>
          <cell r="AD5266" t="str">
            <v>NTUSU DeltaStar Mob XFMR MT35</v>
          </cell>
          <cell r="AE5266" t="str">
            <v>In-Service</v>
          </cell>
          <cell r="AF5266" t="str">
            <v>Closed</v>
          </cell>
          <cell r="AG5266">
            <v>45407</v>
          </cell>
          <cell r="AH5266" t="str">
            <v>3964.69</v>
          </cell>
          <cell r="AI5266">
            <v>3747.51</v>
          </cell>
        </row>
        <row r="5267">
          <cell r="E5267" t="str">
            <v>0PT51642 -- NTUSU DRIVER - SKYWEST 138 KV LINE: RETIREMENT ONLY</v>
          </cell>
          <cell r="F5267" t="str">
            <v>NTUSU DRIVER - SKYWEST 138 KV LINE: RETIREMENT ONLY</v>
          </cell>
          <cell r="G5267" t="str">
            <v>NTUSU Driver - Skywest 138 kV Line: Retirement Only</v>
          </cell>
          <cell r="H5267" t="str">
            <v>Project will reterminate the existing Driver - Skywest line into a new terminal location to accommodate the Peck - Driver greenfield line.</v>
          </cell>
          <cell r="I5267" t="str">
            <v>RSCO</v>
          </cell>
          <cell r="J5267"/>
          <cell r="K5267"/>
          <cell r="L5267" t="str">
            <v>101</v>
          </cell>
          <cell r="M5267" t="str">
            <v>Bulk Power Plan</v>
          </cell>
          <cell r="N5267" t="str">
            <v>R8603</v>
          </cell>
          <cell r="O5267"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5267"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Peck - Driver 138 kV Line is planned to be completed.</v>
          </cell>
          <cell r="Q5267"/>
          <cell r="R5267" t="str">
            <v>NERC Category P6 - Loss of a single component with manual system adjustments followed by the loss of another single component</v>
          </cell>
          <cell r="S5267" t="str">
            <v>This WA covers the cost to retire Sherryland structures on the Driver  Skywest 138kV Line for the retermination of the Driver  Skywest 138kV line to its new terminal at Driver Substation. This retirement will be one structure. This project allows for the PETE 49407 Greenfield Driver to Peck 138kV Line to terminate in the existing bay while the Driver to Skywest Line terminates into a new bay.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Peck - Driver 138 kV Line is planned to be completed.
This project was created to resolve a NERC Category P6 contingency violation.</v>
          </cell>
          <cell r="T5267" t="str">
            <v>This WA covers the cost to retire Sherryland structures on the Driver  Skywest 138kV Line for the retermination of the Driver  Skywest 138kV line to its new terminal at Driver Substation. This retirement will be one structure. This project allows for the PETE 49407 Greenfield Driver to Peck 138kV Line to terminate in the existing bay while the Driver to Skywest Line terminates into a new bay.</v>
          </cell>
          <cell r="U5267"/>
          <cell r="V5267" t="str">
            <v>Andrew Widmer</v>
          </cell>
          <cell r="W5267" t="str">
            <v>Gregory Blank</v>
          </cell>
          <cell r="X5267" t="str">
            <v>Alec Fuller</v>
          </cell>
          <cell r="Y5267" t="str">
            <v>METRO WEST</v>
          </cell>
          <cell r="Z5267" t="str">
            <v>ODESSA</v>
          </cell>
          <cell r="AA5267" t="str">
            <v>ODESSA</v>
          </cell>
          <cell r="AB5267" t="str">
            <v>Line</v>
          </cell>
          <cell r="AC5267" t="str">
            <v>N508600</v>
          </cell>
          <cell r="AD5267" t="str">
            <v>Driver Tap - Skywest 138 kV</v>
          </cell>
          <cell r="AE5267" t="str">
            <v>In-Service</v>
          </cell>
          <cell r="AF5267" t="str">
            <v>Open</v>
          </cell>
          <cell r="AG5267">
            <v>45615</v>
          </cell>
          <cell r="AH5267" t="str">
            <v>112406.11</v>
          </cell>
          <cell r="AI5267">
            <v>3736.6</v>
          </cell>
        </row>
        <row r="5268">
          <cell r="E5268" t="str">
            <v>0PT47015 -- LUFKIN SWITCH BKR 14340- HERTY NORTH SWITCH BKR 5280 138KV : POLE REINFORCEMENT FOR 2 POLES</v>
          </cell>
          <cell r="F5268" t="str">
            <v>LUFKIN SWITCH BKR 14340- HERTY NORTH SWITCH BKR 5280 138KV : POLE REINFORCEMENT FOR 2 POLES</v>
          </cell>
          <cell r="G5268" t="str">
            <v>LUFKIN SWITCH BKR 14340- HERTY NORTH SWITCH BKR 5280 138kV : Pole Reinforcement for 2 poles</v>
          </cell>
          <cell r="H5268" t="str">
            <v>This Work Authorization (WA) will cover the cost to perform Pole reinforcement on 2 poles on the LUFKIN SWITCH BKR 14340- HERTY NORTH SWITCH BKR 5280 138kV Line.
05/03/22 - revised to add rental charge</v>
          </cell>
          <cell r="I5268" t="str">
            <v>CMPC</v>
          </cell>
          <cell r="J5268"/>
          <cell r="K5268"/>
          <cell r="L5268" t="str">
            <v>219</v>
          </cell>
          <cell r="M5268" t="str">
            <v>Pole Life Extension Treatment</v>
          </cell>
          <cell r="N5268"/>
          <cell r="O5268" t="str">
            <v/>
          </cell>
          <cell r="P5268"/>
          <cell r="Q5268"/>
          <cell r="R5268" t="str">
            <v/>
          </cell>
          <cell r="S5268" t="str">
            <v xml:space="preserve">This Work Authorization (WA) will cover the cost to performpole reinforcement of 2poles on the LUFKIN SWITCH BKR 14340- HERTY NORTH SWITCH BKR 5280 138kV Line.
</v>
          </cell>
          <cell r="T5268" t="str">
            <v>This Work Authorization (WA) will cover the cost to performpole reinforcement of 2poles on the LUFKIN SWITCH BKR 14340- HERTY NORTH SWITCH BKR 5280 138kV Line.</v>
          </cell>
          <cell r="U5268"/>
          <cell r="V5268" t="str">
            <v>Carissa Hilliard</v>
          </cell>
          <cell r="W5268" t="str">
            <v>Peter Carhart</v>
          </cell>
          <cell r="X5268"/>
          <cell r="Y5268" t="str">
            <v>SOUTHEAST</v>
          </cell>
          <cell r="Z5268" t="str">
            <v>TYLER</v>
          </cell>
          <cell r="AA5268" t="str">
            <v>LUFKIN</v>
          </cell>
          <cell r="AB5268" t="str">
            <v>Line</v>
          </cell>
          <cell r="AC5268" t="str">
            <v>0200422</v>
          </cell>
          <cell r="AD5268" t="str">
            <v>Herty,N-Lufkin,S</v>
          </cell>
          <cell r="AE5268" t="str">
            <v>In-Service</v>
          </cell>
          <cell r="AF5268" t="str">
            <v>Closed</v>
          </cell>
          <cell r="AG5268">
            <v>44699</v>
          </cell>
          <cell r="AH5268" t="str">
            <v>3081.06</v>
          </cell>
          <cell r="AI5268">
            <v>3729.83</v>
          </cell>
        </row>
        <row r="5269">
          <cell r="E5269" t="str">
            <v>0PT49805 -- CORINTH SUB : INSTALL VARMINT PROTECTION ON POTHEADS S. FLORES.</v>
          </cell>
          <cell r="F5269" t="str">
            <v>CORINTH SUB : INSTALL VARMINT PROTECTION ON POTHEADS S. FLORES.</v>
          </cell>
          <cell r="G5269" t="str">
            <v>Corinth Sub : Install Varmint Protection on Potheads S. Flores.</v>
          </cell>
          <cell r="H5269" t="str">
            <v>This WA will cover the cost to Install Varmint Protection at Corinth on Potheads.</v>
          </cell>
          <cell r="I5269" t="str">
            <v>CMPC</v>
          </cell>
          <cell r="J5269"/>
          <cell r="K5269"/>
          <cell r="L5269" t="str">
            <v>211</v>
          </cell>
          <cell r="M5269" t="str">
            <v>Region Miscellaneous</v>
          </cell>
          <cell r="N5269"/>
          <cell r="O5269" t="str">
            <v/>
          </cell>
          <cell r="P5269"/>
          <cell r="Q5269"/>
          <cell r="R5269" t="str">
            <v/>
          </cell>
          <cell r="S5269" t="str">
            <v xml:space="preserve">This WA will cover the cost to Install Varmint Protection at Corinth on Potheads.
</v>
          </cell>
          <cell r="T5269" t="str">
            <v>This WA will cover the cost to Install Varmint Protection at Corinth on Potheads.</v>
          </cell>
          <cell r="U5269"/>
          <cell r="V5269" t="str">
            <v>Marissa Cassidy</v>
          </cell>
          <cell r="W5269"/>
          <cell r="X5269"/>
          <cell r="Y5269" t="str">
            <v>METRO WEST</v>
          </cell>
          <cell r="Z5269" t="str">
            <v>FORT WORTH</v>
          </cell>
          <cell r="AA5269" t="str">
            <v>FORT WORTH</v>
          </cell>
          <cell r="AB5269" t="str">
            <v>Station</v>
          </cell>
          <cell r="AC5269" t="str">
            <v>0301459</v>
          </cell>
          <cell r="AD5269" t="str">
            <v>Corinth 138Kv</v>
          </cell>
          <cell r="AE5269" t="str">
            <v>In-Service</v>
          </cell>
          <cell r="AF5269" t="str">
            <v>Closed</v>
          </cell>
          <cell r="AG5269">
            <v>44908</v>
          </cell>
          <cell r="AH5269" t="str">
            <v>3049.28</v>
          </cell>
          <cell r="AI5269">
            <v>3721.68</v>
          </cell>
        </row>
        <row r="5270">
          <cell r="E5270" t="str">
            <v>0PT46533 -- CITY VIEW SUB : RELAY UPGRADE ON FEEDER 2222 FOR DA</v>
          </cell>
          <cell r="F5270" t="str">
            <v>CITY VIEW SUB : RELAY UPGRADE ON FEEDER 2222 FOR DA</v>
          </cell>
          <cell r="G5270" t="str">
            <v>City View Sub : Relay Upgrade on Feeder 2222 for DA</v>
          </cell>
          <cell r="H5270" t="str">
            <v>Upgrade relaying on Feeder 2222. This also includes the associated telecommunication equipment and cables necessary to establish Distribution Automation (DA) for Feeder 2222.</v>
          </cell>
          <cell r="I5270" t="str">
            <v>CMPC</v>
          </cell>
          <cell r="J5270"/>
          <cell r="K5270"/>
          <cell r="L5270" t="str">
            <v>407</v>
          </cell>
          <cell r="M5270" t="str">
            <v>Distribution Automation (CMPC)</v>
          </cell>
          <cell r="N5270" t="str">
            <v>2022DA</v>
          </cell>
          <cell r="O5270" t="str">
            <v/>
          </cell>
          <cell r="P5270" t="str">
            <v>This work is being performed as part of the Oncor Capital Distribution project to upgrade the distribution system.</v>
          </cell>
          <cell r="Q5270"/>
          <cell r="R5270" t="str">
            <v/>
          </cell>
          <cell r="S5270" t="str">
            <v xml:space="preserve">This WA is being revised from an engineering WA to a standard WA, and this revision covers the entire cost of the project including communication equipment design, material, and construction to upgrade relaying for distribution automation (DA) on City View Sub feeder 2222. The scope of this project includes installing one (1) RS-485 serial converter on the RTU and replacing two (2) non self-contained feeder breakers (non-RMAG breakers 2212 and 2222) with non self-contained ABB RMAG circuit breakers, replacing one (1) non self-contained feeder Bus-Tie (non-RMAG breaker 30) with an ABB RMAG non self-contained breaker, replacing one (1) electromechanical feeder relaying panel (Panel #5) with one (1) Suburban IV feeder Bus-Tie panel, and replacing one (1) electromechanical feeder relaying panel (Panel #6) with one (1) Suburban IV 2-feeder panel. This includes installing one (1) SpeedNet, associated telecommunication equipment and cables necessary to establish distribution automation functionality at City View Sub.Circuit breakers will be installed on existing foundations.
This work is being performed as part of the Oncor Capital Distribution project to upgrade the distribution system.
</v>
          </cell>
          <cell r="T5270" t="str">
            <v>This WA is being revised from an engineering WA to a standard WA, and this revision covers the entire cost of the project including communication equipment design, material, and construction to upgrade relaying for distribution automation (DA) on City View Sub feeder 2222. The scope of this project includes installing one (1) RS-485 serial converter on the RTU and replacing two (2) non self-contained feeder breakers (non-RMAG breakers 2212 and 2222) with non self-contained ABB RMAG circuit breakers, replacing one (1) non self-contained feeder Bus-Tie (non-RMAG breaker 30) with an ABB RMAG non self-contained breaker, replacing one (1) electromechanical feeder relaying panel (Panel #5) with one (1) Suburban IV feeder Bus-Tie panel, and replacing one (1) electromechanical feeder relaying panel (Panel #6) with one (1) Suburban IV 2-feeder panel. This includes installing one (1) SpeedNet, associated telecommunication equipment and cables necessary to establish distribution automation functionality at City View Sub.Circuit breakers will be installed on existing foundations.</v>
          </cell>
          <cell r="U5270" t="str">
            <v>POWER ENGINEERS INC</v>
          </cell>
          <cell r="V5270" t="str">
            <v>Nihar Patel</v>
          </cell>
          <cell r="W5270" t="str">
            <v>Rhiannon Roberts</v>
          </cell>
          <cell r="X5270" t="str">
            <v>Miguel Ortega</v>
          </cell>
          <cell r="Y5270" t="str">
            <v>METRO WEST</v>
          </cell>
          <cell r="Z5270" t="str">
            <v>WICHITA FALLS</v>
          </cell>
          <cell r="AA5270" t="str">
            <v>WICHITA FALLS</v>
          </cell>
          <cell r="AB5270" t="str">
            <v>Station</v>
          </cell>
          <cell r="AC5270" t="str">
            <v>0005878</v>
          </cell>
          <cell r="AD5270" t="str">
            <v>City View 138-12.5Kv</v>
          </cell>
          <cell r="AE5270" t="str">
            <v>In-Service</v>
          </cell>
          <cell r="AF5270" t="str">
            <v>Reclose After Trailing Charges</v>
          </cell>
          <cell r="AG5270">
            <v>45128</v>
          </cell>
          <cell r="AH5270" t="str">
            <v>449006.39</v>
          </cell>
          <cell r="AI5270">
            <v>425518.48</v>
          </cell>
        </row>
        <row r="5271">
          <cell r="E5271" t="str">
            <v>0PT46979 -- MIDLAND GULF 69 KV: REPLACE BATTERY SET</v>
          </cell>
          <cell r="F5271" t="str">
            <v>MIDLAND GULF 69 KV: REPLACE BATTERY SET</v>
          </cell>
          <cell r="G5271" t="str">
            <v>Midland Gulf 69 kV: Replace Battery Set</v>
          </cell>
          <cell r="H5271" t="str">
            <v>This Work Authorization (WA) will cover the cost to replace a battery set at Midland Gulf 69 kV.
Revision 11/28/22 AD - 
- Updated battery price, there is a qty of 4 and the calculations were for just one battery, new battery price for 4 is $1,990.00</v>
          </cell>
          <cell r="I5271" t="str">
            <v>CMPC</v>
          </cell>
          <cell r="J5271"/>
          <cell r="K5271"/>
          <cell r="L5271" t="str">
            <v>107</v>
          </cell>
          <cell r="M5271" t="str">
            <v>Battery &amp; Charger Replacements</v>
          </cell>
          <cell r="N5271"/>
          <cell r="O5271" t="str">
            <v/>
          </cell>
          <cell r="P5271"/>
          <cell r="Q5271"/>
          <cell r="R5271" t="str">
            <v/>
          </cell>
          <cell r="S5271" t="str">
            <v xml:space="preserve">This Work Authorization (WA) will cover the cost to replace a battery set at Midland Gulf 69 kV.
</v>
          </cell>
          <cell r="T5271" t="str">
            <v>This Work Authorization (WA) will cover the cost to replace a battery set at Midland Gulf 69 kV.</v>
          </cell>
          <cell r="U5271"/>
          <cell r="V5271" t="str">
            <v>Angie Edwards</v>
          </cell>
          <cell r="W5271"/>
          <cell r="X5271"/>
          <cell r="Y5271" t="str">
            <v>METRO WEST</v>
          </cell>
          <cell r="Z5271" t="str">
            <v>ODESSA</v>
          </cell>
          <cell r="AA5271" t="str">
            <v>ODESSA</v>
          </cell>
          <cell r="AB5271" t="str">
            <v>Station</v>
          </cell>
          <cell r="AC5271" t="str">
            <v>0005661</v>
          </cell>
          <cell r="AD5271" t="str">
            <v>MIDLAND GULF 69-4.16KV</v>
          </cell>
          <cell r="AE5271" t="str">
            <v>In-Service</v>
          </cell>
          <cell r="AF5271" t="str">
            <v>Closed</v>
          </cell>
          <cell r="AG5271">
            <v>44897</v>
          </cell>
          <cell r="AH5271" t="str">
            <v>5041.65</v>
          </cell>
          <cell r="AI5271">
            <v>3721.5</v>
          </cell>
        </row>
        <row r="5272">
          <cell r="E5272" t="str">
            <v>0PT48096 -- WACO WEST SUB - TEMPLE SUB 138 KV LINE : REPLACE CROSSARMS ON STRUCTURE 26/8</v>
          </cell>
          <cell r="F5272" t="str">
            <v>WACO WEST SUB - TEMPLE SUB 138 KV LINE : REPLACE CROSSARMS ON STRUCTURE 26/8</v>
          </cell>
          <cell r="G5272" t="str">
            <v>Waco West Sub - Temple Sub 138 kV Line : Replace Crossarms on Structure 26/8</v>
          </cell>
          <cell r="H5272" t="str">
            <v>This WA is to cover the cost to replace 2 crossarms on structure 26/8 on the Waco West to Temple Sub 69kV line.</v>
          </cell>
          <cell r="I5272" t="str">
            <v>CMPC</v>
          </cell>
          <cell r="J5272"/>
          <cell r="K5272"/>
          <cell r="L5272" t="str">
            <v>121</v>
          </cell>
          <cell r="M5272" t="str">
            <v>Crossarm Replacement</v>
          </cell>
          <cell r="N5272"/>
          <cell r="O5272" t="str">
            <v/>
          </cell>
          <cell r="P5272"/>
          <cell r="Q5272"/>
          <cell r="R5272" t="str">
            <v/>
          </cell>
          <cell r="S5272" t="str">
            <v xml:space="preserve">This WA is to cover the cost to replace 2 crossarms on structure 26/8 on the Waco West to Temple Sub 69kV line.
</v>
          </cell>
          <cell r="T5272" t="str">
            <v>This WA is to cover the cost to replace 2 crossarms on structure 26/8 on the Waco West to Temple Sub 69kV line.</v>
          </cell>
          <cell r="U5272"/>
          <cell r="V5272" t="str">
            <v>Kelli Hendershot</v>
          </cell>
          <cell r="W5272"/>
          <cell r="X5272"/>
          <cell r="Y5272" t="str">
            <v>SOUTHEAST</v>
          </cell>
          <cell r="Z5272" t="str">
            <v>TEMPLE</v>
          </cell>
          <cell r="AA5272" t="str">
            <v>TEMPLE</v>
          </cell>
          <cell r="AB5272" t="str">
            <v>Line</v>
          </cell>
          <cell r="AC5272" t="str">
            <v>0400324</v>
          </cell>
          <cell r="AD5272" t="str">
            <v>Waco, W-Temple</v>
          </cell>
          <cell r="AE5272" t="str">
            <v>In-Service</v>
          </cell>
          <cell r="AF5272" t="str">
            <v>Closed</v>
          </cell>
          <cell r="AG5272">
            <v>44755</v>
          </cell>
          <cell r="AH5272" t="str">
            <v>3830.03</v>
          </cell>
          <cell r="AI5272">
            <v>3718.63</v>
          </cell>
        </row>
        <row r="5273">
          <cell r="E5273" t="str">
            <v>0PT51071 -- MOBILE TRANSFORMER SUB : BATTERY REPLACEMENT - MT029</v>
          </cell>
          <cell r="F5273" t="str">
            <v>MOBILE TRANSFORMER SUB : BATTERY REPLACEMENT - MT029</v>
          </cell>
          <cell r="G5273" t="str">
            <v>Mobile Transformer Sub : Battery replacement - MT029</v>
          </cell>
          <cell r="H5273" t="str">
            <v>This WA is an estimated cost for Battery replacement - MT029</v>
          </cell>
          <cell r="I5273" t="str">
            <v>CMPC</v>
          </cell>
          <cell r="J5273"/>
          <cell r="K5273"/>
          <cell r="L5273" t="str">
            <v>107</v>
          </cell>
          <cell r="M5273" t="str">
            <v>Battery &amp; Charger Replacements</v>
          </cell>
          <cell r="N5273"/>
          <cell r="O5273" t="str">
            <v/>
          </cell>
          <cell r="P5273"/>
          <cell r="Q5273"/>
          <cell r="R5273" t="str">
            <v/>
          </cell>
          <cell r="S5273" t="str">
            <v xml:space="preserve">This WA is an estimated cost for Battery replacement - MT029
</v>
          </cell>
          <cell r="T5273" t="str">
            <v>This WA is an estimated cost for Battery replacement - MT029</v>
          </cell>
          <cell r="U5273"/>
          <cell r="V5273" t="str">
            <v>Vaneya Chukwurah</v>
          </cell>
          <cell r="W5273"/>
          <cell r="X5273"/>
          <cell r="Y5273" t="str">
            <v>METRO EAST</v>
          </cell>
          <cell r="Z5273" t="str">
            <v>DALLAS</v>
          </cell>
          <cell r="AA5273" t="str">
            <v>DALLAS</v>
          </cell>
          <cell r="AB5273" t="str">
            <v>Station</v>
          </cell>
          <cell r="AC5273" t="str">
            <v>5172001</v>
          </cell>
          <cell r="AD5273" t="str">
            <v>Mobile Substation MT 29</v>
          </cell>
          <cell r="AE5273" t="str">
            <v>In-Service</v>
          </cell>
          <cell r="AF5273" t="str">
            <v>Closed</v>
          </cell>
          <cell r="AG5273">
            <v>45089</v>
          </cell>
          <cell r="AH5273" t="str">
            <v>5557.83</v>
          </cell>
          <cell r="AI5273">
            <v>3695.21</v>
          </cell>
        </row>
        <row r="5274">
          <cell r="E5274" t="str">
            <v>0PT51687 -- PRAIRIE CREEK SW BKR 55 - OATES BKR 8350 &amp;8360 - GROUND LINE MAINT. FOR 2 POLES</v>
          </cell>
          <cell r="F5274" t="str">
            <v>PRAIRIE CREEK SW BKR 55 - OATES BKR 8350 &amp;8360 - GROUND LINE MAINT. FOR 2 POLES</v>
          </cell>
          <cell r="G5274" t="str">
            <v>Prairie Creek Sw Bkr 55 - Oates Bkr 8350 &amp;8360 - Ground Line Maint. for 2 poles</v>
          </cell>
          <cell r="H5274" t="str">
            <v>This WA will cover the cost of ground Line maintenance for 2 poles
70 - 2
Revision 12/07/23 - Price decrease due to less labor hours.</v>
          </cell>
          <cell r="I5274" t="str">
            <v>CMPC</v>
          </cell>
          <cell r="J5274"/>
          <cell r="K5274"/>
          <cell r="L5274" t="str">
            <v>223</v>
          </cell>
          <cell r="M5274" t="str">
            <v>Ground Line Maintenance</v>
          </cell>
          <cell r="N5274"/>
          <cell r="O5274" t="str">
            <v/>
          </cell>
          <cell r="P5274"/>
          <cell r="Q5274"/>
          <cell r="R5274" t="str">
            <v/>
          </cell>
          <cell r="S5274" t="str">
            <v xml:space="preserve">This WA will cover the cost of ground line maintenance for 2 poles
70-2
</v>
          </cell>
          <cell r="T5274" t="str">
            <v>This WA will cover the cost of ground line maintenance for 2 poles
70-2</v>
          </cell>
          <cell r="U5274"/>
          <cell r="V5274" t="str">
            <v>Carissa Hilliard</v>
          </cell>
          <cell r="W5274" t="str">
            <v>Peter Carhart</v>
          </cell>
          <cell r="X5274" t="str">
            <v>Barry Hance</v>
          </cell>
          <cell r="Y5274" t="str">
            <v>METRO EAST</v>
          </cell>
          <cell r="Z5274" t="str">
            <v>FORNEY</v>
          </cell>
          <cell r="AA5274" t="str">
            <v>FORNEY</v>
          </cell>
          <cell r="AB5274" t="str">
            <v>Line</v>
          </cell>
          <cell r="AC5274" t="str">
            <v>0100448</v>
          </cell>
          <cell r="AD5274" t="str">
            <v>Rowlett-Mesquite,N</v>
          </cell>
          <cell r="AE5274" t="str">
            <v>In-Service</v>
          </cell>
          <cell r="AF5274" t="str">
            <v>Closed</v>
          </cell>
          <cell r="AG5274">
            <v>45271</v>
          </cell>
          <cell r="AH5274" t="str">
            <v>5779.03</v>
          </cell>
          <cell r="AI5274">
            <v>3689.44</v>
          </cell>
        </row>
        <row r="5275">
          <cell r="E5275" t="str">
            <v>0PT47042 -- BOWIE SERVICE  TAP - MONTAGUE  SWITCH 69 KV LINE : REMOVE CROSS ARM AND REPLACE INSULATORS</v>
          </cell>
          <cell r="F5275" t="str">
            <v>BOWIE SERVICE  TAP - MONTAGUE  SWITCH 69 KV LINE : REMOVE CROSS ARM AND REPLACE INSULATORS</v>
          </cell>
          <cell r="G5275" t="str">
            <v>Bowie Service  Tap - Montague  Switch 69 kV Line : Remove Cross arm and Replace Insulators</v>
          </cell>
          <cell r="H5275" t="str">
            <v>Bowie Service  Tap - Montague  Switch 69 kV Line : Remove Cross arm and Replace Insulators
this WA is to cover the cost to Remove Cross arm and Replace Insulators @ structure 89/13        
Remove:
 (1) Cross arm @89/13
pair of Braces @89/13
 (2)Insulators @89/13 (not string)
Install: 
(2) 138 kV Polymer Stand-off Insulators @89/13</v>
          </cell>
          <cell r="I5275" t="str">
            <v>CMPC</v>
          </cell>
          <cell r="J5275"/>
          <cell r="K5275"/>
          <cell r="L5275" t="str">
            <v>125</v>
          </cell>
          <cell r="M5275" t="str">
            <v>Insulator Replacement</v>
          </cell>
          <cell r="N5275"/>
          <cell r="O5275" t="str">
            <v/>
          </cell>
          <cell r="P5275"/>
          <cell r="Q5275"/>
          <cell r="R5275" t="str">
            <v/>
          </cell>
          <cell r="S5275" t="str">
            <v xml:space="preserve">Bowie Service Tap - Montague Switch 69 kV Line : Replace Cross arm
this WA is to cover the cost to Replace cross arm @ structure 89/13  Remove: (1) Cross arm @89/13pair of Braces @89/13 (2)Insulators @89/13
Install: (2) 138 kV Polymer Stand-off Insulators @89/13
</v>
          </cell>
          <cell r="T5275" t="str">
            <v>Bowie Service Tap - Montague Switch 69 kV Line : Replace Cross arm
this WA is to cover the cost to Replace cross arm @ structure 89/13  Remove: (1) Cross arm @89/13pair of Braces @89/13 (2)Insulators @89/13
Install: (2) 138 kV Polymer Stand-off Insulators @89/13</v>
          </cell>
          <cell r="U5275"/>
          <cell r="V5275" t="str">
            <v>Kristin Rangel</v>
          </cell>
          <cell r="W5275"/>
          <cell r="X5275"/>
          <cell r="Y5275" t="str">
            <v>METRO WEST</v>
          </cell>
          <cell r="Z5275" t="str">
            <v>WICHITA FALLS</v>
          </cell>
          <cell r="AA5275" t="str">
            <v>WICHITA FALLS</v>
          </cell>
          <cell r="AB5275" t="str">
            <v>Line</v>
          </cell>
          <cell r="AC5275" t="str">
            <v>0007306</v>
          </cell>
          <cell r="AD5275" t="str">
            <v>Decatur (Tpl) Wichita Falls Se</v>
          </cell>
          <cell r="AE5275" t="str">
            <v>In-Service</v>
          </cell>
          <cell r="AF5275" t="str">
            <v>Closed</v>
          </cell>
          <cell r="AG5275">
            <v>44628</v>
          </cell>
          <cell r="AH5275" t="str">
            <v>5710.39</v>
          </cell>
          <cell r="AI5275">
            <v>3688.47</v>
          </cell>
        </row>
        <row r="5276">
          <cell r="E5276" t="str">
            <v>0PT49557 -- MOBILE TRANSFORMER 30 SUB : REPLACE BATTERIES</v>
          </cell>
          <cell r="F5276" t="str">
            <v>MOBILE TRANSFORMER 30 SUB : REPLACE BATTERIES</v>
          </cell>
          <cell r="G5276" t="str">
            <v>Mobile Transformer 30 Sub : Replace Batteries</v>
          </cell>
          <cell r="H5276" t="str">
            <v>This WA is for the cost to replace XE95 batteries on Mobile Transformer 30. 1 SET=4 CELLS
REVISIONS 01.27.23-ONCOR LABOR UNDER ESTIMATED</v>
          </cell>
          <cell r="I5276" t="str">
            <v>CMPC</v>
          </cell>
          <cell r="J5276"/>
          <cell r="K5276"/>
          <cell r="L5276" t="str">
            <v>107</v>
          </cell>
          <cell r="M5276" t="str">
            <v>Battery &amp; Charger Replacements</v>
          </cell>
          <cell r="N5276"/>
          <cell r="O5276" t="str">
            <v/>
          </cell>
          <cell r="P5276"/>
          <cell r="Q5276"/>
          <cell r="R5276" t="str">
            <v/>
          </cell>
          <cell r="S5276" t="str">
            <v xml:space="preserve">This WA is for the cost to replace XE95 batteries on Mobile Transformer 30. 1 SET=4 CELLS
</v>
          </cell>
          <cell r="T5276" t="str">
            <v>This WA is for the cost to replace XE95 batteries on Mobile Transformer 30. 1 SET=4 CELLS</v>
          </cell>
          <cell r="U5276"/>
          <cell r="V5276" t="str">
            <v>Kelli Hendershot</v>
          </cell>
          <cell r="W5276"/>
          <cell r="X5276"/>
          <cell r="Y5276" t="str">
            <v>SOUTHEAST</v>
          </cell>
          <cell r="Z5276" t="str">
            <v>TEMPLE</v>
          </cell>
          <cell r="AA5276" t="str">
            <v>TEMPLE</v>
          </cell>
          <cell r="AB5276" t="str">
            <v>Station</v>
          </cell>
          <cell r="AC5276" t="str">
            <v>5172002</v>
          </cell>
          <cell r="AD5276" t="str">
            <v>Mobile Substation MT 30</v>
          </cell>
          <cell r="AE5276" t="str">
            <v>In-Service</v>
          </cell>
          <cell r="AF5276" t="str">
            <v>Closed</v>
          </cell>
          <cell r="AG5276">
            <v>44914</v>
          </cell>
          <cell r="AH5276" t="str">
            <v>4555.03</v>
          </cell>
          <cell r="AI5276">
            <v>3680.23</v>
          </cell>
        </row>
        <row r="5277">
          <cell r="E5277" t="str">
            <v>0PT47892 -- BOWIE SUB - HENRIETTA SUB 69 KV LINE : STORM DAMAGE REPLACING CROSS ARMS ON 102/15, 102/14 (TSP22004)</v>
          </cell>
          <cell r="F5277" t="str">
            <v>BOWIE SUB - HENRIETTA SUB 69 KV LINE : STORM DAMAGE REPLACING CROSS ARMS ON 102/15, 102/14 (TSP22004)</v>
          </cell>
          <cell r="G5277" t="str">
            <v>Bowie Sub - Henrietta Sub 69 kV Line : Storm Damage Replacing cross arms on 102/15, 102/14 (TSP22004)</v>
          </cell>
          <cell r="H5277" t="str">
            <v>Bowie Sub - Henrietta Sub 69 kV Line : Storm Damage Replacing cross arms on 102/15, 102/14.  Storm date: 3/21/22
will add material at a later date this WA needs to be expedited per Michael Richey 
Remove:
102/15 cross arms
102/14 cross arms
Install:
102/15 (1) cross arm
102/14 (3) Insulators</v>
          </cell>
          <cell r="I5277" t="str">
            <v>CMPC</v>
          </cell>
          <cell r="J5277"/>
          <cell r="K5277"/>
          <cell r="L5277" t="str">
            <v>403</v>
          </cell>
          <cell r="M5277" t="str">
            <v>Storm Damage</v>
          </cell>
          <cell r="N5277"/>
          <cell r="O5277" t="str">
            <v/>
          </cell>
          <cell r="P5277"/>
          <cell r="Q5277"/>
          <cell r="R5277" t="str">
            <v/>
          </cell>
          <cell r="S5277" t="str">
            <v xml:space="preserve">Bowie Sub - Henrietta Sub 69 kV Line : Storm Damage Replacing cross arms on 102/15, 102/14
will add material at a later date this WA needs to be expedited per Michael Richey
Remove:102/15 cross arms102/14 cross arms
Install:102/15 cross arms102/14 cross arms
</v>
          </cell>
          <cell r="T5277" t="str">
            <v>Bowie Sub - Henrietta Sub 69 kV Line : Storm Damage Replacing cross arms on 102/15, 102/14
will add material at a later date this WA needs to be expedited per Michael Richey
Remove:102/15 cross arms102/14 cross arms
Install:102/15 cross arms102/14 cross arms</v>
          </cell>
          <cell r="U5277"/>
          <cell r="V5277" t="str">
            <v>Kristin Rangel</v>
          </cell>
          <cell r="W5277"/>
          <cell r="X5277"/>
          <cell r="Y5277" t="str">
            <v>METRO WEST</v>
          </cell>
          <cell r="Z5277" t="str">
            <v>WICHITA FALLS</v>
          </cell>
          <cell r="AA5277" t="str">
            <v>WICHITA FALLS</v>
          </cell>
          <cell r="AB5277" t="str">
            <v>Line</v>
          </cell>
          <cell r="AC5277" t="str">
            <v>0007306</v>
          </cell>
          <cell r="AD5277" t="str">
            <v>Decatur (Tpl) Wichita Falls Se</v>
          </cell>
          <cell r="AE5277" t="str">
            <v>In-Service</v>
          </cell>
          <cell r="AF5277" t="str">
            <v>Closed</v>
          </cell>
          <cell r="AG5277">
            <v>44652</v>
          </cell>
          <cell r="AH5277" t="str">
            <v>11769.28</v>
          </cell>
          <cell r="AI5277">
            <v>3675.98</v>
          </cell>
        </row>
        <row r="5278">
          <cell r="E5278" t="str">
            <v>0PT48133 -- ROUND ROCK WESTINHOUSE SUB : REPLACE FAILED LTC CONTROLLER ON TRANSFORMER 1</v>
          </cell>
          <cell r="F5278" t="str">
            <v>ROUND ROCK WESTINHOUSE SUB : REPLACE FAILED LTC CONTROLLER ON TRANSFORMER 1</v>
          </cell>
          <cell r="G5278" t="str">
            <v>Round Rock Westinhouse Sub : Replace Failed LTC Controller on Transformer 1</v>
          </cell>
          <cell r="H5278" t="str">
            <v>This WA is for the cost to replace the failed LTC Controller on Transformer #1 at Round Rock Westinghouse.
Revision 06/09/22: Oncor labor over estimated on original WA.-KH</v>
          </cell>
          <cell r="I5278" t="str">
            <v>CMPC</v>
          </cell>
          <cell r="J5278"/>
          <cell r="K5278"/>
          <cell r="L5278" t="str">
            <v>211</v>
          </cell>
          <cell r="M5278" t="str">
            <v>Region Miscellaneous</v>
          </cell>
          <cell r="N5278"/>
          <cell r="O5278" t="str">
            <v/>
          </cell>
          <cell r="P5278"/>
          <cell r="Q5278"/>
          <cell r="R5278" t="str">
            <v/>
          </cell>
          <cell r="S5278" t="str">
            <v xml:space="preserve">This WA is for the cost to replace the failed LTC Controller on Transformer #1 at Round Rock Westinghouse.
</v>
          </cell>
          <cell r="T5278" t="str">
            <v>This WA is for the cost to replace the failed LTC Controller on Transformer #1 at Round Rock Westinghouse.</v>
          </cell>
          <cell r="U5278"/>
          <cell r="V5278" t="str">
            <v>Kelli Hendershot</v>
          </cell>
          <cell r="W5278"/>
          <cell r="X5278"/>
          <cell r="Y5278" t="str">
            <v>SOUTHEAST</v>
          </cell>
          <cell r="Z5278" t="str">
            <v>TEMPLE</v>
          </cell>
          <cell r="AA5278" t="str">
            <v>TEMPLE</v>
          </cell>
          <cell r="AB5278" t="str">
            <v>Station</v>
          </cell>
          <cell r="AC5278" t="str">
            <v>0401458</v>
          </cell>
          <cell r="AD5278" t="str">
            <v>Round Rock-Wx,138Kv</v>
          </cell>
          <cell r="AE5278" t="str">
            <v>In-Service</v>
          </cell>
          <cell r="AF5278" t="str">
            <v>Closed</v>
          </cell>
          <cell r="AG5278">
            <v>44727</v>
          </cell>
          <cell r="AH5278" t="str">
            <v>4159.77</v>
          </cell>
          <cell r="AI5278">
            <v>3673.95</v>
          </cell>
        </row>
        <row r="5279">
          <cell r="E5279" t="str">
            <v>0PT52486 -- FRANKFORD SUB : ADD FEEDER #0003 TO STEP UF 58.9 UNDERFREQUENCY</v>
          </cell>
          <cell r="F5279" t="str">
            <v>FRANKFORD SUB : ADD FEEDER #0003 TO STEP UF 58.9 UNDERFREQUENCY</v>
          </cell>
          <cell r="G5279" t="str">
            <v>Frankford Sub : ADD FEEDER #0003 TO STEP UF 58.9 UNDERFREQUENCY</v>
          </cell>
          <cell r="H5279" t="str">
            <v>Add feeder #0003 to Step UF 58.9 Underfrequency. Add a step module for UF 58.9. This is an undervoltage station.</v>
          </cell>
          <cell r="I5279" t="str">
            <v>CMPC</v>
          </cell>
          <cell r="J5279"/>
          <cell r="K5279"/>
          <cell r="L5279" t="str">
            <v>103</v>
          </cell>
          <cell r="M5279" t="str">
            <v>System Protection</v>
          </cell>
          <cell r="N5279"/>
          <cell r="O5279" t="str">
            <v/>
          </cell>
          <cell r="P5279" t="str">
            <v>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v>
          </cell>
          <cell r="Q5279"/>
          <cell r="R5279" t="str">
            <v/>
          </cell>
          <cell r="S5279" t="str">
            <v xml:space="preserve">This Work Authorization (WA) covers the cost to addstep UF 58.9 modulefor feeder #0003 automatic load shedding at Frankford Substation.
The Electric Reliability Council of Texas (ERCOT) requires that at least 25 percent of the Oncor system load be equipped at all times for automatic under-frequency load shedding to prevent system frequency collapse of the ERCOT electric grid. The purpose of this project is to install additional under-frequency load shed relays in order to stay in compliance with the ERCOT 25 percent under-frequency load shedding guidelines.
This project is planned for service by December 31, 2023.
</v>
          </cell>
          <cell r="T5279" t="str">
            <v>This Work Authorization (WA) covers the cost to addstep UF 58.9 modulefor feeder #0003 automatic load shedding at Frankford Substation.</v>
          </cell>
          <cell r="U5279"/>
          <cell r="V5279" t="str">
            <v>Rhiannon Roberts</v>
          </cell>
          <cell r="W5279" t="str">
            <v>Rhiannon Roberts</v>
          </cell>
          <cell r="X5279" t="str">
            <v>Barry Hance</v>
          </cell>
          <cell r="Y5279" t="str">
            <v>METRO EAST</v>
          </cell>
          <cell r="Z5279" t="str">
            <v>NORTH DALLAS</v>
          </cell>
          <cell r="AA5279" t="str">
            <v>NORTH DALLAS</v>
          </cell>
          <cell r="AB5279" t="str">
            <v>Station</v>
          </cell>
          <cell r="AC5279" t="str">
            <v>0000581</v>
          </cell>
          <cell r="AD5279" t="str">
            <v>Frankford Rd S/Station T&amp;D</v>
          </cell>
          <cell r="AE5279" t="str">
            <v>In-Service</v>
          </cell>
          <cell r="AF5279" t="str">
            <v>Closed</v>
          </cell>
          <cell r="AG5279">
            <v>45273</v>
          </cell>
          <cell r="AH5279" t="str">
            <v>10912.73</v>
          </cell>
          <cell r="AI5279">
            <v>3662.76</v>
          </cell>
        </row>
        <row r="5280">
          <cell r="E5280" t="str">
            <v>0PT54722 -- PALESTINE SOUTH SUB : INSTALL THREE 12.5KV LIGHTENING ARRESTERS ON TRANSFORMER #2</v>
          </cell>
          <cell r="F5280" t="str">
            <v>PALESTINE SOUTH SUB : INSTALL THREE 12.5KV LIGHTENING ARRESTERS ON TRANSFORMER #2</v>
          </cell>
          <cell r="G5280" t="str">
            <v>Palestine South Sub : Install Three 12.5kV Lightening Arresters On Transformer #2</v>
          </cell>
          <cell r="H5280" t="str">
            <v>This Work Authorization is created in order to install three new low-side12.5 kV Lightening Arresters on Transformer #2.</v>
          </cell>
          <cell r="I5280" t="str">
            <v>CMPC</v>
          </cell>
          <cell r="J5280" t="str">
            <v>Region Reactive</v>
          </cell>
          <cell r="K5280" t="str">
            <v>BI 211_REGION REACTIVE MAINTENANCE</v>
          </cell>
          <cell r="L5280" t="str">
            <v>211</v>
          </cell>
          <cell r="M5280" t="str">
            <v>Region Miscellaneous</v>
          </cell>
          <cell r="N5280"/>
          <cell r="O5280" t="str">
            <v/>
          </cell>
          <cell r="P5280"/>
          <cell r="Q5280"/>
          <cell r="R5280" t="str">
            <v/>
          </cell>
          <cell r="S5280" t="str">
            <v xml:space="preserve">This Work Authorization is created in order to install three new low-side12.5 kV Lightening Arresters on Transformer #2.
</v>
          </cell>
          <cell r="T5280" t="str">
            <v>This Work Authorization is created in order to install three new low-side12.5 kV Lightening Arresters on Transformer #2.</v>
          </cell>
          <cell r="U5280"/>
          <cell r="V5280" t="str">
            <v>Jenna Vandefifer</v>
          </cell>
          <cell r="W5280"/>
          <cell r="X5280" t="str">
            <v>David Luna</v>
          </cell>
          <cell r="Y5280" t="str">
            <v>SOUTHEAST</v>
          </cell>
          <cell r="Z5280" t="str">
            <v>PALESTINE</v>
          </cell>
          <cell r="AA5280" t="str">
            <v>PALESTINE</v>
          </cell>
          <cell r="AB5280" t="str">
            <v>Station</v>
          </cell>
          <cell r="AC5280" t="str">
            <v>0201413</v>
          </cell>
          <cell r="AD5280" t="str">
            <v>Palestine, South 138Kv</v>
          </cell>
          <cell r="AE5280" t="str">
            <v>In-Service</v>
          </cell>
          <cell r="AF5280" t="str">
            <v>Closed</v>
          </cell>
          <cell r="AG5280">
            <v>45483</v>
          </cell>
          <cell r="AH5280" t="str">
            <v>5454.38</v>
          </cell>
          <cell r="AI5280">
            <v>3651.28</v>
          </cell>
        </row>
        <row r="5281">
          <cell r="E5281" t="str">
            <v>0PT56143 -- ELM MOTT SWITCH : CAPACITOR BANK 1 REPLACE C PHASE PT</v>
          </cell>
          <cell r="F5281" t="str">
            <v>ELM MOTT SWITCH : CAPACITOR BANK 1 REPLACE C PHASE PT</v>
          </cell>
          <cell r="G5281" t="str">
            <v>Elm Mott Switch : Capacitor Bank 1 Replace C Phase PT</v>
          </cell>
          <cell r="H5281" t="str">
            <v>WA to replace a failed C phase PT on the second stage of Capacitor bank 1 at Elm Mott Switch,
Retire:
1 15kV PT
Install:
1 TYPE VOY-95, 95 KV BIL, NSV 15 KV, VOLTAGE:800/13850V
I have Cliff Odom's concurrence for BI# 217</v>
          </cell>
          <cell r="I5281" t="str">
            <v>CMPC</v>
          </cell>
          <cell r="J5281" t="str">
            <v>Failed Equipment and Storm Damage</v>
          </cell>
          <cell r="K5281" t="str">
            <v>BI 217_FAILED SUBSTATION EQUIPMENT REPLACEMENT</v>
          </cell>
          <cell r="L5281" t="str">
            <v>217</v>
          </cell>
          <cell r="M5281" t="str">
            <v>Failed Substation Equip Replac</v>
          </cell>
          <cell r="N5281"/>
          <cell r="O5281" t="str">
            <v/>
          </cell>
          <cell r="P5281"/>
          <cell r="Q5281"/>
          <cell r="R5281" t="str">
            <v/>
          </cell>
          <cell r="S5281" t="str">
            <v xml:space="preserve">WA to replace a failed C phase PT on the second stage of Capacitor bank 1 at Elm Mott Switch,
Retire:
1 15kV PT
Install:
1 TYPE VOY-95, 95 KV BIL, NSV 15 KV, VOLTAGE:800/13850V
I have Cliff Odom's concurrence for BI# 217
</v>
          </cell>
          <cell r="T5281" t="str">
            <v>WA to replace a failed C phase PT on the second stage of Capacitor bank 1 at Elm Mott Switch,
Retire:
1 15kV PT
Install:
1 TYPE VOY-95, 95 KV BIL, NSV 15 KV, VOLTAGE:800/13850V
I have Cliff Odom's concurrence for BI# 217</v>
          </cell>
          <cell r="U5281"/>
          <cell r="V5281" t="str">
            <v>Kenneth Hamilton</v>
          </cell>
          <cell r="W5281"/>
          <cell r="X5281" t="str">
            <v>David Luna</v>
          </cell>
          <cell r="Y5281" t="str">
            <v>SOUTHEAST</v>
          </cell>
          <cell r="Z5281" t="str">
            <v>WACO</v>
          </cell>
          <cell r="AA5281" t="str">
            <v>WACO</v>
          </cell>
          <cell r="AB5281" t="str">
            <v>Station</v>
          </cell>
          <cell r="AC5281" t="str">
            <v>0401510</v>
          </cell>
          <cell r="AD5281" t="str">
            <v>Elm Mott,345Kv</v>
          </cell>
          <cell r="AE5281" t="str">
            <v>In-Service</v>
          </cell>
          <cell r="AF5281" t="str">
            <v>Constr. Complete, Chargeable</v>
          </cell>
          <cell r="AG5281">
            <v>45583</v>
          </cell>
          <cell r="AH5281" t="str">
            <v>3665.26</v>
          </cell>
          <cell r="AI5281">
            <v>3648.9</v>
          </cell>
        </row>
        <row r="5282">
          <cell r="E5282" t="str">
            <v>0PT53264 -- MEANS SUBSTATION 69KV: REPLACE FAILED SEL3515 RELAY</v>
          </cell>
          <cell r="F5282" t="str">
            <v>MEANS SUBSTATION 69KV: REPLACE FAILED SEL3515 RELAY</v>
          </cell>
          <cell r="G5282" t="str">
            <v>Means Substation 69kV: Replace Failed SEL3515 Relay</v>
          </cell>
          <cell r="H5282" t="str">
            <v>This Work Authorization (WA) will cover the cost to replace a failed SEL3515 relay at Means Substation 69kV.
Cliff Odom approved use of BI217
Pushed to 2024 due to District schedule 
Revision 12/17/24 AE
- Reduced Oncor labor to 1hr, P&amp;C labor for the work was charged to WO 11793292 for 8hrs on 01/11/24</v>
          </cell>
          <cell r="I5282" t="str">
            <v>CMPC</v>
          </cell>
          <cell r="J5282" t="str">
            <v>Failed Equipment and Storm Damage</v>
          </cell>
          <cell r="K5282" t="str">
            <v>BI 217_FAILED SUBSTATION EQUIPMENT REPLACEMENT</v>
          </cell>
          <cell r="L5282" t="str">
            <v>217</v>
          </cell>
          <cell r="M5282" t="str">
            <v>Failed Substation Equip Replac</v>
          </cell>
          <cell r="N5282"/>
          <cell r="O5282" t="str">
            <v/>
          </cell>
          <cell r="P5282"/>
          <cell r="Q5282"/>
          <cell r="R5282" t="str">
            <v/>
          </cell>
          <cell r="S5282" t="str">
            <v xml:space="preserve">This Work Authorization (WA) will cover the cost to replace a failed SEL3515 relay at Means Substation 69kV.
Cliff Odom approved use of BI217
</v>
          </cell>
          <cell r="T5282" t="str">
            <v>This Work Authorization (WA) will cover the cost to replace a failed SEL3515 relay at Means Substation 69kV.
Cliff Odom approved use of BI217</v>
          </cell>
          <cell r="U5282"/>
          <cell r="V5282" t="str">
            <v>Angie Edwards</v>
          </cell>
          <cell r="W5282"/>
          <cell r="X5282" t="str">
            <v>Miguel Ortega</v>
          </cell>
          <cell r="Y5282" t="str">
            <v>METRO WEST</v>
          </cell>
          <cell r="Z5282" t="str">
            <v>ODESSA</v>
          </cell>
          <cell r="AA5282" t="str">
            <v>ODESSA</v>
          </cell>
          <cell r="AB5282" t="str">
            <v>Station</v>
          </cell>
          <cell r="AC5282" t="str">
            <v>0005644</v>
          </cell>
          <cell r="AD5282" t="str">
            <v>Means 69-12.5Kv</v>
          </cell>
          <cell r="AE5282" t="str">
            <v>In-Service</v>
          </cell>
          <cell r="AF5282" t="str">
            <v>Constr. Complete, Chargeable</v>
          </cell>
          <cell r="AG5282">
            <v>45656</v>
          </cell>
          <cell r="AH5282" t="str">
            <v>7161.85</v>
          </cell>
          <cell r="AI5282">
            <v>3648.39</v>
          </cell>
        </row>
        <row r="5283">
          <cell r="E5283" t="str">
            <v>0PT52228 -- BENBROOK SWITCH : REPLACE METERING CAPACITOR ON (B PHASE) DUE TO LEAKING OIL. ON CAP BANK 11</v>
          </cell>
          <cell r="F5283" t="str">
            <v>BENBROOK SWITCH : REPLACE METERING CAPACITOR ON (B PHASE) DUE TO LEAKING OIL. ON CAP BANK 11</v>
          </cell>
          <cell r="G5283" t="str">
            <v>Benbrook Switch : Replace Metering Capacitor on (B phase) due to leaking oil. on Cap Bank 11</v>
          </cell>
          <cell r="H5283" t="str">
            <v>This WA is to cover the cost to Replace  Metering Capacitor on (B phase) due to leaking oil. on Cap Bank 11</v>
          </cell>
          <cell r="I5283" t="str">
            <v>CMPC</v>
          </cell>
          <cell r="J5283"/>
          <cell r="K5283"/>
          <cell r="L5283" t="str">
            <v>217</v>
          </cell>
          <cell r="M5283" t="str">
            <v>Failed Substation Equip Replac</v>
          </cell>
          <cell r="N5283"/>
          <cell r="O5283" t="str">
            <v/>
          </cell>
          <cell r="P5283"/>
          <cell r="Q5283"/>
          <cell r="R5283" t="str">
            <v/>
          </cell>
          <cell r="S5283" t="str">
            <v xml:space="preserve">This WA is to cover the cost to Replace Metering Capacitor Resistor ( C phase) and replace Metering Capacitor on (B phase) due to leaking oil. on Cap Bank 11
</v>
          </cell>
          <cell r="T5283" t="str">
            <v>This WA is to cover the cost to Replace Metering Capacitor Resistor ( C phase) and replace Metering Capacitor on (B phase) due to leaking oil. on Cap Bank 11</v>
          </cell>
          <cell r="U5283"/>
          <cell r="V5283" t="str">
            <v>Marissa Cassidy</v>
          </cell>
          <cell r="W5283"/>
          <cell r="X5283" t="str">
            <v>Miguel Ortega</v>
          </cell>
          <cell r="Y5283" t="str">
            <v>METRO WEST</v>
          </cell>
          <cell r="Z5283" t="str">
            <v>FORT WORTH</v>
          </cell>
          <cell r="AA5283" t="str">
            <v>FORT WORTH</v>
          </cell>
          <cell r="AB5283" t="str">
            <v>Station</v>
          </cell>
          <cell r="AC5283" t="str">
            <v>0005420</v>
          </cell>
          <cell r="AD5283" t="str">
            <v>Benbrook 345/138-25Kv</v>
          </cell>
          <cell r="AE5283" t="str">
            <v>In-Service</v>
          </cell>
          <cell r="AF5283" t="str">
            <v>Closed</v>
          </cell>
          <cell r="AG5283">
            <v>45211</v>
          </cell>
          <cell r="AH5283" t="str">
            <v>4860.31</v>
          </cell>
          <cell r="AI5283">
            <v>3641.57</v>
          </cell>
        </row>
        <row r="5284">
          <cell r="E5284" t="str">
            <v>0PT53002 -- NTUSU MOBILE XFMR MT036: REPLACE BATTERIES ON MOBILE TRANSFORMER TRAILER</v>
          </cell>
          <cell r="F5284" t="str">
            <v>NTUSU MOBILE XFMR MT036: REPLACE BATTERIES ON MOBILE TRANSFORMER TRAILER</v>
          </cell>
          <cell r="G5284" t="str">
            <v>NTUSU Mobile XFMR MT036: Replace Batteries on Mobile Transformer Trailer</v>
          </cell>
          <cell r="H5284" t="str">
            <v>This Work Authorization (WA) will cover the costs to replace four (4) batteries for mobile transformer trailer, MT036-BAT01.
Remove: one (1) set of four (4) batteries, TSN 930048
Install: one (1) set of four (4) batteries, TSN 930048
02/15/24 - Revision 1: Subtracting $100 from Oncor labor due to labor being overestimated when project was created; Correcting material prices to match the final pricing in FIM actuals</v>
          </cell>
          <cell r="I5284" t="str">
            <v>CMPC</v>
          </cell>
          <cell r="J5284" t="str">
            <v>Region Reactive</v>
          </cell>
          <cell r="K5284" t="str">
            <v>BI 107_BATTERY REPLACEMENTS</v>
          </cell>
          <cell r="L5284" t="str">
            <v>107</v>
          </cell>
          <cell r="M5284" t="str">
            <v>Battery &amp; Charger Replacements</v>
          </cell>
          <cell r="N5284"/>
          <cell r="O5284" t="str">
            <v/>
          </cell>
          <cell r="P5284"/>
          <cell r="Q5284"/>
          <cell r="R5284" t="str">
            <v/>
          </cell>
          <cell r="S5284" t="str">
            <v xml:space="preserve">This Work Authorization (WA) will cover the costs to replace four (4) batteries for mobile transformer trailer, MT036-BAT01.Remove: four (4) batteries (1 set), TSN 930048Install: four (4) batteries (1 set), TSN 930048
Property Accounting to assist with retirement
</v>
          </cell>
          <cell r="T5284" t="str">
            <v>This Work Authorization (WA) will cover the costs to replace four (4) batteries for mobile transformer trailer, MT036-BAT01.Remove: four (4) batteries (1 set), TSN 930048Install: four (4) batteries (1 set), TSN 930048
Property Accounting to assist with retirement</v>
          </cell>
          <cell r="U5284"/>
          <cell r="V5284" t="str">
            <v>Rachel Kennedy</v>
          </cell>
          <cell r="W5284"/>
          <cell r="X5284" t="str">
            <v>Miguel Ortega</v>
          </cell>
          <cell r="Y5284" t="str">
            <v>METRO WEST</v>
          </cell>
          <cell r="Z5284" t="str">
            <v>BIG SPRING</v>
          </cell>
          <cell r="AA5284" t="str">
            <v>BIG SPRING</v>
          </cell>
          <cell r="AB5284" t="str">
            <v>Station</v>
          </cell>
          <cell r="AC5284" t="str">
            <v>N006551</v>
          </cell>
          <cell r="AD5284" t="str">
            <v>NTUSU HK Porter XFMR MT36</v>
          </cell>
          <cell r="AE5284" t="str">
            <v>In-Service</v>
          </cell>
          <cell r="AF5284" t="str">
            <v>Closed</v>
          </cell>
          <cell r="AG5284">
            <v>45407</v>
          </cell>
          <cell r="AH5284" t="str">
            <v>3964.69</v>
          </cell>
          <cell r="AI5284">
            <v>3641.47</v>
          </cell>
        </row>
        <row r="5285">
          <cell r="E5285" t="str">
            <v>0PT54472 -- GREAT SOUTHWEST SUB : REPLACE SEL-2100 RELAY ON BANK #6 - PHU NGUYEN</v>
          </cell>
          <cell r="F5285" t="str">
            <v>GREAT SOUTHWEST SUB : REPLACE SEL-2100 RELAY ON BANK #6 - PHU NGUYEN</v>
          </cell>
          <cell r="G5285" t="str">
            <v>Great Southwest Sub : Replace SEL-2100 Relay on Bank #6 - Phu Nguyen</v>
          </cell>
          <cell r="H5285" t="str">
            <v>This WA is to cover the cost to Replace SEL-2100 Relay on Bank #6
Budget Item #217: Approved by Cliff Odom on 2.27.24
Parts to Remove: SEL-2100 Relay
Parts to Install: SEL-2100 Relay (Salvaged)</v>
          </cell>
          <cell r="I5285" t="str">
            <v>CMPC</v>
          </cell>
          <cell r="J5285" t="str">
            <v>Failed Equipment and Storm Damage</v>
          </cell>
          <cell r="K5285" t="str">
            <v>BI 217_FAILED SUBSTATION EQUIPMENT REPLACEMENT</v>
          </cell>
          <cell r="L5285" t="str">
            <v>217</v>
          </cell>
          <cell r="M5285" t="str">
            <v>Failed Substation Equip Replac</v>
          </cell>
          <cell r="N5285"/>
          <cell r="O5285" t="str">
            <v/>
          </cell>
          <cell r="P5285"/>
          <cell r="Q5285"/>
          <cell r="R5285" t="str">
            <v/>
          </cell>
          <cell r="S5285" t="str">
            <v xml:space="preserve">This WA is to cover the cost to Replace SEL-2100 Relay on Bank #6
Budget Item #217: Approved by Cliff Odom on 2.27.24
Parts to Remove: SEL-2100 RelayParts to Install: SEL-2100 Relay (Salvaged)
</v>
          </cell>
          <cell r="T5285" t="str">
            <v>This WA is to cover the cost to Replace SEL-2100 Relay on Bank #6
Budget Item #217: Approved by Cliff Odom on 2.27.24
Parts to Remove: SEL-2100 RelayParts to Install: SEL-2100 Relay (Salvaged)</v>
          </cell>
          <cell r="U5285"/>
          <cell r="V5285" t="str">
            <v>Marissa Cassidy</v>
          </cell>
          <cell r="W5285"/>
          <cell r="X5285" t="str">
            <v>Miguel Ortega</v>
          </cell>
          <cell r="Y5285" t="str">
            <v>METRO WEST</v>
          </cell>
          <cell r="Z5285" t="str">
            <v>FORT WORTH</v>
          </cell>
          <cell r="AA5285" t="str">
            <v>FORT WORTH</v>
          </cell>
          <cell r="AB5285" t="str">
            <v>Station</v>
          </cell>
          <cell r="AC5285" t="str">
            <v>0005262</v>
          </cell>
          <cell r="AD5285" t="str">
            <v>Great Southwest 138-12.5Kv</v>
          </cell>
          <cell r="AE5285" t="str">
            <v>In-Service</v>
          </cell>
          <cell r="AF5285" t="str">
            <v>Closed</v>
          </cell>
          <cell r="AG5285">
            <v>45386</v>
          </cell>
          <cell r="AH5285" t="str">
            <v>4063.48</v>
          </cell>
          <cell r="AI5285">
            <v>3639.41</v>
          </cell>
        </row>
        <row r="5286">
          <cell r="E5286" t="str">
            <v>0PT46158 -- REYNOLDS STREET SUB : REPLACE FAILED TRF01 LTC CONTROLLER</v>
          </cell>
          <cell r="F5286" t="str">
            <v>REYNOLDS STREET SUB : REPLACE FAILED TRF01 LTC CONTROLLER</v>
          </cell>
          <cell r="G5286" t="str">
            <v>Reynolds Street Sub : Replace Failed TRF01 LTC Controller</v>
          </cell>
          <cell r="H5286" t="str">
            <v>This WA is to replace the original LTC controller with a new Beckwith Digital LTC controller.
Revision: Actual labor hours were much less than expected. Miscellaneous charges in the estimate were not necessary.</v>
          </cell>
          <cell r="I5286" t="str">
            <v>CMPC</v>
          </cell>
          <cell r="J5286"/>
          <cell r="K5286"/>
          <cell r="L5286" t="str">
            <v>211</v>
          </cell>
          <cell r="M5286" t="str">
            <v>Region Miscellaneous</v>
          </cell>
          <cell r="N5286"/>
          <cell r="O5286" t="str">
            <v/>
          </cell>
          <cell r="P5286"/>
          <cell r="Q5286"/>
          <cell r="R5286" t="str">
            <v/>
          </cell>
          <cell r="S5286" t="str">
            <v xml:space="preserve">Replace B/O Controller
</v>
          </cell>
          <cell r="T5286" t="str">
            <v>Replace B/O Controller</v>
          </cell>
          <cell r="U5286"/>
          <cell r="V5286" t="str">
            <v>Dustin Cummings</v>
          </cell>
          <cell r="W5286"/>
          <cell r="X5286"/>
          <cell r="Y5286" t="str">
            <v>SOUTHEAST</v>
          </cell>
          <cell r="Z5286" t="str">
            <v>TYLER</v>
          </cell>
          <cell r="AA5286" t="str">
            <v>TYLER</v>
          </cell>
          <cell r="AB5286" t="str">
            <v>Station</v>
          </cell>
          <cell r="AC5286" t="str">
            <v>0201942</v>
          </cell>
          <cell r="AD5286" t="str">
            <v>Reynolds Street 69 KV</v>
          </cell>
          <cell r="AE5286" t="str">
            <v>In-Service</v>
          </cell>
          <cell r="AF5286" t="str">
            <v>Closed</v>
          </cell>
          <cell r="AG5286">
            <v>44734</v>
          </cell>
          <cell r="AH5286" t="str">
            <v>8386.7</v>
          </cell>
          <cell r="AI5286">
            <v>3638.34</v>
          </cell>
        </row>
        <row r="5287">
          <cell r="E5287" t="str">
            <v>0PT46106 -- PALESTINE:  REPLACE BATTERIES ON MOBILE BREAKER SMB03</v>
          </cell>
          <cell r="F5287" t="str">
            <v>PALESTINE:  REPLACE BATTERIES ON MOBILE BREAKER SMB03</v>
          </cell>
          <cell r="G5287" t="str">
            <v>Palestine:  Replace batteries on mobile breaker SMB03</v>
          </cell>
          <cell r="H5287" t="str">
            <v>WA created to replace one 48V DC battery on Palestine mobile breaker SMB03
New CMPC Mobile breaker created.  No battery to retire.</v>
          </cell>
          <cell r="I5287" t="str">
            <v>CMPC</v>
          </cell>
          <cell r="J5287"/>
          <cell r="K5287"/>
          <cell r="L5287" t="str">
            <v>107</v>
          </cell>
          <cell r="M5287" t="str">
            <v>Battery &amp; Charger Replacements</v>
          </cell>
          <cell r="N5287"/>
          <cell r="O5287" t="str">
            <v/>
          </cell>
          <cell r="P5287"/>
          <cell r="Q5287"/>
          <cell r="R5287" t="str">
            <v/>
          </cell>
          <cell r="S5287" t="str">
            <v xml:space="preserve">WA created to replace one 48V DC battery set on Palestine's mobile breaker SMB03. New CMPC mobile breaker. No batteries to retire.
</v>
          </cell>
          <cell r="T5287" t="str">
            <v>WA created to replace one 48V DC battery set on Palestine's mobile breaker SMB03. New CMPC mobile breaker. No batteries to retire.</v>
          </cell>
          <cell r="U5287"/>
          <cell r="V5287" t="str">
            <v>Kay Fulford</v>
          </cell>
          <cell r="W5287"/>
          <cell r="X5287"/>
          <cell r="Y5287" t="str">
            <v>SOUTHEAST</v>
          </cell>
          <cell r="Z5287" t="str">
            <v>PALESTINE</v>
          </cell>
          <cell r="AA5287" t="str">
            <v>PALESTINE</v>
          </cell>
          <cell r="AB5287" t="str">
            <v>Station</v>
          </cell>
          <cell r="AC5287" t="str">
            <v>5172045</v>
          </cell>
          <cell r="AD5287" t="str">
            <v>Mobile Circuit BKR SMB03 PAL</v>
          </cell>
          <cell r="AE5287" t="str">
            <v>In-Service</v>
          </cell>
          <cell r="AF5287" t="str">
            <v>Closed</v>
          </cell>
          <cell r="AG5287">
            <v>44664</v>
          </cell>
          <cell r="AH5287" t="str">
            <v>3359.12</v>
          </cell>
          <cell r="AI5287">
            <v>3636.7</v>
          </cell>
        </row>
        <row r="5288">
          <cell r="E5288" t="str">
            <v>0PT47292 -- KILLEEN SWITCH : REPLACE FAILED 345KV CAPACITOR</v>
          </cell>
          <cell r="F5288" t="str">
            <v>KILLEEN SWITCH : REPLACE FAILED 345KV CAPACITOR</v>
          </cell>
          <cell r="G5288" t="str">
            <v>KILLEEN Switch : REPLACE FAILED 345KV CAPACITOR</v>
          </cell>
          <cell r="H5288" t="str">
            <v>THIS WA IS FOR THE COST TO REPLACE THE FAILED 345KC CAPACITOR ON BANK 32 AT KILLEEN SWITCH.
PETE BABCOCK APPROVED 217.
04/27/22 Revisions: Estimated labor over what was charged.</v>
          </cell>
          <cell r="I5288" t="str">
            <v>CMPC</v>
          </cell>
          <cell r="J5288"/>
          <cell r="K5288"/>
          <cell r="L5288" t="str">
            <v>217</v>
          </cell>
          <cell r="M5288" t="str">
            <v>Failed Substation Equip Replac</v>
          </cell>
          <cell r="N5288"/>
          <cell r="O5288" t="str">
            <v/>
          </cell>
          <cell r="P5288"/>
          <cell r="Q5288"/>
          <cell r="R5288" t="str">
            <v/>
          </cell>
          <cell r="S5288" t="str">
            <v xml:space="preserve">THIS WA IS FOR THE COST TO REPLACE THE FAILED 345KC CAPACITOR ON BANK 32 AT KILLEEN SWITCH.
PETE BABCOCK APPROVED 217.
</v>
          </cell>
          <cell r="T5288" t="str">
            <v>THIS WA IS FOR THE COST TO REPLACE THE FAILED 345KC CAPACITOR ON BANK 32 AT KILLEEN SWITCH.
PETE BABCOCK APPROVED 217.</v>
          </cell>
          <cell r="U5288"/>
          <cell r="V5288" t="str">
            <v>Kelli Hendershot</v>
          </cell>
          <cell r="W5288"/>
          <cell r="X5288"/>
          <cell r="Y5288" t="str">
            <v>SOUTHEAST</v>
          </cell>
          <cell r="Z5288" t="str">
            <v>TEMPLE</v>
          </cell>
          <cell r="AA5288" t="str">
            <v>TEMPLE</v>
          </cell>
          <cell r="AB5288" t="str">
            <v>Station</v>
          </cell>
          <cell r="AC5288" t="str">
            <v>0401507</v>
          </cell>
          <cell r="AD5288" t="str">
            <v>Killeen Sw.Station 345Kv</v>
          </cell>
          <cell r="AE5288" t="str">
            <v>In-Service</v>
          </cell>
          <cell r="AF5288" t="str">
            <v>Closed</v>
          </cell>
          <cell r="AG5288">
            <v>44685</v>
          </cell>
          <cell r="AH5288" t="str">
            <v>7585.68</v>
          </cell>
          <cell r="AI5288">
            <v>3634.85</v>
          </cell>
        </row>
        <row r="5289">
          <cell r="E5289" t="str">
            <v>0PT46538 -- CRANE SUB : RELAY UPGRADE ON FEEDERS 0311 AND 0331 FOR DA</v>
          </cell>
          <cell r="F5289" t="str">
            <v>CRANE SUB : RELAY UPGRADE ON FEEDERS 0311 AND 0331 FOR DA</v>
          </cell>
          <cell r="G5289" t="str">
            <v>Crane Sub : Relay Upgrade on Feeders 0311 and 0331 for DA</v>
          </cell>
          <cell r="H5289" t="str">
            <v>Upgrade relaying on Feeders 0311 and 0331. This also includes the associated telecommunication equipment and cables necessary to establish Distribution Automation (DA) for Feeders 0311 and 0331.</v>
          </cell>
          <cell r="I5289" t="str">
            <v>CMPC</v>
          </cell>
          <cell r="J5289"/>
          <cell r="K5289"/>
          <cell r="L5289" t="str">
            <v>407</v>
          </cell>
          <cell r="M5289" t="str">
            <v>Distribution Automation (CMPC)</v>
          </cell>
          <cell r="N5289" t="str">
            <v>2022DA</v>
          </cell>
          <cell r="O5289" t="str">
            <v/>
          </cell>
          <cell r="P5289" t="str">
            <v>This work is being performed as part of the Oncor Capital Distribution project to upgrade the distribution system.</v>
          </cell>
          <cell r="Q5289"/>
          <cell r="R5289" t="str">
            <v/>
          </cell>
          <cell r="S5289" t="str">
            <v xml:space="preserve">This WA is being revised from an engineering WA to a standard WA, and this revision covers the entire cost of the project including communication equipment design, material, and construction to upgrade relaying on feeders 0311  0331 for distribution automation (DA). The scope of this project includes replacing three (3) non-self-contained feeder breakers (Non-RMAG breakers 0311, 0321  0331) with non-self-contained ABB RMAG breakers and replacing two (2) electromechanical feeder relaying panels (Panels #11  #12) with one (1) Suburban IV 4-feeder panels. This includes installing one (1) 125V DC panelboard, one (1) 120/240V AC panelboard, one (1) SpeedNet, one (1) SCADA Pack, one (1) SEL-2407 satellite clock, and associated telecommunication equipment and cables necessary to establish distribution automation functionality at Crane Substation. Existing foundations will be used for the breaker replacements.
This work is being performed as part of the Oncor Capital Distribution project to upgrade the distribution system.
</v>
          </cell>
          <cell r="T5289" t="str">
            <v>This WA is being revised from an engineering WA to a standard WA, and this revision covers the entire cost of the project including communication equipment design, material, and construction to upgrade relaying on feeders 0311  0331 for distribution automation (DA). The scope of this project includes replacing three (3) non-self-contained feeder breakers (Non-RMAG breakers 0311, 0321  0331) with non-self-contained ABB RMAG breakers and replacing two (2) electromechanical feeder relaying panels (Panels #11  #12) with one (1) Suburban IV 4-feeder panels. This includes installing one (1) 125V DC panelboard, one (1) 120/240V AC panelboard, one (1) SpeedNet, one (1) SCADA Pack, one (1) SEL-2407 satellite clock, and associated telecommunication equipment and cables necessary to establish distribution automation functionality at Crane Substation. Existing foundations will be used for the breaker replacements.</v>
          </cell>
          <cell r="U5289" t="str">
            <v>POWER ENGINEERS INC</v>
          </cell>
          <cell r="V5289" t="str">
            <v>Mark Levesque</v>
          </cell>
          <cell r="W5289" t="str">
            <v>Rhiannon Roberts</v>
          </cell>
          <cell r="X5289" t="str">
            <v>Miguel Ortega</v>
          </cell>
          <cell r="Y5289" t="str">
            <v>METRO WEST</v>
          </cell>
          <cell r="Z5289" t="str">
            <v>ODESSA</v>
          </cell>
          <cell r="AA5289" t="str">
            <v>ODESSA</v>
          </cell>
          <cell r="AB5289" t="str">
            <v>Station</v>
          </cell>
          <cell r="AC5289" t="str">
            <v>0005830</v>
          </cell>
          <cell r="AD5289" t="str">
            <v>Crane 138/69-12.5KV</v>
          </cell>
          <cell r="AE5289" t="str">
            <v>In-Service</v>
          </cell>
          <cell r="AF5289" t="str">
            <v>Closed</v>
          </cell>
          <cell r="AG5289">
            <v>45259</v>
          </cell>
          <cell r="AH5289" t="str">
            <v>622522.47</v>
          </cell>
          <cell r="AI5289">
            <v>836829</v>
          </cell>
        </row>
        <row r="5290">
          <cell r="E5290" t="str">
            <v>0PT53824 -- SPRINGTOWN SUB : INSTALL SEL-735 FOR TRANSFORMER METERING ON XFMR# 1 - PHU NGUYEN</v>
          </cell>
          <cell r="F5290" t="str">
            <v>SPRINGTOWN SUB : INSTALL SEL-735 FOR TRANSFORMER METERING ON XFMR# 1 - PHU NGUYEN</v>
          </cell>
          <cell r="G5290" t="str">
            <v>Springtown Sub : Install SEL-735 for Transformer Metering on XFMR# 1 - Phu Nguyen</v>
          </cell>
          <cell r="H5290" t="str">
            <v>This WA is to cover the cost to Install SEL-735 for Transformer Metering on XFMR# 1
Parts to Remove: Power Logic Meter
Parts to Install: SEL-735
353-1142 Replacement of Complete Unit with the SEL-735</v>
          </cell>
          <cell r="I5290" t="str">
            <v>CMPC</v>
          </cell>
          <cell r="J5290" t="str">
            <v>Region Reactive</v>
          </cell>
          <cell r="K5290" t="str">
            <v>BI 211_REGION REACTIVE MAINTENANCE</v>
          </cell>
          <cell r="L5290" t="str">
            <v>211</v>
          </cell>
          <cell r="M5290" t="str">
            <v>Region Miscellaneous</v>
          </cell>
          <cell r="N5290"/>
          <cell r="O5290" t="str">
            <v/>
          </cell>
          <cell r="P5290"/>
          <cell r="Q5290"/>
          <cell r="R5290" t="str">
            <v/>
          </cell>
          <cell r="S5290" t="str">
            <v xml:space="preserve">This WA is to cover the cost to Install SEL-735 for Transformer Metering on XFMR# 1
Parts to Remove: Power Logic MeterParts to Install: SEL-735
353-1142 Replacement of Complete Unit with the SEL-735
</v>
          </cell>
          <cell r="T5290" t="str">
            <v>This WA is to cover the cost to Install SEL-735 for Transformer Metering on XFMR# 1
Parts to Remove: Power Logic MeterParts to Install: SEL-735
353-1142 Replacement of Complete Unit with the SEL-735</v>
          </cell>
          <cell r="U5290"/>
          <cell r="V5290" t="str">
            <v>Marissa Cassidy</v>
          </cell>
          <cell r="W5290"/>
          <cell r="X5290" t="str">
            <v>Miguel Ortega</v>
          </cell>
          <cell r="Y5290" t="str">
            <v>METRO WEST</v>
          </cell>
          <cell r="Z5290" t="str">
            <v>FORT WORTH</v>
          </cell>
          <cell r="AA5290" t="str">
            <v>FORT WORTH</v>
          </cell>
          <cell r="AB5290" t="str">
            <v>Station</v>
          </cell>
          <cell r="AC5290" t="str">
            <v>0301418</v>
          </cell>
          <cell r="AD5290" t="str">
            <v>Springtown 138Kv</v>
          </cell>
          <cell r="AE5290" t="str">
            <v>In-Service</v>
          </cell>
          <cell r="AF5290" t="str">
            <v>Closed</v>
          </cell>
          <cell r="AG5290">
            <v>45419</v>
          </cell>
          <cell r="AH5290" t="str">
            <v>3506.72</v>
          </cell>
          <cell r="AI5290">
            <v>3633.42</v>
          </cell>
        </row>
        <row r="5291">
          <cell r="E5291" t="str">
            <v>0PT48873 -- IATAN MAGNOLIA TAP (69KV ): REPLACE A CROSS ARM AND INSULATORS</v>
          </cell>
          <cell r="F5291" t="str">
            <v>IATAN MAGNOLIA TAP (69KV ): REPLACE A CROSS ARM AND INSULATORS</v>
          </cell>
          <cell r="G5291" t="str">
            <v>Iatan Magnolia Tap (69KV ): Replace a cross arm and insulators</v>
          </cell>
          <cell r="H5291" t="str">
            <v>This Work Authorization (WA) will cover the costs to replace a cross arm and insulators on one frame between the Iatan and Iatan Magnolia Tap portion of the Morgan Creek - Big Spring Switch (69kV) line .
Frame 2/5
Remove: one (1) 9' wood cross arm
Install: one (1) 9' fiberglass cross arm
Remove: three (3) poly vertical insulators
Install: three (3) poly vertical insulators
Revise 1: Crew did not charge labor to this project. We found the date work was done and accounting moved the labor from O&amp;M to this project.</v>
          </cell>
          <cell r="I5291" t="str">
            <v>CMPC</v>
          </cell>
          <cell r="J5291"/>
          <cell r="K5291"/>
          <cell r="L5291" t="str">
            <v>121</v>
          </cell>
          <cell r="M5291" t="str">
            <v>Crossarm Replacement</v>
          </cell>
          <cell r="N5291"/>
          <cell r="O5291" t="str">
            <v/>
          </cell>
          <cell r="P5291"/>
          <cell r="Q5291"/>
          <cell r="R5291" t="str">
            <v/>
          </cell>
          <cell r="S5291" t="str">
            <v xml:space="preserve">This Work Authorization (WA) will cover the costs to replace a cross arm and insulators on one frame between the Iatan and Iatan Magnolia Tap portion of the Morgan Creek - Big Spring Switch (69kV) lineFrame 2/5Remove: one (1) 9' wood cross armInstall: one (1) 9' fiberglass cross armRemove: three (3) poly vertical insulatorsInstall: three (3) poly vertical insulators
</v>
          </cell>
          <cell r="T5291" t="str">
            <v>This Work Authorization (WA) will cover the costs to replace a cross arm and insulators on one frame between the Iatan and Iatan Magnolia Tap portion of the Morgan Creek - Big Spring Switch (69kV) lineFrame 2/5Remove: one (1) 9' wood cross armInstall: one (1) 9' fiberglass cross armRemove: three (3) poly vertical insulatorsInstall: three (3) poly vertical insulators</v>
          </cell>
          <cell r="U5291"/>
          <cell r="V5291" t="str">
            <v>Teri Moran</v>
          </cell>
          <cell r="W5291"/>
          <cell r="X5291"/>
          <cell r="Y5291" t="str">
            <v>METRO WEST</v>
          </cell>
          <cell r="Z5291" t="str">
            <v>BIG SPRING</v>
          </cell>
          <cell r="AA5291" t="str">
            <v>BIG SPRING</v>
          </cell>
          <cell r="AB5291" t="str">
            <v>Line</v>
          </cell>
          <cell r="AC5291" t="str">
            <v>0007437</v>
          </cell>
          <cell r="AD5291" t="str">
            <v>Iatan Magnolia Tap 69Kv (Off 7</v>
          </cell>
          <cell r="AE5291" t="str">
            <v>In-Service</v>
          </cell>
          <cell r="AF5291" t="str">
            <v>Closed</v>
          </cell>
          <cell r="AG5291">
            <v>44867</v>
          </cell>
          <cell r="AH5291" t="str">
            <v>3722.48</v>
          </cell>
          <cell r="AI5291">
            <v>3613.99</v>
          </cell>
        </row>
        <row r="5292">
          <cell r="E5292" t="str">
            <v>0PG56823 -- 2024 ODESSA GP : FLATBED TRAILER</v>
          </cell>
          <cell r="F5292" t="str">
            <v>2024 ODESSA GP : FLATBED TRAILER</v>
          </cell>
          <cell r="G5292" t="str">
            <v>2024 ODESSA GP : FLATBED TRAILER</v>
          </cell>
          <cell r="H5292" t="str">
            <v>This WA is to cover the cost for 1 flatbed trailer from Nationwide Trailers.
1-PJ Trailer, Year 2019, S/N 4P5F82428K1305355 $3328.75
Cost includes trailer and the following fees, documentation, registration, Texas title, State safety inspection, Station safety inspection and 60 Day temporary tag.
Contact: Rafael Acosta - 432-413-4807, PO 2562825, Trailer in Odessa possession - Charges received M1687203</v>
          </cell>
          <cell r="I5292" t="str">
            <v>GP</v>
          </cell>
          <cell r="J5292" t="str">
            <v>GP_TRN OPS TOOLS, EQUIPMENT &amp; FACILITIES</v>
          </cell>
          <cell r="K5292" t="str">
            <v>TRANSPORTATION</v>
          </cell>
          <cell r="L5292" t="str">
            <v>850</v>
          </cell>
          <cell r="M5292" t="str">
            <v>Transportation/Heavy Equipment</v>
          </cell>
          <cell r="N5292"/>
          <cell r="O5292" t="str">
            <v/>
          </cell>
          <cell r="P5292"/>
          <cell r="Q5292"/>
          <cell r="R5292" t="str">
            <v/>
          </cell>
          <cell r="S5292" t="str">
            <v xml:space="preserve">This WA is to cover the cost for 1 flatbed trailer from Nationwide Trailers.
1-PJ Trailer, Year 2019, S/N 4P5F82428K1305355 $3328.75
Cost includes trailer and the following fees, documentation, registration, Texas title, State safety inspection, Station safety inspection and 60 Day temporary tag.
Contact: Rafael Acosta - 432-413-4807
</v>
          </cell>
          <cell r="T5292" t="str">
            <v>This WA is to cover the cost for 1 flatbed trailer from Nationwide Trailers.
1-PJ Trailer, Year 2019, S/N 4P5F82428K1305355 $3328.75
Cost includes trailer and the following fees, documentation, registration, Texas title, State safety inspection, Station safety inspection and 60 Day temporary tag.
Contact: Rafael Acosta - 432-413-4807</v>
          </cell>
          <cell r="U5292"/>
          <cell r="V5292" t="str">
            <v>Gretchen Koehling</v>
          </cell>
          <cell r="W5292"/>
          <cell r="X5292"/>
          <cell r="Y5292" t="str">
            <v>METRO WEST</v>
          </cell>
          <cell r="Z5292" t="str">
            <v>ODESSA</v>
          </cell>
          <cell r="AA5292" t="str">
            <v>ODESSA</v>
          </cell>
          <cell r="AB5292" t="str">
            <v>N/A</v>
          </cell>
          <cell r="AC5292" t="str">
            <v>0002409</v>
          </cell>
          <cell r="AD5292" t="str">
            <v>Odessa Transmission Office</v>
          </cell>
          <cell r="AE5292" t="str">
            <v>In-Service</v>
          </cell>
          <cell r="AF5292" t="str">
            <v>Constr. Complete, Chargeable</v>
          </cell>
          <cell r="AG5292">
            <v>45628</v>
          </cell>
          <cell r="AH5292" t="str">
            <v>3869.81</v>
          </cell>
          <cell r="AI5292">
            <v>3603.45</v>
          </cell>
        </row>
        <row r="5293">
          <cell r="E5293" t="str">
            <v>0PT50608 -- SHAMBURGER SWITCH BKR 5345 - BLACK FORK SWITCH BKR 14135 &amp; BKR 14155: GROUND LINE MAINTENANCE FOR 2 POLES</v>
          </cell>
          <cell r="F5293" t="str">
            <v>SHAMBURGER SWITCH BKR 5345 - BLACK FORK SWITCH BKR 14135 &amp; BKR 14155: GROUND LINE MAINTENANCE FOR 2 POLES</v>
          </cell>
          <cell r="G5293" t="str">
            <v>Shamburger Switch Bkr 5345 - Black Fork Switch Bkr 14135 &amp; Bkr 14155: Ground Line Maintenance for 2 poles</v>
          </cell>
          <cell r="H5293" t="str">
            <v>This WA will cover the cost of ground line maintenance for 2 poles
1 - 50', 1 - 75'
Revision 12/07/23 - Price increase due to rot protectant</v>
          </cell>
          <cell r="I5293" t="str">
            <v>CMPC</v>
          </cell>
          <cell r="J5293"/>
          <cell r="K5293"/>
          <cell r="L5293" t="str">
            <v>223</v>
          </cell>
          <cell r="M5293" t="str">
            <v>Ground Line Maintenance</v>
          </cell>
          <cell r="N5293"/>
          <cell r="O5293" t="str">
            <v/>
          </cell>
          <cell r="P5293"/>
          <cell r="Q5293"/>
          <cell r="R5293" t="str">
            <v/>
          </cell>
          <cell r="S5293" t="str">
            <v xml:space="preserve">This WA will cover the cost of ground line maintenance for 2 poles1 - 50', 1 - 75'
</v>
          </cell>
          <cell r="T5293" t="str">
            <v>This WA will cover the cost of ground line maintenance for 2 poles1 - 50', 1 - 75'</v>
          </cell>
          <cell r="U5293"/>
          <cell r="V5293" t="str">
            <v>Carissa Hilliard</v>
          </cell>
          <cell r="W5293" t="str">
            <v>Peter Carhart</v>
          </cell>
          <cell r="X5293" t="str">
            <v>David Luna</v>
          </cell>
          <cell r="Y5293" t="str">
            <v>SOUTHEAST</v>
          </cell>
          <cell r="Z5293" t="str">
            <v>TYLER</v>
          </cell>
          <cell r="AA5293" t="str">
            <v>TYLER</v>
          </cell>
          <cell r="AB5293" t="str">
            <v>Line</v>
          </cell>
          <cell r="AC5293" t="str">
            <v>0200454</v>
          </cell>
          <cell r="AD5293" t="str">
            <v>Shamburger Sw-Hideaway Lake</v>
          </cell>
          <cell r="AE5293" t="str">
            <v>In-Service</v>
          </cell>
          <cell r="AF5293" t="str">
            <v>Closed</v>
          </cell>
          <cell r="AG5293">
            <v>45271</v>
          </cell>
          <cell r="AH5293" t="str">
            <v>3039.64</v>
          </cell>
          <cell r="AI5293">
            <v>3600.01</v>
          </cell>
        </row>
        <row r="5294">
          <cell r="E5294" t="str">
            <v>0PT49562 -- BEAR CREEK SUB : REPLACE FAILED SEL-501-2 RELAY ON STATION #2 P. NGUYEN</v>
          </cell>
          <cell r="F5294" t="str">
            <v>BEAR CREEK SUB : REPLACE FAILED SEL-501-2 RELAY ON STATION #2 P. NGUYEN</v>
          </cell>
          <cell r="G5294" t="str">
            <v>Bear Creek Sub : Replace failed SEL-501-2 Relay on Station #2 P. Nguyen</v>
          </cell>
          <cell r="H5294" t="str">
            <v>The WA will cover the cost to replace a failed SEL-501-2 Bus Differential Relay on Station #2.
B217 approved by Cliff Odom.</v>
          </cell>
          <cell r="I5294" t="str">
            <v>CMPC</v>
          </cell>
          <cell r="J5294"/>
          <cell r="K5294"/>
          <cell r="L5294" t="str">
            <v>217</v>
          </cell>
          <cell r="M5294" t="str">
            <v>Failed Substation Equip Replac</v>
          </cell>
          <cell r="N5294"/>
          <cell r="O5294" t="str">
            <v/>
          </cell>
          <cell r="P5294"/>
          <cell r="Q5294"/>
          <cell r="R5294" t="str">
            <v/>
          </cell>
          <cell r="S5294" t="str">
            <v xml:space="preserve">The WA will cover the cost to replace a failed SEL-501-2 bus on Station #2.
B217 approved by Cliff Odom.
</v>
          </cell>
          <cell r="T5294" t="str">
            <v>The WA will cover the cost to replace a failed SEL-501-2 bus on Station #2.
B217 approved by Cliff Odom.</v>
          </cell>
          <cell r="U5294"/>
          <cell r="V5294" t="str">
            <v>Marissa Cassidy</v>
          </cell>
          <cell r="W5294"/>
          <cell r="X5294"/>
          <cell r="Y5294" t="str">
            <v>METRO WEST</v>
          </cell>
          <cell r="Z5294" t="str">
            <v>FORT WORTH</v>
          </cell>
          <cell r="AA5294" t="str">
            <v>FORT WORTH</v>
          </cell>
          <cell r="AB5294" t="str">
            <v>Station</v>
          </cell>
          <cell r="AC5294" t="str">
            <v>0005170</v>
          </cell>
          <cell r="AD5294" t="str">
            <v>Bear Creek 138-12.5Kv</v>
          </cell>
          <cell r="AE5294" t="str">
            <v>In-Service</v>
          </cell>
          <cell r="AF5294" t="str">
            <v>Closed</v>
          </cell>
          <cell r="AG5294">
            <v>44916</v>
          </cell>
          <cell r="AH5294" t="str">
            <v>6416.06</v>
          </cell>
          <cell r="AI5294">
            <v>3597.52</v>
          </cell>
        </row>
        <row r="5295">
          <cell r="E5295" t="str">
            <v>0PT56009 -- EVERMAN SWITCH : REPLACE FAILED BATTERY CHARGER ON ASSET# 171126 : BRANDON SIFERS</v>
          </cell>
          <cell r="F5295" t="str">
            <v>EVERMAN SWITCH : REPLACE FAILED BATTERY CHARGER ON ASSET# 171126 : BRANDON SIFERS</v>
          </cell>
          <cell r="G5295" t="str">
            <v>Everman Switch : Replace Failed Battery Charger on Asset# 171126 : Brandon Sifers</v>
          </cell>
          <cell r="H5295" t="str">
            <v>This WA is to cover the cost to Replace Failed Batter Charger on Asset# 171126 (Bat #1)</v>
          </cell>
          <cell r="I5295" t="str">
            <v>CMPC</v>
          </cell>
          <cell r="J5295" t="str">
            <v>Region Reactive</v>
          </cell>
          <cell r="K5295" t="str">
            <v>BI 107_BATTERY REPLACEMENTS</v>
          </cell>
          <cell r="L5295" t="str">
            <v>107</v>
          </cell>
          <cell r="M5295" t="str">
            <v>Battery &amp; Charger Replacements</v>
          </cell>
          <cell r="N5295"/>
          <cell r="O5295" t="str">
            <v/>
          </cell>
          <cell r="P5295"/>
          <cell r="Q5295"/>
          <cell r="R5295" t="str">
            <v/>
          </cell>
          <cell r="S5295" t="str">
            <v xml:space="preserve">This WA is to cover the cost to Replace Failed Batter Charger on Asset# 171126
</v>
          </cell>
          <cell r="T5295" t="str">
            <v>This WA is to cover the cost to Replace Failed Batter Charger on Asset# 171126</v>
          </cell>
          <cell r="U5295"/>
          <cell r="V5295" t="str">
            <v>Marissa Cassidy</v>
          </cell>
          <cell r="W5295"/>
          <cell r="X5295" t="str">
            <v>Miguel Ortega</v>
          </cell>
          <cell r="Y5295" t="str">
            <v>METRO WEST</v>
          </cell>
          <cell r="Z5295" t="str">
            <v>FORT WORTH</v>
          </cell>
          <cell r="AA5295" t="str">
            <v>FORT WORTH</v>
          </cell>
          <cell r="AB5295" t="str">
            <v>Station</v>
          </cell>
          <cell r="AC5295" t="str">
            <v>0005406</v>
          </cell>
          <cell r="AD5295" t="str">
            <v>Everman 345/138Kv</v>
          </cell>
          <cell r="AE5295" t="str">
            <v>In-Service</v>
          </cell>
          <cell r="AF5295" t="str">
            <v>Constr. Complete, Chargeable</v>
          </cell>
          <cell r="AG5295">
            <v>45590</v>
          </cell>
          <cell r="AH5295" t="str">
            <v>10929.36</v>
          </cell>
          <cell r="AI5295">
            <v>3579.01</v>
          </cell>
        </row>
        <row r="5296">
          <cell r="E5296" t="str">
            <v>0PT56952 -- BENBROOK SWITCH : REPLACE 3 FAILED 600KVAR CAPACITORS AND 1 RESISTOR ON CAP BANK 13 : JUSTIN TAYLOR</v>
          </cell>
          <cell r="F5296" t="str">
            <v>BENBROOK SWITCH : REPLACE 3 FAILED 600KVAR CAPACITORS AND 1 RESISTOR ON CAP BANK 13 : JUSTIN TAYLOR</v>
          </cell>
          <cell r="G5296" t="str">
            <v>Benbrook Switch : Replace 3 Failed 600KVAR Capacitors and 1 Resistor on Cap Bank 13 : Justin Taylor</v>
          </cell>
          <cell r="H5296" t="str">
            <v>This WA is to Replace 3 Failed 600KVAR Capacitors and 1 Resistor associated with (CB 5573) Cap Bank 13
Budget Item: 217 Approved by Cliff Odom on 10.30.2024</v>
          </cell>
          <cell r="I5296" t="str">
            <v>CMPC</v>
          </cell>
          <cell r="J5296" t="str">
            <v>Failed Equipment and Storm Damage</v>
          </cell>
          <cell r="K5296" t="str">
            <v>BI 217_FAILED SUBSTATION EQUIPMENT REPLACEMENT</v>
          </cell>
          <cell r="L5296" t="str">
            <v>217</v>
          </cell>
          <cell r="M5296" t="str">
            <v>Failed Substation Equip Replac</v>
          </cell>
          <cell r="N5296"/>
          <cell r="O5296" t="str">
            <v/>
          </cell>
          <cell r="P5296"/>
          <cell r="Q5296"/>
          <cell r="R5296" t="str">
            <v/>
          </cell>
          <cell r="S5296" t="str">
            <v xml:space="preserve">This WA is to Replace 3 Failed 600KVAR Capacitors and 1 Resistor associated with (CB 5573) Cap Bank 13
Budget Item: 217 Approved by Cliff Odom on 10.30.2024
</v>
          </cell>
          <cell r="T5296" t="str">
            <v>This WA is to Replace 3 Failed 600KVAR Capacitors and 1 Resistor associated with (CB 5573) Cap Bank 13
Budget Item: 217 Approved by Cliff Odom on 10.30.2024</v>
          </cell>
          <cell r="U5296"/>
          <cell r="V5296" t="str">
            <v>Marissa Cassidy</v>
          </cell>
          <cell r="W5296"/>
          <cell r="X5296" t="str">
            <v>Miguel Ortega</v>
          </cell>
          <cell r="Y5296" t="str">
            <v>METRO WEST</v>
          </cell>
          <cell r="Z5296" t="str">
            <v>FORT WORTH</v>
          </cell>
          <cell r="AA5296" t="str">
            <v>FORT WORTH</v>
          </cell>
          <cell r="AB5296" t="str">
            <v>Station</v>
          </cell>
          <cell r="AC5296" t="str">
            <v>0005420</v>
          </cell>
          <cell r="AD5296" t="str">
            <v>Benbrook 345/138-25Kv</v>
          </cell>
          <cell r="AE5296" t="str">
            <v>In-Service</v>
          </cell>
          <cell r="AF5296" t="str">
            <v>Constr. Complete, Chargeable</v>
          </cell>
          <cell r="AG5296">
            <v>45642</v>
          </cell>
          <cell r="AH5296" t="str">
            <v>8356.66</v>
          </cell>
          <cell r="AI5296">
            <v>3578.77</v>
          </cell>
        </row>
        <row r="5297">
          <cell r="E5297" t="str">
            <v>0PG49836 -- 2022 TEXOMA GP : TOOLS/SAFETY EQUIPMENT</v>
          </cell>
          <cell r="F5297" t="str">
            <v>2022 TEXOMA GP : TOOLS/SAFETY EQUIPMENT</v>
          </cell>
          <cell r="G5297" t="str">
            <v>2022 Texoma GP : Tools/Safety Equipment</v>
          </cell>
          <cell r="H5297" t="str">
            <v>This General Plant WA is to cover the cost to purchase safety tools for Texoma Transmission District.
Contact: Gavin Snyder (903-879-2383) or Marshall Rose (903-335-4485)
QTY 2: Tools/Safety - 3M Custom Harness B (Estimated Cost: $1,012) (Estimated Total Cost: $2,024)</v>
          </cell>
          <cell r="I5297" t="str">
            <v>GP</v>
          </cell>
          <cell r="J5297"/>
          <cell r="K5297"/>
          <cell r="L5297" t="str">
            <v>870</v>
          </cell>
          <cell r="M5297" t="str">
            <v>Tools/Work Equipment</v>
          </cell>
          <cell r="N5297"/>
          <cell r="O5297" t="str">
            <v/>
          </cell>
          <cell r="P5297"/>
          <cell r="Q5297"/>
          <cell r="R5297" t="str">
            <v/>
          </cell>
          <cell r="S5297" t="str">
            <v xml:space="preserve">This General Plant WA is to cover the cost to purchase safety tools for Texoma Transmission District.
Contact: Gavin Snyder (903-879-2383) or Marshall Rose (903-335-4485)
QTY 2: Tools/Safety - 3M Custom Harness B (Estimated Cost: $1,012) (Estimated Total Cost: $2,024)
</v>
          </cell>
          <cell r="T5297" t="str">
            <v>This General Plant WA is to cover the cost to purchase safety tools for Texoma Transmission District.
Contact: Gavin Snyder (903-879-2383) or Marshall Rose (903-335-4485)
QTY 2: Tools/Safety - 3M Custom Harness B (Estimated Cost: $1,012) (Estimated Total Cost: $2,024)</v>
          </cell>
          <cell r="U5297"/>
          <cell r="V5297" t="str">
            <v>Gretchen Koehling</v>
          </cell>
          <cell r="W5297"/>
          <cell r="X5297"/>
          <cell r="Y5297" t="str">
            <v>METRO EAST</v>
          </cell>
          <cell r="Z5297" t="str">
            <v>TEXOMA</v>
          </cell>
          <cell r="AA5297" t="str">
            <v>TEXOMA</v>
          </cell>
          <cell r="AB5297" t="str">
            <v>N/A</v>
          </cell>
          <cell r="AC5297" t="str">
            <v>0003710</v>
          </cell>
          <cell r="AD5297" t="str">
            <v>Texoma</v>
          </cell>
          <cell r="AE5297" t="str">
            <v>In-Service</v>
          </cell>
          <cell r="AF5297" t="str">
            <v>Closed</v>
          </cell>
          <cell r="AG5297">
            <v>45272</v>
          </cell>
          <cell r="AH5297" t="str">
            <v>2293.18</v>
          </cell>
          <cell r="AI5297">
            <v>3563.3</v>
          </cell>
        </row>
        <row r="5298">
          <cell r="E5298" t="str">
            <v>0PT53570 -- MLB14- BATTERY REPLACEMENT SUB : BATTERY REPLACEMENT MLB14</v>
          </cell>
          <cell r="F5298" t="str">
            <v>MLB14- BATTERY REPLACEMENT SUB : BATTERY REPLACEMENT MLB14</v>
          </cell>
          <cell r="G5298" t="str">
            <v>MLB14- BATTERY REPLACEMENT Sub : BATTERY REPLACEMENT MLB14</v>
          </cell>
          <cell r="H5298" t="str">
            <v>THIS WA IS AN ESTIMATED COST TO BATTERY REPLACEMENT</v>
          </cell>
          <cell r="I5298" t="str">
            <v>CMPC</v>
          </cell>
          <cell r="J5298" t="str">
            <v>Region Reactive</v>
          </cell>
          <cell r="K5298" t="str">
            <v>BI 107_BATTERY REPLACEMENTS</v>
          </cell>
          <cell r="L5298" t="str">
            <v>107</v>
          </cell>
          <cell r="M5298" t="str">
            <v>Battery &amp; Charger Replacements</v>
          </cell>
          <cell r="N5298"/>
          <cell r="O5298" t="str">
            <v/>
          </cell>
          <cell r="P5298"/>
          <cell r="Q5298"/>
          <cell r="R5298" t="str">
            <v/>
          </cell>
          <cell r="S5298" t="str">
            <v xml:space="preserve">THIS WA IS AN ESTIMATED COST TO BATTERY REPLACEMENT
</v>
          </cell>
          <cell r="T5298" t="str">
            <v>THIS WA IS AN ESTIMATED COST TO BATTERY REPLACEMENT</v>
          </cell>
          <cell r="U5298"/>
          <cell r="V5298" t="str">
            <v>Martha Mata</v>
          </cell>
          <cell r="W5298"/>
          <cell r="X5298" t="str">
            <v>Barry Hance</v>
          </cell>
          <cell r="Y5298" t="str">
            <v>METRO EAST</v>
          </cell>
          <cell r="Z5298" t="str">
            <v>DALLAS</v>
          </cell>
          <cell r="AA5298" t="str">
            <v>DALLAS</v>
          </cell>
          <cell r="AB5298" t="str">
            <v>Station</v>
          </cell>
          <cell r="AC5298" t="str">
            <v>5171981</v>
          </cell>
          <cell r="AD5298" t="str">
            <v>Mobile MLB14 - S&amp;C Switch</v>
          </cell>
          <cell r="AE5298" t="str">
            <v>In-Service</v>
          </cell>
          <cell r="AF5298" t="str">
            <v>Constr. Complete, Chargeable</v>
          </cell>
          <cell r="AG5298">
            <v>45617</v>
          </cell>
          <cell r="AH5298" t="str">
            <v>4707.63</v>
          </cell>
          <cell r="AI5298">
            <v>3561.64</v>
          </cell>
        </row>
        <row r="5299">
          <cell r="E5299" t="str">
            <v>0PT55225 -- MOBILE LOOP SPLIT SWITCH UNIT MLS15 SWITCH : MLS15 - BATTERY REPLACEMENT</v>
          </cell>
          <cell r="F5299" t="str">
            <v>MOBILE LOOP SPLIT SWITCH UNIT MLS15 SWITCH : MLS15 - BATTERY REPLACEMENT</v>
          </cell>
          <cell r="G5299" t="str">
            <v>MOBILE LOOP SPLIT SWITCH UNIT MLS15 Switch : MLS15 - BATTERY REPLACEMENT</v>
          </cell>
          <cell r="H5299" t="str">
            <v>This WA is an estimated cost to Replace Battery on MLS15 Mobile Loop Split Switch Unit
To be Removed &amp; Installed: Batteries
Per Dallas, batteries acquired on 0PT48699 were not left on charge, therefore they went bad and need to be replaced again.</v>
          </cell>
          <cell r="I5299" t="str">
            <v>CMPC</v>
          </cell>
          <cell r="J5299" t="str">
            <v>Region Reactive</v>
          </cell>
          <cell r="K5299" t="str">
            <v>BI 107_BATTERY REPLACEMENTS</v>
          </cell>
          <cell r="L5299" t="str">
            <v>107</v>
          </cell>
          <cell r="M5299" t="str">
            <v>Battery &amp; Charger Replacements</v>
          </cell>
          <cell r="N5299"/>
          <cell r="O5299" t="str">
            <v/>
          </cell>
          <cell r="P5299"/>
          <cell r="Q5299"/>
          <cell r="R5299" t="str">
            <v/>
          </cell>
          <cell r="S5299" t="str">
            <v xml:space="preserve">This WA is an estimated cost to Replace Battery on MLS15 Mobile Loop Split Switch Unit
To be Removed  Installed: Batteries
</v>
          </cell>
          <cell r="T5299" t="str">
            <v>This WA is an estimated cost to Replace Battery on MLS15 Mobile Loop Split Switch Unit
To be Removed  Installed: Batteries</v>
          </cell>
          <cell r="U5299"/>
          <cell r="V5299" t="str">
            <v>Martha Mata</v>
          </cell>
          <cell r="W5299"/>
          <cell r="X5299" t="str">
            <v>Barry Hance</v>
          </cell>
          <cell r="Y5299" t="str">
            <v>METRO EAST</v>
          </cell>
          <cell r="Z5299" t="str">
            <v>DALLAS</v>
          </cell>
          <cell r="AA5299" t="str">
            <v>DALLAS</v>
          </cell>
          <cell r="AB5299" t="str">
            <v>Station</v>
          </cell>
          <cell r="AC5299" t="str">
            <v>5171982</v>
          </cell>
          <cell r="AD5299" t="str">
            <v>Mobile MLB15 - S&amp;C Switch</v>
          </cell>
          <cell r="AE5299" t="str">
            <v>In-Service</v>
          </cell>
          <cell r="AF5299" t="str">
            <v>Constr. Complete, No Charges</v>
          </cell>
          <cell r="AG5299">
            <v>45544</v>
          </cell>
          <cell r="AH5299" t="str">
            <v>3895.38</v>
          </cell>
          <cell r="AI5299">
            <v>3561.64</v>
          </cell>
        </row>
        <row r="5300">
          <cell r="E5300" t="str">
            <v>0PT49591 -- FAIRMOUNT SUB : REPLACE TIE 9 CABLE</v>
          </cell>
          <cell r="F5300" t="str">
            <v>FAIRMOUNT SUB : REPLACE TIE 9 CABLE</v>
          </cell>
          <cell r="G5300" t="str">
            <v>Fairmount Sub : Replace Tie 9 Cable</v>
          </cell>
          <cell r="H5300" t="str">
            <v>This WA is an estimated cost to Replace Tie 9 Cable
Retirement:  475051,304030, 312088, 397919
Cliff Odom approved use of BI 217</v>
          </cell>
          <cell r="I5300" t="str">
            <v>CMPC</v>
          </cell>
          <cell r="J5300"/>
          <cell r="K5300"/>
          <cell r="L5300" t="str">
            <v>217</v>
          </cell>
          <cell r="M5300" t="str">
            <v>Failed Substation Equip Replac</v>
          </cell>
          <cell r="N5300"/>
          <cell r="O5300" t="str">
            <v/>
          </cell>
          <cell r="P5300"/>
          <cell r="Q5300"/>
          <cell r="R5300" t="str">
            <v/>
          </cell>
          <cell r="S5300" t="str">
            <v xml:space="preserve">This WA is an estimated cost to Replace Tie 9 Cable
Retirement: 475051,304030, 312088, 397919
</v>
          </cell>
          <cell r="T5300" t="str">
            <v>This WA is an estimated cost to Replace Tie 9 Cable
Retirement: 475051,304030, 312088, 397919</v>
          </cell>
          <cell r="U5300"/>
          <cell r="V5300" t="str">
            <v>Bettye Turner</v>
          </cell>
          <cell r="W5300"/>
          <cell r="X5300"/>
          <cell r="Y5300" t="str">
            <v>METRO EAST</v>
          </cell>
          <cell r="Z5300" t="str">
            <v>DALLAS</v>
          </cell>
          <cell r="AA5300" t="str">
            <v>DALLAS</v>
          </cell>
          <cell r="AB5300" t="str">
            <v>Station</v>
          </cell>
          <cell r="AC5300" t="str">
            <v>0000522</v>
          </cell>
          <cell r="AD5300" t="str">
            <v>Fairmount S/Sta T&amp;D</v>
          </cell>
          <cell r="AE5300" t="str">
            <v>In-Service</v>
          </cell>
          <cell r="AF5300" t="str">
            <v>Closed</v>
          </cell>
          <cell r="AG5300">
            <v>44914</v>
          </cell>
          <cell r="AH5300" t="str">
            <v>10243.24</v>
          </cell>
          <cell r="AI5300">
            <v>3558.87</v>
          </cell>
        </row>
        <row r="5301">
          <cell r="E5301" t="str">
            <v>0PT48446 -- HANDLEY SWITCH : REPLACE EPS METERS</v>
          </cell>
          <cell r="F5301" t="str">
            <v>HANDLEY SWITCH : REPLACE EPS METERS</v>
          </cell>
          <cell r="G5301" t="str">
            <v>Handley Switch : Replace EPS Meters</v>
          </cell>
          <cell r="H5301"/>
          <cell r="I5301" t="str">
            <v>CMPC</v>
          </cell>
          <cell r="J5301"/>
          <cell r="K5301"/>
          <cell r="L5301" t="str">
            <v>208</v>
          </cell>
          <cell r="M5301" t="str">
            <v>Scada Installation/Additions</v>
          </cell>
          <cell r="N5301"/>
          <cell r="O5301" t="str">
            <v/>
          </cell>
          <cell r="P5301" t="str">
            <v>Due to the upgrade in communications protocol, the EPS meters need to be replaced in order to communicate. This will support the Telecom Refresh Program andis an approvedCapital Maintenance Prioritization Committee (CMPC) project.</v>
          </cell>
          <cell r="Q5301"/>
          <cell r="R5301" t="str">
            <v/>
          </cell>
          <cell r="S5301" t="str">
            <v xml:space="preserve">This Work Authorization covers the cost to upgrade two EPS meters atHandley Switch.
Due to the upgrade in communications protocol, the EPS meters need to be replaced in order to communicate. This will support the Telecom Refresh Program andis an approvedCapital Maintenance Prioritization Committee (CMPC) project.
</v>
          </cell>
          <cell r="T5301" t="str">
            <v>This Work Authorization covers the cost to upgrade two EPS meters atHandley Switch.</v>
          </cell>
          <cell r="U5301"/>
          <cell r="V5301" t="str">
            <v>Komal Moudgil</v>
          </cell>
          <cell r="W5301"/>
          <cell r="X5301" t="str">
            <v>Miguel Ortega</v>
          </cell>
          <cell r="Y5301" t="str">
            <v>METRO WEST</v>
          </cell>
          <cell r="Z5301" t="str">
            <v>FORT WORTH</v>
          </cell>
          <cell r="AA5301" t="str">
            <v>FORT WORTH</v>
          </cell>
          <cell r="AB5301" t="str">
            <v>Station</v>
          </cell>
          <cell r="AC5301" t="str">
            <v>0005436</v>
          </cell>
          <cell r="AD5301" t="str">
            <v>Handley 138/69-12.5Kv</v>
          </cell>
          <cell r="AE5301" t="str">
            <v>In-Service</v>
          </cell>
          <cell r="AF5301" t="str">
            <v>Closed</v>
          </cell>
          <cell r="AG5301">
            <v>44910</v>
          </cell>
          <cell r="AH5301" t="str">
            <v>17808.67</v>
          </cell>
          <cell r="AI5301">
            <v>3557.91</v>
          </cell>
        </row>
        <row r="5302">
          <cell r="E5302" t="str">
            <v>0PT48890 -- BLACKWELL STREET SUB: RELAY UPGRADE ON FEEDER 0005 FOR DA</v>
          </cell>
          <cell r="F5302" t="str">
            <v>BLACKWELL STREET SUB: RELAY UPGRADE ON FEEDER 0005 FOR DA</v>
          </cell>
          <cell r="G5302" t="str">
            <v>Blackwell Street Sub: Relay Upgrade on Feeder 0005 for DA</v>
          </cell>
          <cell r="H5302" t="str">
            <v>Blackwell Street sub : Upgrade relaying on Feeder 0005.  This also includes the associated telecommunication equipment and cables necessary to establish Distribution Automation (DA) for Feeder 0005</v>
          </cell>
          <cell r="I5302" t="str">
            <v>CMPC</v>
          </cell>
          <cell r="J5302"/>
          <cell r="K5302"/>
          <cell r="L5302" t="str">
            <v>407</v>
          </cell>
          <cell r="M5302" t="str">
            <v>Distribution Automation (CMPC)</v>
          </cell>
          <cell r="N5302"/>
          <cell r="O5302" t="str">
            <v/>
          </cell>
          <cell r="P5302" t="str">
            <v>This work is being performed as part of the Oncor Capital Distribution Automation project to upgrade the distribution system. The Distribution Automation program will improve system reliability by enabling automated sectionalizing on the distribution system. Blackwell Street Sub is a targeted substation in which distribution automation infrastructure will be installed. This is an approved Capital Maintenance Prioritization Committee (CMPC) project.</v>
          </cell>
          <cell r="Q5302"/>
          <cell r="R5302" t="str">
            <v/>
          </cell>
          <cell r="S5302" t="str">
            <v xml:space="preserve">This Work Authorization (WA) is being revised from an engineering WA to a standard WA, and this revision covers the entire cost of the project including communication equipment design, material, and construction to upgrade relaying on feeder 0005 in an indoor switchgear for distribution automation (DA). The scope of this project includes upgrading the CPU on the RTU to a Telvent 2400, replacing four (4) electromechanical feeder relays (Feeders 0003, 0004, 0005, and 0006) with a Suburban IV retrofit plate, and two (2) electromechanical relays in feeder Bus-Ties T3 and T5 with a retrofit plate. This includes installing one (1) SpeedNet, associated telecommunication equipment and cables necessary to establish distribution automation functionality at Blackwell Street Substation.
This work is being performed as part of the Oncor Capital Distribution Automation project to upgrade the distribution system. The Distribution Automation program will improve system reliability by enabling automated sectionalizing on the distribution system. Blackwell Street Sub is a targeted substation in which distribution automation infrastructure will be installed. This is an approved Capital Maintenance Prioritization Committee (CMPC) project.
</v>
          </cell>
          <cell r="T5302" t="str">
            <v>This Work Authorization (WA) is being revised from an engineering WA to a standard WA, and this revision covers the entire cost of the project including communication equipment design, material, and construction to upgrade relaying on feeder 0005 in an indoor switchgear for distribution automation (DA). The scope of this project includes upgrading the CPU on the RTU to a Telvent 2400, replacing four (4) electromechanical feeder relays (Feeders 0003, 0004, 0005, and 0006) with a Suburban IV retrofit plate, and two (2) electromechanical relays in feeder Bus-Ties T3 and T5 with a retrofit plate. This includes installing one (1) SpeedNet, associated telecommunication equipment and cables necessary to establish distribution automation functionality at Blackwell Street Substation.</v>
          </cell>
          <cell r="U5302" t="str">
            <v>POWER ENGINEERS INC</v>
          </cell>
          <cell r="V5302" t="str">
            <v>Mark Levesque</v>
          </cell>
          <cell r="W5302" t="str">
            <v>Rhiannon Roberts</v>
          </cell>
          <cell r="X5302" t="str">
            <v>Barry Hance</v>
          </cell>
          <cell r="Y5302" t="str">
            <v>METRO EAST</v>
          </cell>
          <cell r="Z5302" t="str">
            <v>NORTH DALLAS</v>
          </cell>
          <cell r="AA5302" t="str">
            <v>NORTH DALLAS</v>
          </cell>
          <cell r="AB5302" t="str">
            <v>Station</v>
          </cell>
          <cell r="AC5302" t="str">
            <v>0000507</v>
          </cell>
          <cell r="AD5302" t="str">
            <v>Blackwell St S/Sta T&amp;D</v>
          </cell>
          <cell r="AE5302" t="str">
            <v>In-Service</v>
          </cell>
          <cell r="AF5302" t="str">
            <v>Closed</v>
          </cell>
          <cell r="AG5302">
            <v>45195</v>
          </cell>
          <cell r="AH5302" t="str">
            <v>633115.43</v>
          </cell>
          <cell r="AI5302">
            <v>456757.41</v>
          </cell>
        </row>
        <row r="5303">
          <cell r="E5303" t="str">
            <v>0PT47585 -- TYLER : REPLACE MOBILE BREAKER (MCB07) 48V BATTERY SET</v>
          </cell>
          <cell r="F5303" t="str">
            <v>TYLER : REPLACE MOBILE BREAKER (MCB07) 48V BATTERY SET</v>
          </cell>
          <cell r="G5303" t="str">
            <v>Tyler : Replace Mobile Breaker (MCB07) 48V Battery Set</v>
          </cell>
          <cell r="H5303" t="str">
            <v>Replace one set of 48VDC XE95 batteries.  
4ea 12V
Notes: WA will be canceled once all accounting has been corrected and removed from 0PT47585.
Incorrect batteries were purchased. Lufkin transmission is using them. Accounting correction was submitted on 07052022. FIM actual won't update that change until the end of July 2022.  
10/21/22
New Batteries Ordered to Replace set for New Mobile Breaker Trailer MCB07</v>
          </cell>
          <cell r="I5303" t="str">
            <v>CMPC</v>
          </cell>
          <cell r="J5303"/>
          <cell r="K5303"/>
          <cell r="L5303" t="str">
            <v>107</v>
          </cell>
          <cell r="M5303" t="str">
            <v>Battery &amp; Charger Replacements</v>
          </cell>
          <cell r="N5303"/>
          <cell r="O5303" t="str">
            <v/>
          </cell>
          <cell r="P5303"/>
          <cell r="Q5303"/>
          <cell r="R5303" t="str">
            <v/>
          </cell>
          <cell r="S5303" t="str">
            <v xml:space="preserve">replace 4ea 12VDC XE95 batteries
</v>
          </cell>
          <cell r="T5303" t="str">
            <v>replace 4ea 12VDC XE95 batteries</v>
          </cell>
          <cell r="U5303"/>
          <cell r="V5303" t="str">
            <v>Dustin Cummings</v>
          </cell>
          <cell r="W5303"/>
          <cell r="X5303"/>
          <cell r="Y5303" t="str">
            <v>SOUTHEAST</v>
          </cell>
          <cell r="Z5303" t="str">
            <v>TYLER</v>
          </cell>
          <cell r="AA5303" t="str">
            <v>TYLER</v>
          </cell>
          <cell r="AB5303" t="str">
            <v>Station</v>
          </cell>
          <cell r="AC5303" t="str">
            <v>5172053</v>
          </cell>
          <cell r="AD5303" t="str">
            <v>Mobile Circuit Breaker MCB05</v>
          </cell>
          <cell r="AE5303" t="str">
            <v>In-Service</v>
          </cell>
          <cell r="AF5303" t="str">
            <v>Closed</v>
          </cell>
          <cell r="AG5303">
            <v>44909</v>
          </cell>
          <cell r="AH5303" t="str">
            <v>3247.03</v>
          </cell>
          <cell r="AI5303">
            <v>3531.47</v>
          </cell>
        </row>
        <row r="5304">
          <cell r="E5304" t="str">
            <v>0PT47991 -- ANNA  SWITCH : REPLACE FAILED CAPACITOR</v>
          </cell>
          <cell r="F5304" t="str">
            <v>ANNA  SWITCH : REPLACE FAILED CAPACITOR</v>
          </cell>
          <cell r="G5304" t="str">
            <v>Anna  Switch : Replace failed capacitor</v>
          </cell>
          <cell r="H5304" t="str">
            <v>This project seeks to replace (1) failed capacitor 14.4 kv at ANASW-5255.</v>
          </cell>
          <cell r="I5304" t="str">
            <v>CMPC</v>
          </cell>
          <cell r="J5304"/>
          <cell r="K5304"/>
          <cell r="L5304" t="str">
            <v>217</v>
          </cell>
          <cell r="M5304" t="str">
            <v>Failed Substation Equip Replac</v>
          </cell>
          <cell r="N5304"/>
          <cell r="O5304" t="str">
            <v/>
          </cell>
          <cell r="P5304"/>
          <cell r="Q5304"/>
          <cell r="R5304" t="str">
            <v/>
          </cell>
          <cell r="S5304" t="str">
            <v xml:space="preserve">This project seeks to replace (1) failed capacitor at ANASW-5255.
</v>
          </cell>
          <cell r="T5304" t="str">
            <v>This project seeks to replace (1) failed capacitor at ANASW-5255.</v>
          </cell>
          <cell r="U5304"/>
          <cell r="V5304" t="str">
            <v>Leah Ashley</v>
          </cell>
          <cell r="W5304"/>
          <cell r="X5304"/>
          <cell r="Y5304" t="str">
            <v>METRO EAST</v>
          </cell>
          <cell r="Z5304" t="str">
            <v>TEXOMA</v>
          </cell>
          <cell r="AA5304" t="str">
            <v>TEXOMA</v>
          </cell>
          <cell r="AB5304" t="str">
            <v>Station</v>
          </cell>
          <cell r="AC5304" t="str">
            <v>0301506</v>
          </cell>
          <cell r="AD5304" t="str">
            <v>Anna Sw,345Kv</v>
          </cell>
          <cell r="AE5304" t="str">
            <v>In-Service</v>
          </cell>
          <cell r="AF5304" t="str">
            <v>Closed</v>
          </cell>
          <cell r="AG5304">
            <v>44678</v>
          </cell>
          <cell r="AH5304" t="str">
            <v>5431.48</v>
          </cell>
          <cell r="AI5304">
            <v>3522.68</v>
          </cell>
        </row>
        <row r="5305">
          <cell r="E5305" t="str">
            <v>0PT49157 -- GRAHAM SWITCH - PAINT CREEK 138KV LINE : EASEMENT ACQUISITION</v>
          </cell>
          <cell r="F5305" t="str">
            <v>GRAHAM SWITCH - PAINT CREEK 138KV LINE : EASEMENT ACQUISITION</v>
          </cell>
          <cell r="G5305" t="str">
            <v>Graham Switch - Paint Creek 138kV Line : Easement Acquisition</v>
          </cell>
          <cell r="H5305" t="str">
            <v>This work authorization is being requested to secure two easement modification agreements (4 structures) in Young County, Texas.</v>
          </cell>
          <cell r="I5305" t="str">
            <v>ROW</v>
          </cell>
          <cell r="J5305"/>
          <cell r="K5305"/>
          <cell r="L5305" t="str">
            <v>110</v>
          </cell>
          <cell r="M5305" t="str">
            <v>Substation Sites/Lines Row</v>
          </cell>
          <cell r="N5305"/>
          <cell r="O5305" t="str">
            <v/>
          </cell>
          <cell r="P5305" t="str">
            <v>This work authorization is being requested to secure two easement modification agreements (4 structures) in Young County, Texas.
This WA covers the cost to rebuild the section of the Graham Switch - Paint Creek 138 kV line that crossesthe Brazos River in Young County. This section is 0.6 miles of single-circuit wood H-frames and 5-pole guyed structures. The final build will involve replacing five (5) single-circuit wood H-frames with single circuit steel structures. The existing conductor is 636 kcmil ACSR, Grosbeak, designed to operate at 90 degrees C and 779A. The existing shield wire is2-3/8" EHS.
To prepare for future line upgrades, the new spans will consist of 959 ACSS/TW, Suwannee, conductor designed to operate at 180C and 1649A and 48 fiber OPGW.</v>
          </cell>
          <cell r="Q5305"/>
          <cell r="R5305" t="str">
            <v/>
          </cell>
          <cell r="S5305" t="str">
            <v xml:space="preserve">This work authorization is being requested to secure two easement modification agreements (4 structures) in Young County, Texas.
This work authorization is being requested to secure two easement modification agreements (4 structures) in Young County, Texas.
This WA covers the cost to rebuild the section of the Graham Switch - Paint Creek 138 kV line that crossesthe Brazos River in Young County. This section is 0.6 miles of single-circuit wood H-frames and 5-pole guyed structures. The final build will involve replacing five (5) single-circuit wood H-frames with single circuit steel structures. The existing conductor is 636 kcmil ACSR, Grosbeak, designed to operate at 90 degrees C and 779A. The existing shield wire is2-3/8" EHS.
To prepare for future line upgrades, the new spans will consist of 959 ACSS/TW, Suwannee, conductor designed to operate at 180C and 1649A and 48 fiber OPGW.
</v>
          </cell>
          <cell r="T5305" t="str">
            <v>This work authorization is being requested to secure two easement modification agreements (4 structures) in Young County, Texas.</v>
          </cell>
          <cell r="U5305"/>
          <cell r="V5305" t="str">
            <v>Amy Kennedy</v>
          </cell>
          <cell r="W5305" t="str">
            <v>Amy Kennedy</v>
          </cell>
          <cell r="X5305" t="str">
            <v>Howie Gebremedhien</v>
          </cell>
          <cell r="Y5305" t="str">
            <v>METRO WEST</v>
          </cell>
          <cell r="Z5305" t="str">
            <v>WICHITA FALLS</v>
          </cell>
          <cell r="AA5305" t="str">
            <v>WICHITA FALLS</v>
          </cell>
          <cell r="AB5305" t="str">
            <v>ROW</v>
          </cell>
          <cell r="AC5305" t="str">
            <v>0007211</v>
          </cell>
          <cell r="AD5305" t="str">
            <v>Graham Ses - Paint Creek 138Kv</v>
          </cell>
          <cell r="AE5305" t="str">
            <v>In-Service</v>
          </cell>
          <cell r="AF5305" t="str">
            <v>Closed</v>
          </cell>
          <cell r="AG5305">
            <v>44875</v>
          </cell>
          <cell r="AH5305" t="str">
            <v>18530</v>
          </cell>
          <cell r="AI5305">
            <v>3521.26</v>
          </cell>
        </row>
        <row r="5306">
          <cell r="E5306" t="str">
            <v>0PT47277 -- MT-25: REPLACE BATTERY SET</v>
          </cell>
          <cell r="F5306" t="str">
            <v>MT-25: REPLACE BATTERY SET</v>
          </cell>
          <cell r="G5306" t="str">
            <v>MT-25: Replace Battery Set</v>
          </cell>
          <cell r="H5306" t="str">
            <v>This Work Authorization (WA) will cover the cost to replace a battery set on MT-25.</v>
          </cell>
          <cell r="I5306" t="str">
            <v>CMPC</v>
          </cell>
          <cell r="J5306"/>
          <cell r="K5306"/>
          <cell r="L5306" t="str">
            <v>107</v>
          </cell>
          <cell r="M5306" t="str">
            <v>Battery &amp; Charger Replacements</v>
          </cell>
          <cell r="N5306"/>
          <cell r="O5306" t="str">
            <v/>
          </cell>
          <cell r="P5306"/>
          <cell r="Q5306"/>
          <cell r="R5306" t="str">
            <v/>
          </cell>
          <cell r="S5306" t="str">
            <v xml:space="preserve">This Work Authorization (WA) will cover the cost to replace a battery set on MT-25.
</v>
          </cell>
          <cell r="T5306" t="str">
            <v>This Work Authorization (WA) will cover the cost to replace a battery set on MT-25.</v>
          </cell>
          <cell r="U5306"/>
          <cell r="V5306" t="str">
            <v>Angie Edwards</v>
          </cell>
          <cell r="W5306"/>
          <cell r="X5306"/>
          <cell r="Y5306" t="str">
            <v>METRO WEST</v>
          </cell>
          <cell r="Z5306" t="str">
            <v>ODESSA</v>
          </cell>
          <cell r="AA5306" t="str">
            <v>ODESSA</v>
          </cell>
          <cell r="AB5306" t="str">
            <v>Station</v>
          </cell>
          <cell r="AC5306" t="str">
            <v>5171993</v>
          </cell>
          <cell r="AD5306" t="str">
            <v>Mobile Transformer MT25</v>
          </cell>
          <cell r="AE5306" t="str">
            <v>In-Service</v>
          </cell>
          <cell r="AF5306" t="str">
            <v>Closed</v>
          </cell>
          <cell r="AG5306">
            <v>44908</v>
          </cell>
          <cell r="AH5306" t="str">
            <v>7252.51</v>
          </cell>
          <cell r="AI5306">
            <v>3520.8</v>
          </cell>
        </row>
        <row r="5307">
          <cell r="E5307" t="str">
            <v>0PT54200 -- INTERNATIONAL AIR SUB : REPLACE SEL-2100 RELAY ON BANK #1 - PHU NGUYEN</v>
          </cell>
          <cell r="F5307" t="str">
            <v>INTERNATIONAL AIR SUB : REPLACE SEL-2100 RELAY ON BANK #1 - PHU NGUYEN</v>
          </cell>
          <cell r="G5307" t="str">
            <v>International Air Sub : Replace SEL-2100 Relay on Bank #1 - Phu Nguyen</v>
          </cell>
          <cell r="H5307" t="str">
            <v>This WA is to cover the cost to Replace SEL-2100 Relay on Bank #1
Budget Item# 217: Approved by Cliff Odom on 1.31.2024
Parts to Remove: SEL-2100 Relay (should be salvaged/ repaired by SEL)
Parts in Install: SEL-2100 Relay</v>
          </cell>
          <cell r="I5307" t="str">
            <v>CMPC</v>
          </cell>
          <cell r="J5307" t="str">
            <v>Failed Equipment and Storm Damage</v>
          </cell>
          <cell r="K5307" t="str">
            <v>BI 217_FAILED SUBSTATION EQUIPMENT REPLACEMENT</v>
          </cell>
          <cell r="L5307" t="str">
            <v>217</v>
          </cell>
          <cell r="M5307" t="str">
            <v>Failed Substation Equip Replac</v>
          </cell>
          <cell r="N5307"/>
          <cell r="O5307" t="str">
            <v/>
          </cell>
          <cell r="P5307"/>
          <cell r="Q5307"/>
          <cell r="R5307" t="str">
            <v/>
          </cell>
          <cell r="S5307" t="str">
            <v xml:space="preserve">This WA is to cover the cost to Replace SEL-2100 Relay on Bank #1
Budget Item# 217: Approved by Cliff Odom on 1.31.2024
Parts to Remove: SEL-2100 Relay (should be salvaged/ repaired by SEL)Parts in Install: SEL-2100 Relay
</v>
          </cell>
          <cell r="T5307" t="str">
            <v>This WA is to cover the cost to Replace SEL-2100 Relay on Bank #1
Budget Item# 217: Approved by Cliff Odom on 1.31.2024
Parts to Remove: SEL-2100 Relay (should be salvaged/ repaired by SEL)Parts in Install: SEL-2100 Relay</v>
          </cell>
          <cell r="U5307"/>
          <cell r="V5307" t="str">
            <v>Marissa Cassidy</v>
          </cell>
          <cell r="W5307"/>
          <cell r="X5307" t="str">
            <v>Miguel Ortega</v>
          </cell>
          <cell r="Y5307" t="str">
            <v>METRO WEST</v>
          </cell>
          <cell r="Z5307" t="str">
            <v>FORT WORTH</v>
          </cell>
          <cell r="AA5307" t="str">
            <v>FORT WORTH</v>
          </cell>
          <cell r="AB5307" t="str">
            <v>Station</v>
          </cell>
          <cell r="AC5307" t="str">
            <v>0005440</v>
          </cell>
          <cell r="AD5307" t="str">
            <v>Int Airport 138-12.5Kv</v>
          </cell>
          <cell r="AE5307" t="str">
            <v>In-Service</v>
          </cell>
          <cell r="AF5307" t="str">
            <v>Closed</v>
          </cell>
          <cell r="AG5307">
            <v>45386</v>
          </cell>
          <cell r="AH5307" t="str">
            <v>6352.5</v>
          </cell>
          <cell r="AI5307">
            <v>3518.58</v>
          </cell>
        </row>
        <row r="5308">
          <cell r="E5308" t="str">
            <v>0PT47550 -- HENRIETTA WEST SWITCH - BURNETT SWITCH 69 KV LINE : REPLACE INSULATOR</v>
          </cell>
          <cell r="F5308" t="str">
            <v>HENRIETTA WEST SWITCH - BURNETT SWITCH 69 KV LINE : REPLACE INSULATOR</v>
          </cell>
          <cell r="G5308" t="str">
            <v>Henrietta West Switch - Burnett Switch 69 kV Line : Replace Insulator</v>
          </cell>
          <cell r="H5308" t="str">
            <v>Henrietta West Switch - Burnett Switch 69 kV Line : Replace insulator 
This WA is to replace broke insulator at 130/2.
Budget Item 125 per Michael Richey.
remove:
130/2 Insulator (not string)
Install
130/2 Insulator</v>
          </cell>
          <cell r="I5308" t="str">
            <v>CMPC</v>
          </cell>
          <cell r="J5308"/>
          <cell r="K5308"/>
          <cell r="L5308" t="str">
            <v>125</v>
          </cell>
          <cell r="M5308" t="str">
            <v>Insulator Replacement</v>
          </cell>
          <cell r="N5308"/>
          <cell r="O5308" t="str">
            <v/>
          </cell>
          <cell r="P5308"/>
          <cell r="Q5308"/>
          <cell r="R5308" t="str">
            <v/>
          </cell>
          <cell r="S5308" t="str">
            <v xml:space="preserve">Henrietta West Switch - Burnett Switch 69 kV Line : Replace insulator This WA is to replace broke insulator at 130/2.
Budget Item 125 per Michael Richey.
remove:130/2 Insulator
Install130/2 Insulator
</v>
          </cell>
          <cell r="T5308" t="str">
            <v>Henrietta West Switch - Burnett Switch 69 kV Line : Replace insulator This WA is to replace broke insulator at 130/2.
Budget Item 125 per Michael Richey.
remove:130/2 Insulator
Install130/2 Insulator</v>
          </cell>
          <cell r="U5308"/>
          <cell r="V5308" t="str">
            <v>Kristin Rangel</v>
          </cell>
          <cell r="W5308"/>
          <cell r="X5308"/>
          <cell r="Y5308" t="str">
            <v>METRO WEST</v>
          </cell>
          <cell r="Z5308" t="str">
            <v>WICHITA FALLS</v>
          </cell>
          <cell r="AA5308" t="str">
            <v>WICHITA FALLS</v>
          </cell>
          <cell r="AB5308" t="str">
            <v>Line</v>
          </cell>
          <cell r="AC5308" t="str">
            <v>0007306</v>
          </cell>
          <cell r="AD5308" t="str">
            <v>Decatur (Tpl) Wichita Falls Se</v>
          </cell>
          <cell r="AE5308" t="str">
            <v>In-Service</v>
          </cell>
          <cell r="AF5308" t="str">
            <v>Closed</v>
          </cell>
          <cell r="AG5308">
            <v>44628</v>
          </cell>
          <cell r="AH5308" t="str">
            <v>4149.42</v>
          </cell>
          <cell r="AI5308">
            <v>3514.22</v>
          </cell>
        </row>
        <row r="5309">
          <cell r="E5309" t="str">
            <v>0PT55315 -- JEWETT SWITCH - ST. JOHNS SWITCH 345 KV LINE : REPLACE BROKEN INSULATORS (BL24)</v>
          </cell>
          <cell r="F5309" t="str">
            <v>JEWETT SWITCH - ST. JOHNS SWITCH 345 KV LINE : REPLACE BROKEN INSULATORS (BL24)</v>
          </cell>
          <cell r="G5309" t="str">
            <v>Jewett Switch - St. Johns Switch 345 kV Line : Replace Broken Insulators (BL24)</v>
          </cell>
          <cell r="H5309" t="str">
            <v>WA to replace broken insulator stacks on Structure 11/5 on the Jewett to St. Johns 345kV line
Retire:
2 broken insulator stacks
Install:
2 345kV insulator stacks</v>
          </cell>
          <cell r="I5309" t="str">
            <v>CMPC</v>
          </cell>
          <cell r="J5309" t="str">
            <v>Region Reactive</v>
          </cell>
          <cell r="K5309" t="str">
            <v>BI 125_INSULATOR REPLACEMENT</v>
          </cell>
          <cell r="L5309" t="str">
            <v>125</v>
          </cell>
          <cell r="M5309" t="str">
            <v>Insulator Replacement</v>
          </cell>
          <cell r="N5309"/>
          <cell r="O5309" t="str">
            <v/>
          </cell>
          <cell r="P5309"/>
          <cell r="Q5309"/>
          <cell r="R5309" t="str">
            <v/>
          </cell>
          <cell r="S5309" t="str">
            <v xml:space="preserve">WA to replace broken insulator stacks on Structure 11/5 on the Jewett to St. Johns 345kV line
Retire:
2 broken insulator stacks
Install:
2 345kV insulator stacks
</v>
          </cell>
          <cell r="T5309" t="str">
            <v>WA to replace broken insulator stacks on Structure 11/5 on the Jewett to St. Johns 345kV line
Retire:
2 broken insulator stacks
Install:
2 345kV insulator stacks</v>
          </cell>
          <cell r="U5309"/>
          <cell r="V5309" t="str">
            <v>Kenneth Hamilton</v>
          </cell>
          <cell r="W5309"/>
          <cell r="X5309" t="str">
            <v>David Luna</v>
          </cell>
          <cell r="Y5309" t="str">
            <v>SOUTHEAST</v>
          </cell>
          <cell r="Z5309" t="str">
            <v>WACO</v>
          </cell>
          <cell r="AA5309" t="str">
            <v>WACO</v>
          </cell>
          <cell r="AB5309" t="str">
            <v>Line</v>
          </cell>
          <cell r="AC5309" t="str">
            <v>0200514</v>
          </cell>
          <cell r="AD5309" t="str">
            <v>Lakecreek-Jewett 345Kv Line</v>
          </cell>
          <cell r="AE5309" t="str">
            <v>In-Service</v>
          </cell>
          <cell r="AF5309" t="str">
            <v>Constr. Complete, No Charges</v>
          </cell>
          <cell r="AG5309">
            <v>45541</v>
          </cell>
          <cell r="AH5309" t="str">
            <v>9947.46</v>
          </cell>
          <cell r="AI5309">
            <v>3513.84</v>
          </cell>
        </row>
        <row r="5310">
          <cell r="E5310" t="str">
            <v>0PT49632 -- ARROYO BLUFF (AMBERJACK) 138 KV SUB: REPLACE FAILED PT</v>
          </cell>
          <cell r="F5310" t="str">
            <v>ARROYO BLUFF (AMBERJACK) 138 KV SUB: REPLACE FAILED PT</v>
          </cell>
          <cell r="G5310" t="str">
            <v>Arroyo Bluff (Amberjack) 138 kV Sub: Replace Failed PT</v>
          </cell>
          <cell r="H5310" t="str">
            <v>This Work Authorization (WA) will cover the cost to replace a failed PT at Arroyo Bluff (Amberjack) 138 kV Sub.
Use of BI217 approved by Cliff Odom
PT removed:
Style: E-923A592G01
SN: 1VAP-42219342
ABB, Inc.</v>
          </cell>
          <cell r="I5310" t="str">
            <v>CMPC</v>
          </cell>
          <cell r="J5310"/>
          <cell r="K5310"/>
          <cell r="L5310" t="str">
            <v>217</v>
          </cell>
          <cell r="M5310" t="str">
            <v>Failed Substation Equip Replac</v>
          </cell>
          <cell r="N5310"/>
          <cell r="O5310" t="str">
            <v/>
          </cell>
          <cell r="P5310"/>
          <cell r="Q5310"/>
          <cell r="R5310" t="str">
            <v/>
          </cell>
          <cell r="S5310" t="str">
            <v xml:space="preserve">This Work Authorization (WA) will cover the cost to replace a failed PT at Arroyo Bluff (Amberjack) 138 kV Sub.
</v>
          </cell>
          <cell r="T5310" t="str">
            <v>This Work Authorization (WA) will cover the cost to replace a failed PT at Arroyo Bluff (Amberjack) 138 kV Sub.</v>
          </cell>
          <cell r="U5310"/>
          <cell r="V5310" t="str">
            <v>Angie Edwards</v>
          </cell>
          <cell r="W5310"/>
          <cell r="X5310" t="str">
            <v>Miguel Ortega</v>
          </cell>
          <cell r="Y5310" t="str">
            <v>METRO WEST</v>
          </cell>
          <cell r="Z5310" t="str">
            <v>ODESSA</v>
          </cell>
          <cell r="AA5310" t="str">
            <v>ODESSA</v>
          </cell>
          <cell r="AB5310" t="str">
            <v>Station</v>
          </cell>
          <cell r="AC5310" t="str">
            <v>0005891</v>
          </cell>
          <cell r="AD5310" t="str">
            <v>Arroyo Bluff POD</v>
          </cell>
          <cell r="AE5310" t="str">
            <v>In-Service</v>
          </cell>
          <cell r="AF5310" t="str">
            <v>Closed</v>
          </cell>
          <cell r="AG5310">
            <v>44915</v>
          </cell>
          <cell r="AH5310" t="str">
            <v>6251.56</v>
          </cell>
          <cell r="AI5310">
            <v>3472.72</v>
          </cell>
        </row>
        <row r="5311">
          <cell r="E5311" t="str">
            <v>0PT53074 -- LAKE ARROWHEAD  TAP - NEWPORT  SWITCH 138 KV LINE : REPLACE CROSSARM</v>
          </cell>
          <cell r="F5311" t="str">
            <v>LAKE ARROWHEAD  TAP - NEWPORT  SWITCH 138 KV LINE : REPLACE CROSSARM</v>
          </cell>
          <cell r="G5311" t="str">
            <v>Lake Arrowhead  Tap - Newport  Switch 138 kV Line : Replace Crossarm</v>
          </cell>
          <cell r="H5311" t="str">
            <v>This Work Authorization (WA) will cover the cost to replace cross arm on structure 65/8 on the Lake Arrowhead Tap-Newport Switch 138KV line as detailed below.
Structure: 65/8
Remove: One (1) 30' Wood cross arm
Install: One (1) 30' Steel cross arm</v>
          </cell>
          <cell r="I5311" t="str">
            <v>CMPC</v>
          </cell>
          <cell r="J5311"/>
          <cell r="K5311"/>
          <cell r="L5311" t="str">
            <v>121</v>
          </cell>
          <cell r="M5311" t="str">
            <v>Crossarm Replacement</v>
          </cell>
          <cell r="N5311"/>
          <cell r="O5311" t="str">
            <v/>
          </cell>
          <cell r="P5311"/>
          <cell r="Q5311"/>
          <cell r="R5311" t="str">
            <v/>
          </cell>
          <cell r="S5311" t="str">
            <v xml:space="preserve">This Work Authorization (WA) will cover the cost to replace cross arm on structure 65/8 on the Lake Arrowhead Tap-Newport Switch 138KV line as detailed below.
Structure: 65/8Remove: One (1) 30' Wood cross armInstall: One (1) 30' Steel cross arm
</v>
          </cell>
          <cell r="T5311" t="str">
            <v>This Work Authorization (WA) will cover the cost to replace cross arm on structure 65/8 on the Lake Arrowhead Tap-Newport Switch 138KV line as detailed below.
Structure: 65/8Remove: One (1) 30' Wood cross armInstall: One (1) 30' Steel cross arm</v>
          </cell>
          <cell r="U5311"/>
          <cell r="V5311" t="str">
            <v>Priscilla Martinez</v>
          </cell>
          <cell r="W5311"/>
          <cell r="X5311" t="str">
            <v>Miguel Ortega</v>
          </cell>
          <cell r="Y5311" t="str">
            <v>METRO WEST</v>
          </cell>
          <cell r="Z5311" t="str">
            <v>WICHITA FALLS</v>
          </cell>
          <cell r="AA5311" t="str">
            <v>WICHITA FALLS</v>
          </cell>
          <cell r="AB5311" t="str">
            <v>Line</v>
          </cell>
          <cell r="AC5311" t="str">
            <v>0007072</v>
          </cell>
          <cell r="AD5311" t="str">
            <v>Eagle Mountain Ses - Decatur S</v>
          </cell>
          <cell r="AE5311" t="str">
            <v>In-Service</v>
          </cell>
          <cell r="AF5311" t="str">
            <v>Closed</v>
          </cell>
          <cell r="AG5311">
            <v>45278</v>
          </cell>
          <cell r="AH5311" t="str">
            <v>5472.67</v>
          </cell>
          <cell r="AI5311">
            <v>3468.74</v>
          </cell>
        </row>
        <row r="5312">
          <cell r="E5312" t="str">
            <v>0PT48341 -- ROUND ROCK WESTINGHOUSE SUB : REPLACE FAILED LTC CONTROLLER ON TRANSFORMER # 2</v>
          </cell>
          <cell r="F5312" t="str">
            <v>ROUND ROCK WESTINGHOUSE SUB : REPLACE FAILED LTC CONTROLLER ON TRANSFORMER # 2</v>
          </cell>
          <cell r="G5312" t="str">
            <v>Round Rock Westinghouse Sub : Replace Failed LTC Controller on Transformer # 2</v>
          </cell>
          <cell r="H5312" t="str">
            <v>This WA is for the cost to replace the failed LTC Controller on Transformer #2 at Round Rock Westinghouse.
Revision 06/09/22: Oncor labor over estimated at original WA.-KH</v>
          </cell>
          <cell r="I5312" t="str">
            <v>CMPC</v>
          </cell>
          <cell r="J5312"/>
          <cell r="K5312"/>
          <cell r="L5312" t="str">
            <v>211</v>
          </cell>
          <cell r="M5312" t="str">
            <v>Region Miscellaneous</v>
          </cell>
          <cell r="N5312"/>
          <cell r="O5312" t="str">
            <v/>
          </cell>
          <cell r="P5312"/>
          <cell r="Q5312"/>
          <cell r="R5312" t="str">
            <v/>
          </cell>
          <cell r="S5312" t="str">
            <v xml:space="preserve">This WA is for the cost to replace the failed LTC Controller on Transformer #2 at Round Rock Westinghouse.
</v>
          </cell>
          <cell r="T5312" t="str">
            <v>This WA is for the cost to replace the failed LTC Controller on Transformer #2 at Round Rock Westinghouse.</v>
          </cell>
          <cell r="U5312"/>
          <cell r="V5312" t="str">
            <v>Kelli Hendershot</v>
          </cell>
          <cell r="W5312"/>
          <cell r="X5312"/>
          <cell r="Y5312" t="str">
            <v>SOUTHEAST</v>
          </cell>
          <cell r="Z5312" t="str">
            <v>TEMPLE</v>
          </cell>
          <cell r="AA5312" t="str">
            <v>TEMPLE</v>
          </cell>
          <cell r="AB5312" t="str">
            <v>Station</v>
          </cell>
          <cell r="AC5312" t="str">
            <v>0401458</v>
          </cell>
          <cell r="AD5312" t="str">
            <v>Round Rock-Wx,138Kv</v>
          </cell>
          <cell r="AE5312" t="str">
            <v>In-Service</v>
          </cell>
          <cell r="AF5312" t="str">
            <v>Closed</v>
          </cell>
          <cell r="AG5312">
            <v>44727</v>
          </cell>
          <cell r="AH5312" t="str">
            <v>4159.77</v>
          </cell>
          <cell r="AI5312">
            <v>3439.8</v>
          </cell>
        </row>
        <row r="5313">
          <cell r="E5313" t="str">
            <v>0PT48914 -- RICHARDSON SUB :  RELAY UPGRADE ON FEEDERS 1201 AND 1207 FOR DA AND ON FEEDERS 1206,  AND 1208</v>
          </cell>
          <cell r="F5313" t="str">
            <v>RICHARDSON SUB :  RELAY UPGRADE ON FEEDERS 1201 AND 1207 FOR DA AND ON FEEDERS 1206,  AND 1208</v>
          </cell>
          <cell r="G5313" t="str">
            <v>Richardson Sub :  Relay Upgrade on Feeders 1201 and 1207 for DA and on Feeders 1206,  and 1208</v>
          </cell>
          <cell r="H5313" t="str">
            <v>Richardson: Upgrade relaying on Feeders 1201, 1206, 1207 and 1208.  This also includes the associated telecommunication equipment and cables necessary to establish Distribution Automation (DA) for Feeders 1201 and 1207.</v>
          </cell>
          <cell r="I5313" t="str">
            <v>CMPC</v>
          </cell>
          <cell r="J5313" t="str">
            <v>Distribution Automation</v>
          </cell>
          <cell r="K5313" t="str">
            <v>BI 407_DISTRIBUTION AUTOMATION</v>
          </cell>
          <cell r="L5313" t="str">
            <v>407</v>
          </cell>
          <cell r="M5313" t="str">
            <v>Distribution Automation (CMPC)</v>
          </cell>
          <cell r="N5313"/>
          <cell r="O5313" t="str">
            <v/>
          </cell>
          <cell r="P5313" t="str">
            <v>This work is being performed as part of the Oncor Capital Distribution Automation project to upgrade the distribution system. The Distribution Automation program will improve system reliability by enabling automated sectionalizing on the distribution system. Richardson Sub is a targeted substation in which distribution automation infrastructure will be installed. This is an approved Capital Maintenance Prioritization Committee (CMPC) project.</v>
          </cell>
          <cell r="Q5313"/>
          <cell r="R5313" t="str">
            <v/>
          </cell>
          <cell r="S5313" t="str">
            <v xml:space="preserve">This Work Authorization (WA) is being revised from an engineering WA to a standard WA, and this revision covers the entire cost of the project including communication equipment design, material, and construction to upgrade relaying for distribution automation (DA) on feeders 1201  1207 and upgrade relaying on feeders 1206  1208. The existing feeder 1201 is DA ready with SEL-351s/551 relays. The scope of this project includes replacing four (4) self-contained feeder breakers (non-RMAG breakers 1203, 1206, 1207, and 1208) with ABB RMAG self-contained breakers containing SEL-351s/551 relays, replacing existing 700 FAN radio with fiber optic backhaul for DA communications. This includes installing one (1) SpeedNet, one (1) SAR-8 router, one (1) SCADA Pack, and associated telecommunication equipment and cables necessary to establish distribution automation functionality at Richardson Substation. Four (4) auxiliary relays will be installed for the throwover scheme. Circuit breakers will be installed on existing foundations.
This work is being performed as part of the Oncor Capital Distribution Automation project to upgrade the distribution system. The Distribution Automation program will improve system reliability by enabling automated sectionalizing on the distribution system. Richardson Sub is a targeted substation in which distribution automation infrastructure will be installed. This is an approved Capital Maintenance Prioritization Committee (CMPC) project.
</v>
          </cell>
          <cell r="T5313" t="str">
            <v>This Work Authorization (WA) is being revised from an engineering WA to a standard WA, and this revision covers the entire cost of the project including communication equipment design, material, and construction to upgrade relaying for distribution automation (DA) on feeders 1201  1207 and upgrade relaying on feeders 1206  1208. The existing feeder 1201 is DA ready with SEL-351s/551 relays. The scope of this project includes replacing four (4) self-contained feeder breakers (non-RMAG breakers 1203, 1206, 1207, and 1208) with ABB RMAG self-contained breakers containing SEL-351s/551 relays, replacing existing 700 FAN radio with fiber optic backhaul for DA communications. This includes installing one (1) SpeedNet, one (1) SAR-8 router, one (1) SCADA Pack, and associated telecommunication equipment and cables necessary to establish distribution automation functionality at Richardson Substation. Four (4) auxiliary relays will be installed for the throwover scheme. Circuit breakers will be installed on existing foundations.</v>
          </cell>
          <cell r="U5313" t="str">
            <v>POWER ENGINEERS INC</v>
          </cell>
          <cell r="V5313" t="str">
            <v>Nihar Patel</v>
          </cell>
          <cell r="W5313" t="str">
            <v>Rhiannon Roberts</v>
          </cell>
          <cell r="X5313" t="str">
            <v>Barry Hance</v>
          </cell>
          <cell r="Y5313" t="str">
            <v>METRO EAST</v>
          </cell>
          <cell r="Z5313" t="str">
            <v>NORTH DALLAS</v>
          </cell>
          <cell r="AA5313" t="str">
            <v>NORTH DALLAS</v>
          </cell>
          <cell r="AB5313" t="str">
            <v>Station</v>
          </cell>
          <cell r="AC5313" t="str">
            <v>0101409</v>
          </cell>
          <cell r="AD5313" t="str">
            <v>Richardson, 138Kv</v>
          </cell>
          <cell r="AE5313" t="str">
            <v>In-Service</v>
          </cell>
          <cell r="AF5313" t="str">
            <v>Constr. Complete, Chargeable</v>
          </cell>
          <cell r="AG5313">
            <v>45496</v>
          </cell>
          <cell r="AH5313" t="str">
            <v>767029.65</v>
          </cell>
          <cell r="AI5313">
            <v>918207.11</v>
          </cell>
        </row>
        <row r="5314">
          <cell r="E5314" t="str">
            <v>0PT51269 -- GETTY VEALMOOR-ACKERLY VEALMOOR (HOWDEN-FLOWERGROVE SECTION) 138KV: REPLACE ARM AND INSULATORS</v>
          </cell>
          <cell r="F5314" t="str">
            <v>GETTY VEALMOOR-ACKERLY VEALMOOR (HOWDEN-FLOWERGROVE SECTION) 138KV: REPLACE ARM AND INSULATORS</v>
          </cell>
          <cell r="G5314" t="str">
            <v>Getty Vealmoor-Ackerly Vealmoor (Howden-Flowergrove section) 138KV: Replace arm and insulators</v>
          </cell>
          <cell r="H5314" t="str">
            <v>This Work Authorization (WA) will cover the cost to replace a cross arm and insulators on the Howden-Flowergrove section of the Gunsight-Buzzard Draw 138KV line.
Frame 19/7
Remove: one (1) 30' timber cross arm
Install: one (1) 30' steel cross arm
Remove: three (3) poly suspension insulators
Install: three (3) poly suspension insulators
04/19/2023: Revise 1: Actuals are about 55% under estimate. Reducing labor by about $3,000 and materials by about $700 to more closely match estimate.</v>
          </cell>
          <cell r="I5314" t="str">
            <v>CMPC</v>
          </cell>
          <cell r="J5314"/>
          <cell r="K5314"/>
          <cell r="L5314" t="str">
            <v>121</v>
          </cell>
          <cell r="M5314" t="str">
            <v>Crossarm Replacement</v>
          </cell>
          <cell r="N5314"/>
          <cell r="O5314" t="str">
            <v/>
          </cell>
          <cell r="P5314"/>
          <cell r="Q5314"/>
          <cell r="R5314" t="str">
            <v/>
          </cell>
          <cell r="S5314" t="str">
            <v xml:space="preserve">This Work Authorization (WA) will cover the cost to replace a cross arm and insulators on the Howden-Flowergrove section of the Gunsight-Buzzard Draw 138KV line.Frame 19/7Remove: one (1) 30' timber cross armInstall: one (1) 30' steel cross armRemove: three (3) poly suspension insulatorsInstall: three (3) poly suspension insulators
</v>
          </cell>
          <cell r="T5314" t="str">
            <v>This Work Authorization (WA) will cover the cost to replace a cross arm and insulators on the Howden-Flowergrove section of the Gunsight-Buzzard Draw 138KV line.Frame 19/7Remove: one (1) 30' timber cross armInstall: one (1) 30' steel cross armRemove: three (3) poly suspension insulatorsInstall: three (3) poly suspension insulators</v>
          </cell>
          <cell r="U5314"/>
          <cell r="V5314" t="str">
            <v>Teri Moran</v>
          </cell>
          <cell r="W5314"/>
          <cell r="X5314"/>
          <cell r="Y5314" t="str">
            <v>METRO WEST</v>
          </cell>
          <cell r="Z5314" t="str">
            <v>BIG SPRING</v>
          </cell>
          <cell r="AA5314" t="str">
            <v>BIG SPRING</v>
          </cell>
          <cell r="AB5314" t="str">
            <v>Line</v>
          </cell>
          <cell r="AC5314" t="str">
            <v>0007467</v>
          </cell>
          <cell r="AD5314" t="str">
            <v>Getty Vealmoor- Ackerly Vealmo</v>
          </cell>
          <cell r="AE5314" t="str">
            <v>In-Service</v>
          </cell>
          <cell r="AF5314" t="str">
            <v>Closed</v>
          </cell>
          <cell r="AG5314">
            <v>45061</v>
          </cell>
          <cell r="AH5314" t="str">
            <v>6928.86</v>
          </cell>
          <cell r="AI5314">
            <v>3418.36</v>
          </cell>
        </row>
        <row r="5315">
          <cell r="E5315" t="str">
            <v>0PT49281 -- DAVIS SUB : RELAY UPGRADE ON FEEDER 3772 FOR DA</v>
          </cell>
          <cell r="F5315" t="str">
            <v>DAVIS SUB : RELAY UPGRADE ON FEEDER 3772 FOR DA</v>
          </cell>
          <cell r="G5315" t="str">
            <v>Davis Sub : Relay Upgrade on Feeder 3772 for DA</v>
          </cell>
          <cell r="H5315" t="str">
            <v>Davis: Upgrade relaying on Feeder 3772.  This also includes the associated telecommunication equipment and cables necessary to establish Distribution Automation (DA) for Feeder 3772.</v>
          </cell>
          <cell r="I5315" t="str">
            <v>CMPC</v>
          </cell>
          <cell r="J5315"/>
          <cell r="K5315"/>
          <cell r="L5315" t="str">
            <v>407</v>
          </cell>
          <cell r="M5315" t="str">
            <v>Distribution Automation (CMPC)</v>
          </cell>
          <cell r="N5315"/>
          <cell r="O5315" t="str">
            <v/>
          </cell>
          <cell r="P5315" t="str">
            <v>This work is being performed as part of the Oncor Capital Distribution Automation project to upgrade the distribution system. The Distribution Automation program will improve system reliability by enabling automated sectionalizing on the distribution system. Davis Sub is a targeted substation in which distribution automation infrastructure will be installed. This is an approved Capital Maintenance Prioritization Committee (CMPC) project.</v>
          </cell>
          <cell r="Q5315"/>
          <cell r="R5315" t="str">
            <v/>
          </cell>
          <cell r="S5315" t="str">
            <v xml:space="preserve">This Work Authorization (WA) is being revised from an engineering WA to a standard WA, and this revision covers the entire cost of the project including communication equipment design, material, and construction to upgrade relaying on feeder3772 for distribution automation (DA) in an Indoor switchgear.The scope of this project includes replacingone (1) electromechanical feeder relay (feeder 3772) with a Suburban IV retrofit feeder plate andutilizing the existing700 Field Area Network (FAN) radio backhaul for DA communications. This includes installing one (1) SCADA Pack,two (2) SEL-2407 satellite clocks, and associated telecommunication equipment, conduit and cables necessary to establish distribution automation functionality at Davis Sub.
This work is being performed as part of the Oncor Capital Distribution Automation project to upgrade the distribution system. The Distribution Automation program will improve system reliability by enabling automated sectionalizing on the distribution system. Davis Sub is a targeted substation in which distribution automation infrastructure will be installed. This is an approved Capital Maintenance Prioritization Committee (CMPC) project.
</v>
          </cell>
          <cell r="T5315" t="str">
            <v>This Work Authorization (WA) is being revised from an engineering WA to a standard WA, and this revision covers the entire cost of the project including communication equipment design, material, and construction to upgrade relaying on feeder3772 for distribution automation (DA) in an Indoor switchgear.The scope of this project includes replacingone (1) electromechanical feeder relay (feeder 3772) with a Suburban IV retrofit feeder plate andutilizing the existing700 Field Area Network (FAN) radio backhaul for DA communications. This includes installing one (1) SCADA Pack,two (2) SEL-2407 satellite clocks, and associated telecommunication equipment, conduit and cables necessary to establish distribution automation functionality at Davis Sub.</v>
          </cell>
          <cell r="U5315" t="str">
            <v>POWER ENGINEERS INC</v>
          </cell>
          <cell r="V5315" t="str">
            <v>Michael Mattina</v>
          </cell>
          <cell r="W5315" t="str">
            <v>Rhiannon Roberts</v>
          </cell>
          <cell r="X5315" t="str">
            <v>Miguel Ortega</v>
          </cell>
          <cell r="Y5315" t="str">
            <v>METRO WEST</v>
          </cell>
          <cell r="Z5315" t="str">
            <v>FORT WORTH</v>
          </cell>
          <cell r="AA5315" t="str">
            <v>FORT WORTH</v>
          </cell>
          <cell r="AB5315" t="str">
            <v>Station</v>
          </cell>
          <cell r="AC5315" t="str">
            <v>0005219</v>
          </cell>
          <cell r="AD5315" t="str">
            <v>Davis 138-12.5Kv</v>
          </cell>
          <cell r="AE5315" t="str">
            <v>In-Service</v>
          </cell>
          <cell r="AF5315" t="str">
            <v>Constr. Complete, Chargeable</v>
          </cell>
          <cell r="AG5315">
            <v>45484</v>
          </cell>
          <cell r="AH5315" t="str">
            <v>267936.8</v>
          </cell>
          <cell r="AI5315">
            <v>256959.11</v>
          </cell>
        </row>
        <row r="5316">
          <cell r="E5316" t="str">
            <v>0PT55547 -- MEADOWPARK SUB : INSTALL PAINTED PIPE FENCE TO PREVENT UNAUTHORIZED ACCESS: JUSTIN TAYLOR</v>
          </cell>
          <cell r="F5316" t="str">
            <v>MEADOWPARK SUB : INSTALL PAINTED PIPE FENCE TO PREVENT UNAUTHORIZED ACCESS: JUSTIN TAYLOR</v>
          </cell>
          <cell r="G5316" t="str">
            <v>Meadowpark Sub : Install Painted Pipe Fence to Prevent Unauthorized Access: Justin Taylor</v>
          </cell>
          <cell r="H5316" t="str">
            <v>This WA is to cover the cost to Install Painted Pipe Fence to Prevent Unauthorized Access
*L and C to cover labor and material</v>
          </cell>
          <cell r="I5316" t="str">
            <v>CMPC</v>
          </cell>
          <cell r="J5316" t="str">
            <v>Region Reactive</v>
          </cell>
          <cell r="K5316" t="str">
            <v>BI 211_REGION REACTIVE MAINTENANCE</v>
          </cell>
          <cell r="L5316" t="str">
            <v>211</v>
          </cell>
          <cell r="M5316" t="str">
            <v>Region Miscellaneous</v>
          </cell>
          <cell r="N5316"/>
          <cell r="O5316" t="str">
            <v/>
          </cell>
          <cell r="P5316"/>
          <cell r="Q5316"/>
          <cell r="R5316" t="str">
            <v/>
          </cell>
          <cell r="S5316" t="str">
            <v xml:space="preserve">This WA is to cover the cost to Install Painted Pipe Fence to Prevent Unauthorized Access
*L and C to cover labor and material
</v>
          </cell>
          <cell r="T5316" t="str">
            <v>This WA is to cover the cost to Install Painted Pipe Fence to Prevent Unauthorized Access
*L and C to cover labor and material</v>
          </cell>
          <cell r="U5316"/>
          <cell r="V5316" t="str">
            <v>Marissa Cassidy</v>
          </cell>
          <cell r="W5316"/>
          <cell r="X5316" t="str">
            <v>Miguel Ortega</v>
          </cell>
          <cell r="Y5316" t="str">
            <v>METRO WEST</v>
          </cell>
          <cell r="Z5316" t="str">
            <v>FORT WORTH</v>
          </cell>
          <cell r="AA5316" t="str">
            <v>FORT WORTH</v>
          </cell>
          <cell r="AB5316" t="str">
            <v>Station</v>
          </cell>
          <cell r="AC5316" t="str">
            <v>0005288</v>
          </cell>
          <cell r="AD5316" t="str">
            <v>Meadow Park Sub 138 Kv</v>
          </cell>
          <cell r="AE5316" t="str">
            <v>In-Service</v>
          </cell>
          <cell r="AF5316" t="str">
            <v>Constr. Complete, Chargeable</v>
          </cell>
          <cell r="AG5316">
            <v>45566</v>
          </cell>
          <cell r="AH5316" t="str">
            <v>3777.19</v>
          </cell>
          <cell r="AI5316">
            <v>3397.55</v>
          </cell>
        </row>
        <row r="5317">
          <cell r="E5317" t="str">
            <v>0PT56292 -- CALMONT SWITCH : REPLACE 2 RESISTORS AND 2 METERING CAPS ON CAP BANK #11, CB#19626: JUSTIN TAYLOR</v>
          </cell>
          <cell r="F5317" t="str">
            <v>CALMONT SWITCH : REPLACE 2 RESISTORS AND 2 METERING CAPS ON CAP BANK #11, CB#19626: JUSTIN TAYLOR</v>
          </cell>
          <cell r="G5317" t="str">
            <v>Calmont Switch : Replace 2 Resistors and 2 Metering Caps on Cap Bank #11, CB#19626: Justin Taylor</v>
          </cell>
          <cell r="H5317" t="str">
            <v>This WA is to cover the cost to Replace 2 Resistors and 2 Metering Caps on Cap Bank #11, CB#19626
Budget Item# 217: Approved by Cliff Odom on 9.18.2024</v>
          </cell>
          <cell r="I5317" t="str">
            <v>CMPC</v>
          </cell>
          <cell r="J5317" t="str">
            <v>Failed Equipment and Storm Damage</v>
          </cell>
          <cell r="K5317" t="str">
            <v>BI 217_FAILED SUBSTATION EQUIPMENT REPLACEMENT</v>
          </cell>
          <cell r="L5317" t="str">
            <v>217</v>
          </cell>
          <cell r="M5317" t="str">
            <v>Failed Substation Equip Replac</v>
          </cell>
          <cell r="N5317"/>
          <cell r="O5317" t="str">
            <v/>
          </cell>
          <cell r="P5317"/>
          <cell r="Q5317"/>
          <cell r="R5317" t="str">
            <v/>
          </cell>
          <cell r="S5317" t="str">
            <v xml:space="preserve">This WA is to cover the cost to Replace 2 Resistors and 2 Metering Caps on Cap Bank #11, CB#19626
Budget Item# 217: Approved by Cliff Odom on 9.18.2024
</v>
          </cell>
          <cell r="T5317" t="str">
            <v>This WA is to cover the cost to Replace 2 Resistors and 2 Metering Caps on Cap Bank #11, CB#19626
Budget Item# 217: Approved by Cliff Odom on 9.18.2024</v>
          </cell>
          <cell r="U5317"/>
          <cell r="V5317" t="str">
            <v>Marissa Cassidy</v>
          </cell>
          <cell r="W5317"/>
          <cell r="X5317" t="str">
            <v>Miguel Ortega</v>
          </cell>
          <cell r="Y5317" t="str">
            <v>METRO WEST</v>
          </cell>
          <cell r="Z5317" t="str">
            <v>FORT WORTH</v>
          </cell>
          <cell r="AA5317" t="str">
            <v>FORT WORTH</v>
          </cell>
          <cell r="AB5317" t="str">
            <v>Station</v>
          </cell>
          <cell r="AC5317" t="str">
            <v>0005424</v>
          </cell>
          <cell r="AD5317" t="str">
            <v>Calmont 138/69-12.5Kv</v>
          </cell>
          <cell r="AE5317" t="str">
            <v>In-Service</v>
          </cell>
          <cell r="AF5317" t="str">
            <v>Constr. Complete, Chargeable</v>
          </cell>
          <cell r="AG5317">
            <v>45642</v>
          </cell>
          <cell r="AH5317" t="str">
            <v>13374.03</v>
          </cell>
          <cell r="AI5317">
            <v>3396.84</v>
          </cell>
        </row>
        <row r="5318">
          <cell r="E5318" t="str">
            <v>0PT49327 -- CHINA GROVE SWITCH EXPANSION : PURCHASE IN FEE</v>
          </cell>
          <cell r="F5318" t="str">
            <v>CHINA GROVE SWITCH EXPANSION : PURCHASE IN FEE</v>
          </cell>
          <cell r="G5318" t="str">
            <v>China Grove Switch Expansion : Purchase In Fee</v>
          </cell>
          <cell r="H5318" t="str">
            <v>Purchase in Fee 30 acres more or less for Future use.  No associated projects currently.
Circuit miles: 14.5
Capability: 2569 or greater
Terminal equipment minimum capability: 3200 A
Rebuild the 14.5-mile China Grove Switch - Snyder 138 kV Line using 138 kV double-circuit structures with one circuit in place. Use a conductor rated 2569 A or greater. Upgrade all line terminal and associated equipment to meet or exceed 3200 A.</v>
          </cell>
          <cell r="I5318" t="str">
            <v>ROW</v>
          </cell>
          <cell r="J5318"/>
          <cell r="K5318"/>
          <cell r="L5318" t="str">
            <v>110</v>
          </cell>
          <cell r="M5318" t="str">
            <v>Substation Sites/Lines Row</v>
          </cell>
          <cell r="N5318" t="str">
            <v>R8598</v>
          </cell>
          <cell r="O5318" t="str">
            <v>Circuit miles: 14.5
Capability: 2569 or greater
Terminal equipment minimum capability: 3200 A
Rebuild the 14.5-mile China Grove Switch - Snyder 138 kV Line using 138 kV double-circuit structures with one circuit in place. Use a conductor rated 2569 A or greater. Upgrade all line terminal and associated equipment to meet or exceed 3200 A. In 2024, under high wind low load conditions, the loss of the Ennis Creek Switch - Golden Switch and Dermott - Bluff Creek 138 kV Double-Circuit Line results in the China Grove Switch - Snyder 138 kV Line loading to 102% of its emergency rating. To meet reliability objectives, relieve overloading, and provide adequate transmission capacity for contingency conditions, the rebuild of the China Grove Switch - Snyder 138 kV Line is planned to be complete by May 2024. NERC Category P7 - Loss of a double-circuit line EP7 - Common Tower Outage</v>
          </cell>
          <cell r="P5318" t="str">
            <v>Purchase in Fee 30 acres more or less situated in Section 3 Block 3, International and Great Northern Railroad Company Survey, Abstract No 686, Mitchell County , Texas
In 2024, under high wind low load conditions, the loss of the Ennis Creek Switch - Golden Switch and Dermott - Bluff Creek 138 kV Double-Circuit Line results in the China Grove Switch - Snyder 138 kV Line loading to 102% of its emergency rating.</v>
          </cell>
          <cell r="Q5318"/>
          <cell r="R5318" t="str">
            <v>NERC Category P7 - Loss of a double-circuit line EP7 - Common Tower Outage</v>
          </cell>
          <cell r="S5318" t="str">
            <v xml:space="preserve">This WA covers the costto purchase in fee30 acres more or less situated in Section 3 Block 3, International and Great Northern Railroad Company Survey, Abstract No. 686, Mitchell County , Texas.
Purchase in Fee 30 acres more or less situated in Section 3 Block 3, International and Great Northern Railroad Company Survey, Abstract No 686, Mitchell County , Texas
In 2024, under high wind low load conditions, the loss of the Ennis Creek Switch - Golden Switch and Dermott - Bluff Creek 138 kV Double-Circuit Line results in the China Grove Switch - Snyder 138 kV Line loading to 102% of its emergency rating.
</v>
          </cell>
          <cell r="T5318" t="str">
            <v>This WA covers the costto purchase in fee30 acres more or less situated in Section 3 Block 3, International and Great Northern Railroad Company Survey, Abstract No. 686, Mitchell County , Texas.</v>
          </cell>
          <cell r="U5318"/>
          <cell r="V5318" t="str">
            <v>Humberto Gonzales</v>
          </cell>
          <cell r="W5318"/>
          <cell r="X5318" t="str">
            <v>Roger Hobby</v>
          </cell>
          <cell r="Y5318" t="str">
            <v>METRO WEST</v>
          </cell>
          <cell r="Z5318" t="str">
            <v>SWEETWATER</v>
          </cell>
          <cell r="AA5318" t="str">
            <v>SWEETWATER</v>
          </cell>
          <cell r="AB5318" t="str">
            <v>ROW</v>
          </cell>
          <cell r="AC5318" t="str">
            <v>0005528</v>
          </cell>
          <cell r="AD5318" t="str">
            <v>China Grove Sw Station 138/69K</v>
          </cell>
          <cell r="AE5318" t="str">
            <v>In-Service</v>
          </cell>
          <cell r="AF5318" t="str">
            <v>Closed</v>
          </cell>
          <cell r="AG5318">
            <v>44988</v>
          </cell>
          <cell r="AH5318" t="str">
            <v>717111</v>
          </cell>
          <cell r="AI5318">
            <v>667676.30000000005</v>
          </cell>
        </row>
        <row r="5319">
          <cell r="E5319" t="str">
            <v>0PT47956 -- LANCASTER SUB : REPLACE FAILED CAPACITORS CAP BANK 2</v>
          </cell>
          <cell r="F5319" t="str">
            <v>LANCASTER SUB : REPLACE FAILED CAPACITORS CAP BANK 2</v>
          </cell>
          <cell r="G5319" t="str">
            <v>Lancaster Sub : Replace Failed Capacitors Cap Bank 2</v>
          </cell>
          <cell r="H5319" t="str">
            <v>This WA is an estimated cost to Replace Failed Capacitors Cap Bank 2.
Retirement:   447781
                        317486
                        449179</v>
          </cell>
          <cell r="I5319" t="str">
            <v>CMPC</v>
          </cell>
          <cell r="J5319"/>
          <cell r="K5319"/>
          <cell r="L5319" t="str">
            <v>217</v>
          </cell>
          <cell r="M5319" t="str">
            <v>Failed Substation Equip Replac</v>
          </cell>
          <cell r="N5319"/>
          <cell r="O5319" t="str">
            <v/>
          </cell>
          <cell r="P5319"/>
          <cell r="Q5319"/>
          <cell r="R5319" t="str">
            <v/>
          </cell>
          <cell r="S5319" t="str">
            <v xml:space="preserve">This WA is an estimated cost to Replace Failed Capacitors Cap Bank 2.
Retirement: 447781 317486 449179
</v>
          </cell>
          <cell r="T5319" t="str">
            <v>This WA is an estimated cost to Replace Failed Capacitors Cap Bank 2.
Retirement: 447781 317486 449179</v>
          </cell>
          <cell r="U5319"/>
          <cell r="V5319" t="str">
            <v>Bettye Turner</v>
          </cell>
          <cell r="W5319"/>
          <cell r="X5319"/>
          <cell r="Y5319" t="str">
            <v>METRO EAST</v>
          </cell>
          <cell r="Z5319" t="str">
            <v>DALLAS</v>
          </cell>
          <cell r="AA5319" t="str">
            <v>DALLAS</v>
          </cell>
          <cell r="AB5319" t="str">
            <v>Station</v>
          </cell>
          <cell r="AC5319" t="str">
            <v>0101421</v>
          </cell>
          <cell r="AD5319" t="str">
            <v>Lancaster,138Kv</v>
          </cell>
          <cell r="AE5319" t="str">
            <v>In-Service</v>
          </cell>
          <cell r="AF5319" t="str">
            <v>Closed</v>
          </cell>
          <cell r="AG5319">
            <v>44862</v>
          </cell>
          <cell r="AH5319" t="str">
            <v>6626.68</v>
          </cell>
          <cell r="AI5319">
            <v>3379.91</v>
          </cell>
        </row>
        <row r="5320">
          <cell r="E5320" t="str">
            <v>0PT53766 -- RUDD POD 138KV: REPLACE A/C UNIT</v>
          </cell>
          <cell r="F5320" t="str">
            <v>RUDD POD 138KV: REPLACE A/C UNIT</v>
          </cell>
          <cell r="G5320" t="str">
            <v>Rudd POD 138kV: Replace A/C Unit</v>
          </cell>
          <cell r="H5320" t="str">
            <v>This Work Authorization (WA) will cover the cost to replace a A/C unit at Rudd POD 138kV.</v>
          </cell>
          <cell r="I5320" t="str">
            <v>CMPC</v>
          </cell>
          <cell r="J5320" t="str">
            <v>Region Reactive</v>
          </cell>
          <cell r="K5320" t="str">
            <v>BI 106_A/C REPLACMENTS</v>
          </cell>
          <cell r="L5320" t="str">
            <v>106</v>
          </cell>
          <cell r="M5320" t="str">
            <v>Air Conditioner Replacements</v>
          </cell>
          <cell r="N5320"/>
          <cell r="O5320" t="str">
            <v/>
          </cell>
          <cell r="P5320"/>
          <cell r="Q5320"/>
          <cell r="R5320" t="str">
            <v/>
          </cell>
          <cell r="S5320" t="str">
            <v xml:space="preserve">This Work Authorization (WA) will cover the cost to replace a A/C unit at Rudd POD 138kV.
</v>
          </cell>
          <cell r="T5320" t="str">
            <v>This Work Authorization (WA) will cover the cost to replace a A/C unit at Rudd POD 138kV.</v>
          </cell>
          <cell r="U5320"/>
          <cell r="V5320" t="str">
            <v>Angie Edwards</v>
          </cell>
          <cell r="W5320"/>
          <cell r="X5320" t="str">
            <v>Miguel Ortega</v>
          </cell>
          <cell r="Y5320" t="str">
            <v>METRO WEST</v>
          </cell>
          <cell r="Z5320" t="str">
            <v>ODESSA</v>
          </cell>
          <cell r="AA5320" t="str">
            <v>ODESSA</v>
          </cell>
          <cell r="AB5320" t="str">
            <v>Station</v>
          </cell>
          <cell r="AC5320" t="str">
            <v>0005886</v>
          </cell>
          <cell r="AD5320" t="str">
            <v>Rudd POD</v>
          </cell>
          <cell r="AE5320" t="str">
            <v>In-Service</v>
          </cell>
          <cell r="AF5320" t="str">
            <v>Closed</v>
          </cell>
          <cell r="AG5320">
            <v>45436</v>
          </cell>
          <cell r="AH5320" t="str">
            <v>4004.54</v>
          </cell>
          <cell r="AI5320">
            <v>3374.47</v>
          </cell>
        </row>
        <row r="5321">
          <cell r="E5321" t="str">
            <v>0PT53769 -- BLOCKLINE POD 138KV: REPLACE A/C UNIT</v>
          </cell>
          <cell r="F5321" t="str">
            <v>BLOCKLINE POD 138KV: REPLACE A/C UNIT</v>
          </cell>
          <cell r="G5321" t="str">
            <v>Blockline POD 138kV: Replace A/C Unit</v>
          </cell>
          <cell r="H5321" t="str">
            <v>This Work Authorization (WA) will cover the cost to replace a A/C unit at Blockline POD 138kV.</v>
          </cell>
          <cell r="I5321" t="str">
            <v>CMPC</v>
          </cell>
          <cell r="J5321" t="str">
            <v>Region Reactive</v>
          </cell>
          <cell r="K5321" t="str">
            <v>BI 106_A/C REPLACMENTS</v>
          </cell>
          <cell r="L5321" t="str">
            <v>106</v>
          </cell>
          <cell r="M5321" t="str">
            <v>Air Conditioner Replacements</v>
          </cell>
          <cell r="N5321"/>
          <cell r="O5321" t="str">
            <v/>
          </cell>
          <cell r="P5321"/>
          <cell r="Q5321"/>
          <cell r="R5321" t="str">
            <v/>
          </cell>
          <cell r="S5321" t="str">
            <v xml:space="preserve">This Work Authorization (WA) will cover the cost to replace a A/C unit at Blockline POD 138kV.
</v>
          </cell>
          <cell r="T5321" t="str">
            <v>This Work Authorization (WA) will cover the cost to replace a A/C unit at Blockline POD 138kV.</v>
          </cell>
          <cell r="U5321"/>
          <cell r="V5321" t="str">
            <v>Angie Edwards</v>
          </cell>
          <cell r="W5321"/>
          <cell r="X5321" t="str">
            <v>Miguel Ortega</v>
          </cell>
          <cell r="Y5321" t="str">
            <v>METRO WEST</v>
          </cell>
          <cell r="Z5321" t="str">
            <v>ODESSA</v>
          </cell>
          <cell r="AA5321" t="str">
            <v>ODESSA</v>
          </cell>
          <cell r="AB5321" t="str">
            <v>Station</v>
          </cell>
          <cell r="AC5321" t="str">
            <v>0005801</v>
          </cell>
          <cell r="AD5321" t="str">
            <v>Blockline POD</v>
          </cell>
          <cell r="AE5321" t="str">
            <v>In-Service</v>
          </cell>
          <cell r="AF5321" t="str">
            <v>Closed</v>
          </cell>
          <cell r="AG5321">
            <v>45436</v>
          </cell>
          <cell r="AH5321" t="str">
            <v>4004.54</v>
          </cell>
          <cell r="AI5321">
            <v>3374.47</v>
          </cell>
        </row>
        <row r="5322">
          <cell r="E5322" t="str">
            <v>0PT51394 -- KMA TAP: REPLACE BATTERY SET KMATP-BAT01 &amp; KMATP-BAT02</v>
          </cell>
          <cell r="F5322" t="str">
            <v>KMA TAP: REPLACE BATTERY SET KMATP-BAT01 &amp; KMATP-BAT02</v>
          </cell>
          <cell r="G5322" t="str">
            <v>KMA Tap: Replace Battery set KMATP-BAT01 &amp; KMATP-BAT02</v>
          </cell>
          <cell r="H5322" t="str">
            <v>KMA Tap : Replace Battery set KMATP-BAT01 &amp; KMATP-BAT02
Budget Item 107
The Work Authorization is to replace Batteries due to age and battery cell internal resistance increasing towards unacceptable levels on KMATP-BAT01 &amp; KMATP-BAT02. 
Remove:
 2 Batteries per battery location (2 locations)
install:
2 Batteries per battery location (2 locations)</v>
          </cell>
          <cell r="I5322" t="str">
            <v>CMPC</v>
          </cell>
          <cell r="J5322"/>
          <cell r="K5322"/>
          <cell r="L5322" t="str">
            <v>107</v>
          </cell>
          <cell r="M5322" t="str">
            <v>Battery &amp; Charger Replacements</v>
          </cell>
          <cell r="N5322"/>
          <cell r="O5322" t="str">
            <v/>
          </cell>
          <cell r="P5322"/>
          <cell r="Q5322"/>
          <cell r="R5322" t="str">
            <v/>
          </cell>
          <cell r="S5322" t="str">
            <v xml:space="preserve">KMA Tap : Replace Battery set KMATP-BAT01  KMATP-BAT02Budget Item 107
The Work Authorization is to replace Batteries due to age and battery cell internal resistance increasing towards unacceptable levels on KMATP-BAT01  KMATP-BAT02.
Remove:Battery set
install:Battery set
</v>
          </cell>
          <cell r="T5322" t="str">
            <v>KMA Tap : Replace Battery set KMATP-BAT01  KMATP-BAT02Budget Item 107
The Work Authorization is to replace Batteries due to age and battery cell internal resistance increasing towards unacceptable levels on KMATP-BAT01  KMATP-BAT02.
Remove:Battery set
install:Battery set</v>
          </cell>
          <cell r="U5322"/>
          <cell r="V5322" t="str">
            <v>William Payne</v>
          </cell>
          <cell r="W5322"/>
          <cell r="X5322"/>
          <cell r="Y5322" t="str">
            <v>METRO WEST</v>
          </cell>
          <cell r="Z5322" t="str">
            <v>WICHITA FALLS</v>
          </cell>
          <cell r="AA5322" t="str">
            <v>WICHITA FALLS</v>
          </cell>
          <cell r="AB5322" t="str">
            <v>Line</v>
          </cell>
          <cell r="AC5322" t="str">
            <v>0007344</v>
          </cell>
          <cell r="AD5322" t="str">
            <v>Holliday - (Wtu) Bernon (Wilba</v>
          </cell>
          <cell r="AE5322" t="str">
            <v>In-Service</v>
          </cell>
          <cell r="AF5322" t="str">
            <v>Closed</v>
          </cell>
          <cell r="AG5322">
            <v>45077</v>
          </cell>
          <cell r="AH5322" t="str">
            <v>4461.91</v>
          </cell>
          <cell r="AI5322">
            <v>3350.66</v>
          </cell>
        </row>
        <row r="5323">
          <cell r="E5323" t="str">
            <v>0PT52304 -- ALLEN NORTH SUB : REPLACE LTC CONTROLLER ON TRANSFORMER #1 FOR SODG PROJECT</v>
          </cell>
          <cell r="F5323" t="str">
            <v>ALLEN NORTH SUB : REPLACE LTC CONTROLLER ON TRANSFORMER #1 FOR SODG PROJECT</v>
          </cell>
          <cell r="G5323" t="str">
            <v>Allen North Sub : Replace LTC Controller on Transformer #1 for SODG Project</v>
          </cell>
          <cell r="H5323"/>
          <cell r="I5323" t="str">
            <v>MP</v>
          </cell>
          <cell r="J5323" t="str">
            <v>Distributed Generation</v>
          </cell>
          <cell r="K5323"/>
          <cell r="L5323" t="str">
            <v>700</v>
          </cell>
          <cell r="M5323" t="str">
            <v>DISTRIBUTED GENERATION INTERCO</v>
          </cell>
          <cell r="N5323"/>
          <cell r="O5323" t="str">
            <v/>
          </cell>
          <cell r="P5323" t="str">
            <v>Oncor Electric Delivery and Texas MicroGrid, LLC have signed an Interconnection Agreement (IA) to interconnect 1.5MW charging capability to the Electric Reliability Council of Texas (ERCOT) power grid, with registration as a Settlement Only Distribution Generator (SODG). In order to provide facilities necessary to interconnect with the Texas MicroGrid, LLC facilities, Oncor Electric Delivery will upgrade facilities at Allen North Substation.</v>
          </cell>
          <cell r="Q5323"/>
          <cell r="R5323" t="str">
            <v/>
          </cell>
          <cell r="S5323" t="str">
            <v xml:space="preserve">This Work Authorization (WA) covers the cost to install Distributed Generation (DG) atAllen North Substation on Feeder 2853. The scope of the project includes replacing one (1) LTC controller, relay setting changes, and all necessary labor and material to connect the equipment. This includes a customer contribution amount of$10,251.36.
The breakdown of the Customer contribution amount is as follows:
 Transmission CIAC: $8,436.02 (Taxable) Transmission FIT: $815.34 Setting Changes: $1,000 (Non-taxable) Transmission Total: $10,251.36
Oncor Electric Delivery and Texas MicroGrid, LLC have signed an Interconnection Agreement (IA) to interconnect 1.5MW charging capability to the Electric Reliability Council of Texas (ERCOT) power grid, with registration as a Settlement Only Distribution Generator (SODG). In order to provide facilities necessary to interconnect with the Texas MicroGrid, LLC facilities, Oncor Electric Delivery will upgrade facilities at Allen North Substation.
</v>
          </cell>
          <cell r="T5323" t="str">
            <v>This Work Authorization (WA) covers the cost to install Distributed Generation (DG) atAllen North Substation on Feeder 2853. The scope of the project includes replacing one (1) LTC controller, relay setting changes, and all necessary labor and material to connect the equipment. This includes a customer contribution amount of$10,251.36.
The breakdown of the Customer contribution amount is as follows:
 Transmission CIAC: $8,436.02 (Taxable) Transmission FIT: $815.34 Setting Changes: $1,000 (Non-taxable) Transmission Total: $10,251.36</v>
          </cell>
          <cell r="U5323"/>
          <cell r="V5323" t="str">
            <v>Brandon Headroe</v>
          </cell>
          <cell r="W5323" t="str">
            <v>Steven Hamilton</v>
          </cell>
          <cell r="X5323" t="str">
            <v>William Ragsdale</v>
          </cell>
          <cell r="Y5323" t="str">
            <v>METRO EAST</v>
          </cell>
          <cell r="Z5323" t="str">
            <v>NORTH DALLAS</v>
          </cell>
          <cell r="AA5323" t="str">
            <v>NORTH DALLAS</v>
          </cell>
          <cell r="AB5323" t="str">
            <v>Station</v>
          </cell>
          <cell r="AC5323" t="str">
            <v>0101463</v>
          </cell>
          <cell r="AD5323" t="str">
            <v>Allen, North 138Kv</v>
          </cell>
          <cell r="AE5323" t="str">
            <v>In-Service</v>
          </cell>
          <cell r="AF5323" t="str">
            <v>Closed</v>
          </cell>
          <cell r="AG5323">
            <v>45413</v>
          </cell>
          <cell r="AH5323" t="str">
            <v>8436.02</v>
          </cell>
          <cell r="AI5323">
            <v>3321.88</v>
          </cell>
        </row>
        <row r="5324">
          <cell r="E5324" t="str">
            <v>0PT47900 -- NTUSU TRIANGLE - YOSEMITE 138KV LINE: RETIREMENT ONLY</v>
          </cell>
          <cell r="F5324" t="str">
            <v>NTUSU TRIANGLE - YOSEMITE 138KV LINE: RETIREMENT ONLY</v>
          </cell>
          <cell r="G5324" t="str">
            <v>NTUSU Triangle - Yosemite 138kV Line: Retirement Only</v>
          </cell>
          <cell r="H5324" t="str">
            <v>This PETE ID is for the retirement of Sharyland assets.
Scope of Work: Rebuild the 11.2-mile Triangle - Yosemite 138 kV Line using 138 kV double-circuit capable structures with one circuit in place. Use a conductor rated 2569 A or greater.</v>
          </cell>
          <cell r="I5324" t="str">
            <v>RSCO</v>
          </cell>
          <cell r="J5324"/>
          <cell r="K5324"/>
          <cell r="L5324" t="str">
            <v>101</v>
          </cell>
          <cell r="M5324" t="str">
            <v>Bulk Power Plan</v>
          </cell>
          <cell r="N5324" t="str">
            <v>R8626</v>
          </cell>
          <cell r="O5324"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5324" t="str">
            <v>To meet reliability objectives, relieve overloading, and provide adequate transmission capacity for contingency conditions, the rebuild of theTriangle-Yosemite138 kV Line is planned to be complete by fall 2024.In 2024, with the addition of recently contracted oil and gas loads, the loss of the Blue Acres - South Midland 138 kV Line results in the Triangle - Yosemite 138 kV Line Section loading up to 182% of its emergency rating.</v>
          </cell>
          <cell r="Q5324"/>
          <cell r="R5324" t="str">
            <v>NERC Category P1 - Loss of a single component</v>
          </cell>
          <cell r="S5324" t="str">
            <v>This WA covers the cost to retire the Triangle-Yosemite 138kV Line. This line retirement will be 11.2 miles of existing seventy-four (74) tangent steel monopole structures, two (2) three-pole tangent steel structures, eight (8) steel angle structures, and ten (10) deadend steel monopole structures. The existing wire removal is 795 kcmil ACSR, Drake andBrugg 49AY85ACS-2C 0.591" OD 48 count OPGW. These removals are required to accommodate PETE 47911 SL Triangle-Yosemite 138 kV: Rebuild.All installation costs will be covered under PETE 47911.
To meet reliability objectives, relieve overloading, and provide adequate transmission capacity for contingency conditions, the rebuild of theTriangle-Yosemite138 kV Line is planned to be complete by fall 2024.In 2024, with the addition of recently contracted oil and gas loads, the loss of the Blue Acres - South Midland 138 kV Line results in the Triangle - Yosemite 138 kV Line Section loading up to 182% of its emergency rating.
This project was created to resolve a NERC Category P1 contingency violation.</v>
          </cell>
          <cell r="T5324" t="str">
            <v>This WA covers the cost to retire the Triangle-Yosemite 138kV Line. This line retirement will be 11.2 miles of existing seventy-four (74) tangent steel monopole structures, two (2) three-pole tangent steel structures, eight (8) steel angle structures, and ten (10) deadend steel monopole structures. The existing wire removal is 795 kcmil ACSR, Drake andBrugg 49AY85ACS-2C 0.591" OD 48 count OPGW. These removals are required to accommodate PETE 47911 SL Triangle-Yosemite 138 kV: Rebuild.All installation costs will be covered under PETE 47911.</v>
          </cell>
          <cell r="U5324"/>
          <cell r="V5324" t="str">
            <v>Sindujan Rajaratnam</v>
          </cell>
          <cell r="W5324" t="str">
            <v>Carmen Zhang</v>
          </cell>
          <cell r="X5324" t="str">
            <v>Alec Fuller</v>
          </cell>
          <cell r="Y5324" t="str">
            <v>METRO WEST</v>
          </cell>
          <cell r="Z5324" t="str">
            <v>ODESSA</v>
          </cell>
          <cell r="AA5324" t="str">
            <v>ODESSA</v>
          </cell>
          <cell r="AB5324" t="str">
            <v>Line</v>
          </cell>
          <cell r="AC5324" t="str">
            <v>N504800</v>
          </cell>
          <cell r="AD5324" t="str">
            <v>Yosemite to Triangle 138KV</v>
          </cell>
          <cell r="AE5324" t="str">
            <v>In-Service</v>
          </cell>
          <cell r="AF5324" t="str">
            <v>Pre-Closed</v>
          </cell>
          <cell r="AG5324">
            <v>45505</v>
          </cell>
          <cell r="AH5324" t="str">
            <v>1229693.73</v>
          </cell>
          <cell r="AI5324">
            <v>3314.58</v>
          </cell>
        </row>
        <row r="5325">
          <cell r="E5325" t="str">
            <v>0PT49264 -- TONKAWA SWITCHING STATION: REPLACE POTENTIAL TRANSFORMER ON WSL # 2 AT PYRON</v>
          </cell>
          <cell r="F5325" t="str">
            <v>TONKAWA SWITCHING STATION: REPLACE POTENTIAL TRANSFORMER ON WSL # 2 AT PYRON</v>
          </cell>
          <cell r="G5325" t="str">
            <v>Tonkawa Switching Station: Replace Potential Transformer on WSL # 2 at Pyron</v>
          </cell>
          <cell r="H5325" t="str">
            <v>This Work Authorization (WA) will be used to replace the potential transformer on WSL # 2 at Pyron:
Remove: 1 (one) 34.5kv transformer
Install: 1 (One) 34.5kv transformer</v>
          </cell>
          <cell r="I5325" t="str">
            <v>CMPC</v>
          </cell>
          <cell r="J5325"/>
          <cell r="K5325"/>
          <cell r="L5325" t="str">
            <v>211</v>
          </cell>
          <cell r="M5325" t="str">
            <v>Region Miscellaneous</v>
          </cell>
          <cell r="N5325"/>
          <cell r="O5325" t="str">
            <v/>
          </cell>
          <cell r="P5325"/>
          <cell r="Q5325"/>
          <cell r="R5325" t="str">
            <v/>
          </cell>
          <cell r="S5325" t="str">
            <v xml:space="preserve">This Work Authorization (WA) will be used to replace the potential transformer on WSL # 2 at Pyron:
Remove: 1 (one) 34.5kv transformerInstall: 1 (One) 34.5kv transformer
</v>
          </cell>
          <cell r="T5325" t="str">
            <v>This Work Authorization (WA) will be used to replace the potential transformer on WSL # 2 at Pyron:
Remove: 1 (one) 34.5kv transformerInstall: 1 (One) 34.5kv transformer</v>
          </cell>
          <cell r="U5325"/>
          <cell r="V5325" t="str">
            <v>Stephanie Sager</v>
          </cell>
          <cell r="W5325"/>
          <cell r="X5325"/>
          <cell r="Y5325" t="str">
            <v>METRO WEST</v>
          </cell>
          <cell r="Z5325" t="str">
            <v>SWEETWATER</v>
          </cell>
          <cell r="AA5325" t="str">
            <v>SWEETWATER</v>
          </cell>
          <cell r="AB5325" t="str">
            <v>Station</v>
          </cell>
          <cell r="AC5325" t="str">
            <v>0005521</v>
          </cell>
          <cell r="AD5325" t="str">
            <v>Tonkawa 2 WSL</v>
          </cell>
          <cell r="AE5325" t="str">
            <v>In-Service</v>
          </cell>
          <cell r="AF5325" t="str">
            <v>Closed</v>
          </cell>
          <cell r="AG5325">
            <v>44911</v>
          </cell>
          <cell r="AH5325" t="str">
            <v>6435.66</v>
          </cell>
          <cell r="AI5325">
            <v>3304.8</v>
          </cell>
        </row>
        <row r="5326">
          <cell r="E5326" t="str">
            <v>0PT53767 -- NAVAJO POD 138KV: REPLACE A/C UNIT</v>
          </cell>
          <cell r="F5326" t="str">
            <v>NAVAJO POD 138KV: REPLACE A/C UNIT</v>
          </cell>
          <cell r="G5326" t="str">
            <v>Navajo POD 138kV: Replace A/C Unit</v>
          </cell>
          <cell r="H5326" t="str">
            <v>This Work Authorization (WA) will cover the cost to replace a A/C unit at Navajo POD 138kV.</v>
          </cell>
          <cell r="I5326" t="str">
            <v>CMPC</v>
          </cell>
          <cell r="J5326" t="str">
            <v>Region Reactive</v>
          </cell>
          <cell r="K5326" t="str">
            <v>BI 106_A/C REPLACMENTS</v>
          </cell>
          <cell r="L5326" t="str">
            <v>106</v>
          </cell>
          <cell r="M5326" t="str">
            <v>Air Conditioner Replacements</v>
          </cell>
          <cell r="N5326"/>
          <cell r="O5326" t="str">
            <v/>
          </cell>
          <cell r="P5326"/>
          <cell r="Q5326"/>
          <cell r="R5326" t="str">
            <v/>
          </cell>
          <cell r="S5326" t="str">
            <v xml:space="preserve">This Work Authorization (WA) will cover the cost to replace a A/C unit at Navajo POD 138kV.
</v>
          </cell>
          <cell r="T5326" t="str">
            <v>This Work Authorization (WA) will cover the cost to replace a A/C unit at Navajo POD 138kV.</v>
          </cell>
          <cell r="U5326"/>
          <cell r="V5326" t="str">
            <v>Angie Edwards</v>
          </cell>
          <cell r="W5326"/>
          <cell r="X5326" t="str">
            <v>Miguel Ortega</v>
          </cell>
          <cell r="Y5326" t="str">
            <v>METRO WEST</v>
          </cell>
          <cell r="Z5326" t="str">
            <v>ODESSA</v>
          </cell>
          <cell r="AA5326" t="str">
            <v>ODESSA</v>
          </cell>
          <cell r="AB5326" t="str">
            <v>Station</v>
          </cell>
          <cell r="AC5326" t="str">
            <v>0005934</v>
          </cell>
          <cell r="AD5326" t="str">
            <v>Navajo POD</v>
          </cell>
          <cell r="AE5326" t="str">
            <v>In-Service</v>
          </cell>
          <cell r="AF5326" t="str">
            <v>Closed</v>
          </cell>
          <cell r="AG5326">
            <v>45436</v>
          </cell>
          <cell r="AH5326" t="str">
            <v>4004.54</v>
          </cell>
          <cell r="AI5326">
            <v>3292.68</v>
          </cell>
        </row>
        <row r="5327">
          <cell r="E5327" t="str">
            <v>0PT50865 -- MOBILE SWITCH  TRAILER SWITCH : MLB01-BAT01, REPLACE BATTERY SET ON SWITCH TRAILER</v>
          </cell>
          <cell r="F5327" t="str">
            <v>MOBILE SWITCH  TRAILER SWITCH : MLB01-BAT01, REPLACE BATTERY SET ON SWITCH TRAILER</v>
          </cell>
          <cell r="G5327" t="str">
            <v>Mobile Switch  Trailer Switch : MLB01-BAT01, Replace Battery Set on Switch Trailer</v>
          </cell>
          <cell r="H5327" t="str">
            <v>This WA is for MBL01-BAT01, Replace Battery Set on Switch Trailer
Parts to be removed:  (1) XE95-48V / 100AH Batteries (Set of 4)
Parts to be installed: (1) XE95-48V / 100AH Batteries (Set of 4)</v>
          </cell>
          <cell r="I5327" t="str">
            <v>CMPC</v>
          </cell>
          <cell r="J5327"/>
          <cell r="K5327"/>
          <cell r="L5327" t="str">
            <v>107</v>
          </cell>
          <cell r="M5327" t="str">
            <v>Battery &amp; Charger Replacements</v>
          </cell>
          <cell r="N5327"/>
          <cell r="O5327" t="str">
            <v/>
          </cell>
          <cell r="P5327"/>
          <cell r="Q5327"/>
          <cell r="R5327" t="str">
            <v/>
          </cell>
          <cell r="S5327" t="str">
            <v xml:space="preserve">This WA is to cover the cost of Replacing the battery set on Switch Trailer MLB01-BAT01
Parts to be removed: XE95-48V / 100AH Batteries
Parts to be installed:XE95-48V / 100AH Batteries
</v>
          </cell>
          <cell r="T5327" t="str">
            <v>This WA is to cover the cost of Replacing the battery set on Switch Trailer MLB01-BAT01
Parts to be removed: XE95-48V / 100AH Batteries
Parts to be installed:XE95-48V / 100AH Batteries</v>
          </cell>
          <cell r="U5327"/>
          <cell r="V5327" t="str">
            <v>Marissa Cassidy</v>
          </cell>
          <cell r="W5327"/>
          <cell r="X5327"/>
          <cell r="Y5327" t="str">
            <v>METRO WEST</v>
          </cell>
          <cell r="Z5327" t="str">
            <v>FORT WORTH</v>
          </cell>
          <cell r="AA5327" t="str">
            <v>FORT WORTH</v>
          </cell>
          <cell r="AB5327" t="str">
            <v>Station</v>
          </cell>
          <cell r="AC5327" t="str">
            <v>5171998</v>
          </cell>
          <cell r="AD5327" t="str">
            <v>Mobile MLB01 Switch</v>
          </cell>
          <cell r="AE5327" t="str">
            <v>In-Service</v>
          </cell>
          <cell r="AF5327" t="str">
            <v>Closed</v>
          </cell>
          <cell r="AG5327">
            <v>45072</v>
          </cell>
          <cell r="AH5327" t="str">
            <v>4364.93</v>
          </cell>
          <cell r="AI5327">
            <v>3292.59</v>
          </cell>
        </row>
        <row r="5328">
          <cell r="E5328" t="str">
            <v>0PT52537 -- GRAPELAND SUB - CROCKETT SUB 69 KV LINE : CHANGE OUT B/O CROSS ARMS</v>
          </cell>
          <cell r="F5328" t="str">
            <v>GRAPELAND SUB - CROCKETT SUB 69 KV LINE : CHANGE OUT B/O CROSS ARMS</v>
          </cell>
          <cell r="G5328" t="str">
            <v>Grapeland Sub - Crockett Sub 69 kV Line : Change out B/O cross arms</v>
          </cell>
          <cell r="H5328" t="str">
            <v>WA created for the replacement of 2 wooden cross arms with 3 - 138 kV insulators at frame 8/5 on the Palestine to Crockett 69 kV line between Crockett and Grapeland.
Work to be done:
8/5: Remove 1 - 12' and 1 - 9' wooden cross arm
       Install 3 - 138 kV polymer insulators</v>
          </cell>
          <cell r="I5328" t="str">
            <v>CMPC</v>
          </cell>
          <cell r="J5328"/>
          <cell r="K5328"/>
          <cell r="L5328" t="str">
            <v>125</v>
          </cell>
          <cell r="M5328" t="str">
            <v>Insulator Replacement</v>
          </cell>
          <cell r="N5328"/>
          <cell r="O5328" t="str">
            <v/>
          </cell>
          <cell r="P5328"/>
          <cell r="Q5328"/>
          <cell r="R5328" t="str">
            <v/>
          </cell>
          <cell r="S5328" t="str">
            <v xml:space="preserve">WA created for the replacement of 2 wooden cross arms with 3 - 138 kV insulators at frame 8/5 on the Palestine to Crockett 69 kV line between Crockett and Grapeland.
Work to be done:8/5: Remove 1 - 12' and 1 - 9' wooden cross arm Install 3 - 138 kV polymer insulators
</v>
          </cell>
          <cell r="T5328" t="str">
            <v>WA created for the replacement of 2 wooden cross arms with 3 - 138 kV insulators at frame 8/5 on the Palestine to Crockett 69 kV line between Crockett and Grapeland.
Work to be done:8/5: Remove 1 - 12' and 1 - 9' wooden cross arm Install 3 - 138 kV polymer insulators</v>
          </cell>
          <cell r="U5328"/>
          <cell r="V5328" t="str">
            <v>Taylor Goode</v>
          </cell>
          <cell r="W5328"/>
          <cell r="X5328" t="str">
            <v>David Luna</v>
          </cell>
          <cell r="Y5328" t="str">
            <v>SOUTHEAST</v>
          </cell>
          <cell r="Z5328" t="str">
            <v>PALESTINE</v>
          </cell>
          <cell r="AA5328" t="str">
            <v>PALESTINE</v>
          </cell>
          <cell r="AB5328" t="str">
            <v>Line</v>
          </cell>
          <cell r="AC5328" t="str">
            <v>0200306</v>
          </cell>
          <cell r="AD5328" t="str">
            <v>Palestine-Crockett Sw Sta</v>
          </cell>
          <cell r="AE5328" t="str">
            <v>In-Service</v>
          </cell>
          <cell r="AF5328" t="str">
            <v>Closed</v>
          </cell>
          <cell r="AG5328">
            <v>45264</v>
          </cell>
          <cell r="AH5328" t="str">
            <v>5027.25</v>
          </cell>
          <cell r="AI5328">
            <v>3289.72</v>
          </cell>
        </row>
        <row r="5329">
          <cell r="E5329" t="str">
            <v>0PT54973 -- PEMBERTON DRAW POD 138KV: REPLACE FAILED PT</v>
          </cell>
          <cell r="F5329" t="str">
            <v>PEMBERTON DRAW POD 138KV: REPLACE FAILED PT</v>
          </cell>
          <cell r="G5329" t="str">
            <v>Pemberton Draw POD 138kV: Replace Failed PT</v>
          </cell>
          <cell r="H5329" t="str">
            <v>This Work Authorization (WA) will cover the cost to replace a failed PT at Pemberton Draw POD 138kV.
Cliff Odom approved use of BI 217.
Revision 12/0/24 AE
- Reduced Oncor labor, initial estimate too high
- Updated the price of the PT to match FIM actuals</v>
          </cell>
          <cell r="I5329" t="str">
            <v>CMPC</v>
          </cell>
          <cell r="J5329" t="str">
            <v>Failed Equipment and Storm Damage</v>
          </cell>
          <cell r="K5329" t="str">
            <v>BI 217_FAILED SUBSTATION EQUIPMENT REPLACEMENT</v>
          </cell>
          <cell r="L5329" t="str">
            <v>217</v>
          </cell>
          <cell r="M5329" t="str">
            <v>Failed Substation Equip Replac</v>
          </cell>
          <cell r="N5329"/>
          <cell r="O5329" t="str">
            <v/>
          </cell>
          <cell r="P5329"/>
          <cell r="Q5329"/>
          <cell r="R5329" t="str">
            <v/>
          </cell>
          <cell r="S5329" t="str">
            <v xml:space="preserve">This Work Authorization (WA) will cover the cost to replace a failed PT at Pemberton Draw POD 138kV.
Cliff Odom approved use of BI 217.
</v>
          </cell>
          <cell r="T5329" t="str">
            <v>This Work Authorization (WA) will cover the cost to replace a failed PT at Pemberton Draw POD 138kV.
Cliff Odom approved use of BI 217.</v>
          </cell>
          <cell r="U5329"/>
          <cell r="V5329" t="str">
            <v>Angie Edwards</v>
          </cell>
          <cell r="W5329"/>
          <cell r="X5329" t="str">
            <v>Miguel Ortega</v>
          </cell>
          <cell r="Y5329" t="str">
            <v>METRO WEST</v>
          </cell>
          <cell r="Z5329" t="str">
            <v>ODESSA</v>
          </cell>
          <cell r="AA5329" t="str">
            <v>ODESSA</v>
          </cell>
          <cell r="AB5329" t="str">
            <v>Station</v>
          </cell>
          <cell r="AC5329" t="str">
            <v>0005093</v>
          </cell>
          <cell r="AD5329" t="str">
            <v>Pemberton Draw POD</v>
          </cell>
          <cell r="AE5329" t="str">
            <v>In-Service</v>
          </cell>
          <cell r="AF5329" t="str">
            <v>Constr. Complete, Chargeable</v>
          </cell>
          <cell r="AG5329">
            <v>45656</v>
          </cell>
          <cell r="AH5329" t="str">
            <v>6486.26</v>
          </cell>
          <cell r="AI5329">
            <v>3289.5</v>
          </cell>
        </row>
        <row r="5330">
          <cell r="E5330" t="str">
            <v>0PT53694 -- PARKER MAXWELL CREEK SUB : REPLACE ONE FAILED PT</v>
          </cell>
          <cell r="F5330" t="str">
            <v>PARKER MAXWELL CREEK SUB : REPLACE ONE FAILED PT</v>
          </cell>
          <cell r="G5330" t="str">
            <v>Parker Maxwell Creek Sub : Replace One Failed PT</v>
          </cell>
          <cell r="H5330" t="str">
            <v>This WA is to cover the cost of replacing one failed PT.
Cliff Odom approved us of BI 217.</v>
          </cell>
          <cell r="I5330" t="str">
            <v>CMPC</v>
          </cell>
          <cell r="J5330"/>
          <cell r="K5330"/>
          <cell r="L5330" t="str">
            <v>217</v>
          </cell>
          <cell r="M5330" t="str">
            <v>Failed Substation Equip Replac</v>
          </cell>
          <cell r="N5330"/>
          <cell r="O5330" t="str">
            <v/>
          </cell>
          <cell r="P5330"/>
          <cell r="Q5330"/>
          <cell r="R5330" t="str">
            <v/>
          </cell>
          <cell r="S5330" t="str">
            <v xml:space="preserve">This WA is to cover the cost of replacing one failed PT.
Cliff Odom approved us of BI 217.
</v>
          </cell>
          <cell r="T5330" t="str">
            <v>This WA is to cover the cost of replacing one failed PT.
Cliff Odom approved us of BI 217.</v>
          </cell>
          <cell r="U5330"/>
          <cell r="V5330" t="str">
            <v>Samantha Bogusch</v>
          </cell>
          <cell r="W5330" t="str">
            <v>Ryan Morrow</v>
          </cell>
          <cell r="X5330" t="str">
            <v>Barry Hance</v>
          </cell>
          <cell r="Y5330" t="str">
            <v>METRO EAST</v>
          </cell>
          <cell r="Z5330" t="str">
            <v>NORTH DALLAS</v>
          </cell>
          <cell r="AA5330" t="str">
            <v>NORTH DALLAS</v>
          </cell>
          <cell r="AB5330" t="str">
            <v>Station</v>
          </cell>
          <cell r="AC5330" t="str">
            <v>0301448</v>
          </cell>
          <cell r="AD5330" t="str">
            <v>Parker Maxwell Creek 138 KV</v>
          </cell>
          <cell r="AE5330" t="str">
            <v>In-Service</v>
          </cell>
          <cell r="AF5330" t="str">
            <v>Closed</v>
          </cell>
          <cell r="AG5330">
            <v>45279</v>
          </cell>
          <cell r="AH5330" t="str">
            <v>8607.87</v>
          </cell>
          <cell r="AI5330">
            <v>3279.03</v>
          </cell>
        </row>
        <row r="5331">
          <cell r="E5331" t="str">
            <v>0PT52752 -- GEMINI SUB : REPLACE SEL-735 FOR TRANSFORMER METERING ON XFMR#2</v>
          </cell>
          <cell r="F5331" t="str">
            <v>GEMINI SUB : REPLACE SEL-735 FOR TRANSFORMER METERING ON XFMR#2</v>
          </cell>
          <cell r="G5331" t="str">
            <v>Gemini Sub : Replace SEL-735 for Transformer Metering on XFMR#2</v>
          </cell>
          <cell r="H5331" t="str">
            <v>This WA is to cover the cost to replace SEL-735 for Transformer Metering on XFMR#2
Parts to be removed: Square D Power Logic Meter
Parts to be Installed: SEL-735
*Revision: Description change. should be XFMR#2, not #1</v>
          </cell>
          <cell r="I5331" t="str">
            <v>CMPC</v>
          </cell>
          <cell r="J5331"/>
          <cell r="K5331"/>
          <cell r="L5331" t="str">
            <v>211</v>
          </cell>
          <cell r="M5331" t="str">
            <v>Region Miscellaneous</v>
          </cell>
          <cell r="N5331"/>
          <cell r="O5331" t="str">
            <v/>
          </cell>
          <cell r="P5331"/>
          <cell r="Q5331"/>
          <cell r="R5331" t="str">
            <v/>
          </cell>
          <cell r="S5331" t="str">
            <v xml:space="preserve">This WA is to cover the cost to replace SEL-735 for Transformer Metering on XFMR#1
Parts to be removed: Square D Power Logic MeterParts to be Installed: SEL-735
</v>
          </cell>
          <cell r="T5331" t="str">
            <v>This WA is to cover the cost to replace SEL-735 for Transformer Metering on XFMR#1
Parts to be removed: Square D Power Logic MeterParts to be Installed: SEL-735</v>
          </cell>
          <cell r="U5331"/>
          <cell r="V5331" t="str">
            <v>Marissa Cassidy</v>
          </cell>
          <cell r="W5331"/>
          <cell r="X5331" t="str">
            <v>Miguel Ortega</v>
          </cell>
          <cell r="Y5331" t="str">
            <v>METRO WEST</v>
          </cell>
          <cell r="Z5331" t="str">
            <v>FORT WORTH</v>
          </cell>
          <cell r="AA5331" t="str">
            <v>FORT WORTH</v>
          </cell>
          <cell r="AB5331" t="str">
            <v>Station</v>
          </cell>
          <cell r="AC5331" t="str">
            <v>0005240</v>
          </cell>
          <cell r="AD5331" t="str">
            <v>Gemini Substation 138-25Kv</v>
          </cell>
          <cell r="AE5331" t="str">
            <v>In-Service</v>
          </cell>
          <cell r="AF5331" t="str">
            <v>Closed</v>
          </cell>
          <cell r="AG5331">
            <v>45268</v>
          </cell>
          <cell r="AH5331" t="str">
            <v>3136.39</v>
          </cell>
          <cell r="AI5331">
            <v>3275.35</v>
          </cell>
        </row>
        <row r="5332">
          <cell r="E5332" t="str">
            <v>0PT52754 -- SPRINGDALE SUB : REPLACE SEL-735 FOR TRANSFORMER METERING ON XFMR #2, P.NGUYEN</v>
          </cell>
          <cell r="F5332" t="str">
            <v>SPRINGDALE SUB : REPLACE SEL-735 FOR TRANSFORMER METERING ON XFMR #2, P.NGUYEN</v>
          </cell>
          <cell r="G5332" t="str">
            <v>Springdale Sub : Replace SEL-735 for Transformer Metering on XFMR #2, P.Nguyen</v>
          </cell>
          <cell r="H5332" t="str">
            <v>This WA is to cover the cost to Replace SEL-735 for Transformer Metering on XFMR #2
Parts to be removed: Transducers
Parts to be installed: SEL-735
*Revision: Should be a SEL-735 meter, WA states a SEL-745
*Revision: Description change. should be XFMR#2, not #1</v>
          </cell>
          <cell r="I5332" t="str">
            <v>CMPC</v>
          </cell>
          <cell r="J5332"/>
          <cell r="K5332"/>
          <cell r="L5332" t="str">
            <v>211</v>
          </cell>
          <cell r="M5332" t="str">
            <v>Region Miscellaneous</v>
          </cell>
          <cell r="N5332"/>
          <cell r="O5332" t="str">
            <v/>
          </cell>
          <cell r="P5332"/>
          <cell r="Q5332"/>
          <cell r="R5332" t="str">
            <v/>
          </cell>
          <cell r="S5332" t="str">
            <v xml:space="preserve">This WA is to cover the cost toReplace SEL-745 for Transformer Metering on XFMR #1
Parts to be removed: TransducersParts to be installed: SEL-745
</v>
          </cell>
          <cell r="T5332" t="str">
            <v>This WA is to cover the cost toReplace SEL-745 for Transformer Metering on XFMR #1
Parts to be removed: TransducersParts to be installed: SEL-745</v>
          </cell>
          <cell r="U5332"/>
          <cell r="V5332" t="str">
            <v>Marissa Cassidy</v>
          </cell>
          <cell r="W5332"/>
          <cell r="X5332" t="str">
            <v>Miguel Ortega</v>
          </cell>
          <cell r="Y5332" t="str">
            <v>METRO WEST</v>
          </cell>
          <cell r="Z5332" t="str">
            <v>FORT WORTH</v>
          </cell>
          <cell r="AA5332" t="str">
            <v>FORT WORTH</v>
          </cell>
          <cell r="AB5332" t="str">
            <v>Station</v>
          </cell>
          <cell r="AC5332" t="str">
            <v>0005336</v>
          </cell>
          <cell r="AD5332" t="str">
            <v>Springdale 138-12.5Kv</v>
          </cell>
          <cell r="AE5332" t="str">
            <v>In-Service</v>
          </cell>
          <cell r="AF5332" t="str">
            <v>Closed</v>
          </cell>
          <cell r="AG5332">
            <v>45268</v>
          </cell>
          <cell r="AH5332" t="str">
            <v>3506.72</v>
          </cell>
          <cell r="AI5332">
            <v>3267.38</v>
          </cell>
        </row>
        <row r="5333">
          <cell r="E5333" t="str">
            <v>0PT54807 -- PALESTINE MT15 : REPLACE BATTERIES ON MT-015 (2024)</v>
          </cell>
          <cell r="F5333" t="str">
            <v>PALESTINE MT15 : REPLACE BATTERIES ON MT-015 (2024)</v>
          </cell>
          <cell r="G5333" t="str">
            <v>Palestine MT15 : Replace Batteries on MT-015 (2024)</v>
          </cell>
          <cell r="H5333" t="str">
            <v>WA created for the replacement of 48 volt battery set on MT-015 per Equipment Support specifications.
Found deteriorating during testing.</v>
          </cell>
          <cell r="I5333" t="str">
            <v>CMPC</v>
          </cell>
          <cell r="J5333" t="str">
            <v>Region Reactive</v>
          </cell>
          <cell r="K5333" t="str">
            <v>BI 107_BATTERY REPLACEMENTS</v>
          </cell>
          <cell r="L5333" t="str">
            <v>107</v>
          </cell>
          <cell r="M5333" t="str">
            <v>Battery &amp; Charger Replacements</v>
          </cell>
          <cell r="N5333"/>
          <cell r="O5333" t="str">
            <v/>
          </cell>
          <cell r="P5333"/>
          <cell r="Q5333"/>
          <cell r="R5333" t="str">
            <v/>
          </cell>
          <cell r="S5333" t="str">
            <v xml:space="preserve">WA created for the replacement of 48 volt battery set on MT-015 per Equipment Support specifications.
Found deteriorating during testing.
</v>
          </cell>
          <cell r="T5333" t="str">
            <v>WA created for the replacement of 48 volt battery set on MT-015 per Equipment Support specifications.
Found deteriorating during testing.</v>
          </cell>
          <cell r="U5333"/>
          <cell r="V5333" t="str">
            <v>Taylor Goode</v>
          </cell>
          <cell r="W5333"/>
          <cell r="X5333" t="str">
            <v>David Luna</v>
          </cell>
          <cell r="Y5333" t="str">
            <v>SOUTHEAST</v>
          </cell>
          <cell r="Z5333" t="str">
            <v>PALESTINE</v>
          </cell>
          <cell r="AA5333" t="str">
            <v>PALESTINE</v>
          </cell>
          <cell r="AB5333" t="str">
            <v>Station</v>
          </cell>
          <cell r="AC5333" t="str">
            <v>5171906</v>
          </cell>
          <cell r="AD5333" t="str">
            <v>Palestine MT15</v>
          </cell>
          <cell r="AE5333" t="str">
            <v>In-Service</v>
          </cell>
          <cell r="AF5333" t="str">
            <v>Constr. Complete, Chargeable</v>
          </cell>
          <cell r="AG5333">
            <v>45596</v>
          </cell>
          <cell r="AH5333" t="str">
            <v>7688.51</v>
          </cell>
          <cell r="AI5333">
            <v>3264.94</v>
          </cell>
        </row>
        <row r="5334">
          <cell r="E5334" t="str">
            <v>0PT50903 -- TRC - MLB11 SWITCH : BATTERY REPLACEMENT - MLB11 AND ADD EYE WASH STATION</v>
          </cell>
          <cell r="F5334" t="str">
            <v>TRC - MLB11 SWITCH : BATTERY REPLACEMENT - MLB11 AND ADD EYE WASH STATION</v>
          </cell>
          <cell r="G5334" t="str">
            <v>TRC - MLB11 Switch : Battery replacement - MLB11 and add eye wash station</v>
          </cell>
          <cell r="H5334" t="str">
            <v>THIS WA IS AN ESTIMATED COST FOR BATTERY REPLACEMENT - MLB11
No retirement - no battery to retire
REVISION: Add costs associated with adding Honeywell Pure Flow 1000 Eyewash station and Fendall Pure Flow 1000 Saline Cartridge
Revise- 4.15- No eye wash station to be installed removed costs
Revise-6.6- Not all personnel utilized was overestimated</v>
          </cell>
          <cell r="I5334" t="str">
            <v>CMPC</v>
          </cell>
          <cell r="J5334" t="str">
            <v>Region Reactive</v>
          </cell>
          <cell r="K5334" t="str">
            <v>BI 107_BATTERY REPLACEMENTS</v>
          </cell>
          <cell r="L5334" t="str">
            <v>107</v>
          </cell>
          <cell r="M5334" t="str">
            <v>Battery &amp; Charger Replacements</v>
          </cell>
          <cell r="N5334"/>
          <cell r="O5334" t="str">
            <v/>
          </cell>
          <cell r="P5334"/>
          <cell r="Q5334"/>
          <cell r="R5334" t="str">
            <v/>
          </cell>
          <cell r="S5334" t="str">
            <v xml:space="preserve">THIS WA IS AN ESTIMATED COST FOR BATTERY REPLACEMENT - MLB11
</v>
          </cell>
          <cell r="T5334" t="str">
            <v>THIS WA IS AN ESTIMATED COST FOR BATTERY REPLACEMENT - MLB11</v>
          </cell>
          <cell r="U5334"/>
          <cell r="V5334" t="str">
            <v>Martha Mata</v>
          </cell>
          <cell r="W5334"/>
          <cell r="X5334" t="str">
            <v>Barry Hance</v>
          </cell>
          <cell r="Y5334" t="str">
            <v>METRO EAST</v>
          </cell>
          <cell r="Z5334" t="str">
            <v>DALLAS</v>
          </cell>
          <cell r="AA5334" t="str">
            <v>DALLAS</v>
          </cell>
          <cell r="AB5334" t="str">
            <v>Station</v>
          </cell>
          <cell r="AC5334" t="str">
            <v>5171969</v>
          </cell>
          <cell r="AD5334" t="str">
            <v>Mobile MLB11 USCO Switch</v>
          </cell>
          <cell r="AE5334" t="str">
            <v>In-Service</v>
          </cell>
          <cell r="AF5334" t="str">
            <v>Closed</v>
          </cell>
          <cell r="AG5334">
            <v>45454</v>
          </cell>
          <cell r="AH5334" t="str">
            <v>5557.83</v>
          </cell>
          <cell r="AI5334">
            <v>3264</v>
          </cell>
        </row>
        <row r="5335">
          <cell r="E5335" t="str">
            <v>0PT50255 -- NTUSU YOSEMITE SUB: STATION MODIFICATION FOR LINE TAP CONNECTION</v>
          </cell>
          <cell r="F5335" t="str">
            <v>NTUSU YOSEMITE SUB: STATION MODIFICATION FOR LINE TAP CONNECTION</v>
          </cell>
          <cell r="G5335" t="str">
            <v>NTUSU Yosemite Sub: Station Modification For Line Tap Connection</v>
          </cell>
          <cell r="H5335" t="str">
            <v>Remove the two 138 kV circuit breakers and associated line terminal equipment at Yosemite Sub as part of rebuilding the Triangle - Yosemite 138 kV Line Section. Station will be served from a line tap.</v>
          </cell>
          <cell r="I5335" t="str">
            <v>RSCO</v>
          </cell>
          <cell r="J5335"/>
          <cell r="K5335"/>
          <cell r="L5335" t="str">
            <v>101</v>
          </cell>
          <cell r="M5335" t="str">
            <v>Bulk Power Plan</v>
          </cell>
          <cell r="N5335" t="str">
            <v>R8626</v>
          </cell>
          <cell r="O5335"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5335" t="str">
            <v>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v>
          </cell>
          <cell r="Q5335"/>
          <cell r="R5335" t="str">
            <v>NERC Category P1 - Loss of a single component</v>
          </cell>
          <cell r="S5335" t="str">
            <v>This Work Authorization covers the removal of two (2) 138kV circuit breakers, YOS5100 and YOS5101, three (3) 138kV switches, YOS5200, YOS5201, and YOS5206, and one (1) 138kV CCVT at Yosemite. The additions for this project will be completed on PETE ID# 52125.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This project was created to resolve a NERC Category P1 contingency violation.</v>
          </cell>
          <cell r="T5335" t="str">
            <v>This Work Authorization covers the removal of two (2) 138kV circuit breakers, YOS5100 and YOS5101, three (3) 138kV switches, YOS5200, YOS5201, and YOS5206, and one (1) 138kV CCVT at Yosemite. The additions for this project will be completed on PETE ID# 52125.</v>
          </cell>
          <cell r="U5335" t="str">
            <v>BURNS &amp; MCDONNELL ENGINEERING CO INC</v>
          </cell>
          <cell r="V5335" t="str">
            <v>Jarett Hintz</v>
          </cell>
          <cell r="W5335" t="str">
            <v>Jeff Elms</v>
          </cell>
          <cell r="X5335" t="str">
            <v>Alec Fuller</v>
          </cell>
          <cell r="Y5335" t="str">
            <v>METRO WEST</v>
          </cell>
          <cell r="Z5335" t="str">
            <v>ODESSA</v>
          </cell>
          <cell r="AA5335" t="str">
            <v>ODESSA</v>
          </cell>
          <cell r="AB5335" t="str">
            <v>Station</v>
          </cell>
          <cell r="AC5335" t="str">
            <v>N006420</v>
          </cell>
          <cell r="AD5335" t="str">
            <v>Yosemite 138 - 12.5KV</v>
          </cell>
          <cell r="AE5335" t="str">
            <v>In-Service</v>
          </cell>
          <cell r="AF5335" t="str">
            <v>Open</v>
          </cell>
          <cell r="AG5335">
            <v>45552</v>
          </cell>
          <cell r="AH5335" t="str">
            <v>79730</v>
          </cell>
          <cell r="AI5335">
            <v>3258.9</v>
          </cell>
        </row>
        <row r="5336">
          <cell r="E5336" t="str">
            <v>0PT50916 -- SPARTAN SUB (FKA GARDEN ACRES SUBSTATION) : PURCHASE IN FEE</v>
          </cell>
          <cell r="F5336" t="str">
            <v>SPARTAN SUB (FKA GARDEN ACRES SUBSTATION) : PURCHASE IN FEE</v>
          </cell>
          <cell r="G5336" t="str">
            <v>Spartan Sub (fka Garden Acres Substation) : Purchase in Fee</v>
          </cell>
          <cell r="H5336" t="str">
            <v>Purchase in fee 2.051 acres more or less for the Spartan Sub, situated in the Hiram Little Survey, Abstract No. 930, City of Fort Worth, Tarrant County, Texas.</v>
          </cell>
          <cell r="I5336" t="str">
            <v>ROW</v>
          </cell>
          <cell r="J5336"/>
          <cell r="K5336"/>
          <cell r="L5336" t="str">
            <v>110</v>
          </cell>
          <cell r="M5336" t="str">
            <v>Substation Sites/Lines Row</v>
          </cell>
          <cell r="N5336" t="str">
            <v>2026MFWE001</v>
          </cell>
          <cell r="O5336" t="str">
            <v/>
          </cell>
          <cell r="P5336" t="str">
            <v>This WA will cover the purchase in fee 2.051 acres more or less for the Spartan Sub (fka Garden Acres Substation), land situated in the Hiram Little Survey, Abstract No. 930, City of Fort Worth, Tarrant County, Texas.
The 2026 projected load on Rendon Feeders 3421 and 3412 exceed their ratings. In addition, there is high load growth in the industrial area surrounding Forrest Hill Switch. In order to accommodate the load growth of this area, it is proposed to establish Garden Acres Substation with an ultimate buildout of (4) transformers. The new substation will allow continued growth while offloading the heavily loaded Rendon Feeders.</v>
          </cell>
          <cell r="Q5336"/>
          <cell r="R5336" t="str">
            <v/>
          </cell>
          <cell r="S5336" t="str">
            <v xml:space="preserve">This WA will cover the purchase in fee 2.051 acres more or less for the Spartan Sub (fka Garden Acres Substation), land situated in the Hiram Little Survey, Abstract No. 930, City of Fort Worth, Tarrant County, Texas.
This WA will cover the purchase in fee 2.051 acres more or less for the Spartan Sub (fka Garden Acres Substation), land situated in the Hiram Little Survey, Abstract No. 930, City of Fort Worth, Tarrant County, Texas.
The 2026 projected load on Rendon Feeders 3421 and 3412 exceed their ratings. In addition, there is high load growth in the industrial area surrounding Forrest Hill Switch. In order to accommodate the load growth of this area, it is proposed to establish Garden Acres Substation with an ultimate buildout of (4) transformers. The new substation will allow continued growth while offloading the heavily loaded Rendon Feeders.
</v>
          </cell>
          <cell r="T5336" t="str">
            <v>This WA will cover the purchase in fee 2.051 acres more or less for the Spartan Sub (fka Garden Acres Substation), land situated in the Hiram Little Survey, Abstract No. 930, City of Fort Worth, Tarrant County, Texas.</v>
          </cell>
          <cell r="U5336"/>
          <cell r="V5336" t="str">
            <v>Deanna Wright</v>
          </cell>
          <cell r="W5336"/>
          <cell r="X5336" t="str">
            <v>Carmen Zhang</v>
          </cell>
          <cell r="Y5336" t="str">
            <v>METRO WEST</v>
          </cell>
          <cell r="Z5336" t="str">
            <v>FORT WORTH</v>
          </cell>
          <cell r="AA5336" t="str">
            <v>FORT WORTH</v>
          </cell>
          <cell r="AB5336" t="str">
            <v>ROW</v>
          </cell>
          <cell r="AC5336" t="str">
            <v>0005439</v>
          </cell>
          <cell r="AD5336" t="str">
            <v>Spartan Sub</v>
          </cell>
          <cell r="AE5336" t="str">
            <v>In-Service</v>
          </cell>
          <cell r="AF5336" t="str">
            <v>Closed</v>
          </cell>
          <cell r="AG5336">
            <v>45552</v>
          </cell>
          <cell r="AH5336" t="str">
            <v>529271.3</v>
          </cell>
          <cell r="AI5336">
            <v>516379.39</v>
          </cell>
        </row>
        <row r="5337">
          <cell r="E5337" t="str">
            <v>0PT46718 -- PARK VISTA SUB : TESTING AND COMMISSIONING OF CT. C. BATES.</v>
          </cell>
          <cell r="F5337" t="str">
            <v>PARK VISTA SUB : TESTING AND COMMISSIONING OF CT. C. BATES.</v>
          </cell>
          <cell r="G5337" t="str">
            <v>Park Vista Sub : Testing and commissioning of CT. C. Bates.</v>
          </cell>
          <cell r="H5337" t="str">
            <v>This WA will cover the cost of testing and commissioning of new CT. All material and installation to be provided by Customer. C. Bates.
Peter Babcock has approved.</v>
          </cell>
          <cell r="I5337" t="str">
            <v>CMPC</v>
          </cell>
          <cell r="J5337"/>
          <cell r="K5337"/>
          <cell r="L5337" t="str">
            <v>217</v>
          </cell>
          <cell r="M5337" t="str">
            <v>Failed Substation Equip Replac</v>
          </cell>
          <cell r="N5337"/>
          <cell r="O5337" t="str">
            <v/>
          </cell>
          <cell r="P5337"/>
          <cell r="Q5337"/>
          <cell r="R5337" t="str">
            <v/>
          </cell>
          <cell r="S5337" t="str">
            <v xml:space="preserve">Covers the testing and commissioning of CT. Installation will be done by customer.
</v>
          </cell>
          <cell r="T5337" t="str">
            <v>Covers the testing and commissioning of CT. Installation will be done by customer.</v>
          </cell>
          <cell r="U5337"/>
          <cell r="V5337" t="str">
            <v>Bailey Stokes</v>
          </cell>
          <cell r="W5337" t="str">
            <v>Robert Bates</v>
          </cell>
          <cell r="X5337"/>
          <cell r="Y5337" t="str">
            <v>METRO WEST</v>
          </cell>
          <cell r="Z5337" t="str">
            <v>FORT WORTH</v>
          </cell>
          <cell r="AA5337" t="str">
            <v>FORT WORTH</v>
          </cell>
          <cell r="AB5337" t="str">
            <v>Station</v>
          </cell>
          <cell r="AC5337" t="str">
            <v>0501473</v>
          </cell>
          <cell r="AD5337" t="str">
            <v>Park Vista 138KV POI</v>
          </cell>
          <cell r="AE5337" t="str">
            <v>In-Service</v>
          </cell>
          <cell r="AF5337" t="str">
            <v>Closed</v>
          </cell>
          <cell r="AG5337">
            <v>44861</v>
          </cell>
          <cell r="AH5337" t="str">
            <v>4722.43</v>
          </cell>
          <cell r="AI5337">
            <v>3257.03</v>
          </cell>
        </row>
        <row r="5338">
          <cell r="E5338" t="str">
            <v>0PT54956 -- SALADO SWITCH - ROUND ROCK SOUTH TAP 138 KV LINE: REBUILD ROUND ROCK SOUTH TAP TO GABRIEL (STR 25/8) : ROW ACQUISITION</v>
          </cell>
          <cell r="F5338" t="str">
            <v>SALADO SWITCH - ROUND ROCK SOUTH TAP 138 KV LINE: REBUILD ROUND ROCK SOUTH TAP TO GABRIEL (STR 25/8) : ROW ACQUISITION</v>
          </cell>
          <cell r="G5338" t="str">
            <v>Salado Switch - Round Rock South Tap 138 kV Line: Rebuild Round Rock South Tap to Gabriel (STR 25/8) : ROW Acquisition</v>
          </cell>
          <cell r="H5338" t="str">
            <v>This work authorization is being requested to secure one Easement Modification Agreement (4 structures: 29/3, 29/4, 29/5, 29/6) AW0021 AW0021 - Addison, Wm. Sur., ACRES 107.187, in Williamson County, Texas.</v>
          </cell>
          <cell r="I5338" t="str">
            <v>ROW</v>
          </cell>
          <cell r="J5338" t="str">
            <v>Brownfield Line Rights</v>
          </cell>
          <cell r="K5338"/>
          <cell r="L5338" t="str">
            <v>110</v>
          </cell>
          <cell r="M5338" t="str">
            <v>Substation Sites/Lines Row</v>
          </cell>
          <cell r="N5338" t="str">
            <v>R6203</v>
          </cell>
          <cell r="O5338" t="str">
            <v>Circuit miles: 45.4
Capability: 2569 A or greater
Terminal equipment minimum capability: 3200 A
Rebuild the 36.6-mile Salado Switch ''?Round Rock Westinghouse Tap 138 kV Line Section using double-circuit capable structures and a conductor rated at 2569 A or greater. Install a second circuit on the double-circuit structures using a conductor rated at 2569 A or greater to establish the Hutto Switch - Salado Switch 138 kV Line. Coordinate with LCRA to upgrade their portion of the line coming out of Gabriel 138 kV Switch (LCRA). Midnight and Salado South 138 kV substations will be reconfigured to provide a second source from the new Hutto Switch - Salado Switch 138 kV Line. Upgrade the 8.4-mile north circuit of the Hutto Switch - Round Rock Westinghouse Tap 138 kV Double-Circuit Line Section to operate the existing 1590 kcmil ACSR at 150 degree C. Replace hardware on the south circuit of the Hutto Switch - Round Rock Westinghouse Tap 138 kV Double-Circuit Line Section to match the design of the high temp upgrade on the north circuit. Rebuild the 0.5-mile Round Rock Switch - Round Rock Westinghouse Tap 138 kV Double-Circuit Line Section using a conductor rated at 2569 A or greater. Ensure all line terminal and associated equipment meets or exceeds 3200 A. Coordinate with LCRA and Brazos to ensure all line terminal and associated equipment meets or exceeds 3200 A.
Note: The 2000 A equipment at Round Rock Northeast and Sonterra (BEPC) 138 kV Substations is will not be upgraded. In 2025, the loss of the Round Rock Switch - Spanish Oak Switch/Chief Brady Switch (LCRA) 138 kV Double-Circuit Line results in the Hutto Switch - Georgetown South Switch (LCRA) 138 kV Line loading to 139% of its emergency rating. Additionally, the loss of the Round Rock South Tap - Round Rock Westinghouse 138 kV Line Section results in the Georgetown East (LCRA) - Gabriel (LCRA) 138 kV Line loading to 121% of its emergency rating.
The need to expand Oncor facilities in Southeast Texas is driven by load growth and the need to rebuild aging facilities. The aging facilities in the area limits system capacity. Ongoing assessments in the area have identified the need to upgrade and rebuild existing Transmission facilities. The rebuild of Hutto Switch - Salado Switch 138 kV Line will improve operational reliability and increase transmission capacity in the area. To meet reliability objectives, replace aging infrastructure, and increase transmission capacity in the area, the rebuild of the Hutto Switch - Salado Switch 138 kV Line is planned to be complete by May 2025. NERC Category P7 - Loss of a double-circuit line NERC Category P2.1 - Opening of a line section w/o a fault</v>
          </cell>
          <cell r="P5338" t="str">
            <v>This work authorization is being requested to secure one Easement Modification Agreement (4 structures: 29/3, 29/4, 29/5, 29/6) AW0021 AW0021 - Addison, Wm. Sur., ACRES 107.187, in Williamson County, Texas.
Rebuild the 36.6-mile Salado Switch ''?Round Rock Westinghouse Tap 138 kV Line Section using double-circuit capable structures and a conductor rated at 2569 A or greater. Install a second circuit on the double-circuit structures using a conductor rated at 2569 A or greater to establish the Round Rock Switch - Salado Switch 138 kV Line. Coordinate with LCRA to upgrade their portion of the line coming out of Gabriel 138 kV Switch (LCRA). Midnight and Salado South 138 kV substations will be reconfigured to provide a second source from the new Round Rock Switch - Salado Switch 138 kV Line. Upgrade the 8.9-mile north circuit of the Hutto Switch - Round Rock Switch 138 kV Line to operate the existing 1590 kcmil ACSR at 150 degree C. Ensure all line terminal and associated equipment meets or exceeds 3200 A. Coordinate with LCRA and Brazos to ensure all line terminal and associated equipment meets or exceeds 3200 A.</v>
          </cell>
          <cell r="Q5338"/>
          <cell r="R5338" t="str">
            <v>NERC Category P7 - Loss of a double-circuit line NERC Category P2.1 - Opening of a line section w/o a fault</v>
          </cell>
          <cell r="S5338" t="str">
            <v xml:space="preserve">This work authorization is being requested to secure one Easement Modification Agreement (4 structures: 29/3, 29/4, 29/5, 29/6) AW0021 AW0021 - Addison, Wm. Sur., ACRES 107.187, in Williamson County, Texas.
This work authorization is being requested to secure one Easement Modification Agreement (4 structures: 29/3, 29/4, 29/5, 29/6) AW0021 AW0021 - Addison, Wm. Sur., ACRES 107.187, in Williamson County, Texas.
Rebuild the 36.6-mile Salado Switch ''?Round Rock Westinghouse Tap 138 kV Line Section using double-circuit capable structures and a conductor rated at 2569 A or greater. Install a second circuit on the double-circuit structures using a conductor rated at 2569 A or greater to establish the Round Rock Switch - Salado Switch 138 kV Line. Coordinate with LCRA to upgrade their portion of the line coming out of Gabriel 138 kV Switch (LCRA). Midnight and Salado South 138 kV substations will be reconfigured to provide a second source from the new Round Rock Switch - Salado Switch 138 kV Line. Upgrade the 8.9-mile north circuit of the Hutto Switch - Round Rock Switch 138 kV Line to operate the existing 1590 kcmil ACSR at 150 degree C. Ensure all line terminal and associated equipment meets or exceeds 3200 A. Coordinate with LCRA and Brazos to ensure all line terminal and associated equipment meets or exceeds 3200 A.
</v>
          </cell>
          <cell r="T5338" t="str">
            <v>This work authorization is being requested to secure one Easement Modification Agreement (4 structures: 29/3, 29/4, 29/5, 29/6) AW0021 AW0021 - Addison, Wm. Sur., ACRES 107.187, in Williamson County, Texas.</v>
          </cell>
          <cell r="U5338"/>
          <cell r="V5338" t="str">
            <v>Amy Kennedy</v>
          </cell>
          <cell r="W5338" t="str">
            <v>Amy Kennedy</v>
          </cell>
          <cell r="X5338" t="str">
            <v>Bradley Shuffield</v>
          </cell>
          <cell r="Y5338" t="str">
            <v>SOUTHEAST</v>
          </cell>
          <cell r="Z5338" t="str">
            <v>TEMPLE</v>
          </cell>
          <cell r="AA5338" t="str">
            <v>TEMPLE</v>
          </cell>
          <cell r="AB5338" t="str">
            <v>ROW</v>
          </cell>
          <cell r="AC5338" t="str">
            <v>0400432</v>
          </cell>
          <cell r="AD5338" t="str">
            <v>Salado-Round Rock-Cypress Loop</v>
          </cell>
          <cell r="AE5338" t="str">
            <v>In-Service</v>
          </cell>
          <cell r="AF5338" t="str">
            <v>Constr. Complete, Chargeable</v>
          </cell>
          <cell r="AG5338">
            <v>45617</v>
          </cell>
          <cell r="AH5338" t="str">
            <v>24089</v>
          </cell>
          <cell r="AI5338">
            <v>3256.4</v>
          </cell>
        </row>
        <row r="5339">
          <cell r="E5339" t="str">
            <v>0PT49011 -- MONTICELLO SWITCH : REPLACE FAILED CAPACITOR ON CAPACITOR BANK #11</v>
          </cell>
          <cell r="F5339" t="str">
            <v>MONTICELLO SWITCH : REPLACE FAILED CAPACITOR ON CAPACITOR BANK #11</v>
          </cell>
          <cell r="G5339" t="str">
            <v>Monticello Switch : Replace Failed Capacitor on Capacitor Bank #11</v>
          </cell>
          <cell r="H5339" t="str">
            <v>This WA provides the costs for replacing a single capacitor (item ID #450080) on the 138kV capacitor bank at Monticello Switch.  The capacitors were tested after an alarm came in on A phase for high voltage.  One capacitor was found to be failed.
RETIREMENT:
Item ID #450080 - Quantity of 1 each</v>
          </cell>
          <cell r="I5339" t="str">
            <v>CMPC</v>
          </cell>
          <cell r="J5339"/>
          <cell r="K5339"/>
          <cell r="L5339" t="str">
            <v>217</v>
          </cell>
          <cell r="M5339" t="str">
            <v>Failed Substation Equip Replac</v>
          </cell>
          <cell r="N5339"/>
          <cell r="O5339" t="str">
            <v/>
          </cell>
          <cell r="P5339" t="str">
            <v>This WA provides the costs for replacing a single capacitor (item ID #450080) on the 138kV capacitor bank at Monticello Switch. The capacitors were tested after an alarm came in on A phase for high voltage. One capacitor was found to be failed.
RETIREMENT:
Capacitor Bank - Quantity of "Zero" Only replaced Item ID #450080 - Quantity of 1 each</v>
          </cell>
          <cell r="Q5339"/>
          <cell r="R5339" t="str">
            <v/>
          </cell>
          <cell r="S5339" t="str">
            <v xml:space="preserve">This WA provides the costs for replacing a single capacitor (item ID #450080) on the 138kV capacitor bank at Monticello Switch. The capacitors were tested after an alarm came in on A phase for high voltage. One capacitor was found to be failed.
RETIREMENT:
Capacitor Bank - Quantity of "Zero" Only replaced Item ID #450080 - Quantity of 1 each
This WA provides the costs for replacing a single capacitor (item ID #450080) on the 138kV capacitor bank at Monticello Switch. The capacitors were tested after an alarm came in on A phase for high voltage. One capacitor was found to be failed.
RETIREMENT:
Capacitor Bank - Quantity of "Zero" Only replaced Item ID #450080 - Quantity of 1 each
</v>
          </cell>
          <cell r="T5339" t="str">
            <v>This WA provides the costs for replacing a single capacitor (item ID #450080) on the 138kV capacitor bank at Monticello Switch. The capacitors were tested after an alarm came in on A phase for high voltage. One capacitor was found to be failed.
RETIREMENT:
Capacitor Bank - Quantity of "Zero" Only replaced Item ID #450080 - Quantity of 1 each</v>
          </cell>
          <cell r="U5339"/>
          <cell r="V5339" t="str">
            <v>Sharon Acker</v>
          </cell>
          <cell r="W5339" t="str">
            <v>Dustin Coursey</v>
          </cell>
          <cell r="X5339"/>
          <cell r="Y5339" t="str">
            <v>METRO EAST</v>
          </cell>
          <cell r="Z5339" t="str">
            <v>SULPHUR SPRINGS</v>
          </cell>
          <cell r="AA5339" t="str">
            <v>SULPHUR SPRINGS</v>
          </cell>
          <cell r="AB5339" t="str">
            <v>Station</v>
          </cell>
          <cell r="AC5339" t="str">
            <v>0301505</v>
          </cell>
          <cell r="AD5339" t="str">
            <v>Monticello,345Kv</v>
          </cell>
          <cell r="AE5339" t="str">
            <v>In-Service</v>
          </cell>
          <cell r="AF5339" t="str">
            <v>Closed</v>
          </cell>
          <cell r="AG5339">
            <v>44847</v>
          </cell>
          <cell r="AH5339" t="str">
            <v>4613.98</v>
          </cell>
          <cell r="AI5339">
            <v>3244.39</v>
          </cell>
        </row>
        <row r="5340">
          <cell r="E5340" t="str">
            <v>0PT56284 -- PEMBERTON DRAW POD 138KV: REPLACE FAILED PT</v>
          </cell>
          <cell r="F5340" t="str">
            <v>PEMBERTON DRAW POD 138KV: REPLACE FAILED PT</v>
          </cell>
          <cell r="G5340" t="str">
            <v>Pemberton Draw POD 138kV: Replace Failed PT</v>
          </cell>
          <cell r="H5340" t="str">
            <v>This Work Authorization (WA) will cover the cost to replace a failed PT at Pemberton Draw POD 138kV.
BI 217 approved by Cliff Odom
Revision 12/02/24 AE
- Reduced Oncor labor, initial estimate too high</v>
          </cell>
          <cell r="I5340" t="str">
            <v>CMPC</v>
          </cell>
          <cell r="J5340" t="str">
            <v>Failed Equipment and Storm Damage</v>
          </cell>
          <cell r="K5340" t="str">
            <v>BI 217_FAILED SUBSTATION EQUIPMENT REPLACEMENT</v>
          </cell>
          <cell r="L5340" t="str">
            <v>217</v>
          </cell>
          <cell r="M5340" t="str">
            <v>Failed Substation Equip Replac</v>
          </cell>
          <cell r="N5340"/>
          <cell r="O5340" t="str">
            <v/>
          </cell>
          <cell r="P5340"/>
          <cell r="Q5340"/>
          <cell r="R5340" t="str">
            <v/>
          </cell>
          <cell r="S5340" t="str">
            <v xml:space="preserve">This Work Authorization (WA) will cover the cost to replace a failed PT at Pemberton Draw POD 138kV.
</v>
          </cell>
          <cell r="T5340" t="str">
            <v>This Work Authorization (WA) will cover the cost to replace a failed PT at Pemberton Draw POD 138kV.</v>
          </cell>
          <cell r="U5340"/>
          <cell r="V5340" t="str">
            <v>Angie Edwards</v>
          </cell>
          <cell r="W5340"/>
          <cell r="X5340" t="str">
            <v>Miguel Ortega</v>
          </cell>
          <cell r="Y5340" t="str">
            <v>METRO WEST</v>
          </cell>
          <cell r="Z5340" t="str">
            <v>ODESSA</v>
          </cell>
          <cell r="AA5340" t="str">
            <v>ODESSA</v>
          </cell>
          <cell r="AB5340" t="str">
            <v>Station</v>
          </cell>
          <cell r="AC5340" t="str">
            <v>0005093</v>
          </cell>
          <cell r="AD5340" t="str">
            <v>Pemberton Draw POD</v>
          </cell>
          <cell r="AE5340" t="str">
            <v>In-Service</v>
          </cell>
          <cell r="AF5340" t="str">
            <v>Constr. Complete, Chargeable</v>
          </cell>
          <cell r="AG5340">
            <v>45629</v>
          </cell>
          <cell r="AH5340" t="str">
            <v>5665.44</v>
          </cell>
          <cell r="AI5340">
            <v>3235.29</v>
          </cell>
        </row>
        <row r="5341">
          <cell r="E5341" t="str">
            <v>0PT53479 -- QUARRY FIELD SWITCH :  INSTALL FIBER COMMUNICATION FOR ENTERPRISE MENTONE POD</v>
          </cell>
          <cell r="F5341" t="str">
            <v>QUARRY FIELD SWITCH :  INSTALL FIBER COMMUNICATION FOR ENTERPRISE MENTONE POD</v>
          </cell>
          <cell r="G5341" t="str">
            <v>Quarry Field Switch :  Install Fiber Communication for Enterprise Mentone POD</v>
          </cell>
          <cell r="H5341" t="str">
            <v>Fiber communication installation at Quarry Field Switch for Enterprise Mentone POD
This PETE project is associated with ENTERPRISE MENTONE POD: Install Low Voltage Metering for Third Customer Transformer (XFMR 4) PETE #51463</v>
          </cell>
          <cell r="I5341" t="str">
            <v>POI/POD</v>
          </cell>
          <cell r="J5341" t="str">
            <v>POIs</v>
          </cell>
          <cell r="K5341"/>
          <cell r="L5341" t="str">
            <v>109</v>
          </cell>
          <cell r="M5341" t="str">
            <v>Points Of Delivery/Interconnec</v>
          </cell>
          <cell r="N5341"/>
          <cell r="O5341" t="str">
            <v/>
          </cell>
          <cell r="P5341" t="str">
            <v>Oncor Electric Delivery and Enterprise GC, LLC have signed a Facility Extension Agreement (FEA) for the installation of Transformer #3 by Enterprise GC, LLC to serve approximately 71.6 MW of additional load. To accommodate the customer's request, it is proposed to install a third metering point at Enterprise GC, LLC in Loving County, Texas, on the Quarry Field Switch - Enterprise Mentone POD 138 kV transmission lines.</v>
          </cell>
          <cell r="Q5341"/>
          <cell r="R5341" t="str">
            <v/>
          </cell>
          <cell r="S5341" t="str">
            <v xml:space="preserve">This Work Authorization (WA) covers the cost for the remote end fiber communication installation at Quarry Field SW for additional third low side metering point to Enterprise GC, LLC.The new fiber communication with Quarry Field Switch shall include one (1) serial/fiber converter and one (1) SEL 2910. This project is part of the remote end from PETE#51463.
Oncor Electric Delivery and Enterprise GC, LLC have signed a Facility Extension Agreement (FEA) for the installation of Transformer #3 by Enterprise GC, LLC to serve approximately 71.6 MW of additional load. To accommodate the customer's request, it is proposed to install a third metering point at Enterprise GC, LLC in Loving County, Texas, on the Quarry Field Switch - Enterprise Mentone POD 138 kV transmission lines.
</v>
          </cell>
          <cell r="T5341" t="str">
            <v>This Work Authorization (WA) covers the cost for the remote end fiber communication installation at Quarry Field SW for additional third low side metering point to Enterprise GC, LLC.The new fiber communication with Quarry Field Switch shall include one (1) serial/fiber converter and one (1) SEL 2910. This project is part of the remote end from PETE#51463.</v>
          </cell>
          <cell r="U5341"/>
          <cell r="V5341" t="str">
            <v>Jonghwan Park</v>
          </cell>
          <cell r="W5341" t="str">
            <v>Steven Hamilton</v>
          </cell>
          <cell r="X5341" t="str">
            <v>Phil Coomer</v>
          </cell>
          <cell r="Y5341" t="str">
            <v>METRO WEST</v>
          </cell>
          <cell r="Z5341" t="str">
            <v>ODESSA</v>
          </cell>
          <cell r="AA5341" t="str">
            <v>PECOS</v>
          </cell>
          <cell r="AB5341" t="str">
            <v>Station</v>
          </cell>
          <cell r="AC5341" t="str">
            <v>0005428</v>
          </cell>
          <cell r="AD5341" t="str">
            <v>Quarry Field Switch</v>
          </cell>
          <cell r="AE5341" t="str">
            <v>In-Service</v>
          </cell>
          <cell r="AF5341" t="str">
            <v>Closed</v>
          </cell>
          <cell r="AG5341">
            <v>45444</v>
          </cell>
          <cell r="AH5341" t="str">
            <v>2569.4</v>
          </cell>
          <cell r="AI5341">
            <v>3160.23</v>
          </cell>
        </row>
        <row r="5342">
          <cell r="E5342" t="str">
            <v>0PT53048 -- HENRIETTA SWITCH - LANHAM TAP 69 KV LINE : REPLACE CROSS ARM AND BRACE (TSP23030)</v>
          </cell>
          <cell r="F5342" t="str">
            <v>HENRIETTA SWITCH - LANHAM TAP 69 KV LINE : REPLACE CROSS ARM AND BRACE (TSP23030)</v>
          </cell>
          <cell r="G5342" t="str">
            <v>Henrietta Switch - Lanham Tap 69 kV Line : Replace Cross arm and Brace (TSP23030)</v>
          </cell>
          <cell r="H5342" t="str">
            <v>This Work Authorization (WA) will cover the cost to replace cross arm and arm brace due to storm damage on the Henrietta Switch-Lanham Tap 69KV line as detailed below: (TSP23030) Storm date 10.4.23
Structure: 116/16
Remove: One (1) 9' Wood Cross arm
Install: One (1) 9' Wood arm, One (1) Wood Arm brace
REVISION: 12.15.23 (PM) Over estimated Oncor Labor.</v>
          </cell>
          <cell r="I5342" t="str">
            <v>CMPC</v>
          </cell>
          <cell r="J5342"/>
          <cell r="K5342"/>
          <cell r="L5342" t="str">
            <v>403</v>
          </cell>
          <cell r="M5342" t="str">
            <v>Storm Damage</v>
          </cell>
          <cell r="N5342"/>
          <cell r="O5342" t="str">
            <v/>
          </cell>
          <cell r="P5342"/>
          <cell r="Q5342"/>
          <cell r="R5342" t="str">
            <v/>
          </cell>
          <cell r="S5342" t="str">
            <v xml:space="preserve">This Work Authorization (WA) will cover the cost to replace cross arm and arm brace due to storm damage on the Henrietta Switch-Lanham Tap 69KV line as detailed below: (TSP23030) Storm date 10.4.23
Structure: 116/16Remove: One (1) 9' Wood Cross armInstall: One (1) 9' Wood arm, One (1) Wood Arm brace
</v>
          </cell>
          <cell r="T5342" t="str">
            <v>This Work Authorization (WA) will cover the cost to replace cross arm and arm brace due to storm damage on the Henrietta Switch-Lanham Tap 69KV line as detailed below: (TSP23030) Storm date 10.4.23
Structure: 116/16Remove: One (1) 9' Wood Cross armInstall: One (1) 9' Wood arm, One (1) Wood Arm brace</v>
          </cell>
          <cell r="U5342"/>
          <cell r="V5342" t="str">
            <v>Priscilla Martinez</v>
          </cell>
          <cell r="W5342"/>
          <cell r="X5342" t="str">
            <v>Miguel Ortega</v>
          </cell>
          <cell r="Y5342" t="str">
            <v>METRO WEST</v>
          </cell>
          <cell r="Z5342" t="str">
            <v>WICHITA FALLS</v>
          </cell>
          <cell r="AA5342" t="str">
            <v>WICHITA FALLS</v>
          </cell>
          <cell r="AB5342" t="str">
            <v>Line</v>
          </cell>
          <cell r="AC5342" t="str">
            <v>0007306</v>
          </cell>
          <cell r="AD5342" t="str">
            <v>Decatur (Tpl) Wichita Falls Se</v>
          </cell>
          <cell r="AE5342" t="str">
            <v>In-Service</v>
          </cell>
          <cell r="AF5342" t="str">
            <v>Reclose After Trailing Charges</v>
          </cell>
          <cell r="AG5342">
            <v>45279</v>
          </cell>
          <cell r="AH5342" t="str">
            <v>7336.92</v>
          </cell>
          <cell r="AI5342">
            <v>3153.23</v>
          </cell>
        </row>
        <row r="5343">
          <cell r="E5343" t="str">
            <v>0PT55193 -- STANTON EAST SWITCH - SPRABERRY SWITCH 69KV: REPLACE CROSSARM AND INSULATORS (NO2024TSP)</v>
          </cell>
          <cell r="F5343" t="str">
            <v>STANTON EAST SWITCH - SPRABERRY SWITCH 69KV: REPLACE CROSSARM AND INSULATORS (NO2024TSP)</v>
          </cell>
          <cell r="G5343" t="str">
            <v>Stanton East Switch - Spraberry Switch 69kV: Replace Crossarm and Insulators (NO2024TSP)</v>
          </cell>
          <cell r="H5343" t="str">
            <v>This Work Authorization (WA) will cover the cost to replace one (1) 9' crossarm and three (3) insulators on Stanton East Switch - Spraberry Switch line that were damaged during an isolated storm on May 11, 2024.
Frame 23/13
Remove: one (1) 9' crossarm and three (3) insulators
Install: one (1) 9' crossarm and three (3) insulators
9/6/24 - Revision 1: Subtracting $100 from Oncor labor cost due to labor being overestimated when project was created; Correcting material prices and adding smaller material that ended up being used to match FIM actuals</v>
          </cell>
          <cell r="I5343" t="str">
            <v>CMPC</v>
          </cell>
          <cell r="J5343" t="str">
            <v>Failed Equipment and Storm Damage</v>
          </cell>
          <cell r="K5343" t="str">
            <v>BI 403_STORM DAMAGE</v>
          </cell>
          <cell r="L5343" t="str">
            <v>403</v>
          </cell>
          <cell r="M5343" t="str">
            <v>Storm Damage</v>
          </cell>
          <cell r="N5343"/>
          <cell r="O5343" t="str">
            <v/>
          </cell>
          <cell r="P5343"/>
          <cell r="Q5343"/>
          <cell r="R5343" t="str">
            <v/>
          </cell>
          <cell r="S5343" t="str">
            <v xml:space="preserve">This Work Authorization (WA) will cover the cost to replace one (1) 9' crossarm and three (3) insulators on Stanton East Switch - Spraberry Switch line that were damaged during an isolated storm on May 11, 2024.Frame 23/13Remove: one (1) 9' crossarm and three (3) insulatorsInstall: one (1) 9' crossarm and three (3) insulators
</v>
          </cell>
          <cell r="T5343" t="str">
            <v>This Work Authorization (WA) will cover the cost to replace one (1) 9' crossarm and three (3) insulators on Stanton East Switch - Spraberry Switch line that were damaged during an isolated storm on May 11, 2024.Frame 23/13Remove: one (1) 9' crossarm and three (3) insulatorsInstall: one (1) 9' crossarm and three (3) insulators</v>
          </cell>
          <cell r="U5343"/>
          <cell r="V5343" t="str">
            <v>Rachel Kennedy</v>
          </cell>
          <cell r="W5343"/>
          <cell r="X5343" t="str">
            <v>Miguel Ortega</v>
          </cell>
          <cell r="Y5343" t="str">
            <v>METRO WEST</v>
          </cell>
          <cell r="Z5343" t="str">
            <v>BIG SPRING</v>
          </cell>
          <cell r="AA5343" t="str">
            <v>BIG SPRING</v>
          </cell>
          <cell r="AB5343" t="str">
            <v>Line</v>
          </cell>
          <cell r="AC5343" t="str">
            <v>0007484</v>
          </cell>
          <cell r="AD5343" t="str">
            <v>Big Spring-Spraberry 69Kv</v>
          </cell>
          <cell r="AE5343" t="str">
            <v>In-Service</v>
          </cell>
          <cell r="AF5343" t="str">
            <v>Constr. Complete, No Charges</v>
          </cell>
          <cell r="AG5343">
            <v>45541</v>
          </cell>
          <cell r="AH5343" t="str">
            <v>3483.96</v>
          </cell>
          <cell r="AI5343">
            <v>3140.2</v>
          </cell>
        </row>
        <row r="5344">
          <cell r="E5344" t="str">
            <v>0PT53897 -- ROUND ROCK SOUTHEAST SUB : REPLACE THREE (3) FAILED LOW SIDE ARRESTERS ON TRF02</v>
          </cell>
          <cell r="F5344" t="str">
            <v>ROUND ROCK SOUTHEAST SUB : REPLACE THREE (3) FAILED LOW SIDE ARRESTERS ON TRF02</v>
          </cell>
          <cell r="G5344" t="str">
            <v>Round Rock Southeast Sub : Replace three (3) Failed Low Side Arresters on TRF02</v>
          </cell>
          <cell r="H5344" t="str">
            <v>The WA is for the cost to replace three (3) failed low side arresters on Transformer 2 at Round Rock Southeast.
Cliff Odom approved using BI 217</v>
          </cell>
          <cell r="I5344" t="str">
            <v>CMPC</v>
          </cell>
          <cell r="J5344" t="str">
            <v>Failed Equipment and Storm Damage</v>
          </cell>
          <cell r="K5344" t="str">
            <v>BI 217_FAILED SUBSTATION EQUIPMENT REPLACEMENT</v>
          </cell>
          <cell r="L5344" t="str">
            <v>217</v>
          </cell>
          <cell r="M5344" t="str">
            <v>Failed Substation Equip Replac</v>
          </cell>
          <cell r="N5344"/>
          <cell r="O5344" t="str">
            <v/>
          </cell>
          <cell r="P5344"/>
          <cell r="Q5344"/>
          <cell r="R5344" t="str">
            <v/>
          </cell>
          <cell r="S5344" t="str">
            <v xml:space="preserve">The WA is for the cost to replace three (3) failed low side arresters on Transformer 2 at Round Rock Southeast.
Cliff Odom approved using BI 217
</v>
          </cell>
          <cell r="T5344" t="str">
            <v>The WA is for the cost to replace three (3) failed low side arresters on Transformer 2 at Round Rock Southeast.
Cliff Odom approved using BI 217</v>
          </cell>
          <cell r="U5344"/>
          <cell r="V5344" t="str">
            <v>Kelli Hendershot</v>
          </cell>
          <cell r="W5344"/>
          <cell r="X5344" t="str">
            <v>David Luna</v>
          </cell>
          <cell r="Y5344" t="str">
            <v>SOUTHEAST</v>
          </cell>
          <cell r="Z5344" t="str">
            <v>TEMPLE</v>
          </cell>
          <cell r="AA5344" t="str">
            <v>TEMPLE</v>
          </cell>
          <cell r="AB5344" t="str">
            <v>Station</v>
          </cell>
          <cell r="AC5344" t="str">
            <v>0401488</v>
          </cell>
          <cell r="AD5344" t="str">
            <v>Round Rock, Southeast</v>
          </cell>
          <cell r="AE5344" t="str">
            <v>In-Service</v>
          </cell>
          <cell r="AF5344" t="str">
            <v>Closed</v>
          </cell>
          <cell r="AG5344">
            <v>45341</v>
          </cell>
          <cell r="AH5344" t="str">
            <v>3326.59</v>
          </cell>
          <cell r="AI5344">
            <v>3134.3</v>
          </cell>
        </row>
        <row r="5345">
          <cell r="E5345" t="str">
            <v>0PT50595 -- JEWETT BKR 13410 &amp; BKR 13415-CROCKETT BKR 15860 &amp; BKR 15870: GROUND LINE MAINTENANCE FOR 2 POLES</v>
          </cell>
          <cell r="F5345" t="str">
            <v>JEWETT BKR 13410 &amp; BKR 13415-CROCKETT BKR 15860 &amp; BKR 15870: GROUND LINE MAINTENANCE FOR 2 POLES</v>
          </cell>
          <cell r="G5345" t="str">
            <v>Jewett Bkr 13410 &amp; Bkr 13415-Crockett Bkr 15860 &amp; Bkr 15870: Ground Line Maintenance for 2 poles</v>
          </cell>
          <cell r="H5345" t="str">
            <v>This WA will cover the cost of performing ground line maintenance on 2 poles
2 - 60'</v>
          </cell>
          <cell r="I5345" t="str">
            <v>CMPC</v>
          </cell>
          <cell r="J5345"/>
          <cell r="K5345"/>
          <cell r="L5345" t="str">
            <v>223</v>
          </cell>
          <cell r="M5345" t="str">
            <v>Ground Line Maintenance</v>
          </cell>
          <cell r="N5345"/>
          <cell r="O5345" t="str">
            <v/>
          </cell>
          <cell r="P5345"/>
          <cell r="Q5345"/>
          <cell r="R5345" t="str">
            <v/>
          </cell>
          <cell r="S5345" t="str">
            <v xml:space="preserve">This WA will cover the cost of performing ground line maintenance on 2 poles
2 - 60'
</v>
          </cell>
          <cell r="T5345" t="str">
            <v>This WA will cover the cost of performing ground line maintenance on 2 poles
2 - 60'</v>
          </cell>
          <cell r="U5345"/>
          <cell r="V5345" t="str">
            <v>Carissa Hilliard</v>
          </cell>
          <cell r="W5345" t="str">
            <v>Peter Carhart</v>
          </cell>
          <cell r="X5345" t="str">
            <v>David Luna</v>
          </cell>
          <cell r="Y5345" t="str">
            <v>SOUTHEAST</v>
          </cell>
          <cell r="Z5345" t="str">
            <v>PALESTINE</v>
          </cell>
          <cell r="AA5345" t="str">
            <v>PALESTINE</v>
          </cell>
          <cell r="AB5345" t="str">
            <v>Line</v>
          </cell>
          <cell r="AC5345" t="str">
            <v>0200306</v>
          </cell>
          <cell r="AD5345" t="str">
            <v>Palestine-Crockett Sw Sta</v>
          </cell>
          <cell r="AE5345" t="str">
            <v>In-Service</v>
          </cell>
          <cell r="AF5345" t="str">
            <v>Closed</v>
          </cell>
          <cell r="AG5345">
            <v>45246</v>
          </cell>
          <cell r="AH5345" t="str">
            <v>2943.4</v>
          </cell>
          <cell r="AI5345">
            <v>3111.92</v>
          </cell>
        </row>
        <row r="5346">
          <cell r="E5346" t="str">
            <v>0PT54001 -- SANSOM SUB : INSTALL SEL-735 FOR TRANSFORMER METERING ON XFMR #2 : P.NGUYEN</v>
          </cell>
          <cell r="F5346" t="str">
            <v>SANSOM SUB : INSTALL SEL-735 FOR TRANSFORMER METERING ON XFMR #2 : P.NGUYEN</v>
          </cell>
          <cell r="G5346" t="str">
            <v>Sansom Sub : Install SEL-735 for Transformer Metering on XFMR #2 : P.Nguyen</v>
          </cell>
          <cell r="H5346" t="str">
            <v>This WA is to cover the cost to Install SEL-735 for Transformer Metering on XFMR #2
Parts to Remove: Transducers
Parts to Install: SEL-735
353-1142 Replacement of Complete Unit with the SEL-735</v>
          </cell>
          <cell r="I5346" t="str">
            <v>CMPC</v>
          </cell>
          <cell r="J5346" t="str">
            <v>Region Reactive</v>
          </cell>
          <cell r="K5346" t="str">
            <v>BI 211_REGION REACTIVE MAINTENANCE</v>
          </cell>
          <cell r="L5346" t="str">
            <v>211</v>
          </cell>
          <cell r="M5346" t="str">
            <v>Region Miscellaneous</v>
          </cell>
          <cell r="N5346"/>
          <cell r="O5346" t="str">
            <v/>
          </cell>
          <cell r="P5346"/>
          <cell r="Q5346"/>
          <cell r="R5346" t="str">
            <v/>
          </cell>
          <cell r="S5346" t="str">
            <v xml:space="preserve">This WA is to cover the cost to Install SEL-735 for Transformer Metering on XFMR #2
Parts to Remove: TransducersParts to Install: SEL-735
353-1142 Replacement of Complete Unit with the SEL-735
</v>
          </cell>
          <cell r="T5346" t="str">
            <v>This WA is to cover the cost to Install SEL-735 for Transformer Metering on XFMR #2
Parts to Remove: TransducersParts to Install: SEL-735
353-1142 Replacement of Complete Unit with the SEL-735</v>
          </cell>
          <cell r="U5346"/>
          <cell r="V5346" t="str">
            <v>Marissa Cassidy</v>
          </cell>
          <cell r="W5346"/>
          <cell r="X5346" t="str">
            <v>Miguel Ortega</v>
          </cell>
          <cell r="Y5346" t="str">
            <v>METRO WEST</v>
          </cell>
          <cell r="Z5346" t="str">
            <v>FORT WORTH</v>
          </cell>
          <cell r="AA5346" t="str">
            <v>FORT WORTH</v>
          </cell>
          <cell r="AB5346" t="str">
            <v>Station</v>
          </cell>
          <cell r="AC5346" t="str">
            <v>0005333</v>
          </cell>
          <cell r="AD5346" t="str">
            <v>Sansom 138-25Kv</v>
          </cell>
          <cell r="AE5346" t="str">
            <v>In-Service</v>
          </cell>
          <cell r="AF5346" t="str">
            <v>Closed</v>
          </cell>
          <cell r="AG5346">
            <v>45447</v>
          </cell>
          <cell r="AH5346" t="str">
            <v>3748.09</v>
          </cell>
          <cell r="AI5346">
            <v>3108.53</v>
          </cell>
        </row>
        <row r="5347">
          <cell r="E5347" t="str">
            <v>0PT50655 -- TEMPLE SUB - TAYLOR SUB 69 KV LINE : REPLACE CROSS ARM AND INSULATORS ON STRUCTURE 65/15</v>
          </cell>
          <cell r="F5347" t="str">
            <v>TEMPLE SUB - TAYLOR SUB 69 KV LINE : REPLACE CROSS ARM AND INSULATORS ON STRUCTURE 65/15</v>
          </cell>
          <cell r="G5347" t="str">
            <v>Temple Sub - Taylor Sub 69 kV Line : Replace Cross arm and Insulators on Structure 65/15</v>
          </cell>
          <cell r="H5347" t="str">
            <v>This WA is for the cost to replace the cross arm and insulators on structure 65/15 on the Bartlett to Granger 69kV line section.
REVISION 02.13.23-INCORRECT TSN FOR CROSSARM GIVEN ON ORIGINAL WA- KH
REVISION 02.27.23- ONCOR LABOR OVER ESTIMATED ON ORIGINAL WA-KH</v>
          </cell>
          <cell r="I5347" t="str">
            <v>CMPC</v>
          </cell>
          <cell r="J5347"/>
          <cell r="K5347"/>
          <cell r="L5347" t="str">
            <v>121</v>
          </cell>
          <cell r="M5347" t="str">
            <v>Crossarm Replacement</v>
          </cell>
          <cell r="N5347"/>
          <cell r="O5347" t="str">
            <v/>
          </cell>
          <cell r="P5347"/>
          <cell r="Q5347"/>
          <cell r="R5347" t="str">
            <v/>
          </cell>
          <cell r="S5347" t="str">
            <v xml:space="preserve">This WA is for the cost to replace the cross are and insulators on structure 65/15 on the Bartlett to Granger 69kV line section.
</v>
          </cell>
          <cell r="T5347" t="str">
            <v>This WA is for the cost to replace the cross are and insulators on structure 65/15 on the Bartlett to Granger 69kV line section.</v>
          </cell>
          <cell r="U5347"/>
          <cell r="V5347" t="str">
            <v>Kelli Hendershot</v>
          </cell>
          <cell r="W5347"/>
          <cell r="X5347"/>
          <cell r="Y5347" t="str">
            <v>SOUTHEAST</v>
          </cell>
          <cell r="Z5347" t="str">
            <v>TEMPLE</v>
          </cell>
          <cell r="AA5347" t="str">
            <v>TEMPLE</v>
          </cell>
          <cell r="AB5347" t="str">
            <v>Line</v>
          </cell>
          <cell r="AC5347" t="str">
            <v>0400319</v>
          </cell>
          <cell r="AD5347" t="str">
            <v>Temple-Taylor</v>
          </cell>
          <cell r="AE5347" t="str">
            <v>In-Service</v>
          </cell>
          <cell r="AF5347" t="str">
            <v>Closed</v>
          </cell>
          <cell r="AG5347">
            <v>44986</v>
          </cell>
          <cell r="AH5347" t="str">
            <v>6479.28</v>
          </cell>
          <cell r="AI5347">
            <v>3077.51</v>
          </cell>
        </row>
        <row r="5348">
          <cell r="E5348" t="str">
            <v>0PT49461 -- BOWIE SUB - HENRIETTA SUB 69 KV LINE : REPLACE BAD CROSS ARM AT 104/5</v>
          </cell>
          <cell r="F5348" t="str">
            <v>BOWIE SUB - HENRIETTA SUB 69 KV LINE : REPLACE BAD CROSS ARM AT 104/5</v>
          </cell>
          <cell r="G5348" t="str">
            <v>Bowie Sub - Henrietta Sub 69 kV Line : Replace bad cross arm at 104/5</v>
          </cell>
          <cell r="H5348" t="str">
            <v>Bowie Sub - Henrietta Sub 69 kV Line : Replace bad cross arm at 104/5
This WA is to replace bad cross arm 
Revision- added more material 
remove
(1) wood cross arm 
(2) Insulators
install
(1) wood cross arm 
(2) Insulators</v>
          </cell>
          <cell r="I5348" t="str">
            <v>CMPC</v>
          </cell>
          <cell r="J5348"/>
          <cell r="K5348"/>
          <cell r="L5348" t="str">
            <v>121</v>
          </cell>
          <cell r="M5348" t="str">
            <v>Crossarm Replacement</v>
          </cell>
          <cell r="N5348"/>
          <cell r="O5348" t="str">
            <v/>
          </cell>
          <cell r="P5348"/>
          <cell r="Q5348"/>
          <cell r="R5348" t="str">
            <v/>
          </cell>
          <cell r="S5348" t="str">
            <v xml:space="preserve">Bowie Sub - Henrietta Sub 69 kV Line : Replace bad cross arm at 104/3This WA is to replace bad cross arm
remove(1) wood cross arm install(1) wood cross arm
</v>
          </cell>
          <cell r="T5348" t="str">
            <v>Bowie Sub - Henrietta Sub 69 kV Line : Replace bad cross arm at 104/3This WA is to replace bad cross arm
remove(1) wood cross arm install(1) wood cross arm</v>
          </cell>
          <cell r="U5348"/>
          <cell r="V5348" t="str">
            <v>William Payne</v>
          </cell>
          <cell r="W5348"/>
          <cell r="X5348"/>
          <cell r="Y5348" t="str">
            <v>METRO WEST</v>
          </cell>
          <cell r="Z5348" t="str">
            <v>WICHITA FALLS</v>
          </cell>
          <cell r="AA5348" t="str">
            <v>WICHITA FALLS</v>
          </cell>
          <cell r="AB5348" t="str">
            <v>Line</v>
          </cell>
          <cell r="AC5348" t="str">
            <v>0007306</v>
          </cell>
          <cell r="AD5348" t="str">
            <v>Decatur (Tpl) Wichita Falls Se</v>
          </cell>
          <cell r="AE5348" t="str">
            <v>In-Service</v>
          </cell>
          <cell r="AF5348" t="str">
            <v>Closed</v>
          </cell>
          <cell r="AG5348">
            <v>44868</v>
          </cell>
          <cell r="AH5348" t="str">
            <v>6723.51</v>
          </cell>
          <cell r="AI5348">
            <v>3068.04</v>
          </cell>
        </row>
        <row r="5349">
          <cell r="E5349" t="str">
            <v>0PT56176 -- KMA TAP : REPLACE BATTERY SET KMATP-BAT02</v>
          </cell>
          <cell r="F5349" t="str">
            <v>KMA TAP : REPLACE BATTERY SET KMATP-BAT02</v>
          </cell>
          <cell r="G5349" t="str">
            <v>KMA Tap : Replace battery set KMATP-BAT02</v>
          </cell>
          <cell r="H5349" t="str">
            <v>This Work Authorization (WA) will cover the cost to replace a battery set KMATP-BAT02 at KMA Tap 69kV.
REVISION: 11.11.24 (PM) Reduced Oncor labor, initial estimate was too high.
REVISION: 1.6.25 (PM) Reduced Oncor labor by mistake need to revise numbers back to original approved WA amount.</v>
          </cell>
          <cell r="I5349" t="str">
            <v>CMPC</v>
          </cell>
          <cell r="J5349" t="str">
            <v>Region Reactive</v>
          </cell>
          <cell r="K5349" t="str">
            <v>BI 107_BATTERY REPLACEMENTS</v>
          </cell>
          <cell r="L5349" t="str">
            <v>107</v>
          </cell>
          <cell r="M5349" t="str">
            <v>Battery &amp; Charger Replacements</v>
          </cell>
          <cell r="N5349"/>
          <cell r="O5349" t="str">
            <v/>
          </cell>
          <cell r="P5349"/>
          <cell r="Q5349"/>
          <cell r="R5349" t="str">
            <v/>
          </cell>
          <cell r="S5349" t="str">
            <v xml:space="preserve">This Work Authorization (WA) will cover the cost to replace a battery set KMATP-BAT02 at KMA Tap 69kV.
</v>
          </cell>
          <cell r="T5349" t="str">
            <v>This Work Authorization (WA) will cover the cost to replace a battery set KMATP-BAT02 at KMA Tap 69kV.</v>
          </cell>
          <cell r="U5349"/>
          <cell r="V5349" t="str">
            <v>Priscilla Martinez</v>
          </cell>
          <cell r="W5349"/>
          <cell r="X5349" t="str">
            <v>Miguel Ortega</v>
          </cell>
          <cell r="Y5349" t="str">
            <v>METRO WEST</v>
          </cell>
          <cell r="Z5349" t="str">
            <v>WICHITA FALLS</v>
          </cell>
          <cell r="AA5349" t="str">
            <v>WICHITA FALLS</v>
          </cell>
          <cell r="AB5349" t="str">
            <v>Station</v>
          </cell>
          <cell r="AC5349" t="str">
            <v>0007345</v>
          </cell>
          <cell r="AD5349" t="str">
            <v>Kma Tap 69Kv (Off 7344)</v>
          </cell>
          <cell r="AE5349" t="str">
            <v>In-Service</v>
          </cell>
          <cell r="AF5349" t="str">
            <v>Constr. Complete, Chargeable</v>
          </cell>
          <cell r="AG5349">
            <v>45638</v>
          </cell>
          <cell r="AH5349" t="str">
            <v>3007.42</v>
          </cell>
          <cell r="AI5349">
            <v>3054.25</v>
          </cell>
        </row>
        <row r="5350">
          <cell r="E5350" t="str">
            <v>0PT51916 -- CAMINO SUB : INSTALL 20 FOOT METAL CONEX BUILDING FOR SXS STORAGE</v>
          </cell>
          <cell r="F5350" t="str">
            <v>CAMINO SUB : INSTALL 20 FOOT METAL CONEX BUILDING FOR SXS STORAGE</v>
          </cell>
          <cell r="G5350" t="str">
            <v>Camino Sub : install 20 foot metal Conex building for SxS storage</v>
          </cell>
          <cell r="H5350" t="str">
            <v>This WA will cover the cost install a 20' metal Conex building at Camino Sub for SXS storage.  Oncor will do the work.</v>
          </cell>
          <cell r="I5350" t="str">
            <v>CMPC</v>
          </cell>
          <cell r="J5350"/>
          <cell r="K5350"/>
          <cell r="L5350" t="str">
            <v>211</v>
          </cell>
          <cell r="M5350" t="str">
            <v>Region Miscellaneous</v>
          </cell>
          <cell r="N5350"/>
          <cell r="O5350" t="str">
            <v/>
          </cell>
          <cell r="P5350"/>
          <cell r="Q5350"/>
          <cell r="R5350" t="str">
            <v/>
          </cell>
          <cell r="S5350" t="str">
            <v xml:space="preserve">This WA will cover the cost to install a 20' metal Conex building for SXS storage. Oncor will do the work.
</v>
          </cell>
          <cell r="T5350" t="str">
            <v>This WA will cover the cost to install a 20' metal Conex building for SXS storage. Oncor will do the work.</v>
          </cell>
          <cell r="U5350"/>
          <cell r="V5350" t="str">
            <v>Melissa Dunn</v>
          </cell>
          <cell r="W5350"/>
          <cell r="X5350"/>
          <cell r="Y5350" t="str">
            <v>SOUTHEAST</v>
          </cell>
          <cell r="Z5350" t="str">
            <v>TYLER</v>
          </cell>
          <cell r="AA5350" t="str">
            <v>LUFKIN</v>
          </cell>
          <cell r="AB5350" t="str">
            <v>Station</v>
          </cell>
          <cell r="AC5350" t="str">
            <v>0201430</v>
          </cell>
          <cell r="AD5350" t="str">
            <v>Camino Sub</v>
          </cell>
          <cell r="AE5350" t="str">
            <v>In-Service</v>
          </cell>
          <cell r="AF5350" t="str">
            <v>Closed</v>
          </cell>
          <cell r="AG5350">
            <v>45124</v>
          </cell>
          <cell r="AH5350" t="str">
            <v>5846.49</v>
          </cell>
          <cell r="AI5350">
            <v>3053.91</v>
          </cell>
        </row>
        <row r="5351">
          <cell r="E5351" t="str">
            <v>0PT43738 -- ALLEN NORTH SUB : RELAY UPGRADE ON FEEDERS 2832 &amp; 2854 FOR DA</v>
          </cell>
          <cell r="F5351" t="str">
            <v>ALLEN NORTH SUB : RELAY UPGRADE ON FEEDERS 2832 &amp; 2854 FOR DA</v>
          </cell>
          <cell r="G5351" t="str">
            <v>Allen North Sub : Relay Upgrade on Feeders 2832 &amp; 2854 for DA</v>
          </cell>
          <cell r="H5351" t="str">
            <v>Upgrade relaying on Feeders 2832 &amp; 2854.  This also includes the associated telecommunication equipment and cables necessary to establish Distribution Automation (DA) for Feeders 2832 &amp; 2854</v>
          </cell>
          <cell r="I5351" t="str">
            <v>CMPC</v>
          </cell>
          <cell r="J5351"/>
          <cell r="K5351"/>
          <cell r="L5351" t="str">
            <v>407</v>
          </cell>
          <cell r="M5351" t="str">
            <v>Distribution Automation (CMPC)</v>
          </cell>
          <cell r="N5351" t="str">
            <v>2021DA</v>
          </cell>
          <cell r="O5351" t="str">
            <v/>
          </cell>
          <cell r="P5351" t="str">
            <v>This work is being performed as part of the Oncor Capital Distribution project to upgrade the distribution system.</v>
          </cell>
          <cell r="Q5351"/>
          <cell r="R5351" t="str">
            <v/>
          </cell>
          <cell r="S5351" t="str">
            <v xml:space="preserve">This work authorization covers the cost toupgrade feeder relaying for distribution automation (DA) on Allen North feeders 2832  2854. The scope of this project includes replacing two (2) DPU feeder panels (Panel #23  #33) with two (2) Suburban IV 2-feeder panels, installing one (1) Suburban IV UF/UV rack, and utilizing the existing 700 MHz radio backhaul for DA communications. This includes installing one (1) RTU daughter card, associated telecommunication equipment and cables necessary to establish distribution automation functionality at Allen North.
This work is being performed as part of the Oncor Capital Distribution project to upgrade the distribution system.
</v>
          </cell>
          <cell r="T5351" t="str">
            <v>This work authorization covers the cost toupgrade feeder relaying for distribution automation (DA) on Allen North feeders 2832  2854. The scope of this project includes replacing two (2) DPU feeder panels (Panel #23  #33) with two (2) Suburban IV 2-feeder panels, installing one (1) Suburban IV UF/UV rack, and utilizing the existing 700 MHz radio backhaul for DA communications. This includes installing one (1) RTU daughter card, associated telecommunication equipment and cables necessary to establish distribution automation functionality at Allen North.</v>
          </cell>
          <cell r="U5351" t="str">
            <v>POWER ENGINEERS INC</v>
          </cell>
          <cell r="V5351" t="str">
            <v>Mark Levesque</v>
          </cell>
          <cell r="W5351" t="str">
            <v>Bao Pham</v>
          </cell>
          <cell r="X5351" t="str">
            <v>Barry Hance</v>
          </cell>
          <cell r="Y5351" t="str">
            <v>METRO EAST</v>
          </cell>
          <cell r="Z5351" t="str">
            <v>NORTH DALLAS</v>
          </cell>
          <cell r="AA5351" t="str">
            <v>NORTH DALLAS</v>
          </cell>
          <cell r="AB5351" t="str">
            <v>Station</v>
          </cell>
          <cell r="AC5351" t="str">
            <v>0101463</v>
          </cell>
          <cell r="AD5351" t="str">
            <v>Allen, North 138Kv</v>
          </cell>
          <cell r="AE5351" t="str">
            <v>In-Service</v>
          </cell>
          <cell r="AF5351" t="str">
            <v>Closed</v>
          </cell>
          <cell r="AG5351">
            <v>44782</v>
          </cell>
          <cell r="AH5351" t="str">
            <v>263746.92</v>
          </cell>
          <cell r="AI5351">
            <v>270907.06</v>
          </cell>
        </row>
        <row r="5352">
          <cell r="E5352" t="str">
            <v>0PT53964 -- CHICO GIFFORD HILL SUB : REPLACE FAILED RELAY ON FEEDER 1402</v>
          </cell>
          <cell r="F5352" t="str">
            <v>CHICO GIFFORD HILL SUB : REPLACE FAILED RELAY ON FEEDER 1402</v>
          </cell>
          <cell r="G5352" t="str">
            <v>Chico Gifford Hill Sub : Replace Failed Relay on Feeder 1402</v>
          </cell>
          <cell r="H5352" t="str">
            <v>This WA will cover the cost to replace a failed relay on Feeder 1402 at Chico Gifford Hill. BI217 has been approved by Adam Bryan &amp; Cliff Odom. 
1.8.25 (PM) Labor was charged to another WO and was unable to be moved to this project number due to the low number of hours per Financial support.</v>
          </cell>
          <cell r="I5352" t="str">
            <v>CMPC</v>
          </cell>
          <cell r="J5352" t="str">
            <v>Failed Equipment and Storm Damage</v>
          </cell>
          <cell r="K5352" t="str">
            <v>BI 217_FAILED SUBSTATION EQUIPMENT REPLACEMENT</v>
          </cell>
          <cell r="L5352" t="str">
            <v>217</v>
          </cell>
          <cell r="M5352" t="str">
            <v>Failed Substation Equip Replac</v>
          </cell>
          <cell r="N5352"/>
          <cell r="O5352" t="str">
            <v/>
          </cell>
          <cell r="P5352"/>
          <cell r="Q5352"/>
          <cell r="R5352" t="str">
            <v/>
          </cell>
          <cell r="S5352" t="str">
            <v xml:space="preserve">This WA will cover the cost to replace a failed relay on Feeder 1402 at Chico Gifford Hill. BI217 has been approved by Adam Bryan  Cliff Odom.
</v>
          </cell>
          <cell r="T5352" t="str">
            <v>This WA will cover the cost to replace a failed relay on Feeder 1402 at Chico Gifford Hill. BI217 has been approved by Adam Bryan  Cliff Odom.</v>
          </cell>
          <cell r="U5352"/>
          <cell r="V5352" t="str">
            <v>Joshua Banks</v>
          </cell>
          <cell r="W5352"/>
          <cell r="X5352" t="str">
            <v>Miguel Ortega</v>
          </cell>
          <cell r="Y5352" t="str">
            <v>METRO WEST</v>
          </cell>
          <cell r="Z5352" t="str">
            <v>WICHITA FALLS</v>
          </cell>
          <cell r="AA5352" t="str">
            <v>GRAHAM</v>
          </cell>
          <cell r="AB5352" t="str">
            <v>Station</v>
          </cell>
          <cell r="AC5352" t="str">
            <v>0301452</v>
          </cell>
          <cell r="AD5352" t="str">
            <v>Chico-Gifford Hill 138Kv</v>
          </cell>
          <cell r="AE5352" t="str">
            <v>In-Service</v>
          </cell>
          <cell r="AF5352" t="str">
            <v>Constr. Complete, Chargeable</v>
          </cell>
          <cell r="AG5352">
            <v>45638</v>
          </cell>
          <cell r="AH5352" t="str">
            <v>11962.85</v>
          </cell>
          <cell r="AI5352">
            <v>3049.12</v>
          </cell>
        </row>
        <row r="5353">
          <cell r="E5353" t="str">
            <v>0PT48025 -- CORINTH SOUTH SUB : REPLACE 1 FAILED CAPACITOR ON CAPACITOR BANK 1, A PHASE #8. P. RODRIGUEZ</v>
          </cell>
          <cell r="F5353" t="str">
            <v>CORINTH SOUTH SUB : REPLACE 1 FAILED CAPACITOR ON CAPACITOR BANK 1, A PHASE #8. P. RODRIGUEZ</v>
          </cell>
          <cell r="G5353" t="str">
            <v>Corinth South Sub : Replace 1 failed Capacitor on Capacitor Bank 1, A Phase #8. P. Rodriguez</v>
          </cell>
          <cell r="H5353" t="str">
            <v>This WA will cover the cost to replace 1 Failed Capacitor on Capacitor Bank 1, A Phase #8.
To be Removed:
1 Failed Capacitor
To be Installed:
1 New Capacitor</v>
          </cell>
          <cell r="I5353" t="str">
            <v>CMPC</v>
          </cell>
          <cell r="J5353"/>
          <cell r="K5353"/>
          <cell r="L5353" t="str">
            <v>217</v>
          </cell>
          <cell r="M5353" t="str">
            <v>Failed Substation Equip Replac</v>
          </cell>
          <cell r="N5353"/>
          <cell r="O5353" t="str">
            <v/>
          </cell>
          <cell r="P5353"/>
          <cell r="Q5353"/>
          <cell r="R5353" t="str">
            <v/>
          </cell>
          <cell r="S5353" t="str">
            <v xml:space="preserve">This WA will cover the cost to replace 1 Failed Capacitor on Capacitor Bank 1, A Phase #8.
</v>
          </cell>
          <cell r="T5353" t="str">
            <v>This WA will cover the cost to replace 1 Failed Capacitor on Capacitor Bank 1, A Phase #8.</v>
          </cell>
          <cell r="U5353"/>
          <cell r="V5353" t="str">
            <v>Bailey Stokes</v>
          </cell>
          <cell r="W5353" t="str">
            <v>Phillip Rodriguez</v>
          </cell>
          <cell r="X5353"/>
          <cell r="Y5353" t="str">
            <v>METRO WEST</v>
          </cell>
          <cell r="Z5353" t="str">
            <v>FORT WORTH</v>
          </cell>
          <cell r="AA5353" t="str">
            <v>FORT WORTH</v>
          </cell>
          <cell r="AB5353" t="str">
            <v>Station</v>
          </cell>
          <cell r="AC5353" t="str">
            <v>0301469</v>
          </cell>
          <cell r="AD5353" t="str">
            <v>Corinth, South 138 KV</v>
          </cell>
          <cell r="AE5353" t="str">
            <v>In-Service</v>
          </cell>
          <cell r="AF5353" t="str">
            <v>Closed</v>
          </cell>
          <cell r="AG5353">
            <v>44697</v>
          </cell>
          <cell r="AH5353" t="str">
            <v>4266.92</v>
          </cell>
          <cell r="AI5353">
            <v>3036.38</v>
          </cell>
        </row>
        <row r="5354">
          <cell r="E5354" t="str">
            <v>0PT50588 -- WINK BKR 12860 &amp; BKR 12865-WINK BASIN-KEYSTONE: GROUND LINE MAINTENANCE FOR 3 POLES</v>
          </cell>
          <cell r="F5354" t="str">
            <v>WINK BKR 12860 &amp; BKR 12865-WINK BASIN-KEYSTONE: GROUND LINE MAINTENANCE FOR 3 POLES</v>
          </cell>
          <cell r="G5354" t="str">
            <v>Wink Bkr 12860 &amp; Bkr 12865-Wink Basin-Keystone: Ground Line Maintenance for 3 poles</v>
          </cell>
          <cell r="H5354" t="str">
            <v>This WA will cover the cost of ground line maintenance for 3 poles
3-60'
Revision 10/19/2023:  Cost decrease from labor time.</v>
          </cell>
          <cell r="I5354" t="str">
            <v>CMPC</v>
          </cell>
          <cell r="J5354"/>
          <cell r="K5354"/>
          <cell r="L5354" t="str">
            <v>223</v>
          </cell>
          <cell r="M5354" t="str">
            <v>Ground Line Maintenance</v>
          </cell>
          <cell r="N5354"/>
          <cell r="O5354" t="str">
            <v/>
          </cell>
          <cell r="P5354"/>
          <cell r="Q5354"/>
          <cell r="R5354" t="str">
            <v/>
          </cell>
          <cell r="S5354" t="str">
            <v xml:space="preserve">This WA will cover the cost of ground line maintenance for 3 poles
3 - 60'
</v>
          </cell>
          <cell r="T5354" t="str">
            <v>This WA will cover the cost of ground line maintenance for 3 poles
3 - 60'</v>
          </cell>
          <cell r="U5354"/>
          <cell r="V5354" t="str">
            <v>Carissa Hilliard</v>
          </cell>
          <cell r="W5354" t="str">
            <v>Peter Carhart</v>
          </cell>
          <cell r="X5354" t="str">
            <v>Miguel Ortega</v>
          </cell>
          <cell r="Y5354" t="str">
            <v>METRO WEST</v>
          </cell>
          <cell r="Z5354" t="str">
            <v>ODESSA</v>
          </cell>
          <cell r="AA5354" t="str">
            <v>ODESSA</v>
          </cell>
          <cell r="AB5354" t="str">
            <v>Line</v>
          </cell>
          <cell r="AC5354" t="str">
            <v>0007680</v>
          </cell>
          <cell r="AD5354" t="str">
            <v>Wink - Keystone No 1 East 69Kv</v>
          </cell>
          <cell r="AE5354" t="str">
            <v>In-Service</v>
          </cell>
          <cell r="AF5354" t="str">
            <v>Closed</v>
          </cell>
          <cell r="AG5354">
            <v>45225</v>
          </cell>
          <cell r="AH5354" t="str">
            <v>4072.67</v>
          </cell>
          <cell r="AI5354">
            <v>3022.77</v>
          </cell>
        </row>
        <row r="5355">
          <cell r="E5355" t="str">
            <v>0PT52919 -- CORSICANA GUARDIAN  TAP - NAVARRO  SWITCH 138 KV LINE : INSTALL SAFETY ENDS</v>
          </cell>
          <cell r="F5355" t="str">
            <v>CORSICANA GUARDIAN  TAP - NAVARRO  SWITCH 138 KV LINE : INSTALL SAFETY ENDS</v>
          </cell>
          <cell r="G5355" t="str">
            <v>Corsicana Guardian  Tap - Navarro  Switch 138 kV Line : Install Safety ends</v>
          </cell>
          <cell r="H5355" t="str">
            <v>Project created to install safety ends for access entry.  
Install 2 new safety ends</v>
          </cell>
          <cell r="I5355" t="str">
            <v>CMPC</v>
          </cell>
          <cell r="J5355"/>
          <cell r="K5355"/>
          <cell r="L5355" t="str">
            <v>211</v>
          </cell>
          <cell r="M5355" t="str">
            <v>Region Miscellaneous</v>
          </cell>
          <cell r="N5355"/>
          <cell r="O5355" t="str">
            <v/>
          </cell>
          <cell r="P5355"/>
          <cell r="Q5355"/>
          <cell r="R5355" t="str">
            <v/>
          </cell>
          <cell r="S5355" t="str">
            <v xml:space="preserve">Project created to install safety ends for access entry.
Install 2 new safety ends
</v>
          </cell>
          <cell r="T5355" t="str">
            <v>Project created to install safety ends for access entry.
Install 2 new safety ends</v>
          </cell>
          <cell r="U5355"/>
          <cell r="V5355" t="str">
            <v>Cedric Durley</v>
          </cell>
          <cell r="W5355" t="str">
            <v>Cedric Durley</v>
          </cell>
          <cell r="X5355" t="str">
            <v>David Luna</v>
          </cell>
          <cell r="Y5355" t="str">
            <v>SOUTHEAST</v>
          </cell>
          <cell r="Z5355" t="str">
            <v>WACO</v>
          </cell>
          <cell r="AA5355" t="str">
            <v>CORSICANA</v>
          </cell>
          <cell r="AB5355" t="str">
            <v>Line</v>
          </cell>
          <cell r="AC5355" t="str">
            <v>0400429</v>
          </cell>
          <cell r="AD5355" t="str">
            <v>Navarro-Corsicana</v>
          </cell>
          <cell r="AE5355" t="str">
            <v>In-Service</v>
          </cell>
          <cell r="AF5355" t="str">
            <v>Closed</v>
          </cell>
          <cell r="AG5355">
            <v>45231</v>
          </cell>
          <cell r="AH5355" t="str">
            <v>3042.74</v>
          </cell>
          <cell r="AI5355">
            <v>3020.31</v>
          </cell>
        </row>
        <row r="5356">
          <cell r="E5356" t="str">
            <v>0PT47293 -- MT14 SUB : REPLACE BATTERIES ON BATTERY TRAILER</v>
          </cell>
          <cell r="F5356" t="str">
            <v>MT14 SUB : REPLACE BATTERIES ON BATTERY TRAILER</v>
          </cell>
          <cell r="G5356" t="str">
            <v>MT14 Sub : Replace batteries on battery trailer</v>
          </cell>
          <cell r="H5356" t="str">
            <v>This WA is an estimated cost to Replace XE95 12V Batteries.
Retire: 4 XE95 batteries 
7/27/2022
C. Durley In service date deferred due to labor reporting issues</v>
          </cell>
          <cell r="I5356" t="str">
            <v>CMPC</v>
          </cell>
          <cell r="J5356"/>
          <cell r="K5356"/>
          <cell r="L5356" t="str">
            <v>107</v>
          </cell>
          <cell r="M5356" t="str">
            <v>Battery &amp; Charger Replacements</v>
          </cell>
          <cell r="N5356"/>
          <cell r="O5356" t="str">
            <v/>
          </cell>
          <cell r="P5356"/>
          <cell r="Q5356"/>
          <cell r="R5356" t="str">
            <v/>
          </cell>
          <cell r="S5356" t="str">
            <v xml:space="preserve">WA to replace 4 XE 95 batteries on Mobile trailer 14
Retire 4 XE 95 mobile batteries
Install 4 XE 95 mobile batteries
</v>
          </cell>
          <cell r="T5356" t="str">
            <v>WA to replace 4 XE 95 batteries on Mobile trailer 14
Retire 4 XE 95 mobile batteries
Install 4 XE 95 mobile batteries</v>
          </cell>
          <cell r="U5356"/>
          <cell r="V5356" t="str">
            <v>Cedric Durley</v>
          </cell>
          <cell r="W5356"/>
          <cell r="X5356"/>
          <cell r="Y5356" t="str">
            <v>SOUTHEAST</v>
          </cell>
          <cell r="Z5356" t="str">
            <v>WACO</v>
          </cell>
          <cell r="AA5356" t="str">
            <v>CORSICANA</v>
          </cell>
          <cell r="AB5356" t="str">
            <v>Station</v>
          </cell>
          <cell r="AC5356" t="str">
            <v>5171905</v>
          </cell>
          <cell r="AD5356" t="str">
            <v>Corsicana MT14</v>
          </cell>
          <cell r="AE5356" t="str">
            <v>In-Service</v>
          </cell>
          <cell r="AF5356" t="str">
            <v>Closed</v>
          </cell>
          <cell r="AG5356">
            <v>44776</v>
          </cell>
          <cell r="AH5356" t="str">
            <v>4119.03</v>
          </cell>
          <cell r="AI5356">
            <v>3009.82</v>
          </cell>
        </row>
        <row r="5357">
          <cell r="E5357" t="str">
            <v>0PT46481 -- GRAPEVINE BALL  SUB : REPLACE FAILED BACKUP OVERCURRENT RELAY (SEL-501-2) FOR BUS TIE 3134.</v>
          </cell>
          <cell r="F5357" t="str">
            <v>GRAPEVINE BALL  SUB : REPLACE FAILED BACKUP OVERCURRENT RELAY (SEL-501-2) FOR BUS TIE 3134.</v>
          </cell>
          <cell r="G5357" t="str">
            <v>Grapevine Ball  Sub : Replace failed backup overcurrent relay (SEL-501-2) for bus tie 3134.</v>
          </cell>
          <cell r="H5357" t="str">
            <v>Replace failed backup overcurrent relay (SEL-501-2) for bus tie 3134.
Peter Babcock approved use of BI 217.</v>
          </cell>
          <cell r="I5357" t="str">
            <v>CMPC</v>
          </cell>
          <cell r="J5357"/>
          <cell r="K5357"/>
          <cell r="L5357" t="str">
            <v>217</v>
          </cell>
          <cell r="M5357" t="str">
            <v>Failed Substation Equip Replac</v>
          </cell>
          <cell r="N5357"/>
          <cell r="O5357" t="str">
            <v/>
          </cell>
          <cell r="P5357"/>
          <cell r="Q5357"/>
          <cell r="R5357" t="str">
            <v/>
          </cell>
          <cell r="S5357" t="str">
            <v xml:space="preserve">Replace failed backup overcurrent relay (SEL-501-2) for bus tie 3134.
</v>
          </cell>
          <cell r="T5357" t="str">
            <v>Replace failed backup overcurrent relay (SEL-501-2) for bus tie 3134.</v>
          </cell>
          <cell r="U5357"/>
          <cell r="V5357" t="str">
            <v>Bailey Stokes</v>
          </cell>
          <cell r="W5357"/>
          <cell r="X5357"/>
          <cell r="Y5357" t="str">
            <v>METRO WEST</v>
          </cell>
          <cell r="Z5357" t="str">
            <v>FORT WORTH</v>
          </cell>
          <cell r="AA5357" t="str">
            <v>FORT WORTH</v>
          </cell>
          <cell r="AB5357" t="str">
            <v>Station</v>
          </cell>
          <cell r="AC5357" t="str">
            <v>0501450</v>
          </cell>
          <cell r="AD5357" t="str">
            <v>Grapevine-Ball St. 138Kv</v>
          </cell>
          <cell r="AE5357" t="str">
            <v>In-Service</v>
          </cell>
          <cell r="AF5357" t="str">
            <v>Closed</v>
          </cell>
          <cell r="AG5357">
            <v>44616</v>
          </cell>
          <cell r="AH5357" t="str">
            <v>3630.54</v>
          </cell>
          <cell r="AI5357">
            <v>3006.83</v>
          </cell>
        </row>
        <row r="5358">
          <cell r="E5358" t="str">
            <v>0PT48485 -- MUSTANG SUB - PAUL DAVIS TAP 138 KV LINE : EASEMENT ACQUISITION</v>
          </cell>
          <cell r="F5358" t="str">
            <v>MUSTANG SUB - PAUL DAVIS TAP 138 KV LINE : EASEMENT ACQUISITION</v>
          </cell>
          <cell r="G5358" t="str">
            <v>Mustang Sub - Paul Davis Tap 138 kV Line : Easement Acquisition</v>
          </cell>
          <cell r="H5358" t="str">
            <v>This work authorization is being requested to secure one acknowledgment of payment (4 structures) in Dawson County, Texas.</v>
          </cell>
          <cell r="I5358" t="str">
            <v>ROW</v>
          </cell>
          <cell r="J5358"/>
          <cell r="K5358"/>
          <cell r="L5358" t="str">
            <v>110</v>
          </cell>
          <cell r="M5358" t="str">
            <v>Substation Sites/Lines Row</v>
          </cell>
          <cell r="N5358" t="str">
            <v>R8596</v>
          </cell>
          <cell r="O5358" t="str">
            <v>Circuit miles: 25.0
Capability: 2569 A or greater
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To meet reliability objectives and provide facilities necessary to maintain adequate service to existing and future load in the area, the rebuild of the Andrews North - Exxon Means Tap - Mustang - Paul Davis Tap 138 kV Line Section is planned to be complete by May 2022.</v>
          </cell>
          <cell r="P5358" t="str">
            <v>This work authorization is being requested to secure one acknowledgment of payment (4 structures) in Dawson County, Texas.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v>
          </cell>
          <cell r="Q5358"/>
          <cell r="R5358" t="str">
            <v/>
          </cell>
          <cell r="S5358" t="str">
            <v xml:space="preserve">This work authorization is being requested to secure one acknowledgment of payment (4 structures) in Dawson County, Texas.
This work authorization is being requested to secure one acknowledgment of payment (4 structures) in Dawson County, Texas.
The need to rebuild the Andrews North - Mustang - Paul Davis Tap 138 kV Line Section is due to aging infrastructure and maintenance concerns. Various facilities along the Andrews North - Mustang - Paul Davis Tap 138 kV Line Section are nearing the end of their lives with their installation dating back to the late 1950s. The rebuild of the existing transmission line will provide additional infrastructure for future high voltage (HV) points-of-delivery (PODs) in the Odessa District. This is one of various projects to be completed in upcoming years in an effort to meet reliability objectives, and provide facilities necessary to maintain adequate service to existing load in the area.
</v>
          </cell>
          <cell r="T5358" t="str">
            <v>This work authorization is being requested to secure one acknowledgment of payment (4 structures) in Dawson County, Texas.</v>
          </cell>
          <cell r="U5358"/>
          <cell r="V5358" t="str">
            <v>Amy Kennedy</v>
          </cell>
          <cell r="W5358" t="str">
            <v>Amy Kennedy</v>
          </cell>
          <cell r="X5358" t="str">
            <v>Howie Gebremedhien</v>
          </cell>
          <cell r="Y5358" t="str">
            <v>METRO WEST</v>
          </cell>
          <cell r="Z5358" t="str">
            <v>ODESSA</v>
          </cell>
          <cell r="AA5358" t="str">
            <v>ODESSA</v>
          </cell>
          <cell r="AB5358" t="str">
            <v>ROW</v>
          </cell>
          <cell r="AC5358" t="str">
            <v>0007451</v>
          </cell>
          <cell r="AD5358" t="str">
            <v>Andrews North - Lamesa 138Kv</v>
          </cell>
          <cell r="AE5358" t="str">
            <v>In-Service</v>
          </cell>
          <cell r="AF5358" t="str">
            <v>Closed</v>
          </cell>
          <cell r="AG5358">
            <v>44880</v>
          </cell>
          <cell r="AH5358" t="str">
            <v>17440</v>
          </cell>
          <cell r="AI5358">
            <v>3001.13</v>
          </cell>
        </row>
        <row r="5359">
          <cell r="E5359" t="str">
            <v>0PT53752 -- WICHITA FALLS NORTH SWITCH - PLEASANT VALLEY  SWITCH 69 KV LINE : REPLACE CROSS ARM</v>
          </cell>
          <cell r="F5359" t="str">
            <v>WICHITA FALLS NORTH SWITCH - PLEASANT VALLEY  SWITCH 69 KV LINE : REPLACE CROSS ARM</v>
          </cell>
          <cell r="G5359" t="str">
            <v>Wichita Falls North Switch - Pleasant Valley  Switch 69 kV Line : Replace Cross arm</v>
          </cell>
          <cell r="H5359" t="str">
            <v>This Work Authorization will cover the cost to replace Cross arm on the Wichita Falls North Switch-Pleasant Valley 69kV line as detailed below:
Structure: 7/1
Remove: One (1) 9' Wood Cross arm
Install: One (1) 9' Wood Cross arm</v>
          </cell>
          <cell r="I5359" t="str">
            <v>CMPC</v>
          </cell>
          <cell r="J5359"/>
          <cell r="K5359"/>
          <cell r="L5359" t="str">
            <v>121</v>
          </cell>
          <cell r="M5359" t="str">
            <v>Crossarm Replacement</v>
          </cell>
          <cell r="N5359"/>
          <cell r="O5359" t="str">
            <v/>
          </cell>
          <cell r="P5359"/>
          <cell r="Q5359"/>
          <cell r="R5359" t="str">
            <v/>
          </cell>
          <cell r="S5359" t="str">
            <v xml:space="preserve">This Work Authorization will cover the cost to replace Cross arm on the Wichita Falls North Switch-Pleasant Valley 69kV line as detailed below:
Structure: 7/1Remove: One (1) 9' Wood Cross armInstall: One (1) 9' Wood Cross arm
</v>
          </cell>
          <cell r="T5359" t="str">
            <v>This Work Authorization will cover the cost to replace Cross arm on the Wichita Falls North Switch-Pleasant Valley 69kV line as detailed below:
Structure: 7/1Remove: One (1) 9' Wood Cross armInstall: One (1) 9' Wood Cross arm</v>
          </cell>
          <cell r="U5359"/>
          <cell r="V5359" t="str">
            <v>Priscilla Martinez</v>
          </cell>
          <cell r="W5359"/>
          <cell r="X5359" t="str">
            <v>Miguel Ortega</v>
          </cell>
          <cell r="Y5359" t="str">
            <v>METRO WEST</v>
          </cell>
          <cell r="Z5359" t="str">
            <v>WICHITA FALLS</v>
          </cell>
          <cell r="AA5359" t="str">
            <v>WICHITA FALLS</v>
          </cell>
          <cell r="AB5359" t="str">
            <v>Line</v>
          </cell>
          <cell r="AC5359" t="str">
            <v>0007314</v>
          </cell>
          <cell r="AD5359" t="str">
            <v>Wichita Falls Ses - Sheppard 6</v>
          </cell>
          <cell r="AE5359" t="str">
            <v>In-Service</v>
          </cell>
          <cell r="AF5359" t="str">
            <v>Closed</v>
          </cell>
          <cell r="AG5359">
            <v>45288</v>
          </cell>
          <cell r="AH5359" t="str">
            <v>4826.69</v>
          </cell>
          <cell r="AI5359">
            <v>2991.74</v>
          </cell>
        </row>
        <row r="5360">
          <cell r="E5360" t="str">
            <v>0PT55049 -- LAKE HUBBARD SW - FORNEY SW - 138KV: GROUND LINE MAINTENANCE FOR 28 POLES</v>
          </cell>
          <cell r="F5360" t="str">
            <v>LAKE HUBBARD SW - FORNEY SW - 138KV: GROUND LINE MAINTENANCE FOR 28 POLES</v>
          </cell>
          <cell r="G5360" t="str">
            <v>Lake Hubbard Sw - Forney Sw - 138kV: Ground Line maintenance for 28 poles</v>
          </cell>
          <cell r="H5360" t="str">
            <v>This WA will cover the cost of ground line maintenance for 28 poles:
35 - 2
40 - 4
55 - 4
60 - 4
65 - 3
70 - 2
80 - 4
75 - 1
85 - 4</v>
          </cell>
          <cell r="I5360" t="str">
            <v>CMPC</v>
          </cell>
          <cell r="J5360" t="str">
            <v>Equipment Support and Programmatic Equipment Upgrades</v>
          </cell>
          <cell r="K5360" t="str">
            <v>BI 223_GROUND LINE MAINTENANCE</v>
          </cell>
          <cell r="L5360" t="str">
            <v>223</v>
          </cell>
          <cell r="M5360" t="str">
            <v>Ground Line Maintenance</v>
          </cell>
          <cell r="N5360"/>
          <cell r="O5360" t="str">
            <v/>
          </cell>
          <cell r="P5360"/>
          <cell r="Q5360"/>
          <cell r="R5360" t="str">
            <v/>
          </cell>
          <cell r="S5360" t="str">
            <v xml:space="preserve">This WA will cover the cost of ground line maintenance for 28 poles:35 - 240 - 455 - 460 - 465 - 370 - 280 - 475 - 185 - 4
</v>
          </cell>
          <cell r="T5360" t="str">
            <v>This WA will cover the cost of ground line maintenance for 28 poles:35 - 240 - 455 - 460 - 465 - 370 - 280 - 475 - 185 - 4</v>
          </cell>
          <cell r="U5360"/>
          <cell r="V5360" t="str">
            <v>Carissa Hilliard</v>
          </cell>
          <cell r="W5360" t="str">
            <v>Patrick Prevost</v>
          </cell>
          <cell r="X5360" t="str">
            <v>Barry Hance</v>
          </cell>
          <cell r="Y5360" t="str">
            <v>METRO EAST</v>
          </cell>
          <cell r="Z5360" t="str">
            <v>FORNEY</v>
          </cell>
          <cell r="AA5360" t="str">
            <v>FORNEY</v>
          </cell>
          <cell r="AB5360" t="str">
            <v>Line</v>
          </cell>
          <cell r="AC5360" t="str">
            <v>0000407</v>
          </cell>
          <cell r="AD5360" t="str">
            <v>Lake Hubbard-Duck Creek</v>
          </cell>
          <cell r="AE5360" t="str">
            <v>In-Service</v>
          </cell>
          <cell r="AF5360" t="str">
            <v>Constr. Complete, Chargeable</v>
          </cell>
          <cell r="AG5360">
            <v>45615</v>
          </cell>
          <cell r="AH5360" t="str">
            <v>2476.16</v>
          </cell>
          <cell r="AI5360">
            <v>2986.28</v>
          </cell>
        </row>
        <row r="5361">
          <cell r="E5361" t="str">
            <v>0PG47574 -- 2022 GLEN ROSE GP : TOOLS AND TEST EQUIPMENT</v>
          </cell>
          <cell r="F5361" t="str">
            <v>2022 GLEN ROSE GP : TOOLS AND TEST EQUIPMENT</v>
          </cell>
          <cell r="G5361" t="str">
            <v>2022 Glen Rose GP : Tools and Test Equipment</v>
          </cell>
          <cell r="H5361" t="str">
            <v>This General Plant WA is to cover the cost to purchase Doble test leads for the Glen Rose district. 
Contact : Andy Maldonado (254) 744-7196
Doble Test Leads : $2,640 (DOBLE - PO 1780998)</v>
          </cell>
          <cell r="I5361" t="str">
            <v>GP</v>
          </cell>
          <cell r="J5361"/>
          <cell r="K5361"/>
          <cell r="L5361" t="str">
            <v>870</v>
          </cell>
          <cell r="M5361" t="str">
            <v>Tools/Work Equipment</v>
          </cell>
          <cell r="N5361"/>
          <cell r="O5361" t="str">
            <v/>
          </cell>
          <cell r="P5361"/>
          <cell r="Q5361"/>
          <cell r="R5361" t="str">
            <v/>
          </cell>
          <cell r="S5361" t="str">
            <v xml:space="preserve">This General Plant WA is to cover the cost to purchase Doble test leads for the Glen Rose district. Contact : Andy Maldonado (254) 744-7196
Doble Test Leads : $2,640
</v>
          </cell>
          <cell r="T5361" t="str">
            <v>This General Plant WA is to cover the cost to purchase Doble test leads for the Glen Rose district. Contact : Andy Maldonado (254) 744-7196
Doble Test Leads : $2,640</v>
          </cell>
          <cell r="U5361"/>
          <cell r="V5361" t="str">
            <v>Joseph Pesano</v>
          </cell>
          <cell r="W5361"/>
          <cell r="X5361"/>
          <cell r="Y5361" t="str">
            <v>SOUTHEAST</v>
          </cell>
          <cell r="Z5361" t="str">
            <v>GLEN ROSE</v>
          </cell>
          <cell r="AA5361" t="str">
            <v>GLEN ROSE</v>
          </cell>
          <cell r="AB5361" t="str">
            <v>N/A</v>
          </cell>
          <cell r="AC5361" t="str">
            <v>0002436</v>
          </cell>
          <cell r="AD5361" t="str">
            <v>Glenrose Transm Service Ctr</v>
          </cell>
          <cell r="AE5361" t="str">
            <v>In-Service</v>
          </cell>
          <cell r="AF5361" t="str">
            <v>Closed</v>
          </cell>
          <cell r="AG5361">
            <v>44683</v>
          </cell>
          <cell r="AH5361" t="str">
            <v>2990.8</v>
          </cell>
          <cell r="AI5361">
            <v>2985.25</v>
          </cell>
        </row>
        <row r="5362">
          <cell r="E5362" t="str">
            <v>0PG56233 -- 2024 ODESSA GP : PURCHASE OF SOS SHARP PRINTER</v>
          </cell>
          <cell r="F5362" t="str">
            <v>2024 ODESSA GP : PURCHASE OF SOS SHARP PRINTER</v>
          </cell>
          <cell r="G5362" t="str">
            <v>2024 Odessa GP : Purchase of SOS Sharp Printer</v>
          </cell>
          <cell r="H5362" t="str">
            <v>This WA will cover the estimated cost to purchase a printer for the Odessa Transmission Storeroom. 
Make/Model: Sharp BP-C535WD
Estimated Cost: $2,750 - Received Voucher #00699061
Contact: Angie Herrera; 469-792-4715</v>
          </cell>
          <cell r="I5362" t="str">
            <v>GP</v>
          </cell>
          <cell r="J5362" t="str">
            <v>GP_TRN OPS TOOLS, EQUIPMENT &amp; FACILITIES</v>
          </cell>
          <cell r="K5362" t="str">
            <v>FACILITIES</v>
          </cell>
          <cell r="L5362" t="str">
            <v>860</v>
          </cell>
          <cell r="M5362" t="str">
            <v>Office Equipment</v>
          </cell>
          <cell r="N5362"/>
          <cell r="O5362" t="str">
            <v/>
          </cell>
          <cell r="P5362"/>
          <cell r="Q5362"/>
          <cell r="R5362" t="str">
            <v/>
          </cell>
          <cell r="S5362" t="str">
            <v xml:space="preserve">This WA will cover the estimated cost to purchase a printer for the Odessa Transmission Storeroom.
Make/Model: Sharp BP-C535WDEstimated Cost: $2,750
Contact: Angie Herrera;469-792-4715
</v>
          </cell>
          <cell r="T5362" t="str">
            <v>This WA will cover the estimated cost to purchase a printer for the Odessa Transmission Storeroom.
Make/Model: Sharp BP-C535WDEstimated Cost: $2,750
Contact: Angie Herrera;469-792-4715</v>
          </cell>
          <cell r="U5362"/>
          <cell r="V5362" t="str">
            <v>Madelyn Beavers</v>
          </cell>
          <cell r="W5362"/>
          <cell r="X5362"/>
          <cell r="Y5362" t="str">
            <v>METRO WEST</v>
          </cell>
          <cell r="Z5362" t="str">
            <v>ODESSA</v>
          </cell>
          <cell r="AA5362" t="str">
            <v>ODESSA</v>
          </cell>
          <cell r="AB5362" t="str">
            <v>N/A</v>
          </cell>
          <cell r="AC5362" t="str">
            <v>0002409</v>
          </cell>
          <cell r="AD5362" t="str">
            <v>Odessa Transmission Office</v>
          </cell>
          <cell r="AE5362" t="str">
            <v>In-Service</v>
          </cell>
          <cell r="AF5362" t="str">
            <v>Constr. Complete, Chargeable</v>
          </cell>
          <cell r="AG5362">
            <v>45642</v>
          </cell>
          <cell r="AH5362" t="str">
            <v>3214.38</v>
          </cell>
          <cell r="AI5362">
            <v>2976.88</v>
          </cell>
        </row>
        <row r="5363">
          <cell r="E5363" t="str">
            <v>0PG56234 -- 2024 WACO GP : PURCHASE OF SOS SHARP PRINTER</v>
          </cell>
          <cell r="F5363" t="str">
            <v>2024 WACO GP : PURCHASE OF SOS SHARP PRINTER</v>
          </cell>
          <cell r="G5363" t="str">
            <v>2024 Waco GP : Purchase of SOS Sharp Printer</v>
          </cell>
          <cell r="H5363" t="str">
            <v>This WA will cover the estimated cost to purchase a printer for the Waco Transmission Storeroom. 
Make/Model: Sharp BP-C535WD
Estimated Cost: $2,750 - Received Voucher #00699057
Contact: Angie Herrera; 469-792-4715</v>
          </cell>
          <cell r="I5363" t="str">
            <v>GP</v>
          </cell>
          <cell r="J5363" t="str">
            <v>GP_TRN OPS TOOLS, EQUIPMENT &amp; FACILITIES</v>
          </cell>
          <cell r="K5363" t="str">
            <v>FACILITIES</v>
          </cell>
          <cell r="L5363" t="str">
            <v>860</v>
          </cell>
          <cell r="M5363" t="str">
            <v>Office Equipment</v>
          </cell>
          <cell r="N5363"/>
          <cell r="O5363" t="str">
            <v/>
          </cell>
          <cell r="P5363"/>
          <cell r="Q5363"/>
          <cell r="R5363" t="str">
            <v/>
          </cell>
          <cell r="S5363" t="str">
            <v xml:space="preserve">This WA will cover the estimated cost to purchase a printer for the Waco Transmission Storeroom.
Make/Model: Sharp BP-C535WDEstimated Cost: $2,750
Contact: Angie Herrera;469-792-4715
</v>
          </cell>
          <cell r="T5363" t="str">
            <v>This WA will cover the estimated cost to purchase a printer for the Waco Transmission Storeroom.
Make/Model: Sharp BP-C535WDEstimated Cost: $2,750
Contact: Angie Herrera;469-792-4715</v>
          </cell>
          <cell r="U5363"/>
          <cell r="V5363" t="str">
            <v>Madelyn Beavers</v>
          </cell>
          <cell r="W5363"/>
          <cell r="X5363"/>
          <cell r="Y5363" t="str">
            <v>SOUTHEAST</v>
          </cell>
          <cell r="Z5363" t="str">
            <v>WACO</v>
          </cell>
          <cell r="AA5363" t="str">
            <v>WACO</v>
          </cell>
          <cell r="AB5363" t="str">
            <v>N/A</v>
          </cell>
          <cell r="AC5363" t="str">
            <v>0003861</v>
          </cell>
          <cell r="AD5363" t="str">
            <v>Waco Transmission District</v>
          </cell>
          <cell r="AE5363" t="str">
            <v>In-Service</v>
          </cell>
          <cell r="AF5363" t="str">
            <v>Constr. Complete, Chargeable</v>
          </cell>
          <cell r="AG5363">
            <v>45642</v>
          </cell>
          <cell r="AH5363" t="str">
            <v>3214.38</v>
          </cell>
          <cell r="AI5363">
            <v>2976.88</v>
          </cell>
        </row>
        <row r="5364">
          <cell r="E5364" t="str">
            <v>0PT47769 -- CORSICANA  SUB - BARRY  SUB 69 KV LINE : REPLACE BROKEN CROSSARM AND INSULATORS</v>
          </cell>
          <cell r="F5364" t="str">
            <v>CORSICANA  SUB - BARRY  SUB 69 KV LINE : REPLACE BROKEN CROSSARM AND INSULATORS</v>
          </cell>
          <cell r="G5364" t="str">
            <v>Corsicana  Sub - Barry  Sub 69 kV Line : Replace broken Crossarm and Insulators</v>
          </cell>
          <cell r="H5364" t="str">
            <v>69kV Frame 33/19
Remove one 9' wooden crossarm 
Install one 9' wooden crossarm
Remove 2 vertical insulators
Install 2 vertical insulators
5/12/22 Cedric Durley - Project was revised due to additional man power hours.</v>
          </cell>
          <cell r="I5364" t="str">
            <v>CMPC</v>
          </cell>
          <cell r="J5364"/>
          <cell r="K5364"/>
          <cell r="L5364" t="str">
            <v>121</v>
          </cell>
          <cell r="M5364" t="str">
            <v>Crossarm Replacement</v>
          </cell>
          <cell r="N5364"/>
          <cell r="O5364" t="str">
            <v/>
          </cell>
          <cell r="P5364"/>
          <cell r="Q5364"/>
          <cell r="R5364" t="str">
            <v/>
          </cell>
          <cell r="S5364" t="str">
            <v xml:space="preserve">69kV Frame 33/19
Remove one 9' wooden crossarm
Install one 9' wooden crossarm
Remove 2 vertical insulators
Install 2 vertical insulators
</v>
          </cell>
          <cell r="T5364" t="str">
            <v>69kV Frame 33/19
Remove one 9' wooden crossarm
Install one 9' wooden crossarm
Remove 2 vertical insulators
Install 2 vertical insulators</v>
          </cell>
          <cell r="U5364"/>
          <cell r="V5364" t="str">
            <v>Cedric Durley</v>
          </cell>
          <cell r="W5364"/>
          <cell r="X5364"/>
          <cell r="Y5364" t="str">
            <v>SOUTHEAST</v>
          </cell>
          <cell r="Z5364" t="str">
            <v>WACO</v>
          </cell>
          <cell r="AA5364" t="str">
            <v>CORSICANA</v>
          </cell>
          <cell r="AB5364" t="str">
            <v>Line</v>
          </cell>
          <cell r="AC5364" t="str">
            <v>0400304</v>
          </cell>
          <cell r="AD5364" t="str">
            <v>Hillsboro - Corsicana 69KV</v>
          </cell>
          <cell r="AE5364" t="str">
            <v>In-Service</v>
          </cell>
          <cell r="AF5364" t="str">
            <v>Closed</v>
          </cell>
          <cell r="AG5364">
            <v>44705</v>
          </cell>
          <cell r="AH5364" t="str">
            <v>2514.26</v>
          </cell>
          <cell r="AI5364">
            <v>2953.18</v>
          </cell>
        </row>
        <row r="5365">
          <cell r="E5365" t="str">
            <v>0PT51201 -- ESKOTA TO USG TAP 69: REPLACE 1 CROSSARM AND 2 INSULATORS</v>
          </cell>
          <cell r="F5365" t="str">
            <v>ESKOTA TO USG TAP 69: REPLACE 1 CROSSARM AND 2 INSULATORS</v>
          </cell>
          <cell r="G5365" t="str">
            <v>Eskota to USG Tap 69: Replace 1 crossarm and 2 insulators</v>
          </cell>
          <cell r="H5365" t="str">
            <v>This Work Authorization (WA) will be used to cover the cost to replace 1 (one) crossarm and 2 (two) post type insulators on frame 4/17
Frame 4/17:
Retire: 1 (one) crossarm
Install: 1 (one) crossarm
Frame: 4/17
Retire: 2 (two) insulators
Install: 2 (two) insulators</v>
          </cell>
          <cell r="I5365" t="str">
            <v>CMPC</v>
          </cell>
          <cell r="J5365"/>
          <cell r="K5365"/>
          <cell r="L5365" t="str">
            <v>121</v>
          </cell>
          <cell r="M5365" t="str">
            <v>Crossarm Replacement</v>
          </cell>
          <cell r="N5365"/>
          <cell r="O5365" t="str">
            <v/>
          </cell>
          <cell r="P5365"/>
          <cell r="Q5365"/>
          <cell r="R5365" t="str">
            <v/>
          </cell>
          <cell r="S5365" t="str">
            <v xml:space="preserve">This Work Authorization (WA) will be used to cover the cost to replace 1 (one) crossarm and 2 (two) post type insulators on frame 4/17
Frame 4/17:Retire: 1 (one) crossarmInstall: 1 (one) crossarm
Frame: 4/17Retire: 2 (two) insulatorsInstall: 2 (two) insulators
</v>
          </cell>
          <cell r="T5365" t="str">
            <v>This Work Authorization (WA) will be used to cover the cost to replace 1 (one) crossarm and 2 (two) post type insulators on frame 4/17
Frame 4/17:Retire: 1 (one) crossarmInstall: 1 (one) crossarm
Frame: 4/17Retire: 2 (two) insulatorsInstall: 2 (two) insulators</v>
          </cell>
          <cell r="U5365"/>
          <cell r="V5365" t="str">
            <v>Stephanie Sager</v>
          </cell>
          <cell r="W5365"/>
          <cell r="X5365"/>
          <cell r="Y5365" t="str">
            <v>METRO WEST</v>
          </cell>
          <cell r="Z5365" t="str">
            <v>SWEETWATER</v>
          </cell>
          <cell r="AA5365" t="str">
            <v>SWEETWATER</v>
          </cell>
          <cell r="AB5365" t="str">
            <v>Line</v>
          </cell>
          <cell r="AC5365" t="str">
            <v>0007412</v>
          </cell>
          <cell r="AD5365" t="str">
            <v>Eskota Switching Station - Us</v>
          </cell>
          <cell r="AE5365" t="str">
            <v>In-Service</v>
          </cell>
          <cell r="AF5365" t="str">
            <v>Closed</v>
          </cell>
          <cell r="AG5365">
            <v>45159</v>
          </cell>
          <cell r="AH5365" t="str">
            <v>6266.29</v>
          </cell>
          <cell r="AI5365">
            <v>2948.49</v>
          </cell>
        </row>
        <row r="5366">
          <cell r="E5366" t="str">
            <v>0PG42673 -- IT 2020 GP : EXECUTIVE DASHBOARD ROLLOUT FOR DALLAS TRANSMISSION</v>
          </cell>
          <cell r="F5366" t="str">
            <v>IT 2020 GP : EXECUTIVE DASHBOARD ROLLOUT FOR DALLAS TRANSMISSION</v>
          </cell>
          <cell r="G5366" t="str">
            <v>IT 2020 GP : Executive Dashboard Rollout for Dallas Transmission</v>
          </cell>
          <cell r="H5366" t="str">
            <v>This general plant WA is for the estimated costs for the executive video dashboard roll out to the Dallas Transmission Office.
Contact: Mike Kowalski (214) 733-3572
(1) 55" Monitor : $721
(1) Cables/Hardware : $1,287
(1) Technology Hardware and Software : $5,000
Labor expected : $4,200</v>
          </cell>
          <cell r="I5366" t="str">
            <v>GP</v>
          </cell>
          <cell r="J5366"/>
          <cell r="K5366"/>
          <cell r="L5366" t="str">
            <v>810</v>
          </cell>
          <cell r="M5366" t="str">
            <v>General Plant Structures</v>
          </cell>
          <cell r="N5366"/>
          <cell r="O5366" t="str">
            <v/>
          </cell>
          <cell r="P5366"/>
          <cell r="Q5366"/>
          <cell r="R5366" t="str">
            <v/>
          </cell>
          <cell r="S5366" t="str">
            <v xml:space="preserve">This general plant WA is for the estimated costs for the executive video dashboard roll out to the Dallas Transmission Office.Contact: Mike Kowalski (214) 733-3572(1) 55" Monitor : $721(1) Cables/Hardware : $1,287(1) Technology Hardware and Software : $5,000Labor expected : $4,200
</v>
          </cell>
          <cell r="T5366" t="str">
            <v>This general plant WA is for the estimated costs for the executive video dashboard roll out to the Dallas Transmission Office.Contact: Mike Kowalski (214) 733-3572(1) 55" Monitor : $721(1) Cables/Hardware : $1,287(1) Technology Hardware and Software : $5,000Labor expected : $4,200</v>
          </cell>
          <cell r="U5366"/>
          <cell r="V5366" t="str">
            <v>Gretchen Koehling</v>
          </cell>
          <cell r="W5366"/>
          <cell r="X5366"/>
          <cell r="Y5366" t="str">
            <v>METRO EAST</v>
          </cell>
          <cell r="Z5366" t="str">
            <v>DALLAS</v>
          </cell>
          <cell r="AA5366" t="str">
            <v>DALLAS</v>
          </cell>
          <cell r="AB5366" t="str">
            <v>N/A</v>
          </cell>
          <cell r="AC5366" t="str">
            <v>0003120</v>
          </cell>
          <cell r="AD5366" t="str">
            <v>T&amp;D Complex,100 N. Irving Hgts</v>
          </cell>
          <cell r="AE5366" t="str">
            <v>In-Service</v>
          </cell>
          <cell r="AF5366" t="str">
            <v>Closed</v>
          </cell>
          <cell r="AG5366">
            <v>45280</v>
          </cell>
          <cell r="AH5366" t="str">
            <v>12136.56</v>
          </cell>
          <cell r="AI5366">
            <v>2943.62</v>
          </cell>
        </row>
        <row r="5367">
          <cell r="E5367" t="str">
            <v>0PG42674 -- IT 2020 GP : EXECUTIVE DASHBOARD ROLLOUT FOR FORNEY TRANSMISSION</v>
          </cell>
          <cell r="F5367" t="str">
            <v>IT 2020 GP : EXECUTIVE DASHBOARD ROLLOUT FOR FORNEY TRANSMISSION</v>
          </cell>
          <cell r="G5367" t="str">
            <v>IT 2020 GP : Executive Dashboard Rollout for Forney Transmission</v>
          </cell>
          <cell r="H5367" t="str">
            <v>This general plant WA is for the estimated costs for the executive video dashboard roll out to Forney Transmission.
Contact: Mike Kowalski (214) 733-3572
(1) 55" Monitor : $721
(1) Cables/Hardware : $1,287
(1) Technology Hardware and Software : $5,000
Labor expected : $4,200</v>
          </cell>
          <cell r="I5367" t="str">
            <v>GP</v>
          </cell>
          <cell r="J5367"/>
          <cell r="K5367"/>
          <cell r="L5367" t="str">
            <v>810</v>
          </cell>
          <cell r="M5367" t="str">
            <v>General Plant Structures</v>
          </cell>
          <cell r="N5367"/>
          <cell r="O5367" t="str">
            <v/>
          </cell>
          <cell r="P5367"/>
          <cell r="Q5367"/>
          <cell r="R5367" t="str">
            <v/>
          </cell>
          <cell r="S5367" t="str">
            <v xml:space="preserve">This general plant WA is for the estimated costs for the executive video dashboard roll out to Forney Transmission.Contact: Mike Kowalski (214) 733-3572(1) 55" Monitor : $721(1) Cables/Hardware : $1,287(1) Technology Hardware and Software : $5,000Labor expected : $4,200
</v>
          </cell>
          <cell r="T5367" t="str">
            <v>This general plant WA is for the estimated costs for the executive video dashboard roll out to Forney Transmission.Contact: Mike Kowalski (214) 733-3572(1) 55" Monitor : $721(1) Cables/Hardware : $1,287(1) Technology Hardware and Software : $5,000Labor expected : $4,200</v>
          </cell>
          <cell r="U5367"/>
          <cell r="V5367" t="str">
            <v>Gretchen Koehling</v>
          </cell>
          <cell r="W5367"/>
          <cell r="X5367"/>
          <cell r="Y5367" t="str">
            <v>METRO EAST</v>
          </cell>
          <cell r="Z5367" t="str">
            <v>FORNEY</v>
          </cell>
          <cell r="AA5367" t="str">
            <v>FORNEY</v>
          </cell>
          <cell r="AB5367" t="str">
            <v>N/A</v>
          </cell>
          <cell r="AC5367" t="str">
            <v>L000003</v>
          </cell>
          <cell r="AD5367" t="str">
            <v>LEASED:Forney 905 E. Broad St.</v>
          </cell>
          <cell r="AE5367" t="str">
            <v>In-Service</v>
          </cell>
          <cell r="AF5367" t="str">
            <v>Closed</v>
          </cell>
          <cell r="AG5367">
            <v>45280</v>
          </cell>
          <cell r="AH5367" t="str">
            <v>12136.56</v>
          </cell>
          <cell r="AI5367">
            <v>2943.62</v>
          </cell>
        </row>
        <row r="5368">
          <cell r="E5368" t="str">
            <v>0PT51517 -- IRVING NORWOOD SWITCH : REPLACE BAD METERING CAPACITOR 21</v>
          </cell>
          <cell r="F5368" t="str">
            <v>IRVING NORWOOD SWITCH : REPLACE BAD METERING CAPACITOR 21</v>
          </cell>
          <cell r="G5368" t="str">
            <v>Irving Norwood Switch : Replace Bad Metering Capacitor 21</v>
          </cell>
          <cell r="H5368" t="str">
            <v>This WA is an estimated cost to replace metering capacitor on A phase
REVISION 5/31: Labor reduced due to project being overestimated</v>
          </cell>
          <cell r="I5368" t="str">
            <v>CMPC</v>
          </cell>
          <cell r="J5368"/>
          <cell r="K5368"/>
          <cell r="L5368" t="str">
            <v>217</v>
          </cell>
          <cell r="M5368" t="str">
            <v>Failed Substation Equip Replac</v>
          </cell>
          <cell r="N5368"/>
          <cell r="O5368" t="str">
            <v/>
          </cell>
          <cell r="P5368"/>
          <cell r="Q5368"/>
          <cell r="R5368" t="str">
            <v/>
          </cell>
          <cell r="S5368" t="str">
            <v xml:space="preserve">This WA is an estimated cost to replace metering capacitor on A phase
</v>
          </cell>
          <cell r="T5368" t="str">
            <v>This WA is an estimated cost to replace metering capacitor on A phase</v>
          </cell>
          <cell r="U5368"/>
          <cell r="V5368" t="str">
            <v>Vaneya Chukwurah</v>
          </cell>
          <cell r="W5368"/>
          <cell r="X5368"/>
          <cell r="Y5368" t="str">
            <v>METRO EAST</v>
          </cell>
          <cell r="Z5368" t="str">
            <v>DALLAS</v>
          </cell>
          <cell r="AA5368" t="str">
            <v>DALLAS</v>
          </cell>
          <cell r="AB5368" t="str">
            <v>Station</v>
          </cell>
          <cell r="AC5368" t="str">
            <v>0101431</v>
          </cell>
          <cell r="AD5368" t="str">
            <v>Norwood 345 KV Switching Sta</v>
          </cell>
          <cell r="AE5368" t="str">
            <v>In-Service</v>
          </cell>
          <cell r="AF5368" t="str">
            <v>Closed</v>
          </cell>
          <cell r="AG5368">
            <v>45077</v>
          </cell>
          <cell r="AH5368" t="str">
            <v>6343.08</v>
          </cell>
          <cell r="AI5368">
            <v>2910.4</v>
          </cell>
        </row>
        <row r="5369">
          <cell r="E5369" t="str">
            <v>0PG49237 -- 2022 EQUIPMENT SUPPORT GP : TESTING EQUIPMENT</v>
          </cell>
          <cell r="F5369" t="str">
            <v>2022 EQUIPMENT SUPPORT GP : TESTING EQUIPMENT</v>
          </cell>
          <cell r="G5369" t="str">
            <v>2022 Equipment Support GP : Testing Equipment</v>
          </cell>
          <cell r="H5369" t="str">
            <v>This General Plant WA is to cover the cost to purchase various testing equipment for Equipment Support. 
Contact: Cliff Odom (903-243-1011)
QTY 4: Testing Equipment - Impact Recorders (Estimated Per Unit Cost: $702) (Estimated Total Cost: $2,808)</v>
          </cell>
          <cell r="I5369" t="str">
            <v>GP</v>
          </cell>
          <cell r="J5369"/>
          <cell r="K5369"/>
          <cell r="L5369" t="str">
            <v>870</v>
          </cell>
          <cell r="M5369" t="str">
            <v>Tools/Work Equipment</v>
          </cell>
          <cell r="N5369"/>
          <cell r="O5369" t="str">
            <v/>
          </cell>
          <cell r="P5369"/>
          <cell r="Q5369"/>
          <cell r="R5369" t="str">
            <v/>
          </cell>
          <cell r="S5369" t="str">
            <v xml:space="preserve">This General Plant WA is to cover the cost to purchase various testing equipment for Equipment Support.
Contact: Cliff Odom (903-243-1011)
QTY 4: Testing Equipment - Impact Recorders (Estimated Per Unit Cost: $702) (Estimated Total Cost: $2,808)
</v>
          </cell>
          <cell r="T5369" t="str">
            <v>This General Plant WA is to cover the cost to purchase various testing equipment for Equipment Support.
Contact: Cliff Odom (903-243-1011)
QTY 4: Testing Equipment - Impact Recorders (Estimated Per Unit Cost: $702) (Estimated Total Cost: $2,808)</v>
          </cell>
          <cell r="U5369"/>
          <cell r="V5369" t="str">
            <v>Taylor Goode</v>
          </cell>
          <cell r="W5369"/>
          <cell r="X5369"/>
          <cell r="Y5369" t="str">
            <v>NON-SPECIFIC</v>
          </cell>
          <cell r="Z5369" t="str">
            <v>NON-SPECIFIC</v>
          </cell>
          <cell r="AA5369" t="str">
            <v>NON-SPECIFIC</v>
          </cell>
          <cell r="AB5369" t="str">
            <v>N/A</v>
          </cell>
          <cell r="AC5369" t="str">
            <v>0003950</v>
          </cell>
          <cell r="AD5369" t="str">
            <v>TRC - Transmission Repair Ctr</v>
          </cell>
          <cell r="AE5369" t="str">
            <v>In-Service</v>
          </cell>
          <cell r="AF5369" t="str">
            <v>Closed</v>
          </cell>
          <cell r="AG5369">
            <v>44900</v>
          </cell>
          <cell r="AH5369" t="str">
            <v>3181.06</v>
          </cell>
          <cell r="AI5369">
            <v>2906</v>
          </cell>
        </row>
        <row r="5370">
          <cell r="E5370" t="str">
            <v>0PT52782 -- COMANCHE PEAK - PARKER 345 KV : MISCELLANEOUS EASEMENT RENEWAL</v>
          </cell>
          <cell r="F5370" t="str">
            <v>COMANCHE PEAK - PARKER 345 KV : MISCELLANEOUS EASEMENT RENEWAL</v>
          </cell>
          <cell r="G5370" t="str">
            <v>Comanche Peak - Parker 345 kV : Miscellaneous Easement Renewal</v>
          </cell>
          <cell r="H5370" t="str">
            <v>The State of Texas 10-year Easement Renewal of Miscellaneous Easement No. ME20100005 (Our Easement # E-268594), Brazos River Crossing located in the J. H. Mills Sur. A-855 and S. M. Herron Sur. A-633, Parker County, Texas.</v>
          </cell>
          <cell r="I5370" t="str">
            <v>ROW</v>
          </cell>
          <cell r="J5370"/>
          <cell r="K5370"/>
          <cell r="L5370" t="str">
            <v>110</v>
          </cell>
          <cell r="M5370" t="str">
            <v>Substation Sites/Lines Row</v>
          </cell>
          <cell r="N5370"/>
          <cell r="O5370" t="str">
            <v/>
          </cell>
          <cell r="P5370" t="str">
            <v>10-year renewal of State of Texas Miscellaneous Easement No. ME2010005 (Our Easement # E-268594, Brazos River Crossing located in the J. H. Mills Sur. A-855 and the S. M. Herron Sur. A-633, Parker County, Texas.
Brazos River and the easement is a right of way 25.2 rods long and 200 feet wide, being 100 feet on each side of a centerline.</v>
          </cell>
          <cell r="Q5370"/>
          <cell r="R5370" t="str">
            <v/>
          </cell>
          <cell r="S5370" t="str">
            <v xml:space="preserve">10-year renewal of State of Texas Miscellanous Easement No. ME20100005 (Our Easement # E-268594, Brazos River Crossing located in the J. H. Mills Sur. A-855 and the S. M. Herron Sur. A-633, Parker County, Texas.
10-year renewal of State of Texas Miscellaneous Easement No. ME2010005 (Our Easement # E-268594, Brazos River Crossing located in the J. H. Mills Sur. A-855 and the S. M. Herron Sur. A-633, Parker County, Texas.
Brazos River and the easement is a right of way 25.2 rods long and 200 feet wide, being 100 feet on each side of a centerline.
</v>
          </cell>
          <cell r="T5370" t="str">
            <v>10-year renewal of State of Texas Miscellanous Easement No. ME20100005 (Our Easement # E-268594, Brazos River Crossing located in the J. H. Mills Sur. A-855 and the S. M. Herron Sur. A-633, Parker County, Texas.</v>
          </cell>
          <cell r="U5370"/>
          <cell r="V5370" t="str">
            <v>Laura De La Paz</v>
          </cell>
          <cell r="W5370"/>
          <cell r="X5370" t="str">
            <v>Bradley Shuffield</v>
          </cell>
          <cell r="Y5370" t="str">
            <v>SOUTHEAST</v>
          </cell>
          <cell r="Z5370" t="str">
            <v>GLEN ROSE</v>
          </cell>
          <cell r="AA5370" t="str">
            <v>GLEN ROSE</v>
          </cell>
          <cell r="AB5370" t="str">
            <v>ROW</v>
          </cell>
          <cell r="AC5370" t="str">
            <v>0007162</v>
          </cell>
          <cell r="AD5370" t="str">
            <v>Comanche Peak-Parker 345Kv</v>
          </cell>
          <cell r="AE5370" t="str">
            <v>In-Service</v>
          </cell>
          <cell r="AF5370" t="str">
            <v>Closed</v>
          </cell>
          <cell r="AG5370">
            <v>45266</v>
          </cell>
          <cell r="AH5370" t="str">
            <v>3161</v>
          </cell>
          <cell r="AI5370">
            <v>2896.15</v>
          </cell>
        </row>
        <row r="5371">
          <cell r="E5371" t="str">
            <v>0PG47628 -- 2022 NORTH DALLAS GP : OFFICE FURNITURE</v>
          </cell>
          <cell r="F5371" t="str">
            <v>2022 NORTH DALLAS GP : OFFICE FURNITURE</v>
          </cell>
          <cell r="G5371" t="str">
            <v>2022 North Dallas GP : Office Furniture</v>
          </cell>
          <cell r="H5371" t="str">
            <v>This General Plant WA is to cover the cost to purchase new office furniture for the North Dallas District.
Contact : Isaac Brooks (214) 784-6430
 Laminate Executive U Desk (with two drawer lateral, open hutch and overhead) : $2,669.90 REC'D Interior Services</v>
          </cell>
          <cell r="I5371" t="str">
            <v>GP</v>
          </cell>
          <cell r="J5371"/>
          <cell r="K5371"/>
          <cell r="L5371" t="str">
            <v>810</v>
          </cell>
          <cell r="M5371" t="str">
            <v>General Plant Structures</v>
          </cell>
          <cell r="N5371"/>
          <cell r="O5371" t="str">
            <v/>
          </cell>
          <cell r="P5371"/>
          <cell r="Q5371"/>
          <cell r="R5371" t="str">
            <v/>
          </cell>
          <cell r="S5371" t="str">
            <v xml:space="preserve">This General Plant WA is to cover the cost to purchase new office furniture for the North Dallas District.Contact : Isaac Brooks (214) 784-6430
Laminate Executive U Desk (with two drawer lateral, open hutch and overhead) : $2,669.90
</v>
          </cell>
          <cell r="T5371" t="str">
            <v>This General Plant WA is to cover the cost to purchase new office furniture for the North Dallas District.Contact : Isaac Brooks (214) 784-6430
Laminate Executive U Desk (with two drawer lateral, open hutch and overhead) : $2,669.90</v>
          </cell>
          <cell r="U5371"/>
          <cell r="V5371" t="str">
            <v>Joseph Pesano</v>
          </cell>
          <cell r="W5371"/>
          <cell r="X5371"/>
          <cell r="Y5371" t="str">
            <v>METRO EAST</v>
          </cell>
          <cell r="Z5371" t="str">
            <v>NORTH DALLAS</v>
          </cell>
          <cell r="AA5371" t="str">
            <v>NORTH DALLAS</v>
          </cell>
          <cell r="AB5371" t="str">
            <v>N/A</v>
          </cell>
          <cell r="AC5371" t="str">
            <v>0000980</v>
          </cell>
          <cell r="AD5371" t="str">
            <v>North Dallas Transmission</v>
          </cell>
          <cell r="AE5371" t="str">
            <v>In-Service</v>
          </cell>
          <cell r="AF5371" t="str">
            <v>Closed</v>
          </cell>
          <cell r="AG5371">
            <v>44816</v>
          </cell>
          <cell r="AH5371" t="str">
            <v>3024.66</v>
          </cell>
          <cell r="AI5371">
            <v>2890.17</v>
          </cell>
        </row>
        <row r="5372">
          <cell r="E5372" t="str">
            <v>0PT53057 -- HEBRON ROSEMEAD SUB : REPLACING 90 RELAY/RETRO FIT NEW DOOR ON TRANSFORMER #3</v>
          </cell>
          <cell r="F5372" t="str">
            <v>HEBRON ROSEMEAD SUB : REPLACING 90 RELAY/RETRO FIT NEW DOOR ON TRANSFORMER #3</v>
          </cell>
          <cell r="G5372" t="str">
            <v>Hebron Rosemead Sub : Replacing 90 Relay/Retro Fit New Door on Transformer #3</v>
          </cell>
          <cell r="H5372" t="str">
            <v>This WA is to cover the cost of replacing 90 Relay, and Retro fit new door on Transformer #3.</v>
          </cell>
          <cell r="I5372" t="str">
            <v>CMPC</v>
          </cell>
          <cell r="J5372"/>
          <cell r="K5372"/>
          <cell r="L5372" t="str">
            <v>211</v>
          </cell>
          <cell r="M5372" t="str">
            <v>Region Miscellaneous</v>
          </cell>
          <cell r="N5372"/>
          <cell r="O5372" t="str">
            <v/>
          </cell>
          <cell r="P5372"/>
          <cell r="Q5372"/>
          <cell r="R5372" t="str">
            <v/>
          </cell>
          <cell r="S5372" t="str">
            <v xml:space="preserve">This WA is to cover the cost of replacing 90 Relay, and Retro fit new door on Transformer #3.
</v>
          </cell>
          <cell r="T5372" t="str">
            <v>This WA is to cover the cost of replacing 90 Relay, and Retro fit new door on Transformer #3.</v>
          </cell>
          <cell r="U5372"/>
          <cell r="V5372" t="str">
            <v>Jardonn Smith</v>
          </cell>
          <cell r="W5372" t="str">
            <v>Hayden White</v>
          </cell>
          <cell r="X5372" t="str">
            <v>Barry Hance</v>
          </cell>
          <cell r="Y5372" t="str">
            <v>METRO EAST</v>
          </cell>
          <cell r="Z5372" t="str">
            <v>NORTH DALLAS</v>
          </cell>
          <cell r="AA5372" t="str">
            <v>NORTH DALLAS</v>
          </cell>
          <cell r="AB5372" t="str">
            <v>Station</v>
          </cell>
          <cell r="AC5372" t="str">
            <v>0101485</v>
          </cell>
          <cell r="AD5372" t="str">
            <v>Hebron-Rosemeade Parkway</v>
          </cell>
          <cell r="AE5372" t="str">
            <v>In-Service</v>
          </cell>
          <cell r="AF5372" t="str">
            <v>Closed</v>
          </cell>
          <cell r="AG5372">
            <v>45272</v>
          </cell>
          <cell r="AH5372" t="str">
            <v>7456.92</v>
          </cell>
          <cell r="AI5372">
            <v>2869.15</v>
          </cell>
        </row>
        <row r="5373">
          <cell r="E5373" t="str">
            <v>0PT54789 -- HILLSBORO SWITCH : REPLACE BAD CAPACITOR ON STAGE 1</v>
          </cell>
          <cell r="F5373" t="str">
            <v>HILLSBORO SWITCH : REPLACE BAD CAPACITOR ON STAGE 1</v>
          </cell>
          <cell r="G5373" t="str">
            <v>Hillsboro Switch : Replace Bad Capacitor on Stage 1</v>
          </cell>
          <cell r="H5373" t="str">
            <v>WA to replace a bad capacitor on stage 1 of the capacitor bank at Hillsboro.
Retire:
1 bad capacitor
Install:
1 new capacitor
I have concurrence from Cliff Odom for BI# 217</v>
          </cell>
          <cell r="I5373" t="str">
            <v>CMPC</v>
          </cell>
          <cell r="J5373" t="str">
            <v>Failed Equipment and Storm Damage</v>
          </cell>
          <cell r="K5373" t="str">
            <v>BI 217_FAILED SUBSTATION EQUIPMENT REPLACEMENT</v>
          </cell>
          <cell r="L5373" t="str">
            <v>217</v>
          </cell>
          <cell r="M5373" t="str">
            <v>Failed Substation Equip Replac</v>
          </cell>
          <cell r="N5373"/>
          <cell r="O5373" t="str">
            <v/>
          </cell>
          <cell r="P5373"/>
          <cell r="Q5373"/>
          <cell r="R5373" t="str">
            <v/>
          </cell>
          <cell r="S5373" t="str">
            <v xml:space="preserve">WA to replace a bad capacitor on stage 1 of the capacitor bank at Hillsboro.
Retire:
1 bad capacitor
Install:
1 new capacitor
I have concurrence from Cliff Odom for BI# 217
</v>
          </cell>
          <cell r="T5373" t="str">
            <v>WA to replace a bad capacitor on stage 1 of the capacitor bank at Hillsboro.
Retire:
1 bad capacitor
Install:
1 new capacitor
I have concurrence from Cliff Odom for BI# 217</v>
          </cell>
          <cell r="U5373"/>
          <cell r="V5373" t="str">
            <v>Kenneth Hamilton</v>
          </cell>
          <cell r="W5373"/>
          <cell r="X5373" t="str">
            <v>David Luna</v>
          </cell>
          <cell r="Y5373" t="str">
            <v>SOUTHEAST</v>
          </cell>
          <cell r="Z5373" t="str">
            <v>WACO</v>
          </cell>
          <cell r="AA5373" t="str">
            <v>WACO</v>
          </cell>
          <cell r="AB5373" t="str">
            <v>Station</v>
          </cell>
          <cell r="AC5373" t="str">
            <v>0401403</v>
          </cell>
          <cell r="AD5373" t="str">
            <v>Hillsboro,138Kv</v>
          </cell>
          <cell r="AE5373" t="str">
            <v>In-Service</v>
          </cell>
          <cell r="AF5373" t="str">
            <v>Closed</v>
          </cell>
          <cell r="AG5373">
            <v>45451</v>
          </cell>
          <cell r="AH5373" t="str">
            <v>4363.46</v>
          </cell>
          <cell r="AI5373">
            <v>2825.06</v>
          </cell>
        </row>
        <row r="5374">
          <cell r="E5374" t="str">
            <v>0PT48558 -- PRAIRIE CREEK SWITCH : INSTALL M2002 ALARM MODULE ON DFR</v>
          </cell>
          <cell r="F5374" t="str">
            <v>PRAIRIE CREEK SWITCH : INSTALL M2002 ALARM MODULE ON DFR</v>
          </cell>
          <cell r="G5374" t="str">
            <v>Prairie Creek Switch : Install M2002 Alarm Module on DFR</v>
          </cell>
          <cell r="H5374" t="str">
            <v>WA provides cost to install M2002 Alarm Module and cable assembly to the DFR.   DFRs need to have this module added to them at Prairie Creek Switching Station.
USI (Utility Systems Inc), Roger LaValley, rlavalley@faultrecorder.com, (973) 209-6300
No Retirement since Installation.</v>
          </cell>
          <cell r="I5374" t="str">
            <v>CMPC</v>
          </cell>
          <cell r="J5374"/>
          <cell r="K5374"/>
          <cell r="L5374" t="str">
            <v>211</v>
          </cell>
          <cell r="M5374" t="str">
            <v>Region Miscellaneous</v>
          </cell>
          <cell r="N5374"/>
          <cell r="O5374" t="str">
            <v/>
          </cell>
          <cell r="P5374"/>
          <cell r="Q5374"/>
          <cell r="R5374" t="str">
            <v/>
          </cell>
          <cell r="S5374" t="str">
            <v xml:space="preserve">WA provides cost to install M2002 Alarm Module and cable assembly to the DFR. DFRs need to have this module added to them at Prairie Creek Switching Station.USI (Utility Systems Inc), Roger LaValley, rlavalley@faultrecorder.com, (973) 209-6300No Retirement since Installation.
</v>
          </cell>
          <cell r="T5374" t="str">
            <v>WA provides cost to install M2002 Alarm Module and cable assembly to the DFR. DFRs need to have this module added to them at Prairie Creek Switching Station.USI (Utility Systems Inc), Roger LaValley, rlavalley@faultrecorder.com, (973) 209-6300No Retirement since Installation.</v>
          </cell>
          <cell r="U5374"/>
          <cell r="V5374" t="str">
            <v>Katy Paul</v>
          </cell>
          <cell r="W5374"/>
          <cell r="X5374"/>
          <cell r="Y5374" t="str">
            <v>METRO EAST</v>
          </cell>
          <cell r="Z5374" t="str">
            <v>FORNEY</v>
          </cell>
          <cell r="AA5374" t="str">
            <v>FORNEY</v>
          </cell>
          <cell r="AB5374" t="str">
            <v>Station</v>
          </cell>
          <cell r="AC5374" t="str">
            <v>0000221</v>
          </cell>
          <cell r="AD5374" t="str">
            <v>Prairie Creek</v>
          </cell>
          <cell r="AE5374" t="str">
            <v>In-Service</v>
          </cell>
          <cell r="AF5374" t="str">
            <v>Closed</v>
          </cell>
          <cell r="AG5374">
            <v>44894</v>
          </cell>
          <cell r="AH5374" t="str">
            <v>2373.56</v>
          </cell>
          <cell r="AI5374">
            <v>2820.51</v>
          </cell>
        </row>
        <row r="5375">
          <cell r="E5375" t="str">
            <v>0PT51833 -- TYLER GRANDE SWITCH : REPLACE B/O STATION SERVICE TRANSFORMER_2023</v>
          </cell>
          <cell r="F5375" t="str">
            <v>TYLER GRANDE SWITCH : REPLACE B/O STATION SERVICE TRANSFORMER_2023</v>
          </cell>
          <cell r="G5375" t="str">
            <v>Tyler Grande Switch : Replace B/O Station Service Transformer_2023</v>
          </cell>
          <cell r="H5375" t="str">
            <v>WA to replace bad station service transformer on Auto #1 tertiary with new.
Oncor will do the work.
Item# 475541
1ea 
100KVA Station Service Transformer 13200-120/240
Rental: All terrain forklift
Note: per Frank Lewis  "The cost will not be charged to 0PT51833 since the SSVT is already plant in service."</v>
          </cell>
          <cell r="I5375" t="str">
            <v>CMPC</v>
          </cell>
          <cell r="J5375"/>
          <cell r="K5375"/>
          <cell r="L5375" t="str">
            <v>211</v>
          </cell>
          <cell r="M5375" t="str">
            <v>Region Miscellaneous</v>
          </cell>
          <cell r="N5375"/>
          <cell r="O5375" t="str">
            <v/>
          </cell>
          <cell r="P5375"/>
          <cell r="Q5375"/>
          <cell r="R5375" t="str">
            <v/>
          </cell>
          <cell r="S5375" t="str">
            <v xml:space="preserve">WA to replace bad station service transformer on Auto #1 tertiary with new.Oncor will do the work.
Item# 4755411ea 100KVA Station Service Transformer 13200-120/240
Rental: All terrain forklift
</v>
          </cell>
          <cell r="T5375" t="str">
            <v>WA to replace bad station service transformer on Auto #1 tertiary with new.Oncor will do the work.
Item# 4755411ea 100KVA Station Service Transformer 13200-120/240
Rental: All terrain forklift</v>
          </cell>
          <cell r="U5375"/>
          <cell r="V5375" t="str">
            <v>Dustin Cummings</v>
          </cell>
          <cell r="W5375"/>
          <cell r="X5375"/>
          <cell r="Y5375" t="str">
            <v>SOUTHEAST</v>
          </cell>
          <cell r="Z5375" t="str">
            <v>TYLER</v>
          </cell>
          <cell r="AA5375" t="str">
            <v>TYLER</v>
          </cell>
          <cell r="AB5375" t="str">
            <v>Station</v>
          </cell>
          <cell r="AC5375" t="str">
            <v>0201517</v>
          </cell>
          <cell r="AD5375" t="str">
            <v>Tyler Grande 345/138 KV</v>
          </cell>
          <cell r="AE5375" t="str">
            <v>In-Service</v>
          </cell>
          <cell r="AF5375" t="str">
            <v>Closed</v>
          </cell>
          <cell r="AG5375">
            <v>45181</v>
          </cell>
          <cell r="AH5375" t="str">
            <v>9039.09</v>
          </cell>
          <cell r="AI5375">
            <v>2812.29</v>
          </cell>
        </row>
        <row r="5376">
          <cell r="E5376" t="str">
            <v>0PT49041 -- CRANDALL SUB 138 KV: REPLACE FUSELESS CAP ON BANK 12</v>
          </cell>
          <cell r="F5376" t="str">
            <v>CRANDALL SUB 138 KV: REPLACE FUSELESS CAP ON BANK 12</v>
          </cell>
          <cell r="G5376" t="str">
            <v>Crandall Sub 138 kV: replace fuseless cap on Bank 12</v>
          </cell>
          <cell r="H5376" t="str">
            <v>WA provides cost to replace a failed fuseless capacitor on Cap Bank #12 at Crandall Substation.
Item 450080 qty 1
Retirement.
Note Sept 13, 2022 - overestimated labor.  Corrected to Bank 12 from Bank 11.</v>
          </cell>
          <cell r="I5376" t="str">
            <v>CMPC</v>
          </cell>
          <cell r="J5376"/>
          <cell r="K5376"/>
          <cell r="L5376" t="str">
            <v>211</v>
          </cell>
          <cell r="M5376" t="str">
            <v>Region Miscellaneous</v>
          </cell>
          <cell r="N5376"/>
          <cell r="O5376" t="str">
            <v/>
          </cell>
          <cell r="P5376"/>
          <cell r="Q5376"/>
          <cell r="R5376" t="str">
            <v/>
          </cell>
          <cell r="S5376" t="str">
            <v xml:space="preserve">WA provides cost to replace a failed fuseless capacitor on Cap Bank #11 at Crandall Substation.Item 450080 qty 1Retirement.
</v>
          </cell>
          <cell r="T5376" t="str">
            <v>WA provides cost to replace a failed fuseless capacitor on Cap Bank #11 at Crandall Substation.Item 450080 qty 1Retirement.</v>
          </cell>
          <cell r="U5376"/>
          <cell r="V5376" t="str">
            <v>Bettina Beard</v>
          </cell>
          <cell r="W5376"/>
          <cell r="X5376"/>
          <cell r="Y5376" t="str">
            <v>METRO EAST</v>
          </cell>
          <cell r="Z5376" t="str">
            <v>FORNEY</v>
          </cell>
          <cell r="AA5376" t="str">
            <v>FORNEY</v>
          </cell>
          <cell r="AB5376" t="str">
            <v>Station</v>
          </cell>
          <cell r="AC5376" t="str">
            <v>0101452</v>
          </cell>
          <cell r="AD5376" t="str">
            <v>Crandall 138Kv</v>
          </cell>
          <cell r="AE5376" t="str">
            <v>In-Service</v>
          </cell>
          <cell r="AF5376" t="str">
            <v>Closed</v>
          </cell>
          <cell r="AG5376">
            <v>44805</v>
          </cell>
          <cell r="AH5376" t="str">
            <v>4123.48</v>
          </cell>
          <cell r="AI5376">
            <v>2779.3</v>
          </cell>
        </row>
        <row r="5377">
          <cell r="E5377" t="str">
            <v>0PT56212 -- KELTON WINDMILL POD 138KV: REPLACE FAILED PT</v>
          </cell>
          <cell r="F5377" t="str">
            <v>KELTON WINDMILL POD 138KV: REPLACE FAILED PT</v>
          </cell>
          <cell r="G5377" t="str">
            <v>Kelton Windmill POD 138kV: Replace Failed PT</v>
          </cell>
          <cell r="H5377" t="str">
            <v>This Work Authorization (WA) will cover the cost to replace a failed PT at Kelton Windmill POD 138kV.
BI 217 approved by Cliff Odom
Revision 11/07/24 AE
- Reduced Oncor labor, initial estimate was too high</v>
          </cell>
          <cell r="I5377" t="str">
            <v>CMPC</v>
          </cell>
          <cell r="J5377" t="str">
            <v>Failed Equipment and Storm Damage</v>
          </cell>
          <cell r="K5377" t="str">
            <v>BI 217_FAILED SUBSTATION EQUIPMENT REPLACEMENT</v>
          </cell>
          <cell r="L5377" t="str">
            <v>217</v>
          </cell>
          <cell r="M5377" t="str">
            <v>Failed Substation Equip Replac</v>
          </cell>
          <cell r="N5377"/>
          <cell r="O5377" t="str">
            <v/>
          </cell>
          <cell r="P5377"/>
          <cell r="Q5377"/>
          <cell r="R5377" t="str">
            <v/>
          </cell>
          <cell r="S5377" t="str">
            <v xml:space="preserve">This Work Authorization (WA) will cover the cost to replace a failed PT at Kelton Windmill POD 138kV.
BI 217 approved by Cliff Odom
</v>
          </cell>
          <cell r="T5377" t="str">
            <v>This Work Authorization (WA) will cover the cost to replace a failed PT at Kelton Windmill POD 138kV.
BI 217 approved by Cliff Odom</v>
          </cell>
          <cell r="U5377"/>
          <cell r="V5377" t="str">
            <v>Angie Edwards</v>
          </cell>
          <cell r="W5377"/>
          <cell r="X5377" t="str">
            <v>Miguel Ortega</v>
          </cell>
          <cell r="Y5377" t="str">
            <v>METRO WEST</v>
          </cell>
          <cell r="Z5377" t="str">
            <v>ODESSA</v>
          </cell>
          <cell r="AA5377" t="str">
            <v>ODESSA</v>
          </cell>
          <cell r="AB5377" t="str">
            <v>Station</v>
          </cell>
          <cell r="AC5377" t="str">
            <v>0005648</v>
          </cell>
          <cell r="AD5377" t="str">
            <v>Kelton Windmill POD</v>
          </cell>
          <cell r="AE5377" t="str">
            <v>In-Service</v>
          </cell>
          <cell r="AF5377" t="str">
            <v>Constr. Complete, Chargeable</v>
          </cell>
          <cell r="AG5377">
            <v>45607</v>
          </cell>
          <cell r="AH5377" t="str">
            <v>4378.46</v>
          </cell>
          <cell r="AI5377">
            <v>2777.66</v>
          </cell>
        </row>
        <row r="5378">
          <cell r="E5378" t="str">
            <v>0PT49005 -- PALESTINE SUB : REPLACE 1 B/O A/C UNIT IN CONTROL HOUSE</v>
          </cell>
          <cell r="F5378" t="str">
            <v>PALESTINE SUB : REPLACE 1 B/O A/C UNIT IN CONTROL HOUSE</v>
          </cell>
          <cell r="G5378" t="str">
            <v>Palestine Sub : Replace 1 B/O A/C unit in Control House</v>
          </cell>
          <cell r="H5378" t="str">
            <v>Replacing one air conditioning unit at Palestine Sub control house
REVISION: A/C unit transferred from Crockett to Palestine, per Stephen Harris.</v>
          </cell>
          <cell r="I5378" t="str">
            <v>CMPC</v>
          </cell>
          <cell r="J5378"/>
          <cell r="K5378"/>
          <cell r="L5378" t="str">
            <v>106</v>
          </cell>
          <cell r="M5378" t="str">
            <v>Air Conditioner Replacements</v>
          </cell>
          <cell r="N5378"/>
          <cell r="O5378" t="str">
            <v/>
          </cell>
          <cell r="P5378"/>
          <cell r="Q5378"/>
          <cell r="R5378" t="str">
            <v/>
          </cell>
          <cell r="S5378" t="str">
            <v xml:space="preserve">Replacing one air conditioning unit at Palestine Sub control house
</v>
          </cell>
          <cell r="T5378" t="str">
            <v>Replacing one air conditioning unit at Palestine Sub control house</v>
          </cell>
          <cell r="U5378"/>
          <cell r="V5378" t="str">
            <v>Kay Fulford</v>
          </cell>
          <cell r="W5378"/>
          <cell r="X5378"/>
          <cell r="Y5378" t="str">
            <v>SOUTHEAST</v>
          </cell>
          <cell r="Z5378" t="str">
            <v>PALESTINE</v>
          </cell>
          <cell r="AA5378" t="str">
            <v>PALESTINE</v>
          </cell>
          <cell r="AB5378" t="str">
            <v>Station</v>
          </cell>
          <cell r="AC5378" t="str">
            <v>0201439</v>
          </cell>
          <cell r="AD5378" t="str">
            <v>Palestine,138Kv</v>
          </cell>
          <cell r="AE5378" t="str">
            <v>In-Service</v>
          </cell>
          <cell r="AF5378" t="str">
            <v>Closed</v>
          </cell>
          <cell r="AG5378">
            <v>44861</v>
          </cell>
          <cell r="AH5378" t="str">
            <v>8249.18</v>
          </cell>
          <cell r="AI5378">
            <v>2754.53</v>
          </cell>
        </row>
        <row r="5379">
          <cell r="E5379" t="str">
            <v>0PG54357 -- 2024 PALESTINE GP : TEST EQUIPMENT</v>
          </cell>
          <cell r="F5379" t="str">
            <v>2024 PALESTINE GP : TEST EQUIPMENT</v>
          </cell>
          <cell r="G5379" t="str">
            <v>2024 PALESTINE GP : TEST EQUIPMENT</v>
          </cell>
          <cell r="H5379" t="str">
            <v>This WA is to cover the cost to purchase test equipment for PALESTINE.
2- Insulation Multimeter for Telecommunications Testing (for DTT) - $1,400 ($2,800)- Rec'd 7/23/24/ Voucher M1592254
CONTACT: LANCE HOLIMAN
In-serviced 8/5/2024, AD</v>
          </cell>
          <cell r="I5379" t="str">
            <v>GP</v>
          </cell>
          <cell r="J5379" t="str">
            <v>GP_TRN OPS TOOLS, EQUIPMENT &amp; FACILITIES</v>
          </cell>
          <cell r="K5379" t="str">
            <v>TOOLS</v>
          </cell>
          <cell r="L5379" t="str">
            <v>870</v>
          </cell>
          <cell r="M5379" t="str">
            <v>Tools/Work Equipment</v>
          </cell>
          <cell r="N5379"/>
          <cell r="O5379" t="str">
            <v/>
          </cell>
          <cell r="P5379"/>
          <cell r="Q5379"/>
          <cell r="R5379" t="str">
            <v/>
          </cell>
          <cell r="S5379" t="str">
            <v xml:space="preserve">This WA is to cover the cost to purchase test equipment for PALESTINE.
2- Insulation Multimeter for Telecommunications Testing (for DTT) - $1,400 ($2,800)
CONTACT: LANCE HOLIMAN
</v>
          </cell>
          <cell r="T5379" t="str">
            <v>This WA is to cover the cost to purchase test equipment for PALESTINE.
2- Insulation Multimeter for Telecommunications Testing (for DTT) - $1,400 ($2,800)
CONTACT: LANCE HOLIMAN</v>
          </cell>
          <cell r="U5379"/>
          <cell r="V5379" t="str">
            <v>Gretchen Koehling</v>
          </cell>
          <cell r="W5379"/>
          <cell r="X5379"/>
          <cell r="Y5379" t="str">
            <v>SOUTHEAST</v>
          </cell>
          <cell r="Z5379" t="str">
            <v>PALESTINE</v>
          </cell>
          <cell r="AA5379" t="str">
            <v>PALESTINE</v>
          </cell>
          <cell r="AB5379" t="str">
            <v>N/A</v>
          </cell>
          <cell r="AC5379" t="str">
            <v>0003720</v>
          </cell>
          <cell r="AD5379" t="str">
            <v>Palestine Transmission</v>
          </cell>
          <cell r="AE5379" t="str">
            <v>In-Service</v>
          </cell>
          <cell r="AF5379" t="str">
            <v>Closed</v>
          </cell>
          <cell r="AG5379">
            <v>45509</v>
          </cell>
          <cell r="AH5379" t="str">
            <v>3271</v>
          </cell>
          <cell r="AI5379">
            <v>2750.87</v>
          </cell>
        </row>
        <row r="5380">
          <cell r="E5380" t="str">
            <v>0PT50343 -- ROANOKE HICKS 345 KV SUB : PLACE ONCOR GATE AND BRACING IN ROW ACCESS AREA TO PREVENT VEHICULAR TRAFFIC</v>
          </cell>
          <cell r="F5380" t="str">
            <v>ROANOKE HICKS 345 KV SUB : PLACE ONCOR GATE AND BRACING IN ROW ACCESS AREA TO PREVENT VEHICULAR TRAFFIC</v>
          </cell>
          <cell r="G5380" t="str">
            <v>Roanoke Hicks 345 KV Sub : Place Oncor Gate and Bracing in ROW access area to prevent vehicular traffic</v>
          </cell>
          <cell r="H5380" t="str">
            <v>This WA is to cover the cost of placing an Oncor Gate and Bracing in ROW access area to prevent vehicular traffic
L&amp;C to cover labor and material</v>
          </cell>
          <cell r="I5380" t="str">
            <v>CMPC</v>
          </cell>
          <cell r="J5380"/>
          <cell r="K5380"/>
          <cell r="L5380" t="str">
            <v>211</v>
          </cell>
          <cell r="M5380" t="str">
            <v>Region Miscellaneous</v>
          </cell>
          <cell r="N5380"/>
          <cell r="O5380" t="str">
            <v/>
          </cell>
          <cell r="P5380"/>
          <cell r="Q5380"/>
          <cell r="R5380" t="str">
            <v/>
          </cell>
          <cell r="S5380" t="str">
            <v xml:space="preserve">This WA is to cover the cost of placing an Oncor Gate and Bracing in ROW access area to prevent vehicular traffic
LC to cover labor and material
</v>
          </cell>
          <cell r="T5380" t="str">
            <v>This WA is to cover the cost of placing an Oncor Gate and Bracing in ROW access area to prevent vehicular traffic
LC to cover labor and material</v>
          </cell>
          <cell r="U5380"/>
          <cell r="V5380" t="str">
            <v>Marissa Cassidy</v>
          </cell>
          <cell r="W5380"/>
          <cell r="X5380"/>
          <cell r="Y5380" t="str">
            <v>METRO WEST</v>
          </cell>
          <cell r="Z5380" t="str">
            <v>FORT WORTH</v>
          </cell>
          <cell r="AA5380" t="str">
            <v>FORT WORTH</v>
          </cell>
          <cell r="AB5380" t="str">
            <v>Station</v>
          </cell>
          <cell r="AC5380" t="str">
            <v>0101511</v>
          </cell>
          <cell r="AD5380" t="str">
            <v>Roanoke Switch Sta. 138/345Kv</v>
          </cell>
          <cell r="AE5380" t="str">
            <v>In-Service</v>
          </cell>
          <cell r="AF5380" t="str">
            <v>Closed</v>
          </cell>
          <cell r="AG5380">
            <v>44917</v>
          </cell>
          <cell r="AH5380" t="str">
            <v>2941.64</v>
          </cell>
          <cell r="AI5380">
            <v>2722.25</v>
          </cell>
        </row>
        <row r="5381">
          <cell r="E5381" t="str">
            <v>0PT56258 -- SHAFTER LAKE SUB 138KV: REPLACE FAILED STATION SERVICE TRANSFORMER ON TRANSFORMER #3</v>
          </cell>
          <cell r="F5381" t="str">
            <v>SHAFTER LAKE SUB 138KV: REPLACE FAILED STATION SERVICE TRANSFORMER ON TRANSFORMER #3</v>
          </cell>
          <cell r="G5381" t="str">
            <v>Shafter Lake Sub 138kV: Replace Failed Station Service Transformer on Transformer #3</v>
          </cell>
          <cell r="H5381" t="str">
            <v>This Work Authorization (WA) will cover the cost to replace a failed station service transformer on transformer #3 at Shafter Lake Sub 138kv.
Revision 12/19/24 AE
- Reduced Oncor labor, initial estimate too high</v>
          </cell>
          <cell r="I5381" t="str">
            <v>CMPC</v>
          </cell>
          <cell r="J5381" t="str">
            <v>Region Reactive</v>
          </cell>
          <cell r="K5381" t="str">
            <v>BI 211_REGION REACTIVE MAINTENANCE</v>
          </cell>
          <cell r="L5381" t="str">
            <v>211</v>
          </cell>
          <cell r="M5381" t="str">
            <v>Region Miscellaneous</v>
          </cell>
          <cell r="N5381"/>
          <cell r="O5381" t="str">
            <v/>
          </cell>
          <cell r="P5381"/>
          <cell r="Q5381"/>
          <cell r="R5381" t="str">
            <v/>
          </cell>
          <cell r="S5381" t="str">
            <v xml:space="preserve">This Work Authorization (WA) will cover the cost to replace a failed station service transformer on transformer #3 at Shafter Lake Sub 138kv.
</v>
          </cell>
          <cell r="T5381" t="str">
            <v>This Work Authorization (WA) will cover the cost to replace a failed station service transformer on transformer #3 at Shafter Lake Sub 138kv.</v>
          </cell>
          <cell r="U5381"/>
          <cell r="V5381" t="str">
            <v>Angie Edwards</v>
          </cell>
          <cell r="W5381"/>
          <cell r="X5381" t="str">
            <v>Miguel Ortega</v>
          </cell>
          <cell r="Y5381" t="str">
            <v>METRO WEST</v>
          </cell>
          <cell r="Z5381" t="str">
            <v>ODESSA</v>
          </cell>
          <cell r="AA5381" t="str">
            <v>ODESSA</v>
          </cell>
          <cell r="AB5381" t="str">
            <v>Station</v>
          </cell>
          <cell r="AC5381" t="str">
            <v>0005850</v>
          </cell>
          <cell r="AD5381" t="str">
            <v>Shafter Lake Substation</v>
          </cell>
          <cell r="AE5381" t="str">
            <v>In-Service</v>
          </cell>
          <cell r="AF5381" t="str">
            <v>Constr. Complete, Chargeable</v>
          </cell>
          <cell r="AG5381">
            <v>45656</v>
          </cell>
          <cell r="AH5381" t="str">
            <v>4989.37</v>
          </cell>
          <cell r="AI5381">
            <v>2715.93</v>
          </cell>
        </row>
        <row r="5382">
          <cell r="E5382" t="str">
            <v>0PT48251 -- DFWSW  SUB : REPLACE FAILED LOW SIDE LA'S ONTRF02</v>
          </cell>
          <cell r="F5382" t="str">
            <v>DFWSW  SUB : REPLACE FAILED LOW SIDE LA'S ONTRF02</v>
          </cell>
          <cell r="G5382" t="str">
            <v>DFWSW  Sub : Replace Failed Low Side LA's onTRF02</v>
          </cell>
          <cell r="H5382" t="str">
            <v>This WA is an estimated cost to Replace Failed Low Side LA's on TRF02
RETIREMENT: 306568
Cliff Odom approved use of BI 217</v>
          </cell>
          <cell r="I5382" t="str">
            <v>CMPC</v>
          </cell>
          <cell r="J5382"/>
          <cell r="K5382"/>
          <cell r="L5382" t="str">
            <v>217</v>
          </cell>
          <cell r="M5382" t="str">
            <v>Failed Substation Equip Replac</v>
          </cell>
          <cell r="N5382"/>
          <cell r="O5382" t="str">
            <v/>
          </cell>
          <cell r="P5382"/>
          <cell r="Q5382"/>
          <cell r="R5382" t="str">
            <v/>
          </cell>
          <cell r="S5382" t="str">
            <v xml:space="preserve">This WA is an estimated cost to Replace Failed Low Side LA's on TRF02
RETIREMENT: 30656810
</v>
          </cell>
          <cell r="T5382" t="str">
            <v>This WA is an estimated cost to Replace Failed Low Side LA's on TRF02
RETIREMENT: 30656810</v>
          </cell>
          <cell r="U5382"/>
          <cell r="V5382" t="str">
            <v>Bettye Turner</v>
          </cell>
          <cell r="W5382"/>
          <cell r="X5382"/>
          <cell r="Y5382" t="str">
            <v>METRO EAST</v>
          </cell>
          <cell r="Z5382" t="str">
            <v>DALLAS</v>
          </cell>
          <cell r="AA5382" t="str">
            <v>DALLAS</v>
          </cell>
          <cell r="AB5382" t="str">
            <v>Station</v>
          </cell>
          <cell r="AC5382" t="str">
            <v>0101454</v>
          </cell>
          <cell r="AD5382" t="str">
            <v>Airport, S. W. 138Kv</v>
          </cell>
          <cell r="AE5382" t="str">
            <v>In-Service</v>
          </cell>
          <cell r="AF5382" t="str">
            <v>Closed</v>
          </cell>
          <cell r="AG5382">
            <v>44848</v>
          </cell>
          <cell r="AH5382" t="str">
            <v>3143.22</v>
          </cell>
          <cell r="AI5382">
            <v>2713.76</v>
          </cell>
        </row>
        <row r="5383">
          <cell r="E5383" t="str">
            <v>0PT53300 -- OCEANIC POD (138KV): REPLACE FAILED POTENTIAL TRANSFORMER</v>
          </cell>
          <cell r="F5383" t="str">
            <v>OCEANIC POD (138KV): REPLACE FAILED POTENTIAL TRANSFORMER</v>
          </cell>
          <cell r="G5383" t="str">
            <v>Oceanic POD (138KV): Replace Failed Potential Transformer</v>
          </cell>
          <cell r="H5383" t="str">
            <v>This Work Authorization (WA) will cover the costs to replace the metering potential transformer in the customer-owned Olympus Substation (Pistol Knotts POD) that comes off of the Oceanic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02/15/24 - Revision 1: Subtracting $1,500 from Oncor labor cost due to labor being overestimated when project was created and only 3 hours of labor were needed; Correcting material cost to match the final pricing in FIM actuals</v>
          </cell>
          <cell r="I5383" t="str">
            <v>CMPC</v>
          </cell>
          <cell r="J5383"/>
          <cell r="K5383"/>
          <cell r="L5383" t="str">
            <v>217</v>
          </cell>
          <cell r="M5383" t="str">
            <v>Failed Substation Equip Replac</v>
          </cell>
          <cell r="N5383"/>
          <cell r="O5383" t="str">
            <v/>
          </cell>
          <cell r="P5383"/>
          <cell r="Q5383"/>
          <cell r="R5383" t="str">
            <v/>
          </cell>
          <cell r="S5383" t="str">
            <v xml:space="preserve">This Work Authorization (WA) will cover the costs to replace the metering potential transformer in the customer-owned Olympus Substation (Pistol Knotts POD) that comes off of the Oceanic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v>
          </cell>
          <cell r="T5383" t="str">
            <v>This Work Authorization (WA) will cover the costs to replace the metering potential transformer in the customer-owned Olympus Substation (Pistol Knotts POD) that comes off of the Oceanic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v>
          </cell>
          <cell r="U5383"/>
          <cell r="V5383" t="str">
            <v>Rachel Kennedy</v>
          </cell>
          <cell r="W5383"/>
          <cell r="X5383" t="str">
            <v>Miguel Ortega</v>
          </cell>
          <cell r="Y5383" t="str">
            <v>METRO WEST</v>
          </cell>
          <cell r="Z5383" t="str">
            <v>BIG SPRING</v>
          </cell>
          <cell r="AA5383" t="str">
            <v>BIG SPRING</v>
          </cell>
          <cell r="AB5383" t="str">
            <v>Station</v>
          </cell>
          <cell r="AC5383" t="str">
            <v>0602020</v>
          </cell>
          <cell r="AD5383" t="str">
            <v>Oceanic POD</v>
          </cell>
          <cell r="AE5383" t="str">
            <v>In-Service</v>
          </cell>
          <cell r="AF5383" t="str">
            <v>Closed</v>
          </cell>
          <cell r="AG5383">
            <v>45280</v>
          </cell>
          <cell r="AH5383" t="str">
            <v>3920.48</v>
          </cell>
          <cell r="AI5383">
            <v>2710.96</v>
          </cell>
        </row>
        <row r="5384">
          <cell r="E5384" t="str">
            <v>0PT50297 -- MEMC SOUTHWEST  SUB : REPLACE BATTERY BAT01</v>
          </cell>
          <cell r="F5384" t="str">
            <v>MEMC SOUTHWEST  SUB : REPLACE BATTERY BAT01</v>
          </cell>
          <cell r="G5384" t="str">
            <v>MEMC Southwest  Sub : Replace Battery BAT01</v>
          </cell>
          <cell r="H5384" t="str">
            <v>This project seeks to replace Battery BAT01 at the MEMC Southwest substation.  
REVISION 10/11/2023: adjust material and supplies to reflect increased cost; reduce labor as job required less man hours than estimated.  BLW</v>
          </cell>
          <cell r="I5384" t="str">
            <v>CMPC</v>
          </cell>
          <cell r="J5384"/>
          <cell r="K5384"/>
          <cell r="L5384" t="str">
            <v>107</v>
          </cell>
          <cell r="M5384" t="str">
            <v>Battery &amp; Charger Replacements</v>
          </cell>
          <cell r="N5384"/>
          <cell r="O5384" t="str">
            <v/>
          </cell>
          <cell r="P5384"/>
          <cell r="Q5384"/>
          <cell r="R5384" t="str">
            <v/>
          </cell>
          <cell r="S5384" t="str">
            <v xml:space="preserve">This project seeks to repalce Battery BAT01 at the MEMC Southwest sub
</v>
          </cell>
          <cell r="T5384" t="str">
            <v>This project seeks to repalce Battery BAT01 at the MEMC Southwest sub</v>
          </cell>
          <cell r="U5384"/>
          <cell r="V5384" t="str">
            <v>Leah Ashley</v>
          </cell>
          <cell r="W5384"/>
          <cell r="X5384" t="str">
            <v>Barry Hance</v>
          </cell>
          <cell r="Y5384" t="str">
            <v>METRO EAST</v>
          </cell>
          <cell r="Z5384" t="str">
            <v>TEXOMA</v>
          </cell>
          <cell r="AA5384" t="str">
            <v>TEXOMA</v>
          </cell>
          <cell r="AB5384" t="str">
            <v>Station</v>
          </cell>
          <cell r="AC5384" t="str">
            <v>0301924</v>
          </cell>
          <cell r="AD5384" t="str">
            <v>Memc Southwest Substa. 138Kv</v>
          </cell>
          <cell r="AE5384" t="str">
            <v>In-Service</v>
          </cell>
          <cell r="AF5384" t="str">
            <v>Closed</v>
          </cell>
          <cell r="AG5384">
            <v>45215</v>
          </cell>
          <cell r="AH5384" t="str">
            <v>5161.88</v>
          </cell>
          <cell r="AI5384">
            <v>2702.6</v>
          </cell>
        </row>
        <row r="5385">
          <cell r="E5385" t="str">
            <v>0PG45067 -- 2021 TYLER GP : VOLTAGE SENSING DEVICE AND RELAY TEST EQUIPMENT</v>
          </cell>
          <cell r="F5385" t="str">
            <v>2021 TYLER GP : VOLTAGE SENSING DEVICE AND RELAY TEST EQUIPMENT</v>
          </cell>
          <cell r="G5385" t="str">
            <v>2021 Tyler GP : Voltage Sensing device and Relay Test equipment</v>
          </cell>
          <cell r="H5385" t="str">
            <v>This General Plant WA is to cover the cost to purchase a new voltage sensing device and a sudden pressure relay tester for Tyler Transmission district. 
QTY (1) : Voltage Sensing device (Estimated Cost $1,200) $920 + 313, Butler and Land PO 1644313 Rec'd
QTY (1) : Qualitrol Model Kit 013-1 relay tester (Estimated Cost $1,200) Rec'd
*See District Notes</v>
          </cell>
          <cell r="I5385" t="str">
            <v>GP</v>
          </cell>
          <cell r="J5385"/>
          <cell r="K5385"/>
          <cell r="L5385" t="str">
            <v>870</v>
          </cell>
          <cell r="M5385" t="str">
            <v>Tools/Work Equipment</v>
          </cell>
          <cell r="N5385"/>
          <cell r="O5385" t="str">
            <v/>
          </cell>
          <cell r="P5385"/>
          <cell r="Q5385"/>
          <cell r="R5385" t="str">
            <v/>
          </cell>
          <cell r="S5385" t="str">
            <v xml:space="preserve">This General Plant WA is to cover the cost to purchase a new voltage sensing device and a sudden pressure relay tester for Tyler Transmission district.
QTY (1) : Voltage Sensing device (Estimated Cost $1,200)QTY (1) : Qualitrol Model Kit 013-1 relay tester (Estimated Cost $1,200)
</v>
          </cell>
          <cell r="T5385" t="str">
            <v>This General Plant WA is to cover the cost to purchase a new voltage sensing device and a sudden pressure relay tester for Tyler Transmission district.
QTY (1) : Voltage Sensing device (Estimated Cost $1,200)QTY (1) : Qualitrol Model Kit 013-1 relay tester (Estimated Cost $1,200)</v>
          </cell>
          <cell r="U5385"/>
          <cell r="V5385" t="str">
            <v>Joseph Pesano</v>
          </cell>
          <cell r="W5385"/>
          <cell r="X5385"/>
          <cell r="Y5385" t="str">
            <v>SOUTHEAST</v>
          </cell>
          <cell r="Z5385" t="str">
            <v>TYLER</v>
          </cell>
          <cell r="AA5385" t="str">
            <v>TYLER</v>
          </cell>
          <cell r="AB5385" t="str">
            <v>N/A</v>
          </cell>
          <cell r="AC5385" t="str">
            <v>0003281</v>
          </cell>
          <cell r="AD5385" t="str">
            <v>Tyler Transmission District</v>
          </cell>
          <cell r="AE5385" t="str">
            <v>In-Service</v>
          </cell>
          <cell r="AF5385" t="str">
            <v>Closed</v>
          </cell>
          <cell r="AG5385">
            <v>44774</v>
          </cell>
          <cell r="AH5385" t="str">
            <v>2719</v>
          </cell>
          <cell r="AI5385">
            <v>2699.31</v>
          </cell>
        </row>
        <row r="5386">
          <cell r="E5386" t="str">
            <v>0PT47256 -- WEATHERFORD EAST SWITCH - WEATHERFORD SWITCH 69 KV LINE: RELOCATE 23/8 : ROW ACQUISITION</v>
          </cell>
          <cell r="F5386" t="str">
            <v>WEATHERFORD EAST SWITCH - WEATHERFORD SWITCH 69 KV LINE: RELOCATE 23/8 : ROW ACQUISITION</v>
          </cell>
          <cell r="G5386" t="str">
            <v>Weatherford East Switch - Weatherford Switch 69 kV Line: Relocate 23/8 : ROW Acquisition</v>
          </cell>
          <cell r="H5386" t="str">
            <v>This work authorization is being requested to secure one acknowledgment of payment in order to relocate two new single circuit H-frames similar to existing structures in Tarrant County, Texas</v>
          </cell>
          <cell r="I5386" t="str">
            <v>ROW</v>
          </cell>
          <cell r="J5386"/>
          <cell r="K5386"/>
          <cell r="L5386" t="str">
            <v>110</v>
          </cell>
          <cell r="M5386" t="str">
            <v>Substation Sites/Lines Row</v>
          </cell>
          <cell r="N5386"/>
          <cell r="O5386" t="str">
            <v/>
          </cell>
          <cell r="P5386" t="str">
            <v>Circuit miles: 25.0Capability: 2569 A or greaterTerminal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v>
          </cell>
          <cell r="Q5386"/>
          <cell r="R5386" t="str">
            <v/>
          </cell>
          <cell r="S5386" t="str">
            <v xml:space="preserve">This work authorization is being requested to secure one acknowledgment of payment in order to relocate two new single circuit H-frames similar to existing structures in Tarrant County, Texas.
Circuit miles: 25.0Capability: 2569 A or greaterTerminal equipment minimum capability: 3200 A Rebuild the 25.0-mile Andrews North - Mustang - Paul Davis Tap 138 kV Line Section using a conductor rated 2569 A or greater on 138 kV double-circuit structures with one circuit in place and operate at 138 kV. Upgrade all line terminal and associated equipment to meet or exceed 3200 A. Note: This project will require RPG review.
</v>
          </cell>
          <cell r="T5386" t="str">
            <v>This work authorization is being requested to secure one acknowledgment of payment in order to relocate two new single circuit H-frames similar to existing structures in Tarrant County, Texas.</v>
          </cell>
          <cell r="U5386"/>
          <cell r="V5386" t="str">
            <v>Amy Kennedy</v>
          </cell>
          <cell r="W5386" t="str">
            <v>Amy Kennedy</v>
          </cell>
          <cell r="X5386" t="str">
            <v>Todd Nordgren</v>
          </cell>
          <cell r="Y5386" t="str">
            <v>METRO WEST</v>
          </cell>
          <cell r="Z5386" t="str">
            <v>FORT WORTH</v>
          </cell>
          <cell r="AA5386" t="str">
            <v>FORT WORTH</v>
          </cell>
          <cell r="AB5386" t="str">
            <v>ROW</v>
          </cell>
          <cell r="AC5386" t="str">
            <v>0007132</v>
          </cell>
          <cell r="AD5386" t="str">
            <v>Calmont-Mineral Wells 69Kv</v>
          </cell>
          <cell r="AE5386" t="str">
            <v>In-Service</v>
          </cell>
          <cell r="AF5386" t="str">
            <v>Closed</v>
          </cell>
          <cell r="AG5386">
            <v>44732</v>
          </cell>
          <cell r="AH5386" t="str">
            <v>28340</v>
          </cell>
          <cell r="AI5386">
            <v>2684.47</v>
          </cell>
        </row>
        <row r="5387">
          <cell r="E5387" t="str">
            <v>0PT53052 -- NORTHAVEN SWITCH : REPLACING 90 RELAY/RETRO FIT NEW DOOR ON TRANSFORMER #2</v>
          </cell>
          <cell r="F5387" t="str">
            <v>NORTHAVEN SWITCH : REPLACING 90 RELAY/RETRO FIT NEW DOOR ON TRANSFORMER #2</v>
          </cell>
          <cell r="G5387" t="str">
            <v>Northaven Switch : Replacing 90 Relay/Retro Fit New Door on Transformer #2</v>
          </cell>
          <cell r="H5387" t="str">
            <v>This WA is to cover the cost of replacing 90 Relay, and Retro fit new door on Transformer #2.</v>
          </cell>
          <cell r="I5387" t="str">
            <v>CMPC</v>
          </cell>
          <cell r="J5387"/>
          <cell r="K5387"/>
          <cell r="L5387" t="str">
            <v>211</v>
          </cell>
          <cell r="M5387" t="str">
            <v>Region Miscellaneous</v>
          </cell>
          <cell r="N5387"/>
          <cell r="O5387" t="str">
            <v/>
          </cell>
          <cell r="P5387"/>
          <cell r="Q5387"/>
          <cell r="R5387" t="str">
            <v/>
          </cell>
          <cell r="S5387" t="str">
            <v xml:space="preserve">This WA is to cover the cost of replacing 90 Relay, and Retro fit new door on Transformer #2.
</v>
          </cell>
          <cell r="T5387" t="str">
            <v>This WA is to cover the cost of replacing 90 Relay, and Retro fit new door on Transformer #2.</v>
          </cell>
          <cell r="U5387"/>
          <cell r="V5387" t="str">
            <v>Jardonn Smith</v>
          </cell>
          <cell r="W5387" t="str">
            <v>Hayden White</v>
          </cell>
          <cell r="X5387" t="str">
            <v>Barry Hance</v>
          </cell>
          <cell r="Y5387" t="str">
            <v>METRO EAST</v>
          </cell>
          <cell r="Z5387" t="str">
            <v>NORTH DALLAS</v>
          </cell>
          <cell r="AA5387" t="str">
            <v>NORTH DALLAS</v>
          </cell>
          <cell r="AB5387" t="str">
            <v>Station</v>
          </cell>
          <cell r="AC5387" t="str">
            <v>0000134</v>
          </cell>
          <cell r="AD5387" t="str">
            <v>Northhaven S/Sta T&amp;D</v>
          </cell>
          <cell r="AE5387" t="str">
            <v>In-Service</v>
          </cell>
          <cell r="AF5387" t="str">
            <v>Closed</v>
          </cell>
          <cell r="AG5387">
            <v>45272</v>
          </cell>
          <cell r="AH5387" t="str">
            <v>9200.92</v>
          </cell>
          <cell r="AI5387">
            <v>2681.48</v>
          </cell>
        </row>
        <row r="5388">
          <cell r="E5388" t="str">
            <v>0PT49472 -- LITTLE RIVER-HOLLAND 69 KV LINE: REBUILD : ROW ACQUISITION</v>
          </cell>
          <cell r="F5388" t="str">
            <v>LITTLE RIVER-HOLLAND 69 KV LINE: REBUILD : ROW ACQUISITION</v>
          </cell>
          <cell r="G5388" t="str">
            <v>Little River-Holland 69 kV Line: Rebuild : ROW Acquisition</v>
          </cell>
          <cell r="H5388" t="str">
            <v>This work authorization is being requested to secure one acknowledgement of payment (1 structure) in Bell County, Texas.</v>
          </cell>
          <cell r="I5388" t="str">
            <v>ROW</v>
          </cell>
          <cell r="J5388"/>
          <cell r="K5388"/>
          <cell r="L5388" t="str">
            <v>110</v>
          </cell>
          <cell r="M5388" t="str">
            <v>Substation Sites/Lines Row</v>
          </cell>
          <cell r="N5388" t="str">
            <v>R6151</v>
          </cell>
          <cell r="O5388" t="str">
            <v>Circuit miles: 16.6
Capability: 1200 A or greater
Terminal equipment minimum capability: 2000 A
Rebuild the 16.6-mile Temple Switch - Holland 69 kV Line Section using 138 kV double-circuit structures with one circuit in place. Use a conductor rated 1200 A or greater. Ensure all line terminal and associated equipment to meet or exceed 2000 A. The rebuild of the Temple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To meet reliability objectives and provide adequate transmission capacity, the rebuild of the Temple Switch - Holland 69 kV Line Section is planned to be complete by May 2022. NERC/ERCOT reliability criteria/standard does not apply to this project. It is justified by Oncor guideline/criteria.</v>
          </cell>
          <cell r="P5388" t="str">
            <v>This work authorization is being requested to secure one acknowledgement of payment (1 structure) in Bell County, Texas.
The rebuild of the Temple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v>
          </cell>
          <cell r="Q5388"/>
          <cell r="R5388" t="str">
            <v>NERC/ERCOT reliability criteria/standard does not apply to this project. It is justified by Oncor guideline/criteria.</v>
          </cell>
          <cell r="S5388" t="str">
            <v xml:space="preserve">This work authorization is being requested to secure one acknowledgement of payment (1 structure) in Bell County, Texas.
This work authorization is being requested to secure one acknowledgement of payment (1 structure) in Bell County, Texas.
The rebuild of the Temple Switch - Holland 69 kV Line Section will upgrade the aging line infrastructure and improve customers' reliability from the connected stations. The upgrade will also enable the line to be converted to 138 kV operation in the future, increasing capacity in one of the main power transfer paths.
</v>
          </cell>
          <cell r="T5388" t="str">
            <v>This work authorization is being requested to secure one acknowledgement of payment (1 structure) in Bell County, Texas.</v>
          </cell>
          <cell r="U5388"/>
          <cell r="V5388" t="str">
            <v>Amy Kennedy</v>
          </cell>
          <cell r="W5388" t="str">
            <v>Amy Kennedy</v>
          </cell>
          <cell r="X5388" t="str">
            <v>Bradley Shuffield</v>
          </cell>
          <cell r="Y5388" t="str">
            <v>SOUTHEAST</v>
          </cell>
          <cell r="Z5388" t="str">
            <v>TEMPLE</v>
          </cell>
          <cell r="AA5388" t="str">
            <v>TEMPLE</v>
          </cell>
          <cell r="AB5388" t="str">
            <v>ROW</v>
          </cell>
          <cell r="AC5388" t="str">
            <v>0400319</v>
          </cell>
          <cell r="AD5388" t="str">
            <v>Temple-Taylor</v>
          </cell>
          <cell r="AE5388" t="str">
            <v>In-Service</v>
          </cell>
          <cell r="AF5388" t="str">
            <v>Closed</v>
          </cell>
          <cell r="AG5388">
            <v>44917</v>
          </cell>
          <cell r="AH5388" t="str">
            <v>2997.5</v>
          </cell>
          <cell r="AI5388">
            <v>2677.49</v>
          </cell>
        </row>
        <row r="5389">
          <cell r="E5389" t="str">
            <v>0PT49420 -- CEDAR HILL SWITCH : REPLACE (1) FAILED CAPACITOR ON BANK 2</v>
          </cell>
          <cell r="F5389" t="str">
            <v>CEDAR HILL SWITCH : REPLACE (1) FAILED CAPACITOR ON BANK 2</v>
          </cell>
          <cell r="G5389" t="str">
            <v>Cedar Hill Switch : Replace (1) Failed Capacitor on Bank 2</v>
          </cell>
          <cell r="H5389" t="str">
            <v>This WA is an estimated cost to Replace (1) Failed Capacitor on Bank 2
RETIREMENT: 447781
                         317486
                         449179
Budget Item 217 approved to be used by Cliff Odom</v>
          </cell>
          <cell r="I5389" t="str">
            <v>CMPC</v>
          </cell>
          <cell r="J5389"/>
          <cell r="K5389"/>
          <cell r="L5389" t="str">
            <v>217</v>
          </cell>
          <cell r="M5389" t="str">
            <v>Failed Substation Equip Replac</v>
          </cell>
          <cell r="N5389"/>
          <cell r="O5389" t="str">
            <v/>
          </cell>
          <cell r="P5389"/>
          <cell r="Q5389"/>
          <cell r="R5389" t="str">
            <v/>
          </cell>
          <cell r="S5389" t="str">
            <v xml:space="preserve">This WA is an estimated cost to Replace (1) Failed Capacitor on Bank 2
RETIREMENT: 447781 317486 449179
</v>
          </cell>
          <cell r="T5389" t="str">
            <v>This WA is an estimated cost to Replace (1) Failed Capacitor on Bank 2
RETIREMENT: 447781 317486 449179</v>
          </cell>
          <cell r="U5389"/>
          <cell r="V5389" t="str">
            <v>Bettye Turner</v>
          </cell>
          <cell r="W5389"/>
          <cell r="X5389"/>
          <cell r="Y5389" t="str">
            <v>METRO EAST</v>
          </cell>
          <cell r="Z5389" t="str">
            <v>DALLAS</v>
          </cell>
          <cell r="AA5389" t="str">
            <v>DALLAS</v>
          </cell>
          <cell r="AB5389" t="str">
            <v>Station</v>
          </cell>
          <cell r="AC5389" t="str">
            <v>0101401</v>
          </cell>
          <cell r="AD5389" t="str">
            <v>Cedar Hill, 138Kv</v>
          </cell>
          <cell r="AE5389" t="str">
            <v>In-Service</v>
          </cell>
          <cell r="AF5389" t="str">
            <v>Closed</v>
          </cell>
          <cell r="AG5389">
            <v>44916</v>
          </cell>
          <cell r="AH5389" t="str">
            <v>7656.6</v>
          </cell>
          <cell r="AI5389">
            <v>2642.04</v>
          </cell>
        </row>
        <row r="5390">
          <cell r="E5390" t="str">
            <v>0PT53277 -- HUTTO SWITCH STATION - ROUND ROCK SUB 138 KV LINE : RELOCATION FOR OLD SETTLERS BLVD : ROW ACQUISITION</v>
          </cell>
          <cell r="F5390" t="str">
            <v>HUTTO SWITCH STATION - ROUND ROCK SUB 138 KV LINE : RELOCATION FOR OLD SETTLERS BLVD : ROW ACQUISITION</v>
          </cell>
          <cell r="G5390" t="str">
            <v>Hutto Switch Station - Round Rock Sub 138 kV Line : Relocation for Old Settlers Blvd : ROW Acquisition</v>
          </cell>
          <cell r="H5390" t="str">
            <v>This work authorization is being requested to secure 1 easement modification agreement (1 structure) 13/11, R McNutt Survey, A-422, Williamson County, TX. 
For PETE ID 49484</v>
          </cell>
          <cell r="I5390" t="str">
            <v>ROW</v>
          </cell>
          <cell r="J5390"/>
          <cell r="K5390"/>
          <cell r="L5390" t="str">
            <v>110</v>
          </cell>
          <cell r="M5390" t="str">
            <v>Substation Sites/Lines Row</v>
          </cell>
          <cell r="N5390"/>
          <cell r="O5390" t="str">
            <v/>
          </cell>
          <cell r="P5390" t="str">
            <v>This work authorization is being requested to secure 1 easemnet modification agreement (1 structure) 13/11. R McNutt Survey, A-422, Williamson County, TX
Reroute Str. 13/4 to 13/11 due to city expansion of roadway</v>
          </cell>
          <cell r="Q5390"/>
          <cell r="R5390" t="str">
            <v/>
          </cell>
          <cell r="S5390" t="str">
            <v xml:space="preserve">This work authorization is being requested to secure 1 easemnet modification agreement (1 structure) 13/11. R McNutt Survey, A-422, Williamson County, TX.
This work authorization is being requested to secure 1 easemnet modification agreement (1 structure) 13/11. R McNutt Survey, A-422, Williamson County, TX
Reroute Str. 13/4 to 13/11 due to city expansion of roadway
</v>
          </cell>
          <cell r="T5390" t="str">
            <v>This work authorization is being requested to secure 1 easemnet modification agreement (1 structure) 13/11. R McNutt Survey, A-422, Williamson County, TX.</v>
          </cell>
          <cell r="U5390"/>
          <cell r="V5390" t="str">
            <v>Hannah Hamilton</v>
          </cell>
          <cell r="W5390"/>
          <cell r="X5390" t="str">
            <v>Bradley Shuffield</v>
          </cell>
          <cell r="Y5390" t="str">
            <v>SOUTHEAST</v>
          </cell>
          <cell r="Z5390" t="str">
            <v>TEMPLE</v>
          </cell>
          <cell r="AA5390" t="str">
            <v>TEMPLE</v>
          </cell>
          <cell r="AB5390" t="str">
            <v>ROW</v>
          </cell>
          <cell r="AC5390" t="str">
            <v>0400444</v>
          </cell>
          <cell r="AD5390" t="str">
            <v>Taylor - Travis Co. 138KV</v>
          </cell>
          <cell r="AE5390" t="str">
            <v>In-Service</v>
          </cell>
          <cell r="AF5390" t="str">
            <v>Closed</v>
          </cell>
          <cell r="AG5390">
            <v>45456</v>
          </cell>
          <cell r="AH5390" t="str">
            <v>16895</v>
          </cell>
          <cell r="AI5390">
            <v>2637.99</v>
          </cell>
        </row>
        <row r="5391">
          <cell r="E5391" t="str">
            <v>0PT48455 -- DFWNW SUB : REPLACE FAILED PT</v>
          </cell>
          <cell r="F5391" t="str">
            <v>DFWNW SUB : REPLACE FAILED PT</v>
          </cell>
          <cell r="G5391" t="str">
            <v>DFWNW Sub : Replace Failed PT</v>
          </cell>
          <cell r="H5391" t="str">
            <v>This WA is an estimated cost to Replace Failed PT TRF02
RETIREMENT 902562
Received approval from Peter Babcock to use 217</v>
          </cell>
          <cell r="I5391" t="str">
            <v>CMPC</v>
          </cell>
          <cell r="J5391"/>
          <cell r="K5391"/>
          <cell r="L5391" t="str">
            <v>217</v>
          </cell>
          <cell r="M5391" t="str">
            <v>Failed Substation Equip Replac</v>
          </cell>
          <cell r="N5391"/>
          <cell r="O5391" t="str">
            <v/>
          </cell>
          <cell r="P5391"/>
          <cell r="Q5391"/>
          <cell r="R5391" t="str">
            <v/>
          </cell>
          <cell r="S5391" t="str">
            <v xml:space="preserve">This WA is an estimated cost to Replace Failed PT TRF02
RETIREMENT 902562
</v>
          </cell>
          <cell r="T5391" t="str">
            <v>This WA is an estimated cost to Replace Failed PT TRF02
RETIREMENT 902562</v>
          </cell>
          <cell r="U5391"/>
          <cell r="V5391" t="str">
            <v>Bettye Turner</v>
          </cell>
          <cell r="W5391"/>
          <cell r="X5391"/>
          <cell r="Y5391" t="str">
            <v>METRO EAST</v>
          </cell>
          <cell r="Z5391" t="str">
            <v>DALLAS</v>
          </cell>
          <cell r="AA5391" t="str">
            <v>DALLAS</v>
          </cell>
          <cell r="AB5391" t="str">
            <v>Station</v>
          </cell>
          <cell r="AC5391" t="str">
            <v>0101453</v>
          </cell>
          <cell r="AD5391" t="str">
            <v>Airport, N.W. 138Kv</v>
          </cell>
          <cell r="AE5391" t="str">
            <v>In-Service</v>
          </cell>
          <cell r="AF5391" t="str">
            <v>Closed</v>
          </cell>
          <cell r="AG5391">
            <v>44869</v>
          </cell>
          <cell r="AH5391" t="str">
            <v>3322.27</v>
          </cell>
          <cell r="AI5391">
            <v>2611.41</v>
          </cell>
        </row>
        <row r="5392">
          <cell r="E5392" t="str">
            <v>0PG49471 -- 2022 SWEETWATER GP : OFFICE EQUIPMENT</v>
          </cell>
          <cell r="F5392" t="str">
            <v>2022 SWEETWATER GP : OFFICE EQUIPMENT</v>
          </cell>
          <cell r="G5392" t="str">
            <v>2022 Sweetwater GP : Office Equipment</v>
          </cell>
          <cell r="H5392" t="str">
            <v>This General Plant WA is to cover the cost to purchase a new facility refrigerator for Sweetwater Transmission District.
Contact: Jerry Murphee (325-235-6417)
QTY 1: Refrigerator (Estimated Total Cost: $2,608)</v>
          </cell>
          <cell r="I5392" t="str">
            <v>GP</v>
          </cell>
          <cell r="J5392"/>
          <cell r="K5392"/>
          <cell r="L5392" t="str">
            <v>860</v>
          </cell>
          <cell r="M5392" t="str">
            <v>Office Equipment</v>
          </cell>
          <cell r="N5392"/>
          <cell r="O5392" t="str">
            <v/>
          </cell>
          <cell r="P5392"/>
          <cell r="Q5392"/>
          <cell r="R5392" t="str">
            <v/>
          </cell>
          <cell r="S5392" t="str">
            <v xml:space="preserve">This General Plant WA is to cover the cost to purchase a new facility refrigerator for Sweetwater Transmission District.
Contact: Jerry Murphee (325-235-6417)
QTY 1: Refrigerator (Estimated Total Cost: $2,608)
</v>
          </cell>
          <cell r="T5392" t="str">
            <v>This General Plant WA is to cover the cost to purchase a new facility refrigerator for Sweetwater Transmission District.
Contact: Jerry Murphee (325-235-6417)
QTY 1: Refrigerator (Estimated Total Cost: $2,608)</v>
          </cell>
          <cell r="U5392"/>
          <cell r="V5392" t="str">
            <v>Taylor Goode</v>
          </cell>
          <cell r="W5392"/>
          <cell r="X5392"/>
          <cell r="Y5392" t="str">
            <v>METRO WEST</v>
          </cell>
          <cell r="Z5392" t="str">
            <v>SWEETWATER</v>
          </cell>
          <cell r="AA5392" t="str">
            <v>SWEETWATER</v>
          </cell>
          <cell r="AB5392" t="str">
            <v>N/A</v>
          </cell>
          <cell r="AC5392" t="str">
            <v>0002430</v>
          </cell>
          <cell r="AD5392" t="str">
            <v>Sweetwater T&amp;D Service Center</v>
          </cell>
          <cell r="AE5392" t="str">
            <v>In-Service</v>
          </cell>
          <cell r="AF5392" t="str">
            <v>Closed</v>
          </cell>
          <cell r="AG5392">
            <v>44900</v>
          </cell>
          <cell r="AH5392" t="str">
            <v>2954.56</v>
          </cell>
          <cell r="AI5392">
            <v>2597.9499999999998</v>
          </cell>
        </row>
        <row r="5393">
          <cell r="E5393" t="str">
            <v>0PT50455 -- HILL STREET  TAP : REPLACE BATTERIES WITH NEW GELL CELL BATTERIES</v>
          </cell>
          <cell r="F5393" t="str">
            <v>HILL STREET  TAP : REPLACE BATTERIES WITH NEW GELL CELL BATTERIES</v>
          </cell>
          <cell r="G5393" t="str">
            <v>Hill Street  Tap : Replace batteries with new gell cell batteries</v>
          </cell>
          <cell r="H5393" t="str">
            <v>This WA will cover the cost to replace the batteries at Hill Street Tap. Oncor will do the work.</v>
          </cell>
          <cell r="I5393" t="str">
            <v>CMPC</v>
          </cell>
          <cell r="J5393"/>
          <cell r="K5393"/>
          <cell r="L5393" t="str">
            <v>107</v>
          </cell>
          <cell r="M5393" t="str">
            <v>Battery &amp; Charger Replacements</v>
          </cell>
          <cell r="N5393"/>
          <cell r="O5393" t="str">
            <v/>
          </cell>
          <cell r="P5393"/>
          <cell r="Q5393"/>
          <cell r="R5393" t="str">
            <v/>
          </cell>
          <cell r="S5393" t="str">
            <v xml:space="preserve">Batteries need to be replaced every 4 years. These batterries have been in service since 2019.
</v>
          </cell>
          <cell r="T5393" t="str">
            <v>Batteries need to be replaced every 4 years. These batterries have been in service since 2019.</v>
          </cell>
          <cell r="U5393"/>
          <cell r="V5393" t="str">
            <v>Melissa Dunn</v>
          </cell>
          <cell r="W5393"/>
          <cell r="X5393"/>
          <cell r="Y5393" t="str">
            <v>SOUTHEAST</v>
          </cell>
          <cell r="Z5393" t="str">
            <v>TYLER</v>
          </cell>
          <cell r="AA5393" t="str">
            <v>LUFKIN</v>
          </cell>
          <cell r="AB5393" t="str">
            <v>Station</v>
          </cell>
          <cell r="AC5393" t="str">
            <v>0201927</v>
          </cell>
          <cell r="AD5393" t="str">
            <v>Lufkin Hill Street Sub</v>
          </cell>
          <cell r="AE5393" t="str">
            <v>In-Service</v>
          </cell>
          <cell r="AF5393" t="str">
            <v>Closed</v>
          </cell>
          <cell r="AG5393">
            <v>45139</v>
          </cell>
          <cell r="AH5393" t="str">
            <v>3012.99</v>
          </cell>
          <cell r="AI5393">
            <v>2595.1799999999998</v>
          </cell>
        </row>
        <row r="5394">
          <cell r="E5394" t="str">
            <v>0PT52879 -- MINERVA SWITCH : REPLACE THE 69KV ARRESTERS ON AUTO #2</v>
          </cell>
          <cell r="F5394" t="str">
            <v>MINERVA SWITCH : REPLACE THE 69KV ARRESTERS ON AUTO #2</v>
          </cell>
          <cell r="G5394" t="str">
            <v>Minerva Switch : Replace the 69kV arresters on Auto #2</v>
          </cell>
          <cell r="H5394" t="str">
            <v>This WA is for the cost to replace (3) 69kV arresters on auto #2 at Minerva.</v>
          </cell>
          <cell r="I5394" t="str">
            <v>CMPC</v>
          </cell>
          <cell r="J5394"/>
          <cell r="K5394"/>
          <cell r="L5394" t="str">
            <v>211</v>
          </cell>
          <cell r="M5394" t="str">
            <v>Region Miscellaneous</v>
          </cell>
          <cell r="N5394"/>
          <cell r="O5394" t="str">
            <v/>
          </cell>
          <cell r="P5394"/>
          <cell r="Q5394"/>
          <cell r="R5394" t="str">
            <v/>
          </cell>
          <cell r="S5394" t="str">
            <v xml:space="preserve">This WA is for the cost to replace the 69kV arresters on auto #2 at Minerva.
</v>
          </cell>
          <cell r="T5394" t="str">
            <v>This WA is for the cost to replace the 69kV arresters on auto #2 at Minerva.</v>
          </cell>
          <cell r="U5394"/>
          <cell r="V5394" t="str">
            <v>Kelli Hendershot</v>
          </cell>
          <cell r="W5394"/>
          <cell r="X5394" t="str">
            <v>David Luna</v>
          </cell>
          <cell r="Y5394" t="str">
            <v>SOUTHEAST</v>
          </cell>
          <cell r="Z5394" t="str">
            <v>TEMPLE</v>
          </cell>
          <cell r="AA5394" t="str">
            <v>TEMPLE</v>
          </cell>
          <cell r="AB5394" t="str">
            <v>Station</v>
          </cell>
          <cell r="AC5394" t="str">
            <v>0401409</v>
          </cell>
          <cell r="AD5394" t="str">
            <v>Minerva, 138Kv</v>
          </cell>
          <cell r="AE5394" t="str">
            <v>In-Service</v>
          </cell>
          <cell r="AF5394" t="str">
            <v>Closed</v>
          </cell>
          <cell r="AG5394">
            <v>45232</v>
          </cell>
          <cell r="AH5394" t="str">
            <v>2806.87</v>
          </cell>
          <cell r="AI5394">
            <v>2557.2399999999998</v>
          </cell>
        </row>
        <row r="5395">
          <cell r="E5395" t="str">
            <v>0PT55380 -- NTUSU LONG DRAW - FARMLAND 345KV:  POLE REINFORCEMENT FOR 1 POLE</v>
          </cell>
          <cell r="F5395" t="str">
            <v>NTUSU LONG DRAW - FARMLAND 345KV:  POLE REINFORCEMENT FOR 1 POLE</v>
          </cell>
          <cell r="G5395" t="str">
            <v>NTUSU Long Draw - Farmland 345kV:  Pole Reinforcement for 1 pole</v>
          </cell>
          <cell r="H5395" t="str">
            <v>This WA will cover the cost of  1 pole
90 - 1</v>
          </cell>
          <cell r="I5395" t="str">
            <v>CMPC</v>
          </cell>
          <cell r="J5395" t="str">
            <v>Equipment Support and Programmatic Equipment Upgrades</v>
          </cell>
          <cell r="K5395" t="str">
            <v>BI 219_POLE LIFE EXTENSION TREATMENT</v>
          </cell>
          <cell r="L5395" t="str">
            <v>219</v>
          </cell>
          <cell r="M5395" t="str">
            <v>Pole Life Extension Treatment</v>
          </cell>
          <cell r="N5395"/>
          <cell r="O5395" t="str">
            <v/>
          </cell>
          <cell r="P5395"/>
          <cell r="Q5395"/>
          <cell r="R5395" t="str">
            <v/>
          </cell>
          <cell r="S5395" t="str">
            <v xml:space="preserve">This WA will cover the cost of pole reinforcement for 1 pole
</v>
          </cell>
          <cell r="T5395" t="str">
            <v>This WA will cover the cost of pole reinforcement for 1 pole</v>
          </cell>
          <cell r="U5395"/>
          <cell r="V5395" t="str">
            <v>Carissa Hilliard</v>
          </cell>
          <cell r="W5395" t="str">
            <v>Patrick Prevost</v>
          </cell>
          <cell r="X5395" t="str">
            <v>Miguel Ortega</v>
          </cell>
          <cell r="Y5395" t="str">
            <v>METRO WEST</v>
          </cell>
          <cell r="Z5395" t="str">
            <v>BIG SPRING</v>
          </cell>
          <cell r="AA5395" t="str">
            <v>BIG SPRING</v>
          </cell>
          <cell r="AB5395" t="str">
            <v>Line</v>
          </cell>
          <cell r="AC5395" t="str">
            <v>N505400</v>
          </cell>
          <cell r="AD5395" t="str">
            <v>Farmland - Longdraw 345 kV</v>
          </cell>
          <cell r="AE5395" t="str">
            <v>In-Service</v>
          </cell>
          <cell r="AF5395" t="str">
            <v>Constr. Complete, Chargeable</v>
          </cell>
          <cell r="AG5395">
            <v>45568</v>
          </cell>
          <cell r="AH5395" t="str">
            <v>2559.57</v>
          </cell>
          <cell r="AI5395">
            <v>2551.7600000000002</v>
          </cell>
        </row>
        <row r="5396">
          <cell r="E5396" t="str">
            <v>0PT56271 -- GLASSCOCK COUNTY NORTH 138KV: TRANSFER BATTERY SET FROM BEALS CREEK TO GLASSCOCK COUNTY NORTH</v>
          </cell>
          <cell r="F5396" t="str">
            <v>GLASSCOCK COUNTY NORTH 138KV: TRANSFER BATTERY SET FROM BEALS CREEK TO GLASSCOCK COUNTY NORTH</v>
          </cell>
          <cell r="G5396" t="str">
            <v>Glasscock County North 138kV: Transfer Battery Set from Beals Creek to Glasscock County North</v>
          </cell>
          <cell r="H5396" t="str">
            <v>This Work Authorization (WA) will cover the costs to transfer battery set, BEALS-BAT02, from Beals Creek to Glasscock County North to replace battery set, GLSCN-BAT01; disposal of old battery set and upgrade eyewash station at Glasscock County North
Remove: Battery set, BEALS-BAT02, at Beals Creek
Transfer: Battery set to Glasscock County North
Replace: Old battery set, GLSCN-BAT01, at Glasscock County North with battery set from Beal Creeks
Remove: old eyewash station
Install: new eyewash station
NOTE: Per Property Accounting, the battery was not broken out on the ENG WA 47295, we’d prefer to leave the investment at Beals. GKOEHLING</v>
          </cell>
          <cell r="I5396" t="str">
            <v>CMPC</v>
          </cell>
          <cell r="J5396" t="str">
            <v>Region Reactive</v>
          </cell>
          <cell r="K5396" t="str">
            <v>BI 107_BATTERY REPLACEMENTS</v>
          </cell>
          <cell r="L5396" t="str">
            <v>107</v>
          </cell>
          <cell r="M5396" t="str">
            <v>Battery &amp; Charger Replacements</v>
          </cell>
          <cell r="N5396"/>
          <cell r="O5396" t="str">
            <v/>
          </cell>
          <cell r="P5396"/>
          <cell r="Q5396"/>
          <cell r="R5396" t="str">
            <v/>
          </cell>
          <cell r="S5396" t="str">
            <v xml:space="preserve">This Work Authorization (WA) will cover the costs to transfer battery set, BEALS-BAT02, from Beals Creek to Glasscock County North to replace battery set, GLSCN-BAT01; disposal of old battery set and upgrade eyewash station at Glasscock County North
Remove: Battery set, BEALS-BAT02, at Beals CreekTransfer: Battery set to Glasscock County NorthReplace: Old battery set, GLSCN-BAT01, at Glasscock County North with battery set from Beal Creeks
Remove: old eyewash stationInstall: new eyewash station
</v>
          </cell>
          <cell r="T5396" t="str">
            <v>This Work Authorization (WA) will cover the costs to transfer battery set, BEALS-BAT02, from Beals Creek to Glasscock County North to replace battery set, GLSCN-BAT01; disposal of old battery set and upgrade eyewash station at Glasscock County North
Remove: Battery set, BEALS-BAT02, at Beals CreekTransfer: Battery set to Glasscock County NorthReplace: Old battery set, GLSCN-BAT01, at Glasscock County North with battery set from Beal Creeks
Remove: old eyewash stationInstall: new eyewash station</v>
          </cell>
          <cell r="U5396"/>
          <cell r="V5396" t="str">
            <v>Rachel Kennedy</v>
          </cell>
          <cell r="W5396"/>
          <cell r="X5396" t="str">
            <v>Miguel Ortega</v>
          </cell>
          <cell r="Y5396" t="str">
            <v>METRO WEST</v>
          </cell>
          <cell r="Z5396" t="str">
            <v>BIG SPRING</v>
          </cell>
          <cell r="AA5396" t="str">
            <v>BIG SPRING</v>
          </cell>
          <cell r="AB5396" t="str">
            <v>Station</v>
          </cell>
          <cell r="AC5396" t="str">
            <v>0005825</v>
          </cell>
          <cell r="AD5396" t="str">
            <v>Glasscock County North Sub</v>
          </cell>
          <cell r="AE5396" t="str">
            <v>In-Service</v>
          </cell>
          <cell r="AF5396" t="str">
            <v>Constr. Complete, Chargeable</v>
          </cell>
          <cell r="AG5396">
            <v>45639</v>
          </cell>
          <cell r="AH5396" t="str">
            <v>3669.6</v>
          </cell>
          <cell r="AI5396">
            <v>2541.67</v>
          </cell>
        </row>
        <row r="5397">
          <cell r="E5397" t="str">
            <v>0PT54476 -- GRAHAM PLANT SWITCH - BRECKENRIDGE-LEON SWITCH 138 KV LINE : CUT-IN TO SOUTH BEND SUB : ROW ACQUISITION</v>
          </cell>
          <cell r="F5397" t="str">
            <v>GRAHAM PLANT SWITCH - BRECKENRIDGE-LEON SWITCH 138 KV LINE : CUT-IN TO SOUTH BEND SUB : ROW ACQUISITION</v>
          </cell>
          <cell r="G5397" t="str">
            <v>Graham Plant Switch - Breckenridge-Leon Switch 138 kV Line : Cut-in to South Bend Sub : ROW Acquisition</v>
          </cell>
          <cell r="H5397" t="str">
            <v>This work authorization is being requested to secure one Easement Modification Agreement located  on E-11725 for proposed structure 25/3A on the 69 kV line and to secure two Acknowledgment of Payments at structures 10/4 and 10/6 across TE&amp;L 1015 - A-0824 and WM JOHNSON - A-0159 on the 138 kV line in Young County, Texas.</v>
          </cell>
          <cell r="I5397" t="str">
            <v>ROW</v>
          </cell>
          <cell r="J5397"/>
          <cell r="K5397"/>
          <cell r="L5397" t="str">
            <v>110</v>
          </cell>
          <cell r="M5397" t="str">
            <v>Substation Sites/Lines Row</v>
          </cell>
          <cell r="N5397" t="str">
            <v>2024NGRH181</v>
          </cell>
          <cell r="O5397" t="str">
            <v/>
          </cell>
          <cell r="P5397" t="str">
            <v>This work authorization is being requested to secure one Easement Modification Agreement located on E-11725 for proposed structure 25/3A on the 69 kV line and to secure two Acknowledgment of Payments at structures 10/4 and 10/6 across TEL 1015 - A-0824 and WM JOHNSON - A-0159 on the 138 kV line in Young County, Texas.
Rebuild and convert South Bend Substation to 138 kV operation by installing one 28.0 MVA, 138-21.6kV transformer. Disconnect the South Bend Substation from the Graham - Breckenridge Switch 69 kV Line and connect it to the Graham Plant Switch - Leon Switch 138 kV Line. Install three 138 kV sectionalizing switches. Ensure all terminal and associated equipment meets or exceeds 3200 A.</v>
          </cell>
          <cell r="Q5397"/>
          <cell r="R5397" t="str">
            <v/>
          </cell>
          <cell r="S5397" t="str">
            <v xml:space="preserve">This work authorization is being requested to secure one Easement Modification Agreement located on E-11725 for proposed structure 25/3A on the 69 kV line and to secure two Acknowledgment of Payments at structures 10/4 and 10/6 across TEL 1015 - A-0824 and WM JOHNSON - A-0159 on the 138 kV line in Young County, Texas.
This work authorization is being requested to secure one Easement Modification Agreement located on E-11725 for proposed structure 25/3A on the 69 kV line and to secure two Acknowledgment of Payments at structures 10/4 and 10/6 across TEL 1015 - A-0824 and WM JOHNSON - A-0159 on the 138 kV line in Young County, Texas.
Rebuild and convert South Bend Substation to 138 kV operation by installing one 28.0 MVA, 138-21.6kV transformer. Disconnect the South Bend Substation from the Graham - Breckenridge Switch 69 kV Line and connect it to the Graham Plant Switch - Leon Switch 138 kV Line. Install three 138 kV sectionalizing switches. Ensure all terminal and associated equipment meets or exceeds 3200 A.
</v>
          </cell>
          <cell r="T5397" t="str">
            <v>This work authorization is being requested to secure one Easement Modification Agreement located on E-11725 for proposed structure 25/3A on the 69 kV line and to secure two Acknowledgment of Payments at structures 10/4 and 10/6 across TEL 1015 - A-0824 and WM JOHNSON - A-0159 on the 138 kV line in Young County, Texas.</v>
          </cell>
          <cell r="U5397"/>
          <cell r="V5397" t="str">
            <v>Amy Kennedy</v>
          </cell>
          <cell r="W5397" t="str">
            <v>Amy Kennedy</v>
          </cell>
          <cell r="X5397" t="str">
            <v>Miguel Ortega</v>
          </cell>
          <cell r="Y5397" t="str">
            <v>METRO WEST</v>
          </cell>
          <cell r="Z5397" t="str">
            <v>WICHITA FALLS</v>
          </cell>
          <cell r="AA5397" t="str">
            <v>GRAHAM</v>
          </cell>
          <cell r="AB5397" t="str">
            <v>ROW</v>
          </cell>
          <cell r="AC5397" t="str">
            <v>0007220</v>
          </cell>
          <cell r="AD5397" t="str">
            <v>Graham Ses - Leon Ses 138Kv</v>
          </cell>
          <cell r="AE5397" t="str">
            <v>In-Service</v>
          </cell>
          <cell r="AF5397" t="str">
            <v>Constr. Complete, Chargeable</v>
          </cell>
          <cell r="AG5397">
            <v>45580</v>
          </cell>
          <cell r="AH5397" t="str">
            <v>16404.5</v>
          </cell>
          <cell r="AI5397">
            <v>2540.79</v>
          </cell>
        </row>
        <row r="5398">
          <cell r="E5398" t="str">
            <v>0PT56249 -- HIGH PLAINS POD 138KV: REPLACE FAILED B-PHASE 25KV POTENTIAL TRANSFORMER</v>
          </cell>
          <cell r="F5398" t="str">
            <v>HIGH PLAINS POD 138KV: REPLACE FAILED B-PHASE 25KV POTENTIAL TRANSFORMER</v>
          </cell>
          <cell r="G5398" t="str">
            <v>High Plains POD 138KV: Replace Failed B-Phase 25kV Potential Transformer</v>
          </cell>
          <cell r="H5398" t="str">
            <v>This Work Authorization (WA) will cover the costs to replace the metering potential transformer in the customer-owned Vincent substation (Phoenix) that comes off of the High Plains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11/06/24 - Revision 1: Subtracting $1,200 from Oncor labor cost due to labor being overestimated when project was created</v>
          </cell>
          <cell r="I5398" t="str">
            <v>CMPC</v>
          </cell>
          <cell r="J5398" t="str">
            <v>Failed Equipment and Storm Damage</v>
          </cell>
          <cell r="K5398" t="str">
            <v>BI 217_FAILED SUBSTATION EQUIPMENT REPLACEMENT</v>
          </cell>
          <cell r="L5398" t="str">
            <v>217</v>
          </cell>
          <cell r="M5398" t="str">
            <v>Failed Substation Equip Replac</v>
          </cell>
          <cell r="N5398"/>
          <cell r="O5398" t="str">
            <v/>
          </cell>
          <cell r="P5398"/>
          <cell r="Q5398"/>
          <cell r="R5398" t="str">
            <v/>
          </cell>
          <cell r="S5398" t="str">
            <v xml:space="preserve">This Work Authorization (WA) will cover the costs to replace the metering potential transformer in the customer-owned Vincent substation (Phoenix) that comes off of the High Plains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v>
          </cell>
          <cell r="T5398" t="str">
            <v>This Work Authorization (WA) will cover the costs to replace the metering potential transformer in the customer-owned Vincent substation (Phoenix) that comes off of the High Plains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v>
          </cell>
          <cell r="U5398"/>
          <cell r="V5398" t="str">
            <v>Rachel Kennedy</v>
          </cell>
          <cell r="W5398"/>
          <cell r="X5398" t="str">
            <v>Miguel Ortega</v>
          </cell>
          <cell r="Y5398" t="str">
            <v>METRO WEST</v>
          </cell>
          <cell r="Z5398" t="str">
            <v>BIG SPRING</v>
          </cell>
          <cell r="AA5398" t="str">
            <v>BIG SPRING</v>
          </cell>
          <cell r="AB5398" t="str">
            <v>Station</v>
          </cell>
          <cell r="AC5398" t="str">
            <v>0005098</v>
          </cell>
          <cell r="AD5398" t="str">
            <v>High Plains POD</v>
          </cell>
          <cell r="AE5398" t="str">
            <v>In-Service</v>
          </cell>
          <cell r="AF5398" t="str">
            <v>Constr. Complete, Chargeable</v>
          </cell>
          <cell r="AG5398">
            <v>45603</v>
          </cell>
          <cell r="AH5398" t="str">
            <v>4030.44</v>
          </cell>
          <cell r="AI5398">
            <v>2528.44</v>
          </cell>
        </row>
        <row r="5399">
          <cell r="E5399" t="str">
            <v>0PT51861 -- KNOTT (69-12.5KV) STATION: REPLACE POTENTIAL TRANSFORMER</v>
          </cell>
          <cell r="F5399" t="str">
            <v>KNOTT (69-12.5KV) STATION: REPLACE POTENTIAL TRANSFORMER</v>
          </cell>
          <cell r="G5399" t="str">
            <v>Knott (69-12.5KV) Station: Replace potential transformer</v>
          </cell>
          <cell r="H5399" t="str">
            <v>This Work Authorization (WA) will cover the costs to replace one potential transformer at the Knott (69-12.5KV) station
Remove: one (1) potential transformer, TSN: 323153
Install: one (1) potential transformer, TSN: 323153
Failed equipment budget 217 approved by Cliff Odom
10/26/23 - Revision 1: Subtracting $1700.00 from labor cost due to labor costs being overestimated when project was created and only 7 hours of labor were needed. Subtracting $169 from estimated transformer cost due to replacement transformer costing less than estimated.</v>
          </cell>
          <cell r="I5399" t="str">
            <v>CMPC</v>
          </cell>
          <cell r="J5399"/>
          <cell r="K5399"/>
          <cell r="L5399" t="str">
            <v>217</v>
          </cell>
          <cell r="M5399" t="str">
            <v>Failed Substation Equip Replac</v>
          </cell>
          <cell r="N5399"/>
          <cell r="O5399" t="str">
            <v/>
          </cell>
          <cell r="P5399"/>
          <cell r="Q5399"/>
          <cell r="R5399" t="str">
            <v/>
          </cell>
          <cell r="S5399" t="str">
            <v xml:space="preserve">This Work Authorization (WA) will cover the costs to replace one potential transformer at the Knott (69-12.5KV) stationRemove: one (1) potential transformer, TSN: 323153Install: one (1) potential transformer, TSN: 323153Failed equipment budget 217 approved by Peter Babcock
</v>
          </cell>
          <cell r="T5399" t="str">
            <v>This Work Authorization (WA) will cover the costs to replace one potential transformer at the Knott (69-12.5KV) stationRemove: one (1) potential transformer, TSN: 323153Install: one (1) potential transformer, TSN: 323153Failed equipment budget 217 approved by Peter Babcock</v>
          </cell>
          <cell r="U5399"/>
          <cell r="V5399" t="str">
            <v>Rachel Kennedy</v>
          </cell>
          <cell r="W5399"/>
          <cell r="X5399" t="str">
            <v>Miguel Ortega</v>
          </cell>
          <cell r="Y5399" t="str">
            <v>METRO WEST</v>
          </cell>
          <cell r="Z5399" t="str">
            <v>BIG SPRING</v>
          </cell>
          <cell r="AA5399" t="str">
            <v>BIG SPRING</v>
          </cell>
          <cell r="AB5399" t="str">
            <v>Station</v>
          </cell>
          <cell r="AC5399" t="str">
            <v>0005055</v>
          </cell>
          <cell r="AD5399" t="str">
            <v>Knott 69-12.5Kv</v>
          </cell>
          <cell r="AE5399" t="str">
            <v>In-Service</v>
          </cell>
          <cell r="AF5399" t="str">
            <v>Closed</v>
          </cell>
          <cell r="AG5399">
            <v>45225</v>
          </cell>
          <cell r="AH5399" t="str">
            <v>4232.66</v>
          </cell>
          <cell r="AI5399">
            <v>2525.44</v>
          </cell>
        </row>
        <row r="5400">
          <cell r="E5400" t="str">
            <v>0PT53553 -- THIRTYSIX DRAW POD (138KV): REPLACE FAILED 25KV B-PHASE POTENTIAL TRANSFORMER</v>
          </cell>
          <cell r="F5400" t="str">
            <v>THIRTYSIX DRAW POD (138KV): REPLACE FAILED 25KV B-PHASE POTENTIAL TRANSFORMER</v>
          </cell>
          <cell r="G5400" t="str">
            <v>Thirtysix Draw POD (138KV): Replace Failed 25kV B-Phase Potential Transformer</v>
          </cell>
          <cell r="H5400" t="str">
            <v>This Work Authorization (WA) will cover the cost to replace the metering potential transformer in the customer-owned Crownquest Wrage substation (Thirtysix Draw POD) that comes off of the Thirtysix Draw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04/24/24 - Revision 1: Subtracting $1200 from Oncor labor due to labor being overestimated when project was created; Correcting material cost to match the final pricing in FIM actuals</v>
          </cell>
          <cell r="I5400" t="str">
            <v>CMPC</v>
          </cell>
          <cell r="J5400" t="str">
            <v>Failed Equipment and Storm Damage</v>
          </cell>
          <cell r="K5400" t="str">
            <v>BI 217_FAILED SUBSTATION EQUIPMENT REPLACEMENT</v>
          </cell>
          <cell r="L5400" t="str">
            <v>217</v>
          </cell>
          <cell r="M5400" t="str">
            <v>Failed Substation Equip Replac</v>
          </cell>
          <cell r="N5400"/>
          <cell r="O5400" t="str">
            <v/>
          </cell>
          <cell r="P5400"/>
          <cell r="Q5400"/>
          <cell r="R5400" t="str">
            <v/>
          </cell>
          <cell r="S5400" t="str">
            <v xml:space="preserve">This Work Authorization (WA) will cover the cost to replace the metering potential transformer in the customer-owned Crownquest Wrage substation (Thirtysix Draw POD) that comes off of the Thirtysix Draw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v>
          </cell>
          <cell r="T5400" t="str">
            <v>This Work Authorization (WA) will cover the cost to replace the metering potential transformer in the customer-owned Crownquest Wrage substation (Thirtysix Draw POD) that comes off of the Thirtysix Draw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v>
          </cell>
          <cell r="U5400"/>
          <cell r="V5400" t="str">
            <v>Rachel Kennedy</v>
          </cell>
          <cell r="W5400"/>
          <cell r="X5400" t="str">
            <v>Miguel Ortega</v>
          </cell>
          <cell r="Y5400" t="str">
            <v>METRO WEST</v>
          </cell>
          <cell r="Z5400" t="str">
            <v>BIG SPRING</v>
          </cell>
          <cell r="AA5400" t="str">
            <v>BIG SPRING</v>
          </cell>
          <cell r="AB5400" t="str">
            <v>Station</v>
          </cell>
          <cell r="AC5400" t="str">
            <v>0005105</v>
          </cell>
          <cell r="AD5400" t="str">
            <v>Thirtysix Draw POD</v>
          </cell>
          <cell r="AE5400" t="str">
            <v>In-Service</v>
          </cell>
          <cell r="AF5400" t="str">
            <v>Closed</v>
          </cell>
          <cell r="AG5400">
            <v>45407</v>
          </cell>
          <cell r="AH5400" t="str">
            <v>3888.55</v>
          </cell>
          <cell r="AI5400">
            <v>2511.29</v>
          </cell>
        </row>
        <row r="5401">
          <cell r="E5401" t="str">
            <v>0PT51616 -- HORSESHOE SPRINGS SWITCH 138 KV: REPLACE FAILED CAPACITOR ON BANK 11</v>
          </cell>
          <cell r="F5401" t="str">
            <v>HORSESHOE SPRINGS SWITCH 138 KV: REPLACE FAILED CAPACITOR ON BANK 11</v>
          </cell>
          <cell r="G5401" t="str">
            <v>Horseshoe Springs Switch 138 kV: Replace Failed Capacitor on Bank 11</v>
          </cell>
          <cell r="H5401" t="str">
            <v>This Work Authorization (WA) will cover the cost to replace a failed capacitor at Horseshoe Springs Switch 138 kV.
Cliff Odom approves use of BI 217
Revision 10/09/23 AD
- Reduced Oncor labor, initial estimate too high for work scope
- Material charged 10/06/23</v>
          </cell>
          <cell r="I5401" t="str">
            <v>CMPC</v>
          </cell>
          <cell r="J5401"/>
          <cell r="K5401"/>
          <cell r="L5401" t="str">
            <v>217</v>
          </cell>
          <cell r="M5401" t="str">
            <v>Failed Substation Equip Replac</v>
          </cell>
          <cell r="N5401"/>
          <cell r="O5401" t="str">
            <v/>
          </cell>
          <cell r="P5401"/>
          <cell r="Q5401"/>
          <cell r="R5401" t="str">
            <v/>
          </cell>
          <cell r="S5401" t="str">
            <v xml:space="preserve">This Work Authorization (WA) will cover the cost to replace a failed capacitor at Horseshoe Springs Switch 138 kV.
Cliff Odom approves use of BI 217
</v>
          </cell>
          <cell r="T5401" t="str">
            <v>This Work Authorization (WA) will cover the cost to replace a failed capacitor at Horseshoe Springs Switch 138 kV.
Cliff Odom approves use of BI 217</v>
          </cell>
          <cell r="U5401"/>
          <cell r="V5401" t="str">
            <v>Angie Edwards</v>
          </cell>
          <cell r="W5401"/>
          <cell r="X5401" t="str">
            <v>Miguel Ortega</v>
          </cell>
          <cell r="Y5401" t="str">
            <v>METRO WEST</v>
          </cell>
          <cell r="Z5401" t="str">
            <v>ODESSA</v>
          </cell>
          <cell r="AA5401" t="str">
            <v>ODESSA</v>
          </cell>
          <cell r="AB5401" t="str">
            <v>Station</v>
          </cell>
          <cell r="AC5401" t="str">
            <v>0005897</v>
          </cell>
          <cell r="AD5401" t="str">
            <v>Horseshoe Springs Switch</v>
          </cell>
          <cell r="AE5401" t="str">
            <v>In-Service</v>
          </cell>
          <cell r="AF5401" t="str">
            <v>Closed</v>
          </cell>
          <cell r="AG5401">
            <v>45208</v>
          </cell>
          <cell r="AH5401" t="str">
            <v>5464.44</v>
          </cell>
          <cell r="AI5401">
            <v>2502.89</v>
          </cell>
        </row>
        <row r="5402">
          <cell r="E5402" t="str">
            <v>0PT55385 -- GROESBECK SWITCH : REPLACE 1 LIGHTNING ARRESTER</v>
          </cell>
          <cell r="F5402" t="str">
            <v>GROESBECK SWITCH : REPLACE 1 LIGHTNING ARRESTER</v>
          </cell>
          <cell r="G5402" t="str">
            <v>Groesbeck Switch : Replace 1 Lightning Arrester</v>
          </cell>
          <cell r="H5402" t="str">
            <v>WA to replace failed lightning arrester on Groesbeck Auto #1.
Retire:
1 Failed 69kV lightning arrester
Install:
1 69kV polymer lightning arrester</v>
          </cell>
          <cell r="I5402" t="str">
            <v>CMPC</v>
          </cell>
          <cell r="J5402" t="str">
            <v>Region Reactive</v>
          </cell>
          <cell r="K5402" t="str">
            <v>BI 211_REGION REACTIVE MAINTENANCE</v>
          </cell>
          <cell r="L5402" t="str">
            <v>211</v>
          </cell>
          <cell r="M5402" t="str">
            <v>Region Miscellaneous</v>
          </cell>
          <cell r="N5402"/>
          <cell r="O5402" t="str">
            <v/>
          </cell>
          <cell r="P5402"/>
          <cell r="Q5402"/>
          <cell r="R5402" t="str">
            <v/>
          </cell>
          <cell r="S5402" t="str">
            <v xml:space="preserve">WA to replace failed lightning arrester on Groesbeck Auto #1.
Retire:
1 Failed 69kV lightning arrester
Install:
1 69kV polymer lightning arrester
</v>
          </cell>
          <cell r="T5402" t="str">
            <v>WA to replace failed lightning arrester on Groesbeck Auto #1.
Retire:
1 Failed 69kV lightning arrester
Install:
1 69kV polymer lightning arrester</v>
          </cell>
          <cell r="U5402"/>
          <cell r="V5402" t="str">
            <v>Kenneth Hamilton</v>
          </cell>
          <cell r="W5402"/>
          <cell r="X5402" t="str">
            <v>David Luna</v>
          </cell>
          <cell r="Y5402" t="str">
            <v>SOUTHEAST</v>
          </cell>
          <cell r="Z5402" t="str">
            <v>WACO</v>
          </cell>
          <cell r="AA5402" t="str">
            <v>CORSICANA</v>
          </cell>
          <cell r="AB5402" t="str">
            <v>Station</v>
          </cell>
          <cell r="AC5402" t="str">
            <v>0401907</v>
          </cell>
          <cell r="AD5402" t="str">
            <v>Groesbeck 138 KV</v>
          </cell>
          <cell r="AE5402" t="str">
            <v>In-Service</v>
          </cell>
          <cell r="AF5402" t="str">
            <v>Closed</v>
          </cell>
          <cell r="AG5402">
            <v>45516</v>
          </cell>
          <cell r="AH5402" t="str">
            <v>4358.68</v>
          </cell>
          <cell r="AI5402">
            <v>2474.5100000000002</v>
          </cell>
        </row>
        <row r="5403">
          <cell r="E5403" t="str">
            <v>0PT51413 -- TEMPLE SUB - TAYLOR SWITCH 69 KV LINE : REPLACE TWO (2) CROSS ARMS AND INSULATORS ON STRUCTURE 57/2</v>
          </cell>
          <cell r="F5403" t="str">
            <v>TEMPLE SUB - TAYLOR SWITCH 69 KV LINE : REPLACE TWO (2) CROSS ARMS AND INSULATORS ON STRUCTURE 57/2</v>
          </cell>
          <cell r="G5403" t="str">
            <v>TEMPLE Sub - TAYLOR Switch 69 kV Line : REPLACE TWO (2) CROSS ARMS AND INSULATORS ON STRUCTURE 57/2</v>
          </cell>
          <cell r="H5403" t="str">
            <v>THIS WA IS FOR THE COST TO REPLACE TWO (2) 9FT WOODEN CROSS ARMS AND 15 PORCELIAN INSULATORS ON STRUCTURE 57/2 ON THE HOLLAND TO BARTLETT LINE SECTION OF THE TEMPLE TO TAYLOR 69KV LINE.
RETIRED: 2 9FT WOODEN CROSSARMS AND 15 PORCELAIN INSULATORS
ADDITIONS: 2 9FT FIRBERGLASS CROSSARMS AND 3 POLYMER INSULATORS
Revision 5.11.23: Oncor Labor over estimated on original WA.-KH</v>
          </cell>
          <cell r="I5403" t="str">
            <v>CMPC</v>
          </cell>
          <cell r="J5403"/>
          <cell r="K5403"/>
          <cell r="L5403" t="str">
            <v>121</v>
          </cell>
          <cell r="M5403" t="str">
            <v>Crossarm Replacement</v>
          </cell>
          <cell r="N5403"/>
          <cell r="O5403" t="str">
            <v/>
          </cell>
          <cell r="P5403"/>
          <cell r="Q5403"/>
          <cell r="R5403" t="str">
            <v/>
          </cell>
          <cell r="S5403" t="str">
            <v xml:space="preserve">THIS WA IS FOR THE COST TO REPLACE TWO (2) 9FT FIBERGLASS CROSS ARMS AND 3 INSULATORS ON STRUCTURE 57/2;
RETIRED:2 9FT WOODEN CROSSARMS AND 15 PORCELAIN INSULATORS
ADDITIONS:2 9FT FIRBERGLASS CROSSARMS AND 3 POLYMER INSULATORS
</v>
          </cell>
          <cell r="T5403" t="str">
            <v>THIS WA IS FOR THE COST TO REPLACE TWO (2) 9FT FIBERGLASS CROSS ARMS AND 3 INSULATORS ON STRUCTURE 57/2;
RETIRED:2 9FT WOODEN CROSSARMS AND 15 PORCELAIN INSULATORS
ADDITIONS:2 9FT FIRBERGLASS CROSSARMS AND 3 POLYMER INSULATORS</v>
          </cell>
          <cell r="U5403"/>
          <cell r="V5403" t="str">
            <v>Kelli Hendershot</v>
          </cell>
          <cell r="W5403"/>
          <cell r="X5403"/>
          <cell r="Y5403" t="str">
            <v>SOUTHEAST</v>
          </cell>
          <cell r="Z5403" t="str">
            <v>TEMPLE</v>
          </cell>
          <cell r="AA5403" t="str">
            <v>TEMPLE</v>
          </cell>
          <cell r="AB5403" t="str">
            <v>Line</v>
          </cell>
          <cell r="AC5403" t="str">
            <v>0400319</v>
          </cell>
          <cell r="AD5403" t="str">
            <v>Temple-Taylor</v>
          </cell>
          <cell r="AE5403" t="str">
            <v>In-Service</v>
          </cell>
          <cell r="AF5403" t="str">
            <v>Closed</v>
          </cell>
          <cell r="AG5403">
            <v>45057</v>
          </cell>
          <cell r="AH5403" t="str">
            <v>6795.4</v>
          </cell>
          <cell r="AI5403">
            <v>2471.8000000000002</v>
          </cell>
        </row>
        <row r="5404">
          <cell r="E5404" t="str">
            <v>0PT52695 -- COOPER LAKE PUMP SUB : INSTALL CELL PHONE BOOSTER INSIDE CONTROL HOUSE</v>
          </cell>
          <cell r="F5404" t="str">
            <v>COOPER LAKE PUMP SUB : INSTALL CELL PHONE BOOSTER INSIDE CONTROL HOUSE</v>
          </cell>
          <cell r="G5404" t="str">
            <v>Cooper Lake Pump Sub : Install Cell Phone Booster Inside Control House</v>
          </cell>
          <cell r="H5404" t="str">
            <v>This WA provides the cost of installing a cell phone booster inside the control house at Cooper Lake Pump due to very poor cell signal inside the house.</v>
          </cell>
          <cell r="I5404" t="str">
            <v>CMPC</v>
          </cell>
          <cell r="J5404"/>
          <cell r="K5404"/>
          <cell r="L5404" t="str">
            <v>211</v>
          </cell>
          <cell r="M5404" t="str">
            <v>Region Miscellaneous</v>
          </cell>
          <cell r="N5404"/>
          <cell r="O5404" t="str">
            <v/>
          </cell>
          <cell r="P5404" t="str">
            <v>This WA provides the cost of installing a cell phone booster inside the control house at Cooper Lake Pump due to very poor cell signal inside the house.</v>
          </cell>
          <cell r="Q5404"/>
          <cell r="R5404" t="str">
            <v/>
          </cell>
          <cell r="S5404" t="str">
            <v xml:space="preserve">This WA provides the cost of installing a cell phone booster inside the control house at Cooper Lake Pump due to very poor cell signal inside the house.
This WA provides the cost of installing a cell phone booster inside the control house at Cooper Lake Pump due to very poor cell signal inside the house.
</v>
          </cell>
          <cell r="T5404" t="str">
            <v>This WA provides the cost of installing a cell phone booster inside the control house at Cooper Lake Pump due to very poor cell signal inside the house.</v>
          </cell>
          <cell r="U5404"/>
          <cell r="V5404" t="str">
            <v>Sharon Acker</v>
          </cell>
          <cell r="W5404" t="str">
            <v>Rydon Naquin</v>
          </cell>
          <cell r="X5404"/>
          <cell r="Y5404" t="str">
            <v>METRO EAST</v>
          </cell>
          <cell r="Z5404" t="str">
            <v>SULPHUR SPRINGS</v>
          </cell>
          <cell r="AA5404" t="str">
            <v>SULPHUR SPRINGS</v>
          </cell>
          <cell r="AB5404" t="str">
            <v>Station</v>
          </cell>
          <cell r="AC5404" t="str">
            <v>0301463</v>
          </cell>
          <cell r="AD5404" t="str">
            <v>Cooper Lake</v>
          </cell>
          <cell r="AE5404" t="str">
            <v>In-Service</v>
          </cell>
          <cell r="AF5404" t="str">
            <v>Closed</v>
          </cell>
          <cell r="AG5404">
            <v>45238</v>
          </cell>
          <cell r="AH5404" t="str">
            <v>2829.11</v>
          </cell>
          <cell r="AI5404">
            <v>2466.71</v>
          </cell>
        </row>
        <row r="5405">
          <cell r="E5405" t="str">
            <v>0PT55590 -- CLEBURNE WEST : REPLACE 3 FAILED LIGHTNING ARRESTORS ON TRF01</v>
          </cell>
          <cell r="F5405" t="str">
            <v>CLEBURNE WEST : REPLACE 3 FAILED LIGHTNING ARRESTORS ON TRF01</v>
          </cell>
          <cell r="G5405" t="str">
            <v>Cleburne West : Replace 3 Failed Lightning Arrestors on TRF01</v>
          </cell>
          <cell r="H5405" t="str">
            <v>This WA is to cover the cost of labor and materials to replace 3 failed 0-60kV lightning arrestors on TRF01
BI217 approved by Cliff Odom</v>
          </cell>
          <cell r="I5405" t="str">
            <v>CMPC</v>
          </cell>
          <cell r="J5405" t="str">
            <v>Failed Equipment and Storm Damage</v>
          </cell>
          <cell r="K5405" t="str">
            <v>BI 217_FAILED SUBSTATION EQUIPMENT REPLACEMENT</v>
          </cell>
          <cell r="L5405" t="str">
            <v>217</v>
          </cell>
          <cell r="M5405" t="str">
            <v>Failed Substation Equip Replac</v>
          </cell>
          <cell r="N5405"/>
          <cell r="O5405" t="str">
            <v/>
          </cell>
          <cell r="P5405"/>
          <cell r="Q5405"/>
          <cell r="R5405" t="str">
            <v/>
          </cell>
          <cell r="S5405" t="str">
            <v xml:space="preserve">This WA is to cover the cost of labor and materials to replace 3 failed lightning arrestors on TRF01
BI217 approved by Cliff Odom
</v>
          </cell>
          <cell r="T5405" t="str">
            <v>This WA is to cover the cost of labor and materials to replace 3 failed lightning arrestors on TRF01
BI217 approved by Cliff Odom</v>
          </cell>
          <cell r="U5405"/>
          <cell r="V5405" t="str">
            <v>Dawn Tilt</v>
          </cell>
          <cell r="W5405"/>
          <cell r="X5405" t="str">
            <v>David Luna</v>
          </cell>
          <cell r="Y5405" t="str">
            <v>SOUTHEAST</v>
          </cell>
          <cell r="Z5405" t="str">
            <v>GLEN ROSE</v>
          </cell>
          <cell r="AA5405" t="str">
            <v>GLEN ROSE</v>
          </cell>
          <cell r="AB5405" t="str">
            <v>Station</v>
          </cell>
          <cell r="AC5405" t="str">
            <v>0501613</v>
          </cell>
          <cell r="AD5405" t="str">
            <v>Cleburne, West 138Kv</v>
          </cell>
          <cell r="AE5405" t="str">
            <v>In-Service</v>
          </cell>
          <cell r="AF5405" t="str">
            <v>Constr. Complete, No Charges</v>
          </cell>
          <cell r="AG5405">
            <v>45540</v>
          </cell>
          <cell r="AH5405" t="str">
            <v>4232.89</v>
          </cell>
          <cell r="AI5405">
            <v>2466.14</v>
          </cell>
        </row>
        <row r="5406">
          <cell r="E5406" t="str">
            <v>0PT51017 -- SANSOM SUB : TRF #3, REMOVE AND REPLACE LIGHTING ARRESTORS</v>
          </cell>
          <cell r="F5406" t="str">
            <v>SANSOM SUB : TRF #3, REMOVE AND REPLACE LIGHTING ARRESTORS</v>
          </cell>
          <cell r="G5406" t="str">
            <v>Sansom Sub : TRF #3, Remove and Replace Lighting Arrestors</v>
          </cell>
          <cell r="H5406" t="str">
            <v>This WA is to cover the cost of TRF #3, Remove and Replace Lighting Arrestors, Assets 16864, 16875, 16853
Parts to be removed: Retire (3) Station Class Lighting Arrestors  Duty Cycle 21 KV MCOV 17KV
Parts to be installed: (3) Station class Lighting Arrestors  Duty Cycle  21 KV MCOV 17KV</v>
          </cell>
          <cell r="I5406" t="str">
            <v>CMPC</v>
          </cell>
          <cell r="J5406"/>
          <cell r="K5406"/>
          <cell r="L5406" t="str">
            <v>211</v>
          </cell>
          <cell r="M5406" t="str">
            <v>Region Miscellaneous</v>
          </cell>
          <cell r="N5406"/>
          <cell r="O5406" t="str">
            <v/>
          </cell>
          <cell r="P5406"/>
          <cell r="Q5406"/>
          <cell r="R5406" t="str">
            <v/>
          </cell>
          <cell r="S5406" t="str">
            <v xml:space="preserve">This WA is to cover the cost of TRF #3 Remove and Replace Lighting Arrestors
</v>
          </cell>
          <cell r="T5406" t="str">
            <v>This WA is to cover the cost of TRF #3 Remove and Replace Lighting Arrestors</v>
          </cell>
          <cell r="U5406"/>
          <cell r="V5406" t="str">
            <v>Marissa Cassidy</v>
          </cell>
          <cell r="W5406"/>
          <cell r="X5406"/>
          <cell r="Y5406" t="str">
            <v>METRO WEST</v>
          </cell>
          <cell r="Z5406" t="str">
            <v>FORT WORTH</v>
          </cell>
          <cell r="AA5406" t="str">
            <v>FORT WORTH</v>
          </cell>
          <cell r="AB5406" t="str">
            <v>Station</v>
          </cell>
          <cell r="AC5406" t="str">
            <v>0005333</v>
          </cell>
          <cell r="AD5406" t="str">
            <v>Sansom 138-25Kv</v>
          </cell>
          <cell r="AE5406" t="str">
            <v>In-Service</v>
          </cell>
          <cell r="AF5406" t="str">
            <v>Closed</v>
          </cell>
          <cell r="AG5406">
            <v>45050</v>
          </cell>
          <cell r="AH5406" t="str">
            <v>5541.34</v>
          </cell>
          <cell r="AI5406">
            <v>2419.7600000000002</v>
          </cell>
        </row>
        <row r="5407">
          <cell r="E5407" t="str">
            <v>0PT51926 -- PEMBERTON DRAW POD 138KV: REPLACE FAILED PT</v>
          </cell>
          <cell r="F5407" t="str">
            <v>PEMBERTON DRAW POD 138KV: REPLACE FAILED PT</v>
          </cell>
          <cell r="G5407" t="str">
            <v>Pemberton Draw POD 138kV: Replace Failed PT</v>
          </cell>
          <cell r="H5407" t="str">
            <v>This Work Authorization (WA) will cover the cost to replace a failed PT at Pemberton Draw POD 138kV.
Cliff Odom approved use of BI 217.
Revision 12/06/23 AD
-Reduced Oncor labor, initial estimate was too high for job.</v>
          </cell>
          <cell r="I5407" t="str">
            <v>CMPC</v>
          </cell>
          <cell r="J5407"/>
          <cell r="K5407"/>
          <cell r="L5407" t="str">
            <v>217</v>
          </cell>
          <cell r="M5407" t="str">
            <v>Failed Substation Equip Replac</v>
          </cell>
          <cell r="N5407"/>
          <cell r="O5407" t="str">
            <v/>
          </cell>
          <cell r="P5407"/>
          <cell r="Q5407"/>
          <cell r="R5407" t="str">
            <v/>
          </cell>
          <cell r="S5407" t="str">
            <v xml:space="preserve">This Work Authorization (WA) will cover the cost to replace a failed PT at Pemberton Draw POD 138kV.
</v>
          </cell>
          <cell r="T5407" t="str">
            <v>This Work Authorization (WA) will cover the cost to replace a failed PT at Pemberton Draw POD 138kV.</v>
          </cell>
          <cell r="U5407"/>
          <cell r="V5407" t="str">
            <v>Angie Edwards</v>
          </cell>
          <cell r="W5407"/>
          <cell r="X5407" t="str">
            <v>Miguel Ortega</v>
          </cell>
          <cell r="Y5407" t="str">
            <v>METRO WEST</v>
          </cell>
          <cell r="Z5407" t="str">
            <v>ODESSA</v>
          </cell>
          <cell r="AA5407" t="str">
            <v>ODESSA</v>
          </cell>
          <cell r="AB5407" t="str">
            <v>Station</v>
          </cell>
          <cell r="AC5407" t="str">
            <v>0005093</v>
          </cell>
          <cell r="AD5407" t="str">
            <v>Pemberton Draw POD</v>
          </cell>
          <cell r="AE5407" t="str">
            <v>In-Service</v>
          </cell>
          <cell r="AF5407" t="str">
            <v>Closed</v>
          </cell>
          <cell r="AG5407">
            <v>45271</v>
          </cell>
          <cell r="AH5407" t="str">
            <v>4574.48</v>
          </cell>
          <cell r="AI5407">
            <v>2401.5</v>
          </cell>
        </row>
        <row r="5408">
          <cell r="E5408" t="str">
            <v>0PT49496 -- KILLEEN PARK STREET SUB : REPLACE FAILED ARRESTERS ON TRF 01</v>
          </cell>
          <cell r="F5408" t="str">
            <v>KILLEEN PARK STREET SUB : REPLACE FAILED ARRESTERS ON TRF 01</v>
          </cell>
          <cell r="G5408" t="str">
            <v>Killeen Park Street Sub : Replace Failed Arresters on TRF 01</v>
          </cell>
          <cell r="H5408" t="str">
            <v>This WA is to cover the cost to replace the failed low side lightening arresters on transformer #1 at Killeen Park Street Substation.
Cliff Odom approved use of 217 BI
Revisions 10/10/22 ONOCR labor over estimated on original WA</v>
          </cell>
          <cell r="I5408" t="str">
            <v>CMPC</v>
          </cell>
          <cell r="J5408"/>
          <cell r="K5408"/>
          <cell r="L5408" t="str">
            <v>217</v>
          </cell>
          <cell r="M5408" t="str">
            <v>Failed Substation Equip Replac</v>
          </cell>
          <cell r="N5408"/>
          <cell r="O5408" t="str">
            <v/>
          </cell>
          <cell r="P5408"/>
          <cell r="Q5408"/>
          <cell r="R5408" t="str">
            <v/>
          </cell>
          <cell r="S5408" t="str">
            <v xml:space="preserve">This WA is to cover the cost to replace the failed low side lightening arresters on transformer #1 at Killeen Park Street Substation.
Cliff Odom approved use of 217 BI
</v>
          </cell>
          <cell r="T5408" t="str">
            <v>This WA is to cover the cost to replace the failed low side lightening arresters on transformer #1 at Killeen Park Street Substation.
Cliff Odom approved use of 217 BI</v>
          </cell>
          <cell r="U5408"/>
          <cell r="V5408" t="str">
            <v>Kelli Hendershot</v>
          </cell>
          <cell r="W5408"/>
          <cell r="X5408"/>
          <cell r="Y5408" t="str">
            <v>SOUTHEAST</v>
          </cell>
          <cell r="Z5408" t="str">
            <v>TEMPLE</v>
          </cell>
          <cell r="AA5408" t="str">
            <v>TEMPLE</v>
          </cell>
          <cell r="AB5408" t="str">
            <v>Station</v>
          </cell>
          <cell r="AC5408" t="str">
            <v>0401446</v>
          </cell>
          <cell r="AD5408" t="str">
            <v>Killeen-Park St.138Kv</v>
          </cell>
          <cell r="AE5408" t="str">
            <v>In-Service</v>
          </cell>
          <cell r="AF5408" t="str">
            <v>Closed</v>
          </cell>
          <cell r="AG5408">
            <v>44853</v>
          </cell>
          <cell r="AH5408" t="str">
            <v>3038.49</v>
          </cell>
          <cell r="AI5408">
            <v>2396.86</v>
          </cell>
        </row>
        <row r="5409">
          <cell r="E5409" t="str">
            <v>0PT53700 -- SMB03-BAT01 MOBILE BREAKER : REPLACE BATTERY SET (2024)</v>
          </cell>
          <cell r="F5409" t="str">
            <v>SMB03-BAT01 MOBILE BREAKER : REPLACE BATTERY SET (2024)</v>
          </cell>
          <cell r="G5409" t="str">
            <v>SMB03-BAT01 MOBILE BREAKER : Replace Battery Set (2024)</v>
          </cell>
          <cell r="H5409" t="str">
            <v>This Work Authorization will cover the cost to replace one battery set on Mobile Breaker SMB03-BAT01. 
No labor or material to occur in 2023.
NOTE: These batteries were found to be deteriorating by diagnostic testing and the battery committee.</v>
          </cell>
          <cell r="I5409" t="str">
            <v>CMPC</v>
          </cell>
          <cell r="J5409" t="str">
            <v>Region Reactive</v>
          </cell>
          <cell r="K5409" t="str">
            <v>BI 107_BATTERY REPLACEMENTS</v>
          </cell>
          <cell r="L5409" t="str">
            <v>107</v>
          </cell>
          <cell r="M5409" t="str">
            <v>Battery &amp; Charger Replacements</v>
          </cell>
          <cell r="N5409"/>
          <cell r="O5409" t="str">
            <v/>
          </cell>
          <cell r="P5409"/>
          <cell r="Q5409"/>
          <cell r="R5409" t="str">
            <v/>
          </cell>
          <cell r="S5409" t="str">
            <v xml:space="preserve">This Work Authorization will cover the cost to replace one battery set on Mobile Breaker SMB03-BAT01.
</v>
          </cell>
          <cell r="T5409" t="str">
            <v>This Work Authorization will cover the cost to replace one battery set on Mobile Breaker SMB03-BAT01.</v>
          </cell>
          <cell r="U5409"/>
          <cell r="V5409" t="str">
            <v>Taylor Goode</v>
          </cell>
          <cell r="W5409"/>
          <cell r="X5409" t="str">
            <v>David Luna</v>
          </cell>
          <cell r="Y5409" t="str">
            <v>SOUTHEAST</v>
          </cell>
          <cell r="Z5409" t="str">
            <v>PALESTINE</v>
          </cell>
          <cell r="AA5409" t="str">
            <v>PALESTINE</v>
          </cell>
          <cell r="AB5409" t="str">
            <v>Station</v>
          </cell>
          <cell r="AC5409" t="str">
            <v>5172045</v>
          </cell>
          <cell r="AD5409" t="str">
            <v>Mobile Circuit BKR SMB03 PAL</v>
          </cell>
          <cell r="AE5409" t="str">
            <v>In-Service</v>
          </cell>
          <cell r="AF5409" t="str">
            <v>Constr. Complete, No Charges</v>
          </cell>
          <cell r="AG5409">
            <v>45558</v>
          </cell>
          <cell r="AH5409" t="str">
            <v>6343.56</v>
          </cell>
          <cell r="AI5409">
            <v>2387.14</v>
          </cell>
        </row>
        <row r="5410">
          <cell r="E5410" t="str">
            <v>0PT55294 -- CALMONT : INSTALL TTC1000 AUTO #1</v>
          </cell>
          <cell r="F5410" t="str">
            <v>CALMONT : INSTALL TTC1000 AUTO #1</v>
          </cell>
          <cell r="G5410" t="str">
            <v>Calmont : Install TTC1000 Auto #1</v>
          </cell>
          <cell r="H5410" t="str">
            <v>This WA will cover the cost of the installation of a TTC-1000 and magnetic probes for Calmont Auto #1
TTC1000 - $3200.00
Probes (2) - $310.00
Steel mount - $300.00
Labor cost - $5200.00
BI 216 approved by P. Babcock</v>
          </cell>
          <cell r="I5410" t="str">
            <v>CMPC</v>
          </cell>
          <cell r="J5410" t="str">
            <v>Equipment Support and Programmatic Equipment Upgrades</v>
          </cell>
          <cell r="K5410" t="str">
            <v>BI 216_ EQUIP SUPPORT TRF MONITOR</v>
          </cell>
          <cell r="L5410" t="str">
            <v>216</v>
          </cell>
          <cell r="M5410" t="str">
            <v>Oper Support Misc (Or Improve)</v>
          </cell>
          <cell r="N5410"/>
          <cell r="O5410" t="str">
            <v/>
          </cell>
          <cell r="P5410"/>
          <cell r="Q5410"/>
          <cell r="R5410" t="str">
            <v/>
          </cell>
          <cell r="S5410" t="str">
            <v xml:space="preserve">This WA will cover the cost of the installation of a TTC-1000 and magnetic probes for Bennett Rd. Auto #1
TTC1000 - $3200.00Probes (2) - $310.00Steel mount - $300.00Labor cost - $5200.00
BI 216 approved by P. Babcock
</v>
          </cell>
          <cell r="T5410" t="str">
            <v>This WA will cover the cost of the installation of a TTC-1000 and magnetic probes for Bennett Rd. Auto #1
TTC1000 - $3200.00Probes (2) - $310.00Steel mount - $300.00Labor cost - $5200.00
BI 216 approved by P. Babcock</v>
          </cell>
          <cell r="U5410"/>
          <cell r="V5410" t="str">
            <v>Carissa Hilliard</v>
          </cell>
          <cell r="W5410" t="str">
            <v>Hiram Aguilar</v>
          </cell>
          <cell r="X5410" t="str">
            <v>Miguel Ortega</v>
          </cell>
          <cell r="Y5410" t="str">
            <v>METRO WEST</v>
          </cell>
          <cell r="Z5410" t="str">
            <v>FORT WORTH</v>
          </cell>
          <cell r="AA5410" t="str">
            <v>FORT WORTH</v>
          </cell>
          <cell r="AB5410" t="str">
            <v>Station</v>
          </cell>
          <cell r="AC5410" t="str">
            <v>0005424</v>
          </cell>
          <cell r="AD5410" t="str">
            <v>Calmont 138/69-12.5Kv</v>
          </cell>
          <cell r="AE5410" t="str">
            <v>In-Service</v>
          </cell>
          <cell r="AF5410" t="str">
            <v>Constr. Complete, Chargeable</v>
          </cell>
          <cell r="AG5410">
            <v>45643</v>
          </cell>
          <cell r="AH5410" t="str">
            <v>10136.62</v>
          </cell>
          <cell r="AI5410">
            <v>2382.36</v>
          </cell>
        </row>
        <row r="5411">
          <cell r="E5411" t="str">
            <v>0PT48652 -- KRUM SUB : REPLACE 2 TON A/C UNIT</v>
          </cell>
          <cell r="F5411" t="str">
            <v>KRUM SUB : REPLACE 2 TON A/C UNIT</v>
          </cell>
          <cell r="G5411" t="str">
            <v>Krum Sub : Replace 2 ton A/C unit</v>
          </cell>
          <cell r="H5411" t="str">
            <v>WA covers the cost to replace 2 ton unit at Krum Sub.
Used A/C unit that was on hand at district office</v>
          </cell>
          <cell r="I5411" t="str">
            <v>CMPC</v>
          </cell>
          <cell r="J5411"/>
          <cell r="K5411"/>
          <cell r="L5411" t="str">
            <v>106</v>
          </cell>
          <cell r="M5411" t="str">
            <v>Air Conditioner Replacements</v>
          </cell>
          <cell r="N5411"/>
          <cell r="O5411" t="str">
            <v/>
          </cell>
          <cell r="P5411"/>
          <cell r="Q5411"/>
          <cell r="R5411" t="str">
            <v/>
          </cell>
          <cell r="S5411" t="str">
            <v xml:space="preserve">WA covers the cost to replace 2 ton unit at Krum Sub.
</v>
          </cell>
          <cell r="T5411" t="str">
            <v>WA covers the cost to replace 2 ton unit at Krum Sub.</v>
          </cell>
          <cell r="U5411"/>
          <cell r="V5411" t="str">
            <v>Marissa Cassidy</v>
          </cell>
          <cell r="W5411"/>
          <cell r="X5411"/>
          <cell r="Y5411" t="str">
            <v>METRO WEST</v>
          </cell>
          <cell r="Z5411" t="str">
            <v>FORT WORTH</v>
          </cell>
          <cell r="AA5411" t="str">
            <v>FORT WORTH</v>
          </cell>
          <cell r="AB5411" t="str">
            <v>Station</v>
          </cell>
          <cell r="AC5411" t="str">
            <v>0301319</v>
          </cell>
          <cell r="AD5411" t="str">
            <v>Krum, 69Kv</v>
          </cell>
          <cell r="AE5411" t="str">
            <v>In-Service</v>
          </cell>
          <cell r="AF5411" t="str">
            <v>Closed</v>
          </cell>
          <cell r="AG5411">
            <v>44785</v>
          </cell>
          <cell r="AH5411" t="str">
            <v>5948.95</v>
          </cell>
          <cell r="AI5411">
            <v>2370.39</v>
          </cell>
        </row>
        <row r="5412">
          <cell r="E5412" t="str">
            <v>0PG55810 -- 2024 ODESSA GENERAL PLANT : PURCHASE OF BANDING MACHINE</v>
          </cell>
          <cell r="F5412" t="str">
            <v>2024 ODESSA GENERAL PLANT : PURCHASE OF BANDING MACHINE</v>
          </cell>
          <cell r="G5412" t="str">
            <v>2024 Odessa General Plant : Purchase of Banding Machine</v>
          </cell>
          <cell r="H5412" t="str">
            <v>This WA will cover the cost to purchase a new banding machine and accessories for the Odessa Transmission office. 
Unit will be purchased from Wagner Supply as detailed on quote Q016610 (Bruce Abbott). 
Estimated Cost: $2,186.85
Contact: Sam Beck  (432) 634-3955</v>
          </cell>
          <cell r="I5412" t="str">
            <v>GP</v>
          </cell>
          <cell r="J5412" t="str">
            <v>GP_TRN OPS TOOLS, EQUIPMENT &amp; FACILITIES</v>
          </cell>
          <cell r="K5412" t="str">
            <v>TOOLS</v>
          </cell>
          <cell r="L5412" t="str">
            <v>870</v>
          </cell>
          <cell r="M5412" t="str">
            <v>Tools/Work Equipment</v>
          </cell>
          <cell r="N5412"/>
          <cell r="O5412" t="str">
            <v/>
          </cell>
          <cell r="P5412"/>
          <cell r="Q5412"/>
          <cell r="R5412" t="str">
            <v/>
          </cell>
          <cell r="S5412" t="str">
            <v xml:space="preserve">This WA will cover the cost to purchase a new banding machine and accessories for the Odessa Transmission office.
Unit will be purchased from Wagner Supply as detailed on quote Q016610 (Bruce Abbott). Estimated Cost: $2,186.85
Contact: Sam Beck (432) 634-3955
</v>
          </cell>
          <cell r="T5412" t="str">
            <v>This WA will cover the cost to purchase a new banding machine and accessories for the Odessa Transmission office.
Unit will be purchased from Wagner Supply as detailed on quote Q016610 (Bruce Abbott). Estimated Cost: $2,186.85
Contact: Sam Beck (432) 634-3955</v>
          </cell>
          <cell r="U5412"/>
          <cell r="V5412" t="str">
            <v>Amber Dawdy</v>
          </cell>
          <cell r="W5412"/>
          <cell r="X5412"/>
          <cell r="Y5412" t="str">
            <v>METRO WEST</v>
          </cell>
          <cell r="Z5412" t="str">
            <v>ODESSA</v>
          </cell>
          <cell r="AA5412" t="str">
            <v>ODESSA</v>
          </cell>
          <cell r="AB5412" t="str">
            <v>N/A</v>
          </cell>
          <cell r="AC5412" t="str">
            <v>0002409</v>
          </cell>
          <cell r="AD5412" t="str">
            <v>Odessa Transmission Office</v>
          </cell>
          <cell r="AE5412" t="str">
            <v>In-Service</v>
          </cell>
          <cell r="AF5412" t="str">
            <v>Constr. Complete, No Charges</v>
          </cell>
          <cell r="AG5412">
            <v>45538</v>
          </cell>
          <cell r="AH5412" t="str">
            <v>2576.78</v>
          </cell>
          <cell r="AI5412">
            <v>2367.27</v>
          </cell>
        </row>
        <row r="5413">
          <cell r="E5413" t="str">
            <v>0PT48283 -- SOUTH TYLER SUB : REPLACED FAILED 12KV CAPACITOR</v>
          </cell>
          <cell r="F5413" t="str">
            <v>SOUTH TYLER SUB : REPLACED FAILED 12KV CAPACITOR</v>
          </cell>
          <cell r="G5413" t="str">
            <v>South Tyler Sub : Replaced failed 12kv capacitor</v>
          </cell>
          <cell r="H5413" t="str">
            <v>All costs associated with replacing a 12kv failed capacitor
The capacitor was changed out in 1 day. Original WA had estimated more labor/retire hours than actual labor reported. 
Revision: additional labor of $237</v>
          </cell>
          <cell r="I5413" t="str">
            <v>CMPC</v>
          </cell>
          <cell r="J5413"/>
          <cell r="K5413"/>
          <cell r="L5413" t="str">
            <v>211</v>
          </cell>
          <cell r="M5413" t="str">
            <v>Region Miscellaneous</v>
          </cell>
          <cell r="N5413"/>
          <cell r="O5413" t="str">
            <v/>
          </cell>
          <cell r="P5413"/>
          <cell r="Q5413"/>
          <cell r="R5413" t="str">
            <v/>
          </cell>
          <cell r="S5413" t="str">
            <v xml:space="preserve">Replace 12kv capacitor
</v>
          </cell>
          <cell r="T5413" t="str">
            <v>Replace 12kv capacitor</v>
          </cell>
          <cell r="U5413"/>
          <cell r="V5413" t="str">
            <v>Stacey Polk</v>
          </cell>
          <cell r="W5413"/>
          <cell r="X5413"/>
          <cell r="Y5413" t="str">
            <v>SOUTHEAST</v>
          </cell>
          <cell r="Z5413" t="str">
            <v>TYLER</v>
          </cell>
          <cell r="AA5413" t="str">
            <v>TYLER</v>
          </cell>
          <cell r="AB5413" t="str">
            <v>Station</v>
          </cell>
          <cell r="AC5413" t="str">
            <v>0201414</v>
          </cell>
          <cell r="AD5413" t="str">
            <v>Tyler, South 138Kv</v>
          </cell>
          <cell r="AE5413" t="str">
            <v>In-Service</v>
          </cell>
          <cell r="AF5413" t="str">
            <v>Closed</v>
          </cell>
          <cell r="AG5413">
            <v>44769</v>
          </cell>
          <cell r="AH5413" t="str">
            <v>3973.13</v>
          </cell>
          <cell r="AI5413">
            <v>2357.8000000000002</v>
          </cell>
        </row>
        <row r="5414">
          <cell r="E5414" t="str">
            <v>0PG48017 -- 2022 WACO GP : CONSTRUCTION TRAILER RV A/C SYSTEM</v>
          </cell>
          <cell r="F5414" t="str">
            <v>2022 WACO GP : CONSTRUCTION TRAILER RV A/C SYSTEM</v>
          </cell>
          <cell r="G5414" t="str">
            <v>2022 Waco GP : Construction Trailer RV A/C System</v>
          </cell>
          <cell r="H5414" t="str">
            <v>This General Plant WA is to cover the cost to purchase a new A/C unit for the Waco Transmission  district. This will be installed on the construction trailer. 
Contact : Ken Hamilton (254-447-7770)
COLEMAN MACH 3 PLUS EZ 13.5K BTU AIR CONDITIONER - BLACK (Rec'd - JACOBS CATHEY CO INV 68055)
$2,348.00</v>
          </cell>
          <cell r="I5414" t="str">
            <v>GP</v>
          </cell>
          <cell r="J5414"/>
          <cell r="K5414"/>
          <cell r="L5414" t="str">
            <v>860</v>
          </cell>
          <cell r="M5414" t="str">
            <v>Office Equipment</v>
          </cell>
          <cell r="N5414"/>
          <cell r="O5414" t="str">
            <v/>
          </cell>
          <cell r="P5414"/>
          <cell r="Q5414"/>
          <cell r="R5414" t="str">
            <v/>
          </cell>
          <cell r="S5414" t="str">
            <v xml:space="preserve">This General Plant WA is to cover the cost to purchase a new A/C unit for the Waco Transmission district. This will be installed on the construction trailer. Contact : Ken Hamilton (254-447-7770)
COLEMAN MACH 3 PLUS EZ 13.5K BTU AIR CONDITIONER - BLACK $2,348.00
</v>
          </cell>
          <cell r="T5414" t="str">
            <v>This General Plant WA is to cover the cost to purchase a new A/C unit for the Waco Transmission district. This will be installed on the construction trailer. Contact : Ken Hamilton (254-447-7770)
COLEMAN MACH 3 PLUS EZ 13.5K BTU AIR CONDITIONER - BLACK $2,348.00</v>
          </cell>
          <cell r="U5414"/>
          <cell r="V5414" t="str">
            <v>Joseph Pesano</v>
          </cell>
          <cell r="W5414"/>
          <cell r="X5414"/>
          <cell r="Y5414" t="str">
            <v>SOUTHEAST</v>
          </cell>
          <cell r="Z5414" t="str">
            <v>WACO</v>
          </cell>
          <cell r="AA5414" t="str">
            <v>WACO</v>
          </cell>
          <cell r="AB5414" t="str">
            <v>N/A</v>
          </cell>
          <cell r="AC5414" t="str">
            <v>0003861</v>
          </cell>
          <cell r="AD5414" t="str">
            <v>Waco Transmission District</v>
          </cell>
          <cell r="AE5414" t="str">
            <v>In-Service</v>
          </cell>
          <cell r="AF5414" t="str">
            <v>Closed</v>
          </cell>
          <cell r="AG5414">
            <v>44719</v>
          </cell>
          <cell r="AH5414" t="str">
            <v>2660.11</v>
          </cell>
          <cell r="AI5414">
            <v>2348</v>
          </cell>
        </row>
        <row r="5415">
          <cell r="E5415" t="str">
            <v>0PG54822 -- 2024 PECOS : SF6 SCALE</v>
          </cell>
          <cell r="F5415" t="str">
            <v>2024 PECOS : SF6 SCALE</v>
          </cell>
          <cell r="G5415" t="str">
            <v>2024 PECOS : SF6 SCALE</v>
          </cell>
          <cell r="H5415" t="str">
            <v>This WA is to cover the cost for a new SF6 scale for Pecos.
Pioneer Scale - HSDC-500 Calibrated Scale $2021  Rec'd, Exp Report 1001282, 5/24
Contact: Cliff Odom/Darrell Goains</v>
          </cell>
          <cell r="I5415" t="str">
            <v>GP</v>
          </cell>
          <cell r="J5415" t="str">
            <v>GP_TRN OPS TOOLS, EQUIPMENT &amp; FACILITIES</v>
          </cell>
          <cell r="K5415" t="str">
            <v>TOOLS</v>
          </cell>
          <cell r="L5415" t="str">
            <v>870</v>
          </cell>
          <cell r="M5415" t="str">
            <v>Tools/Work Equipment</v>
          </cell>
          <cell r="N5415"/>
          <cell r="O5415" t="str">
            <v/>
          </cell>
          <cell r="P5415"/>
          <cell r="Q5415"/>
          <cell r="R5415" t="str">
            <v/>
          </cell>
          <cell r="S5415" t="str">
            <v xml:space="preserve">This WA is to cover the cost for a new SF6 scale for Pecos.
Pioneer Scale - HSDC-500 Calibrated Scale $2021
Contact: Cliff Odom/Darrell Goains
</v>
          </cell>
          <cell r="T5415" t="str">
            <v>This WA is to cover the cost for a new SF6 scale for Pecos.
Pioneer Scale - HSDC-500 Calibrated Scale $2021
Contact: Cliff Odom/Darrell Goains</v>
          </cell>
          <cell r="U5415"/>
          <cell r="V5415" t="str">
            <v>Gretchen Koehling</v>
          </cell>
          <cell r="W5415"/>
          <cell r="X5415"/>
          <cell r="Y5415" t="str">
            <v>METRO WEST</v>
          </cell>
          <cell r="Z5415" t="str">
            <v>ODESSA</v>
          </cell>
          <cell r="AA5415" t="str">
            <v>PECOS</v>
          </cell>
          <cell r="AB5415" t="str">
            <v>N/A</v>
          </cell>
          <cell r="AC5415" t="str">
            <v>0002440</v>
          </cell>
          <cell r="AD5415" t="str">
            <v>Pecos SC County Road 203</v>
          </cell>
          <cell r="AE5415" t="str">
            <v>In-Service</v>
          </cell>
          <cell r="AF5415" t="str">
            <v>Closed</v>
          </cell>
          <cell r="AG5415">
            <v>45510</v>
          </cell>
          <cell r="AH5415" t="str">
            <v>2388.78</v>
          </cell>
          <cell r="AI5415">
            <v>2343</v>
          </cell>
        </row>
        <row r="5416">
          <cell r="E5416" t="str">
            <v>0PT47890 -- MESQUITE WEST SUB : INSTALL THREE 15 KV LAS ON FDR 1804</v>
          </cell>
          <cell r="F5416" t="str">
            <v>MESQUITE WEST SUB : INSTALL THREE 15 KV LAS ON FDR 1804</v>
          </cell>
          <cell r="G5416" t="str">
            <v>Mesquite West Sub : Install three 15 kV LAs on Fdr 1804</v>
          </cell>
          <cell r="H5416" t="str">
            <v>WA provides cost to install three 15 kV Lightning Arresters on Feeder 1804 at Mesquite West Sub.  
Item 306564 qty 3
No Retirement because it is Install.
NOTE 6/23/22: waiting on Distribution to pick up load for the job to be worked.  They have had storms and outages which placed priority over our job. 6/29/22 there was confusion on which job was waiting on Distribution.  It was not this job.</v>
          </cell>
          <cell r="I5416" t="str">
            <v>CMPC</v>
          </cell>
          <cell r="J5416"/>
          <cell r="K5416"/>
          <cell r="L5416" t="str">
            <v>211</v>
          </cell>
          <cell r="M5416" t="str">
            <v>Region Miscellaneous</v>
          </cell>
          <cell r="N5416"/>
          <cell r="O5416" t="str">
            <v/>
          </cell>
          <cell r="P5416" t="str">
            <v>WA provides cost to install three 15 kV Lightning Arresters on Feeder 1804 at Mesquite West Sub. Item 306564 qty 3No Retirement because it is Install.</v>
          </cell>
          <cell r="Q5416"/>
          <cell r="R5416" t="str">
            <v/>
          </cell>
          <cell r="S5416" t="str">
            <v xml:space="preserve">WA provides cost to install three 15 kV Lightning Arresters on Feeder 1804 at Mesquite West Sub. Item 306564 qty 3No Retirement because it is Install.
WA provides cost to install three 15 kV Lightning Arresters on Feeder 1804 at Mesquite West Sub. Item 306564 qty 3No Retirement because it is Install.
</v>
          </cell>
          <cell r="T5416" t="str">
            <v>WA provides cost to install three 15 kV Lightning Arresters on Feeder 1804 at Mesquite West Sub. Item 306564 qty 3No Retirement because it is Install.</v>
          </cell>
          <cell r="U5416"/>
          <cell r="V5416" t="str">
            <v>Bettina Beard</v>
          </cell>
          <cell r="W5416"/>
          <cell r="X5416"/>
          <cell r="Y5416" t="str">
            <v>METRO EAST</v>
          </cell>
          <cell r="Z5416" t="str">
            <v>FORNEY</v>
          </cell>
          <cell r="AA5416" t="str">
            <v>FORNEY</v>
          </cell>
          <cell r="AB5416" t="str">
            <v>Station</v>
          </cell>
          <cell r="AC5416" t="str">
            <v>0101459</v>
          </cell>
          <cell r="AD5416" t="str">
            <v>Mesquite, West 138Kv</v>
          </cell>
          <cell r="AE5416" t="str">
            <v>In-Service</v>
          </cell>
          <cell r="AF5416" t="str">
            <v>Closed</v>
          </cell>
          <cell r="AG5416">
            <v>44713</v>
          </cell>
          <cell r="AH5416" t="str">
            <v>5448.63</v>
          </cell>
          <cell r="AI5416">
            <v>2305.1999999999998</v>
          </cell>
        </row>
        <row r="5417">
          <cell r="E5417" t="str">
            <v>0PG51430 -- 2023 TEXOMA GP : FACILITIES EQUIPMENT</v>
          </cell>
          <cell r="F5417" t="str">
            <v>2023 TEXOMA GP : FACILITIES EQUIPMENT</v>
          </cell>
          <cell r="G5417" t="str">
            <v>2023 Texoma GP : Facilities Equipment</v>
          </cell>
          <cell r="H5417" t="str">
            <v>This General Plant WA is for Texoma Transmission to purchase a Refrigerator.
Contact - Gavin Snyder - 903-879-2383.
Refrigerator : $3,500 Paid 4/2023</v>
          </cell>
          <cell r="I5417" t="str">
            <v>GP</v>
          </cell>
          <cell r="J5417"/>
          <cell r="K5417"/>
          <cell r="L5417" t="str">
            <v>810</v>
          </cell>
          <cell r="M5417" t="str">
            <v>General Plant Structures</v>
          </cell>
          <cell r="N5417"/>
          <cell r="O5417" t="str">
            <v/>
          </cell>
          <cell r="P5417"/>
          <cell r="Q5417"/>
          <cell r="R5417" t="str">
            <v/>
          </cell>
          <cell r="S5417" t="str">
            <v xml:space="preserve">This General Plant WA is for Texoma Transmission to purchase a Refrigerator.Contact - Gavin Snyder - 903-879-2383.
Refrigerator : $3,500
</v>
          </cell>
          <cell r="T5417" t="str">
            <v>This General Plant WA is for Texoma Transmission to purchase a Refrigerator.Contact - Gavin Snyder - 903-879-2383.
Refrigerator : $3,500</v>
          </cell>
          <cell r="U5417"/>
          <cell r="V5417" t="str">
            <v>Gretchen Koehling</v>
          </cell>
          <cell r="W5417"/>
          <cell r="X5417"/>
          <cell r="Y5417" t="str">
            <v>METRO EAST</v>
          </cell>
          <cell r="Z5417" t="str">
            <v>TEXOMA</v>
          </cell>
          <cell r="AA5417" t="str">
            <v>TEXOMA</v>
          </cell>
          <cell r="AB5417" t="str">
            <v>N/A</v>
          </cell>
          <cell r="AC5417" t="str">
            <v>0003710</v>
          </cell>
          <cell r="AD5417" t="str">
            <v>Texoma</v>
          </cell>
          <cell r="AE5417" t="str">
            <v>In-Service</v>
          </cell>
          <cell r="AF5417" t="str">
            <v>Closed</v>
          </cell>
          <cell r="AG5417">
            <v>45272</v>
          </cell>
          <cell r="AH5417" t="str">
            <v>4063.75</v>
          </cell>
          <cell r="AI5417">
            <v>2272.17</v>
          </cell>
        </row>
        <row r="5418">
          <cell r="E5418" t="str">
            <v>0PT51559 -- WACO WEST SUB - TEMPLE SUB 69 KV LINE : REPLACE CROSSARMS AND INSULATORS ON STRUCTURE 24/1</v>
          </cell>
          <cell r="F5418" t="str">
            <v>WACO WEST SUB - TEMPLE SUB 69 KV LINE : REPLACE CROSSARMS AND INSULATORS ON STRUCTURE 24/1</v>
          </cell>
          <cell r="G5418" t="str">
            <v>Waco West Sub - Temple Sub 69 kV Line : Replace Crossarms and Insulators on Structure 24/1</v>
          </cell>
          <cell r="H5418" t="str">
            <v>This WA is to cover the cost to replace 2 crossarms and insulators on structure 24/19 on the Waco West to Temple Sub 69kV line.
Revisions 06.01.23: Oncor labor over estimated on original WA.</v>
          </cell>
          <cell r="I5418" t="str">
            <v>CMPC</v>
          </cell>
          <cell r="J5418"/>
          <cell r="K5418"/>
          <cell r="L5418" t="str">
            <v>121</v>
          </cell>
          <cell r="M5418" t="str">
            <v>Crossarm Replacement</v>
          </cell>
          <cell r="N5418"/>
          <cell r="O5418" t="str">
            <v/>
          </cell>
          <cell r="P5418"/>
          <cell r="Q5418"/>
          <cell r="R5418" t="str">
            <v/>
          </cell>
          <cell r="S5418" t="str">
            <v xml:space="preserve">This WA is to cover the cost to replace 2 crossarms and insulators on structure 24/19 on the Waco West to Temple Sub 69kV line.
</v>
          </cell>
          <cell r="T5418" t="str">
            <v>This WA is to cover the cost to replace 2 crossarms and insulators on structure 24/19 on the Waco West to Temple Sub 69kV line.</v>
          </cell>
          <cell r="U5418"/>
          <cell r="V5418" t="str">
            <v>Kelli Hendershot</v>
          </cell>
          <cell r="W5418"/>
          <cell r="X5418"/>
          <cell r="Y5418" t="str">
            <v>SOUTHEAST</v>
          </cell>
          <cell r="Z5418" t="str">
            <v>TEMPLE</v>
          </cell>
          <cell r="AA5418" t="str">
            <v>TEMPLE</v>
          </cell>
          <cell r="AB5418" t="str">
            <v>Line</v>
          </cell>
          <cell r="AC5418" t="str">
            <v>0400324</v>
          </cell>
          <cell r="AD5418" t="str">
            <v>Waco, W-Temple</v>
          </cell>
          <cell r="AE5418" t="str">
            <v>In-Service</v>
          </cell>
          <cell r="AF5418" t="str">
            <v>Closed</v>
          </cell>
          <cell r="AG5418">
            <v>45092</v>
          </cell>
          <cell r="AH5418" t="str">
            <v>3851.3</v>
          </cell>
          <cell r="AI5418">
            <v>2269.88</v>
          </cell>
        </row>
        <row r="5419">
          <cell r="E5419" t="str">
            <v>0PT56805 -- LITTLE POND  SWITCH : REPLACED FAILED SURGE ARRESTOR</v>
          </cell>
          <cell r="F5419" t="str">
            <v>LITTLE POND  SWITCH : REPLACED FAILED SURGE ARRESTOR</v>
          </cell>
          <cell r="G5419" t="str">
            <v>LITTLE POND  Switch : REPLACED FAILED SURGE ARRESTOR</v>
          </cell>
          <cell r="H5419" t="str">
            <v>This Work Authorization will be used to cover the cost to replace 1-345kV surge arrester at Little Pond Switch
Install: 1-345kV Surge Arrester
Retire: 1-345kV Surge Arrester
Equipment Support (Cliff Odom) has approved under BI 217</v>
          </cell>
          <cell r="I5419" t="str">
            <v>CMPC</v>
          </cell>
          <cell r="J5419" t="str">
            <v>Failed Equipment and Storm Damage</v>
          </cell>
          <cell r="K5419" t="str">
            <v>BI 217_FAILED SUBSTATION EQUIPMENT REPLACEMENT</v>
          </cell>
          <cell r="L5419" t="str">
            <v>217</v>
          </cell>
          <cell r="M5419" t="str">
            <v>Failed Substation Equip Replac</v>
          </cell>
          <cell r="N5419"/>
          <cell r="O5419" t="str">
            <v/>
          </cell>
          <cell r="P5419"/>
          <cell r="Q5419"/>
          <cell r="R5419" t="str">
            <v/>
          </cell>
          <cell r="S5419" t="str">
            <v xml:space="preserve">This Work Authorization will be used to cover the cost to replace 1-345kVsurgearrester at Little Pond Switch
Install: 1-345kV Surge Arrester
Retire: 1-345kV Surge Arrester
Equipment Support (Cliff Odom) has approvedunder BI 217
</v>
          </cell>
          <cell r="T5419" t="str">
            <v>This Work Authorization will be used to cover the cost to replace 1-345kVsurgearrester at Little Pond Switch
Install: 1-345kV Surge Arrester
Retire: 1-345kV Surge Arrester
Equipment Support (Cliff Odom) has approvedunder BI 217</v>
          </cell>
          <cell r="U5419"/>
          <cell r="V5419" t="str">
            <v>Kelli Hendershot</v>
          </cell>
          <cell r="W5419"/>
          <cell r="X5419" t="str">
            <v>David Luna</v>
          </cell>
          <cell r="Y5419" t="str">
            <v>SOUTHEAST</v>
          </cell>
          <cell r="Z5419" t="str">
            <v>TEMPLE</v>
          </cell>
          <cell r="AA5419" t="str">
            <v>TEMPLE</v>
          </cell>
          <cell r="AB5419" t="str">
            <v>Station</v>
          </cell>
          <cell r="AC5419" t="str">
            <v>0401112</v>
          </cell>
          <cell r="AD5419" t="str">
            <v>Little Pond Switch</v>
          </cell>
          <cell r="AE5419" t="str">
            <v>In-Service</v>
          </cell>
          <cell r="AF5419" t="str">
            <v>Constr. Complete, Chargeable</v>
          </cell>
          <cell r="AG5419">
            <v>45652</v>
          </cell>
          <cell r="AH5419" t="str">
            <v>11683.1</v>
          </cell>
          <cell r="AI5419">
            <v>2255.81</v>
          </cell>
        </row>
        <row r="5420">
          <cell r="E5420" t="str">
            <v>0PT54889 -- CAMERON SUB : REPLACE FAILED STATION SERVICE ON BANK 2</v>
          </cell>
          <cell r="F5420" t="str">
            <v>CAMERON SUB : REPLACE FAILED STATION SERVICE ON BANK 2</v>
          </cell>
          <cell r="G5420" t="str">
            <v>Cameron Sub : Replace Failed Station Service on Bank 2</v>
          </cell>
          <cell r="H5420" t="str">
            <v>This WA is to cover the cost to replace the Station Service (ssvt) on bank 2 at Cameron Sub.
Cliff Odom approved use of BI 217.
Revisions 09.19.24-Oncor Labor OVER estimated on original WA-kh
Revision 05.01.24- Property accounting will be doing the asset transfer. Changing quantity for asset to 0 since the transfer will happen in the background with property accounting.</v>
          </cell>
          <cell r="I5420" t="str">
            <v>CMPC</v>
          </cell>
          <cell r="J5420" t="str">
            <v>Failed Equipment and Storm Damage</v>
          </cell>
          <cell r="K5420" t="str">
            <v>BI 217_FAILED SUBSTATION EQUIPMENT REPLACEMENT</v>
          </cell>
          <cell r="L5420" t="str">
            <v>217</v>
          </cell>
          <cell r="M5420" t="str">
            <v>Failed Substation Equip Replac</v>
          </cell>
          <cell r="N5420"/>
          <cell r="O5420" t="str">
            <v/>
          </cell>
          <cell r="P5420"/>
          <cell r="Q5420"/>
          <cell r="R5420" t="str">
            <v/>
          </cell>
          <cell r="S5420" t="str">
            <v xml:space="preserve">This WA is to cover the cost to replace the Station Service (ssvt) on bank 2 at Cameron Sub.
Cliff Odom approved use of BI 217.
</v>
          </cell>
          <cell r="T5420" t="str">
            <v>This WA is to cover the cost to replace the Station Service (ssvt) on bank 2 at Cameron Sub.
Cliff Odom approved use of BI 217.</v>
          </cell>
          <cell r="U5420"/>
          <cell r="V5420" t="str">
            <v>Kelli Hendershot</v>
          </cell>
          <cell r="W5420"/>
          <cell r="X5420" t="str">
            <v>David Luna</v>
          </cell>
          <cell r="Y5420" t="str">
            <v>SOUTHEAST</v>
          </cell>
          <cell r="Z5420" t="str">
            <v>TEMPLE</v>
          </cell>
          <cell r="AA5420" t="str">
            <v>TEMPLE</v>
          </cell>
          <cell r="AB5420" t="str">
            <v>Station</v>
          </cell>
          <cell r="AC5420" t="str">
            <v>0401306</v>
          </cell>
          <cell r="AD5420" t="str">
            <v>Cameron 69KV</v>
          </cell>
          <cell r="AE5420" t="str">
            <v>In-Service</v>
          </cell>
          <cell r="AF5420" t="str">
            <v>Constr. Complete, No Charges</v>
          </cell>
          <cell r="AG5420">
            <v>45554</v>
          </cell>
          <cell r="AH5420" t="str">
            <v>3850.43</v>
          </cell>
          <cell r="AI5420">
            <v>2234.38</v>
          </cell>
        </row>
        <row r="5421">
          <cell r="E5421" t="str">
            <v>0PT52762 -- HIGH PLAINS POD (138KV): REPLACE FAILED POTENTIAL TRANSFORMER</v>
          </cell>
          <cell r="F5421" t="str">
            <v>HIGH PLAINS POD (138KV): REPLACE FAILED POTENTIAL TRANSFORMER</v>
          </cell>
          <cell r="G5421" t="str">
            <v>High Plains POD (138KV): Replace Failed Potential Transformer</v>
          </cell>
          <cell r="H5421" t="str">
            <v>This Work Authorization (WA) will cover the costs to replace the metering potential transformer in the customer-owned Vincent substation (Phoenix) that comes off of the High Plains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Cliff Odom approved the use of BI 217.
01/12/24 - Revision 1: Subtracting $1,500 from Oncor labor cost due to labor being overestimated when project was created and only 3 hours of labor were needed.</v>
          </cell>
          <cell r="I5421" t="str">
            <v>CMPC</v>
          </cell>
          <cell r="J5421"/>
          <cell r="K5421"/>
          <cell r="L5421" t="str">
            <v>217</v>
          </cell>
          <cell r="M5421" t="str">
            <v>Failed Substation Equip Replac</v>
          </cell>
          <cell r="N5421"/>
          <cell r="O5421" t="str">
            <v/>
          </cell>
          <cell r="P5421"/>
          <cell r="Q5421"/>
          <cell r="R5421" t="str">
            <v/>
          </cell>
          <cell r="S5421" t="str">
            <v xml:space="preserve">This Work Authorization (WA) will cover the costs to replace the metering potential transformer in the customer-owned Vincent substation (Phoenix) that comes off of the High Plains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Cliff Odom approved the use of BI 217.
</v>
          </cell>
          <cell r="T5421" t="str">
            <v>This Work Authorization (WA) will cover the costs to replace the metering potential transformer in the customer-owned Vincent substation (Phoenix) that comes off of the High Plains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Cliff Odom approved the use of BI 217.</v>
          </cell>
          <cell r="U5421"/>
          <cell r="V5421" t="str">
            <v>Rachel Kennedy</v>
          </cell>
          <cell r="W5421"/>
          <cell r="X5421" t="str">
            <v>Miguel Ortega</v>
          </cell>
          <cell r="Y5421" t="str">
            <v>METRO WEST</v>
          </cell>
          <cell r="Z5421" t="str">
            <v>BIG SPRING</v>
          </cell>
          <cell r="AA5421" t="str">
            <v>BIG SPRING</v>
          </cell>
          <cell r="AB5421" t="str">
            <v>Station</v>
          </cell>
          <cell r="AC5421" t="str">
            <v>0005098</v>
          </cell>
          <cell r="AD5421" t="str">
            <v>High Plains POD</v>
          </cell>
          <cell r="AE5421" t="str">
            <v>In-Service</v>
          </cell>
          <cell r="AF5421" t="str">
            <v>Closed</v>
          </cell>
          <cell r="AG5421">
            <v>45280</v>
          </cell>
          <cell r="AH5421" t="str">
            <v>3920.48</v>
          </cell>
          <cell r="AI5421">
            <v>2226.98</v>
          </cell>
        </row>
        <row r="5422">
          <cell r="E5422" t="str">
            <v>0PT56848 -- DEEN SWITCH : REPLACE A FAILED 138KV LIGHTNING ARRESTOR: JUSTIN TAYLOR</v>
          </cell>
          <cell r="F5422" t="str">
            <v>DEEN SWITCH : REPLACE A FAILED 138KV LIGHTNING ARRESTOR: JUSTIN TAYLOR</v>
          </cell>
          <cell r="G5422" t="str">
            <v>Deen Switch : Replace a Failed 138kV Lightning Arrestor: Justin Taylor</v>
          </cell>
          <cell r="H5422" t="str">
            <v>This WA is to cover the cost to Replace a Failed 138kV Lightning Arrestor located between CBs 16300 and 16305. 
Budget Item# 217: Approved by Cliff Odom on 10.18.2024</v>
          </cell>
          <cell r="I5422" t="str">
            <v>CMPC</v>
          </cell>
          <cell r="J5422" t="str">
            <v>Failed Equipment and Storm Damage</v>
          </cell>
          <cell r="K5422" t="str">
            <v>BI 217_FAILED SUBSTATION EQUIPMENT REPLACEMENT</v>
          </cell>
          <cell r="L5422" t="str">
            <v>217</v>
          </cell>
          <cell r="M5422" t="str">
            <v>Failed Substation Equip Replac</v>
          </cell>
          <cell r="N5422"/>
          <cell r="O5422" t="str">
            <v/>
          </cell>
          <cell r="P5422"/>
          <cell r="Q5422"/>
          <cell r="R5422" t="str">
            <v/>
          </cell>
          <cell r="S5422" t="str">
            <v xml:space="preserve">The Deen Switch - Hicks Switch 138kV line tripped and reclosed. A failed LA at Deen was determined to be the initiating cause of the event.
Equipment Support approved BI 217 on 10/18/24
</v>
          </cell>
          <cell r="T5422" t="str">
            <v>The Deen Switch - Hicks Switch 138kV line tripped and reclosed. A failed LA at Deen was determined to be the initiating cause of the event.
Equipment Support approved BI 217 on 10/18/24</v>
          </cell>
          <cell r="U5422"/>
          <cell r="V5422" t="str">
            <v>Marissa Cassidy</v>
          </cell>
          <cell r="W5422"/>
          <cell r="X5422" t="str">
            <v>Miguel Ortega</v>
          </cell>
          <cell r="Y5422" t="str">
            <v>METRO WEST</v>
          </cell>
          <cell r="Z5422" t="str">
            <v>FORT WORTH</v>
          </cell>
          <cell r="AA5422" t="str">
            <v>FORT WORTH</v>
          </cell>
          <cell r="AB5422" t="str">
            <v>Station</v>
          </cell>
          <cell r="AC5422" t="str">
            <v>0005422</v>
          </cell>
          <cell r="AD5422" t="str">
            <v>Deen Switch</v>
          </cell>
          <cell r="AE5422" t="str">
            <v>In-Service</v>
          </cell>
          <cell r="AF5422" t="str">
            <v>Constr. Complete, Chargeable</v>
          </cell>
          <cell r="AG5422">
            <v>45642</v>
          </cell>
          <cell r="AH5422" t="str">
            <v>9501.89</v>
          </cell>
          <cell r="AI5422">
            <v>2216.33</v>
          </cell>
        </row>
        <row r="5423">
          <cell r="E5423" t="str">
            <v>0PT49250 -- COMANCHE PEAK-STEPHENVILLE : ROW ACQUISITION</v>
          </cell>
          <cell r="F5423" t="str">
            <v>COMANCHE PEAK-STEPHENVILLE : ROW ACQUISITION</v>
          </cell>
          <cell r="G5423" t="str">
            <v>Comanche Peak-Stephenville : ROW Acquisition</v>
          </cell>
          <cell r="H5423" t="str">
            <v>Secure 1 Easement Modification Agreement to change structures to monopoles:   John B Dupay Survey, A 197        Erath County Texas.</v>
          </cell>
          <cell r="I5423" t="str">
            <v>ROW</v>
          </cell>
          <cell r="J5423"/>
          <cell r="K5423"/>
          <cell r="L5423" t="str">
            <v>110</v>
          </cell>
          <cell r="M5423" t="str">
            <v>Substation Sites/Lines Row</v>
          </cell>
          <cell r="N5423"/>
          <cell r="O5423" t="str">
            <v/>
          </cell>
          <cell r="P5423" t="str">
            <v>Secure 1 Easement Modification Agreement to change structures to monopoles: John B Dupay Survey, A 197 Erath County Texas.
On June 30, Glen Rose/Comanche FCC identified structural damage on double-circuit steel tower 63/5 potentially from a vehicle impact. Stub angles and base members had been bent and damaged beyond repair.</v>
          </cell>
          <cell r="Q5423"/>
          <cell r="R5423" t="str">
            <v/>
          </cell>
          <cell r="S5423" t="str">
            <v xml:space="preserve">Secure 1 Easement Modification Agreement to change structures to monopoles: John B Dupay Survey, A 197 Erath County Texas.
Secure 1 Easement Modification Agreement to change structures to monopoles: John B Dupay Survey, A 197 Erath County Texas.
On June 30, Glen Rose/Comanche FCC identified structural damage on double-circuit steel tower 63/5 potentially from a vehicle impact. Stub angles and base members had been bent and damaged beyond repair.
</v>
          </cell>
          <cell r="T5423" t="str">
            <v>Secure 1 Easement Modification Agreement to change structures to monopoles: John B Dupay Survey, A 197 Erath County Texas.</v>
          </cell>
          <cell r="U5423"/>
          <cell r="V5423" t="str">
            <v>Beverly Clements</v>
          </cell>
          <cell r="W5423"/>
          <cell r="X5423" t="str">
            <v>Bradley Shuffield</v>
          </cell>
          <cell r="Y5423" t="str">
            <v>SOUTHEAST</v>
          </cell>
          <cell r="Z5423" t="str">
            <v>GLEN ROSE</v>
          </cell>
          <cell r="AA5423" t="str">
            <v>COMANCHE</v>
          </cell>
          <cell r="AB5423" t="str">
            <v>ROW</v>
          </cell>
          <cell r="AC5423" t="str">
            <v>0100477</v>
          </cell>
          <cell r="AD5423" t="str">
            <v>Comanche Peak-Stephenville</v>
          </cell>
          <cell r="AE5423" t="str">
            <v>In-Service</v>
          </cell>
          <cell r="AF5423" t="str">
            <v>Closed</v>
          </cell>
          <cell r="AG5423">
            <v>44911</v>
          </cell>
          <cell r="AH5423" t="str">
            <v>12535</v>
          </cell>
          <cell r="AI5423">
            <v>2209.79</v>
          </cell>
        </row>
        <row r="5424">
          <cell r="E5424" t="str">
            <v>0PT52724 -- MOBILE BATTERY TRAILER #18: REPLACE TRAILER AIR CONDITIONER</v>
          </cell>
          <cell r="F5424" t="str">
            <v>MOBILE BATTERY TRAILER #18: REPLACE TRAILER AIR CONDITIONER</v>
          </cell>
          <cell r="G5424" t="str">
            <v>Mobile Battery Trailer #18: Replace Trailer Air Conditioner</v>
          </cell>
          <cell r="H5424" t="str">
            <v>This Work Authorization (WA) will cover the costs to replace one (1) air conditioner for Mobile Battery Trailer #18.
Remove: one (1) Coleman air conditioner
Install: one (1) Coleman air conditioner
11/06/23 - Revision 1: Adding $243 to material costs for replacing damaged vents that were not anticipated when project was created</v>
          </cell>
          <cell r="I5424" t="str">
            <v>CMPC</v>
          </cell>
          <cell r="J5424"/>
          <cell r="K5424"/>
          <cell r="L5424" t="str">
            <v>106</v>
          </cell>
          <cell r="M5424" t="str">
            <v>Air Conditioner Replacements</v>
          </cell>
          <cell r="N5424"/>
          <cell r="O5424" t="str">
            <v/>
          </cell>
          <cell r="P5424"/>
          <cell r="Q5424"/>
          <cell r="R5424" t="str">
            <v/>
          </cell>
          <cell r="S5424" t="str">
            <v xml:space="preserve">This Work Authorization (WA) will cover the costs to replace one (1) air conditioner for Mobile Battery Trailer #18.Remove: one (1) Coleman air conditionerInstall: one (1) Coleman air conditioner
</v>
          </cell>
          <cell r="T5424" t="str">
            <v>This Work Authorization (WA) will cover the costs to replace one (1) air conditioner for Mobile Battery Trailer #18.Remove: one (1) Coleman air conditionerInstall: one (1) Coleman air conditioner</v>
          </cell>
          <cell r="U5424"/>
          <cell r="V5424" t="str">
            <v>Rachel Kennedy</v>
          </cell>
          <cell r="W5424"/>
          <cell r="X5424" t="str">
            <v>Miguel Ortega</v>
          </cell>
          <cell r="Y5424" t="str">
            <v>METRO WEST</v>
          </cell>
          <cell r="Z5424" t="str">
            <v>BIG SPRING</v>
          </cell>
          <cell r="AA5424" t="str">
            <v>BIG SPRING</v>
          </cell>
          <cell r="AB5424" t="str">
            <v>Station</v>
          </cell>
          <cell r="AC5424" t="str">
            <v>5172043</v>
          </cell>
          <cell r="AD5424" t="str">
            <v>Mobile Batt Trailer 18 BS</v>
          </cell>
          <cell r="AE5424" t="str">
            <v>In-Service</v>
          </cell>
          <cell r="AF5424" t="str">
            <v>Closed</v>
          </cell>
          <cell r="AG5424">
            <v>45245</v>
          </cell>
          <cell r="AH5424" t="str">
            <v>1979.03</v>
          </cell>
          <cell r="AI5424">
            <v>2208.71</v>
          </cell>
        </row>
        <row r="5425">
          <cell r="E5425" t="str">
            <v>0PT54040 -- OCEANIC POD (138KV): REPLACE FAILED B-PHASE POTENTIAL TRANSFORMER</v>
          </cell>
          <cell r="F5425" t="str">
            <v>OCEANIC POD (138KV): REPLACE FAILED B-PHASE POTENTIAL TRANSFORMER</v>
          </cell>
          <cell r="G5425" t="str">
            <v>Oceanic POD (138KV): Replace Failed B-Phase Potential Transformer</v>
          </cell>
          <cell r="H5425" t="str">
            <v>This Work Authorization (WA) will cover the costs to replace the metering potential transformer in the customer-owned Olympus Substation (Pistol Knotts POD) that comes off of the Oceanic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04/24/24 - Revision 1: Subtracting $1,400 from Oncor labor due to labor being overestimated when project was created; Correcting material price to match the final pricing in FIM actuals</v>
          </cell>
          <cell r="I5425" t="str">
            <v>CMPC</v>
          </cell>
          <cell r="J5425" t="str">
            <v>Failed Equipment and Storm Damage</v>
          </cell>
          <cell r="K5425" t="str">
            <v>BI 217_FAILED SUBSTATION EQUIPMENT REPLACEMENT</v>
          </cell>
          <cell r="L5425" t="str">
            <v>217</v>
          </cell>
          <cell r="M5425" t="str">
            <v>Failed Substation Equip Replac</v>
          </cell>
          <cell r="N5425"/>
          <cell r="O5425" t="str">
            <v/>
          </cell>
          <cell r="P5425"/>
          <cell r="Q5425"/>
          <cell r="R5425" t="str">
            <v/>
          </cell>
          <cell r="S5425" t="str">
            <v xml:space="preserve">This Work Authorization (WA) will cover the costs to replace the metering potential transformer in the customer-owned Olympus Substation (Pistol Knotts POD) that comes off of the Oceanic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v>
          </cell>
          <cell r="T5425" t="str">
            <v>This Work Authorization (WA) will cover the costs to replace the metering potential transformer in the customer-owned Olympus Substation (Pistol Knotts POD) that comes off of the Oceanic POD (138K).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v>
          </cell>
          <cell r="U5425"/>
          <cell r="V5425" t="str">
            <v>Rachel Kennedy</v>
          </cell>
          <cell r="W5425"/>
          <cell r="X5425" t="str">
            <v>Miguel Ortega</v>
          </cell>
          <cell r="Y5425" t="str">
            <v>METRO WEST</v>
          </cell>
          <cell r="Z5425" t="str">
            <v>BIG SPRING</v>
          </cell>
          <cell r="AA5425" t="str">
            <v>BIG SPRING</v>
          </cell>
          <cell r="AB5425" t="str">
            <v>Station</v>
          </cell>
          <cell r="AC5425" t="str">
            <v>0602020</v>
          </cell>
          <cell r="AD5425" t="str">
            <v>Oceanic POD</v>
          </cell>
          <cell r="AE5425" t="str">
            <v>In-Service</v>
          </cell>
          <cell r="AF5425" t="str">
            <v>Closed</v>
          </cell>
          <cell r="AG5425">
            <v>45407</v>
          </cell>
          <cell r="AH5425" t="str">
            <v>3888.55</v>
          </cell>
          <cell r="AI5425">
            <v>2182.25</v>
          </cell>
        </row>
        <row r="5426">
          <cell r="E5426" t="str">
            <v>0PT47213 -- MERCERS GAP SWITCH BKR - COMANCHE SWITCH BKR 3965 138KV : POLE REINFORCEMENT ON 1 POLE</v>
          </cell>
          <cell r="F5426" t="str">
            <v>MERCERS GAP SWITCH BKR - COMANCHE SWITCH BKR 3965 138KV : POLE REINFORCEMENT ON 1 POLE</v>
          </cell>
          <cell r="G5426" t="str">
            <v>MERCERS GAP SWITCH BKR - COMANCHE SWITCH BKR 3965 138kV : Pole Reinforcement on 1 pole</v>
          </cell>
          <cell r="H5426" t="str">
            <v>This Work Authorization (WA) will cover the cost to perform pole reinforcement on 1 pole on the MERCERS GAP SWITCH BKR - COMANCHE SWITCH BKR 3965 138kV line.</v>
          </cell>
          <cell r="I5426" t="str">
            <v>CMPC</v>
          </cell>
          <cell r="J5426"/>
          <cell r="K5426"/>
          <cell r="L5426" t="str">
            <v>219</v>
          </cell>
          <cell r="M5426" t="str">
            <v>Pole Life Extension Treatment</v>
          </cell>
          <cell r="N5426"/>
          <cell r="O5426" t="str">
            <v/>
          </cell>
          <cell r="P5426"/>
          <cell r="Q5426"/>
          <cell r="R5426" t="str">
            <v/>
          </cell>
          <cell r="S5426" t="str">
            <v xml:space="preserve">This Work Authorization (WA) will cover the cost to perform pole reinforcement on 1 pole on the MERCERS GAP SWITCH BKR - COMANCHE SWITCH BKR 3965 138kV line.
</v>
          </cell>
          <cell r="T5426" t="str">
            <v>This Work Authorization (WA) will cover the cost to perform pole reinforcement on 1 pole on the MERCERS GAP SWITCH BKR - COMANCHE SWITCH BKR 3965 138kV line.</v>
          </cell>
          <cell r="U5426"/>
          <cell r="V5426" t="str">
            <v>Carissa Hilliard</v>
          </cell>
          <cell r="W5426" t="str">
            <v>Peter Carhart</v>
          </cell>
          <cell r="X5426"/>
          <cell r="Y5426" t="str">
            <v>SOUTHEAST</v>
          </cell>
          <cell r="Z5426" t="str">
            <v>GLEN ROSE</v>
          </cell>
          <cell r="AA5426" t="str">
            <v>COMANCHE</v>
          </cell>
          <cell r="AB5426" t="str">
            <v>Line</v>
          </cell>
          <cell r="AC5426" t="str">
            <v>0400435</v>
          </cell>
          <cell r="AD5426" t="str">
            <v>Comanche SW-Brownwood SW 138KV</v>
          </cell>
          <cell r="AE5426" t="str">
            <v>In-Service</v>
          </cell>
          <cell r="AF5426" t="str">
            <v>Closed</v>
          </cell>
          <cell r="AG5426">
            <v>44719</v>
          </cell>
          <cell r="AH5426" t="str">
            <v>2048.15</v>
          </cell>
          <cell r="AI5426">
            <v>2174.86</v>
          </cell>
        </row>
        <row r="5427">
          <cell r="E5427" t="str">
            <v>0PT57012 -- COLORADO CITY TO CHINA GROVE 69KV LINE: REPLACING 1 CROSSARM AND 2 69KV INSULATORS ON FRAME 3/3</v>
          </cell>
          <cell r="F5427" t="str">
            <v>COLORADO CITY TO CHINA GROVE 69KV LINE: REPLACING 1 CROSSARM AND 2 69KV INSULATORS ON FRAME 3/3</v>
          </cell>
          <cell r="G5427" t="str">
            <v>Colorado City to China Grove 69kV line: Replacing 1 crossarm and 2 69kv Insulators on frame 3/3</v>
          </cell>
          <cell r="H5427" t="str">
            <v>This Work Authorization will be used to cover the cost to replace 1 (one) crossarm and 2 (two)  69kv insulators on frame 3/3 on the Colorado City to China Grove 69kV line:
Retire: 1 (one) crossarm and 2 (two) 69kV insulators
Install: 1 (one) crossarm and 2 (two) 69kV insulators</v>
          </cell>
          <cell r="I5427" t="str">
            <v>CMPC</v>
          </cell>
          <cell r="J5427" t="str">
            <v>Region Reactive</v>
          </cell>
          <cell r="K5427" t="str">
            <v>BI 121_CROSSARM REPLACEMENTS</v>
          </cell>
          <cell r="L5427" t="str">
            <v>121</v>
          </cell>
          <cell r="M5427" t="str">
            <v>Crossarm Replacement</v>
          </cell>
          <cell r="N5427"/>
          <cell r="O5427" t="str">
            <v/>
          </cell>
          <cell r="P5427"/>
          <cell r="Q5427"/>
          <cell r="R5427" t="str">
            <v/>
          </cell>
          <cell r="S5427" t="str">
            <v xml:space="preserve">This Work Authorization will be used to cover the cost to replace 1 (one) crossarm and 2 (two) 69kv insulators on frame 3/3 on the Colorado City to China Grove 69kV line:
Retire: 1 (one) crossarm and 2 (two) 69kV insulatorsInstall: 1 (one) crossarm and 2 (two) 69kV insulators
</v>
          </cell>
          <cell r="T5427" t="str">
            <v>This Work Authorization will be used to cover the cost to replace 1 (one) crossarm and 2 (two) 69kv insulators on frame 3/3 on the Colorado City to China Grove 69kV line:
Retire: 1 (one) crossarm and 2 (two) 69kV insulatorsInstall: 1 (one) crossarm and 2 (two) 69kV insulators</v>
          </cell>
          <cell r="U5427"/>
          <cell r="V5427" t="str">
            <v>Stephanie Sager</v>
          </cell>
          <cell r="W5427"/>
          <cell r="X5427" t="str">
            <v>Miguel Ortega</v>
          </cell>
          <cell r="Y5427" t="str">
            <v>METRO WEST</v>
          </cell>
          <cell r="Z5427" t="str">
            <v>SWEETWATER</v>
          </cell>
          <cell r="AA5427" t="str">
            <v>SWEETWATER</v>
          </cell>
          <cell r="AB5427" t="str">
            <v>Line</v>
          </cell>
          <cell r="AC5427" t="str">
            <v>0007447</v>
          </cell>
          <cell r="AD5427" t="str">
            <v>Colorado City-China Grove 69Kv</v>
          </cell>
          <cell r="AE5427" t="str">
            <v>In-Service</v>
          </cell>
          <cell r="AF5427" t="str">
            <v>Constr. Complete, Chargeable</v>
          </cell>
          <cell r="AG5427">
            <v>45644</v>
          </cell>
          <cell r="AH5427" t="str">
            <v>4046.11</v>
          </cell>
          <cell r="AI5427">
            <v>2171.7800000000002</v>
          </cell>
        </row>
        <row r="5428">
          <cell r="E5428" t="str">
            <v>0PG55165 -- 2024 NORTH DALLAS GP: WELDING GUN</v>
          </cell>
          <cell r="F5428" t="str">
            <v>2024 NORTH DALLAS GP: WELDING GUN</v>
          </cell>
          <cell r="G5428" t="str">
            <v>2024 North Dallas GP: Welding Gun</v>
          </cell>
          <cell r="H5428" t="str">
            <v>This Work Authorization (WA) will cover the cost to purchase a new welding gun (and accessories) for the North Dallas Transmission office. 
Contact: Johnny Balderas- 972-998-9211
Tool Description: Spoolmatic 30A MIL 130831
Estimated Cost: $2,170.00</v>
          </cell>
          <cell r="I5428" t="str">
            <v>GP</v>
          </cell>
          <cell r="J5428" t="str">
            <v>GP_TRN OPS TOOLS, EQUIPMENT &amp; FACILITIES</v>
          </cell>
          <cell r="K5428" t="str">
            <v>TOOLS</v>
          </cell>
          <cell r="L5428" t="str">
            <v>870</v>
          </cell>
          <cell r="M5428" t="str">
            <v>Tools/Work Equipment</v>
          </cell>
          <cell r="N5428"/>
          <cell r="O5428" t="str">
            <v/>
          </cell>
          <cell r="P5428"/>
          <cell r="Q5428"/>
          <cell r="R5428" t="str">
            <v/>
          </cell>
          <cell r="S5428" t="str">
            <v xml:space="preserve">This Work Authorization (WA) will cover the cost to purchase a new welding gun (and accessories) for the North Dallas Transmission office. Contact: Johnny Balderas- 972-998-9211
Tool Description: Spoolmatic 30A MIL 130831Estimated Cost: $2,170.00
</v>
          </cell>
          <cell r="T5428" t="str">
            <v>This Work Authorization (WA) will cover the cost to purchase a new welding gun (and accessories) for the North Dallas Transmission office. Contact: Johnny Balderas- 972-998-9211
Tool Description: Spoolmatic 30A MIL 130831Estimated Cost: $2,170.00</v>
          </cell>
          <cell r="U5428"/>
          <cell r="V5428" t="str">
            <v>Amber Dawdy</v>
          </cell>
          <cell r="W5428"/>
          <cell r="X5428"/>
          <cell r="Y5428" t="str">
            <v>METRO EAST</v>
          </cell>
          <cell r="Z5428" t="str">
            <v>NORTH DALLAS</v>
          </cell>
          <cell r="AA5428" t="str">
            <v>NORTH DALLAS</v>
          </cell>
          <cell r="AB5428" t="str">
            <v>N/A</v>
          </cell>
          <cell r="AC5428" t="str">
            <v>0000980</v>
          </cell>
          <cell r="AD5428" t="str">
            <v>North Dallas Transmission</v>
          </cell>
          <cell r="AE5428" t="str">
            <v>In-Service</v>
          </cell>
          <cell r="AF5428" t="str">
            <v>Constr. Complete, No Charges</v>
          </cell>
          <cell r="AG5428">
            <v>45538</v>
          </cell>
          <cell r="AH5428" t="str">
            <v>2507.53</v>
          </cell>
          <cell r="AI5428">
            <v>2170.9299999999998</v>
          </cell>
        </row>
        <row r="5429">
          <cell r="E5429" t="str">
            <v>0PT50162 -- ROUND ROCK SUB : REPLACE FAILED CAPACITOR</v>
          </cell>
          <cell r="F5429" t="str">
            <v>ROUND ROCK SUB : REPLACE FAILED CAPACITOR</v>
          </cell>
          <cell r="G5429" t="str">
            <v>Round Rock Sub : Replace Failed Capacitor</v>
          </cell>
          <cell r="H5429" t="str">
            <v>This WA is for the cost to replace the failed capacitor at the Round Rock  Substation.
Peter Babcock approved use of BI 217</v>
          </cell>
          <cell r="I5429" t="str">
            <v>CMPC</v>
          </cell>
          <cell r="J5429"/>
          <cell r="K5429"/>
          <cell r="L5429" t="str">
            <v>217</v>
          </cell>
          <cell r="M5429" t="str">
            <v>Failed Substation Equip Replac</v>
          </cell>
          <cell r="N5429"/>
          <cell r="O5429" t="str">
            <v/>
          </cell>
          <cell r="P5429"/>
          <cell r="Q5429"/>
          <cell r="R5429" t="str">
            <v/>
          </cell>
          <cell r="S5429" t="str">
            <v xml:space="preserve">This WA is for the cost to replace the failed capacitors at the Round Rock substation.
Peter Babcockapproved use of BI 217
</v>
          </cell>
          <cell r="T5429" t="str">
            <v>This WA is for the cost to replace the failed capacitors at the Round Rock substation.
Peter Babcockapproved use of BI 217</v>
          </cell>
          <cell r="U5429"/>
          <cell r="V5429" t="str">
            <v>Kelli Hendershot</v>
          </cell>
          <cell r="W5429"/>
          <cell r="X5429"/>
          <cell r="Y5429" t="str">
            <v>SOUTHEAST</v>
          </cell>
          <cell r="Z5429" t="str">
            <v>TEMPLE</v>
          </cell>
          <cell r="AA5429" t="str">
            <v>TEMPLE</v>
          </cell>
          <cell r="AB5429" t="str">
            <v>Station</v>
          </cell>
          <cell r="AC5429" t="str">
            <v>0401451</v>
          </cell>
          <cell r="AD5429" t="str">
            <v>Round Rock,138Kv</v>
          </cell>
          <cell r="AE5429" t="str">
            <v>In-Service</v>
          </cell>
          <cell r="AF5429" t="str">
            <v>Closed</v>
          </cell>
          <cell r="AG5429">
            <v>44904</v>
          </cell>
          <cell r="AH5429" t="str">
            <v>2815.48</v>
          </cell>
          <cell r="AI5429">
            <v>2165.87</v>
          </cell>
        </row>
        <row r="5430">
          <cell r="E5430" t="str">
            <v>0PT56497 -- SHERRY SUB : REPLACE MCOV 12.7 LA'S FOR POLYMER'S MCOV 12.7KV STATION CLASS LOW SIDE ON XFMR#2: RUDY MARTINEZ</v>
          </cell>
          <cell r="F5430" t="str">
            <v>SHERRY SUB : REPLACE MCOV 12.7 LA'S FOR POLYMER'S MCOV 12.7KV STATION CLASS LOW SIDE ON XFMR#2: RUDY MARTINEZ</v>
          </cell>
          <cell r="G5430" t="str">
            <v>Sherry Sub : Replace MCOV 12.7 LA's for Polymer's MCOV 12.7Kv Station Class Low Side on XFMR#2: Rudy Martinez</v>
          </cell>
          <cell r="H5430" t="str">
            <v>This WA is to cover the cost to Replace MCOV 12.7 LA's for Polymer's MCOV 12.7Kv Station Class Low Side on XFMR#2
Budget Item# 217: Approved by Cliff Odom on 9.27.2024</v>
          </cell>
          <cell r="I5430" t="str">
            <v>CMPC</v>
          </cell>
          <cell r="J5430" t="str">
            <v>Failed Equipment and Storm Damage</v>
          </cell>
          <cell r="K5430" t="str">
            <v>BI 217_FAILED SUBSTATION EQUIPMENT REPLACEMENT</v>
          </cell>
          <cell r="L5430" t="str">
            <v>217</v>
          </cell>
          <cell r="M5430" t="str">
            <v>Failed Substation Equip Replac</v>
          </cell>
          <cell r="N5430"/>
          <cell r="O5430" t="str">
            <v/>
          </cell>
          <cell r="P5430"/>
          <cell r="Q5430"/>
          <cell r="R5430" t="str">
            <v/>
          </cell>
          <cell r="S5430" t="str">
            <v xml:space="preserve">This WA is to cover the cost to Replace MCOV 12.7 LA's for Polymer's MCOV 12.7Kv Station Class Low Side on XFMR#2
Budget Item# 217: Approved by Cliff Odom on 9.27.2024
</v>
          </cell>
          <cell r="T5430" t="str">
            <v>This WA is to cover the cost to Replace MCOV 12.7 LA's for Polymer's MCOV 12.7Kv Station Class Low Side on XFMR#2
Budget Item# 217: Approved by Cliff Odom on 9.27.2024</v>
          </cell>
          <cell r="U5430"/>
          <cell r="V5430" t="str">
            <v>Marissa Cassidy</v>
          </cell>
          <cell r="W5430"/>
          <cell r="X5430" t="str">
            <v>Miguel Ortega</v>
          </cell>
          <cell r="Y5430" t="str">
            <v>METRO WEST</v>
          </cell>
          <cell r="Z5430" t="str">
            <v>FORT WORTH</v>
          </cell>
          <cell r="AA5430" t="str">
            <v>FORT WORTH</v>
          </cell>
          <cell r="AB5430" t="str">
            <v>Station</v>
          </cell>
          <cell r="AC5430" t="str">
            <v>0005410</v>
          </cell>
          <cell r="AD5430" t="str">
            <v>Sherry 345/138-12.5KV</v>
          </cell>
          <cell r="AE5430" t="str">
            <v>In-Service</v>
          </cell>
          <cell r="AF5430" t="str">
            <v>Constr. Complete, Chargeable</v>
          </cell>
          <cell r="AG5430">
            <v>45643</v>
          </cell>
          <cell r="AH5430" t="str">
            <v>5559.86</v>
          </cell>
          <cell r="AI5430">
            <v>2160.5</v>
          </cell>
        </row>
        <row r="5431">
          <cell r="E5431" t="str">
            <v>0PT51802 -- TUNSTILL POD 138KV: REPLACE FAILED PT</v>
          </cell>
          <cell r="F5431" t="str">
            <v>TUNSTILL POD 138KV: REPLACE FAILED PT</v>
          </cell>
          <cell r="G5431" t="str">
            <v>Tunstill POD 138kV: Replace Failed PT</v>
          </cell>
          <cell r="H5431" t="str">
            <v>This Work Authorization (WA) will cover the cost to replace a failed PT at Tunstill POD 138kV.
Cliff Odom approved use of BI217
Revised 09/27/23 AD
- Oncor labor decreased, initial estimate too high for job</v>
          </cell>
          <cell r="I5431" t="str">
            <v>CMPC</v>
          </cell>
          <cell r="J5431"/>
          <cell r="K5431"/>
          <cell r="L5431" t="str">
            <v>217</v>
          </cell>
          <cell r="M5431" t="str">
            <v>Failed Substation Equip Replac</v>
          </cell>
          <cell r="N5431"/>
          <cell r="O5431" t="str">
            <v/>
          </cell>
          <cell r="P5431"/>
          <cell r="Q5431"/>
          <cell r="R5431" t="str">
            <v/>
          </cell>
          <cell r="S5431" t="str">
            <v xml:space="preserve">This Work Authorization (WA) will cover the cost to replace a failed PT at Tunstill POD 138kV.
Cliff Odom approved use of BI217
</v>
          </cell>
          <cell r="T5431" t="str">
            <v>This Work Authorization (WA) will cover the cost to replace a failed PT at Tunstill POD 138kV.
Cliff Odom approved use of BI217</v>
          </cell>
          <cell r="U5431"/>
          <cell r="V5431" t="str">
            <v>Angie Edwards</v>
          </cell>
          <cell r="W5431"/>
          <cell r="X5431" t="str">
            <v>Miguel Ortega</v>
          </cell>
          <cell r="Y5431" t="str">
            <v>METRO WEST</v>
          </cell>
          <cell r="Z5431" t="str">
            <v>ODESSA</v>
          </cell>
          <cell r="AA5431" t="str">
            <v>ODESSA</v>
          </cell>
          <cell r="AB5431" t="str">
            <v>Station</v>
          </cell>
          <cell r="AC5431" t="str">
            <v>0005652</v>
          </cell>
          <cell r="AD5431" t="str">
            <v>Tunstill POD</v>
          </cell>
          <cell r="AE5431" t="str">
            <v>In-Service</v>
          </cell>
          <cell r="AF5431" t="str">
            <v>Closed</v>
          </cell>
          <cell r="AG5431">
            <v>45208</v>
          </cell>
          <cell r="AH5431" t="str">
            <v>3266.48</v>
          </cell>
          <cell r="AI5431">
            <v>2138.81</v>
          </cell>
        </row>
        <row r="5432">
          <cell r="E5432" t="str">
            <v>0PG56698 -- 2024 WACO GP : HYDRAULIC POLE TAMP</v>
          </cell>
          <cell r="F5432" t="str">
            <v>2024 WACO GP : HYDRAULIC POLE TAMP</v>
          </cell>
          <cell r="G5432" t="str">
            <v>2024 Waco GP : Hydraulic Pole Tamp</v>
          </cell>
          <cell r="H5432" t="str">
            <v>This WA will cover the cost to purchase a hydraulic pole tamp for the Waco office. 
Vendor: Altec Parts
Estimated Cost: $1,920; Charges received PO# 2565574, M1691069 $1,913.63 11/7/24
Contact: Ken Hamilton (254) 750-5333</v>
          </cell>
          <cell r="I5432" t="str">
            <v>GP</v>
          </cell>
          <cell r="J5432" t="str">
            <v>GP_TRN OPS TOOLS, EQUIPMENT &amp; FACILITIES</v>
          </cell>
          <cell r="K5432" t="str">
            <v>TOOLS</v>
          </cell>
          <cell r="L5432" t="str">
            <v>870</v>
          </cell>
          <cell r="M5432" t="str">
            <v>Tools/Work Equipment</v>
          </cell>
          <cell r="N5432"/>
          <cell r="O5432" t="str">
            <v/>
          </cell>
          <cell r="P5432"/>
          <cell r="Q5432"/>
          <cell r="R5432" t="str">
            <v/>
          </cell>
          <cell r="S5432" t="str">
            <v xml:space="preserve">This WA will cover the cost to purchase a hydraulic pole tamp for the Waco office.
Vendor: Altec PartsEstimated Cost: $1,920
Contact: Ken Hamilton (254) 750-5333
</v>
          </cell>
          <cell r="T5432" t="str">
            <v>This WA will cover the cost to purchase a hydraulic pole tamp for the Waco office.
Vendor: Altec PartsEstimated Cost: $1,920
Contact: Ken Hamilton (254) 750-5333</v>
          </cell>
          <cell r="U5432"/>
          <cell r="V5432" t="str">
            <v>Amber Dawdy</v>
          </cell>
          <cell r="W5432"/>
          <cell r="X5432"/>
          <cell r="Y5432" t="str">
            <v>SOUTHEAST</v>
          </cell>
          <cell r="Z5432" t="str">
            <v>WACO</v>
          </cell>
          <cell r="AA5432" t="str">
            <v>WACO</v>
          </cell>
          <cell r="AB5432" t="str">
            <v>N/A</v>
          </cell>
          <cell r="AC5432" t="str">
            <v>0003860</v>
          </cell>
          <cell r="AD5432" t="str">
            <v>Waco</v>
          </cell>
          <cell r="AE5432" t="str">
            <v>In-Service</v>
          </cell>
          <cell r="AF5432" t="str">
            <v>Constr. Complete, Chargeable</v>
          </cell>
          <cell r="AG5432">
            <v>45637</v>
          </cell>
          <cell r="AH5432" t="str">
            <v>2274.4</v>
          </cell>
          <cell r="AI5432">
            <v>2131.37</v>
          </cell>
        </row>
        <row r="5433">
          <cell r="E5433" t="str">
            <v>0PG52699 -- 2023 NORTH DALLAS GP : TOOLS AND SAFETY EQUIPMENT</v>
          </cell>
          <cell r="F5433" t="str">
            <v>2023 NORTH DALLAS GP : TOOLS AND SAFETY EQUIPMENT</v>
          </cell>
          <cell r="G5433" t="str">
            <v>2023 North Dallas GP : Tools and Safety Equipment</v>
          </cell>
          <cell r="H5433" t="str">
            <v>This General Plant WA is to cover the cost to purchase safety tools and harnesses for North Dallas Transmission District.
Contact: John Polk ( 254-493-3798 )
QTY 2 each : Tools/Safety  - J.L. Matthews Co. Inc - Safety Harness (Estimated Cost: $950) 
                       Lanyards  - (Estimated Cost: $815)
                       Accessories - (Estimated Cost: $140)</v>
          </cell>
          <cell r="I5433" t="str">
            <v>GP</v>
          </cell>
          <cell r="J5433"/>
          <cell r="K5433"/>
          <cell r="L5433" t="str">
            <v>870</v>
          </cell>
          <cell r="M5433" t="str">
            <v>Tools/Work Equipment</v>
          </cell>
          <cell r="N5433"/>
          <cell r="O5433" t="str">
            <v/>
          </cell>
          <cell r="P5433"/>
          <cell r="Q5433"/>
          <cell r="R5433" t="str">
            <v/>
          </cell>
          <cell r="S5433" t="str">
            <v xml:space="preserve">This General Plant WA is to cover the cost to purchase safety tools and harnesses for North Dallas Transmission District.
Contact: John Polk ( 254-493-3798 )
QTY 2 each : Tools/Safety - J.L. Matthews Co. Inc - Safety Harness (Estimated Cost: $950)  Lanyards - (Estimated Cost: $815) Accessories - (Estimated Cost: $140)
</v>
          </cell>
          <cell r="T5433" t="str">
            <v>This General Plant WA is to cover the cost to purchase safety tools and harnesses for North Dallas Transmission District.
Contact: John Polk ( 254-493-3798 )
QTY 2 each : Tools/Safety - J.L. Matthews Co. Inc - Safety Harness (Estimated Cost: $950)  Lanyards - (Estimated Cost: $815) Accessories - (Estimated Cost: $140)</v>
          </cell>
          <cell r="U5433"/>
          <cell r="V5433" t="str">
            <v>Gretchen Koehling</v>
          </cell>
          <cell r="W5433"/>
          <cell r="X5433"/>
          <cell r="Y5433" t="str">
            <v>METRO EAST</v>
          </cell>
          <cell r="Z5433" t="str">
            <v>NORTH DALLAS</v>
          </cell>
          <cell r="AA5433" t="str">
            <v>NORTH DALLAS</v>
          </cell>
          <cell r="AB5433" t="str">
            <v>N/A</v>
          </cell>
          <cell r="AC5433" t="str">
            <v>0000980</v>
          </cell>
          <cell r="AD5433" t="str">
            <v>North Dallas Transmission</v>
          </cell>
          <cell r="AE5433" t="str">
            <v>In-Service</v>
          </cell>
          <cell r="AF5433" t="str">
            <v>Closed</v>
          </cell>
          <cell r="AG5433">
            <v>45274</v>
          </cell>
          <cell r="AH5433" t="str">
            <v>2252.88</v>
          </cell>
          <cell r="AI5433">
            <v>2124.0100000000002</v>
          </cell>
        </row>
        <row r="5434">
          <cell r="E5434" t="str">
            <v>0PT47810 -- DUNCANVILLE TRF 1  SUB : REPLACE FAILED 1 A PHASE PT</v>
          </cell>
          <cell r="F5434" t="str">
            <v>DUNCANVILLE TRF 1  SUB : REPLACE FAILED 1 A PHASE PT</v>
          </cell>
          <cell r="G5434" t="str">
            <v>Duncanville TRF 1  Sub : Replace Failed 1 A Phase PT</v>
          </cell>
          <cell r="H5434" t="str">
            <v>This WA is an estimated cost to Replace Failed TRF 1 A Phase PT
RETIREMENT 323152</v>
          </cell>
          <cell r="I5434" t="str">
            <v>CMPC</v>
          </cell>
          <cell r="J5434"/>
          <cell r="K5434"/>
          <cell r="L5434" t="str">
            <v>217</v>
          </cell>
          <cell r="M5434" t="str">
            <v>Failed Substation Equip Replac</v>
          </cell>
          <cell r="N5434"/>
          <cell r="O5434" t="str">
            <v/>
          </cell>
          <cell r="P5434"/>
          <cell r="Q5434"/>
          <cell r="R5434" t="str">
            <v/>
          </cell>
          <cell r="S5434" t="str">
            <v xml:space="preserve">This WA is an estimated cost to Replace (1) one Failed 7200:120 PT
RETIREMENT: 323152
</v>
          </cell>
          <cell r="T5434" t="str">
            <v>This WA is an estimated cost to Replace (1) one Failed 7200:120 PT
RETIREMENT: 323152</v>
          </cell>
          <cell r="U5434"/>
          <cell r="V5434" t="str">
            <v>Linda Fripp</v>
          </cell>
          <cell r="W5434"/>
          <cell r="X5434"/>
          <cell r="Y5434" t="str">
            <v>METRO EAST</v>
          </cell>
          <cell r="Z5434" t="str">
            <v>DALLAS</v>
          </cell>
          <cell r="AA5434" t="str">
            <v>DALLAS</v>
          </cell>
          <cell r="AB5434" t="str">
            <v>Station</v>
          </cell>
          <cell r="AC5434" t="str">
            <v>0101423</v>
          </cell>
          <cell r="AD5434" t="str">
            <v>Duncanville 138Kv</v>
          </cell>
          <cell r="AE5434" t="str">
            <v>In-Service</v>
          </cell>
          <cell r="AF5434" t="str">
            <v>Closed</v>
          </cell>
          <cell r="AG5434">
            <v>44833</v>
          </cell>
          <cell r="AH5434" t="str">
            <v>5938.66</v>
          </cell>
          <cell r="AI5434">
            <v>2121.46</v>
          </cell>
        </row>
        <row r="5435">
          <cell r="E5435" t="str">
            <v>0PG56146 -- 2024 LUFKIN GP : PURCHASE OF JON BOAT</v>
          </cell>
          <cell r="F5435" t="str">
            <v>2024 LUFKIN GP : PURCHASE OF JON BOAT</v>
          </cell>
          <cell r="G5435" t="str">
            <v>2024 Lufkin GP : Purchase of Jon Boat</v>
          </cell>
          <cell r="H5435" t="str">
            <v>This project will cover the estimated cost to purchase a Jon Boat at the Lufkin Transmission office.
Make/Model: Tracker Grizzly 1436 14' Jon Boat
Estimated Cost: $2,000 Rec'd Exp Rpt 0000467360
Contact: Wade Hollis: 936-676-3316</v>
          </cell>
          <cell r="I5435" t="str">
            <v>GP</v>
          </cell>
          <cell r="J5435" t="str">
            <v>GP_TRN OPS TOOLS, EQUIPMENT &amp; FACILITIES</v>
          </cell>
          <cell r="K5435" t="str">
            <v>TRANSPORTATION</v>
          </cell>
          <cell r="L5435" t="str">
            <v>850</v>
          </cell>
          <cell r="M5435" t="str">
            <v>Transportation/Heavy Equipment</v>
          </cell>
          <cell r="N5435"/>
          <cell r="O5435" t="str">
            <v/>
          </cell>
          <cell r="P5435"/>
          <cell r="Q5435"/>
          <cell r="R5435" t="str">
            <v/>
          </cell>
          <cell r="S5435" t="str">
            <v xml:space="preserve">This project will cover the estimated cost to purchase a Jon Boat at the Lufkin Transmission office.
Make/Model: Tracker Grizzly 1436 14' Jon BoatEstimated Cost: $2,000
Contact: Wade Hollis: 936-676-3316
</v>
          </cell>
          <cell r="T5435" t="str">
            <v>This project will cover the estimated cost to purchase a Jon Boat at the Lufkin Transmission office.
Make/Model: Tracker Grizzly 1436 14' Jon BoatEstimated Cost: $2,000
Contact: Wade Hollis: 936-676-3316</v>
          </cell>
          <cell r="U5435"/>
          <cell r="V5435" t="str">
            <v>Madelyn Beavers</v>
          </cell>
          <cell r="W5435"/>
          <cell r="X5435"/>
          <cell r="Y5435" t="str">
            <v>SOUTHEAST</v>
          </cell>
          <cell r="Z5435" t="str">
            <v>TYLER</v>
          </cell>
          <cell r="AA5435" t="str">
            <v>LUFKIN</v>
          </cell>
          <cell r="AB5435" t="str">
            <v>N/A</v>
          </cell>
          <cell r="AC5435" t="str">
            <v>0003581</v>
          </cell>
          <cell r="AD5435" t="str">
            <v>Lufkin Transmission SC</v>
          </cell>
          <cell r="AE5435" t="str">
            <v>In-Service</v>
          </cell>
          <cell r="AF5435" t="str">
            <v>Constr. Complete, Chargeable</v>
          </cell>
          <cell r="AG5435">
            <v>45566</v>
          </cell>
          <cell r="AH5435" t="str">
            <v>2365</v>
          </cell>
          <cell r="AI5435">
            <v>2118</v>
          </cell>
        </row>
        <row r="5436">
          <cell r="E5436" t="str">
            <v>0PT47791 -- TRADINGHOUSE SWITCH - VENUS SWITCH 345 KV LINE : INSTALL ROW GATE</v>
          </cell>
          <cell r="F5436" t="str">
            <v>TRADINGHOUSE SWITCH - VENUS SWITCH 345 KV LINE : INSTALL ROW GATE</v>
          </cell>
          <cell r="G5436" t="str">
            <v>Tradinghouse Switch - Venus Switch 345 kV Line : Install ROW Gate</v>
          </cell>
          <cell r="H5436" t="str">
            <v>Contractor to install one gate to allow access to the ROW starting at frame 37/5
All labor and material will be provided by the contractor. 
There will be no retirement labor. This is a new install</v>
          </cell>
          <cell r="I5436" t="str">
            <v>CMPC</v>
          </cell>
          <cell r="J5436"/>
          <cell r="K5436"/>
          <cell r="L5436" t="str">
            <v>211</v>
          </cell>
          <cell r="M5436" t="str">
            <v>Region Miscellaneous</v>
          </cell>
          <cell r="N5436"/>
          <cell r="O5436" t="str">
            <v/>
          </cell>
          <cell r="P5436"/>
          <cell r="Q5436"/>
          <cell r="R5436" t="str">
            <v/>
          </cell>
          <cell r="S5436" t="str">
            <v xml:space="preserve">Contractor to install one gate to allow access to the ROW starting at frame 37/5
All labor and material will be provided by the contractor.
There will be no retirement labor. This is a new install
</v>
          </cell>
          <cell r="T5436" t="str">
            <v>Contractor to install one gate to allow access to the ROW starting at frame 37/5
All labor and material will be provided by the contractor.
There will be no retirement labor. This is a new install</v>
          </cell>
          <cell r="U5436"/>
          <cell r="V5436" t="str">
            <v>Kenneth Hamilton</v>
          </cell>
          <cell r="W5436"/>
          <cell r="X5436"/>
          <cell r="Y5436" t="str">
            <v>SOUTHEAST</v>
          </cell>
          <cell r="Z5436" t="str">
            <v>WACO</v>
          </cell>
          <cell r="AA5436" t="str">
            <v>WACO</v>
          </cell>
          <cell r="AB5436" t="str">
            <v>Line</v>
          </cell>
          <cell r="AC5436" t="str">
            <v>0400504</v>
          </cell>
          <cell r="AD5436" t="str">
            <v>Tradinghouse-Venus</v>
          </cell>
          <cell r="AE5436" t="str">
            <v>In-Service</v>
          </cell>
          <cell r="AF5436" t="str">
            <v>Closed</v>
          </cell>
          <cell r="AG5436">
            <v>44671</v>
          </cell>
          <cell r="AH5436" t="str">
            <v>2065.99</v>
          </cell>
          <cell r="AI5436">
            <v>2112.9499999999998</v>
          </cell>
        </row>
        <row r="5437">
          <cell r="E5437" t="str">
            <v>0PT52118 -- HOWDEN POD (138KV): REPLACE METERING POTENTIAL TRANSFORMER</v>
          </cell>
          <cell r="F5437" t="str">
            <v>HOWDEN POD (138KV): REPLACE METERING POTENTIAL TRANSFORMER</v>
          </cell>
          <cell r="G5437" t="str">
            <v>Howden POD (138KV): Replace metering potential transformer</v>
          </cell>
          <cell r="H5437" t="str">
            <v>This Work Authorization (WA) will cover the costs to replace the metering potential transformer in the customer-owned Dragon Substation off of the Howden POD (138K). 
Oncor owns and monitors the potential transformer but not the station. The customer will provide the labor to replace the PT.
Remove: TSN# 902562 - transformer
Install: TSN# 902562 - transformer
07/17/2023: Estimate=$1,960.66 and Actuals=$17,06.44, which is 13% under. Material actuals were $200 over estimate. Revising to reduce material estimate by $200.</v>
          </cell>
          <cell r="I5437" t="str">
            <v>CMPC</v>
          </cell>
          <cell r="J5437"/>
          <cell r="K5437"/>
          <cell r="L5437" t="str">
            <v>211</v>
          </cell>
          <cell r="M5437" t="str">
            <v>Region Miscellaneous</v>
          </cell>
          <cell r="N5437"/>
          <cell r="O5437" t="str">
            <v/>
          </cell>
          <cell r="P5437"/>
          <cell r="Q5437"/>
          <cell r="R5437" t="str">
            <v/>
          </cell>
          <cell r="S5437" t="str">
            <v xml:space="preserve">This Work Authorization (WA) will cover the costs to replace the metering potential transformer in the customer-owned Dragon Substation off of the Howden POD (138K). Oncor owns and monitors the potential transformer but not the station. The customer will provide the labor to replace the PT.Remove: TSN# 902562 - transformerInstall: TSN# 902562 - transformer
</v>
          </cell>
          <cell r="T5437" t="str">
            <v>This Work Authorization (WA) will cover the costs to replace the metering potential transformer in the customer-owned Dragon Substation off of the Howden POD (138K). Oncor owns and monitors the potential transformer but not the station. The customer will provide the labor to replace the PT.Remove: TSN# 902562 - transformerInstall: TSN# 902562 - transformer</v>
          </cell>
          <cell r="U5437"/>
          <cell r="V5437" t="str">
            <v>Teri Moran</v>
          </cell>
          <cell r="W5437"/>
          <cell r="X5437"/>
          <cell r="Y5437" t="str">
            <v>METRO WEST</v>
          </cell>
          <cell r="Z5437" t="str">
            <v>BIG SPRING</v>
          </cell>
          <cell r="AA5437" t="str">
            <v>BIG SPRING</v>
          </cell>
          <cell r="AB5437" t="str">
            <v>Station</v>
          </cell>
          <cell r="AC5437" t="str">
            <v>0005708</v>
          </cell>
          <cell r="AD5437" t="str">
            <v>Howden POD</v>
          </cell>
          <cell r="AE5437" t="str">
            <v>In-Service</v>
          </cell>
          <cell r="AF5437" t="str">
            <v>Closed</v>
          </cell>
          <cell r="AG5437">
            <v>45124</v>
          </cell>
          <cell r="AH5437" t="str">
            <v>1960.66</v>
          </cell>
          <cell r="AI5437">
            <v>2089.79</v>
          </cell>
        </row>
        <row r="5438">
          <cell r="E5438" t="str">
            <v>0PT55580 -- THIRTYSIX DRAW POD 138KV: REPLACE FAILED 25KV C-PHASE POTENTIAL TRANSFORMER</v>
          </cell>
          <cell r="F5438" t="str">
            <v>THIRTYSIX DRAW POD 138KV: REPLACE FAILED 25KV C-PHASE POTENTIAL TRANSFORMER</v>
          </cell>
          <cell r="G5438" t="str">
            <v>Thirtysix Draw POD 138KV: Replace Failed 25kV C-Phase Potential Transformer</v>
          </cell>
          <cell r="H5438" t="str">
            <v>This Work Authorization (WA) will cover the cost to replace the metering potential transformer in the customer-owned Crownquest Wrage substation that comes off of Thirtysix Draw POD.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Gretchen to work with Rachel and Property Accounting to locate the correct asset to retire. GKOEHLING
9/6/24 - Revision 1: Subtracting $200 from Oncor labor cost due to labor being overestimated when project was created; Correcting material price to match the final pricing in FIM actuals</v>
          </cell>
          <cell r="I5438" t="str">
            <v>CMPC</v>
          </cell>
          <cell r="J5438" t="str">
            <v>Failed Equipment and Storm Damage</v>
          </cell>
          <cell r="K5438" t="str">
            <v>BI 217_FAILED SUBSTATION EQUIPMENT REPLACEMENT</v>
          </cell>
          <cell r="L5438" t="str">
            <v>217</v>
          </cell>
          <cell r="M5438" t="str">
            <v>Failed Substation Equip Replac</v>
          </cell>
          <cell r="N5438"/>
          <cell r="O5438" t="str">
            <v/>
          </cell>
          <cell r="P5438"/>
          <cell r="Q5438"/>
          <cell r="R5438" t="str">
            <v/>
          </cell>
          <cell r="S5438" t="str">
            <v xml:space="preserve">This Work Authorization (WA) will cover the cost to replace the metering potential transformer in the customer-owned Crownquest Wrage substation that comes off of Thirtysix Draw POD.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
</v>
          </cell>
          <cell r="T5438" t="str">
            <v>This Work Authorization (WA) will cover the cost to replace the metering potential transformer in the customer-owned Crownquest Wrage substation that comes off of Thirtysix Draw POD. The potential transformer is an Oncor owned and monitored asset but the substation is not. The customer will provide the labor to install the PT and Oncor will only have labor for testing the PT.
Remove: one (1) potential transformer, TSN 902562 Install: one (1) potential transformer, TSN 902562
Use of budget item 217 approved by Cliff Odom</v>
          </cell>
          <cell r="U5438"/>
          <cell r="V5438" t="str">
            <v>Rachel Kennedy</v>
          </cell>
          <cell r="W5438"/>
          <cell r="X5438" t="str">
            <v>Miguel Ortega</v>
          </cell>
          <cell r="Y5438" t="str">
            <v>METRO WEST</v>
          </cell>
          <cell r="Z5438" t="str">
            <v>BIG SPRING</v>
          </cell>
          <cell r="AA5438" t="str">
            <v>BIG SPRING</v>
          </cell>
          <cell r="AB5438" t="str">
            <v>Station</v>
          </cell>
          <cell r="AC5438" t="str">
            <v>0005105</v>
          </cell>
          <cell r="AD5438" t="str">
            <v>Thirtysix Draw POD</v>
          </cell>
          <cell r="AE5438" t="str">
            <v>In-Service</v>
          </cell>
          <cell r="AF5438" t="str">
            <v>Constr. Complete, No Charges</v>
          </cell>
          <cell r="AG5438">
            <v>45558</v>
          </cell>
          <cell r="AH5438" t="str">
            <v>2562.26</v>
          </cell>
          <cell r="AI5438">
            <v>2087.5</v>
          </cell>
        </row>
        <row r="5439">
          <cell r="E5439" t="str">
            <v>0PT56296 -- BEAR CREEK SUB : REPLACE FAILED PT 25KV ON #1 : JUSTIN TAYLOR</v>
          </cell>
          <cell r="F5439" t="str">
            <v>BEAR CREEK SUB : REPLACE FAILED PT 25KV ON #1 : JUSTIN TAYLOR</v>
          </cell>
          <cell r="G5439" t="str">
            <v>Bear Creek Sub : Replace Failed PT 25Kv on #1 : Justin Taylor</v>
          </cell>
          <cell r="H5439" t="str">
            <v>This WA is to cover the cost to Replace Failed PT 25Kv on #1
Budget Item# 217: Approved by Cliff Odom</v>
          </cell>
          <cell r="I5439" t="str">
            <v>CMPC</v>
          </cell>
          <cell r="J5439" t="str">
            <v>Failed Equipment and Storm Damage</v>
          </cell>
          <cell r="K5439" t="str">
            <v>BI 217_FAILED SUBSTATION EQUIPMENT REPLACEMENT</v>
          </cell>
          <cell r="L5439" t="str">
            <v>217</v>
          </cell>
          <cell r="M5439" t="str">
            <v>Failed Substation Equip Replac</v>
          </cell>
          <cell r="N5439"/>
          <cell r="O5439" t="str">
            <v/>
          </cell>
          <cell r="P5439"/>
          <cell r="Q5439"/>
          <cell r="R5439" t="str">
            <v/>
          </cell>
          <cell r="S5439" t="str">
            <v xml:space="preserve">This WA is to cover the cost to Replace Failed PT 25Kv on #1
Budget Item# 217: Approved by Cliff Odom
</v>
          </cell>
          <cell r="T5439" t="str">
            <v>This WA is to cover the cost to Replace Failed PT 25Kv on #1
Budget Item# 217: Approved by Cliff Odom</v>
          </cell>
          <cell r="U5439"/>
          <cell r="V5439" t="str">
            <v>Marissa Cassidy</v>
          </cell>
          <cell r="W5439"/>
          <cell r="X5439" t="str">
            <v>Miguel Ortega</v>
          </cell>
          <cell r="Y5439" t="str">
            <v>METRO WEST</v>
          </cell>
          <cell r="Z5439" t="str">
            <v>FORT WORTH</v>
          </cell>
          <cell r="AA5439" t="str">
            <v>FORT WORTH</v>
          </cell>
          <cell r="AB5439" t="str">
            <v>Station</v>
          </cell>
          <cell r="AC5439" t="str">
            <v>0005170</v>
          </cell>
          <cell r="AD5439" t="str">
            <v>Bear Creek 138-12.5Kv</v>
          </cell>
          <cell r="AE5439" t="str">
            <v>In-Service</v>
          </cell>
          <cell r="AF5439" t="str">
            <v>Constr. Complete, Chargeable</v>
          </cell>
          <cell r="AG5439">
            <v>45642</v>
          </cell>
          <cell r="AH5439" t="str">
            <v>9074.52</v>
          </cell>
          <cell r="AI5439">
            <v>2073.71</v>
          </cell>
        </row>
        <row r="5440">
          <cell r="E5440" t="str">
            <v>0PT49191 -- MUSTANG 138 KV SUB : REPLACE FAILED SEL-551 RELAY</v>
          </cell>
          <cell r="F5440" t="str">
            <v>MUSTANG 138 KV SUB : REPLACE FAILED SEL-551 RELAY</v>
          </cell>
          <cell r="G5440" t="str">
            <v>Mustang 138 kV Sub : Replace Failed SEL-551 Relay</v>
          </cell>
          <cell r="H5440" t="str">
            <v>This Work Authorization (WA) will cover the cost to replace a failed SEL-551 relay at Mustang 138 kV Sub.
Relay removed:
P/N 055100AX5XlX
S/N 1192050356
Revision 12/01/22 AD
- Decreased Oncor labor, initial estimate was over the actual amount of time it took to finish job.</v>
          </cell>
          <cell r="I5440" t="str">
            <v>CMPC</v>
          </cell>
          <cell r="J5440"/>
          <cell r="K5440"/>
          <cell r="L5440" t="str">
            <v>217</v>
          </cell>
          <cell r="M5440" t="str">
            <v>Failed Substation Equip Replac</v>
          </cell>
          <cell r="N5440"/>
          <cell r="O5440" t="str">
            <v/>
          </cell>
          <cell r="P5440"/>
          <cell r="Q5440"/>
          <cell r="R5440" t="str">
            <v/>
          </cell>
          <cell r="S5440" t="str">
            <v xml:space="preserve">This Work Authorization (WA) will cover the cost to replace a failed SEL-551 relay at Mustang 138 kV Sub.
Relay removed: P/N 055100AX5XlXS/N 1192050356
</v>
          </cell>
          <cell r="T5440" t="str">
            <v>This Work Authorization (WA) will cover the cost to replace a failed SEL-551 relay at Mustang 138 kV Sub.
Relay removed: P/N 055100AX5XlXS/N 1192050356</v>
          </cell>
          <cell r="U5440"/>
          <cell r="V5440" t="str">
            <v>Angie Edwards</v>
          </cell>
          <cell r="W5440"/>
          <cell r="X5440"/>
          <cell r="Y5440" t="str">
            <v>METRO WEST</v>
          </cell>
          <cell r="Z5440" t="str">
            <v>ODESSA</v>
          </cell>
          <cell r="AA5440" t="str">
            <v>ODESSA</v>
          </cell>
          <cell r="AB5440" t="str">
            <v>Station</v>
          </cell>
          <cell r="AC5440" t="str">
            <v>0005674</v>
          </cell>
          <cell r="AD5440" t="str">
            <v>Mustang 138-22KV</v>
          </cell>
          <cell r="AE5440" t="str">
            <v>In-Service</v>
          </cell>
          <cell r="AF5440" t="str">
            <v>Closed</v>
          </cell>
          <cell r="AG5440">
            <v>44896</v>
          </cell>
          <cell r="AH5440" t="str">
            <v>4498.28</v>
          </cell>
          <cell r="AI5440">
            <v>2071.9899999999998</v>
          </cell>
        </row>
        <row r="5441">
          <cell r="E5441" t="str">
            <v>0PT55411 -- STRYKER CREEK SW - ELKTON 138KV:  POLE REINFORCEMENT FOR 2 POLES</v>
          </cell>
          <cell r="F5441" t="str">
            <v>STRYKER CREEK SW - ELKTON 138KV:  POLE REINFORCEMENT FOR 2 POLES</v>
          </cell>
          <cell r="G5441" t="str">
            <v>Stryker Creek Sw - Elkton 138kV:  Pole Reinforcement for 2 poles</v>
          </cell>
          <cell r="H5441" t="str">
            <v>This WA will cover the cost of pole reinforcement for 2 poles
65 - 1
80 - 1</v>
          </cell>
          <cell r="I5441" t="str">
            <v>CMPC</v>
          </cell>
          <cell r="J5441" t="str">
            <v>Equipment Support and Programmatic Equipment Upgrades</v>
          </cell>
          <cell r="K5441" t="str">
            <v>BI 219_POLE LIFE EXTENSION TREATMENT</v>
          </cell>
          <cell r="L5441" t="str">
            <v>219</v>
          </cell>
          <cell r="M5441" t="str">
            <v>Pole Life Extension Treatment</v>
          </cell>
          <cell r="N5441"/>
          <cell r="O5441" t="str">
            <v/>
          </cell>
          <cell r="P5441"/>
          <cell r="Q5441"/>
          <cell r="R5441" t="str">
            <v/>
          </cell>
          <cell r="S5441" t="str">
            <v xml:space="preserve">This WA will cover the cost of pole reinforcement for 2 poles65 - 180 - 1
</v>
          </cell>
          <cell r="T5441" t="str">
            <v>This WA will cover the cost of pole reinforcement for 2 poles65 - 180 - 1</v>
          </cell>
          <cell r="U5441"/>
          <cell r="V5441" t="str">
            <v>Carissa Hilliard</v>
          </cell>
          <cell r="W5441" t="str">
            <v>Patrick Prevost</v>
          </cell>
          <cell r="X5441" t="str">
            <v>David Luna</v>
          </cell>
          <cell r="Y5441" t="str">
            <v>SOUTHEAST</v>
          </cell>
          <cell r="Z5441" t="str">
            <v>TYLER</v>
          </cell>
          <cell r="AA5441" t="str">
            <v>TYLER</v>
          </cell>
          <cell r="AB5441" t="str">
            <v>Line</v>
          </cell>
          <cell r="AC5441" t="str">
            <v>0200403</v>
          </cell>
          <cell r="AD5441" t="str">
            <v>Elkton-Jacksonville</v>
          </cell>
          <cell r="AE5441" t="str">
            <v>In-Service</v>
          </cell>
          <cell r="AF5441" t="str">
            <v>Constr. Complete, Chargeable</v>
          </cell>
          <cell r="AG5441">
            <v>45631</v>
          </cell>
          <cell r="AH5441" t="str">
            <v>3960.26</v>
          </cell>
          <cell r="AI5441">
            <v>2048.35</v>
          </cell>
        </row>
        <row r="5442">
          <cell r="E5442" t="str">
            <v>0PT48682 -- WACO WEST SUB - TEMPLE SUB 69 KV LINE : CROSS ARM CHANGE OUT ON 24/13</v>
          </cell>
          <cell r="F5442" t="str">
            <v>WACO WEST SUB - TEMPLE SUB 69 KV LINE : CROSS ARM CHANGE OUT ON 24/13</v>
          </cell>
          <cell r="G5442" t="str">
            <v>Waco West Sub - Temple Sub 69 kV Line : Cross Arm Change out on 24/13</v>
          </cell>
          <cell r="H5442" t="str">
            <v>This WA is for the cost to replace the crossarm and insulators on structure 24/13 on 69KV line segment between Eddy Sub and Troy Sub.
07/13/22 Revision: Oncor labor over estimated on original WA.</v>
          </cell>
          <cell r="I5442" t="str">
            <v>CMPC</v>
          </cell>
          <cell r="J5442"/>
          <cell r="K5442"/>
          <cell r="L5442" t="str">
            <v>121</v>
          </cell>
          <cell r="M5442" t="str">
            <v>Crossarm Replacement</v>
          </cell>
          <cell r="N5442"/>
          <cell r="O5442" t="str">
            <v/>
          </cell>
          <cell r="P5442"/>
          <cell r="Q5442"/>
          <cell r="R5442" t="str">
            <v/>
          </cell>
          <cell r="S5442" t="str">
            <v xml:space="preserve">This WA is for the cost to replace the crossarm and insulators on structure 24/13 on 69KV line segment between Eddy Sub and Troy Sub.
</v>
          </cell>
          <cell r="T5442" t="str">
            <v>This WA is for the cost to replace the crossarm and insulators on structure 24/13 on 69KV line segment between Eddy Sub and Troy Sub.</v>
          </cell>
          <cell r="U5442"/>
          <cell r="V5442" t="str">
            <v>Kelli Hendershot</v>
          </cell>
          <cell r="W5442"/>
          <cell r="X5442"/>
          <cell r="Y5442" t="str">
            <v>SOUTHEAST</v>
          </cell>
          <cell r="Z5442" t="str">
            <v>TEMPLE</v>
          </cell>
          <cell r="AA5442" t="str">
            <v>TEMPLE</v>
          </cell>
          <cell r="AB5442" t="str">
            <v>Line</v>
          </cell>
          <cell r="AC5442" t="str">
            <v>0400324</v>
          </cell>
          <cell r="AD5442" t="str">
            <v>Waco, W-Temple</v>
          </cell>
          <cell r="AE5442" t="str">
            <v>In-Service</v>
          </cell>
          <cell r="AF5442" t="str">
            <v>Closed</v>
          </cell>
          <cell r="AG5442">
            <v>44756</v>
          </cell>
          <cell r="AH5442" t="str">
            <v>1842.73</v>
          </cell>
          <cell r="AI5442">
            <v>2036.82</v>
          </cell>
        </row>
        <row r="5443">
          <cell r="E5443" t="str">
            <v>0PT48442 -- DENISON DAM SWITCH : REPLACE EPS METERS</v>
          </cell>
          <cell r="F5443" t="str">
            <v>DENISON DAM SWITCH : REPLACE EPS METERS</v>
          </cell>
          <cell r="G5443" t="str">
            <v>Denison Dam Switch : Replace EPS Meters</v>
          </cell>
          <cell r="H5443" t="str">
            <v>This Work Authorization covers the cost to upgrade two EPS meters. Two meters will be retired, there are no meter assets associated to retire.</v>
          </cell>
          <cell r="I5443" t="str">
            <v>CMPC</v>
          </cell>
          <cell r="J5443"/>
          <cell r="K5443"/>
          <cell r="L5443" t="str">
            <v>208</v>
          </cell>
          <cell r="M5443" t="str">
            <v>Scada Installation/Additions</v>
          </cell>
          <cell r="N5443"/>
          <cell r="O5443" t="str">
            <v/>
          </cell>
          <cell r="P5443" t="str">
            <v>Due to the upgrade in communications protocol, the EPS meters need to be replaced in order to communicate. This will support the Telecom Refresh Program and will be a CMPC project.</v>
          </cell>
          <cell r="Q5443"/>
          <cell r="R5443" t="str">
            <v/>
          </cell>
          <cell r="S5443" t="str">
            <v xml:space="preserve">This Work Authorization covers the cost to upgrade two EPS meters.Two meters will be retired, there are no meter assets associated to retire.
Due to the upgrade in communications protocol, the EPS meters need to be replaced in order to communicate. This will support the Telecom Refresh Program and will be a CMPC project.
</v>
          </cell>
          <cell r="T5443" t="str">
            <v>This Work Authorization covers the cost to upgrade two EPS meters.Two meters will be retired, there are no meter assets associated to retire.</v>
          </cell>
          <cell r="U5443"/>
          <cell r="V5443" t="str">
            <v>Komal Moudgil</v>
          </cell>
          <cell r="W5443"/>
          <cell r="X5443" t="str">
            <v>Barry Hance</v>
          </cell>
          <cell r="Y5443" t="str">
            <v>METRO EAST</v>
          </cell>
          <cell r="Z5443" t="str">
            <v>TEXOMA</v>
          </cell>
          <cell r="AA5443" t="str">
            <v>TEXOMA</v>
          </cell>
          <cell r="AB5443" t="str">
            <v>Station</v>
          </cell>
          <cell r="AC5443" t="str">
            <v>0101632</v>
          </cell>
          <cell r="AD5443" t="str">
            <v>Denison Dam 138kv</v>
          </cell>
          <cell r="AE5443" t="str">
            <v>In-Service</v>
          </cell>
          <cell r="AF5443" t="str">
            <v>Closed</v>
          </cell>
          <cell r="AG5443">
            <v>44902</v>
          </cell>
          <cell r="AH5443" t="str">
            <v>17808.67</v>
          </cell>
          <cell r="AI5443">
            <v>2035.38</v>
          </cell>
        </row>
        <row r="5444">
          <cell r="E5444" t="str">
            <v>0PT48227 -- HOWDEN POD (138KV): REPLACE METERING POTENTIAL TRANSFORMER</v>
          </cell>
          <cell r="F5444" t="str">
            <v>HOWDEN POD (138KV): REPLACE METERING POTENTIAL TRANSFORMER</v>
          </cell>
          <cell r="G5444" t="str">
            <v>Howden POD (138KV): Replace metering potential transformer</v>
          </cell>
          <cell r="H5444" t="str">
            <v>This Work Authorization (WA) will cover the costs to replace the metering potential transformer in the customer-owned Dragon Substation off of the Howden POD (138K). 
Oncor owns and monitors the potential transformer but not the station. The customer will provide the labor to replace the PT.
Remove: TSN# 902562 - transformer
Install: TSN# 902562 - transformer
Revise 1: Actuals are $369 over estimate of $1,662.44, a 22% difference. Increasing material estimate by $369 to keep variation below 10%.</v>
          </cell>
          <cell r="I5444" t="str">
            <v>CMPC</v>
          </cell>
          <cell r="J5444"/>
          <cell r="K5444"/>
          <cell r="L5444" t="str">
            <v>211</v>
          </cell>
          <cell r="M5444" t="str">
            <v>Region Miscellaneous</v>
          </cell>
          <cell r="N5444"/>
          <cell r="O5444" t="str">
            <v/>
          </cell>
          <cell r="P5444"/>
          <cell r="Q5444"/>
          <cell r="R5444" t="str">
            <v/>
          </cell>
          <cell r="S5444" t="str">
            <v xml:space="preserve">This Work Authorization (WA) will cover the costs to replace the metering potential transformer in the customer-owned Dragon Substation off of the Howden POD (138K). Oncor owns and monitors the potential transformer but not the station. The customer will provide the labor to replace the PT.Remove: TSN# 902562 - transformerInstall: TSN# 902562 - transformer
</v>
          </cell>
          <cell r="T5444" t="str">
            <v>This Work Authorization (WA) will cover the costs to replace the metering potential transformer in the customer-owned Dragon Substation off of the Howden POD (138K). Oncor owns and monitors the potential transformer but not the station. The customer will provide the labor to replace the PT.Remove: TSN# 902562 - transformerInstall: TSN# 902562 - transformer</v>
          </cell>
          <cell r="U5444"/>
          <cell r="V5444" t="str">
            <v>Teri Moran</v>
          </cell>
          <cell r="W5444"/>
          <cell r="X5444"/>
          <cell r="Y5444" t="str">
            <v>METRO WEST</v>
          </cell>
          <cell r="Z5444" t="str">
            <v>BIG SPRING</v>
          </cell>
          <cell r="AA5444" t="str">
            <v>BIG SPRING</v>
          </cell>
          <cell r="AB5444" t="str">
            <v>Station</v>
          </cell>
          <cell r="AC5444" t="str">
            <v>0005708</v>
          </cell>
          <cell r="AD5444" t="str">
            <v>Howden POD</v>
          </cell>
          <cell r="AE5444" t="str">
            <v>In-Service</v>
          </cell>
          <cell r="AF5444" t="str">
            <v>Closed</v>
          </cell>
          <cell r="AG5444">
            <v>44869</v>
          </cell>
          <cell r="AH5444" t="str">
            <v>1662.44</v>
          </cell>
          <cell r="AI5444">
            <v>2026.76</v>
          </cell>
        </row>
        <row r="5445">
          <cell r="E5445" t="str">
            <v>0PT53069 -- CORSICANA MOBILE BREAKER SUB : REPLACE BATTERIES</v>
          </cell>
          <cell r="F5445" t="str">
            <v>CORSICANA MOBILE BREAKER SUB : REPLACE BATTERIES</v>
          </cell>
          <cell r="G5445" t="str">
            <v>Corsicana Mobile Breaker Sub : Replace batteries</v>
          </cell>
          <cell r="H5445" t="str">
            <v>WA created to replace batteries on mobile circuit breaker 
Remove 4 batteries from mobile circuit breaker 
Install 4 batteries on mobile circuit breaker 
Cedric Durley 3-28-2924
Estimated In-Service Date extended due to materials
*Nothing to retire per Sophia Chung, in Property Accounting 4/8/24. GKOEHLING
REVISION 6/28/24: Oncor labor over estimated</v>
          </cell>
          <cell r="I5445" t="str">
            <v>CMPC</v>
          </cell>
          <cell r="J5445" t="str">
            <v>Region Reactive</v>
          </cell>
          <cell r="K5445" t="str">
            <v>BI 107_BATTERY REPLACEMENTS</v>
          </cell>
          <cell r="L5445" t="str">
            <v>107</v>
          </cell>
          <cell r="M5445" t="str">
            <v>Battery &amp; Charger Replacements</v>
          </cell>
          <cell r="N5445"/>
          <cell r="O5445" t="str">
            <v/>
          </cell>
          <cell r="P5445"/>
          <cell r="Q5445"/>
          <cell r="R5445" t="str">
            <v/>
          </cell>
          <cell r="S5445" t="str">
            <v xml:space="preserve">WA created to replace batteries on mobile circuit breaker
Remove 4 batteries from mobile circuit breaker Install 4 batteries on mobile circuit breaker
Cedric Durley 3-28-2924Estimated In-Service Date extended due to materials
*Gretchen to work on retire with proper accounting
</v>
          </cell>
          <cell r="T5445" t="str">
            <v>WA created to replace batteries on mobile circuit breaker
Remove 4 batteries from mobile circuit breaker Install 4 batteries on mobile circuit breaker
Cedric Durley 3-28-2924Estimated In-Service Date extended due to materials
*Gretchen to work on retire with proper accounting</v>
          </cell>
          <cell r="U5445"/>
          <cell r="V5445" t="str">
            <v>Cedric Durley</v>
          </cell>
          <cell r="W5445" t="str">
            <v>Cedric Durley</v>
          </cell>
          <cell r="X5445" t="str">
            <v>David Luna</v>
          </cell>
          <cell r="Y5445" t="str">
            <v>SOUTHEAST</v>
          </cell>
          <cell r="Z5445" t="str">
            <v>WACO</v>
          </cell>
          <cell r="AA5445" t="str">
            <v>CORSICANA</v>
          </cell>
          <cell r="AB5445" t="str">
            <v>Station</v>
          </cell>
          <cell r="AC5445" t="str">
            <v>5172147</v>
          </cell>
          <cell r="AD5445" t="str">
            <v>Mobile Circuit Breaker SMB01</v>
          </cell>
          <cell r="AE5445" t="str">
            <v>In-Service</v>
          </cell>
          <cell r="AF5445" t="str">
            <v>Closed</v>
          </cell>
          <cell r="AG5445">
            <v>45471</v>
          </cell>
          <cell r="AH5445" t="str">
            <v>5186.08</v>
          </cell>
          <cell r="AI5445">
            <v>2025.85</v>
          </cell>
        </row>
        <row r="5446">
          <cell r="E5446" t="str">
            <v>0PT52710 -- PARIS SWITCH : INSTALL CELL PHONE BOOSTER INSIDE CONTROL HOUSE</v>
          </cell>
          <cell r="F5446" t="str">
            <v>PARIS SWITCH : INSTALL CELL PHONE BOOSTER INSIDE CONTROL HOUSE</v>
          </cell>
          <cell r="G5446" t="str">
            <v>Paris Switch : Install Cell Phone booster Inside Control House</v>
          </cell>
          <cell r="H5446" t="str">
            <v>This WA provides the cost of installing a cell phone booster inside the control house at Paris Switch due to very poor cell signal inside the house.</v>
          </cell>
          <cell r="I5446" t="str">
            <v>CMPC</v>
          </cell>
          <cell r="J5446"/>
          <cell r="K5446"/>
          <cell r="L5446" t="str">
            <v>211</v>
          </cell>
          <cell r="M5446" t="str">
            <v>Region Miscellaneous</v>
          </cell>
          <cell r="N5446"/>
          <cell r="O5446" t="str">
            <v/>
          </cell>
          <cell r="P5446" t="str">
            <v>This WA provides the cost of installing a cell phone booster inside the control house at Paris Switch due to very poor cell signal inside the house.</v>
          </cell>
          <cell r="Q5446"/>
          <cell r="R5446" t="str">
            <v/>
          </cell>
          <cell r="S5446" t="str">
            <v xml:space="preserve">This WA provides the cost of installing a cell phone booster inside the control house at Paris Switch due to very poor cell signal inside the house.
This WA provides the cost of installing a cell phone booster inside the control house at Paris Switch due to very poor cell signal inside the house.
</v>
          </cell>
          <cell r="T5446" t="str">
            <v>This WA provides the cost of installing a cell phone booster inside the control house at Paris Switch due to very poor cell signal inside the house.</v>
          </cell>
          <cell r="U5446"/>
          <cell r="V5446" t="str">
            <v>Sharon Acker</v>
          </cell>
          <cell r="W5446" t="str">
            <v>Rydon Naquin</v>
          </cell>
          <cell r="X5446"/>
          <cell r="Y5446" t="str">
            <v>METRO EAST</v>
          </cell>
          <cell r="Z5446" t="str">
            <v>SULPHUR SPRINGS</v>
          </cell>
          <cell r="AA5446" t="str">
            <v>SULPHUR SPRINGS</v>
          </cell>
          <cell r="AB5446" t="str">
            <v>Station</v>
          </cell>
          <cell r="AC5446" t="str">
            <v>0301503</v>
          </cell>
          <cell r="AD5446" t="str">
            <v>Paris Switching Station 345 KV</v>
          </cell>
          <cell r="AE5446" t="str">
            <v>In-Service</v>
          </cell>
          <cell r="AF5446" t="str">
            <v>Closed</v>
          </cell>
          <cell r="AG5446">
            <v>45237</v>
          </cell>
          <cell r="AH5446" t="str">
            <v>2829.11</v>
          </cell>
          <cell r="AI5446">
            <v>2019.57</v>
          </cell>
        </row>
        <row r="5447">
          <cell r="E5447" t="str">
            <v>0PT48532 -- TEMPLE NORTH SUB : REPLACE FAILED RPR RELAY</v>
          </cell>
          <cell r="F5447" t="str">
            <v>TEMPLE NORTH SUB : REPLACE FAILED RPR RELAY</v>
          </cell>
          <cell r="G5447" t="str">
            <v>Temple North Sub : Replace Failed RPR Relay</v>
          </cell>
          <cell r="H5447" t="str">
            <v>This WA is to cover the cost to replace the failed RPR relay on TRF 01 at Temple North Substation.</v>
          </cell>
          <cell r="I5447" t="str">
            <v>CMPC</v>
          </cell>
          <cell r="J5447"/>
          <cell r="K5447"/>
          <cell r="L5447" t="str">
            <v>211</v>
          </cell>
          <cell r="M5447" t="str">
            <v>Region Miscellaneous</v>
          </cell>
          <cell r="N5447"/>
          <cell r="O5447" t="str">
            <v/>
          </cell>
          <cell r="P5447"/>
          <cell r="Q5447"/>
          <cell r="R5447" t="str">
            <v/>
          </cell>
          <cell r="S5447" t="str">
            <v xml:space="preserve">This WA is to cover the cost to replace the failed RPR relay on TRF 01 at Temple North Substation.
</v>
          </cell>
          <cell r="T5447" t="str">
            <v>This WA is to cover the cost to replace the failed RPR relay on TRF 01 at Temple North Substation.</v>
          </cell>
          <cell r="U5447"/>
          <cell r="V5447" t="str">
            <v>Kelli Hendershot</v>
          </cell>
          <cell r="W5447"/>
          <cell r="X5447"/>
          <cell r="Y5447" t="str">
            <v>SOUTHEAST</v>
          </cell>
          <cell r="Z5447" t="str">
            <v>TEMPLE</v>
          </cell>
          <cell r="AA5447" t="str">
            <v>TEMPLE</v>
          </cell>
          <cell r="AB5447" t="str">
            <v>Station</v>
          </cell>
          <cell r="AC5447" t="str">
            <v>0401418</v>
          </cell>
          <cell r="AD5447" t="str">
            <v>Temple, North 138Kv</v>
          </cell>
          <cell r="AE5447" t="str">
            <v>In-Service</v>
          </cell>
          <cell r="AF5447" t="str">
            <v>Closed</v>
          </cell>
          <cell r="AG5447">
            <v>44755</v>
          </cell>
          <cell r="AH5447" t="str">
            <v>1856.54</v>
          </cell>
          <cell r="AI5447">
            <v>2012.92</v>
          </cell>
        </row>
        <row r="5448">
          <cell r="E5448" t="str">
            <v>0PG51355 -- 2023 PALESTINE : TOOLS AND TEST EQUIPMENT</v>
          </cell>
          <cell r="F5448" t="str">
            <v>2023 PALESTINE : TOOLS AND TEST EQUIPMENT</v>
          </cell>
          <cell r="G5448" t="str">
            <v>2023 Palestine : Tools and Test Equipment</v>
          </cell>
          <cell r="H5448" t="str">
            <v>This General Plant WA is for Palestine Transmission to purchase tools and test equipment.
Contact - Lance Holiman - 817-403-0517
Hoist : $1,500 Updated quantity to 2 Rec'd/Paid for PCard
Tool Chest  : $1,500 - Cancelled, tool chest on 0PG51383
Revised WA 03-31-2023 : ( Jessica Zapata)
Updated Hoist quantity to 2 : $3,000 ( $1,500 each)</v>
          </cell>
          <cell r="I5448" t="str">
            <v>GP</v>
          </cell>
          <cell r="J5448"/>
          <cell r="K5448"/>
          <cell r="L5448" t="str">
            <v>870</v>
          </cell>
          <cell r="M5448" t="str">
            <v>Tools/Work Equipment</v>
          </cell>
          <cell r="N5448"/>
          <cell r="O5448" t="str">
            <v/>
          </cell>
          <cell r="P5448"/>
          <cell r="Q5448"/>
          <cell r="R5448" t="str">
            <v/>
          </cell>
          <cell r="S5448" t="str">
            <v xml:space="preserve">This General Plant WA is for Palestine Transmission to purchase tools and test equipment.Contact - Lance Holiman - 817-403-0517
Hoist : $1,500Tool Chest : $1,500
</v>
          </cell>
          <cell r="T5448" t="str">
            <v>This General Plant WA is for Palestine Transmission to purchase tools and test equipment.Contact - Lance Holiman - 817-403-0517
Hoist : $1,500Tool Chest : $1,500</v>
          </cell>
          <cell r="U5448"/>
          <cell r="V5448" t="str">
            <v>Gretchen Koehling</v>
          </cell>
          <cell r="W5448"/>
          <cell r="X5448"/>
          <cell r="Y5448" t="str">
            <v>SOUTHEAST</v>
          </cell>
          <cell r="Z5448" t="str">
            <v>PALESTINE</v>
          </cell>
          <cell r="AA5448" t="str">
            <v>PALESTINE</v>
          </cell>
          <cell r="AB5448" t="str">
            <v>N/A</v>
          </cell>
          <cell r="AC5448" t="str">
            <v>0003720</v>
          </cell>
          <cell r="AD5448" t="str">
            <v>Palestine Transmission</v>
          </cell>
          <cell r="AE5448" t="str">
            <v>In-Service</v>
          </cell>
          <cell r="AF5448" t="str">
            <v>Closed</v>
          </cell>
          <cell r="AG5448">
            <v>45281</v>
          </cell>
          <cell r="AH5448" t="str">
            <v>3497.5</v>
          </cell>
          <cell r="AI5448">
            <v>1998.11</v>
          </cell>
        </row>
        <row r="5449">
          <cell r="E5449" t="str">
            <v>0PG54383 -- 2024 CORSICANA GP : TOOLS</v>
          </cell>
          <cell r="F5449" t="str">
            <v>2024 CORSICANA GP : TOOLS</v>
          </cell>
          <cell r="G5449" t="str">
            <v>2024 CORSICANA GP : TOOLS</v>
          </cell>
          <cell r="H5449" t="str">
            <v>This WA is to cover the cost to purchase tools for CORSICANA.
Milwaukee Wire Stripper - $1,500 rec'd, Inv # 3076899, PO 2360091
CONTACT: CEDRIC DURLEY</v>
          </cell>
          <cell r="I5449" t="str">
            <v>GP</v>
          </cell>
          <cell r="J5449" t="str">
            <v>GP_TRN OPS TOOLS, EQUIPMENT &amp; FACILITIES</v>
          </cell>
          <cell r="K5449" t="str">
            <v>TOOLS</v>
          </cell>
          <cell r="L5449" t="str">
            <v>870</v>
          </cell>
          <cell r="M5449" t="str">
            <v>Tools/Work Equipment</v>
          </cell>
          <cell r="N5449"/>
          <cell r="O5449" t="str">
            <v/>
          </cell>
          <cell r="P5449"/>
          <cell r="Q5449"/>
          <cell r="R5449" t="str">
            <v/>
          </cell>
          <cell r="S5449" t="str">
            <v xml:space="preserve">This WA is to cover the cost to purchase tools for CORSICANA.
Milwaukee Wire Stripper - $1,500
CONTACT: CEDRIC DURLEY
</v>
          </cell>
          <cell r="T5449" t="str">
            <v>This WA is to cover the cost to purchase tools for CORSICANA.
Milwaukee Wire Stripper - $1,500
CONTACT: CEDRIC DURLEY</v>
          </cell>
          <cell r="U5449"/>
          <cell r="V5449" t="str">
            <v>Gretchen Koehling</v>
          </cell>
          <cell r="W5449"/>
          <cell r="X5449"/>
          <cell r="Y5449" t="str">
            <v>SOUTHEAST</v>
          </cell>
          <cell r="Z5449" t="str">
            <v>WACO</v>
          </cell>
          <cell r="AA5449" t="str">
            <v>CORSICANA</v>
          </cell>
          <cell r="AB5449" t="str">
            <v>N/A</v>
          </cell>
          <cell r="AC5449" t="str">
            <v>0003210</v>
          </cell>
          <cell r="AD5449" t="str">
            <v>Corsicana Service Center</v>
          </cell>
          <cell r="AE5449" t="str">
            <v>In-Service</v>
          </cell>
          <cell r="AF5449" t="str">
            <v>Closed</v>
          </cell>
          <cell r="AG5449">
            <v>45489</v>
          </cell>
          <cell r="AH5449" t="str">
            <v>1798.75</v>
          </cell>
          <cell r="AI5449">
            <v>1993.47</v>
          </cell>
        </row>
        <row r="5450">
          <cell r="E5450" t="str">
            <v>0PT55391 -- LONG PRAIRIE SW  - NAVARRO 138KV: POLE REINFORCEMENT FOR 2 POLES</v>
          </cell>
          <cell r="F5450" t="str">
            <v>LONG PRAIRIE SW  - NAVARRO 138KV: POLE REINFORCEMENT FOR 2 POLES</v>
          </cell>
          <cell r="G5450" t="str">
            <v>Long Prairie Sw  - Navarro 138kV: Pole reinforcement for 2 poles</v>
          </cell>
          <cell r="H5450" t="str">
            <v>This WA will cover the cost of Pole Reinforcement for 2 poles
65 - 2</v>
          </cell>
          <cell r="I5450" t="str">
            <v>CMPC</v>
          </cell>
          <cell r="J5450" t="str">
            <v>Equipment Support and Programmatic Equipment Upgrades</v>
          </cell>
          <cell r="K5450" t="str">
            <v>BI 219_POLE LIFE EXTENSION TREATMENT</v>
          </cell>
          <cell r="L5450" t="str">
            <v>219</v>
          </cell>
          <cell r="M5450" t="str">
            <v>Pole Life Extension Treatment</v>
          </cell>
          <cell r="N5450"/>
          <cell r="O5450" t="str">
            <v/>
          </cell>
          <cell r="P5450"/>
          <cell r="Q5450"/>
          <cell r="R5450" t="str">
            <v/>
          </cell>
          <cell r="S5450" t="str">
            <v xml:space="preserve">This WA will cover the cost of Pole Reinforcement for 2 poles
65 - 2
</v>
          </cell>
          <cell r="T5450" t="str">
            <v>This WA will cover the cost of Pole Reinforcement for 2 poles
65 - 2</v>
          </cell>
          <cell r="U5450"/>
          <cell r="V5450" t="str">
            <v>Carissa Hilliard</v>
          </cell>
          <cell r="W5450" t="str">
            <v>Patrick Prevost</v>
          </cell>
          <cell r="X5450" t="str">
            <v>David Luna</v>
          </cell>
          <cell r="Y5450" t="str">
            <v>SOUTHEAST</v>
          </cell>
          <cell r="Z5450" t="str">
            <v>WACO</v>
          </cell>
          <cell r="AA5450" t="str">
            <v>CORSICANA</v>
          </cell>
          <cell r="AB5450" t="str">
            <v>Line</v>
          </cell>
          <cell r="AC5450" t="str">
            <v>0400412</v>
          </cell>
          <cell r="AD5450" t="str">
            <v>Trinidad - Hillsboro 138KV</v>
          </cell>
          <cell r="AE5450" t="str">
            <v>In-Service</v>
          </cell>
          <cell r="AF5450" t="str">
            <v>Constr. Complete, Chargeable</v>
          </cell>
          <cell r="AG5450">
            <v>45631</v>
          </cell>
          <cell r="AH5450" t="str">
            <v>3771.69</v>
          </cell>
          <cell r="AI5450">
            <v>1951.73</v>
          </cell>
        </row>
        <row r="5451">
          <cell r="E5451" t="str">
            <v>0PT47468 -- DESOTO PLEASANT RUN SUB : UPGRADE SWITCHES #1416, #1417, AND #1419  TO 2000A ON DEADEND</v>
          </cell>
          <cell r="F5451" t="str">
            <v>DESOTO PLEASANT RUN SUB : UPGRADE SWITCHES #1416, #1417, AND #1419  TO 2000A ON DEADEND</v>
          </cell>
          <cell r="G5451" t="str">
            <v>Desoto Pleasant Run Sub : Upgrade switches #1416, #1417, and #1419  to 2000A on deadend</v>
          </cell>
          <cell r="H5451" t="str">
            <v>Upgrade switches #1416, #1417, and #1419  to 2000A on deadend.</v>
          </cell>
          <cell r="I5451" t="str">
            <v>RSCO</v>
          </cell>
          <cell r="J5451"/>
          <cell r="K5451"/>
          <cell r="L5451" t="str">
            <v>101</v>
          </cell>
          <cell r="M5451" t="str">
            <v>Bulk Power Plan</v>
          </cell>
          <cell r="N5451" t="str">
            <v>M4175</v>
          </cell>
          <cell r="O5451" t="str">
            <v>Circuit miles: 12.6
Capability: 1649 A or greater
Terminal equipment minimum capability: 2000 A
Reconductor the 12.6-mile Cedar Hill - Reindeer 138 kV Line Section using a conductor rated 1649 A or greater. Upgrade all line terminal and associated equipment to meet or exceed 2000 A.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OP6 - Loss of a 345/138 kV autotransformer unit followed by a transmission circuit or a common tower outage after load restoration up to the outaged element</v>
          </cell>
          <cell r="P5451" t="str">
            <v>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v>
          </cell>
          <cell r="Q5451"/>
          <cell r="R5451" t="str">
            <v>OP6 - Loss of a 345/138 kV autotransformer unit followed by a transmission circuit or a common tower outage after load restoration up to the outaged element</v>
          </cell>
          <cell r="S5451" t="str">
            <v xml:space="preserve">This Work Authorization covers the cost to upgrade the line terminal to 2000A at DesotoPleasant RunSub. This includes upgrading switches #1416, #1417, and #1419 to 2000A and adding motor operator for switch #1419.
The replacement of a failed autotransformer may take up to six months. The extended outage could last through peak conditions exposing the system to additional contingencies that could result in unacceptable system impacts. In 2022, after the loss of the Watermill 345/138 kV Autotransformer #1, the second contingency loss of the Cedar Hill Switch - Duncanville 138 kV Line Section results in the Cedar Hill - Desoto Hampton Road 138 kV Line Section loading to 102% of its emergency rating. It is recommended to upgrade all the line sections on the Cedar Hill - Reindeer 138 kV Line since it will allow for future load growth in the area and it would be cost effective.
To meet reliability objectives, relieve overloading, and provide adequate transmission capacity for contingency conditions, the reconductor of Cedar Hill - Reindeer 138 kV Line Section is planned to be complete by May 2022.
</v>
          </cell>
          <cell r="T5451" t="str">
            <v>This Work Authorization covers the cost to upgrade the line terminal to 2000A at DesotoPleasant RunSub. This includes upgrading switches #1416, #1417, and #1419 to 2000A and adding motor operator for switch #1419.</v>
          </cell>
          <cell r="U5451" t="str">
            <v>BURNS &amp; MCDONNELL ENGINEERING CO INC</v>
          </cell>
          <cell r="V5451" t="str">
            <v>Benjamin Winkelblech</v>
          </cell>
          <cell r="W5451" t="str">
            <v>Jeff Elms</v>
          </cell>
          <cell r="X5451" t="str">
            <v>Todd Nordgren</v>
          </cell>
          <cell r="Y5451" t="str">
            <v>METRO EAST</v>
          </cell>
          <cell r="Z5451" t="str">
            <v>DALLAS</v>
          </cell>
          <cell r="AA5451" t="str">
            <v>DALLAS</v>
          </cell>
          <cell r="AB5451" t="str">
            <v>Station</v>
          </cell>
          <cell r="AC5451" t="str">
            <v>0101411</v>
          </cell>
          <cell r="AD5451" t="str">
            <v>Desoto-Pleasant Run,138Kv</v>
          </cell>
          <cell r="AE5451" t="str">
            <v>In-Service</v>
          </cell>
          <cell r="AF5451" t="str">
            <v>Closed</v>
          </cell>
          <cell r="AG5451">
            <v>45261</v>
          </cell>
          <cell r="AH5451" t="str">
            <v>217118.39</v>
          </cell>
          <cell r="AI5451">
            <v>1008836.25</v>
          </cell>
        </row>
        <row r="5452">
          <cell r="E5452" t="str">
            <v>0PG55659 -- 2024 TEMPLE GP : PATROLMAN TOOLS</v>
          </cell>
          <cell r="F5452" t="str">
            <v>2024 TEMPLE GP : PATROLMAN TOOLS</v>
          </cell>
          <cell r="G5452" t="str">
            <v>2024 Temple GP : Patrolman Tools</v>
          </cell>
          <cell r="H5452" t="str">
            <v>This WA will cover the cost to purchase one range finder. 
Tool: TruPulse 360R Range Finder
Estimated cost: $2,000
Contact: Josh Martin (254-715-1167)</v>
          </cell>
          <cell r="I5452" t="str">
            <v>GP</v>
          </cell>
          <cell r="J5452" t="str">
            <v>GP_TRN OPS TOOLS, EQUIPMENT &amp; FACILITIES</v>
          </cell>
          <cell r="K5452" t="str">
            <v>TOOLS</v>
          </cell>
          <cell r="L5452" t="str">
            <v>870</v>
          </cell>
          <cell r="M5452" t="str">
            <v>Tools/Work Equipment</v>
          </cell>
          <cell r="N5452"/>
          <cell r="O5452" t="str">
            <v/>
          </cell>
          <cell r="P5452"/>
          <cell r="Q5452"/>
          <cell r="R5452" t="str">
            <v/>
          </cell>
          <cell r="S5452" t="str">
            <v xml:space="preserve">This WA will cover the cost to purchase one range finder.
Tool: TruPulse 360R Range FinderEstimated Cost: $2,000Contact: Josh Martin (254-715-1167)
</v>
          </cell>
          <cell r="T5452" t="str">
            <v>This WA will cover the cost to purchase one range finder.
Tool: TruPulse 360R Range FinderEstimated Cost: $2,000Contact: Josh Martin (254-715-1167)</v>
          </cell>
          <cell r="U5452"/>
          <cell r="V5452" t="str">
            <v>Amber Dawdy</v>
          </cell>
          <cell r="W5452"/>
          <cell r="X5452"/>
          <cell r="Y5452" t="str">
            <v>SOUTHEAST</v>
          </cell>
          <cell r="Z5452" t="str">
            <v>TEMPLE</v>
          </cell>
          <cell r="AA5452" t="str">
            <v>TEMPLE</v>
          </cell>
          <cell r="AB5452" t="str">
            <v>N/A</v>
          </cell>
          <cell r="AC5452" t="str">
            <v>0003887</v>
          </cell>
          <cell r="AD5452" t="str">
            <v>Temple Satellite</v>
          </cell>
          <cell r="AE5452" t="str">
            <v>In-Service</v>
          </cell>
          <cell r="AF5452" t="str">
            <v>Constr. Complete, No Charges</v>
          </cell>
          <cell r="AG5452">
            <v>45538</v>
          </cell>
          <cell r="AH5452" t="str">
            <v>2365</v>
          </cell>
          <cell r="AI5452">
            <v>1948.5</v>
          </cell>
        </row>
        <row r="5453">
          <cell r="E5453" t="str">
            <v>0PT47283 -- TEMPLE TAYLORS VALLEY SUB : REPLACE FAILED STATION SERVICE TRANSFORMER</v>
          </cell>
          <cell r="F5453" t="str">
            <v>TEMPLE TAYLORS VALLEY SUB : REPLACE FAILED STATION SERVICE TRANSFORMER</v>
          </cell>
          <cell r="G5453" t="str">
            <v>Temple Taylors Valley Sub : Replace Failed Station Service Transformer</v>
          </cell>
          <cell r="H5453" t="str">
            <v>This WA is for the cost to replace the failed station service transformer at the Temple Taylors Valley substation.
05/23/22 Revision: Transfer of the SSVT was done by DEIS on 2/28/22. Oncor labor was also over estimated on original WA.
Peter Babcock approved 217BI.</v>
          </cell>
          <cell r="I5453" t="str">
            <v>CMPC</v>
          </cell>
          <cell r="J5453"/>
          <cell r="K5453"/>
          <cell r="L5453" t="str">
            <v>217</v>
          </cell>
          <cell r="M5453" t="str">
            <v>Failed Substation Equip Replac</v>
          </cell>
          <cell r="N5453"/>
          <cell r="O5453" t="str">
            <v/>
          </cell>
          <cell r="P5453"/>
          <cell r="Q5453"/>
          <cell r="R5453" t="str">
            <v/>
          </cell>
          <cell r="S5453" t="str">
            <v xml:space="preserve">This WA is for the cost to replace the failed station service transformer at the Temple Taylors Valley substation.
Peter Babcock approved 217BI.
</v>
          </cell>
          <cell r="T5453" t="str">
            <v>This WA is for the cost to replace the failed station service transformer at the Temple Taylors Valley substation.
Peter Babcock approved 217BI.</v>
          </cell>
          <cell r="U5453"/>
          <cell r="V5453" t="str">
            <v>Kelli Hendershot</v>
          </cell>
          <cell r="W5453"/>
          <cell r="X5453"/>
          <cell r="Y5453" t="str">
            <v>SOUTHEAST</v>
          </cell>
          <cell r="Z5453" t="str">
            <v>TEMPLE</v>
          </cell>
          <cell r="AA5453" t="str">
            <v>TEMPLE</v>
          </cell>
          <cell r="AB5453" t="str">
            <v>Station</v>
          </cell>
          <cell r="AC5453" t="str">
            <v>0401472</v>
          </cell>
          <cell r="AD5453" t="str">
            <v>Temple-Taylor'S Valley 13</v>
          </cell>
          <cell r="AE5453" t="str">
            <v>In-Service</v>
          </cell>
          <cell r="AF5453" t="str">
            <v>Closed</v>
          </cell>
          <cell r="AG5453">
            <v>44704</v>
          </cell>
          <cell r="AH5453" t="str">
            <v>3930.42</v>
          </cell>
          <cell r="AI5453">
            <v>1943.48</v>
          </cell>
        </row>
        <row r="5454">
          <cell r="E5454" t="str">
            <v>0PT56211 -- RED SAND POD 138KV: REPLACE FAILED PT</v>
          </cell>
          <cell r="F5454" t="str">
            <v>RED SAND POD 138KV: REPLACE FAILED PT</v>
          </cell>
          <cell r="G5454" t="str">
            <v>Red Sand POD 138kV: Replace Failed PT</v>
          </cell>
          <cell r="H5454" t="str">
            <v>This Work Authorization (WA) will cover the cost to replace a failed PT at Red Sand POD 138kV.
BI 217 approved by Cliff Odom
Revision 12/16/24 AE
- Reduced Oncor labor, Doble Tester time wasn't charged to WA, per TRN District Support revise labor to 1hr, labor correction is past the 90 day window.</v>
          </cell>
          <cell r="I5454" t="str">
            <v>CMPC</v>
          </cell>
          <cell r="J5454" t="str">
            <v>Failed Equipment and Storm Damage</v>
          </cell>
          <cell r="K5454" t="str">
            <v>BI 217_FAILED SUBSTATION EQUIPMENT REPLACEMENT</v>
          </cell>
          <cell r="L5454" t="str">
            <v>217</v>
          </cell>
          <cell r="M5454" t="str">
            <v>Failed Substation Equip Replac</v>
          </cell>
          <cell r="N5454"/>
          <cell r="O5454" t="str">
            <v/>
          </cell>
          <cell r="P5454"/>
          <cell r="Q5454"/>
          <cell r="R5454" t="str">
            <v/>
          </cell>
          <cell r="S5454" t="str">
            <v xml:space="preserve">This Work Authorization (WA) will cover the cost to replace a failed PT at Red Sand POD 138kV.
BI 217 approved by Cliff Odom
</v>
          </cell>
          <cell r="T5454" t="str">
            <v>This Work Authorization (WA) will cover the cost to replace a failed PT at Red Sand POD 138kV.
BI 217 approved by Cliff Odom</v>
          </cell>
          <cell r="U5454"/>
          <cell r="V5454" t="str">
            <v>Angie Edwards</v>
          </cell>
          <cell r="W5454"/>
          <cell r="X5454" t="str">
            <v>Miguel Ortega</v>
          </cell>
          <cell r="Y5454" t="str">
            <v>METRO WEST</v>
          </cell>
          <cell r="Z5454" t="str">
            <v>ODESSA</v>
          </cell>
          <cell r="AA5454" t="str">
            <v>ODESSA</v>
          </cell>
          <cell r="AB5454" t="str">
            <v>Station</v>
          </cell>
          <cell r="AC5454" t="str">
            <v>0005707</v>
          </cell>
          <cell r="AD5454" t="str">
            <v>Red Sand POD</v>
          </cell>
          <cell r="AE5454" t="str">
            <v>In-Service</v>
          </cell>
          <cell r="AF5454" t="str">
            <v>Constr. Complete, Chargeable</v>
          </cell>
          <cell r="AG5454">
            <v>45644</v>
          </cell>
          <cell r="AH5454" t="str">
            <v>4418.21</v>
          </cell>
          <cell r="AI5454">
            <v>1942.12</v>
          </cell>
        </row>
        <row r="5455">
          <cell r="E5455" t="str">
            <v>0PT52711 -- SULPHUR SPRINGS SWITCH : INSTALL CELL PHONE BOOSTER INSIDE CONTROL HOUSE</v>
          </cell>
          <cell r="F5455" t="str">
            <v>SULPHUR SPRINGS SWITCH : INSTALL CELL PHONE BOOSTER INSIDE CONTROL HOUSE</v>
          </cell>
          <cell r="G5455" t="str">
            <v>Sulphur Springs Switch : Install Cell Phone Booster Inside Control House</v>
          </cell>
          <cell r="H5455" t="str">
            <v>This WA provides the cost of installing a cell phone booster inside the control house at Sulphur Springs Switch due to very poor cell signal inside the house.</v>
          </cell>
          <cell r="I5455" t="str">
            <v>CMPC</v>
          </cell>
          <cell r="J5455"/>
          <cell r="K5455"/>
          <cell r="L5455" t="str">
            <v>211</v>
          </cell>
          <cell r="M5455" t="str">
            <v>Region Miscellaneous</v>
          </cell>
          <cell r="N5455"/>
          <cell r="O5455" t="str">
            <v/>
          </cell>
          <cell r="P5455" t="str">
            <v>This WA provides the cost of installing a cell phone booster inside the control house at Sulphur Springs Switch due to very poor cell signal inside the house.</v>
          </cell>
          <cell r="Q5455"/>
          <cell r="R5455" t="str">
            <v/>
          </cell>
          <cell r="S5455" t="str">
            <v xml:space="preserve">This WA provides the cost of installing a cell phone booster inside the control house at Sulphur Springs Switch due to very poor cell signal inside the house.
This WA provides the cost of installing a cell phone booster inside the control house at Sulphur Springs Switch due to very poor cell signal inside the house.
</v>
          </cell>
          <cell r="T5455" t="str">
            <v>This WA provides the cost of installing a cell phone booster inside the control house at Sulphur Springs Switch due to very poor cell signal inside the house.</v>
          </cell>
          <cell r="U5455"/>
          <cell r="V5455" t="str">
            <v>Sharon Acker</v>
          </cell>
          <cell r="W5455" t="str">
            <v>Rydon Naquin</v>
          </cell>
          <cell r="X5455" t="str">
            <v>Barry Hance</v>
          </cell>
          <cell r="Y5455" t="str">
            <v>METRO EAST</v>
          </cell>
          <cell r="Z5455" t="str">
            <v>SULPHUR SPRINGS</v>
          </cell>
          <cell r="AA5455" t="str">
            <v>SULPHUR SPRINGS</v>
          </cell>
          <cell r="AB5455" t="str">
            <v>Station</v>
          </cell>
          <cell r="AC5455" t="str">
            <v>0301504</v>
          </cell>
          <cell r="AD5455" t="str">
            <v>Sulphur Springs,345kV</v>
          </cell>
          <cell r="AE5455" t="str">
            <v>In-Service</v>
          </cell>
          <cell r="AF5455" t="str">
            <v>Closed</v>
          </cell>
          <cell r="AG5455">
            <v>45237</v>
          </cell>
          <cell r="AH5455" t="str">
            <v>2829.11</v>
          </cell>
          <cell r="AI5455">
            <v>1937.93</v>
          </cell>
        </row>
        <row r="5456">
          <cell r="E5456" t="str">
            <v>0PG56033 -- 2024 NORTH DALLAS GP : PURCHASE OF LABEL MAKER</v>
          </cell>
          <cell r="F5456" t="str">
            <v>2024 NORTH DALLAS GP : PURCHASE OF LABEL MAKER</v>
          </cell>
          <cell r="G5456" t="str">
            <v>2024 North Dallas GP : Purchase of Label Maker</v>
          </cell>
          <cell r="H5456" t="str">
            <v>This WA will cover the estimated cost to purchase a label maker at the North Dallas Transmission office.
Brady Label Maker: $2,056 (Received 9/17, Report ID: 0000466439)
Contact: Johnny Balderas; (972) 998-9211</v>
          </cell>
          <cell r="I5456" t="str">
            <v>GP</v>
          </cell>
          <cell r="J5456" t="str">
            <v>GP_Facilities</v>
          </cell>
          <cell r="K5456" t="str">
            <v>Facilities</v>
          </cell>
          <cell r="L5456" t="str">
            <v>860</v>
          </cell>
          <cell r="M5456" t="str">
            <v>Office Equipment</v>
          </cell>
          <cell r="N5456"/>
          <cell r="O5456" t="str">
            <v/>
          </cell>
          <cell r="P5456"/>
          <cell r="Q5456"/>
          <cell r="R5456" t="str">
            <v/>
          </cell>
          <cell r="S5456" t="str">
            <v xml:space="preserve">This WA will cover the estimated cost to purchase a label maker at the North Dallas Transmission office.
Brady Label Maker: $2,056
Contact: Johnny Balderas; (972) 998-9211
</v>
          </cell>
          <cell r="T5456" t="str">
            <v>This WA will cover the estimated cost to purchase a label maker at the North Dallas Transmission office.
Brady Label Maker: $2,056
Contact: Johnny Balderas; (972) 998-9211</v>
          </cell>
          <cell r="U5456"/>
          <cell r="V5456" t="str">
            <v>Madelyn Beavers</v>
          </cell>
          <cell r="W5456"/>
          <cell r="X5456"/>
          <cell r="Y5456" t="str">
            <v>METRO EAST</v>
          </cell>
          <cell r="Z5456" t="str">
            <v>NORTH DALLAS</v>
          </cell>
          <cell r="AA5456" t="str">
            <v>NORTH DALLAS</v>
          </cell>
          <cell r="AB5456" t="str">
            <v>N/A</v>
          </cell>
          <cell r="AC5456" t="str">
            <v>0000980</v>
          </cell>
          <cell r="AD5456" t="str">
            <v>North Dallas Transmission</v>
          </cell>
          <cell r="AE5456" t="str">
            <v>In-Service</v>
          </cell>
          <cell r="AF5456" t="str">
            <v>Constr. Complete, Chargeable</v>
          </cell>
          <cell r="AG5456">
            <v>45566</v>
          </cell>
          <cell r="AH5456" t="str">
            <v>2428.42</v>
          </cell>
          <cell r="AI5456">
            <v>1913.44</v>
          </cell>
        </row>
        <row r="5457">
          <cell r="E5457" t="str">
            <v>0PT55064 -- COPPELL SOUTH SUB : REPLACING DISCONNECT 4312-2</v>
          </cell>
          <cell r="F5457" t="str">
            <v>COPPELL SOUTH SUB : REPLACING DISCONNECT 4312-2</v>
          </cell>
          <cell r="G5457" t="str">
            <v>Coppell South Sub : Replacing Disconnect 4312-2</v>
          </cell>
          <cell r="H5457" t="str">
            <v>This Work Authorization (WA) will cover the cost to replace Disconnect Switch 4312-2.</v>
          </cell>
          <cell r="I5457" t="str">
            <v>CMPC</v>
          </cell>
          <cell r="J5457" t="str">
            <v>Region Reactive</v>
          </cell>
          <cell r="K5457" t="str">
            <v>BI 211_REGION REACTIVE MAINTENANCE</v>
          </cell>
          <cell r="L5457" t="str">
            <v>211</v>
          </cell>
          <cell r="M5457" t="str">
            <v>Region Miscellaneous</v>
          </cell>
          <cell r="N5457"/>
          <cell r="O5457" t="str">
            <v/>
          </cell>
          <cell r="P5457"/>
          <cell r="Q5457"/>
          <cell r="R5457" t="str">
            <v/>
          </cell>
          <cell r="S5457" t="str">
            <v xml:space="preserve">This Work Authorization (WA) will cover the cost to replace Disconnect Switch 4312-2.
</v>
          </cell>
          <cell r="T5457" t="str">
            <v>This Work Authorization (WA) will cover the cost to replace Disconnect Switch 4312-2.</v>
          </cell>
          <cell r="U5457"/>
          <cell r="V5457" t="str">
            <v>Samantha Bogusch</v>
          </cell>
          <cell r="W5457" t="str">
            <v>Ryan Morrow</v>
          </cell>
          <cell r="X5457" t="str">
            <v>Barry Hance</v>
          </cell>
          <cell r="Y5457" t="str">
            <v>METRO EAST</v>
          </cell>
          <cell r="Z5457" t="str">
            <v>NORTH DALLAS</v>
          </cell>
          <cell r="AA5457" t="str">
            <v>NORTH DALLAS</v>
          </cell>
          <cell r="AB5457" t="str">
            <v>Station</v>
          </cell>
          <cell r="AC5457" t="str">
            <v>0501407</v>
          </cell>
          <cell r="AD5457" t="str">
            <v>Coppell, South 138 KV</v>
          </cell>
          <cell r="AE5457" t="str">
            <v>In-Service</v>
          </cell>
          <cell r="AF5457" t="str">
            <v>Constr. Complete, Chargeable</v>
          </cell>
          <cell r="AG5457">
            <v>45603</v>
          </cell>
          <cell r="AH5457" t="str">
            <v>8333.72</v>
          </cell>
          <cell r="AI5457">
            <v>1897.59</v>
          </cell>
        </row>
        <row r="5458">
          <cell r="E5458" t="str">
            <v>0PT53764 -- FILES VALLEY SWITCH - LAND BY DEED</v>
          </cell>
          <cell r="F5458" t="str">
            <v>FILES VALLEY SWITCH - LAND BY DEED</v>
          </cell>
          <cell r="G5458" t="str">
            <v>Files Valley Switch - Land by Deed</v>
          </cell>
          <cell r="H5458" t="str">
            <v>To acquire land by Special Warranty Deed, at no cost, from the Customer,  Compadre Solar, in Hill County, Texas
24INR0023</v>
          </cell>
          <cell r="I5458" t="str">
            <v>ROW</v>
          </cell>
          <cell r="J5458"/>
          <cell r="K5458"/>
          <cell r="L5458" t="str">
            <v>110</v>
          </cell>
          <cell r="M5458" t="str">
            <v>Substation Sites/Lines Row</v>
          </cell>
          <cell r="N5458" t="str">
            <v>R6252</v>
          </cell>
          <cell r="O5458" t="str">
            <v>Switching station: 3-breaker, 345 kV ring-bus arrangement
Terminal equipment minimum capability: 3200 A
Interconnect the new Compadre Solar, via Oncor's Files Valley Switch to the ERCOT 345 kV transmission system. The point of interconnect will be located approximately 16.2 miles north of Sam 345 kV Switch (Lone Star). Oncor Electric Delivery and Hill Solar 1, LLC have signed a Standard Generation Interconnection Agreement for 24INR0023 (Compadre Solar). In order to provide facilities necessary to interconnect with the Hill Solar 1, LLC facility, Oncor Electric Delivery is to construct, own and operate the Files Valley 345 kV Switch in Hill County. The Sam Switch (Lone Star) - Fort Smith Switch 345 kV Line will be looped through the Files Valley 345 kV Switch.  A transmission line will also be constructed if necessary, will be owned and operated by Oncor to connect the Files Valley 345 kV Switch to the Hill Solar 1, LLC facility. Hill Solar 1, LLC is to construct, own and operate their facility. To effectively connect Compadre Solar to the ERCOT grid, this project is planned to be completed by May 2024. NERC/ERCOT reliability criteria/standard does not apply to this project. It is justified by Oncor guideline/criteria.</v>
          </cell>
          <cell r="P5458" t="str">
            <v>This WA is to acquire 12.832 acres of land by deed, at no cost, from customer, Customer BB, to interconnect customer for a new Oncor station to be named Files Valley Switch, and will be cut in to existing 345kV Fort Smith Switch-Sam Switch transmission line, in Hill County, Texas. This plat is located in the Sarah A Cook Survey, Abstract No. 1043, in Hill County Office of Public Records, Volume 2281, Page 412.
Interconnect to the new Customer BB, via Oncor's Files Valley Switch to the ERCOT 345 kV transmission system. The point of interconnect will be located approximately 16.2 miles north of Sam 345 kV Switch (Lone Star).</v>
          </cell>
          <cell r="Q5458"/>
          <cell r="R5458" t="str">
            <v>NERC/ERCOT reliability criteria/standard does not apply to this project. It is justified by Oncor guideline/criteria.</v>
          </cell>
          <cell r="S5458" t="str">
            <v xml:space="preserve">This WA is to acquire 12.832 acres of land by deed, at no cost, from customer, Compadre Solar, to interconnect customer for a new Oncor station to be named Files Valley Switch, and will be cut in to existing 345kV Fort Smith Switch-Sam Switch transmission line, in Hill County, Texas. This plat is located in the Sarah A Cook Survey, Abstract No. 1043, in Hill County Office of Public Records, Volume 2281, Page 412.
Interconnect to the new Compadre Solar, via Oncor's Files Valley Switch to the ERCOT 345 kV transmission system. The point of interconnect will be located approximately 16.2 miles north of Sam 345 kV Switch (Lone Star).
This WA is to acquire 12.832 acres of land by deed, at no cost, from customer, Customer BB, to interconnect customer for a new Oncor station to be named Files Valley Switch, and will be cut in to existing 345kV Fort Smith Switch-Sam Switch transmission line, in Hill County, Texas. This plat is located in the Sarah A Cook Survey, Abstract No. 1043, in Hill County Office of Public Records, Volume 2281, Page 412.
Interconnect to the new Customer BB, via Oncor's Files Valley Switch to the ERCOT 345 kV transmission system. The point of interconnect will be located approximately 16.2 miles north of Sam 345 kV Switch (Lone Star).
</v>
          </cell>
          <cell r="T5458" t="str">
            <v>This WA is to acquire 12.832 acres of land by deed, at no cost, from customer, Compadre Solar, to interconnect customer for a new Oncor station to be named Files Valley Switch, and will be cut in to existing 345kV Fort Smith Switch-Sam Switch transmission line, in Hill County, Texas. This plat is located in the Sarah A Cook Survey, Abstract No. 1043, in Hill County Office of Public Records, Volume 2281, Page 412.
Interconnect to the new Compadre Solar, via Oncor's Files Valley Switch to the ERCOT 345 kV transmission system. The point of interconnect will be located approximately 16.2 miles north of Sam 345 kV Switch (Lone Star).</v>
          </cell>
          <cell r="U5458"/>
          <cell r="V5458" t="str">
            <v>Sandy Bowen</v>
          </cell>
          <cell r="W5458"/>
          <cell r="X5458" t="str">
            <v>Adrian Burnett</v>
          </cell>
          <cell r="Y5458" t="str">
            <v>SOUTHEAST</v>
          </cell>
          <cell r="Z5458" t="str">
            <v>WACO</v>
          </cell>
          <cell r="AA5458" t="str">
            <v>WACO</v>
          </cell>
          <cell r="AB5458" t="str">
            <v>ROW</v>
          </cell>
          <cell r="AC5458" t="str">
            <v>0401383</v>
          </cell>
          <cell r="AD5458" t="str">
            <v>Files Valley Switch</v>
          </cell>
          <cell r="AE5458" t="str">
            <v>In-Service</v>
          </cell>
          <cell r="AF5458" t="str">
            <v>Closed</v>
          </cell>
          <cell r="AG5458">
            <v>45447</v>
          </cell>
          <cell r="AH5458" t="str">
            <v>6701.87</v>
          </cell>
          <cell r="AI5458">
            <v>1896.15</v>
          </cell>
        </row>
        <row r="5459">
          <cell r="E5459" t="str">
            <v>0PT47018 -- HUTTO SWITCH BKR 7500 - ROUND ROCK BKR 04935 - GEORGETOWN SOUTH 138KV : POLE REINFORCEMENT FOR 1 POLE</v>
          </cell>
          <cell r="F5459" t="str">
            <v>HUTTO SWITCH BKR 7500 - ROUND ROCK BKR 04935 - GEORGETOWN SOUTH 138KV : POLE REINFORCEMENT FOR 1 POLE</v>
          </cell>
          <cell r="G5459" t="str">
            <v>HUTTO SWITCH BKR 7500 - ROUND ROCK BKR 04935 - GEORGETOWN SOUTH 138KV : Pole Reinforcement for 1 POLE</v>
          </cell>
          <cell r="H5459" t="str">
            <v>This WA will cover the cost of performing pole reinforcement for 1 pole at Hutto Switch SWITCH BKR 7500 - ROUND ROCK BKR 04935 - GEORGETOWN SOUTH 138KV line.
05/03/22 - revised to add rental charge</v>
          </cell>
          <cell r="I5459" t="str">
            <v>CMPC</v>
          </cell>
          <cell r="J5459"/>
          <cell r="K5459"/>
          <cell r="L5459" t="str">
            <v>219</v>
          </cell>
          <cell r="M5459" t="str">
            <v>Pole Life Extension Treatment</v>
          </cell>
          <cell r="N5459"/>
          <cell r="O5459" t="str">
            <v/>
          </cell>
          <cell r="P5459"/>
          <cell r="Q5459"/>
          <cell r="R5459" t="str">
            <v/>
          </cell>
          <cell r="S5459" t="str">
            <v xml:space="preserve">This WA will cover the cost of pole reinforcement for 1 pole atHUTTO SWITCH BKR 7500 - ROUND ROCK BKR 04935 - GEORGETOWN SOUTH 138KV
</v>
          </cell>
          <cell r="T5459" t="str">
            <v>This WA will cover the cost of pole reinforcement for 1 pole atHUTTO SWITCH BKR 7500 - ROUND ROCK BKR 04935 - GEORGETOWN SOUTH 138KV</v>
          </cell>
          <cell r="U5459"/>
          <cell r="V5459" t="str">
            <v>Carissa Hilliard</v>
          </cell>
          <cell r="W5459" t="str">
            <v>Peter Carhart</v>
          </cell>
          <cell r="X5459"/>
          <cell r="Y5459" t="str">
            <v>SOUTHEAST</v>
          </cell>
          <cell r="Z5459" t="str">
            <v>TEMPLE</v>
          </cell>
          <cell r="AA5459" t="str">
            <v>TEMPLE</v>
          </cell>
          <cell r="AB5459" t="str">
            <v>Line</v>
          </cell>
          <cell r="AC5459" t="str">
            <v>0400448</v>
          </cell>
          <cell r="AD5459" t="str">
            <v>Round Rock 138KV Loop Line</v>
          </cell>
          <cell r="AE5459" t="str">
            <v>In-Service</v>
          </cell>
          <cell r="AF5459" t="str">
            <v>Closed</v>
          </cell>
          <cell r="AG5459">
            <v>44719</v>
          </cell>
          <cell r="AH5459" t="str">
            <v>1793.19</v>
          </cell>
          <cell r="AI5459">
            <v>1889.94</v>
          </cell>
        </row>
        <row r="5460">
          <cell r="E5460" t="str">
            <v>0PG56915 -- 2024 GLEN ROSE GP : TEST EQUIPMENT</v>
          </cell>
          <cell r="F5460" t="str">
            <v>2024 GLEN ROSE GP : TEST EQUIPMENT</v>
          </cell>
          <cell r="G5460" t="str">
            <v>2024 GLEN ROSE GP : TEST EQUIPMENT</v>
          </cell>
          <cell r="H5460" t="str">
            <v>This WA is to cover the cost to purchase test equipment for Glen Rose.
Butler and Land - Bierer - VD1000P-HPPS - AVSD - Digital $1591 - PO# 2588956: Charges Recieved M1705083 12/9/24 $1,728.13
Contact: Andy Maldonado</v>
          </cell>
          <cell r="I5460" t="str">
            <v>GP</v>
          </cell>
          <cell r="J5460" t="str">
            <v>GP_TRN OPS TOOLS, EQUIPMENT &amp; FACILITIES</v>
          </cell>
          <cell r="K5460" t="str">
            <v>TOOLS</v>
          </cell>
          <cell r="L5460" t="str">
            <v>870</v>
          </cell>
          <cell r="M5460" t="str">
            <v>Tools/Work Equipment</v>
          </cell>
          <cell r="N5460"/>
          <cell r="O5460" t="str">
            <v/>
          </cell>
          <cell r="P5460"/>
          <cell r="Q5460"/>
          <cell r="R5460" t="str">
            <v/>
          </cell>
          <cell r="S5460" t="str">
            <v xml:space="preserve">This WA is to cover the cost to purchase test equipment for Glen Rose.
Bierer - VD1000P-HPPS - AVSD - Digital $1591
Contact: Andy Maldonado
</v>
          </cell>
          <cell r="T5460" t="str">
            <v>This WA is to cover the cost to purchase test equipment for Glen Rose.
Bierer - VD1000P-HPPS - AVSD - Digital $1591
Contact: Andy Maldonado</v>
          </cell>
          <cell r="U5460"/>
          <cell r="V5460" t="str">
            <v>Gretchen Koehling</v>
          </cell>
          <cell r="W5460"/>
          <cell r="X5460"/>
          <cell r="Y5460" t="str">
            <v>SOUTHEAST</v>
          </cell>
          <cell r="Z5460" t="str">
            <v>GLEN ROSE</v>
          </cell>
          <cell r="AA5460" t="str">
            <v>GLEN ROSE</v>
          </cell>
          <cell r="AB5460" t="str">
            <v>N/A</v>
          </cell>
          <cell r="AC5460" t="str">
            <v>0002437</v>
          </cell>
          <cell r="AD5460" t="str">
            <v>Glenrose Transmission</v>
          </cell>
          <cell r="AE5460" t="str">
            <v>In-Service</v>
          </cell>
          <cell r="AF5460" t="str">
            <v>Constr. Complete, Chargeable</v>
          </cell>
          <cell r="AG5460">
            <v>45645</v>
          </cell>
          <cell r="AH5460" t="str">
            <v>1801.81</v>
          </cell>
          <cell r="AI5460">
            <v>1889.2</v>
          </cell>
        </row>
        <row r="5461">
          <cell r="E5461" t="str">
            <v>0PT51287 -- BLACKLAND SWITCH - TERRELL SWITCH 138 KV LINE: GROUND LINE MAINTENANCE FOR 24 POLES</v>
          </cell>
          <cell r="F5461" t="str">
            <v>BLACKLAND SWITCH - TERRELL SWITCH 138 KV LINE: GROUND LINE MAINTENANCE FOR 24 POLES</v>
          </cell>
          <cell r="G5461" t="str">
            <v>Blackland Switch - Terrell Switch 138 kV Line: Ground Line Maintenance for 24 poles</v>
          </cell>
          <cell r="H5461" t="str">
            <v>This WA will cover the cost of Ground Line Maintenance of 24 poles 138KV
10 - 60', 9 - 65', 5 - 70'</v>
          </cell>
          <cell r="I5461" t="str">
            <v>CMPC</v>
          </cell>
          <cell r="J5461"/>
          <cell r="K5461"/>
          <cell r="L5461" t="str">
            <v>223</v>
          </cell>
          <cell r="M5461" t="str">
            <v>Ground Line Maintenance</v>
          </cell>
          <cell r="N5461"/>
          <cell r="O5461" t="str">
            <v/>
          </cell>
          <cell r="P5461"/>
          <cell r="Q5461"/>
          <cell r="R5461" t="str">
            <v/>
          </cell>
          <cell r="S5461" t="str">
            <v xml:space="preserve">This WA will cover the cost of Ground Line Maintenance of 24 poles 138KV10 - 60', 9 - 65', 5 - 70'
</v>
          </cell>
          <cell r="T5461" t="str">
            <v>This WA will cover the cost of Ground Line Maintenance of 24 poles 138KV10 - 60', 9 - 65', 5 - 70'</v>
          </cell>
          <cell r="U5461"/>
          <cell r="V5461" t="str">
            <v>Carissa Hilliard</v>
          </cell>
          <cell r="W5461" t="str">
            <v>Peter Carhart</v>
          </cell>
          <cell r="X5461"/>
          <cell r="Y5461" t="str">
            <v>METRO EAST</v>
          </cell>
          <cell r="Z5461" t="str">
            <v>FORNEY</v>
          </cell>
          <cell r="AA5461" t="str">
            <v>FORNEY</v>
          </cell>
          <cell r="AB5461" t="str">
            <v>Line</v>
          </cell>
          <cell r="AC5461" t="str">
            <v>0100456</v>
          </cell>
          <cell r="AD5461" t="str">
            <v>Royse City-Trinidad</v>
          </cell>
          <cell r="AE5461" t="str">
            <v>In-Service</v>
          </cell>
          <cell r="AF5461" t="str">
            <v>Closed</v>
          </cell>
          <cell r="AG5461">
            <v>45265</v>
          </cell>
          <cell r="AH5461" t="str">
            <v>1834.67</v>
          </cell>
          <cell r="AI5461">
            <v>1887.99</v>
          </cell>
        </row>
        <row r="5462">
          <cell r="E5462" t="str">
            <v>0PT54922 -- NTUSU KOCH TAP - KOCH 138 KV : GROUND LINE MAINTENANCE FOR 16 POLES</v>
          </cell>
          <cell r="F5462" t="str">
            <v>NTUSU KOCH TAP - KOCH 138 KV : GROUND LINE MAINTENANCE FOR 16 POLES</v>
          </cell>
          <cell r="G5462" t="str">
            <v>NTUSU Koch Tap - Koch 138 kV : Ground Line Maintenance for 16 poles</v>
          </cell>
          <cell r="H5462" t="str">
            <v>This WA will cover the cost of ground line maintenance for 16 poles:
65-10
70-3
75-3
Revision 11/19/2024: Additional internal and fumigation treatment for pests</v>
          </cell>
          <cell r="I5462" t="str">
            <v>CMPC</v>
          </cell>
          <cell r="J5462" t="str">
            <v>Equipment Support and Programmatic Equipment Upgrades</v>
          </cell>
          <cell r="K5462" t="str">
            <v>BI 223_GROUND LINE MAINTENANCE</v>
          </cell>
          <cell r="L5462" t="str">
            <v>223</v>
          </cell>
          <cell r="M5462" t="str">
            <v>Ground Line Maintenance</v>
          </cell>
          <cell r="N5462"/>
          <cell r="O5462" t="str">
            <v/>
          </cell>
          <cell r="P5462"/>
          <cell r="Q5462"/>
          <cell r="R5462" t="str">
            <v/>
          </cell>
          <cell r="S5462" t="str">
            <v xml:space="preserve">This WA will cover the cost of ground line maintenance for 16 poles:65-1070-375-3
</v>
          </cell>
          <cell r="T5462" t="str">
            <v>This WA will cover the cost of ground line maintenance for 16 poles:65-1070-375-3</v>
          </cell>
          <cell r="U5462"/>
          <cell r="V5462" t="str">
            <v>Carissa Hilliard</v>
          </cell>
          <cell r="W5462" t="str">
            <v>Patrick Prevost</v>
          </cell>
          <cell r="X5462" t="str">
            <v>Miguel Ortega</v>
          </cell>
          <cell r="Y5462" t="str">
            <v>METRO WEST</v>
          </cell>
          <cell r="Z5462" t="str">
            <v>BIG SPRING</v>
          </cell>
          <cell r="AA5462" t="str">
            <v>BIG SPRING</v>
          </cell>
          <cell r="AB5462" t="str">
            <v>Line</v>
          </cell>
          <cell r="AC5462" t="str">
            <v>N505500</v>
          </cell>
          <cell r="AD5462" t="str">
            <v>Koch - Koch Tap 138 kV</v>
          </cell>
          <cell r="AE5462" t="str">
            <v>In-Service</v>
          </cell>
          <cell r="AF5462" t="str">
            <v>Constr. Complete, Chargeable</v>
          </cell>
          <cell r="AG5462">
            <v>45629</v>
          </cell>
          <cell r="AH5462" t="str">
            <v>1414.95</v>
          </cell>
          <cell r="AI5462">
            <v>1884.47</v>
          </cell>
        </row>
        <row r="5463">
          <cell r="E5463" t="str">
            <v>0PT55065 -- NTUSU WINDMILL SWITCH : REPLACE FAILED FIBER EQUIPMENT</v>
          </cell>
          <cell r="F5463" t="str">
            <v>NTUSU WINDMILL SWITCH : REPLACE FAILED FIBER EQUIPMENT</v>
          </cell>
          <cell r="G5463" t="str">
            <v>NTUSU Windmill Switch : Replace failed fiber equipment</v>
          </cell>
          <cell r="H5463" t="str">
            <v>Replace failed Fiber Optic Cable at NTUSU Windmill Switch.  Addition and Retirement is on the same WA due to the replacement not being upgraded.
.</v>
          </cell>
          <cell r="I5463" t="str">
            <v>CMPC</v>
          </cell>
          <cell r="J5463" t="str">
            <v>Failed Equipment and Storm Damage</v>
          </cell>
          <cell r="K5463" t="str">
            <v>BI 217_FAILED SUBSTATION EQUIPMENT REPLACEMENT</v>
          </cell>
          <cell r="L5463" t="str">
            <v>217</v>
          </cell>
          <cell r="M5463" t="str">
            <v>Failed Substation Equip Replac</v>
          </cell>
          <cell r="N5463"/>
          <cell r="O5463" t="str">
            <v/>
          </cell>
          <cell r="P5463" t="str">
            <v>Transmission Engineering was notified by the district that a fiber failure occurred at SL NTUSU Windmill 345 kV Switching Station. This failure occured on 4/19/2024. The fiber optic cable experienced an in-service failure. In order to maintain system integrity at this critical station, the failed fiber optic cable at SL NTUSU Windmill 345 kV Switching Station is recommended for immediate replacement.</v>
          </cell>
          <cell r="Q5463"/>
          <cell r="R5463" t="str">
            <v/>
          </cell>
          <cell r="S5463" t="str">
            <v xml:space="preserve">This Work Authorization covers the cost to replace failed fiber at SL NTUSU Windmill 345 kV Switching Station. The existing fiber experienced an in-service failure. In order to maintain system integrity at this critical station, the failed fiber is recommended for immediate replacement. Project scope includes the installation of 300 ft of ADSS Fiber.
Transmission Engineering was notified by the district that a fiber failure occurred at SL NTUSU Windmill 345 kV Switching Station. This failure occured on 4/19/2024. The fiber optic cable experienced an in-service failure. In order to maintain system integrity at this critical station, the failed fiber optic cable at SL NTUSU Windmill 345 kV Switching Station is recommended for immediate replacement.
</v>
          </cell>
          <cell r="T5463" t="str">
            <v>This Work Authorization covers the cost to replace failed fiber at SL NTUSU Windmill 345 kV Switching Station. The existing fiber experienced an in-service failure. In order to maintain system integrity at this critical station, the failed fiber is recommended for immediate replacement. Project scope includes the installation of 300 ft of ADSS Fiber.</v>
          </cell>
          <cell r="U5463"/>
          <cell r="V5463" t="str">
            <v>Nicholas Van Buitenen</v>
          </cell>
          <cell r="W5463"/>
          <cell r="X5463" t="str">
            <v>Miguel Ortega</v>
          </cell>
          <cell r="Y5463" t="str">
            <v>METRO WEST</v>
          </cell>
          <cell r="Z5463" t="str">
            <v>AMARILLO</v>
          </cell>
          <cell r="AA5463" t="str">
            <v>AMARILLO</v>
          </cell>
          <cell r="AB5463" t="str">
            <v>Station</v>
          </cell>
          <cell r="AC5463" t="str">
            <v>N006660</v>
          </cell>
          <cell r="AD5463" t="str">
            <v>Windmill 345KV</v>
          </cell>
          <cell r="AE5463" t="str">
            <v>In-Service</v>
          </cell>
          <cell r="AF5463" t="str">
            <v>Closed</v>
          </cell>
          <cell r="AG5463">
            <v>45444</v>
          </cell>
          <cell r="AH5463" t="str">
            <v>11622.13</v>
          </cell>
          <cell r="AI5463">
            <v>1882.9</v>
          </cell>
        </row>
        <row r="5464">
          <cell r="E5464" t="str">
            <v>0PT55427 -- ESKOTA SW - AIRPORT RD - MORGAN CREEK SW 138KV:  POLE REINFORCEMENT FOR 3 POLES</v>
          </cell>
          <cell r="F5464" t="str">
            <v>ESKOTA SW - AIRPORT RD - MORGAN CREEK SW 138KV:  POLE REINFORCEMENT FOR 3 POLES</v>
          </cell>
          <cell r="G5464" t="str">
            <v>Eskota Sw - Airport Rd - Morgan Creek Sw 138kV:  Pole Reinforcement for 3 poles</v>
          </cell>
          <cell r="H5464" t="str">
            <v>This WA will cover the cost of pole reinforcement for 3 poles
60 - 2
70 - 1</v>
          </cell>
          <cell r="I5464" t="str">
            <v>CMPC</v>
          </cell>
          <cell r="J5464" t="str">
            <v>Equipment Support and Programmatic Equipment Upgrades</v>
          </cell>
          <cell r="K5464" t="str">
            <v>BI 219_POLE LIFE EXTENSION TREATMENT</v>
          </cell>
          <cell r="L5464" t="str">
            <v>219</v>
          </cell>
          <cell r="M5464" t="str">
            <v>Pole Life Extension Treatment</v>
          </cell>
          <cell r="N5464"/>
          <cell r="O5464" t="str">
            <v/>
          </cell>
          <cell r="P5464"/>
          <cell r="Q5464"/>
          <cell r="R5464" t="str">
            <v/>
          </cell>
          <cell r="S5464" t="str">
            <v xml:space="preserve">This WA will cover the cost of pole reinforcement for 3 poles60 - 270 - 1
</v>
          </cell>
          <cell r="T5464" t="str">
            <v>This WA will cover the cost of pole reinforcement for 3 poles60 - 270 - 1</v>
          </cell>
          <cell r="U5464"/>
          <cell r="V5464" t="str">
            <v>Carissa Hilliard</v>
          </cell>
          <cell r="W5464" t="str">
            <v>Patrick Prevost</v>
          </cell>
          <cell r="X5464" t="str">
            <v>Miguel Ortega</v>
          </cell>
          <cell r="Y5464" t="str">
            <v>METRO WEST</v>
          </cell>
          <cell r="Z5464" t="str">
            <v>SWEETWATER</v>
          </cell>
          <cell r="AA5464" t="str">
            <v>SWEETWATER</v>
          </cell>
          <cell r="AB5464" t="str">
            <v>Line</v>
          </cell>
          <cell r="AC5464" t="str">
            <v>0007402</v>
          </cell>
          <cell r="AD5464" t="str">
            <v>Eskota Switching Station - Mor</v>
          </cell>
          <cell r="AE5464" t="str">
            <v>In-Service</v>
          </cell>
          <cell r="AF5464" t="str">
            <v>Constr. Complete, Chargeable</v>
          </cell>
          <cell r="AG5464">
            <v>45631</v>
          </cell>
          <cell r="AH5464" t="str">
            <v>5171.83</v>
          </cell>
          <cell r="AI5464">
            <v>1882.73</v>
          </cell>
        </row>
        <row r="5465">
          <cell r="E5465" t="str">
            <v>0PG54369 -- 2024 FORT WORTH GP : TOOLS</v>
          </cell>
          <cell r="F5465" t="str">
            <v>2024 FORT WORTH GP : TOOLS</v>
          </cell>
          <cell r="G5465" t="str">
            <v>2024 FORT WORTH GP : TOOLS</v>
          </cell>
          <cell r="H5465" t="str">
            <v>This WA is to cover the cost to purchase tools for FORT WORTH
Milwaukee Knockout - $4,000- Rec'd XPR 0000440664 4/2/2024
CONTACT: ANTHONY KOESLER
No further charges confirmed 7/15/24 by T. Koesler. In-serviced 8/5/24- AD
*Revised 8/5/24 to reflect actual costs-AD</v>
          </cell>
          <cell r="I5465" t="str">
            <v>GP</v>
          </cell>
          <cell r="J5465" t="str">
            <v>GP_TRN OPS TOOLS, EQUIPMENT &amp; FACILITIES</v>
          </cell>
          <cell r="K5465" t="str">
            <v>TOOLS</v>
          </cell>
          <cell r="L5465" t="str">
            <v>870</v>
          </cell>
          <cell r="M5465" t="str">
            <v>Tools/Work Equipment</v>
          </cell>
          <cell r="N5465"/>
          <cell r="O5465" t="str">
            <v/>
          </cell>
          <cell r="P5465"/>
          <cell r="Q5465"/>
          <cell r="R5465" t="str">
            <v/>
          </cell>
          <cell r="S5465" t="str">
            <v xml:space="preserve">This WA is to cover the cost to purchase tools for FORT WORTH
Milwaukee Knockout - $4,000
CONTACT: ANTHONY KOESLER
</v>
          </cell>
          <cell r="T5465" t="str">
            <v>This WA is to cover the cost to purchase tools for FORT WORTH
Milwaukee Knockout - $4,000
CONTACT: ANTHONY KOESLER</v>
          </cell>
          <cell r="U5465"/>
          <cell r="V5465" t="str">
            <v>Gretchen Koehling</v>
          </cell>
          <cell r="W5465"/>
          <cell r="X5465"/>
          <cell r="Y5465" t="str">
            <v>METRO WEST</v>
          </cell>
          <cell r="Z5465" t="str">
            <v>FORT WORTH</v>
          </cell>
          <cell r="AA5465" t="str">
            <v>FORT WORTH</v>
          </cell>
          <cell r="AB5465" t="str">
            <v>N/A</v>
          </cell>
          <cell r="AC5465" t="str">
            <v>0002090</v>
          </cell>
          <cell r="AD5465" t="str">
            <v>Fort Worth Trans Div.Hdqtr.</v>
          </cell>
          <cell r="AE5465" t="str">
            <v>In-Service</v>
          </cell>
          <cell r="AF5465" t="str">
            <v>Closed</v>
          </cell>
          <cell r="AG5465">
            <v>45509</v>
          </cell>
          <cell r="AH5465" t="str">
            <v>4630</v>
          </cell>
          <cell r="AI5465">
            <v>1880.52</v>
          </cell>
        </row>
        <row r="5466">
          <cell r="E5466" t="str">
            <v>0PT49179 -- HILLSBORO SWITCH - CORSICANA SWITCH 69 KV LINE : INSTALL ROW GATE</v>
          </cell>
          <cell r="F5466" t="str">
            <v>HILLSBORO SWITCH - CORSICANA SWITCH 69 KV LINE : INSTALL ROW GATE</v>
          </cell>
          <cell r="G5466" t="str">
            <v>Hillsboro Switch - Corsicana Switch 69 kV Line : Install ROW Gate</v>
          </cell>
          <cell r="H5466" t="str">
            <v>WA to install new ROW gate on the Hillsboro - Corsicana line section to provide access to frames 5/17 - 5/13. Contractor is providing material and labor for this project.
Install: 1 ROW Gate
No Retirements</v>
          </cell>
          <cell r="I5466" t="str">
            <v>CMPC</v>
          </cell>
          <cell r="J5466"/>
          <cell r="K5466"/>
          <cell r="L5466" t="str">
            <v>211</v>
          </cell>
          <cell r="M5466" t="str">
            <v>Region Miscellaneous</v>
          </cell>
          <cell r="N5466"/>
          <cell r="O5466" t="str">
            <v/>
          </cell>
          <cell r="P5466"/>
          <cell r="Q5466"/>
          <cell r="R5466" t="str">
            <v/>
          </cell>
          <cell r="S5466" t="str">
            <v xml:space="preserve">WA to install new ROW gate on the Hillsboro - Corsicana line section to provide access to frames 5/17 - 5/13. Contractor is providing material and labor for this project.
Install: 1 ROW Gate
No Retirements
</v>
          </cell>
          <cell r="T5466" t="str">
            <v>WA to install new ROW gate on the Hillsboro - Corsicana line section to provide access to frames 5/17 - 5/13. Contractor is providing material and labor for this project.
Install: 1 ROW Gate
No Retirements</v>
          </cell>
          <cell r="U5466"/>
          <cell r="V5466" t="str">
            <v>Kenneth Hamilton</v>
          </cell>
          <cell r="W5466"/>
          <cell r="X5466"/>
          <cell r="Y5466" t="str">
            <v>SOUTHEAST</v>
          </cell>
          <cell r="Z5466" t="str">
            <v>WACO</v>
          </cell>
          <cell r="AA5466" t="str">
            <v>WACO</v>
          </cell>
          <cell r="AB5466" t="str">
            <v>Line</v>
          </cell>
          <cell r="AC5466" t="str">
            <v>0400304</v>
          </cell>
          <cell r="AD5466" t="str">
            <v>Hillsboro - Corsicana 69KV</v>
          </cell>
          <cell r="AE5466" t="str">
            <v>In-Service</v>
          </cell>
          <cell r="AF5466" t="str">
            <v>Closed</v>
          </cell>
          <cell r="AG5466">
            <v>44832</v>
          </cell>
          <cell r="AH5466" t="str">
            <v>1836.43</v>
          </cell>
          <cell r="AI5466">
            <v>1878.35</v>
          </cell>
        </row>
        <row r="5467">
          <cell r="E5467" t="str">
            <v>0PT55933 -- SMB07 SUB : REPLACE BATTERIES</v>
          </cell>
          <cell r="F5467" t="str">
            <v>SMB07 SUB : REPLACE BATTERIES</v>
          </cell>
          <cell r="G5467" t="str">
            <v>SMB07 Sub : Replace Batteries</v>
          </cell>
          <cell r="H5467" t="str">
            <v>This WA is for the cost to replace the batteries on SMB07.</v>
          </cell>
          <cell r="I5467" t="str">
            <v>CMPC</v>
          </cell>
          <cell r="J5467" t="str">
            <v>Region Reactive</v>
          </cell>
          <cell r="K5467" t="str">
            <v>BI 107_BATTERY REPLACEMENTS</v>
          </cell>
          <cell r="L5467" t="str">
            <v>107</v>
          </cell>
          <cell r="M5467" t="str">
            <v>Battery &amp; Charger Replacements</v>
          </cell>
          <cell r="N5467"/>
          <cell r="O5467" t="str">
            <v/>
          </cell>
          <cell r="P5467"/>
          <cell r="Q5467"/>
          <cell r="R5467" t="str">
            <v/>
          </cell>
          <cell r="S5467" t="str">
            <v xml:space="preserve">This WA is for the cost to replace the batteries on SMB07.
</v>
          </cell>
          <cell r="T5467" t="str">
            <v>This WA is for the cost to replace the batteries on SMB07.</v>
          </cell>
          <cell r="U5467"/>
          <cell r="V5467" t="str">
            <v>Kelli Hendershot</v>
          </cell>
          <cell r="W5467"/>
          <cell r="X5467" t="str">
            <v>David Luna</v>
          </cell>
          <cell r="Y5467" t="str">
            <v>SOUTHEAST</v>
          </cell>
          <cell r="Z5467" t="str">
            <v>TEMPLE</v>
          </cell>
          <cell r="AA5467" t="str">
            <v>TEMPLE</v>
          </cell>
          <cell r="AB5467" t="str">
            <v>Station</v>
          </cell>
          <cell r="AC5467" t="str">
            <v>5172154</v>
          </cell>
          <cell r="AD5467" t="str">
            <v>Mobile Breaker SMB07</v>
          </cell>
          <cell r="AE5467" t="str">
            <v>In-Service</v>
          </cell>
          <cell r="AF5467" t="str">
            <v>Constr. Complete, Chargeable</v>
          </cell>
          <cell r="AG5467">
            <v>45652</v>
          </cell>
          <cell r="AH5467" t="str">
            <v>4535.53</v>
          </cell>
          <cell r="AI5467">
            <v>1874.43</v>
          </cell>
        </row>
        <row r="5468">
          <cell r="E5468" t="str">
            <v>0PG47565 -- 2022 TEMPLE GP : MOBILE BATTERY REPLACEMENT</v>
          </cell>
          <cell r="F5468" t="str">
            <v>2022 TEMPLE GP : MOBILE BATTERY REPLACEMENT</v>
          </cell>
          <cell r="G5468" t="str">
            <v>2022 Temple GP : Mobile Battery replacement</v>
          </cell>
          <cell r="H5468" t="str">
            <v>This General Plant WA is to cover the purchase to replace the batteries on SMB04 and SMB07 for the Temple district. 
Contact : Josh Martin (254) 715-1167
XE30 BATTERY, ENERSYS, : $198 each (QTY:8)
Total : $1,584</v>
          </cell>
          <cell r="I5468" t="str">
            <v>GP</v>
          </cell>
          <cell r="J5468"/>
          <cell r="K5468"/>
          <cell r="L5468" t="str">
            <v>870</v>
          </cell>
          <cell r="M5468" t="str">
            <v>Tools/Work Equipment</v>
          </cell>
          <cell r="N5468"/>
          <cell r="O5468" t="str">
            <v/>
          </cell>
          <cell r="P5468"/>
          <cell r="Q5468"/>
          <cell r="R5468" t="str">
            <v/>
          </cell>
          <cell r="S5468" t="str">
            <v xml:space="preserve">This General Plant WA is to cover the purchase to replace the batteries on SMB04 and SMB07 for the Temple district. Contact : Josh Martin (254) 715-1167
XE30 BATTERY, ENERSYS, : $198 each (QTY:8)Total : $1,584
</v>
          </cell>
          <cell r="T5468" t="str">
            <v>This General Plant WA is to cover the purchase to replace the batteries on SMB04 and SMB07 for the Temple district. Contact : Josh Martin (254) 715-1167
XE30 BATTERY, ENERSYS, : $198 each (QTY:8)Total : $1,584</v>
          </cell>
          <cell r="U5468"/>
          <cell r="V5468" t="str">
            <v>Joseph Pesano</v>
          </cell>
          <cell r="W5468"/>
          <cell r="X5468"/>
          <cell r="Y5468" t="str">
            <v>SOUTHEAST</v>
          </cell>
          <cell r="Z5468" t="str">
            <v>TEMPLE</v>
          </cell>
          <cell r="AA5468" t="str">
            <v>TEMPLE</v>
          </cell>
          <cell r="AB5468" t="str">
            <v>N/A</v>
          </cell>
          <cell r="AC5468" t="str">
            <v>0003887</v>
          </cell>
          <cell r="AD5468" t="str">
            <v>Temple Satellite</v>
          </cell>
          <cell r="AE5468" t="str">
            <v>In-Service</v>
          </cell>
          <cell r="AF5468" t="str">
            <v>Closed</v>
          </cell>
          <cell r="AG5468">
            <v>44683</v>
          </cell>
          <cell r="AH5468" t="str">
            <v>1794.88</v>
          </cell>
          <cell r="AI5468">
            <v>1867.9</v>
          </cell>
        </row>
        <row r="5469">
          <cell r="E5469" t="str">
            <v>0PT55390 -- TRINIDAD SWITCH - LONG PRAIRIE 138KV: POLE REINFORCEMENT FOR 1 POLE</v>
          </cell>
          <cell r="F5469" t="str">
            <v>TRINIDAD SWITCH - LONG PRAIRIE 138KV: POLE REINFORCEMENT FOR 1 POLE</v>
          </cell>
          <cell r="G5469" t="str">
            <v>Trinidad Switch - Long Prairie 138kV: Pole reinforcement for 1 pole</v>
          </cell>
          <cell r="H5469" t="str">
            <v>This WA will cover the cost of pole reinforcement for 1 pole
60 - 1</v>
          </cell>
          <cell r="I5469" t="str">
            <v>CMPC</v>
          </cell>
          <cell r="J5469" t="str">
            <v>Equipment Support and Programmatic Equipment Upgrades</v>
          </cell>
          <cell r="K5469" t="str">
            <v>BI 219_POLE LIFE EXTENSION TREATMENT</v>
          </cell>
          <cell r="L5469" t="str">
            <v>219</v>
          </cell>
          <cell r="M5469" t="str">
            <v>Pole Life Extension Treatment</v>
          </cell>
          <cell r="N5469"/>
          <cell r="O5469" t="str">
            <v/>
          </cell>
          <cell r="P5469"/>
          <cell r="Q5469"/>
          <cell r="R5469" t="str">
            <v/>
          </cell>
          <cell r="S5469" t="str">
            <v xml:space="preserve">This WA will cover the cost of pole reinforcement for 1 pole60 - 1
</v>
          </cell>
          <cell r="T5469" t="str">
            <v>This WA will cover the cost of pole reinforcement for 1 pole60 - 1</v>
          </cell>
          <cell r="U5469"/>
          <cell r="V5469" t="str">
            <v>Carissa Hilliard</v>
          </cell>
          <cell r="W5469" t="str">
            <v>Patrick Prevost</v>
          </cell>
          <cell r="X5469" t="str">
            <v>David Luna</v>
          </cell>
          <cell r="Y5469" t="str">
            <v>SOUTHEAST</v>
          </cell>
          <cell r="Z5469" t="str">
            <v>WACO</v>
          </cell>
          <cell r="AA5469" t="str">
            <v>CORSICANA</v>
          </cell>
          <cell r="AB5469" t="str">
            <v>Line</v>
          </cell>
          <cell r="AC5469" t="str">
            <v>0400412</v>
          </cell>
          <cell r="AD5469" t="str">
            <v>Trinidad - Hillsboro 138KV</v>
          </cell>
          <cell r="AE5469" t="str">
            <v>In-Service</v>
          </cell>
          <cell r="AF5469" t="str">
            <v>Constr. Complete, Chargeable</v>
          </cell>
          <cell r="AG5469">
            <v>45599</v>
          </cell>
          <cell r="AH5469" t="str">
            <v>1680.92</v>
          </cell>
          <cell r="AI5469">
            <v>1858.65</v>
          </cell>
        </row>
        <row r="5470">
          <cell r="E5470" t="str">
            <v>0PT55398 -- WACO ATCO SUB : REPLACE FAILED STATION SERVICE TRANSFORMER</v>
          </cell>
          <cell r="F5470" t="str">
            <v>WACO ATCO SUB : REPLACE FAILED STATION SERVICE TRANSFORMER</v>
          </cell>
          <cell r="G5470" t="str">
            <v>Waco Atco Sub : Replace Failed Station Service Transformer</v>
          </cell>
          <cell r="H5470" t="str">
            <v>WA to replace a failed station service transformer at Waco Atco Sub after wildlife contact.
Retire:
1 0-60kV 25kVA station service transformer
Install:
1 0-60kV 25kVA station service transformer
Transfer of SSVT from Distribution to Transmission will take place behind the scenes with Property Accounting.</v>
          </cell>
          <cell r="I5470" t="str">
            <v>CMPC</v>
          </cell>
          <cell r="J5470" t="str">
            <v>Region Reactive</v>
          </cell>
          <cell r="K5470" t="str">
            <v>BI 211_REGION REACTIVE MAINTENANCE</v>
          </cell>
          <cell r="L5470" t="str">
            <v>211</v>
          </cell>
          <cell r="M5470" t="str">
            <v>Region Miscellaneous</v>
          </cell>
          <cell r="N5470"/>
          <cell r="O5470" t="str">
            <v/>
          </cell>
          <cell r="P5470"/>
          <cell r="Q5470"/>
          <cell r="R5470" t="str">
            <v/>
          </cell>
          <cell r="S5470" t="str">
            <v xml:space="preserve">WA to replace a failed station service transformer at Waco Atco Sub after wildlife contact.
Retire:1 0-60kV 25kVA station service transformer
Install:1 0-60kV 25kVA station service transformer
Transfer of SSVT from Distribution to Transmission will take place behind the scenes with Property Accounting.
</v>
          </cell>
          <cell r="T5470" t="str">
            <v>WA to replace a failed station service transformer at Waco Atco Sub after wildlife contact.
Retire:1 0-60kV 25kVA station service transformer
Install:1 0-60kV 25kVA station service transformer
Transfer of SSVT from Distribution to Transmission will take place behind the scenes with Property Accounting.</v>
          </cell>
          <cell r="U5470"/>
          <cell r="V5470" t="str">
            <v>Kenneth Hamilton</v>
          </cell>
          <cell r="W5470"/>
          <cell r="X5470" t="str">
            <v>David Luna</v>
          </cell>
          <cell r="Y5470" t="str">
            <v>SOUTHEAST</v>
          </cell>
          <cell r="Z5470" t="str">
            <v>WACO</v>
          </cell>
          <cell r="AA5470" t="str">
            <v>WACO</v>
          </cell>
          <cell r="AB5470" t="str">
            <v>Station</v>
          </cell>
          <cell r="AC5470" t="str">
            <v>0401473</v>
          </cell>
          <cell r="AD5470" t="str">
            <v>Waco-Atco 138Kv</v>
          </cell>
          <cell r="AE5470" t="str">
            <v>In-Service</v>
          </cell>
          <cell r="AF5470" t="str">
            <v>Constr. Complete, No Charges</v>
          </cell>
          <cell r="AG5470">
            <v>45555</v>
          </cell>
          <cell r="AH5470" t="str">
            <v>3489.23</v>
          </cell>
          <cell r="AI5470">
            <v>1837.61</v>
          </cell>
        </row>
        <row r="5471">
          <cell r="E5471" t="str">
            <v>0PT56332 -- ESKOTA SW - FLINTKOTE WE - GYPSUM SW: REINFORCEMENT OF 1 POLE 69KV</v>
          </cell>
          <cell r="F5471" t="str">
            <v>ESKOTA SW - FLINTKOTE WE - GYPSUM SW: REINFORCEMENT OF 1 POLE 69KV</v>
          </cell>
          <cell r="G5471" t="str">
            <v>Eskota Sw - Flintkote We - Gypsum Sw: Reinforcement of 1 pole 69kV</v>
          </cell>
          <cell r="H5471" t="str">
            <v>This WA will cover the cost of reinforcing 1 pole 69kV
65 - 1</v>
          </cell>
          <cell r="I5471" t="str">
            <v>CMPC</v>
          </cell>
          <cell r="J5471" t="str">
            <v>Equipment Support and Programmatic Equipment Upgrades</v>
          </cell>
          <cell r="K5471" t="str">
            <v>BI 219_POLE LIFE EXTENSION TREATMENT</v>
          </cell>
          <cell r="L5471" t="str">
            <v>219</v>
          </cell>
          <cell r="M5471" t="str">
            <v>Pole Life Extension Treatment</v>
          </cell>
          <cell r="N5471"/>
          <cell r="O5471" t="str">
            <v/>
          </cell>
          <cell r="P5471"/>
          <cell r="Q5471"/>
          <cell r="R5471" t="str">
            <v/>
          </cell>
          <cell r="S5471" t="str">
            <v xml:space="preserve">This WA will cover the cost of reinforcing 1 pole 69kV65 - 1
</v>
          </cell>
          <cell r="T5471" t="str">
            <v>This WA will cover the cost of reinforcing 1 pole 69kV65 - 1</v>
          </cell>
          <cell r="U5471"/>
          <cell r="V5471" t="str">
            <v>Carissa Hilliard</v>
          </cell>
          <cell r="W5471" t="str">
            <v>Jacqueline Bunyavong</v>
          </cell>
          <cell r="X5471" t="str">
            <v>Miguel Ortega</v>
          </cell>
          <cell r="Y5471" t="str">
            <v>METRO WEST</v>
          </cell>
          <cell r="Z5471" t="str">
            <v>SWEETWATER</v>
          </cell>
          <cell r="AA5471" t="str">
            <v>SWEETWATER</v>
          </cell>
          <cell r="AB5471" t="str">
            <v>Line</v>
          </cell>
          <cell r="AC5471" t="str">
            <v>0007418</v>
          </cell>
          <cell r="AD5471" t="str">
            <v>Flinkote Tap No.2 (South) 69Kv</v>
          </cell>
          <cell r="AE5471" t="str">
            <v>In-Service</v>
          </cell>
          <cell r="AF5471" t="str">
            <v>Constr. Complete, Chargeable</v>
          </cell>
          <cell r="AG5471">
            <v>45643</v>
          </cell>
          <cell r="AH5471" t="str">
            <v>1663.81</v>
          </cell>
          <cell r="AI5471">
            <v>1805.95</v>
          </cell>
        </row>
        <row r="5472">
          <cell r="E5472" t="str">
            <v>0PT49057 -- MORGAN CREEK - COMANCHE 345 KV : MISCEALLENOUS EASEMENT RENEWAL</v>
          </cell>
          <cell r="F5472" t="str">
            <v>MORGAN CREEK - COMANCHE 345 KV : MISCEALLENOUS EASEMENT RENEWAL</v>
          </cell>
          <cell r="G5472" t="str">
            <v>Morgan Creek - Comanche 345 kV : Misceallenous Easement Renewal</v>
          </cell>
          <cell r="H5472" t="str">
            <v>10-Year renewal of State of Texas Miscellaneous Easement ME20020049 (Our Easement # E-252398) in Brown County, Texas.  Pecan Bayou and the easement is a right of way 10.8 rods long and 160 feet wide.</v>
          </cell>
          <cell r="I5472" t="str">
            <v>ROW</v>
          </cell>
          <cell r="J5472"/>
          <cell r="K5472"/>
          <cell r="L5472" t="str">
            <v>110</v>
          </cell>
          <cell r="M5472" t="str">
            <v>Substation Sites/Lines Row</v>
          </cell>
          <cell r="N5472"/>
          <cell r="O5472" t="str">
            <v/>
          </cell>
          <cell r="P5472" t="str">
            <v>10-Year renewal across State-owned land in Brown County, Texas. Pecan Bayou and the easement is a right of way 10.8 rods long and 60 feet wide in the William S. Mitchell Survey, Abstract No. 632, and the E. D. Pruitt Survey, Abstract No. 741. Texas General Land Office Miscellaneous Easement No. ME20020049.</v>
          </cell>
          <cell r="Q5472"/>
          <cell r="R5472" t="str">
            <v/>
          </cell>
          <cell r="S5472" t="str">
            <v xml:space="preserve">10-Year renewal across State-owned land in Brown County, Texas. Pecan Bayou and the easement is a right of way 10.8 rods long and 60 feet wide in the William S. Mitchell Survey, Abstract No. 632, and the E. D. Pruitt Survey, Abstract No. 741.
10-Year renewal across State-owned land in Brown County, Texas. Pecan Bayou and the easement is a right of way 10.8 rods long and 60 feet wide in the William S. Mitchell Survey, Abstract No. 632, and the E. D. Pruitt Survey, Abstract No. 741. Texas General Land Office Miscellaneous Easement No. ME20020049.
</v>
          </cell>
          <cell r="T5472" t="str">
            <v>10-Year renewal across State-owned land in Brown County, Texas. Pecan Bayou and the easement is a right of way 10.8 rods long and 60 feet wide in the William S. Mitchell Survey, Abstract No. 632, and the E. D. Pruitt Survey, Abstract No. 741.</v>
          </cell>
          <cell r="U5472"/>
          <cell r="V5472" t="str">
            <v>Laura De La Paz</v>
          </cell>
          <cell r="W5472"/>
          <cell r="X5472" t="str">
            <v>Bradley Shuffield</v>
          </cell>
          <cell r="Y5472" t="str">
            <v>SOUTHEAST</v>
          </cell>
          <cell r="Z5472" t="str">
            <v>GLEN ROSE</v>
          </cell>
          <cell r="AA5472" t="str">
            <v>COMANCHE</v>
          </cell>
          <cell r="AB5472" t="str">
            <v>ROW</v>
          </cell>
          <cell r="AC5472" t="str">
            <v>0007435</v>
          </cell>
          <cell r="AD5472" t="str">
            <v>Comanche Sw - Brown Sw 345</v>
          </cell>
          <cell r="AE5472" t="str">
            <v>In-Service</v>
          </cell>
          <cell r="AF5472" t="str">
            <v>Closed</v>
          </cell>
          <cell r="AG5472">
            <v>45153</v>
          </cell>
          <cell r="AH5472" t="str">
            <v>1836.65</v>
          </cell>
          <cell r="AI5472">
            <v>1799.35</v>
          </cell>
        </row>
        <row r="5473">
          <cell r="E5473" t="str">
            <v>0PT51493 -- PEGASUS SOUTH SUB : MODIFY THE TRANSFER TRIP FROM FEEDER #7062 TO #7052</v>
          </cell>
          <cell r="F5473" t="str">
            <v>PEGASUS SOUTH SUB : MODIFY THE TRANSFER TRIP FROM FEEDER #7062 TO #7052</v>
          </cell>
          <cell r="G5473" t="str">
            <v>Pegasus South Sub : Modify the transfer trip from feeder #7062 to #7052</v>
          </cell>
          <cell r="H5473" t="str">
            <v>Modify the transfer trip device for the distributed generation from feeder #7062 to #7052 to ensure the safety and reliability of the generation customer.</v>
          </cell>
          <cell r="I5473" t="str">
            <v>MP</v>
          </cell>
          <cell r="J5473"/>
          <cell r="K5473"/>
          <cell r="L5473" t="str">
            <v>700</v>
          </cell>
          <cell r="M5473" t="str">
            <v>DISTRIBUTED GENERATION INTERCO</v>
          </cell>
          <cell r="N5473"/>
          <cell r="O5473" t="str">
            <v/>
          </cell>
          <cell r="P5473" t="str">
            <v>Oncor Electric Delivery and Light Tower Rentals, Inc. a Texas corporation have signed an Interconnection Agreement (IA) to interconnect 9.83 MW of natural Gas energy. In order to provide facilities necessary to interconnect with the Light Tower Rentals, Inc. a Texas corporation facilities, Oncor Electric Delivery will upgrade facilities at Pegasus South Substation.</v>
          </cell>
          <cell r="Q5473"/>
          <cell r="R5473" t="str">
            <v/>
          </cell>
          <cell r="S5473" t="str">
            <v xml:space="preserve">This Work Authorization covers the cost to modify transfer trip at Pegasus South Sub. The scope of this project includes install control cable for transfer trip relay panel at feeder #7052.
Oncor Electric Delivery and Light Tower Rentals, Inc. a Texas corporation have signed an Interconnection Agreement (IA) to interconnect 9.83 MW of natural Gas energy. In order to provide facilities necessary to interconnect with the Light Tower Rentals, Inc. a Texas corporation facilities, Oncor Electric Delivery will upgrade facilities at Pegasus South Substation.
</v>
          </cell>
          <cell r="T5473" t="str">
            <v>This Work Authorization covers the cost to modify transfer trip at Pegasus South Sub. The scope of this project includes install control cable for transfer trip relay panel at feeder #7052.</v>
          </cell>
          <cell r="U5473"/>
          <cell r="V5473" t="str">
            <v>Jonghwan Park</v>
          </cell>
          <cell r="W5473" t="str">
            <v>Steven Hamilton</v>
          </cell>
          <cell r="X5473" t="str">
            <v>Phil Coomer</v>
          </cell>
          <cell r="Y5473" t="str">
            <v>METRO WEST</v>
          </cell>
          <cell r="Z5473" t="str">
            <v>ODESSA</v>
          </cell>
          <cell r="AA5473" t="str">
            <v>ODESSA</v>
          </cell>
          <cell r="AB5473" t="str">
            <v>Station</v>
          </cell>
          <cell r="AC5473" t="str">
            <v>0005747</v>
          </cell>
          <cell r="AD5473" t="str">
            <v>South Pegasus 69-12.5Kv</v>
          </cell>
          <cell r="AE5473" t="str">
            <v>In-Service</v>
          </cell>
          <cell r="AF5473" t="str">
            <v>Closed</v>
          </cell>
          <cell r="AG5473">
            <v>45078</v>
          </cell>
          <cell r="AH5473" t="str">
            <v>8378.77</v>
          </cell>
          <cell r="AI5473">
            <v>1791.73</v>
          </cell>
        </row>
        <row r="5474">
          <cell r="E5474" t="str">
            <v>0PT51310 -- CEDAR HILL SWITCH - VENUS SWITCH (IDLE) 138KV: GROUND LINE MAINTENANCE FOR 21 POLES</v>
          </cell>
          <cell r="F5474" t="str">
            <v>CEDAR HILL SWITCH - VENUS SWITCH (IDLE) 138KV: GROUND LINE MAINTENANCE FOR 21 POLES</v>
          </cell>
          <cell r="G5474" t="str">
            <v>Cedar Hill Switch - Venus Switch (idle) 138kV: Ground Line Maintenance for 21 poles</v>
          </cell>
          <cell r="H5474" t="str">
            <v>This WA will cover the cost of Ground Line Maintenance for 21 poles 138KV
20 - 60', 1 - 55'
12/07/2023:  Price increase due to rot protectant</v>
          </cell>
          <cell r="I5474" t="str">
            <v>CMPC</v>
          </cell>
          <cell r="J5474"/>
          <cell r="K5474"/>
          <cell r="L5474" t="str">
            <v>223</v>
          </cell>
          <cell r="M5474" t="str">
            <v>Ground Line Maintenance</v>
          </cell>
          <cell r="N5474"/>
          <cell r="O5474" t="str">
            <v/>
          </cell>
          <cell r="P5474"/>
          <cell r="Q5474"/>
          <cell r="R5474" t="str">
            <v/>
          </cell>
          <cell r="S5474" t="str">
            <v xml:space="preserve">This WA will cover the cost of Ground Line Maintenance for 21 poles 138KV20 - 60', 1 - 55'
</v>
          </cell>
          <cell r="T5474" t="str">
            <v>This WA will cover the cost of Ground Line Maintenance for 21 poles 138KV20 - 60', 1 - 55'</v>
          </cell>
          <cell r="U5474"/>
          <cell r="V5474" t="str">
            <v>Carissa Hilliard</v>
          </cell>
          <cell r="W5474" t="str">
            <v>Peter Carhart</v>
          </cell>
          <cell r="X5474" t="str">
            <v>Barry Hance</v>
          </cell>
          <cell r="Y5474" t="str">
            <v>METRO EAST</v>
          </cell>
          <cell r="Z5474" t="str">
            <v>DALLAS</v>
          </cell>
          <cell r="AA5474" t="str">
            <v>DALLAS</v>
          </cell>
          <cell r="AB5474" t="str">
            <v>Line</v>
          </cell>
          <cell r="AC5474" t="str">
            <v>0000380</v>
          </cell>
          <cell r="AD5474" t="str">
            <v>Cedar Hill-Venus Junction</v>
          </cell>
          <cell r="AE5474" t="str">
            <v>In-Service</v>
          </cell>
          <cell r="AF5474" t="str">
            <v>Closed</v>
          </cell>
          <cell r="AG5474">
            <v>45271</v>
          </cell>
          <cell r="AH5474" t="str">
            <v>1605.33</v>
          </cell>
          <cell r="AI5474">
            <v>1790.64</v>
          </cell>
        </row>
        <row r="5475">
          <cell r="E5475" t="str">
            <v>0PT55559 -- WHALEN LAKE POI : 10-YEAR EASEMENT RENEWAL</v>
          </cell>
          <cell r="F5475" t="str">
            <v>WHALEN LAKE POI : 10-YEAR EASEMENT RENEWAL</v>
          </cell>
          <cell r="G5475" t="str">
            <v>Whalen Lake POI : 10-Year Easement Renewal</v>
          </cell>
          <cell r="H5475" t="str">
            <v>10-year Easement No. 12610 Renewal (Our Easement # E-0000279083) located in Section 34, Block 13, University Lands, Andrews County, Texas.</v>
          </cell>
          <cell r="I5475" t="str">
            <v>ROW</v>
          </cell>
          <cell r="J5475"/>
          <cell r="K5475"/>
          <cell r="L5475" t="str">
            <v>110</v>
          </cell>
          <cell r="M5475" t="str">
            <v>Substation Sites/Lines Row</v>
          </cell>
          <cell r="N5475"/>
          <cell r="O5475" t="str">
            <v/>
          </cell>
          <cell r="P5475" t="str">
            <v>10-Year Easement Renewal of University of Texas Board of Regents Easement No. 12610 (Our Easement No. E-0000279083), commencing on 7/1/2024 and terminating on 6/30/2034, located in Section 34, Block 13, University Land, Andrews County, Texas.</v>
          </cell>
          <cell r="Q5475"/>
          <cell r="R5475" t="str">
            <v/>
          </cell>
          <cell r="S5475" t="str">
            <v xml:space="preserve">10-Year Easement Renewal of University of Texas Board of Regents Easement No. 12610 (Our Easement No. E-0000279083), commencing on 7/1/2024 and terminating on 6/30/2034, located in Section 34, Block 13, University Land, Andrews County, Texas.
10-Year Easement Renewal of University of Texas Board of Regents Easement No. 12610 (Our Easement No. E-0000279083), commencing on 7/1/2024 and terminating on 6/30/2034, located in Section 34, Block 13, University Land, Andrews County, Texas.
</v>
          </cell>
          <cell r="T5475" t="str">
            <v>10-Year Easement Renewal of University of Texas Board of Regents Easement No. 12610 (Our Easement No. E-0000279083), commencing on 7/1/2024 and terminating on 6/30/2034, located in Section 34, Block 13, University Land, Andrews County, Texas.</v>
          </cell>
          <cell r="U5475"/>
          <cell r="V5475" t="str">
            <v>Laura De La Paz</v>
          </cell>
          <cell r="W5475"/>
          <cell r="X5475" t="str">
            <v>Alec Fuller</v>
          </cell>
          <cell r="Y5475" t="str">
            <v>METRO WEST</v>
          </cell>
          <cell r="Z5475" t="str">
            <v>ODESSA</v>
          </cell>
          <cell r="AA5475" t="str">
            <v>ODESSA</v>
          </cell>
          <cell r="AB5475" t="str">
            <v>ROW</v>
          </cell>
          <cell r="AC5475" t="str">
            <v>0005851</v>
          </cell>
          <cell r="AD5475" t="str">
            <v>Whalen Lake 69KV POI</v>
          </cell>
          <cell r="AE5475" t="str">
            <v>In-Service</v>
          </cell>
          <cell r="AF5475" t="str">
            <v>Closed</v>
          </cell>
          <cell r="AG5475">
            <v>45482</v>
          </cell>
          <cell r="AH5475" t="str">
            <v>2103.7</v>
          </cell>
          <cell r="AI5475">
            <v>1790.05</v>
          </cell>
        </row>
        <row r="5476">
          <cell r="E5476" t="str">
            <v>0PT56206 -- GRAHAM PLANT SW TO BRECKENRIDGE: POLE REINFORCING FOR 1 POLE 138KV</v>
          </cell>
          <cell r="F5476" t="str">
            <v>GRAHAM PLANT SW TO BRECKENRIDGE: POLE REINFORCING FOR 1 POLE 138KV</v>
          </cell>
          <cell r="G5476" t="str">
            <v>Graham Plant Sw to Breckenridge: Pole Reinforcing for 1 pole 138kV</v>
          </cell>
          <cell r="H5476" t="str">
            <v>This WA will cover the cost of reinforcing of 1 pole
60' - 1 (2/2 N)</v>
          </cell>
          <cell r="I5476" t="str">
            <v>CMPC</v>
          </cell>
          <cell r="J5476" t="str">
            <v>Equipment Support and Programmatic Equipment Upgrades</v>
          </cell>
          <cell r="K5476" t="str">
            <v>BI 219_POLE LIFE EXTENSION TREATMENT</v>
          </cell>
          <cell r="L5476" t="str">
            <v>219</v>
          </cell>
          <cell r="M5476" t="str">
            <v>Pole Life Extension Treatment</v>
          </cell>
          <cell r="N5476"/>
          <cell r="O5476" t="str">
            <v/>
          </cell>
          <cell r="P5476"/>
          <cell r="Q5476"/>
          <cell r="R5476" t="str">
            <v/>
          </cell>
          <cell r="S5476" t="str">
            <v xml:space="preserve">This WA will cover the cost of reinforcing of 1 pole
60 - 1 (2/2 N)
</v>
          </cell>
          <cell r="T5476" t="str">
            <v>This WA will cover the cost of reinforcing of 1 pole
60 - 1 (2/2 N)</v>
          </cell>
          <cell r="U5476"/>
          <cell r="V5476" t="str">
            <v>Carissa Hilliard</v>
          </cell>
          <cell r="W5476" t="str">
            <v>Jacqueline Bunyavong</v>
          </cell>
          <cell r="X5476" t="str">
            <v>Miguel Ortega</v>
          </cell>
          <cell r="Y5476" t="str">
            <v>METRO WEST</v>
          </cell>
          <cell r="Z5476" t="str">
            <v>WICHITA FALLS</v>
          </cell>
          <cell r="AA5476" t="str">
            <v>GRAHAM</v>
          </cell>
          <cell r="AB5476" t="str">
            <v>Line</v>
          </cell>
          <cell r="AC5476" t="str">
            <v>0007222</v>
          </cell>
          <cell r="AD5476" t="str">
            <v>Sun-Ecu-Tap 138Kv</v>
          </cell>
          <cell r="AE5476" t="str">
            <v>In-Service</v>
          </cell>
          <cell r="AF5476" t="str">
            <v>Constr. Complete, Chargeable</v>
          </cell>
          <cell r="AG5476">
            <v>45643</v>
          </cell>
          <cell r="AH5476" t="str">
            <v>1847.26</v>
          </cell>
          <cell r="AI5476">
            <v>1788.67</v>
          </cell>
        </row>
        <row r="5477">
          <cell r="E5477" t="str">
            <v>0PT48289 -- MOUNTAIN CREEK SWITCH : REPLACE EPS METERS</v>
          </cell>
          <cell r="F5477" t="str">
            <v>MOUNTAIN CREEK SWITCH : REPLACE EPS METERS</v>
          </cell>
          <cell r="G5477" t="str">
            <v>Mountain Creek Switch : Replace EPS Meters</v>
          </cell>
          <cell r="H5477"/>
          <cell r="I5477" t="str">
            <v>CMPC</v>
          </cell>
          <cell r="J5477"/>
          <cell r="K5477"/>
          <cell r="L5477" t="str">
            <v>208</v>
          </cell>
          <cell r="M5477" t="str">
            <v>Scada Installation/Additions</v>
          </cell>
          <cell r="N5477"/>
          <cell r="O5477" t="str">
            <v/>
          </cell>
          <cell r="P5477" t="str">
            <v>Due to the upgrade in communications protocol, the EPS meters need to be replaced in order to communicate. This will support the Telecom Refresh Program and will be a CMPC project.</v>
          </cell>
          <cell r="Q5477"/>
          <cell r="R5477" t="str">
            <v/>
          </cell>
          <cell r="S5477" t="str">
            <v xml:space="preserve">This Work Authorization covers the cost to upgrade two EPS meters.
Due to the upgrade in communications protocol, the EPS meters need to be replaced in order to communicate. This will support the Telecom Refresh Program and will be a CMPC project.
</v>
          </cell>
          <cell r="T5477" t="str">
            <v>This Work Authorization covers the cost to upgrade two EPS meters.</v>
          </cell>
          <cell r="U5477"/>
          <cell r="V5477" t="str">
            <v>Prince Shaka</v>
          </cell>
          <cell r="W5477"/>
          <cell r="X5477" t="str">
            <v>Barry Hance</v>
          </cell>
          <cell r="Y5477" t="str">
            <v>METRO EAST</v>
          </cell>
          <cell r="Z5477" t="str">
            <v>DALLAS</v>
          </cell>
          <cell r="AA5477" t="str">
            <v>DALLAS</v>
          </cell>
          <cell r="AB5477" t="str">
            <v>Station</v>
          </cell>
          <cell r="AC5477" t="str">
            <v>0000075</v>
          </cell>
          <cell r="AD5477" t="str">
            <v>Mtn Creek Transmission S/Sta.</v>
          </cell>
          <cell r="AE5477" t="str">
            <v>In-Service</v>
          </cell>
          <cell r="AF5477" t="str">
            <v>Closed</v>
          </cell>
          <cell r="AG5477">
            <v>45072</v>
          </cell>
          <cell r="AH5477" t="str">
            <v>17570.17</v>
          </cell>
          <cell r="AI5477">
            <v>1784.05</v>
          </cell>
        </row>
        <row r="5478">
          <cell r="E5478" t="str">
            <v>0PT48998 -- LAKE CREEK SWITCH - TEMPLE PECAN CREEK SWITCH 138 KV LINE : INSTALL ROW GATE</v>
          </cell>
          <cell r="F5478" t="str">
            <v>LAKE CREEK SWITCH - TEMPLE PECAN CREEK SWITCH 138 KV LINE : INSTALL ROW GATE</v>
          </cell>
          <cell r="G5478" t="str">
            <v>Lake Creek Switch - Temple Pecan Creek Switch 138 kV Line : Install ROW Gate</v>
          </cell>
          <cell r="H5478" t="str">
            <v>WA to install a new ROW gate on the Lake Creek to Temple Pecan Creek line section to provide access to frames 14/8 - 15/1. Contractor is providing material and labor for this project.
Install: 1 ROW Gate
No Retirements</v>
          </cell>
          <cell r="I5478" t="str">
            <v>CMPC</v>
          </cell>
          <cell r="J5478"/>
          <cell r="K5478"/>
          <cell r="L5478" t="str">
            <v>211</v>
          </cell>
          <cell r="M5478" t="str">
            <v>Region Miscellaneous</v>
          </cell>
          <cell r="N5478"/>
          <cell r="O5478" t="str">
            <v/>
          </cell>
          <cell r="P5478"/>
          <cell r="Q5478"/>
          <cell r="R5478" t="str">
            <v/>
          </cell>
          <cell r="S5478" t="str">
            <v xml:space="preserve">WA to install a new ROW gate on the Lake Creek to Temple Pecan Creek line section to provide access to frames 14/8 - 15/1. Contractor is providing material and labor for this project.
Install: 1 ROW Gate
No Retirements
</v>
          </cell>
          <cell r="T5478" t="str">
            <v>WA to install a new ROW gate on the Lake Creek to Temple Pecan Creek line section to provide access to frames 14/8 - 15/1. Contractor is providing material and labor for this project.
Install: 1 ROW Gate
No Retirements</v>
          </cell>
          <cell r="U5478"/>
          <cell r="V5478" t="str">
            <v>Kenneth Hamilton</v>
          </cell>
          <cell r="W5478"/>
          <cell r="X5478"/>
          <cell r="Y5478" t="str">
            <v>SOUTHEAST</v>
          </cell>
          <cell r="Z5478" t="str">
            <v>WACO</v>
          </cell>
          <cell r="AA5478" t="str">
            <v>WACO</v>
          </cell>
          <cell r="AB5478" t="str">
            <v>Line</v>
          </cell>
          <cell r="AC5478" t="str">
            <v>0400506</v>
          </cell>
          <cell r="AD5478" t="str">
            <v>Lake Creek - Temple SW</v>
          </cell>
          <cell r="AE5478" t="str">
            <v>In-Service</v>
          </cell>
          <cell r="AF5478" t="str">
            <v>Closed</v>
          </cell>
          <cell r="AG5478">
            <v>44778</v>
          </cell>
          <cell r="AH5478" t="str">
            <v>1893.82</v>
          </cell>
          <cell r="AI5478">
            <v>1783.32</v>
          </cell>
        </row>
        <row r="5479">
          <cell r="E5479" t="str">
            <v>0PT56106 -- BALE SWITCH (TRUE NORTH STAR) : LAND IN FEE TITLE</v>
          </cell>
          <cell r="F5479" t="str">
            <v>BALE SWITCH (TRUE NORTH STAR) : LAND IN FEE TITLE</v>
          </cell>
          <cell r="G5479" t="str">
            <v>Bale Switch (True North Star) : Land in Fee Title</v>
          </cell>
          <cell r="H5479"/>
          <cell r="I5479"/>
          <cell r="J5479"/>
          <cell r="K5479"/>
          <cell r="L5479"/>
          <cell r="M5479"/>
          <cell r="N5479"/>
          <cell r="O5479" t="str">
            <v/>
          </cell>
          <cell r="P5479"/>
          <cell r="Q5479"/>
          <cell r="R5479" t="str">
            <v/>
          </cell>
          <cell r="S5479" t="str">
            <v xml:space="preserve">
</v>
          </cell>
          <cell r="T5479"/>
          <cell r="U5479"/>
          <cell r="V5479"/>
          <cell r="W5479"/>
          <cell r="X5479"/>
          <cell r="Y5479"/>
          <cell r="Z5479"/>
          <cell r="AA5479"/>
          <cell r="AB5479"/>
          <cell r="AC5479"/>
          <cell r="AD5479"/>
          <cell r="AE5479"/>
          <cell r="AF5479"/>
          <cell r="AG5479">
            <v>45626</v>
          </cell>
          <cell r="AH5479"/>
          <cell r="AI5479">
            <v>1778.98</v>
          </cell>
        </row>
        <row r="5480">
          <cell r="E5480" t="str">
            <v>0PT50872 -- TEMPLE SUB - TAYLOR SWITCH 69 KV LINE : REPLACE CROSSARM ON STRUCTURE 69/1 (TSP23001)</v>
          </cell>
          <cell r="F5480" t="str">
            <v>TEMPLE SUB - TAYLOR SWITCH 69 KV LINE : REPLACE CROSSARM ON STRUCTURE 69/1 (TSP23001)</v>
          </cell>
          <cell r="G5480" t="str">
            <v>Temple Sub - Taylor Switch 69 kV Line : Replace Crossarm on Structure 69/1 (TSP23001)</v>
          </cell>
          <cell r="H5480" t="str">
            <v>This WA is for the cost to cover the replacement of the crossarm on structure 69/1 on the Granger-Taylor section of the Temple to Taylor 69kV line. TSP23001 (02/01/2023)
REVISION 03.24.23- ONCOR LABOR UNDERESTIMATED ON ORIGINAL WA-KH</v>
          </cell>
          <cell r="I5480" t="str">
            <v>CMPC</v>
          </cell>
          <cell r="J5480"/>
          <cell r="K5480"/>
          <cell r="L5480" t="str">
            <v>403</v>
          </cell>
          <cell r="M5480" t="str">
            <v>Storm Damage</v>
          </cell>
          <cell r="N5480"/>
          <cell r="O5480" t="str">
            <v/>
          </cell>
          <cell r="P5480"/>
          <cell r="Q5480"/>
          <cell r="R5480" t="str">
            <v/>
          </cell>
          <cell r="S5480" t="str">
            <v xml:space="preserve">This WA is for the cost to cover the replacement of the crossarm on structure 69/1 on the Granger-Taylor section of the Temple to Taylor 69kV line. TSP23001
</v>
          </cell>
          <cell r="T5480" t="str">
            <v>This WA is for the cost to cover the replacement of the crossarm on structure 69/1 on the Granger-Taylor section of the Temple to Taylor 69kV line. TSP23001</v>
          </cell>
          <cell r="U5480"/>
          <cell r="V5480" t="str">
            <v>Kelli Hendershot</v>
          </cell>
          <cell r="W5480"/>
          <cell r="X5480"/>
          <cell r="Y5480" t="str">
            <v>SOUTHEAST</v>
          </cell>
          <cell r="Z5480" t="str">
            <v>TEMPLE</v>
          </cell>
          <cell r="AA5480" t="str">
            <v>TEMPLE</v>
          </cell>
          <cell r="AB5480" t="str">
            <v>Line</v>
          </cell>
          <cell r="AC5480" t="str">
            <v>0400319</v>
          </cell>
          <cell r="AD5480" t="str">
            <v>Temple-Taylor</v>
          </cell>
          <cell r="AE5480" t="str">
            <v>In-Service</v>
          </cell>
          <cell r="AF5480" t="str">
            <v>Closed</v>
          </cell>
          <cell r="AG5480">
            <v>45009</v>
          </cell>
          <cell r="AH5480" t="str">
            <v>1529.15</v>
          </cell>
          <cell r="AI5480">
            <v>1761.09</v>
          </cell>
        </row>
        <row r="5481">
          <cell r="E5481" t="str">
            <v>0PT52704 -- LAMAR BLOSSOM SUB : INSTALL CELL PHONE BOOSTER INSIDE CONTROL HOUSE</v>
          </cell>
          <cell r="F5481" t="str">
            <v>LAMAR BLOSSOM SUB : INSTALL CELL PHONE BOOSTER INSIDE CONTROL HOUSE</v>
          </cell>
          <cell r="G5481" t="str">
            <v>Lamar Blossom Sub : Install Cell Phone Booster Inside Control House</v>
          </cell>
          <cell r="H5481" t="str">
            <v>This WA provides the cost of installing a cell phone booster inside the control house at Lamar Blossom Sub due to very poor cell signal inside the house.</v>
          </cell>
          <cell r="I5481" t="str">
            <v>CMPC</v>
          </cell>
          <cell r="J5481"/>
          <cell r="K5481"/>
          <cell r="L5481" t="str">
            <v>211</v>
          </cell>
          <cell r="M5481" t="str">
            <v>Region Miscellaneous</v>
          </cell>
          <cell r="N5481"/>
          <cell r="O5481" t="str">
            <v/>
          </cell>
          <cell r="P5481" t="str">
            <v>This WA provides the cost of installing a cell phone booster inside the control house at Lamar Blossom Sub due to very poor cell signal inside the house.</v>
          </cell>
          <cell r="Q5481"/>
          <cell r="R5481" t="str">
            <v/>
          </cell>
          <cell r="S5481" t="str">
            <v xml:space="preserve">This WA provides the cost of installing a cell phone booster inside the control house at Lamar Blossom Sub due to very poor cell signal inside the house.
This WA provides the cost of installing a cell phone booster inside the control house at Lamar Blossom Sub due to very poor cell signal inside the house.
</v>
          </cell>
          <cell r="T5481" t="str">
            <v>This WA provides the cost of installing a cell phone booster inside the control house at Lamar Blossom Sub due to very poor cell signal inside the house.</v>
          </cell>
          <cell r="U5481"/>
          <cell r="V5481" t="str">
            <v>Sharon Acker</v>
          </cell>
          <cell r="W5481" t="str">
            <v>Rydon Naquin</v>
          </cell>
          <cell r="X5481"/>
          <cell r="Y5481" t="str">
            <v>METRO EAST</v>
          </cell>
          <cell r="Z5481" t="str">
            <v>SULPHUR SPRINGS</v>
          </cell>
          <cell r="AA5481" t="str">
            <v>SULPHUR SPRINGS</v>
          </cell>
          <cell r="AB5481" t="str">
            <v>Station</v>
          </cell>
          <cell r="AC5481" t="str">
            <v>0301349</v>
          </cell>
          <cell r="AD5481" t="str">
            <v>Lamar-Blossom Rea,69Kv</v>
          </cell>
          <cell r="AE5481" t="str">
            <v>In-Service</v>
          </cell>
          <cell r="AF5481" t="str">
            <v>Closed</v>
          </cell>
          <cell r="AG5481">
            <v>45237</v>
          </cell>
          <cell r="AH5481" t="str">
            <v>2829.11</v>
          </cell>
          <cell r="AI5481">
            <v>1758.76</v>
          </cell>
        </row>
        <row r="5482">
          <cell r="E5482" t="str">
            <v>0PT51086 -- PLANO TENNYSON SWITCH : REPLACE ONE FAILED 14.4KV METERING PT</v>
          </cell>
          <cell r="F5482" t="str">
            <v>PLANO TENNYSON SWITCH : REPLACE ONE FAILED 14.4KV METERING PT</v>
          </cell>
          <cell r="G5482" t="str">
            <v>Plano Tennyson Switch : Replace One Failed 14.4kV Metering PT</v>
          </cell>
          <cell r="H5482" t="str">
            <v>This WA is to cover the cost to remove and replace one failed 14.4kV metering PT.
*Cliff Odom authorizes use of BI 217.</v>
          </cell>
          <cell r="I5482" t="str">
            <v>CMPC</v>
          </cell>
          <cell r="J5482"/>
          <cell r="K5482"/>
          <cell r="L5482" t="str">
            <v>217</v>
          </cell>
          <cell r="M5482" t="str">
            <v>Failed Substation Equip Replac</v>
          </cell>
          <cell r="N5482"/>
          <cell r="O5482" t="str">
            <v/>
          </cell>
          <cell r="P5482"/>
          <cell r="Q5482"/>
          <cell r="R5482" t="str">
            <v/>
          </cell>
          <cell r="S5482" t="str">
            <v xml:space="preserve">This WA is to cover the cost to remove and replace one failed 14.4kV metering PT.
*Cliff Odom authorizes use of BI 217.
</v>
          </cell>
          <cell r="T5482" t="str">
            <v>This WA is to cover the cost to remove and replace one failed 14.4kV metering PT.
*Cliff Odom authorizes use of BI 217.</v>
          </cell>
          <cell r="U5482"/>
          <cell r="V5482" t="str">
            <v>Samantha Bogusch</v>
          </cell>
          <cell r="W5482" t="str">
            <v>Charlie Favors</v>
          </cell>
          <cell r="X5482"/>
          <cell r="Y5482" t="str">
            <v>METRO EAST</v>
          </cell>
          <cell r="Z5482" t="str">
            <v>NORTH DALLAS</v>
          </cell>
          <cell r="AA5482" t="str">
            <v>NORTH DALLAS</v>
          </cell>
          <cell r="AB5482" t="str">
            <v>Station</v>
          </cell>
          <cell r="AC5482" t="str">
            <v>0101518</v>
          </cell>
          <cell r="AD5482" t="str">
            <v>Plano - Tennyson Parkway 345KV</v>
          </cell>
          <cell r="AE5482" t="str">
            <v>In-Service</v>
          </cell>
          <cell r="AF5482" t="str">
            <v>Closed</v>
          </cell>
          <cell r="AG5482">
            <v>45155</v>
          </cell>
          <cell r="AH5482" t="str">
            <v>4540.47</v>
          </cell>
          <cell r="AI5482">
            <v>1755.76</v>
          </cell>
        </row>
        <row r="5483">
          <cell r="E5483" t="str">
            <v>0PT55577 -- MORGAN CREEK - COMANCHE 345 KV : 10-YEAR EASEMENT RENEWAL</v>
          </cell>
          <cell r="F5483" t="str">
            <v>MORGAN CREEK - COMANCHE 345 KV : 10-YEAR EASEMENT RENEWAL</v>
          </cell>
          <cell r="G5483" t="str">
            <v>Morgan Creek - Comanche 345 kV : 10-Year Easement Renewal</v>
          </cell>
          <cell r="H5483" t="str">
            <v>10-Year Easement Renewal State of Texas, General Land office Miscellaneous Easement No. ME20020062 (Our Easement # E-252435) located in Section 62, Block 27, T&amp;P RR Co. Sur., Mitchell County, Texas.</v>
          </cell>
          <cell r="I5483" t="str">
            <v>ROW</v>
          </cell>
          <cell r="J5483" t="str">
            <v>Renewals</v>
          </cell>
          <cell r="K5483"/>
          <cell r="L5483" t="str">
            <v>110</v>
          </cell>
          <cell r="M5483" t="str">
            <v>Substation Sites/Lines Row</v>
          </cell>
          <cell r="N5483"/>
          <cell r="O5483" t="str">
            <v/>
          </cell>
          <cell r="P5483" t="str">
            <v>10-Year Easement Renewal, State of Texas General Land Office Miscellaneous Easement No. ME20020062 (Our Easement # E-252435) beginning April 1, 2022 and ending on March 31, 2032.</v>
          </cell>
          <cell r="Q5483"/>
          <cell r="R5483" t="str">
            <v/>
          </cell>
          <cell r="S5483" t="str">
            <v xml:space="preserve">10-Year Easement Renewal, State of Texas General Land Office Miscellaneous Easement No. ME20020062 (Our Easement # E-252435) beginning April 1, 2022 and ending on March 31, 2032.
10-Year Easement Renewal, State of Texas General Land Office Miscellaneous Easement No. ME20020062 (Our Easement # E-252435) beginning April 1, 2022 and ending on March 31, 2032.
</v>
          </cell>
          <cell r="T5483" t="str">
            <v>10-Year Easement Renewal, State of Texas General Land Office Miscellaneous Easement No. ME20020062 (Our Easement # E-252435) beginning April 1, 2022 and ending on March 31, 2032.</v>
          </cell>
          <cell r="U5483"/>
          <cell r="V5483" t="str">
            <v>Laura De La Paz</v>
          </cell>
          <cell r="W5483"/>
          <cell r="X5483" t="str">
            <v>Roger Hobby</v>
          </cell>
          <cell r="Y5483" t="str">
            <v>METRO WEST</v>
          </cell>
          <cell r="Z5483" t="str">
            <v>SWEETWATER</v>
          </cell>
          <cell r="AA5483" t="str">
            <v>SWEETWATER</v>
          </cell>
          <cell r="AB5483" t="str">
            <v>ROW</v>
          </cell>
          <cell r="AC5483" t="str">
            <v>0007434</v>
          </cell>
          <cell r="AD5483" t="str">
            <v>Morgan Creek - LCRA</v>
          </cell>
          <cell r="AE5483" t="str">
            <v>In-Service</v>
          </cell>
          <cell r="AF5483" t="str">
            <v>Constr. Complete, Chargeable</v>
          </cell>
          <cell r="AG5483">
            <v>45559</v>
          </cell>
          <cell r="AH5483" t="str">
            <v>1973.99</v>
          </cell>
          <cell r="AI5483">
            <v>1732.09</v>
          </cell>
        </row>
        <row r="5484">
          <cell r="E5484" t="str">
            <v>0PT50435 -- TYLER SWITCH : INSTALL FIBER COMMUNICATION</v>
          </cell>
          <cell r="F5484" t="str">
            <v>TYLER SWITCH : INSTALL FIBER COMMUNICATION</v>
          </cell>
          <cell r="G5484" t="str">
            <v>Tyler Switch : Install Fiber Communication</v>
          </cell>
          <cell r="H5484" t="str">
            <v>Install Fiber Communication</v>
          </cell>
          <cell r="I5484" t="str">
            <v>CMPC</v>
          </cell>
          <cell r="J5484"/>
          <cell r="K5484"/>
          <cell r="L5484" t="str">
            <v>208</v>
          </cell>
          <cell r="M5484" t="str">
            <v>Scada Installation/Additions</v>
          </cell>
          <cell r="N5484"/>
          <cell r="O5484" t="str">
            <v/>
          </cell>
          <cell r="P5484" t="str">
            <v>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monitoring.Tyler Switch is a targeted station in which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v>
          </cell>
          <cell r="Q5484"/>
          <cell r="R5484" t="str">
            <v/>
          </cell>
          <cell r="S5484" t="str">
            <v xml:space="preserve">This Work Authorization covers the cost to install fiber communicationsatTyler Switching Station.
The existing circuits used for SCADA communication are becoming obsolete and unsupported by third party services. This reduces the reliability of dispatch control and monitoring of the station. Oncor has initiated a Telecom Refresh Program (TRP) that will transport these SCADA circuits on an Oncor owned network back to the Transmission Management System (TMS) for dispatch control and monitoring.Tyler Switch is a targeted station in which network infrastructure is to be installed for SCADA communication. This is to include installation of fiber equipment to connect SCADA to the fiber communication system to improve SCADA communication reliability.
The completion of this project will improve SCADA communication reliability to TMS and remove dependency of the third party services.
This is a CMPC (TRP) Project.
</v>
          </cell>
          <cell r="T5484" t="str">
            <v>This Work Authorization covers the cost to install fiber communicationsatTyler Switching Station.</v>
          </cell>
          <cell r="U5484" t="str">
            <v>POWER ENGINEERS INC</v>
          </cell>
          <cell r="V5484" t="str">
            <v>Austin Crofoot</v>
          </cell>
          <cell r="W5484" t="str">
            <v>Palmira Cumbo</v>
          </cell>
          <cell r="X5484" t="str">
            <v>David Luna</v>
          </cell>
          <cell r="Y5484" t="str">
            <v>SOUTHEAST</v>
          </cell>
          <cell r="Z5484" t="str">
            <v>TYLER</v>
          </cell>
          <cell r="AA5484" t="str">
            <v>TYLER</v>
          </cell>
          <cell r="AB5484" t="str">
            <v>Station</v>
          </cell>
          <cell r="AC5484" t="str">
            <v>0201419</v>
          </cell>
          <cell r="AD5484" t="str">
            <v>Tyler Switching Station 138 Kv</v>
          </cell>
          <cell r="AE5484" t="str">
            <v>In-Service</v>
          </cell>
          <cell r="AF5484" t="str">
            <v>Reclose After Trailing Charges</v>
          </cell>
          <cell r="AG5484">
            <v>45329</v>
          </cell>
          <cell r="AH5484" t="str">
            <v>13083.88</v>
          </cell>
          <cell r="AI5484">
            <v>1729.41</v>
          </cell>
        </row>
        <row r="5485">
          <cell r="E5485" t="str">
            <v>0PT52586 -- NORTHAVEN SWITCH : REPLACE FAILED CAPACITORS ON CAP BANK 5625</v>
          </cell>
          <cell r="F5485" t="str">
            <v>NORTHAVEN SWITCH : REPLACE FAILED CAPACITORS ON CAP BANK 5625</v>
          </cell>
          <cell r="G5485" t="str">
            <v>Northaven Switch : Replace Failed Capacitors on Cap Bank 5625</v>
          </cell>
          <cell r="H5485" t="str">
            <v>This Work Authorization (WA) will cover the cost for replacing two failed Capacitors on Cap Bank 5625.
*Peter Babcock authorizes use of BI 217.</v>
          </cell>
          <cell r="I5485" t="str">
            <v>CMPC</v>
          </cell>
          <cell r="J5485"/>
          <cell r="K5485"/>
          <cell r="L5485" t="str">
            <v>217</v>
          </cell>
          <cell r="M5485" t="str">
            <v>Failed Substation Equip Replac</v>
          </cell>
          <cell r="N5485"/>
          <cell r="O5485" t="str">
            <v/>
          </cell>
          <cell r="P5485"/>
          <cell r="Q5485"/>
          <cell r="R5485" t="str">
            <v/>
          </cell>
          <cell r="S5485" t="str">
            <v xml:space="preserve">This Work Authorization (WA) will cover the cost for replacing two failed Capacitors on Cap Bank 5625.
*Peter Babcock authorizes use of BI 217.
</v>
          </cell>
          <cell r="T5485" t="str">
            <v>This Work Authorization (WA) will cover the cost for replacing two failed Capacitors on Cap Bank 5625.
*Peter Babcock authorizes use of BI 217.</v>
          </cell>
          <cell r="U5485"/>
          <cell r="V5485" t="str">
            <v>Samantha Bogusch</v>
          </cell>
          <cell r="W5485" t="str">
            <v>Charlie Favors</v>
          </cell>
          <cell r="X5485"/>
          <cell r="Y5485" t="str">
            <v>METRO EAST</v>
          </cell>
          <cell r="Z5485" t="str">
            <v>NORTH DALLAS</v>
          </cell>
          <cell r="AA5485" t="str">
            <v>NORTH DALLAS</v>
          </cell>
          <cell r="AB5485" t="str">
            <v>Station</v>
          </cell>
          <cell r="AC5485" t="str">
            <v>0000134</v>
          </cell>
          <cell r="AD5485" t="str">
            <v>Northhaven S/Sta T&amp;D</v>
          </cell>
          <cell r="AE5485" t="str">
            <v>In-Service</v>
          </cell>
          <cell r="AF5485" t="str">
            <v>Closed</v>
          </cell>
          <cell r="AG5485">
            <v>45183</v>
          </cell>
          <cell r="AH5485" t="str">
            <v>8883.77</v>
          </cell>
          <cell r="AI5485">
            <v>1707.08</v>
          </cell>
        </row>
        <row r="5486">
          <cell r="E5486" t="str">
            <v>0PT55414 -- HOLT SW - ANDREWS SW 69KV:  POLE REINFORCEMENT FOR 1 POLE</v>
          </cell>
          <cell r="F5486" t="str">
            <v>HOLT SW - ANDREWS SW 69KV:  POLE REINFORCEMENT FOR 1 POLE</v>
          </cell>
          <cell r="G5486" t="str">
            <v>Holt Sw - Andrews Sw 69kV:  Pole reinforcement for 1 pole</v>
          </cell>
          <cell r="H5486" t="str">
            <v>This WA will cover the cost of pole reinforcement for 1 pole
60 - 1</v>
          </cell>
          <cell r="I5486" t="str">
            <v>CMPC</v>
          </cell>
          <cell r="J5486" t="str">
            <v>Equipment Support and Programmatic Equipment Upgrades</v>
          </cell>
          <cell r="K5486" t="str">
            <v>BI 219_POLE LIFE EXTENSION TREATMENT</v>
          </cell>
          <cell r="L5486" t="str">
            <v>219</v>
          </cell>
          <cell r="M5486" t="str">
            <v>Pole Life Extension Treatment</v>
          </cell>
          <cell r="N5486"/>
          <cell r="O5486" t="str">
            <v/>
          </cell>
          <cell r="P5486"/>
          <cell r="Q5486"/>
          <cell r="R5486" t="str">
            <v/>
          </cell>
          <cell r="S5486" t="str">
            <v xml:space="preserve">This WA will cover the cost of pole reinforcement for 1 pole60 - 1
</v>
          </cell>
          <cell r="T5486" t="str">
            <v>This WA will cover the cost of pole reinforcement for 1 pole60 - 1</v>
          </cell>
          <cell r="U5486"/>
          <cell r="V5486" t="str">
            <v>Carissa Hilliard</v>
          </cell>
          <cell r="W5486" t="str">
            <v>Patrick Prevost</v>
          </cell>
          <cell r="X5486" t="str">
            <v>Miguel Ortega</v>
          </cell>
          <cell r="Y5486" t="str">
            <v>METRO WEST</v>
          </cell>
          <cell r="Z5486" t="str">
            <v>ODESSA</v>
          </cell>
          <cell r="AA5486" t="str">
            <v>ODESSA</v>
          </cell>
          <cell r="AB5486" t="str">
            <v>Line</v>
          </cell>
          <cell r="AC5486" t="str">
            <v>0007712</v>
          </cell>
          <cell r="AD5486" t="str">
            <v>Holt-Emma-Andrews North 138 kV</v>
          </cell>
          <cell r="AE5486" t="str">
            <v>In-Service</v>
          </cell>
          <cell r="AF5486" t="str">
            <v>Constr. Complete, Chargeable</v>
          </cell>
          <cell r="AG5486">
            <v>45629</v>
          </cell>
          <cell r="AH5486" t="str">
            <v>1757.44</v>
          </cell>
          <cell r="AI5486">
            <v>1698.31</v>
          </cell>
        </row>
        <row r="5487">
          <cell r="E5487" t="str">
            <v>0PG51388 -- 2023 DALLAS GP :  AED PURCHASE FOR OFFICE</v>
          </cell>
          <cell r="F5487" t="str">
            <v>2023 DALLAS GP :  AED PURCHASE FOR OFFICE</v>
          </cell>
          <cell r="G5487" t="str">
            <v>2023 Dallas GP :  AED Purchase for Office</v>
          </cell>
          <cell r="H5487" t="str">
            <v>This General Plant WA is to cover the cost to purchase new office AED for the Dallas District.
Contact : Cody Patton.
AED : $2,000</v>
          </cell>
          <cell r="I5487" t="str">
            <v>GP</v>
          </cell>
          <cell r="J5487"/>
          <cell r="K5487"/>
          <cell r="L5487" t="str">
            <v>810</v>
          </cell>
          <cell r="M5487" t="str">
            <v>General Plant Structures</v>
          </cell>
          <cell r="N5487"/>
          <cell r="O5487" t="str">
            <v/>
          </cell>
          <cell r="P5487"/>
          <cell r="Q5487"/>
          <cell r="R5487" t="str">
            <v/>
          </cell>
          <cell r="S5487" t="str">
            <v xml:space="preserve">This General Plant WA is to cover the cost to purchase new office AED for the Dallas District.Contact : Cody Patton.
AED : $2,000
</v>
          </cell>
          <cell r="T5487" t="str">
            <v>This General Plant WA is to cover the cost to purchase new office AED for the Dallas District.Contact : Cody Patton.
AED : $2,000</v>
          </cell>
          <cell r="U5487"/>
          <cell r="V5487" t="str">
            <v>Jessica Zapata</v>
          </cell>
          <cell r="W5487"/>
          <cell r="X5487"/>
          <cell r="Y5487" t="str">
            <v>METRO EAST</v>
          </cell>
          <cell r="Z5487" t="str">
            <v>DALLAS</v>
          </cell>
          <cell r="AA5487" t="str">
            <v>DALLAS</v>
          </cell>
          <cell r="AB5487" t="str">
            <v>N/A</v>
          </cell>
          <cell r="AC5487" t="str">
            <v>0003120</v>
          </cell>
          <cell r="AD5487" t="str">
            <v>T&amp;D Complex,100 N. Irving Hgts</v>
          </cell>
          <cell r="AE5487" t="str">
            <v>In-Service</v>
          </cell>
          <cell r="AF5487" t="str">
            <v>Closed</v>
          </cell>
          <cell r="AG5487">
            <v>45145</v>
          </cell>
          <cell r="AH5487" t="str">
            <v>2365</v>
          </cell>
          <cell r="AI5487">
            <v>1663.58</v>
          </cell>
        </row>
        <row r="5488">
          <cell r="E5488" t="str">
            <v>0PG52847 -- 2023 WACO GP : TOOLS/SAFETY EQUIPMENT</v>
          </cell>
          <cell r="F5488" t="str">
            <v>2023 WACO GP : TOOLS/SAFETY EQUIPMENT</v>
          </cell>
          <cell r="G5488" t="str">
            <v>2023 Waco GP : Tools/Safety Equipment</v>
          </cell>
          <cell r="H5488" t="str">
            <v>This General Plant WA is to cover the cost to purchase a safety harness for an employee at Waco Transmission.
Contact: Austin Tweed -254-709-0855
QTY: 1 Tools/Test Safety Harness - Vender - JL Matthews - (Estimated Total Cost: $1,500). Rec'd/Paid</v>
          </cell>
          <cell r="I5488" t="str">
            <v>GP</v>
          </cell>
          <cell r="J5488"/>
          <cell r="K5488"/>
          <cell r="L5488" t="str">
            <v>870</v>
          </cell>
          <cell r="M5488" t="str">
            <v>Tools/Work Equipment</v>
          </cell>
          <cell r="N5488"/>
          <cell r="O5488" t="str">
            <v/>
          </cell>
          <cell r="P5488"/>
          <cell r="Q5488"/>
          <cell r="R5488" t="str">
            <v/>
          </cell>
          <cell r="S5488" t="str">
            <v xml:space="preserve">This General Plant WA is to cover the cost to purchase a safety harness for an employee at Waco Transmission.
Contact: Austin Tweed -254-709-0855
QTY: 1 Tools/Test Safety Harness - Vender - JL Matthews - (Estimated Total Cost: $1,500).
</v>
          </cell>
          <cell r="T5488" t="str">
            <v>This General Plant WA is to cover the cost to purchase a safety harness for an employee at Waco Transmission.
Contact: Austin Tweed -254-709-0855
QTY: 1 Tools/Test Safety Harness - Vender - JL Matthews - (Estimated Total Cost: $1,500).</v>
          </cell>
          <cell r="U5488"/>
          <cell r="V5488" t="str">
            <v>Gretchen Koehling</v>
          </cell>
          <cell r="W5488"/>
          <cell r="X5488"/>
          <cell r="Y5488" t="str">
            <v>SOUTHEAST</v>
          </cell>
          <cell r="Z5488" t="str">
            <v>WACO</v>
          </cell>
          <cell r="AA5488" t="str">
            <v>WACO</v>
          </cell>
          <cell r="AB5488" t="str">
            <v>N/A</v>
          </cell>
          <cell r="AC5488" t="str">
            <v>0003861</v>
          </cell>
          <cell r="AD5488" t="str">
            <v>Waco Transmission District</v>
          </cell>
          <cell r="AE5488" t="str">
            <v>In-Service</v>
          </cell>
          <cell r="AF5488" t="str">
            <v>Closed</v>
          </cell>
          <cell r="AG5488">
            <v>45260</v>
          </cell>
          <cell r="AH5488" t="str">
            <v>1793.46</v>
          </cell>
          <cell r="AI5488">
            <v>1658.79</v>
          </cell>
        </row>
        <row r="5489">
          <cell r="E5489" t="str">
            <v>0PT55228 -- GRAPEVINE TEXAS TRAIL SUB : REPLACE SEL-2100 RELAY ON BUS 1: PHU NGUYEN</v>
          </cell>
          <cell r="F5489" t="str">
            <v>GRAPEVINE TEXAS TRAIL SUB : REPLACE SEL-2100 RELAY ON BUS 1: PHU NGUYEN</v>
          </cell>
          <cell r="G5489" t="str">
            <v>Grapevine Texas Trail Sub : Replace SEL-2100 Relay on Bus 1: Phu Nguyen</v>
          </cell>
          <cell r="H5489" t="str">
            <v>This WA is to cover the cost to Replace SEL-2100 Relay on Bus 1
Budget Item# 217: Approved by Cliff Odom on 5.19.24
Parts to Remove: SEL-2100 Relay Logic Processor (should be salvaged/ repaired by SEL)
Parts in Install: SEL-2100 Relay Logic Processor</v>
          </cell>
          <cell r="I5489" t="str">
            <v>CMPC</v>
          </cell>
          <cell r="J5489" t="str">
            <v>Failed Equipment and Storm Damage</v>
          </cell>
          <cell r="K5489" t="str">
            <v>BI 217_FAILED SUBSTATION EQUIPMENT REPLACEMENT</v>
          </cell>
          <cell r="L5489" t="str">
            <v>217</v>
          </cell>
          <cell r="M5489" t="str">
            <v>Failed Substation Equip Replac</v>
          </cell>
          <cell r="N5489"/>
          <cell r="O5489" t="str">
            <v/>
          </cell>
          <cell r="P5489"/>
          <cell r="Q5489"/>
          <cell r="R5489" t="str">
            <v/>
          </cell>
          <cell r="S5489" t="str">
            <v xml:space="preserve">This WA is to cover the cost to Replace SEL-2100 Relay on Bus 1
Budget Item# 217: Approved by Cliff Odom on 5.19.24
Parts to Remove: SEL-2100 Relay Logic Processor (should be salvaged/ repaired by SEL)Parts in Install: SEL-2100 Relay Logic Processor
</v>
          </cell>
          <cell r="T5489" t="str">
            <v>This WA is to cover the cost to Replace SEL-2100 Relay on Bus 1
Budget Item# 217: Approved by Cliff Odom on 5.19.24
Parts to Remove: SEL-2100 Relay Logic Processor (should be salvaged/ repaired by SEL)Parts in Install: SEL-2100 Relay Logic Processor</v>
          </cell>
          <cell r="U5489"/>
          <cell r="V5489" t="str">
            <v>Marissa Cassidy</v>
          </cell>
          <cell r="W5489"/>
          <cell r="X5489" t="str">
            <v>Miguel Ortega</v>
          </cell>
          <cell r="Y5489" t="str">
            <v>METRO WEST</v>
          </cell>
          <cell r="Z5489" t="str">
            <v>FORT WORTH</v>
          </cell>
          <cell r="AA5489" t="str">
            <v>FORT WORTH</v>
          </cell>
          <cell r="AB5489" t="str">
            <v>Station</v>
          </cell>
          <cell r="AC5489" t="str">
            <v>0101639</v>
          </cell>
          <cell r="AD5489" t="str">
            <v>Grapevine Texan Trail 138-25KV</v>
          </cell>
          <cell r="AE5489" t="str">
            <v>In-Service</v>
          </cell>
          <cell r="AF5489" t="str">
            <v>Closed</v>
          </cell>
          <cell r="AG5489">
            <v>45482</v>
          </cell>
          <cell r="AH5489" t="str">
            <v>4608.5</v>
          </cell>
          <cell r="AI5489">
            <v>1633.03</v>
          </cell>
        </row>
        <row r="5490">
          <cell r="E5490" t="str">
            <v>0PG55771 -- 2024 TCM COMMISSIONING GP : KNOCKOUT DRIVER TOOL</v>
          </cell>
          <cell r="F5490" t="str">
            <v>2024 TCM COMMISSIONING GP : KNOCKOUT DRIVER TOOL</v>
          </cell>
          <cell r="G5490" t="str">
            <v>2024 TCM Commissioning GP : Knockout Driver Tool</v>
          </cell>
          <cell r="H5490" t="str">
            <v>This WA will cover the cost to purchase one 11 ton hydraulic knockout driver for TCM Commissioning. 
Model Information: Greenlee 7625 11-TON HYDRAULIC KNOCKOUT DRIVER WITH FOOT PUMP
Estimated Cost: $2,200
Contact: Josh Kennemur  (817 ) 771-1643</v>
          </cell>
          <cell r="I5490" t="str">
            <v>GP</v>
          </cell>
          <cell r="J5490" t="str">
            <v>GP_TRN OPS TOOLS, EQUIPMENT &amp; FACILITIES</v>
          </cell>
          <cell r="K5490" t="str">
            <v>TOOLS</v>
          </cell>
          <cell r="L5490" t="str">
            <v>870</v>
          </cell>
          <cell r="M5490" t="str">
            <v>Tools/Work Equipment</v>
          </cell>
          <cell r="N5490"/>
          <cell r="O5490" t="str">
            <v/>
          </cell>
          <cell r="P5490"/>
          <cell r="Q5490"/>
          <cell r="R5490" t="str">
            <v/>
          </cell>
          <cell r="S5490" t="str">
            <v xml:space="preserve">This WA will cover the cost to purchase one 11 ton hydraulic knockout driver for TCM Commissioning.
Model Information: Greenlee 7625 11-TON HYDRAULIC KNOCKOUT DRIVER WITH FOOT PUMPEstimated Cost: $2,200
Contact: Josh Kennemur (817 ) 771-1643
</v>
          </cell>
          <cell r="T5490" t="str">
            <v>This WA will cover the cost to purchase one 11 ton hydraulic knockout driver for TCM Commissioning.
Model Information: Greenlee 7625 11-TON HYDRAULIC KNOCKOUT DRIVER WITH FOOT PUMPEstimated Cost: $2,200
Contact: Josh Kennemur (817 ) 771-1643</v>
          </cell>
          <cell r="U5490"/>
          <cell r="V5490" t="str">
            <v>Amber Dawdy</v>
          </cell>
          <cell r="W5490"/>
          <cell r="X5490"/>
          <cell r="Y5490" t="str">
            <v>METRO WEST</v>
          </cell>
          <cell r="Z5490" t="str">
            <v>FORT WORTH</v>
          </cell>
          <cell r="AA5490" t="str">
            <v>FORT WORTH</v>
          </cell>
          <cell r="AB5490" t="str">
            <v>N/A</v>
          </cell>
          <cell r="AC5490" t="str">
            <v>L000777</v>
          </cell>
          <cell r="AD5490" t="str">
            <v>LEASED: 777 Main St - Ft Worth</v>
          </cell>
          <cell r="AE5490" t="str">
            <v>In-Service</v>
          </cell>
          <cell r="AF5490" t="str">
            <v>Constr. Complete, No Charges</v>
          </cell>
          <cell r="AG5490">
            <v>45547</v>
          </cell>
          <cell r="AH5490" t="str">
            <v>2591.5</v>
          </cell>
          <cell r="AI5490">
            <v>1607.07</v>
          </cell>
        </row>
        <row r="5491">
          <cell r="E5491" t="str">
            <v>0PT49553 -- NAVY KICKAPOO SWITCH - HOLLIDAY SUB 69 KV LINE : REPLACE BAD CROSS ARM 74/18</v>
          </cell>
          <cell r="F5491" t="str">
            <v>NAVY KICKAPOO SWITCH - HOLLIDAY SUB 69 KV LINE : REPLACE BAD CROSS ARM 74/18</v>
          </cell>
          <cell r="G5491" t="str">
            <v>Navy Kickapoo Switch - Holliday Sub 69 kV Line : Replace bad cross arm 74/18</v>
          </cell>
          <cell r="H5491" t="str">
            <v>Navy Kickapoo  Switch - Holliday Sub 69 kV Line : Replace bad cross arm 74/18
This WA is to replace bad cross arm 
Remove
(1) wood cross arm
Install
(1) wood cross arm</v>
          </cell>
          <cell r="I5491" t="str">
            <v>CMPC</v>
          </cell>
          <cell r="J5491"/>
          <cell r="K5491"/>
          <cell r="L5491" t="str">
            <v>121</v>
          </cell>
          <cell r="M5491" t="str">
            <v>Crossarm Replacement</v>
          </cell>
          <cell r="N5491"/>
          <cell r="O5491" t="str">
            <v/>
          </cell>
          <cell r="P5491"/>
          <cell r="Q5491"/>
          <cell r="R5491" t="str">
            <v/>
          </cell>
          <cell r="S5491" t="str">
            <v xml:space="preserve">Navy Kickapoo Switch - Holliday Sub 69 kV Line : Replace bad cross arm 74/18
This WA is to replace bad cross arm
remove(1) wood cross arm
install(1) wood cross arm
</v>
          </cell>
          <cell r="T5491" t="str">
            <v>Navy Kickapoo Switch - Holliday Sub 69 kV Line : Replace bad cross arm 74/18
This WA is to replace bad cross arm
remove(1) wood cross arm
install(1) wood cross arm</v>
          </cell>
          <cell r="U5491"/>
          <cell r="V5491" t="str">
            <v>William Payne</v>
          </cell>
          <cell r="W5491"/>
          <cell r="X5491"/>
          <cell r="Y5491" t="str">
            <v>METRO WEST</v>
          </cell>
          <cell r="Z5491" t="str">
            <v>WICHITA FALLS</v>
          </cell>
          <cell r="AA5491" t="str">
            <v>WICHITA FALLS</v>
          </cell>
          <cell r="AB5491" t="str">
            <v>Line</v>
          </cell>
          <cell r="AC5491" t="str">
            <v>0007352</v>
          </cell>
          <cell r="AD5491" t="str">
            <v>Navy Kickapoo Switching Statio</v>
          </cell>
          <cell r="AE5491" t="str">
            <v>In-Service</v>
          </cell>
          <cell r="AF5491" t="str">
            <v>Closed</v>
          </cell>
          <cell r="AG5491">
            <v>44868</v>
          </cell>
          <cell r="AH5491" t="str">
            <v>2581.51</v>
          </cell>
          <cell r="AI5491">
            <v>1603.15</v>
          </cell>
        </row>
        <row r="5492">
          <cell r="E5492" t="str">
            <v>0PG51012 -- 2023 WACO GP : TOOLS/TEST EQUIPMENT</v>
          </cell>
          <cell r="F5492" t="str">
            <v>2023 WACO GP : TOOLS/TEST EQUIPMENT</v>
          </cell>
          <cell r="G5492" t="str">
            <v>2023 Waco GP : Tools/Test Equipment</v>
          </cell>
          <cell r="H5492" t="str">
            <v>This General Plant WA is to cover the cost to purchase tools for Waco Transmission District.
Contact: Ken Hamilton (254-447-7770)
QTY 1: Tools - TMD - Impact Wrench (Estimated Total Cost: $1,742) Rec'd</v>
          </cell>
          <cell r="I5492" t="str">
            <v>GP</v>
          </cell>
          <cell r="J5492"/>
          <cell r="K5492"/>
          <cell r="L5492" t="str">
            <v>870</v>
          </cell>
          <cell r="M5492" t="str">
            <v>Tools/Work Equipment</v>
          </cell>
          <cell r="N5492"/>
          <cell r="O5492" t="str">
            <v/>
          </cell>
          <cell r="P5492"/>
          <cell r="Q5492"/>
          <cell r="R5492" t="str">
            <v/>
          </cell>
          <cell r="S5492" t="str">
            <v xml:space="preserve">This General Plant WA is to cover the cost to purchase tools for Waco Transmission District.
Contact: Ken Hamilton (254-447-7770)
QTY 1: Tools - TMD - Impact Wrench (Estimated Total Cost: $1,742)
</v>
          </cell>
          <cell r="T5492" t="str">
            <v>This General Plant WA is to cover the cost to purchase tools for Waco Transmission District.
Contact: Ken Hamilton (254-447-7770)
QTY 1: Tools - TMD - Impact Wrench (Estimated Total Cost: $1,742)</v>
          </cell>
          <cell r="U5492"/>
          <cell r="V5492" t="str">
            <v>Gretchen Koehling</v>
          </cell>
          <cell r="W5492"/>
          <cell r="X5492"/>
          <cell r="Y5492" t="str">
            <v>SOUTHEAST</v>
          </cell>
          <cell r="Z5492" t="str">
            <v>WACO</v>
          </cell>
          <cell r="AA5492" t="str">
            <v>WACO</v>
          </cell>
          <cell r="AB5492" t="str">
            <v>N/A</v>
          </cell>
          <cell r="AC5492" t="str">
            <v>0003861</v>
          </cell>
          <cell r="AD5492" t="str">
            <v>Waco Transmission District</v>
          </cell>
          <cell r="AE5492" t="str">
            <v>In-Service</v>
          </cell>
          <cell r="AF5492" t="str">
            <v>Closed</v>
          </cell>
          <cell r="AG5492">
            <v>45257</v>
          </cell>
          <cell r="AH5492" t="str">
            <v>1973.82</v>
          </cell>
          <cell r="AI5492">
            <v>1550.89</v>
          </cell>
        </row>
        <row r="5493">
          <cell r="E5493" t="str">
            <v>0PG56510 -- 2024 NORTH DALLAS GP : PURCHASE OF WELDING LEAD EXTENSIONS</v>
          </cell>
          <cell r="F5493" t="str">
            <v>2024 NORTH DALLAS GP : PURCHASE OF WELDING LEAD EXTENSIONS</v>
          </cell>
          <cell r="G5493" t="str">
            <v>2024 North Dallas GP : Purchase of Welding Lead Extensions</v>
          </cell>
          <cell r="H5493" t="str">
            <v>This WA will cover the cost to purchase new welding lead extensions for the North Dallas office. 
Vendor: Metroplex Welding Supply, Inc. 
Estimated Cost: $1,600; Charges received: purchased via P-card total $1,549.06
Contact: Johnny Balderas (972) 998-9211</v>
          </cell>
          <cell r="I5493" t="str">
            <v>GP</v>
          </cell>
          <cell r="J5493" t="str">
            <v>GP_TRN OPS TOOLS, EQUIPMENT &amp; FACILITIES</v>
          </cell>
          <cell r="K5493" t="str">
            <v>TOOLS</v>
          </cell>
          <cell r="L5493" t="str">
            <v>870</v>
          </cell>
          <cell r="M5493" t="str">
            <v>Tools/Work Equipment</v>
          </cell>
          <cell r="N5493"/>
          <cell r="O5493" t="str">
            <v/>
          </cell>
          <cell r="P5493"/>
          <cell r="Q5493"/>
          <cell r="R5493" t="str">
            <v/>
          </cell>
          <cell r="S5493" t="str">
            <v xml:space="preserve">This WA will cover the cost to purchase new welding lead extensions for the North Dallas office.
Vendor: Metroplex Welding Supply, Inc. Estimated Cost: $1,600
Contact: Johnny Balderas (972) 998-9211
</v>
          </cell>
          <cell r="T5493" t="str">
            <v>This WA will cover the cost to purchase new welding lead extensions for the North Dallas office.
Vendor: Metroplex Welding Supply, Inc. Estimated Cost: $1,600
Contact: Johnny Balderas (972) 998-9211</v>
          </cell>
          <cell r="U5493"/>
          <cell r="V5493" t="str">
            <v>Amber Dawdy</v>
          </cell>
          <cell r="W5493"/>
          <cell r="X5493"/>
          <cell r="Y5493" t="str">
            <v>METRO EAST</v>
          </cell>
          <cell r="Z5493" t="str">
            <v>NORTH DALLAS</v>
          </cell>
          <cell r="AA5493" t="str">
            <v>NORTH DALLAS</v>
          </cell>
          <cell r="AB5493" t="str">
            <v>N/A</v>
          </cell>
          <cell r="AC5493" t="str">
            <v>0000980</v>
          </cell>
          <cell r="AD5493" t="str">
            <v>North Dallas Transmission</v>
          </cell>
          <cell r="AE5493" t="str">
            <v>In-Service</v>
          </cell>
          <cell r="AF5493" t="str">
            <v>Constr. Complete, Chargeable</v>
          </cell>
          <cell r="AG5493">
            <v>45637</v>
          </cell>
          <cell r="AH5493" t="str">
            <v>1912</v>
          </cell>
          <cell r="AI5493">
            <v>1549.06</v>
          </cell>
        </row>
        <row r="5494">
          <cell r="E5494" t="str">
            <v>0PT51339 -- ROANOKE SWITCH - EULESS 138KV: GROUND LINE MAINTENANCE FOR 21 POLES</v>
          </cell>
          <cell r="F5494" t="str">
            <v>ROANOKE SWITCH - EULESS 138KV: GROUND LINE MAINTENANCE FOR 21 POLES</v>
          </cell>
          <cell r="G5494" t="str">
            <v>Roanoke Switch - Euless 138kV: Ground Line Maintenance for 21 poles</v>
          </cell>
          <cell r="H5494" t="str">
            <v>This WA will cover the cost of Ground Line Maintenance for 21 poles 138KV
11 - 60', 4 - 65', 2 - 80', 2 - 85', 2 - 100</v>
          </cell>
          <cell r="I5494" t="str">
            <v>CMPC</v>
          </cell>
          <cell r="J5494"/>
          <cell r="K5494"/>
          <cell r="L5494" t="str">
            <v>223</v>
          </cell>
          <cell r="M5494" t="str">
            <v>Ground Line Maintenance</v>
          </cell>
          <cell r="N5494"/>
          <cell r="O5494" t="str">
            <v/>
          </cell>
          <cell r="P5494"/>
          <cell r="Q5494"/>
          <cell r="R5494" t="str">
            <v/>
          </cell>
          <cell r="S5494" t="str">
            <v xml:space="preserve">This WA will cover the cost of Ground Line Maintenance for 21 poles 138KV11 - 60', 4 - 65', 2 - 80', 2 - 85', 2 - 100
</v>
          </cell>
          <cell r="T5494" t="str">
            <v>This WA will cover the cost of Ground Line Maintenance for 21 poles 138KV11 - 60', 4 - 65', 2 - 80', 2 - 85', 2 - 100</v>
          </cell>
          <cell r="U5494"/>
          <cell r="V5494" t="str">
            <v>Carissa Hilliard</v>
          </cell>
          <cell r="W5494" t="str">
            <v>Peter Carhart</v>
          </cell>
          <cell r="X5494"/>
          <cell r="Y5494" t="str">
            <v>METRO WEST</v>
          </cell>
          <cell r="Z5494" t="str">
            <v>FORT WORTH</v>
          </cell>
          <cell r="AA5494" t="str">
            <v>FORT WORTH</v>
          </cell>
          <cell r="AB5494" t="str">
            <v>Line</v>
          </cell>
          <cell r="AC5494" t="str">
            <v>0100410</v>
          </cell>
          <cell r="AD5494" t="str">
            <v>Liggett-Saginaw (Tesco)</v>
          </cell>
          <cell r="AE5494" t="str">
            <v>In-Service</v>
          </cell>
          <cell r="AF5494" t="str">
            <v>Closed</v>
          </cell>
          <cell r="AG5494">
            <v>45218</v>
          </cell>
          <cell r="AH5494" t="str">
            <v>1605.33</v>
          </cell>
          <cell r="AI5494">
            <v>1548.16</v>
          </cell>
        </row>
        <row r="5495">
          <cell r="E5495" t="str">
            <v>0PT54924 -- BIG SPRING SW - CHALK 69KV: GROUND LINE MAINTENANCE FOR 18 POLES</v>
          </cell>
          <cell r="F5495" t="str">
            <v>BIG SPRING SW - CHALK 69KV: GROUND LINE MAINTENANCE FOR 18 POLES</v>
          </cell>
          <cell r="G5495" t="str">
            <v>Big Spring Sw - Chalk 69kV: Ground Line Maintenance for 18 poles</v>
          </cell>
          <cell r="H5495" t="str">
            <v>This WA will cover the cost of ground line maintenance for 18 poles:
30 - 12
 45 - 6</v>
          </cell>
          <cell r="I5495" t="str">
            <v>CMPC</v>
          </cell>
          <cell r="J5495" t="str">
            <v>Equipment Support and Programmatic Equipment Upgrades</v>
          </cell>
          <cell r="K5495" t="str">
            <v>BI 223_GROUND LINE MAINTENANCE</v>
          </cell>
          <cell r="L5495" t="str">
            <v>223</v>
          </cell>
          <cell r="M5495" t="str">
            <v>Ground Line Maintenance</v>
          </cell>
          <cell r="N5495"/>
          <cell r="O5495" t="str">
            <v/>
          </cell>
          <cell r="P5495"/>
          <cell r="Q5495"/>
          <cell r="R5495" t="str">
            <v/>
          </cell>
          <cell r="S5495" t="str">
            <v xml:space="preserve">This WA will cover the cost of ground line maintenance for 18 poles:30 - 12 45 - 6
</v>
          </cell>
          <cell r="T5495" t="str">
            <v>This WA will cover the cost of ground line maintenance for 18 poles:30 - 12 45 - 6</v>
          </cell>
          <cell r="U5495"/>
          <cell r="V5495" t="str">
            <v>Carissa Hilliard</v>
          </cell>
          <cell r="W5495" t="str">
            <v>Patrick Prevost</v>
          </cell>
          <cell r="X5495" t="str">
            <v>Miguel Ortega</v>
          </cell>
          <cell r="Y5495" t="str">
            <v>METRO WEST</v>
          </cell>
          <cell r="Z5495" t="str">
            <v>BIG SPRING</v>
          </cell>
          <cell r="AA5495" t="str">
            <v>BIG SPRING</v>
          </cell>
          <cell r="AB5495" t="str">
            <v>Line</v>
          </cell>
          <cell r="AC5495" t="str">
            <v>0007482</v>
          </cell>
          <cell r="AD5495" t="str">
            <v>Big Spring-Chalk 69Kv</v>
          </cell>
          <cell r="AE5495" t="str">
            <v>In-Service</v>
          </cell>
          <cell r="AF5495" t="str">
            <v>Constr. Complete, Chargeable</v>
          </cell>
          <cell r="AG5495">
            <v>45568</v>
          </cell>
          <cell r="AH5495" t="str">
            <v>1591.82</v>
          </cell>
          <cell r="AI5495">
            <v>1528.31</v>
          </cell>
        </row>
        <row r="5496">
          <cell r="E5496" t="str">
            <v>0PT46929 -- NTUSU NATURAL DAM - 138 - 25KV: REPLACE FAILED LOW VOLTAGE SSVT</v>
          </cell>
          <cell r="F5496" t="str">
            <v>NTUSU NATURAL DAM - 138 - 25KV: REPLACE FAILED LOW VOLTAGE SSVT</v>
          </cell>
          <cell r="G5496" t="str">
            <v>NTUSU NATURAL DAM - 138 - 25KV: REPLACE FAILED LOW VOLTAGE SSVT</v>
          </cell>
          <cell r="H5496" t="str">
            <v>This Work Authorization (WA) will cover the costs to replace failed low voltage SSVT at Natural Dam Substation.</v>
          </cell>
          <cell r="I5496" t="str">
            <v>CMPC</v>
          </cell>
          <cell r="J5496"/>
          <cell r="K5496"/>
          <cell r="L5496" t="str">
            <v>217</v>
          </cell>
          <cell r="M5496" t="str">
            <v>Failed Substation Equip Replac</v>
          </cell>
          <cell r="N5496"/>
          <cell r="O5496" t="str">
            <v/>
          </cell>
          <cell r="P5496"/>
          <cell r="Q5496"/>
          <cell r="R5496" t="str">
            <v/>
          </cell>
          <cell r="S5496" t="str">
            <v xml:space="preserve">This Work Authorization (WA) will cover the costs to replace failed low voltage SSVT at Natural Dam Substation.
</v>
          </cell>
          <cell r="T5496" t="str">
            <v>This Work Authorization (WA) will cover the costs to replace failed low voltage SSVT at Natural Dam Substation.</v>
          </cell>
          <cell r="U5496"/>
          <cell r="V5496" t="str">
            <v>Teri Moran</v>
          </cell>
          <cell r="W5496"/>
          <cell r="X5496"/>
          <cell r="Y5496" t="str">
            <v>METRO WEST</v>
          </cell>
          <cell r="Z5496" t="str">
            <v>BIG SPRING</v>
          </cell>
          <cell r="AA5496" t="str">
            <v>BIG SPRING</v>
          </cell>
          <cell r="AB5496" t="str">
            <v>Station</v>
          </cell>
          <cell r="AC5496" t="str">
            <v>N006220</v>
          </cell>
          <cell r="AD5496" t="str">
            <v>Natural Dam 138 - 25KV</v>
          </cell>
          <cell r="AE5496" t="str">
            <v>In-Service</v>
          </cell>
          <cell r="AF5496" t="str">
            <v>Closed</v>
          </cell>
          <cell r="AG5496">
            <v>44677</v>
          </cell>
          <cell r="AH5496" t="str">
            <v>3950.66</v>
          </cell>
          <cell r="AI5496">
            <v>1514.5</v>
          </cell>
        </row>
        <row r="5497">
          <cell r="E5497" t="str">
            <v>0PG54387 -- ODESSA TRANSMISSION MATERIAL YARD: LABEL PRINTER AND SCANNER</v>
          </cell>
          <cell r="F5497" t="str">
            <v>ODESSA TRANSMISSION MATERIAL YARD: LABEL PRINTER AND SCANNER</v>
          </cell>
          <cell r="G5497" t="str">
            <v>Odessa Transmission Material Yard: Label Printer and Scanner</v>
          </cell>
          <cell r="H5497" t="str">
            <v>This work authorization covers the cost to purchase a label printer and scanner for the Odessa Transmission material yard</v>
          </cell>
          <cell r="I5497" t="str">
            <v>GP</v>
          </cell>
          <cell r="J5497"/>
          <cell r="K5497"/>
          <cell r="L5497" t="str">
            <v>860</v>
          </cell>
          <cell r="M5497" t="str">
            <v>Office Equipment</v>
          </cell>
          <cell r="N5497"/>
          <cell r="O5497" t="str">
            <v/>
          </cell>
          <cell r="P5497"/>
          <cell r="Q5497"/>
          <cell r="R5497" t="str">
            <v/>
          </cell>
          <cell r="S5497" t="str">
            <v xml:space="preserve">This work authorization covers the cost to purchase a label printer and scanner for the Odessa Transmission material yard.
</v>
          </cell>
          <cell r="T5497" t="str">
            <v>This work authorization covers the cost to purchase a label printer and scanner for the Odessa Transmission material yard.</v>
          </cell>
          <cell r="U5497"/>
          <cell r="V5497" t="str">
            <v>Melissa Bonilla</v>
          </cell>
          <cell r="W5497"/>
          <cell r="X5497"/>
          <cell r="Y5497" t="str">
            <v>METRO WEST</v>
          </cell>
          <cell r="Z5497" t="str">
            <v>ODESSA</v>
          </cell>
          <cell r="AA5497" t="str">
            <v>ODESSA</v>
          </cell>
          <cell r="AB5497" t="str">
            <v>N/A</v>
          </cell>
          <cell r="AC5497" t="str">
            <v>0002408</v>
          </cell>
          <cell r="AD5497" t="str">
            <v>Odessa TRN WHS- University Bl</v>
          </cell>
          <cell r="AE5497" t="str">
            <v>In-Service</v>
          </cell>
          <cell r="AF5497" t="str">
            <v>Constr. Complete, Chargeable</v>
          </cell>
          <cell r="AG5497">
            <v>45628</v>
          </cell>
          <cell r="AH5497" t="str">
            <v>4509.57</v>
          </cell>
          <cell r="AI5497">
            <v>1514.26</v>
          </cell>
        </row>
        <row r="5498">
          <cell r="E5498" t="str">
            <v>0PT56202 -- BIG SPRING SW TO CHALK:  REINFORCEMENT OF 1 POLE 69KV</v>
          </cell>
          <cell r="F5498" t="str">
            <v>BIG SPRING SW TO CHALK:  REINFORCEMENT OF 1 POLE 69KV</v>
          </cell>
          <cell r="G5498" t="str">
            <v>Big Spring Sw to Chalk:  Reinforcement of 1 pole 69kV</v>
          </cell>
          <cell r="H5498" t="str">
            <v>This WA will cover the cost of reinforcement of 1 pole, S1, on the Big Spring SW to Chalk 69kV line.
1 - 35' pole  Structure 0/S1 W</v>
          </cell>
          <cell r="I5498" t="str">
            <v>CMPC</v>
          </cell>
          <cell r="J5498" t="str">
            <v>Equipment Support and Programmatic Equipment Upgrades</v>
          </cell>
          <cell r="K5498" t="str">
            <v>BI 219_POLE LIFE EXTENSION TREATMENT</v>
          </cell>
          <cell r="L5498" t="str">
            <v>219</v>
          </cell>
          <cell r="M5498" t="str">
            <v>Pole Life Extension Treatment</v>
          </cell>
          <cell r="N5498"/>
          <cell r="O5498" t="str">
            <v/>
          </cell>
          <cell r="P5498"/>
          <cell r="Q5498"/>
          <cell r="R5498" t="str">
            <v/>
          </cell>
          <cell r="S5498" t="str">
            <v xml:space="preserve">This WA will cover the cost of reinforcing 1 pole 69kV
35 - 1 Pole: 0/S1
</v>
          </cell>
          <cell r="T5498" t="str">
            <v>This WA will cover the cost of reinforcing 1 pole 69kV
35 - 1 Pole: 0/S1</v>
          </cell>
          <cell r="U5498"/>
          <cell r="V5498" t="str">
            <v>Carissa Hilliard</v>
          </cell>
          <cell r="W5498" t="str">
            <v>Jacqueline Bunyavong</v>
          </cell>
          <cell r="X5498" t="str">
            <v>Miguel Ortega</v>
          </cell>
          <cell r="Y5498" t="str">
            <v>METRO WEST</v>
          </cell>
          <cell r="Z5498" t="str">
            <v>BIG SPRING</v>
          </cell>
          <cell r="AA5498" t="str">
            <v>BIG SPRING</v>
          </cell>
          <cell r="AB5498" t="str">
            <v>Line</v>
          </cell>
          <cell r="AC5498" t="str">
            <v>0007482</v>
          </cell>
          <cell r="AD5498" t="str">
            <v>Big Spring-Chalk 69Kv</v>
          </cell>
          <cell r="AE5498" t="str">
            <v>In-Service</v>
          </cell>
          <cell r="AF5498" t="str">
            <v>Constr. Complete, Chargeable</v>
          </cell>
          <cell r="AG5498">
            <v>45643</v>
          </cell>
          <cell r="AH5498" t="str">
            <v>1512.08</v>
          </cell>
          <cell r="AI5498">
            <v>1508.87</v>
          </cell>
        </row>
        <row r="5499">
          <cell r="E5499" t="str">
            <v>0PT49436 -- SHIN OAK POD 138KV: REPLACE FAILED PT</v>
          </cell>
          <cell r="F5499" t="str">
            <v>SHIN OAK POD 138KV: REPLACE FAILED PT</v>
          </cell>
          <cell r="G5499" t="str">
            <v>Shin Oak POD 138kV: Replace Failed PT</v>
          </cell>
          <cell r="H5499" t="str">
            <v>This Work Authorization (WA) will cover the cost to replace a failed PT at Shin Oak POD 138kV.
Cliff Odom approved use of BI217</v>
          </cell>
          <cell r="I5499" t="str">
            <v>CMPC</v>
          </cell>
          <cell r="J5499"/>
          <cell r="K5499"/>
          <cell r="L5499" t="str">
            <v>217</v>
          </cell>
          <cell r="M5499" t="str">
            <v>Failed Substation Equip Replac</v>
          </cell>
          <cell r="N5499"/>
          <cell r="O5499" t="str">
            <v/>
          </cell>
          <cell r="P5499"/>
          <cell r="Q5499"/>
          <cell r="R5499" t="str">
            <v/>
          </cell>
          <cell r="S5499" t="str">
            <v xml:space="preserve">This Work Authorization (WA) will cover the cost to replace a failed PT at Shin Oak POD 138kV.
Cliff Odom approved use of BI217
</v>
          </cell>
          <cell r="T5499" t="str">
            <v>This Work Authorization (WA) will cover the cost to replace a failed PT at Shin Oak POD 138kV.
Cliff Odom approved use of BI217</v>
          </cell>
          <cell r="U5499"/>
          <cell r="V5499" t="str">
            <v>Angie Edwards</v>
          </cell>
          <cell r="W5499"/>
          <cell r="X5499"/>
          <cell r="Y5499" t="str">
            <v>METRO WEST</v>
          </cell>
          <cell r="Z5499" t="str">
            <v>ODESSA</v>
          </cell>
          <cell r="AA5499" t="str">
            <v>ODESSA</v>
          </cell>
          <cell r="AB5499" t="str">
            <v>Station</v>
          </cell>
          <cell r="AC5499" t="str">
            <v>0005975</v>
          </cell>
          <cell r="AD5499" t="str">
            <v>Shin Oak POD</v>
          </cell>
          <cell r="AE5499" t="str">
            <v>In-Service</v>
          </cell>
          <cell r="AF5499" t="str">
            <v>Closed</v>
          </cell>
          <cell r="AG5499">
            <v>44908</v>
          </cell>
          <cell r="AH5499" t="str">
            <v>5017.95</v>
          </cell>
          <cell r="AI5499">
            <v>1501.05</v>
          </cell>
        </row>
        <row r="5500">
          <cell r="E5500" t="str">
            <v>0PG48408 -- 2022 FORT WORTH GP : NEW VOLTAGE DETECTOR</v>
          </cell>
          <cell r="F5500" t="str">
            <v>2022 FORT WORTH GP : NEW VOLTAGE DETECTOR</v>
          </cell>
          <cell r="G5500" t="str">
            <v>2022 Fort Worth GP : New Voltage Detector</v>
          </cell>
          <cell r="H5500" t="str">
            <v>This General Plant WA is to cover the cost to purchase a new voltage detector for the Fort Worth Transmission group. 
Contact: James Grudza (325-236-0016)
Estimated cost : $ 1,100  Revised cost : $1,374</v>
          </cell>
          <cell r="I5500" t="str">
            <v>GP</v>
          </cell>
          <cell r="J5500"/>
          <cell r="K5500"/>
          <cell r="L5500" t="str">
            <v>870</v>
          </cell>
          <cell r="M5500" t="str">
            <v>Tools/Work Equipment</v>
          </cell>
          <cell r="N5500"/>
          <cell r="O5500" t="str">
            <v/>
          </cell>
          <cell r="P5500"/>
          <cell r="Q5500"/>
          <cell r="R5500" t="str">
            <v/>
          </cell>
          <cell r="S5500" t="str">
            <v xml:space="preserve">This General Plant WA is to cover the cost to purchase a new voltage detector for the Fort Worth Transmission group. Contact: James Grudza (325-236-0016)
Estimated cost : $ 1,100
</v>
          </cell>
          <cell r="T5500" t="str">
            <v>This General Plant WA is to cover the cost to purchase a new voltage detector for the Fort Worth Transmission group. Contact: James Grudza (325-236-0016)
Estimated cost : $ 1,100</v>
          </cell>
          <cell r="U5500"/>
          <cell r="V5500" t="str">
            <v>Joseph Pesano</v>
          </cell>
          <cell r="W5500"/>
          <cell r="X5500"/>
          <cell r="Y5500" t="str">
            <v>METRO WEST</v>
          </cell>
          <cell r="Z5500" t="str">
            <v>FORT WORTH</v>
          </cell>
          <cell r="AA5500" t="str">
            <v>FORT WORTH</v>
          </cell>
          <cell r="AB5500" t="str">
            <v>N/A</v>
          </cell>
          <cell r="AC5500" t="str">
            <v>0002090</v>
          </cell>
          <cell r="AD5500" t="str">
            <v>Fort Worth Trans Div.Hdqtr.</v>
          </cell>
          <cell r="AE5500" t="str">
            <v>In-Service</v>
          </cell>
          <cell r="AF5500" t="str">
            <v>Closed</v>
          </cell>
          <cell r="AG5500">
            <v>44782</v>
          </cell>
          <cell r="AH5500" t="str">
            <v>1246.75</v>
          </cell>
          <cell r="AI5500">
            <v>1487.48</v>
          </cell>
        </row>
        <row r="5501">
          <cell r="E5501" t="str">
            <v>0PT52698 -- PARIS  SUB : INSTALL CELL PHONE BOOSTER INSIDE CONTROL HOUSE</v>
          </cell>
          <cell r="F5501" t="str">
            <v>PARIS  SUB : INSTALL CELL PHONE BOOSTER INSIDE CONTROL HOUSE</v>
          </cell>
          <cell r="G5501" t="str">
            <v>Paris  Sub : Install Cell Phone Booster Inside Control House</v>
          </cell>
          <cell r="H5501" t="str">
            <v>This WA provides the cost of installing a cell phone booster inside the control house at Paris Sub due to very poor cell signal inside the house.</v>
          </cell>
          <cell r="I5501" t="str">
            <v>CMPC</v>
          </cell>
          <cell r="J5501"/>
          <cell r="K5501"/>
          <cell r="L5501" t="str">
            <v>211</v>
          </cell>
          <cell r="M5501" t="str">
            <v>Region Miscellaneous</v>
          </cell>
          <cell r="N5501"/>
          <cell r="O5501" t="str">
            <v/>
          </cell>
          <cell r="P5501" t="str">
            <v>This WA provides the cost of installing a cell phone booster inside the control house atParis Sub due to very poor cell signal inside the house.</v>
          </cell>
          <cell r="Q5501"/>
          <cell r="R5501" t="str">
            <v/>
          </cell>
          <cell r="S5501" t="str">
            <v xml:space="preserve">This WA provides the cost of installing a cell phone booster inside the control house atParis Sub due to very poor cell signal inside the house.
This WA provides the cost of installing a cell phone booster inside the control house atParis Sub due to very poor cell signal inside the house.
</v>
          </cell>
          <cell r="T5501" t="str">
            <v>This WA provides the cost of installing a cell phone booster inside the control house atParis Sub due to very poor cell signal inside the house.</v>
          </cell>
          <cell r="U5501"/>
          <cell r="V5501" t="str">
            <v>Sharon Acker</v>
          </cell>
          <cell r="W5501" t="str">
            <v>Rydon Naquin</v>
          </cell>
          <cell r="X5501"/>
          <cell r="Y5501" t="str">
            <v>METRO EAST</v>
          </cell>
          <cell r="Z5501" t="str">
            <v>SULPHUR SPRINGS</v>
          </cell>
          <cell r="AA5501" t="str">
            <v>SULPHUR SPRINGS</v>
          </cell>
          <cell r="AB5501" t="str">
            <v>Station</v>
          </cell>
          <cell r="AC5501" t="str">
            <v>0301404</v>
          </cell>
          <cell r="AD5501" t="str">
            <v>Paris,138Kv</v>
          </cell>
          <cell r="AE5501" t="str">
            <v>In-Service</v>
          </cell>
          <cell r="AF5501" t="str">
            <v>Closed</v>
          </cell>
          <cell r="AG5501">
            <v>45272</v>
          </cell>
          <cell r="AH5501" t="str">
            <v>2829.11</v>
          </cell>
          <cell r="AI5501">
            <v>1487.29</v>
          </cell>
        </row>
        <row r="5502">
          <cell r="E5502" t="str">
            <v>0PT52703 -- MONTICELLO SWITCH : INSTALL CELL PHONE BOOSTER INSIDE CONTROL HOUSE</v>
          </cell>
          <cell r="F5502" t="str">
            <v>MONTICELLO SWITCH : INSTALL CELL PHONE BOOSTER INSIDE CONTROL HOUSE</v>
          </cell>
          <cell r="G5502" t="str">
            <v>Monticello Switch : Install Cell Phone Booster Inside Control House</v>
          </cell>
          <cell r="H5502" t="str">
            <v>This WA provides the cost of installing a cell phone booster inside the control house at Monticello Switch due to very poor cell signal inside the house.</v>
          </cell>
          <cell r="I5502" t="str">
            <v>CMPC</v>
          </cell>
          <cell r="J5502"/>
          <cell r="K5502"/>
          <cell r="L5502" t="str">
            <v>211</v>
          </cell>
          <cell r="M5502" t="str">
            <v>Region Miscellaneous</v>
          </cell>
          <cell r="N5502"/>
          <cell r="O5502" t="str">
            <v/>
          </cell>
          <cell r="P5502" t="str">
            <v>This WA provides the cost of installing a cell phone booster inside the control house at Monticello Switch due to very poor cell signal inside the house.</v>
          </cell>
          <cell r="Q5502"/>
          <cell r="R5502" t="str">
            <v/>
          </cell>
          <cell r="S5502" t="str">
            <v xml:space="preserve">This WA provides the cost of installing a cell phone booster inside the control house atMonticello Switch due to very poor cell signal inside the house.
This WA provides the cost of installing a cell phone booster inside the control house at Monticello Switch due to very poor cell signal inside the house.
</v>
          </cell>
          <cell r="T5502" t="str">
            <v>This WA provides the cost of installing a cell phone booster inside the control house atMonticello Switch due to very poor cell signal inside the house.</v>
          </cell>
          <cell r="U5502"/>
          <cell r="V5502" t="str">
            <v>Sharon Acker</v>
          </cell>
          <cell r="W5502" t="str">
            <v>Rydon Naquin</v>
          </cell>
          <cell r="X5502" t="str">
            <v>Barry Hance</v>
          </cell>
          <cell r="Y5502" t="str">
            <v>METRO EAST</v>
          </cell>
          <cell r="Z5502" t="str">
            <v>SULPHUR SPRINGS</v>
          </cell>
          <cell r="AA5502" t="str">
            <v>SULPHUR SPRINGS</v>
          </cell>
          <cell r="AB5502" t="str">
            <v>Station</v>
          </cell>
          <cell r="AC5502" t="str">
            <v>0301505</v>
          </cell>
          <cell r="AD5502" t="str">
            <v>Monticello,345Kv</v>
          </cell>
          <cell r="AE5502" t="str">
            <v>In-Service</v>
          </cell>
          <cell r="AF5502" t="str">
            <v>Closed</v>
          </cell>
          <cell r="AG5502">
            <v>45237</v>
          </cell>
          <cell r="AH5502" t="str">
            <v>2829.11</v>
          </cell>
          <cell r="AI5502">
            <v>1479.56</v>
          </cell>
        </row>
        <row r="5503">
          <cell r="E5503" t="str">
            <v>0PT52694 -- RIVERCREST SWITCH : INSTALL CELL PHONE BOOSTER INSIDE CONTROL HOUSE</v>
          </cell>
          <cell r="F5503" t="str">
            <v>RIVERCREST SWITCH : INSTALL CELL PHONE BOOSTER INSIDE CONTROL HOUSE</v>
          </cell>
          <cell r="G5503" t="str">
            <v>Rivercrest Switch : Install Cell Phone Booster Inside Control House</v>
          </cell>
          <cell r="H5503" t="str">
            <v>This WA provides the cost of installing a cell phone booster inside the control house at Rivercrest Switch due to very poor cell signal inside the house.</v>
          </cell>
          <cell r="I5503" t="str">
            <v>CMPC</v>
          </cell>
          <cell r="J5503"/>
          <cell r="K5503"/>
          <cell r="L5503" t="str">
            <v>211</v>
          </cell>
          <cell r="M5503" t="str">
            <v>Region Miscellaneous</v>
          </cell>
          <cell r="N5503"/>
          <cell r="O5503" t="str">
            <v/>
          </cell>
          <cell r="P5503" t="str">
            <v>This WA provides the cost of installing a cell phone booster inside the control house at Rivercrest Switch due to very poor cell signal inside the house.</v>
          </cell>
          <cell r="Q5503"/>
          <cell r="R5503" t="str">
            <v/>
          </cell>
          <cell r="S5503" t="str">
            <v xml:space="preserve">This WA provides the cost of installing a cell phone booster inside the control house at Rivercrest Switch due to very poor cell signal inside the house.
This WA provides the cost of installing a cell phone booster inside the control house at Rivercrest Switch due to very poor cell signal inside the house.
</v>
          </cell>
          <cell r="T5503" t="str">
            <v>This WA provides the cost of installing a cell phone booster inside the control house at Rivercrest Switch due to very poor cell signal inside the house.</v>
          </cell>
          <cell r="U5503"/>
          <cell r="V5503" t="str">
            <v>Sharon Acker</v>
          </cell>
          <cell r="W5503" t="str">
            <v>Rydon Naquin</v>
          </cell>
          <cell r="X5503"/>
          <cell r="Y5503" t="str">
            <v>METRO EAST</v>
          </cell>
          <cell r="Z5503" t="str">
            <v>SULPHUR SPRINGS</v>
          </cell>
          <cell r="AA5503" t="str">
            <v>SULPHUR SPRINGS</v>
          </cell>
          <cell r="AB5503" t="str">
            <v>Station</v>
          </cell>
          <cell r="AC5503" t="str">
            <v>0301406</v>
          </cell>
          <cell r="AD5503" t="str">
            <v>River Crest,138Kv</v>
          </cell>
          <cell r="AE5503" t="str">
            <v>In-Service</v>
          </cell>
          <cell r="AF5503" t="str">
            <v>Closed</v>
          </cell>
          <cell r="AG5503">
            <v>45237</v>
          </cell>
          <cell r="AH5503" t="str">
            <v>2829.11</v>
          </cell>
          <cell r="AI5503">
            <v>1477.76</v>
          </cell>
        </row>
        <row r="5504">
          <cell r="E5504" t="str">
            <v>0PT51888 -- YUCCA DRIVE SWITCH - NORTHERN NATURAL GAS SUB 69 KV LINE: RETIRE COURTNEY CREEK SWITCH - FORT STOCKTON SWITCH (AEP) 138 KV LINE</v>
          </cell>
          <cell r="F5504" t="str">
            <v>YUCCA DRIVE SWITCH - NORTHERN NATURAL GAS SUB 69 KV LINE: RETIRE COURTNEY CREEK SWITCH - FORT STOCKTON SWITCH (AEP) 138 KV LINE</v>
          </cell>
          <cell r="G5504" t="str">
            <v>Yucca Drive Switch - Northern Natural Gas Sub 69 kV Line: Retire Courtney Creek Switch - Fort Stockton Switch (AEP) 138 kV Line</v>
          </cell>
          <cell r="H5504" t="str">
            <v>Retire Courtney Creek Switch - Fort Stockton Switch (AEP) 138 kV Line section of the Yucca Drive Switch - Northern Natural Gas Sub 69 kV Line. The existing line section is 0.3 miles of single circuit wood and steel structures. The existing structures includes two (2) single circuit wood 3-pole structure, one (1) wood monopole and two (2) double circuit steel tangents. The existing wire removal is 4,275 feet of 1926 kcmil ACSS/TW ; 670 feet of 3/8" EHS steel shield wire. 
Note:
1) Construction Additions  and Other Expenses covered under PETE ID 51728.</v>
          </cell>
          <cell r="I5504" t="str">
            <v>RSCO</v>
          </cell>
          <cell r="J5504"/>
          <cell r="K5504"/>
          <cell r="L5504" t="str">
            <v>101</v>
          </cell>
          <cell r="M5504" t="str">
            <v>Bulk Power Plan</v>
          </cell>
          <cell r="N5504" t="str">
            <v>R8591</v>
          </cell>
          <cell r="O5504" t="str">
            <v>Circuit miles: 44.0
Capability: 2569 A or greater
Terminal equipment minimum capability: 3200 A
Rebuild the 44-mile Yucca Drive Switch - Courtney Creek Switch 69 kV Line (via Ward Switch) using a conductor rated 2569 A or greater on 138 kV double-circuit structures with one circuit in place from Yucca Drive to Wolfcamp Tap, both circuits in place from Wolfcamp Tap to Courtney Creek Switch and operate at 138 kV. Install one 3200 A circuit breaker at Yucca Drive 138 kV Switch. Yucca Drive 138/69 kV Autotransformer #2 will be removed and de-energized. The center breakers at Yucca Drive 69 kV Switch will be removed and de-energized. The south bus at Yucca Drive Switch will now operate at 138 kV in a single bus configuration. Disconnect the Yucca Drive Switch - Royalty 69 kV Line Section from Yucca Drive 69 kV Switch. Disconnect the Yucca Drive Switch - Thorntonville 69 kV Line Section from Yucca Drive 69 kV Switch and reterminate at Yucca Drive 138 kV Switch. This now creates the Yucca Drive Switch - Courtney Creek Switch 138 kV Line (via Ward Switch). Convert Royalty and Coyanosa Substations to operate at 138 kV. Wolfcamp and Northern Natural Substations will remain at 69 kV operation. Upgrade all line terminal and associated equipment to meet or exceed 3200 A.
Note: This project will require RPG review.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May 2023. NERC Category P1 - Loss of a single component NERC Category P7 - Loss of a double-circuit line</v>
          </cell>
          <cell r="P5504" t="str">
            <v>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2024.</v>
          </cell>
          <cell r="Q5504"/>
          <cell r="R5504" t="str">
            <v>NERC Category P1 - Loss of a single component NERC Category P7 - Loss of a double-circuit line</v>
          </cell>
          <cell r="S5504" t="str">
            <v xml:space="preserve">This Work Authorization (WA) covers the cost to retire the Courtney Creek Switch - Fort Stockton Switch (AEP) 138 kV Line section of the Yucca Drive Switch - Northern Natural Gas Sub 69 kV Line. The existing line section is 0.3 miles of single circuit wood and steel structures. The existing structures includes two (2) single circuit wood 3-pole structure, one (1) wood monopole and two (2) double circuit steel tangents. The existing wire removal is 4,275 feet of 1926 kcmil ACSS/TW; 670 feet of 3/8" EHS steel shield wire.
Note: 1) Construction Additions and Other Expenses will be covered under PETE ID 51728Courtney Creek Switch - Athey Switch (AEP) 138 kV Line: Install Line for Athey Switch (AEP) POI.
In 2023, the loss of the Sand Lake Switch - Solstice Switch 345 kV Double-Circuit Line results in the Wolfcamp Tap - Courtney Creek 69 kV Line Section loading up to 107% of its emergency rating. In 2023, the loss of the Yucca Drive 138/69 kV Autotransformer #1 results in the Yucca Drive Switch - Thorntonville 69 kV Line Section loading up to 100% of its emergency rating. Various facilities along the Yucca Drive - Courtney Creek 69 kV Line are nearing the end of their lives with their installation dating back to the early 1970s. The need to rebuild the Yucca Drive - Courtney Creek 69 kV Line is also due to aging infrastructure and maintenance concerns. The rebuild of the Yucca Drive Switch - Courtney Creek Switch 69 kV Line Section will refresh the facility durability as well as complete the second stage for the 138 kV conversion of the existing 69 kV system.
To meet reliability objectives, relieve overloading, and provide adequate transmission capacity for contingency conditions, the conversion of the Yucca Drive Switch - Courtney Creek Switch 69 kV Line to 138 kV is planned to be complete by 2024.
</v>
          </cell>
          <cell r="T5504" t="str">
            <v>This Work Authorization (WA) covers the cost to retire the Courtney Creek Switch - Fort Stockton Switch (AEP) 138 kV Line section of the Yucca Drive Switch - Northern Natural Gas Sub 69 kV Line. The existing line section is 0.3 miles of single circuit wood and steel structures. The existing structures includes two (2) single circuit wood 3-pole structure, one (1) wood monopole and two (2) double circuit steel tangents. The existing wire removal is 4,275 feet of 1926 kcmil ACSS/TW; 670 feet of 3/8" EHS steel shield wire.
Note: 1) Construction Additions and Other Expenses will be covered under PETE ID 51728Courtney Creek Switch - Athey Switch (AEP) 138 kV Line: Install Line for Athey Switch (AEP) POI.</v>
          </cell>
          <cell r="U5504" t="str">
            <v>POWER ENGINEERS INC</v>
          </cell>
          <cell r="V5504" t="str">
            <v>James Bailey</v>
          </cell>
          <cell r="W5504" t="str">
            <v>Samantha Angers</v>
          </cell>
          <cell r="X5504" t="str">
            <v>Alec Fuller</v>
          </cell>
          <cell r="Y5504" t="str">
            <v>METRO WEST</v>
          </cell>
          <cell r="Z5504" t="str">
            <v>ODESSA</v>
          </cell>
          <cell r="AA5504" t="str">
            <v>ODESSA</v>
          </cell>
          <cell r="AB5504" t="str">
            <v>Line</v>
          </cell>
          <cell r="AC5504" t="str">
            <v>0007697</v>
          </cell>
          <cell r="AD5504" t="str">
            <v>Northern Natural Tap 69Kv (Off</v>
          </cell>
          <cell r="AE5504" t="str">
            <v>In-Service</v>
          </cell>
          <cell r="AF5504" t="str">
            <v>Open</v>
          </cell>
          <cell r="AG5504">
            <v>45653</v>
          </cell>
          <cell r="AH5504" t="str">
            <v>115363.33</v>
          </cell>
          <cell r="AI5504">
            <v>1452.92</v>
          </cell>
        </row>
        <row r="5505">
          <cell r="E5505" t="str">
            <v>0PT54911 -- WACO E - PEPPERVINE SW. 138 KV : GROUND LINE MAINTENANCE FOR 14 POLES</v>
          </cell>
          <cell r="F5505" t="str">
            <v>WACO E - PEPPERVINE SW. 138 KV : GROUND LINE MAINTENANCE FOR 14 POLES</v>
          </cell>
          <cell r="G5505" t="str">
            <v>Waco E - Peppervine Sw. 138 kV : Ground line maintenance for 14 poles</v>
          </cell>
          <cell r="H5505" t="str">
            <v>This WA is to cover the cost of ground line maintenance for 14 poles:
75 - 14
 11/12/2024 - Revision for additional internal fumigation charges</v>
          </cell>
          <cell r="I5505" t="str">
            <v>CMPC</v>
          </cell>
          <cell r="J5505" t="str">
            <v>Equipment Support and Programmatic Equipment Upgrades</v>
          </cell>
          <cell r="K5505" t="str">
            <v>BI 223_GROUND LINE MAINTENANCE</v>
          </cell>
          <cell r="L5505" t="str">
            <v>223</v>
          </cell>
          <cell r="M5505" t="str">
            <v>Ground Line Maintenance</v>
          </cell>
          <cell r="N5505"/>
          <cell r="O5505" t="str">
            <v/>
          </cell>
          <cell r="P5505"/>
          <cell r="Q5505"/>
          <cell r="R5505" t="str">
            <v/>
          </cell>
          <cell r="S5505" t="str">
            <v xml:space="preserve">This WA is to cover the cost of ground line maintenance for 14 poles:75 - 14
</v>
          </cell>
          <cell r="T5505" t="str">
            <v>This WA is to cover the cost of ground line maintenance for 14 poles:75 - 14</v>
          </cell>
          <cell r="U5505"/>
          <cell r="V5505" t="str">
            <v>Carissa Hilliard</v>
          </cell>
          <cell r="W5505" t="str">
            <v>Patrick Prevost</v>
          </cell>
          <cell r="X5505" t="str">
            <v>David Luna</v>
          </cell>
          <cell r="Y5505" t="str">
            <v>SOUTHEAST</v>
          </cell>
          <cell r="Z5505" t="str">
            <v>WACO</v>
          </cell>
          <cell r="AA5505" t="str">
            <v>WACO</v>
          </cell>
          <cell r="AB5505" t="str">
            <v>Line</v>
          </cell>
          <cell r="AC5505" t="str">
            <v>0400402</v>
          </cell>
          <cell r="AD5505" t="str">
            <v>Waco, E-Waco, W</v>
          </cell>
          <cell r="AE5505" t="str">
            <v>In-Service</v>
          </cell>
          <cell r="AF5505" t="str">
            <v>Constr. Complete, Chargeable</v>
          </cell>
          <cell r="AG5505">
            <v>45615</v>
          </cell>
          <cell r="AH5505" t="str">
            <v>1238.08</v>
          </cell>
          <cell r="AI5505">
            <v>1441.76</v>
          </cell>
        </row>
        <row r="5506">
          <cell r="E5506" t="str">
            <v>0PT51218 -- NTUSU GLASS RANCH 138 KV SUB: REPLACE FAILED STATION SERVICE TRANSFORMER ON BANK #1</v>
          </cell>
          <cell r="F5506" t="str">
            <v>NTUSU GLASS RANCH 138 KV SUB: REPLACE FAILED STATION SERVICE TRANSFORMER ON BANK #1</v>
          </cell>
          <cell r="G5506" t="str">
            <v>NTUSU Glass Ranch 138 kV Sub: Replace Failed Station Service Transformer on Bank #1</v>
          </cell>
          <cell r="H5506" t="str">
            <v>This Work Authorization (WA) will cover the cost to replace a failed station service transformer on bank #1 at Glass Ranch 138 kV Sub.
Cliff Odom approved BI217
AD - No station service transformer retirement in FIM to retire.
Revision 11/16/23 AD
- Adjusted material price to $1.00, per Frank Lewis SSVT was capitalized upon purchase in Distribution, asset transferred from Distribution.
- Reduced Oncor labor, initial estimate too high for work.</v>
          </cell>
          <cell r="I5506" t="str">
            <v>CMPC</v>
          </cell>
          <cell r="J5506"/>
          <cell r="K5506"/>
          <cell r="L5506" t="str">
            <v>217</v>
          </cell>
          <cell r="M5506" t="str">
            <v>Failed Substation Equip Replac</v>
          </cell>
          <cell r="N5506"/>
          <cell r="O5506" t="str">
            <v/>
          </cell>
          <cell r="P5506"/>
          <cell r="Q5506"/>
          <cell r="R5506" t="str">
            <v/>
          </cell>
          <cell r="S5506" t="str">
            <v xml:space="preserve">This Work Authorization (WA) will cover the cost to replace a failed station service transformer on bank #1 at Glass Ranch 138 kV Sub.
Cliff Odom approved BI217
AD - No station service transformer retirement in FIM to retire.
</v>
          </cell>
          <cell r="T5506" t="str">
            <v>This Work Authorization (WA) will cover the cost to replace a failed station service transformer on bank #1 at Glass Ranch 138 kV Sub.
Cliff Odom approved BI217
AD - No station service transformer retirement in FIM to retire.</v>
          </cell>
          <cell r="U5506"/>
          <cell r="V5506" t="str">
            <v>Angie Edwards</v>
          </cell>
          <cell r="W5506"/>
          <cell r="X5506" t="str">
            <v>Miguel Ortega</v>
          </cell>
          <cell r="Y5506" t="str">
            <v>METRO WEST</v>
          </cell>
          <cell r="Z5506" t="str">
            <v>ODESSA</v>
          </cell>
          <cell r="AA5506" t="str">
            <v>ODESSA</v>
          </cell>
          <cell r="AB5506" t="str">
            <v>Station</v>
          </cell>
          <cell r="AC5506" t="str">
            <v>N006160</v>
          </cell>
          <cell r="AD5506" t="str">
            <v>Glass Ranch 138 - 25KV</v>
          </cell>
          <cell r="AE5506" t="str">
            <v>In-Service</v>
          </cell>
          <cell r="AF5506" t="str">
            <v>Closed</v>
          </cell>
          <cell r="AG5506">
            <v>45261</v>
          </cell>
          <cell r="AH5506" t="str">
            <v>8710.12</v>
          </cell>
          <cell r="AI5506">
            <v>1423.61</v>
          </cell>
        </row>
        <row r="5507">
          <cell r="E5507" t="str">
            <v>0PT54839 -- WACO EAST 138KV SUB : REPLACE 3-12.5KV LAS ON FEEDER 629</v>
          </cell>
          <cell r="F5507" t="str">
            <v>WACO EAST 138KV SUB : REPLACE 3-12.5KV LAS ON FEEDER 629</v>
          </cell>
          <cell r="G5507" t="str">
            <v>Waco East 138kV Sub : Replace 3-12.5kV LAs on Feeder 629</v>
          </cell>
          <cell r="H5507" t="str">
            <v>WA to replace 3 - 12.5kV lighting arresters on the feeder exit of circuit breaker 629 at Waco East.
Retire:
3 riser class LAs one of which failed and the remaining two proactively
Install:
3 risers class LAs</v>
          </cell>
          <cell r="I5507" t="str">
            <v>CMPC</v>
          </cell>
          <cell r="J5507" t="str">
            <v>Region Reactive</v>
          </cell>
          <cell r="K5507" t="str">
            <v>BI 211_REGION REACTIVE MAINTENANCE</v>
          </cell>
          <cell r="L5507" t="str">
            <v>211</v>
          </cell>
          <cell r="M5507" t="str">
            <v>Region Miscellaneous</v>
          </cell>
          <cell r="N5507"/>
          <cell r="O5507" t="str">
            <v/>
          </cell>
          <cell r="P5507"/>
          <cell r="Q5507"/>
          <cell r="R5507" t="str">
            <v/>
          </cell>
          <cell r="S5507" t="str">
            <v xml:space="preserve">WA to replace 3 lighting arresters on the feeder exit of circuit breaker 629 at Waco East.
Retire:
3 riser class LAs one of which failed and the remaining two proactively
Install:
3 risers class LAs
</v>
          </cell>
          <cell r="T5507" t="str">
            <v>WA to replace 3 lighting arresters on the feeder exit of circuit breaker 629 at Waco East.
Retire:
3 riser class LAs one of which failed and the remaining two proactively
Install:
3 risers class LAs</v>
          </cell>
          <cell r="U5507"/>
          <cell r="V5507" t="str">
            <v>Kenneth Hamilton</v>
          </cell>
          <cell r="W5507"/>
          <cell r="X5507" t="str">
            <v>David Luna</v>
          </cell>
          <cell r="Y5507" t="str">
            <v>SOUTHEAST</v>
          </cell>
          <cell r="Z5507" t="str">
            <v>WACO</v>
          </cell>
          <cell r="AA5507" t="str">
            <v>WACO</v>
          </cell>
          <cell r="AB5507" t="str">
            <v>Station</v>
          </cell>
          <cell r="AC5507" t="str">
            <v>0401411</v>
          </cell>
          <cell r="AD5507" t="str">
            <v>Waco, East 138Kv</v>
          </cell>
          <cell r="AE5507" t="str">
            <v>In-Service</v>
          </cell>
          <cell r="AF5507" t="str">
            <v>Closed</v>
          </cell>
          <cell r="AG5507">
            <v>45482</v>
          </cell>
          <cell r="AH5507" t="str">
            <v>4637.02</v>
          </cell>
          <cell r="AI5507">
            <v>1415.22</v>
          </cell>
        </row>
        <row r="5508">
          <cell r="E5508" t="str">
            <v>0PT51272 -- BIG SPRING SWITCH - BUZZARD DRAW SWITCH 69KV: GROUND LINE MAINTENANCE FOR 21 POLES</v>
          </cell>
          <cell r="F5508" t="str">
            <v>BIG SPRING SWITCH - BUZZARD DRAW SWITCH 69KV: GROUND LINE MAINTENANCE FOR 21 POLES</v>
          </cell>
          <cell r="G5508" t="str">
            <v>Big Spring Switch - Buzzard Draw Switch 69kV: Ground Line Maintenance for 21 Poles</v>
          </cell>
          <cell r="H5508" t="str">
            <v>This WA will cover the cost of Ground Line Maintenance of 21 poles 69KV
3 - 55', 6 - 60', 3 - 65', 3 - 75', 6 - 80'</v>
          </cell>
          <cell r="I5508" t="str">
            <v>CMPC</v>
          </cell>
          <cell r="J5508"/>
          <cell r="K5508"/>
          <cell r="L5508" t="str">
            <v>223</v>
          </cell>
          <cell r="M5508" t="str">
            <v>Ground Line Maintenance</v>
          </cell>
          <cell r="N5508"/>
          <cell r="O5508" t="str">
            <v/>
          </cell>
          <cell r="P5508"/>
          <cell r="Q5508"/>
          <cell r="R5508" t="str">
            <v/>
          </cell>
          <cell r="S5508" t="str">
            <v xml:space="preserve">This WA will cover the cost of Ground Line Maintenance of 21 poles 69KV3 - 55', 6 - 60', 3 - 65', 3 - 75', 6 - 80'
</v>
          </cell>
          <cell r="T5508" t="str">
            <v>This WA will cover the cost of Ground Line Maintenance of 21 poles 69KV3 - 55', 6 - 60', 3 - 65', 3 - 75', 6 - 80'</v>
          </cell>
          <cell r="U5508"/>
          <cell r="V5508" t="str">
            <v>Carissa Hilliard</v>
          </cell>
          <cell r="W5508" t="str">
            <v>Peter Carhart</v>
          </cell>
          <cell r="X5508"/>
          <cell r="Y5508" t="str">
            <v>METRO WEST</v>
          </cell>
          <cell r="Z5508" t="str">
            <v>BIG SPRING</v>
          </cell>
          <cell r="AA5508" t="str">
            <v>BIG SPRING</v>
          </cell>
          <cell r="AB5508" t="str">
            <v>Line</v>
          </cell>
          <cell r="AC5508" t="str">
            <v>0007479</v>
          </cell>
          <cell r="AD5508" t="str">
            <v>Ackerly Chevron Tap 69Kv (Off</v>
          </cell>
          <cell r="AE5508" t="str">
            <v>In-Service</v>
          </cell>
          <cell r="AF5508" t="str">
            <v>Closed</v>
          </cell>
          <cell r="AG5508">
            <v>45218</v>
          </cell>
          <cell r="AH5508" t="str">
            <v>1605.33</v>
          </cell>
          <cell r="AI5508">
            <v>1411.98</v>
          </cell>
        </row>
        <row r="5509">
          <cell r="E5509" t="str">
            <v>0PT47541 -- NAVARRO  SWITCH : TRANSFER BATTERY CHARGER</v>
          </cell>
          <cell r="F5509" t="str">
            <v>NAVARRO  SWITCH : TRANSFER BATTERY CHARGER</v>
          </cell>
          <cell r="G5509" t="str">
            <v>Navarro  Switch : Transfer Battery Charger</v>
          </cell>
          <cell r="H5509" t="str">
            <v>Transfer battery charger POWEL-BAT01 to NVRSW-BAT01. Battery charger will be moved to Navarro Communication Hut.   
C. Durley 3/30/2022
Under the transfer estimate tab, there are no battery chargers to transfer battery charger from Powell to Navarro Hut Communication.  The battery charger was originally decommissioned for Powell substation and was reversed for Navarro Hut communication.  The battery charger came from Powell and was transferred over to Navarro Hut in FIM.  The asset number is 0401482.  The old Asset for Powell is 00621977.  Asset transferred from Loc. 0401350 to Loc. 0401482 on 3/31/22.</v>
          </cell>
          <cell r="I5509" t="str">
            <v>CMPC</v>
          </cell>
          <cell r="J5509"/>
          <cell r="K5509"/>
          <cell r="L5509" t="str">
            <v>107</v>
          </cell>
          <cell r="M5509" t="str">
            <v>Battery &amp; Charger Replacements</v>
          </cell>
          <cell r="N5509"/>
          <cell r="O5509" t="str">
            <v/>
          </cell>
          <cell r="P5509"/>
          <cell r="Q5509"/>
          <cell r="R5509" t="str">
            <v/>
          </cell>
          <cell r="S5509" t="str">
            <v xml:space="preserve">Transfer battery charger from POWEL-BAT01 to NVRSW-BAT01.
</v>
          </cell>
          <cell r="T5509" t="str">
            <v>Transfer battery charger from POWEL-BAT01 to NVRSW-BAT01.</v>
          </cell>
          <cell r="U5509"/>
          <cell r="V5509" t="str">
            <v>Cedric Durley</v>
          </cell>
          <cell r="W5509"/>
          <cell r="X5509"/>
          <cell r="Y5509" t="str">
            <v>SOUTHEAST</v>
          </cell>
          <cell r="Z5509" t="str">
            <v>WACO</v>
          </cell>
          <cell r="AA5509" t="str">
            <v>CORSICANA</v>
          </cell>
          <cell r="AB5509" t="str">
            <v>Station</v>
          </cell>
          <cell r="AC5509" t="str">
            <v>0401482</v>
          </cell>
          <cell r="AD5509" t="str">
            <v>Navarro Communication Hut</v>
          </cell>
          <cell r="AE5509" t="str">
            <v>In-Service</v>
          </cell>
          <cell r="AF5509" t="str">
            <v>Closed</v>
          </cell>
          <cell r="AG5509">
            <v>44669</v>
          </cell>
          <cell r="AH5509" t="str">
            <v>2617.23</v>
          </cell>
          <cell r="AI5509">
            <v>1401.64</v>
          </cell>
        </row>
        <row r="5510">
          <cell r="E5510" t="str">
            <v>0PT54957 -- MOBILE TRANSFORMER MT026 SUB : REPLACEMENT OF FAILED XFMR DIFF SEL-387A RELAY ON MT026</v>
          </cell>
          <cell r="F5510" t="str">
            <v>MOBILE TRANSFORMER MT026 SUB : REPLACEMENT OF FAILED XFMR DIFF SEL-387A RELAY ON MT026</v>
          </cell>
          <cell r="G5510" t="str">
            <v>Mobile Transformer MT026 Sub : Replacement of failed XFMR Diff SEL-387A relay on MT026</v>
          </cell>
          <cell r="H5510" t="str">
            <v>This Work Authorization (WA) will cover the cost to replace a failed  SEL-387A relay on MT026
Cliff Odom approved use of BI 217.
Parts to be Removed/ Installed: SEL-387A Relay</v>
          </cell>
          <cell r="I5510" t="str">
            <v>CMPC</v>
          </cell>
          <cell r="J5510" t="str">
            <v>Failed Equipment and Storm Damage</v>
          </cell>
          <cell r="K5510" t="str">
            <v>BI 217_FAILED SUBSTATION EQUIPMENT REPLACEMENT</v>
          </cell>
          <cell r="L5510" t="str">
            <v>217</v>
          </cell>
          <cell r="M5510" t="str">
            <v>Failed Substation Equip Replac</v>
          </cell>
          <cell r="N5510"/>
          <cell r="O5510" t="str">
            <v/>
          </cell>
          <cell r="P5510"/>
          <cell r="Q5510"/>
          <cell r="R5510" t="str">
            <v/>
          </cell>
          <cell r="S5510" t="str">
            <v xml:space="preserve">This Work Authorization (WA) will cover the cost to replace a failed SEL-387A relay on MT026
Cliff Odom approved use of BI 217.
Parts to be Removed/ Installed: SEL-387A Relay
</v>
          </cell>
          <cell r="T5510" t="str">
            <v>This Work Authorization (WA) will cover the cost to replace a failed SEL-387A relay on MT026
Cliff Odom approved use of BI 217.
Parts to be Removed/ Installed: SEL-387A Relay</v>
          </cell>
          <cell r="U5510"/>
          <cell r="V5510" t="str">
            <v>Martha Mata</v>
          </cell>
          <cell r="W5510"/>
          <cell r="X5510" t="str">
            <v>Barry Hance</v>
          </cell>
          <cell r="Y5510" t="str">
            <v>METRO EAST</v>
          </cell>
          <cell r="Z5510" t="str">
            <v>DALLAS</v>
          </cell>
          <cell r="AA5510" t="str">
            <v>DALLAS</v>
          </cell>
          <cell r="AB5510" t="str">
            <v>Station</v>
          </cell>
          <cell r="AC5510" t="str">
            <v>5171995</v>
          </cell>
          <cell r="AD5510" t="str">
            <v>Mobile MT026 XFMR</v>
          </cell>
          <cell r="AE5510" t="str">
            <v>In-Service</v>
          </cell>
          <cell r="AF5510" t="str">
            <v>Closed</v>
          </cell>
          <cell r="AG5510">
            <v>45449</v>
          </cell>
          <cell r="AH5510" t="str">
            <v>5876.61</v>
          </cell>
          <cell r="AI5510">
            <v>1397.53</v>
          </cell>
        </row>
        <row r="5511">
          <cell r="E5511" t="str">
            <v>0PG47610 -- 2022 SWEETWATER GP : TOOLS AND TEST EQUIPMENT</v>
          </cell>
          <cell r="F5511" t="str">
            <v>2022 SWEETWATER GP : TOOLS AND TEST EQUIPMENT</v>
          </cell>
          <cell r="G5511" t="str">
            <v>2022 Sweetwater GP : Tools and Test Equipment</v>
          </cell>
          <cell r="H5511" t="str">
            <v>This General Plant WA is to cover the cost to purchase tools and test equipment for the Sweetwater district.
Contact : Jerry Murphree (325) 235-6417
Milwakee battery crimping tool : $1400, REC'D</v>
          </cell>
          <cell r="I5511" t="str">
            <v>GP</v>
          </cell>
          <cell r="J5511"/>
          <cell r="K5511"/>
          <cell r="L5511" t="str">
            <v>870</v>
          </cell>
          <cell r="M5511" t="str">
            <v>Tools/Work Equipment</v>
          </cell>
          <cell r="N5511"/>
          <cell r="O5511" t="str">
            <v/>
          </cell>
          <cell r="P5511"/>
          <cell r="Q5511"/>
          <cell r="R5511" t="str">
            <v/>
          </cell>
          <cell r="S5511" t="str">
            <v xml:space="preserve">This General Plant WA is to cover the cost to purchase tools and test equipment for the Sweetwater district.Contact : Jerry Murphree (325) 235-6417
Milwakee battery crimping tool : $8,500
</v>
          </cell>
          <cell r="T5511" t="str">
            <v>This General Plant WA is to cover the cost to purchase tools and test equipment for the Sweetwater district.Contact : Jerry Murphree (325) 235-6417
Milwakee battery crimping tool : $8,500</v>
          </cell>
          <cell r="U5511"/>
          <cell r="V5511" t="str">
            <v>Gretchen Koehling</v>
          </cell>
          <cell r="W5511"/>
          <cell r="X5511"/>
          <cell r="Y5511" t="str">
            <v>METRO WEST</v>
          </cell>
          <cell r="Z5511" t="str">
            <v>SWEETWATER</v>
          </cell>
          <cell r="AA5511" t="str">
            <v>SWEETWATER</v>
          </cell>
          <cell r="AB5511" t="str">
            <v>N/A</v>
          </cell>
          <cell r="AC5511" t="str">
            <v>0002430</v>
          </cell>
          <cell r="AD5511" t="str">
            <v>Sweetwater T&amp;D Service Center</v>
          </cell>
          <cell r="AE5511" t="str">
            <v>In-Service</v>
          </cell>
          <cell r="AF5511" t="str">
            <v>Closed</v>
          </cell>
          <cell r="AG5511">
            <v>44922</v>
          </cell>
          <cell r="AH5511" t="str">
            <v>9627.25</v>
          </cell>
          <cell r="AI5511">
            <v>1387.2</v>
          </cell>
        </row>
        <row r="5512">
          <cell r="E5512" t="str">
            <v>0PG49740 -- 2022 DALLAS GP : TOOLS/TEST EQUIPMENT (ARC FLASH KIT)</v>
          </cell>
          <cell r="F5512" t="str">
            <v>2022 DALLAS GP : TOOLS/TEST EQUIPMENT (ARC FLASH KIT)</v>
          </cell>
          <cell r="G5512" t="str">
            <v>2022 Dallas GP : Tools/Test Equipment (Arc Flash Kit)</v>
          </cell>
          <cell r="H5512" t="str">
            <v>This General Plant WA is to cover the cost to purchase an Arch Flash Kit for Dallas Transmission District.
Contact: John Polk (254-493-3798)
QTY 1: Tools - Arch Flash Kit (J.L Matthews Co. Inc.) (Estimated Total Cost: $1,326)</v>
          </cell>
          <cell r="I5512" t="str">
            <v>GP</v>
          </cell>
          <cell r="J5512"/>
          <cell r="K5512"/>
          <cell r="L5512" t="str">
            <v>870</v>
          </cell>
          <cell r="M5512" t="str">
            <v>Tools/Work Equipment</v>
          </cell>
          <cell r="N5512"/>
          <cell r="O5512" t="str">
            <v/>
          </cell>
          <cell r="P5512"/>
          <cell r="Q5512"/>
          <cell r="R5512" t="str">
            <v/>
          </cell>
          <cell r="S5512" t="str">
            <v xml:space="preserve">This General Plant WA is to cover the cost to purchase an Arch Flash Kit for Dallas Transmission District.
Contact: John Polk (254-493-3798)
QTY 1: Tools - Arch Flash Kit (J.L Matthews Co. Inc.) (Estimated Total Cost: $1,326)
</v>
          </cell>
          <cell r="T5512" t="str">
            <v>This General Plant WA is to cover the cost to purchase an Arch Flash Kit for Dallas Transmission District.
Contact: John Polk (254-493-3798)
QTY 1: Tools - Arch Flash Kit (J.L Matthews Co. Inc.) (Estimated Total Cost: $1,326)</v>
          </cell>
          <cell r="U5512"/>
          <cell r="V5512" t="str">
            <v>Taylor Goode</v>
          </cell>
          <cell r="W5512"/>
          <cell r="X5512"/>
          <cell r="Y5512" t="str">
            <v>METRO EAST</v>
          </cell>
          <cell r="Z5512" t="str">
            <v>DALLAS</v>
          </cell>
          <cell r="AA5512" t="str">
            <v>DALLAS</v>
          </cell>
          <cell r="AB5512" t="str">
            <v>N/A</v>
          </cell>
          <cell r="AC5512" t="str">
            <v>0003120</v>
          </cell>
          <cell r="AD5512" t="str">
            <v>T&amp;D Complex,100 N. Irving Hgts</v>
          </cell>
          <cell r="AE5512" t="str">
            <v>In-Service</v>
          </cell>
          <cell r="AF5512" t="str">
            <v>Closed</v>
          </cell>
          <cell r="AG5512">
            <v>44900</v>
          </cell>
          <cell r="AH5512" t="str">
            <v>1601.7</v>
          </cell>
          <cell r="AI5512">
            <v>1341.86</v>
          </cell>
        </row>
        <row r="5513">
          <cell r="E5513" t="str">
            <v>0PT50590 -- YUCCA DR. SWITCH BKR 13840 &amp; 13845-MONAHANS SWT 3055: GROUND LINE MAINTENANCE ON 1 POLE</v>
          </cell>
          <cell r="F5513" t="str">
            <v>YUCCA DR. SWITCH BKR 13840 &amp; 13845-MONAHANS SWT 3055: GROUND LINE MAINTENANCE ON 1 POLE</v>
          </cell>
          <cell r="G5513" t="str">
            <v>Yucca Dr. Switch Bkr 13840 &amp; 13845-Monahans SWT 3055: Ground Line Maintenance on 1 pole</v>
          </cell>
          <cell r="H5513" t="str">
            <v>This WA will cover the cost of ground line maintenance on 1 pole
1 - 60'</v>
          </cell>
          <cell r="I5513" t="str">
            <v>CMPC</v>
          </cell>
          <cell r="J5513"/>
          <cell r="K5513"/>
          <cell r="L5513" t="str">
            <v>223</v>
          </cell>
          <cell r="M5513" t="str">
            <v>Ground Line Maintenance</v>
          </cell>
          <cell r="N5513"/>
          <cell r="O5513" t="str">
            <v/>
          </cell>
          <cell r="P5513"/>
          <cell r="Q5513"/>
          <cell r="R5513" t="str">
            <v/>
          </cell>
          <cell r="S5513" t="str">
            <v xml:space="preserve">This WA will cover the cost of ground line maintenance on 1 pole1 - 60'
</v>
          </cell>
          <cell r="T5513" t="str">
            <v>This WA will cover the cost of ground line maintenance on 1 pole1 - 60'</v>
          </cell>
          <cell r="U5513"/>
          <cell r="V5513" t="str">
            <v>Carissa Hilliard</v>
          </cell>
          <cell r="W5513" t="str">
            <v>Peter Carhart</v>
          </cell>
          <cell r="X5513"/>
          <cell r="Y5513" t="str">
            <v>METRO WEST</v>
          </cell>
          <cell r="Z5513" t="str">
            <v>ODESSA</v>
          </cell>
          <cell r="AA5513" t="str">
            <v>ODESSA</v>
          </cell>
          <cell r="AB5513" t="str">
            <v>Line</v>
          </cell>
          <cell r="AC5513" t="str">
            <v>0007636</v>
          </cell>
          <cell r="AD5513" t="str">
            <v>Monahans Tap 138Kv (Off 7635)</v>
          </cell>
          <cell r="AE5513" t="str">
            <v>In-Service</v>
          </cell>
          <cell r="AF5513" t="str">
            <v>Closed</v>
          </cell>
          <cell r="AG5513">
            <v>45218</v>
          </cell>
          <cell r="AH5513" t="str">
            <v>1260.29</v>
          </cell>
          <cell r="AI5513">
            <v>1337.67</v>
          </cell>
        </row>
        <row r="5514">
          <cell r="E5514" t="str">
            <v>0PG52335 -- 2023 FORT WORTH GP : SAFETY EQUIPMENT</v>
          </cell>
          <cell r="F5514" t="str">
            <v>2023 FORT WORTH GP : SAFETY EQUIPMENT</v>
          </cell>
          <cell r="G5514" t="str">
            <v>2023 Fort Worth GP : Safety Equipment</v>
          </cell>
          <cell r="H5514" t="str">
            <v>This General Plant WA is to cover the cost to purchase safety harnesses and accessories for Fort Worth Transmission District.
Contact: Jerod Yarborough (817-312-4299)
QTY 1: Tools/Safety - Safety Harnesses and accessories (J.L. Matthews Co. Inc.)  (Estimated Total Cost: $1223)</v>
          </cell>
          <cell r="I5514" t="str">
            <v>GP</v>
          </cell>
          <cell r="J5514"/>
          <cell r="K5514"/>
          <cell r="L5514" t="str">
            <v>870</v>
          </cell>
          <cell r="M5514" t="str">
            <v>Tools/Work Equipment</v>
          </cell>
          <cell r="N5514"/>
          <cell r="O5514" t="str">
            <v/>
          </cell>
          <cell r="P5514"/>
          <cell r="Q5514"/>
          <cell r="R5514" t="str">
            <v/>
          </cell>
          <cell r="S5514" t="str">
            <v xml:space="preserve">This General Plant WA is to cover the cost to purchase safety harnesses and accessories for Fort Worth Transmission District.
Contact: Jerod Yarborough (817-312-4299)
QTY 1: Tools/Safety - Safety Harnesses and accessories (J.L. Matthews Co. Inc.) (Estimated Total Cost: $1223)
</v>
          </cell>
          <cell r="T5514" t="str">
            <v>This General Plant WA is to cover the cost to purchase safety harnesses and accessories for Fort Worth Transmission District.
Contact: Jerod Yarborough (817-312-4299)
QTY 1: Tools/Safety - Safety Harnesses and accessories (J.L. Matthews Co. Inc.) (Estimated Total Cost: $1223)</v>
          </cell>
          <cell r="U5514"/>
          <cell r="V5514" t="str">
            <v>Gretchen Koehling</v>
          </cell>
          <cell r="W5514"/>
          <cell r="X5514"/>
          <cell r="Y5514" t="str">
            <v>METRO WEST</v>
          </cell>
          <cell r="Z5514" t="str">
            <v>FORT WORTH</v>
          </cell>
          <cell r="AA5514" t="str">
            <v>FORT WORTH</v>
          </cell>
          <cell r="AB5514" t="str">
            <v>N/A</v>
          </cell>
          <cell r="AC5514" t="str">
            <v>0002090</v>
          </cell>
          <cell r="AD5514" t="str">
            <v>Fort Worth Trans Div.Hdqtr.</v>
          </cell>
          <cell r="AE5514" t="str">
            <v>In-Service</v>
          </cell>
          <cell r="AF5514" t="str">
            <v>Closed</v>
          </cell>
          <cell r="AG5514">
            <v>45227</v>
          </cell>
          <cell r="AH5514" t="str">
            <v>1484.75</v>
          </cell>
          <cell r="AI5514">
            <v>1323.62</v>
          </cell>
        </row>
        <row r="5515">
          <cell r="E5515" t="str">
            <v>0PG48032 -- 2022 BIG SPRING GP : ALUMINUM WELDER SPOOL GUN</v>
          </cell>
          <cell r="F5515" t="str">
            <v>2022 BIG SPRING GP : ALUMINUM WELDER SPOOL GUN</v>
          </cell>
          <cell r="G5515" t="str">
            <v>2022 Big Spring GP : Aluminum Welder Spool Gun</v>
          </cell>
          <cell r="H5515" t="str">
            <v>This General Plant WA is to cover the cost to purchase a new welder spool gun for Big Spring Transmission.
Contact : Robby Barnes (432-264-5703)
Spool Gun Spoolmate 200 : $ 1,211.72 (Rec'd per Robby Barnes 6/7/22)</v>
          </cell>
          <cell r="I5515" t="str">
            <v>GP</v>
          </cell>
          <cell r="J5515"/>
          <cell r="K5515"/>
          <cell r="L5515" t="str">
            <v>870</v>
          </cell>
          <cell r="M5515" t="str">
            <v>Tools/Work Equipment</v>
          </cell>
          <cell r="N5515"/>
          <cell r="O5515" t="str">
            <v/>
          </cell>
          <cell r="P5515"/>
          <cell r="Q5515"/>
          <cell r="R5515" t="str">
            <v/>
          </cell>
          <cell r="S5515" t="str">
            <v xml:space="preserve">This General Plant WA is to cover the cost to purchase a new welder spool gun for Big Spring Transmission.Contact : Robby Barnes (432-264-5703)
Spool Gun Spoolmate 200 : $ 1,211.72
</v>
          </cell>
          <cell r="T5515" t="str">
            <v>This General Plant WA is to cover the cost to purchase a new welder spool gun for Big Spring Transmission.Contact : Robby Barnes (432-264-5703)
Spool Gun Spoolmate 200 : $ 1,211.72</v>
          </cell>
          <cell r="U5515"/>
          <cell r="V5515" t="str">
            <v>Joseph Pesano</v>
          </cell>
          <cell r="W5515"/>
          <cell r="X5515"/>
          <cell r="Y5515" t="str">
            <v>METRO WEST</v>
          </cell>
          <cell r="Z5515" t="str">
            <v>BIG SPRING</v>
          </cell>
          <cell r="AA5515" t="str">
            <v>BIG SPRING</v>
          </cell>
          <cell r="AB5515" t="str">
            <v>N/A</v>
          </cell>
          <cell r="AC5515" t="str">
            <v>0002420</v>
          </cell>
          <cell r="AD5515" t="str">
            <v>Big Spring Service Center</v>
          </cell>
          <cell r="AE5515" t="str">
            <v>In-Service</v>
          </cell>
          <cell r="AF5515" t="str">
            <v>Closed</v>
          </cell>
          <cell r="AG5515">
            <v>44719</v>
          </cell>
          <cell r="AH5515" t="str">
            <v>1373.27</v>
          </cell>
          <cell r="AI5515">
            <v>1280.22</v>
          </cell>
        </row>
        <row r="5516">
          <cell r="E5516" t="str">
            <v>0PT45720 -- TEMPLE NORTH SUB : REPLACEMENT OF (1) FAILED CT</v>
          </cell>
          <cell r="F5516" t="str">
            <v>TEMPLE NORTH SUB : REPLACEMENT OF (1) FAILED CT</v>
          </cell>
          <cell r="G5516" t="str">
            <v>Temple North Sub : Replacement of (1) Failed CT</v>
          </cell>
          <cell r="H5516" t="str">
            <v>This WA is to cover the cost to replace 1 CT at Temple North Substation. There will be no labor cost on this WA as we are supplying the CT to the customer to replace themselves.
Peter Babcock concurs use of 217.</v>
          </cell>
          <cell r="I5516" t="str">
            <v>CMPC</v>
          </cell>
          <cell r="J5516"/>
          <cell r="K5516"/>
          <cell r="L5516" t="str">
            <v>217</v>
          </cell>
          <cell r="M5516" t="str">
            <v>Failed Substation Equip Replac</v>
          </cell>
          <cell r="N5516"/>
          <cell r="O5516" t="str">
            <v/>
          </cell>
          <cell r="P5516"/>
          <cell r="Q5516"/>
          <cell r="R5516" t="str">
            <v/>
          </cell>
          <cell r="S5516" t="str">
            <v xml:space="preserve">This WA is to cover the cost to replace 1 CT at Temple North Substation.
Peter Babcock concurs use of 217.
</v>
          </cell>
          <cell r="T5516" t="str">
            <v>This WA is to cover the cost to replace 1 CT at Temple North Substation.
Peter Babcock concurs use of 217.</v>
          </cell>
          <cell r="U5516"/>
          <cell r="V5516" t="str">
            <v>Kelli Hendershot</v>
          </cell>
          <cell r="W5516" t="str">
            <v>Hannah Webb</v>
          </cell>
          <cell r="X5516"/>
          <cell r="Y5516" t="str">
            <v>SOUTHEAST</v>
          </cell>
          <cell r="Z5516" t="str">
            <v>TEMPLE</v>
          </cell>
          <cell r="AA5516" t="str">
            <v>TEMPLE</v>
          </cell>
          <cell r="AB5516" t="str">
            <v>Station</v>
          </cell>
          <cell r="AC5516" t="str">
            <v>0401418</v>
          </cell>
          <cell r="AD5516" t="str">
            <v>Temple, North 138Kv</v>
          </cell>
          <cell r="AE5516" t="str">
            <v>In-Service</v>
          </cell>
          <cell r="AF5516" t="str">
            <v>Closed</v>
          </cell>
          <cell r="AG5516">
            <v>44771</v>
          </cell>
          <cell r="AH5516" t="str">
            <v>1368.5</v>
          </cell>
          <cell r="AI5516">
            <v>1251.25</v>
          </cell>
        </row>
        <row r="5517">
          <cell r="E5517" t="str">
            <v>0PT54931 -- ANNA SW - SHERMAN S 138 KV : GROUND LINE MAINTENANCE FOR 11 POLES</v>
          </cell>
          <cell r="F5517" t="str">
            <v>ANNA SW - SHERMAN S 138 KV : GROUND LINE MAINTENANCE FOR 11 POLES</v>
          </cell>
          <cell r="G5517" t="str">
            <v>Anna Sw - Sherman S 138 kV : Ground Line Maintenance for 11 poles</v>
          </cell>
          <cell r="H5517" t="str">
            <v>This WA will cover the cost of ground line maintenance for 11 poles:
50 - 2
60 - 6
65 - 2
70 - 1</v>
          </cell>
          <cell r="I5517" t="str">
            <v>CMPC</v>
          </cell>
          <cell r="J5517" t="str">
            <v>Equipment Support and Programmatic Equipment Upgrades</v>
          </cell>
          <cell r="K5517" t="str">
            <v>BI 223_GROUND LINE MAINTENANCE</v>
          </cell>
          <cell r="L5517" t="str">
            <v>223</v>
          </cell>
          <cell r="M5517" t="str">
            <v>Ground Line Maintenance</v>
          </cell>
          <cell r="N5517"/>
          <cell r="O5517" t="str">
            <v/>
          </cell>
          <cell r="P5517"/>
          <cell r="Q5517"/>
          <cell r="R5517" t="str">
            <v/>
          </cell>
          <cell r="S5517" t="str">
            <v xml:space="preserve">This WA will cover the cost of ground line maintenance for 11 poles:50 - 260 - 665 - 270 - 1
</v>
          </cell>
          <cell r="T5517" t="str">
            <v>This WA will cover the cost of ground line maintenance for 11 poles:50 - 260 - 665 - 270 - 1</v>
          </cell>
          <cell r="U5517"/>
          <cell r="V5517" t="str">
            <v>Carissa Hilliard</v>
          </cell>
          <cell r="W5517" t="str">
            <v>Patrick Prevost</v>
          </cell>
          <cell r="X5517" t="str">
            <v>Barry Hance</v>
          </cell>
          <cell r="Y5517" t="str">
            <v>METRO EAST</v>
          </cell>
          <cell r="Z5517" t="str">
            <v>TEXOMA</v>
          </cell>
          <cell r="AA5517" t="str">
            <v>TEXOMA</v>
          </cell>
          <cell r="AB5517" t="str">
            <v>Line</v>
          </cell>
          <cell r="AC5517" t="str">
            <v>0100459</v>
          </cell>
          <cell r="AD5517" t="str">
            <v>Payne-Royse City</v>
          </cell>
          <cell r="AE5517" t="str">
            <v>In-Service</v>
          </cell>
          <cell r="AF5517" t="str">
            <v>Constr. Complete, Chargeable</v>
          </cell>
          <cell r="AG5517">
            <v>45615</v>
          </cell>
          <cell r="AH5517" t="str">
            <v>972.78</v>
          </cell>
          <cell r="AI5517">
            <v>1222.49</v>
          </cell>
        </row>
        <row r="5518">
          <cell r="E5518" t="str">
            <v>0PT49852 -- CENTRAL EXPRESSWAY SUB : REPLACE LOW SIDE LIGHTNING ARRESTORS ON TRF#2</v>
          </cell>
          <cell r="F5518" t="str">
            <v>CENTRAL EXPRESSWAY SUB : REPLACE LOW SIDE LIGHTNING ARRESTORS ON TRF#2</v>
          </cell>
          <cell r="G5518" t="str">
            <v>Central Expressway Sub : Replace Low Side Lightning Arrestors on TRF#2</v>
          </cell>
          <cell r="H5518" t="str">
            <v>This WA is for replacing 3 Low Side Lightning Arrestors on TRF#2 at Central Expressway. During a diagnostic suite of the TRF it was found that a low side low arrestor was PF was found to be above acceptance. All 3 were changed from porcelain to polymer. 
- 217 was approved by Peter Babcock.</v>
          </cell>
          <cell r="I5518" t="str">
            <v>CMPC</v>
          </cell>
          <cell r="J5518"/>
          <cell r="K5518"/>
          <cell r="L5518" t="str">
            <v>217</v>
          </cell>
          <cell r="M5518" t="str">
            <v>Failed Substation Equip Replac</v>
          </cell>
          <cell r="N5518"/>
          <cell r="O5518" t="str">
            <v/>
          </cell>
          <cell r="P5518"/>
          <cell r="Q5518"/>
          <cell r="R5518" t="str">
            <v/>
          </cell>
          <cell r="S5518" t="str">
            <v xml:space="preserve">This WA is for replacing 3 Low Side Lightening Arrestors on TRF#2 at Central Expressway. During a diagnostic suite of the TRF it was found that a low side low arrestor was PF was found to be above acceptance. All 3 were changed from porcelain to polymer.
- 217 was approved by Peter Babcock.
</v>
          </cell>
          <cell r="T5518" t="str">
            <v>This WA is for replacing 3 Low Side Lightening Arrestors on TRF#2 at Central Expressway. During a diagnostic suite of the TRF it was found that a low side low arrestor was PF was found to be above acceptance. All 3 were changed from porcelain to polymer.
- 217 was approved by Peter Babcock.</v>
          </cell>
          <cell r="U5518"/>
          <cell r="V5518" t="str">
            <v>Samantha Bogusch</v>
          </cell>
          <cell r="W5518" t="str">
            <v>Tyler Peasley</v>
          </cell>
          <cell r="X5518"/>
          <cell r="Y5518" t="str">
            <v>METRO EAST</v>
          </cell>
          <cell r="Z5518" t="str">
            <v>NORTH DALLAS</v>
          </cell>
          <cell r="AA5518" t="str">
            <v>NORTH DALLAS</v>
          </cell>
          <cell r="AB5518" t="str">
            <v>Station</v>
          </cell>
          <cell r="AC5518" t="str">
            <v>0000512</v>
          </cell>
          <cell r="AD5518" t="str">
            <v>Central Exp S/Sta T&amp;D</v>
          </cell>
          <cell r="AE5518" t="str">
            <v>In-Service</v>
          </cell>
          <cell r="AF5518" t="str">
            <v>Closed</v>
          </cell>
          <cell r="AG5518">
            <v>44917</v>
          </cell>
          <cell r="AH5518" t="str">
            <v>6535.38</v>
          </cell>
          <cell r="AI5518">
            <v>1209.4000000000001</v>
          </cell>
        </row>
        <row r="5519">
          <cell r="E5519" t="str">
            <v>0PT50603 -- COLORADO CITY BKR 2190-CHINA GROVE SWITCH BKR 1060: GROUND LINE MAINTENANCE FOR 4 POLES</v>
          </cell>
          <cell r="F5519" t="str">
            <v>COLORADO CITY BKR 2190-CHINA GROVE SWITCH BKR 1060: GROUND LINE MAINTENANCE FOR 4 POLES</v>
          </cell>
          <cell r="G5519" t="str">
            <v>Colorado City Bkr 2190-China Grove Switch Bkr 1060: Ground Line Maintenance for 4 poles</v>
          </cell>
          <cell r="H5519" t="str">
            <v>This WA will cover the cost of ground line maintenance for 4 Poles
1 - 45', 1 - 55', 2 - 60'
Revision 10/19/2023:  cost decrease due to less labor hours</v>
          </cell>
          <cell r="I5519" t="str">
            <v>CMPC</v>
          </cell>
          <cell r="J5519"/>
          <cell r="K5519"/>
          <cell r="L5519" t="str">
            <v>223</v>
          </cell>
          <cell r="M5519" t="str">
            <v>Ground Line Maintenance</v>
          </cell>
          <cell r="N5519"/>
          <cell r="O5519" t="str">
            <v/>
          </cell>
          <cell r="P5519"/>
          <cell r="Q5519"/>
          <cell r="R5519" t="str">
            <v/>
          </cell>
          <cell r="S5519" t="str">
            <v xml:space="preserve">This WA will cover the cost of ground line maintenance for 4 poles
1 - 45', 1 - 55', 2 - 60'
</v>
          </cell>
          <cell r="T5519" t="str">
            <v>This WA will cover the cost of ground line maintenance for 4 poles
1 - 45', 1 - 55', 2 - 60'</v>
          </cell>
          <cell r="U5519"/>
          <cell r="V5519" t="str">
            <v>Carissa Hilliard</v>
          </cell>
          <cell r="W5519" t="str">
            <v>Peter Carhart</v>
          </cell>
          <cell r="X5519" t="str">
            <v>Miguel Ortega</v>
          </cell>
          <cell r="Y5519" t="str">
            <v>METRO WEST</v>
          </cell>
          <cell r="Z5519" t="str">
            <v>SWEETWATER</v>
          </cell>
          <cell r="AA5519" t="str">
            <v>SWEETWATER</v>
          </cell>
          <cell r="AB5519" t="str">
            <v>Line</v>
          </cell>
          <cell r="AC5519" t="str">
            <v>0007447</v>
          </cell>
          <cell r="AD5519" t="str">
            <v>Colorado City-China Grove 69Kv</v>
          </cell>
          <cell r="AE5519" t="str">
            <v>In-Service</v>
          </cell>
          <cell r="AF5519" t="str">
            <v>Closed</v>
          </cell>
          <cell r="AG5519">
            <v>45259</v>
          </cell>
          <cell r="AH5519" t="str">
            <v>5710.43</v>
          </cell>
          <cell r="AI5519">
            <v>1198.79</v>
          </cell>
        </row>
        <row r="5520">
          <cell r="E5520" t="str">
            <v>0PG57006 -- 2024 TEXOMA GP : TOOLS</v>
          </cell>
          <cell r="F5520" t="str">
            <v>2024 TEXOMA GP : TOOLS</v>
          </cell>
          <cell r="G5520" t="str">
            <v>2024 TEXOMA GP : TOOLS</v>
          </cell>
          <cell r="H5520" t="str">
            <v>This General Plant WA is to cover the cost to purchase equipment for Texoma District. 
PREDATOR 5000 Watt Dual-Fuel SUPER QUIET Inverter Generator with Remote Start and CO SECURE Technology $1500 - received XPR1010407 $1,190.74 12/17/24 
Contact: Gavin Snyder</v>
          </cell>
          <cell r="I5520" t="str">
            <v>GP</v>
          </cell>
          <cell r="J5520" t="str">
            <v>GP_TRN OPS TOOLS, EQUIPMENT &amp; FACILITIES</v>
          </cell>
          <cell r="K5520" t="str">
            <v>TOOLS</v>
          </cell>
          <cell r="L5520" t="str">
            <v>870</v>
          </cell>
          <cell r="M5520" t="str">
            <v>Tools/Work Equipment</v>
          </cell>
          <cell r="N5520"/>
          <cell r="O5520" t="str">
            <v/>
          </cell>
          <cell r="P5520"/>
          <cell r="Q5520"/>
          <cell r="R5520" t="str">
            <v/>
          </cell>
          <cell r="S5520" t="str">
            <v xml:space="preserve">This General Plant WA is to cover the cost to purchase equipment for Texoma District.
PREDATOR 5000 Watt Dual-Fuel SUPER QUIET Inverter Generator with Remote Start and CO SECURE Technology $1500
Contact: Gavin Snyder
</v>
          </cell>
          <cell r="T5520" t="str">
            <v>This General Plant WA is to cover the cost to purchase equipment for Texoma District.
PREDATOR 5000 Watt Dual-Fuel SUPER QUIET Inverter Generator with Remote Start and CO SECURE Technology $1500
Contact: Gavin Snyder</v>
          </cell>
          <cell r="U5520"/>
          <cell r="V5520" t="str">
            <v>Gretchen Koehling</v>
          </cell>
          <cell r="W5520"/>
          <cell r="X5520"/>
          <cell r="Y5520" t="str">
            <v>METRO EAST</v>
          </cell>
          <cell r="Z5520" t="str">
            <v>TEXOMA</v>
          </cell>
          <cell r="AA5520" t="str">
            <v>TEXOMA</v>
          </cell>
          <cell r="AB5520" t="str">
            <v>N/A</v>
          </cell>
          <cell r="AC5520" t="str">
            <v>0003710</v>
          </cell>
          <cell r="AD5520" t="str">
            <v>Texoma</v>
          </cell>
          <cell r="AE5520" t="str">
            <v>In-Service</v>
          </cell>
          <cell r="AF5520" t="str">
            <v>Constr. Complete, Chargeable</v>
          </cell>
          <cell r="AG5520">
            <v>45638</v>
          </cell>
          <cell r="AH5520" t="str">
            <v>1798.75</v>
          </cell>
          <cell r="AI5520">
            <v>1190.74</v>
          </cell>
        </row>
        <row r="5521">
          <cell r="E5521" t="str">
            <v>0PT49437 -- BLOCKLINE POD 138 KV: REPLACE FAILED PT</v>
          </cell>
          <cell r="F5521" t="str">
            <v>BLOCKLINE POD 138 KV: REPLACE FAILED PT</v>
          </cell>
          <cell r="G5521" t="str">
            <v>Blockline POD 138 kV: Replace Failed PT</v>
          </cell>
          <cell r="H5521" t="str">
            <v>This Work Authorization (WA) will cover the cost to replace a failed PT at Blockline POD 138 kV.
Cliff Odom approved use of BI217</v>
          </cell>
          <cell r="I5521" t="str">
            <v>CMPC</v>
          </cell>
          <cell r="J5521"/>
          <cell r="K5521"/>
          <cell r="L5521" t="str">
            <v>217</v>
          </cell>
          <cell r="M5521" t="str">
            <v>Failed Substation Equip Replac</v>
          </cell>
          <cell r="N5521"/>
          <cell r="O5521" t="str">
            <v/>
          </cell>
          <cell r="P5521"/>
          <cell r="Q5521"/>
          <cell r="R5521" t="str">
            <v/>
          </cell>
          <cell r="S5521" t="str">
            <v xml:space="preserve">This Work Authorization (WA) will cover the cost to replace a failed PT at Blockline POD 138 kV.
Cliff Odom approved use of BI217
</v>
          </cell>
          <cell r="T5521" t="str">
            <v>This Work Authorization (WA) will cover the cost to replace a failed PT at Blockline POD 138 kV.
Cliff Odom approved use of BI217</v>
          </cell>
          <cell r="U5521"/>
          <cell r="V5521" t="str">
            <v>Angie Edwards</v>
          </cell>
          <cell r="W5521"/>
          <cell r="X5521"/>
          <cell r="Y5521" t="str">
            <v>METRO WEST</v>
          </cell>
          <cell r="Z5521" t="str">
            <v>ODESSA</v>
          </cell>
          <cell r="AA5521" t="str">
            <v>ODESSA</v>
          </cell>
          <cell r="AB5521" t="str">
            <v>Station</v>
          </cell>
          <cell r="AC5521" t="str">
            <v>0005801</v>
          </cell>
          <cell r="AD5521" t="str">
            <v>Blockline POD</v>
          </cell>
          <cell r="AE5521" t="str">
            <v>In-Service</v>
          </cell>
          <cell r="AF5521" t="str">
            <v>Closed</v>
          </cell>
          <cell r="AG5521">
            <v>44908</v>
          </cell>
          <cell r="AH5521" t="str">
            <v>6251.56</v>
          </cell>
          <cell r="AI5521">
            <v>1170.48</v>
          </cell>
        </row>
        <row r="5522">
          <cell r="E5522" t="str">
            <v>0PT49009 -- BEDFORD SUB : INSTALLATION OF FENCE AND GATE FOR A SECURITY PERIMETER.</v>
          </cell>
          <cell r="F5522" t="str">
            <v>BEDFORD SUB : INSTALLATION OF FENCE AND GATE FOR A SECURITY PERIMETER.</v>
          </cell>
          <cell r="G5522" t="str">
            <v>Bedford Sub : Installation of fence and gate for a security perimeter.</v>
          </cell>
          <cell r="H5522" t="str">
            <v>This WA will cover the cost for the installation of a security perimeter fence and gate at Bedford Sub.
Contractor to cover Labor and Material</v>
          </cell>
          <cell r="I5522" t="str">
            <v>CMPC</v>
          </cell>
          <cell r="J5522"/>
          <cell r="K5522"/>
          <cell r="L5522" t="str">
            <v>211</v>
          </cell>
          <cell r="M5522" t="str">
            <v>Region Miscellaneous</v>
          </cell>
          <cell r="N5522"/>
          <cell r="O5522" t="str">
            <v/>
          </cell>
          <cell r="P5522"/>
          <cell r="Q5522"/>
          <cell r="R5522" t="str">
            <v/>
          </cell>
          <cell r="S5522" t="str">
            <v xml:space="preserve">This WA will cover the cost for the installation of a security perimeter fence and gate at Bedford Sub. LC Construction is to provide all material and labor for install.
</v>
          </cell>
          <cell r="T5522" t="str">
            <v>This WA will cover the cost for the installation of a security perimeter fence and gate at Bedford Sub. LC Construction is to provide all material and labor for install.</v>
          </cell>
          <cell r="U5522"/>
          <cell r="V5522" t="str">
            <v>Marissa Cassidy</v>
          </cell>
          <cell r="W5522"/>
          <cell r="X5522"/>
          <cell r="Y5522" t="str">
            <v>METRO WEST</v>
          </cell>
          <cell r="Z5522" t="str">
            <v>FORT WORTH</v>
          </cell>
          <cell r="AA5522" t="str">
            <v>FORT WORTH</v>
          </cell>
          <cell r="AB5522" t="str">
            <v>Station</v>
          </cell>
          <cell r="AC5522" t="str">
            <v>0501413</v>
          </cell>
          <cell r="AD5522" t="str">
            <v>Bedford 138Kv</v>
          </cell>
          <cell r="AE5522" t="str">
            <v>In-Service</v>
          </cell>
          <cell r="AF5522" t="str">
            <v>Closed</v>
          </cell>
          <cell r="AG5522">
            <v>44798</v>
          </cell>
          <cell r="AH5522" t="str">
            <v>5208.29</v>
          </cell>
          <cell r="AI5522">
            <v>1157.49</v>
          </cell>
        </row>
        <row r="5523">
          <cell r="E5523" t="str">
            <v>0PT55259 -- CORSICANA SUB - NAVARRO SWITCH 138 KV LINE : RELOCATION FOR UNION PACIFIC'S BRIDGE 619.57  : ROW ACQUISITION</v>
          </cell>
          <cell r="F5523" t="str">
            <v>CORSICANA SUB - NAVARRO SWITCH 138 KV LINE : RELOCATION FOR UNION PACIFIC'S BRIDGE 619.57  : ROW ACQUISITION</v>
          </cell>
          <cell r="G5523" t="str">
            <v>Corsicana Sub - Navarro Switch 138 kV Line : Relocation for Union Pacific's Bridge 619.57  : ROW Acquisition</v>
          </cell>
          <cell r="H5523" t="str">
            <v>This work authorization is being requested to secure one Easement Modification Agreement  (1 structures: 3/13) in the C0000 CORSICANA BLK 1691 LOT 4 296.32 ACRES in Navarro County, Texas.</v>
          </cell>
          <cell r="I5523" t="str">
            <v>ROW</v>
          </cell>
          <cell r="J5523" t="str">
            <v>Brownfield Line Rights</v>
          </cell>
          <cell r="K5523"/>
          <cell r="L5523" t="str">
            <v>110</v>
          </cell>
          <cell r="M5523" t="str">
            <v>Substation Sites/Lines Row</v>
          </cell>
          <cell r="N5523"/>
          <cell r="O5523" t="str">
            <v/>
          </cell>
          <cell r="P5523" t="str">
            <v>This work authorization is being requested to secure one Easement Modification Agreement (1 structures: 3/13) in the C0000 CORSICANA BLK 1691 LOT 4 296.32 ACRES in Navarro County, Texas.
Replacing 23/10 and 24/1to harden the line over highway 82. The existing structures are wooden H-frames and the existing conductor is 336.4 ACSR Linnet. The new section will utilize two deadend steel monopoles and 1926.9 ACSS/TW designed to operate at 2569 Amps at 180 C. The existing 3/8 EHS shield wire will be replaced with 48 count fiber OPGW.</v>
          </cell>
          <cell r="Q5523"/>
          <cell r="R5523" t="str">
            <v/>
          </cell>
          <cell r="S5523" t="str">
            <v xml:space="preserve">This work authorization is being requested to secure one Easement Modification Agreement (1 structures: 3/13) in the C0000 CORSICANA BLK 1691 LOT 4 296.32 ACRES in Navarro County, Texas.
This work authorization is being requested to secure one Easement Modification Agreement (1 structures: 3/13) in the C0000 CORSICANA BLK 1691 LOT 4 296.32 ACRES in Navarro County, Texas.
Replacing 23/10 and 24/1to harden the line over highway 82. The existing structures are wooden H-frames and the existing conductor is 336.4 ACSR Linnet. The new section will utilize two deadend steel monopoles and 1926.9 ACSS/TW designed to operate at 2569 Amps at 180 C. The existing 3/8 EHS shield wire will be replaced with 48 count fiber OPGW.
</v>
          </cell>
          <cell r="T5523" t="str">
            <v>This work authorization is being requested to secure one Easement Modification Agreement (1 structures: 3/13) in the C0000 CORSICANA BLK 1691 LOT 4 296.32 ACRES in Navarro County, Texas.</v>
          </cell>
          <cell r="U5523"/>
          <cell r="V5523" t="str">
            <v>Amy Kennedy</v>
          </cell>
          <cell r="W5523" t="str">
            <v>Amy Kennedy</v>
          </cell>
          <cell r="X5523" t="str">
            <v>Julia Bulaw</v>
          </cell>
          <cell r="Y5523" t="str">
            <v>SOUTHEAST</v>
          </cell>
          <cell r="Z5523" t="str">
            <v>WACO</v>
          </cell>
          <cell r="AA5523" t="str">
            <v>CORSICANA</v>
          </cell>
          <cell r="AB5523" t="str">
            <v>ROW</v>
          </cell>
          <cell r="AC5523" t="str">
            <v>0400429</v>
          </cell>
          <cell r="AD5523" t="str">
            <v>Navarro-Corsicana</v>
          </cell>
          <cell r="AE5523" t="str">
            <v>In-Service</v>
          </cell>
          <cell r="AF5523" t="str">
            <v>Constr. Complete, Chargeable</v>
          </cell>
          <cell r="AG5523">
            <v>45628</v>
          </cell>
          <cell r="AH5523" t="str">
            <v>16949.5</v>
          </cell>
          <cell r="AI5523">
            <v>1104.1500000000001</v>
          </cell>
        </row>
        <row r="5524">
          <cell r="E5524" t="str">
            <v>0PT48301 -- TEMPLE INDUSTRIAL BLVD SUBSTATION LAND ACQUISITION TRADE</v>
          </cell>
          <cell r="F5524" t="str">
            <v>TEMPLE INDUSTRIAL BLVD SUBSTATION LAND ACQUISITION TRADE</v>
          </cell>
          <cell r="G5524" t="str">
            <v>Temple Industrial Blvd Substation Land acquisition Trade</v>
          </cell>
          <cell r="H5524" t="str">
            <v>Oncor is working a Customer project on an FEA whereby Oncor will build a new switching station in order to provide a 138 kV POI interconnection to Customer.  As a result of the location selected by the Customer, Oncor must sell/trade a 6.085 acre tract located in the middle of the project area in exchange for a 5.899 acre tract on the east edge of the project area.  This is necessary in order to facilitate the Customers substation project.  This is the acquisition side of the land trade.</v>
          </cell>
          <cell r="I5524" t="str">
            <v>ROW</v>
          </cell>
          <cell r="J5524"/>
          <cell r="K5524"/>
          <cell r="L5524" t="str">
            <v>110</v>
          </cell>
          <cell r="M5524" t="str">
            <v>Substation Sites/Lines Row</v>
          </cell>
          <cell r="N5524" t="str">
            <v>R6190</v>
          </cell>
          <cell r="O5524"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5524" t="str">
            <v>Fee title aquisition of 5.899 acre tract in the Elizabeth Berry Survey, Abstract 56, Bell County Texas which will be received in trade for the existing 6.051 acre tract in the same survey and abstract know as Temple Industrial Substation, Lot 1, Block 1, an addition to the City of Temple.
Oncor Electric Delivery and Customer S have signed a Facility Extension Agreement for Project Pasca Rise. In order to provide facilities necessary to connect Customer S's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Customer S'''s load, additional space for a fourth point of delivery, and a new capacitor bank consisting of three 36.8 Mvar stages. Customer S is to build, own, and operate their respective facilities.</v>
          </cell>
          <cell r="Q5524"/>
          <cell r="R5524" t="str">
            <v>NERC/ERCOT reliability criteria/standard does not apply to this project. It is justified by Oncor guideline/criteria.</v>
          </cell>
          <cell r="S5524" t="str">
            <v xml:space="preserve">Fee title aquisition of 5.899 acre tract in the Elizabeth Berry Survey, Abstract 56, Bell County Texas which will be received in trade for the existing 6.051 acre tract in the same survey and abstract know as Temple Industrial Substation, Lot 1, Block 1, an addition to the City of Temple. This land trade did not involve any cash. As a result of a customer project FEA, Oncor agreed to swap our existing land which coincidently happened to be located in the center of the customer's project area which they needed for their station location for another parcel located outside of the customers project area.
Fee title aquisition of 5.899 acre tract in the Elizabeth Berry Survey, Abstract 56, Bell County Texas which will be received in trade for the existing 6.051 acre tract in the same survey and abstract know as Temple Industrial Substation, Lot 1, Block 1, an addition to the City of Temple.
Oncor Electric Delivery and Customer S have signed a Facility Extension Agreement for Project Pasca Rise. In order to provide facilities necessary to connect Customer S's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Customer S'''s load, additional space for a fourth point of delivery, and a new capacitor bank consisting of three 36.8 Mvar stages. Customer S is to build, own, and operate their respective facilities.
</v>
          </cell>
          <cell r="T5524" t="str">
            <v>Fee title aquisition of 5.899 acre tract in the Elizabeth Berry Survey, Abstract 56, Bell County Texas which will be received in trade for the existing 6.051 acre tract in the same survey and abstract know as Temple Industrial Substation, Lot 1, Block 1, an addition to the City of Temple. This land trade did not involve any cash. As a result of a customer project FEA, Oncor agreed to swap our existing land which coincidently happened to be located in the center of the customer's project area which they needed for their station location for another parcel located outside of the customers project area.</v>
          </cell>
          <cell r="U5524"/>
          <cell r="V5524" t="str">
            <v>Wayne Wright</v>
          </cell>
          <cell r="W5524"/>
          <cell r="X5524" t="str">
            <v>Phil Coomer</v>
          </cell>
          <cell r="Y5524" t="str">
            <v>SOUTHEAST</v>
          </cell>
          <cell r="Z5524" t="str">
            <v>TEMPLE</v>
          </cell>
          <cell r="AA5524" t="str">
            <v>TEMPLE</v>
          </cell>
          <cell r="AB5524" t="str">
            <v>ROW</v>
          </cell>
          <cell r="AC5524" t="str">
            <v>0401520</v>
          </cell>
          <cell r="AD5524" t="str">
            <v>Temple Industrial Blvd Sub</v>
          </cell>
          <cell r="AE5524" t="str">
            <v>In-Service</v>
          </cell>
          <cell r="AF5524" t="str">
            <v>Reclose After Trailing Charges</v>
          </cell>
          <cell r="AG5524">
            <v>44832</v>
          </cell>
          <cell r="AH5524" t="str">
            <v>1197.91</v>
          </cell>
          <cell r="AI5524">
            <v>1097.27</v>
          </cell>
        </row>
        <row r="5525">
          <cell r="E5525" t="str">
            <v>0PT47836 -- SL YOSEMITE SUB : MODIFY RELAYING FOR TRIANGLE SUB</v>
          </cell>
          <cell r="F5525" t="str">
            <v>SL YOSEMITE SUB : MODIFY RELAYING FOR TRIANGLE SUB</v>
          </cell>
          <cell r="G5525" t="str">
            <v>SL Yosemite Sub : Modify Relaying for Triangle Sub</v>
          </cell>
          <cell r="H5525" t="str">
            <v>Modifying relaying on the Buffalo - Yosemite - Roughneck Tap line for Triangle Sub.
Work to be done under planning story: 2022NSTN005  and PETE ID: 40876.</v>
          </cell>
          <cell r="I5525" t="str">
            <v>RNCO</v>
          </cell>
          <cell r="J5525"/>
          <cell r="K5525"/>
          <cell r="L5525" t="str">
            <v>102</v>
          </cell>
          <cell r="M5525" t="str">
            <v>Distribution Plan</v>
          </cell>
          <cell r="N5525" t="str">
            <v>2022NSTN005</v>
          </cell>
          <cell r="O5525" t="str">
            <v/>
          </cell>
          <cell r="P5525" t="str">
            <v>The 2022 projected summer load on Triangle Substation is 25.5 MVA which is 114% of the 22.4 MVA nameplate rating for this substation transformer. Triangle Substation is a single transformer substation that it cannot be pickup by other substations during failure.In order to resolve this condition, it is proposed to install a 138-12.5 kV 46.7 MVA transformer on Bank #2 and relocate Feeder Breakers 1106, 1105, and 1104 to this new transformer bank. It is also recommended to construct various distribution facilities in order to transfer load to the new transformer bank.The completion of this work will resolve the loading condition identified.
The current line current differential relay scheme at Yosemite must be converted to directional comparison block relay scheme due to the breaker removal at Triangle to ensure proper line protection.</v>
          </cell>
          <cell r="Q5525"/>
          <cell r="R5525" t="str">
            <v/>
          </cell>
          <cell r="S5525" t="str">
            <v xml:space="preserve">This work authorization covers the cost to install (4) relay fiber transceivers, update fiber communication configurations and relay settings at Yosemite Sub.
The 2022 projected summer load on Triangle Substation is 25.5 MVA which is 114% of the 22.4 MVA nameplate rating for this substation transformer. Triangle Substation is a single transformer substation that it cannot be pickup by other substations during failure.In order to resolve this condition, it is proposed to install a 138-12.5 kV 46.7 MVA transformer on Bank #2 and relocate Feeder Breakers 1106, 1105, and 1104 to this new transformer bank. It is also recommended to construct various distribution facilities in order to transfer load to the new transformer bank.The completion of this work will resolve the loading condition identified.
The current line current differential relay scheme at Yosemite must be converted to directional comparison block relay scheme due to the breaker removal at Triangle to ensure proper line protection.
</v>
          </cell>
          <cell r="T5525" t="str">
            <v>This work authorization covers the cost to install (4) relay fiber transceivers, update fiber communication configurations and relay settings at Yosemite Sub.</v>
          </cell>
          <cell r="U5525"/>
          <cell r="V5525" t="str">
            <v>Daishaun Sylva-senette</v>
          </cell>
          <cell r="W5525"/>
          <cell r="X5525" t="str">
            <v>Howie Gebremedhien</v>
          </cell>
          <cell r="Y5525" t="str">
            <v>METRO WEST</v>
          </cell>
          <cell r="Z5525" t="str">
            <v>ODESSA</v>
          </cell>
          <cell r="AA5525" t="str">
            <v>ODESSA</v>
          </cell>
          <cell r="AB5525" t="str">
            <v>Station</v>
          </cell>
          <cell r="AC5525" t="str">
            <v>S610039</v>
          </cell>
          <cell r="AD5525" t="str">
            <v>Yosemite 138 - 12.5KV</v>
          </cell>
          <cell r="AE5525" t="str">
            <v>In-Service</v>
          </cell>
          <cell r="AF5525" t="str">
            <v>Closed</v>
          </cell>
          <cell r="AG5525">
            <v>44907</v>
          </cell>
          <cell r="AH5525" t="str">
            <v>8290.68</v>
          </cell>
          <cell r="AI5525">
            <v>1038.19</v>
          </cell>
        </row>
        <row r="5526">
          <cell r="E5526" t="str">
            <v>0PT52702 -- COMMERCE SWITCH : INSTALL CELL PHONE BOOSTER INSIDE CONTROL HOUSE</v>
          </cell>
          <cell r="F5526" t="str">
            <v>COMMERCE SWITCH : INSTALL CELL PHONE BOOSTER INSIDE CONTROL HOUSE</v>
          </cell>
          <cell r="G5526" t="str">
            <v>Commerce Switch : Install Cell Phone Booster Inside Control House</v>
          </cell>
          <cell r="H5526" t="str">
            <v>This WA provides the cost of installing a cell phone booster inside the control house at Commerce Switch due to very poor cell signal inside the house.</v>
          </cell>
          <cell r="I5526" t="str">
            <v>CMPC</v>
          </cell>
          <cell r="J5526"/>
          <cell r="K5526"/>
          <cell r="L5526" t="str">
            <v>211</v>
          </cell>
          <cell r="M5526" t="str">
            <v>Region Miscellaneous</v>
          </cell>
          <cell r="N5526"/>
          <cell r="O5526" t="str">
            <v/>
          </cell>
          <cell r="P5526" t="str">
            <v>This WA provides the cost of installing a cell phone booster inside the control house at Commerce Switch due to very poor cell signal inside the house.</v>
          </cell>
          <cell r="Q5526"/>
          <cell r="R5526" t="str">
            <v/>
          </cell>
          <cell r="S5526" t="str">
            <v xml:space="preserve">This WA provides the cost of installing a cell phone booster inside the control house at Commerce Switch due to very poor cell signal inside the house.
This WA provides the cost of installing a cell phone booster inside the control house at Commerce Switch due to very poor cell signal inside the house.
</v>
          </cell>
          <cell r="T5526" t="str">
            <v>This WA provides the cost of installing a cell phone booster inside the control house at Commerce Switch due to very poor cell signal inside the house.</v>
          </cell>
          <cell r="U5526"/>
          <cell r="V5526" t="str">
            <v>Sharon Acker</v>
          </cell>
          <cell r="W5526" t="str">
            <v>Rydon Naquin</v>
          </cell>
          <cell r="X5526"/>
          <cell r="Y5526" t="str">
            <v>METRO EAST</v>
          </cell>
          <cell r="Z5526" t="str">
            <v>SULPHUR SPRINGS</v>
          </cell>
          <cell r="AA5526" t="str">
            <v>SULPHUR SPRINGS</v>
          </cell>
          <cell r="AB5526" t="str">
            <v>Station</v>
          </cell>
          <cell r="AC5526" t="str">
            <v>0301441</v>
          </cell>
          <cell r="AD5526" t="str">
            <v>Commerce Sw Station 138Kv</v>
          </cell>
          <cell r="AE5526" t="str">
            <v>In-Service</v>
          </cell>
          <cell r="AF5526" t="str">
            <v>Closed</v>
          </cell>
          <cell r="AG5526">
            <v>45239</v>
          </cell>
          <cell r="AH5526" t="str">
            <v>2829.11</v>
          </cell>
          <cell r="AI5526">
            <v>1037.9000000000001</v>
          </cell>
        </row>
        <row r="5527">
          <cell r="E5527" t="str">
            <v>0PT49083 -- COMANCHE PEAK SWITCH - STEPHENVILLE SWITCH 138KV FIRE PROTECTION TREATMENT</v>
          </cell>
          <cell r="F5527" t="str">
            <v>COMANCHE PEAK SWITCH - STEPHENVILLE SWITCH 138KV FIRE PROTECTION TREATMENT</v>
          </cell>
          <cell r="G5527" t="str">
            <v>Comanche Peak Switch - Stephenville Switch 138kv Fire protection treatment</v>
          </cell>
          <cell r="H5527" t="str">
            <v>This WA will cover the cost to install fire protection material to extend lifespan of wood pole and ground line treatment on 3 poles on the Comanche Peak Switch – Stephenville Switch 138 kV line
1-80'
2-50'</v>
          </cell>
          <cell r="I5527" t="str">
            <v>CMPC</v>
          </cell>
          <cell r="J5527"/>
          <cell r="K5527"/>
          <cell r="L5527" t="str">
            <v>223</v>
          </cell>
          <cell r="M5527" t="str">
            <v>Ground Line Maintenance</v>
          </cell>
          <cell r="N5527"/>
          <cell r="O5527" t="str">
            <v/>
          </cell>
          <cell r="P5527"/>
          <cell r="Q5527"/>
          <cell r="R5527" t="str">
            <v/>
          </cell>
          <cell r="S5527" t="str">
            <v xml:space="preserve">This WA will cover the cost to install fire protection material to extend lifespan of wood pole and ground line treatment on 3 poles on the Comanche Peak Switch  Stephenville Switch 138 kV line
</v>
          </cell>
          <cell r="T5527" t="str">
            <v>This WA will cover the cost to install fire protection material to extend lifespan of wood pole and ground line treatment on 3 poles on the Comanche Peak Switch  Stephenville Switch 138 kV line</v>
          </cell>
          <cell r="U5527"/>
          <cell r="V5527" t="str">
            <v>Carissa Hilliard</v>
          </cell>
          <cell r="W5527" t="str">
            <v>Peter Carhart</v>
          </cell>
          <cell r="X5527"/>
          <cell r="Y5527" t="str">
            <v>SOUTHEAST</v>
          </cell>
          <cell r="Z5527" t="str">
            <v>GLEN ROSE</v>
          </cell>
          <cell r="AA5527" t="str">
            <v>GLEN ROSE</v>
          </cell>
          <cell r="AB5527" t="str">
            <v>Line</v>
          </cell>
          <cell r="AC5527" t="str">
            <v>0100477</v>
          </cell>
          <cell r="AD5527" t="str">
            <v>Comanche Peak-Stephenville</v>
          </cell>
          <cell r="AE5527" t="str">
            <v>In-Service</v>
          </cell>
          <cell r="AF5527" t="str">
            <v>Closed</v>
          </cell>
          <cell r="AG5527">
            <v>44901</v>
          </cell>
          <cell r="AH5527" t="str">
            <v>1012.11</v>
          </cell>
          <cell r="AI5527">
            <v>1023.02</v>
          </cell>
        </row>
        <row r="5528">
          <cell r="E5528" t="str">
            <v>0PT47835 -- SL ROUGHNECK  TAP : MODIFY RELAYING FOR TRIANGLE SUB</v>
          </cell>
          <cell r="F5528" t="str">
            <v>SL ROUGHNECK  TAP : MODIFY RELAYING FOR TRIANGLE SUB</v>
          </cell>
          <cell r="G5528" t="str">
            <v>SL Roughneck  Tap : Modify Relaying for Triangle Sub</v>
          </cell>
          <cell r="H5528" t="str">
            <v>Modifying relaying on the Buffalo - Yosemite - Roughneck Tap line for Triangle Sub.
Work to be done under planning story: 2022NSTN005  and PETE ID: 40876.</v>
          </cell>
          <cell r="I5528" t="str">
            <v>RNCO</v>
          </cell>
          <cell r="J5528"/>
          <cell r="K5528"/>
          <cell r="L5528" t="str">
            <v>102</v>
          </cell>
          <cell r="M5528" t="str">
            <v>Distribution Plan</v>
          </cell>
          <cell r="N5528" t="str">
            <v>2022NSTN005</v>
          </cell>
          <cell r="O5528" t="str">
            <v/>
          </cell>
          <cell r="P5528" t="str">
            <v>The 2022 projected summer load on Triangle Substation is 25.5 MVA which is 114% of the 22.4 MVA nameplate rating for this substation transformer. Triangle Substation is a single transformer substation that it cannot be pickup by other substations during failure.In order to resolve this condition, it is proposed to install a 138-12.5 kV 46.7 MVA transformer on Bank #2 and relocate Feeder Breakers 1106, 1105, and 1104 to this new transformer bank. It is also recommended to construct various distribution facilities in order to transfer load to the new transformer bank.The completion of this work will resolve the loading condition identified.
The current line current differential relay scheme at Roughneck Tap must be converted to directional comparison block relay scheme due to the breaker removal at Triangle to ensure proper line protection.</v>
          </cell>
          <cell r="Q5528"/>
          <cell r="R5528" t="str">
            <v/>
          </cell>
          <cell r="S5528" t="str">
            <v xml:space="preserve">This work authorization covers the cost to install (4) relay fiber transceivers, install (1) ethernet transceiver, update fiber communication configurations, and relay settings at Roughneck Tap.
The 2022 projected summer load on Triangle Substation is 25.5 MVA which is 114% of the 22.4 MVA nameplate rating for this substation transformer. Triangle Substation is a single transformer substation that it cannot be pickup by other substations during failure.In order to resolve this condition, it is proposed to install a 138-12.5 kV 46.7 MVA transformer on Bank #2 and relocate Feeder Breakers 1106, 1105, and 1104 to this new transformer bank. It is also recommended to construct various distribution facilities in order to transfer load to the new transformer bank.The completion of this work will resolve the loading condition identified.
The current line current differential relay scheme at Roughneck Tap must be converted to directional comparison block relay scheme due to the breaker removal at Triangle to ensure proper line protection.
</v>
          </cell>
          <cell r="T5528" t="str">
            <v>This work authorization covers the cost to install (4) relay fiber transceivers, install (1) ethernet transceiver, update fiber communication configurations, and relay settings at Roughneck Tap.</v>
          </cell>
          <cell r="U5528"/>
          <cell r="V5528" t="str">
            <v>Daishaun Sylva-senette</v>
          </cell>
          <cell r="W5528"/>
          <cell r="X5528" t="str">
            <v>Howie Gebremedhien</v>
          </cell>
          <cell r="Y5528" t="str">
            <v>METRO WEST</v>
          </cell>
          <cell r="Z5528" t="str">
            <v>ODESSA</v>
          </cell>
          <cell r="AA5528" t="str">
            <v>ODESSA</v>
          </cell>
          <cell r="AB5528" t="str">
            <v>Station</v>
          </cell>
          <cell r="AC5528" t="str">
            <v>S610027</v>
          </cell>
          <cell r="AD5528" t="str">
            <v>Roughneck Tap</v>
          </cell>
          <cell r="AE5528" t="str">
            <v>In-Service</v>
          </cell>
          <cell r="AF5528" t="str">
            <v>Closed</v>
          </cell>
          <cell r="AG5528">
            <v>44907</v>
          </cell>
          <cell r="AH5528" t="str">
            <v>8290.68</v>
          </cell>
          <cell r="AI5528">
            <v>901.44</v>
          </cell>
        </row>
        <row r="5529">
          <cell r="E5529" t="str">
            <v>0PT47282 -- TEMPLE SWITCH BKR 2560-BELL COUNTY SWITCH BKR 2325: GROUND LINE MAINTENANCE FOR 9 POLES</v>
          </cell>
          <cell r="F5529" t="str">
            <v>TEMPLE SWITCH BKR 2560-BELL COUNTY SWITCH BKR 2325: GROUND LINE MAINTENANCE FOR 9 POLES</v>
          </cell>
          <cell r="G5529" t="str">
            <v>Temple Switch Bkr 2560-Bell County Switch Bkr 2325: Ground Line Maintenance for 9 poles</v>
          </cell>
          <cell r="H5529" t="str">
            <v>This WA will cover the cost of Ground Line Maintenance for 9 poles
3-50', 2-70', 4-75'
Revised 11/15/2022 - Treatment was more intensive than initially estimated.</v>
          </cell>
          <cell r="I5529" t="str">
            <v>CMPC</v>
          </cell>
          <cell r="J5529"/>
          <cell r="K5529"/>
          <cell r="L5529" t="str">
            <v>223</v>
          </cell>
          <cell r="M5529" t="str">
            <v>Ground Line Maintenance</v>
          </cell>
          <cell r="N5529"/>
          <cell r="O5529" t="str">
            <v/>
          </cell>
          <cell r="P5529"/>
          <cell r="Q5529"/>
          <cell r="R5529" t="str">
            <v/>
          </cell>
          <cell r="S5529" t="str">
            <v xml:space="preserve">This WA will cover the cost of ground line maintenance for 9 poles
3-50', 2-70', 4-75'
</v>
          </cell>
          <cell r="T5529" t="str">
            <v>This WA will cover the cost of ground line maintenance for 9 poles
3-50', 2-70', 4-75'</v>
          </cell>
          <cell r="U5529"/>
          <cell r="V5529" t="str">
            <v>Carissa Hilliard</v>
          </cell>
          <cell r="W5529" t="str">
            <v>Peter Carhart</v>
          </cell>
          <cell r="X5529"/>
          <cell r="Y5529" t="str">
            <v>SOUTHEAST</v>
          </cell>
          <cell r="Z5529" t="str">
            <v>TEMPLE</v>
          </cell>
          <cell r="AA5529" t="str">
            <v>TEMPLE</v>
          </cell>
          <cell r="AB5529" t="str">
            <v>Line</v>
          </cell>
          <cell r="AC5529" t="str">
            <v>0400428</v>
          </cell>
          <cell r="AD5529" t="str">
            <v>Temple SW Sta 138KV</v>
          </cell>
          <cell r="AE5529" t="str">
            <v>In-Service</v>
          </cell>
          <cell r="AF5529" t="str">
            <v>Closed</v>
          </cell>
          <cell r="AG5529">
            <v>44901</v>
          </cell>
          <cell r="AH5529" t="str">
            <v>437.63</v>
          </cell>
          <cell r="AI5529">
            <v>844.4</v>
          </cell>
        </row>
        <row r="5530">
          <cell r="E5530" t="str">
            <v>0PT44958 -- MERCERS GAP SWITCH : REPLACE EPS METERS</v>
          </cell>
          <cell r="F5530" t="str">
            <v>MERCERS GAP SWITCH : REPLACE EPS METERS</v>
          </cell>
          <cell r="G5530" t="str">
            <v>Mercers Gap Switch : Replace EPS Meters</v>
          </cell>
          <cell r="H5530"/>
          <cell r="I5530" t="str">
            <v>CMPC</v>
          </cell>
          <cell r="J5530"/>
          <cell r="K5530"/>
          <cell r="L5530" t="str">
            <v>208</v>
          </cell>
          <cell r="M5530" t="str">
            <v>Scada Installation/Additions</v>
          </cell>
          <cell r="N5530"/>
          <cell r="O5530" t="str">
            <v/>
          </cell>
          <cell r="P5530" t="str">
            <v>Due to the upgrade in communications protocol, the EPS meters need to be replaced in order to communicate. This will support the Telecom Refresh Program and will be a CMPC project.</v>
          </cell>
          <cell r="Q5530"/>
          <cell r="R5530" t="str">
            <v/>
          </cell>
          <cell r="S5530" t="str">
            <v xml:space="preserve">This Work Authorization covers the cost to upgrade two EPS meters.
Due to the upgrade in communications protocol, the EPS meters need to be replaced in order to communicate. This will support the Telecom Refresh Program and will be a CMPC project.
</v>
          </cell>
          <cell r="T5530" t="str">
            <v>This Work Authorization covers the cost to upgrade two EPS meters.</v>
          </cell>
          <cell r="U5530"/>
          <cell r="V5530" t="str">
            <v>Komal Moudgil</v>
          </cell>
          <cell r="W5530"/>
          <cell r="X5530" t="str">
            <v>David Luna</v>
          </cell>
          <cell r="Y5530" t="str">
            <v>SOUTHEAST</v>
          </cell>
          <cell r="Z5530" t="str">
            <v>GLEN ROSE</v>
          </cell>
          <cell r="AA5530" t="str">
            <v>COMANCHE</v>
          </cell>
          <cell r="AB5530" t="str">
            <v>Station</v>
          </cell>
          <cell r="AC5530" t="str">
            <v>0501435</v>
          </cell>
          <cell r="AD5530" t="str">
            <v>Mercers Gap Switching Station</v>
          </cell>
          <cell r="AE5530" t="str">
            <v>In-Service</v>
          </cell>
          <cell r="AF5530" t="str">
            <v>Closed</v>
          </cell>
          <cell r="AG5530">
            <v>44739</v>
          </cell>
          <cell r="AH5530" t="str">
            <v>17499.17</v>
          </cell>
          <cell r="AI5530">
            <v>812.48</v>
          </cell>
        </row>
        <row r="5531">
          <cell r="E5531" t="str">
            <v>0PT55054 -- PRAIRIE CREEK SW - OATES 138KV: GROUND LINE MAINTENANCE FOR 8 POLES</v>
          </cell>
          <cell r="F5531" t="str">
            <v>PRAIRIE CREEK SW - OATES 138KV: GROUND LINE MAINTENANCE FOR 8 POLES</v>
          </cell>
          <cell r="G5531" t="str">
            <v>Prairie Creek Sw - Oates 138kV: ground line maintenance for 8 poles</v>
          </cell>
          <cell r="H5531" t="str">
            <v>This WA will cover the cost of ground line maintenance for 8 poles:
60 - 2
65 - 2
70 - 4</v>
          </cell>
          <cell r="I5531" t="str">
            <v>CMPC</v>
          </cell>
          <cell r="J5531" t="str">
            <v>Equipment Support and Programmatic Equipment Upgrades</v>
          </cell>
          <cell r="K5531" t="str">
            <v>BI 223_GROUND LINE MAINTENANCE</v>
          </cell>
          <cell r="L5531" t="str">
            <v>223</v>
          </cell>
          <cell r="M5531" t="str">
            <v>Ground Line Maintenance</v>
          </cell>
          <cell r="N5531"/>
          <cell r="O5531" t="str">
            <v/>
          </cell>
          <cell r="P5531"/>
          <cell r="Q5531"/>
          <cell r="R5531" t="str">
            <v/>
          </cell>
          <cell r="S5531" t="str">
            <v xml:space="preserve">This Wa will cover the cost of ground line maintenance for 8 poles:60 - 265 - 270 - 4
</v>
          </cell>
          <cell r="T5531" t="str">
            <v>This Wa will cover the cost of ground line maintenance for 8 poles:60 - 265 - 270 - 4</v>
          </cell>
          <cell r="U5531"/>
          <cell r="V5531" t="str">
            <v>Carissa Hilliard</v>
          </cell>
          <cell r="W5531" t="str">
            <v>Patrick Prevost</v>
          </cell>
          <cell r="X5531" t="str">
            <v>Barry Hance</v>
          </cell>
          <cell r="Y5531" t="str">
            <v>METRO EAST</v>
          </cell>
          <cell r="Z5531" t="str">
            <v>FORNEY</v>
          </cell>
          <cell r="AA5531" t="str">
            <v>FORNEY</v>
          </cell>
          <cell r="AB5531" t="str">
            <v>Line</v>
          </cell>
          <cell r="AC5531" t="str">
            <v>0100448</v>
          </cell>
          <cell r="AD5531" t="str">
            <v>Rowlett-Mesquite,N</v>
          </cell>
          <cell r="AE5531" t="str">
            <v>In-Service</v>
          </cell>
          <cell r="AF5531" t="str">
            <v>Constr. Complete, Chargeable</v>
          </cell>
          <cell r="AG5531">
            <v>45615</v>
          </cell>
          <cell r="AH5531" t="str">
            <v>707.48</v>
          </cell>
          <cell r="AI5531">
            <v>808.33</v>
          </cell>
        </row>
        <row r="5532">
          <cell r="E5532" t="str">
            <v>0PT54926 -- ESTOKA SW-FLINTKOTE-US GYPSUM-SWEETWARER 2 69 KV : GROUND LINE MAINTENANCE FOR 9 POLES</v>
          </cell>
          <cell r="F5532" t="str">
            <v>ESTOKA SW-FLINTKOTE-US GYPSUM-SWEETWARER 2 69 KV : GROUND LINE MAINTENANCE FOR 9 POLES</v>
          </cell>
          <cell r="G5532" t="str">
            <v>Estoka Sw-Flintkote-US Gypsum-Sweetwarer 2 69 kV : Ground line Maintenance for 9 poles</v>
          </cell>
          <cell r="H5532" t="str">
            <v>This WA will cover the cost of ground line maintenance for 9 poles:
45 - 5
60 - 2
65 - 2</v>
          </cell>
          <cell r="I5532" t="str">
            <v>CMPC</v>
          </cell>
          <cell r="J5532" t="str">
            <v>Equipment Support and Programmatic Equipment Upgrades</v>
          </cell>
          <cell r="K5532" t="str">
            <v>BI 223_GROUND LINE MAINTENANCE</v>
          </cell>
          <cell r="L5532" t="str">
            <v>223</v>
          </cell>
          <cell r="M5532" t="str">
            <v>Ground Line Maintenance</v>
          </cell>
          <cell r="N5532"/>
          <cell r="O5532" t="str">
            <v/>
          </cell>
          <cell r="P5532"/>
          <cell r="Q5532"/>
          <cell r="R5532" t="str">
            <v/>
          </cell>
          <cell r="S5532" t="str">
            <v xml:space="preserve">This WA will cover the cost of ground line maintenance for 9 poles:456 - 560 - 265 - 2
</v>
          </cell>
          <cell r="T5532" t="str">
            <v>This WA will cover the cost of ground line maintenance for 9 poles:456 - 560 - 265 - 2</v>
          </cell>
          <cell r="U5532"/>
          <cell r="V5532" t="str">
            <v>Carissa Hilliard</v>
          </cell>
          <cell r="W5532" t="str">
            <v>Patrick Prevost</v>
          </cell>
          <cell r="X5532" t="str">
            <v>Miguel Ortega</v>
          </cell>
          <cell r="Y5532" t="str">
            <v>METRO WEST</v>
          </cell>
          <cell r="Z5532" t="str">
            <v>SWEETWATER</v>
          </cell>
          <cell r="AA5532" t="str">
            <v>SWEETWATER</v>
          </cell>
          <cell r="AB5532" t="str">
            <v>Line</v>
          </cell>
          <cell r="AC5532" t="str">
            <v>0007418</v>
          </cell>
          <cell r="AD5532" t="str">
            <v>Flinkote Tap No.2 (South) 69Kv</v>
          </cell>
          <cell r="AE5532" t="str">
            <v>In-Service</v>
          </cell>
          <cell r="AF5532" t="str">
            <v>Constr. Complete, Chargeable</v>
          </cell>
          <cell r="AG5532">
            <v>45599</v>
          </cell>
          <cell r="AH5532" t="str">
            <v>795.91</v>
          </cell>
          <cell r="AI5532">
            <v>771.3</v>
          </cell>
        </row>
        <row r="5533">
          <cell r="E5533" t="str">
            <v>0PT51318 -- DEEN SWITCH - HERITAGE - N. MAIN SWITCH 138KV: GROUND REINFORCEMENT FOR 7 POLES</v>
          </cell>
          <cell r="F5533" t="str">
            <v>DEEN SWITCH - HERITAGE - N. MAIN SWITCH 138KV: GROUND REINFORCEMENT FOR 7 POLES</v>
          </cell>
          <cell r="G5533" t="str">
            <v>Deen Switch - Heritage - N. Main Switch 138kV: Ground Reinforcement for 7 poles</v>
          </cell>
          <cell r="H5533" t="str">
            <v>This WA will cover the cost of Ground Reinforcement for 7 poles  138KV
3 - 60', 2 - 65', 2 - 70'
Revision 12/07/23 - Price decrease due to less labor hours.</v>
          </cell>
          <cell r="I5533" t="str">
            <v>CMPC</v>
          </cell>
          <cell r="J5533"/>
          <cell r="K5533"/>
          <cell r="L5533" t="str">
            <v>223</v>
          </cell>
          <cell r="M5533" t="str">
            <v>Ground Line Maintenance</v>
          </cell>
          <cell r="N5533"/>
          <cell r="O5533" t="str">
            <v/>
          </cell>
          <cell r="P5533"/>
          <cell r="Q5533"/>
          <cell r="R5533" t="str">
            <v/>
          </cell>
          <cell r="S5533" t="str">
            <v xml:space="preserve">This WA will cover the cost ofGround Line Maintenance for 7 poles 138KV3 - 60', 2 - 65', 2 - 70'
</v>
          </cell>
          <cell r="T5533" t="str">
            <v>This WA will cover the cost ofGround Line Maintenance for 7 poles 138KV3 - 60', 2 - 65', 2 - 70'</v>
          </cell>
          <cell r="U5533"/>
          <cell r="V5533" t="str">
            <v>Carissa Hilliard</v>
          </cell>
          <cell r="W5533" t="str">
            <v>Peter Carhart</v>
          </cell>
          <cell r="X5533" t="str">
            <v>Miguel Ortega</v>
          </cell>
          <cell r="Y5533" t="str">
            <v>METRO WEST</v>
          </cell>
          <cell r="Z5533" t="str">
            <v>FORT WORTH</v>
          </cell>
          <cell r="AA5533" t="str">
            <v>FORT WORTH</v>
          </cell>
          <cell r="AB5533" t="str">
            <v>Line</v>
          </cell>
          <cell r="AC5533" t="str">
            <v>0007030</v>
          </cell>
          <cell r="AD5533" t="str">
            <v>North Main Ses - Saginaw 138Kv</v>
          </cell>
          <cell r="AE5533" t="str">
            <v>In-Service</v>
          </cell>
          <cell r="AF5533" t="str">
            <v>Closed</v>
          </cell>
          <cell r="AG5533">
            <v>45271</v>
          </cell>
          <cell r="AH5533" t="str">
            <v>535.11</v>
          </cell>
          <cell r="AI5533">
            <v>643.72</v>
          </cell>
        </row>
        <row r="5534">
          <cell r="E5534" t="str">
            <v>0PT45954 -- NTUSU OGALLALA SUB : RETIRE BATTERIES ON BANK 1 (RETIREMENT ONLY)</v>
          </cell>
          <cell r="F5534" t="str">
            <v>NTUSU OGALLALA SUB : RETIRE BATTERIES ON BANK 1 (RETIREMENT ONLY)</v>
          </cell>
          <cell r="G5534" t="str">
            <v>NTUSU Ogallala Sub : Retire Batteries on Bank 1 (Retirement Only)</v>
          </cell>
          <cell r="H5534" t="str">
            <v>This Retirement Only WA is to cover the cost to remove failed VRLA battery from service on Bank 1.
NTUSU FIM ACTUALS = $2356.27
TRN FIM ACTUALS = $100.21</v>
          </cell>
          <cell r="I5534" t="str">
            <v>CMPC</v>
          </cell>
          <cell r="J5534"/>
          <cell r="K5534"/>
          <cell r="L5534" t="str">
            <v>107</v>
          </cell>
          <cell r="M5534" t="str">
            <v>Battery &amp; Charger Replacements</v>
          </cell>
          <cell r="N5534"/>
          <cell r="O5534" t="str">
            <v/>
          </cell>
          <cell r="P5534"/>
          <cell r="Q5534"/>
          <cell r="R5534" t="str">
            <v/>
          </cell>
          <cell r="S5534" t="str">
            <v xml:space="preserve">This Retirement Only WA is to cover the cost to remove failed VRLA battery from service on Bank 1.
</v>
          </cell>
          <cell r="T5534" t="str">
            <v>This Retirement Only WA is to cover the cost to remove failed VRLA battery from service on Bank 1.</v>
          </cell>
          <cell r="U5534"/>
          <cell r="V5534" t="str">
            <v>Angelique Poire</v>
          </cell>
          <cell r="W5534"/>
          <cell r="X5534"/>
          <cell r="Y5534" t="str">
            <v>METRO WEST</v>
          </cell>
          <cell r="Z5534" t="str">
            <v>AMARILLO</v>
          </cell>
          <cell r="AA5534" t="str">
            <v>AMARILLO</v>
          </cell>
          <cell r="AB5534" t="str">
            <v>Station</v>
          </cell>
          <cell r="AC5534" t="str">
            <v>N006570</v>
          </cell>
          <cell r="AD5534" t="str">
            <v>Ogallala 345KV</v>
          </cell>
          <cell r="AE5534" t="str">
            <v>In-Service</v>
          </cell>
          <cell r="AF5534" t="str">
            <v>Closed</v>
          </cell>
          <cell r="AG5534">
            <v>45012</v>
          </cell>
          <cell r="AH5534" t="str">
            <v>6104</v>
          </cell>
          <cell r="AI5534">
            <v>560.04999999999995</v>
          </cell>
        </row>
        <row r="5535">
          <cell r="E5535" t="str">
            <v>0PT55044 -- SHERMAN HILL - HAGGERTY 138KV: GROUND LINE MAINTENANCE FOR 6 POLES</v>
          </cell>
          <cell r="F5535" t="str">
            <v>SHERMAN HILL - HAGGERTY 138KV: GROUND LINE MAINTENANCE FOR 6 POLES</v>
          </cell>
          <cell r="G5535" t="str">
            <v>Sherman Hill - Haggerty 138kV: Ground line maintenance for 6 poles</v>
          </cell>
          <cell r="H5535" t="str">
            <v>This WA will cover the cost of ground line maintenance for 6 poles:
70 - 4
80 - 2</v>
          </cell>
          <cell r="I5535" t="str">
            <v>CMPC</v>
          </cell>
          <cell r="J5535" t="str">
            <v>Equipment Support and Programmatic Equipment Upgrades</v>
          </cell>
          <cell r="K5535" t="str">
            <v>BI 223_GROUND LINE MAINTENANCE</v>
          </cell>
          <cell r="L5535" t="str">
            <v>223</v>
          </cell>
          <cell r="M5535" t="str">
            <v>Ground Line Maintenance</v>
          </cell>
          <cell r="N5535"/>
          <cell r="O5535" t="str">
            <v/>
          </cell>
          <cell r="P5535"/>
          <cell r="Q5535"/>
          <cell r="R5535" t="str">
            <v/>
          </cell>
          <cell r="S5535" t="str">
            <v xml:space="preserve">This WA will cover the cost of ground line maintenance for 6 poles:
70 - 480 - 2
</v>
          </cell>
          <cell r="T5535" t="str">
            <v>This WA will cover the cost of ground line maintenance for 6 poles:
70 - 480 - 2</v>
          </cell>
          <cell r="U5535"/>
          <cell r="V5535" t="str">
            <v>Carissa Hilliard</v>
          </cell>
          <cell r="W5535" t="str">
            <v>Patrick Prevost</v>
          </cell>
          <cell r="X5535" t="str">
            <v>Barry Hance</v>
          </cell>
          <cell r="Y5535" t="str">
            <v>METRO EAST</v>
          </cell>
          <cell r="Z5535" t="str">
            <v>TEXOMA</v>
          </cell>
          <cell r="AA5535" t="str">
            <v>TEXOMA</v>
          </cell>
          <cell r="AB5535" t="str">
            <v>Line</v>
          </cell>
          <cell r="AC5535" t="str">
            <v>0300409</v>
          </cell>
          <cell r="AD5535" t="str">
            <v>Valley#2-Payne</v>
          </cell>
          <cell r="AE5535" t="str">
            <v>In-Service</v>
          </cell>
          <cell r="AF5535" t="str">
            <v>Constr. Complete, Chargeable</v>
          </cell>
          <cell r="AG5535">
            <v>45568</v>
          </cell>
          <cell r="AH5535" t="str">
            <v>530.61</v>
          </cell>
          <cell r="AI5535">
            <v>524.30999999999995</v>
          </cell>
        </row>
        <row r="5536">
          <cell r="E5536" t="str">
            <v>0PT47258 -- HOLT SWITCH BKR 4430-ANDREWS NORTH BKR 12365: GROUND LINE MAINTENANCE FOR 4 POLES</v>
          </cell>
          <cell r="F5536" t="str">
            <v>HOLT SWITCH BKR 4430-ANDREWS NORTH BKR 12365: GROUND LINE MAINTENANCE FOR 4 POLES</v>
          </cell>
          <cell r="G5536" t="str">
            <v>Holt Switch Bkr 4430-Andrews North Bkr 12365: Ground lIne Maintenance for 4 poles</v>
          </cell>
          <cell r="H5536" t="str">
            <v>This WA will cover the cost of ground line maintenance on 4 poles
2-55', 2-65'</v>
          </cell>
          <cell r="I5536" t="str">
            <v>CMPC</v>
          </cell>
          <cell r="J5536"/>
          <cell r="K5536"/>
          <cell r="L5536" t="str">
            <v>223</v>
          </cell>
          <cell r="M5536" t="str">
            <v>Ground Line Maintenance</v>
          </cell>
          <cell r="N5536"/>
          <cell r="O5536" t="str">
            <v/>
          </cell>
          <cell r="P5536"/>
          <cell r="Q5536"/>
          <cell r="R5536" t="str">
            <v/>
          </cell>
          <cell r="S5536" t="str">
            <v xml:space="preserve">This WA covers the cost of ground line maintenance on 4 poles
2-55', 2-65'
</v>
          </cell>
          <cell r="T5536" t="str">
            <v>This WA covers the cost of ground line maintenance on 4 poles
2-55', 2-65'</v>
          </cell>
          <cell r="U5536"/>
          <cell r="V5536" t="str">
            <v>Carissa Hilliard</v>
          </cell>
          <cell r="W5536" t="str">
            <v>Peter Carhart</v>
          </cell>
          <cell r="X5536"/>
          <cell r="Y5536" t="str">
            <v>METRO WEST</v>
          </cell>
          <cell r="Z5536" t="str">
            <v>ODESSA</v>
          </cell>
          <cell r="AA5536" t="str">
            <v>ODESSA</v>
          </cell>
          <cell r="AB5536" t="str">
            <v>Line</v>
          </cell>
          <cell r="AC5536" t="str">
            <v>0007716</v>
          </cell>
          <cell r="AD5536" t="str">
            <v>Holt-Andrews North 138Kv</v>
          </cell>
          <cell r="AE5536" t="str">
            <v>In-Service</v>
          </cell>
          <cell r="AF5536" t="str">
            <v>Closed</v>
          </cell>
          <cell r="AG5536">
            <v>44880</v>
          </cell>
          <cell r="AH5536" t="str">
            <v>339.79</v>
          </cell>
          <cell r="AI5536">
            <v>304.51</v>
          </cell>
        </row>
        <row r="5537">
          <cell r="E5537" t="str">
            <v>0PT54901 -- BOWIE - MONTAGUE SWITCH 69KV : GROUND LINE MAINTENANCE FOR 19 POLES</v>
          </cell>
          <cell r="F5537" t="str">
            <v>BOWIE - MONTAGUE SWITCH 69KV : GROUND LINE MAINTENANCE FOR 19 POLES</v>
          </cell>
          <cell r="G5537" t="str">
            <v>Bowie - Montague Switch 69kV : Ground line maintenance for 19 poles</v>
          </cell>
          <cell r="H5537" t="str">
            <v>This WA is to cover the cost of 19 ground lines
40' - 10, 45' - 4, 55' - 3, 60' - 2
Revision 11/19/2024: Reduction in price due to visual inspection only.</v>
          </cell>
          <cell r="I5537" t="str">
            <v>CMPC</v>
          </cell>
          <cell r="J5537" t="str">
            <v>Equipment Support and Programmatic Equipment Upgrades</v>
          </cell>
          <cell r="K5537" t="str">
            <v>BI 223_GROUND LINE MAINTENANCE</v>
          </cell>
          <cell r="L5537" t="str">
            <v>223</v>
          </cell>
          <cell r="M5537" t="str">
            <v>Ground Line Maintenance</v>
          </cell>
          <cell r="N5537"/>
          <cell r="O5537" t="str">
            <v/>
          </cell>
          <cell r="P5537"/>
          <cell r="Q5537"/>
          <cell r="R5537" t="str">
            <v/>
          </cell>
          <cell r="S5537" t="str">
            <v xml:space="preserve">This WA is to cover the cost of 19 ground lines
40' - 10, 45' - 4, 55' - 3, 60' - 2
</v>
          </cell>
          <cell r="T5537" t="str">
            <v>This WA is to cover the cost of 19 ground lines
40' - 10, 45' - 4, 55' - 3, 60' - 2</v>
          </cell>
          <cell r="U5537"/>
          <cell r="V5537" t="str">
            <v>Carissa Hilliard</v>
          </cell>
          <cell r="W5537" t="str">
            <v>Patrick Prevost</v>
          </cell>
          <cell r="X5537" t="str">
            <v>Miguel Ortega</v>
          </cell>
          <cell r="Y5537" t="str">
            <v>METRO WEST</v>
          </cell>
          <cell r="Z5537" t="str">
            <v>WICHITA FALLS</v>
          </cell>
          <cell r="AA5537" t="str">
            <v>WICHITA FALLS</v>
          </cell>
          <cell r="AB5537" t="str">
            <v>Line</v>
          </cell>
          <cell r="AC5537" t="str">
            <v>0007308</v>
          </cell>
          <cell r="AD5537" t="str">
            <v>Bowie Service Switch Station-B</v>
          </cell>
          <cell r="AE5537" t="str">
            <v>In-Service</v>
          </cell>
          <cell r="AF5537" t="str">
            <v>Constr. Complete, Chargeable</v>
          </cell>
          <cell r="AG5537">
            <v>45631</v>
          </cell>
          <cell r="AH5537" t="str">
            <v>1680.25</v>
          </cell>
          <cell r="AI5537">
            <v>220.05</v>
          </cell>
        </row>
        <row r="5538">
          <cell r="E5538" t="str">
            <v>0PT54928 -- N. LAKE SW - CARROLLTON E SW 138KV : GROUND LINE MAINTENANCE FOR 2 POLES</v>
          </cell>
          <cell r="F5538" t="str">
            <v>N. LAKE SW - CARROLLTON E SW 138KV : GROUND LINE MAINTENANCE FOR 2 POLES</v>
          </cell>
          <cell r="G5538" t="str">
            <v>N. Lake Sw - Carrollton E Sw 138kV : Ground line maintenance for 2 poles</v>
          </cell>
          <cell r="H5538" t="str">
            <v>This WA will cover the cost of ground line maintenance for 2 poles:
35-2</v>
          </cell>
          <cell r="I5538" t="str">
            <v>CMPC</v>
          </cell>
          <cell r="J5538" t="str">
            <v>Equipment Support and Programmatic Equipment Upgrades</v>
          </cell>
          <cell r="K5538" t="str">
            <v>BI 223_GROUND LINE MAINTENANCE</v>
          </cell>
          <cell r="L5538" t="str">
            <v>223</v>
          </cell>
          <cell r="M5538" t="str">
            <v>Ground Line Maintenance</v>
          </cell>
          <cell r="N5538"/>
          <cell r="O5538" t="str">
            <v/>
          </cell>
          <cell r="P5538"/>
          <cell r="Q5538"/>
          <cell r="R5538" t="str">
            <v/>
          </cell>
          <cell r="S5538" t="str">
            <v xml:space="preserve">This WA will cover the cost of ground line maintenance for 2 poles:35-2
</v>
          </cell>
          <cell r="T5538" t="str">
            <v>This WA will cover the cost of ground line maintenance for 2 poles:35-2</v>
          </cell>
          <cell r="U5538"/>
          <cell r="V5538" t="str">
            <v>Carissa Hilliard</v>
          </cell>
          <cell r="W5538" t="str">
            <v>Patrick Prevost</v>
          </cell>
          <cell r="X5538" t="str">
            <v>Barry Hance</v>
          </cell>
          <cell r="Y5538" t="str">
            <v>METRO EAST</v>
          </cell>
          <cell r="Z5538" t="str">
            <v>NORTH DALLAS</v>
          </cell>
          <cell r="AA5538" t="str">
            <v>NORTH DALLAS</v>
          </cell>
          <cell r="AB5538" t="str">
            <v>Line</v>
          </cell>
          <cell r="AC5538" t="str">
            <v>0000346</v>
          </cell>
          <cell r="AD5538" t="str">
            <v>North Lake-Nw Carrollton</v>
          </cell>
          <cell r="AE5538" t="str">
            <v>In-Service</v>
          </cell>
          <cell r="AF5538" t="str">
            <v>Constr. Complete, Chargeable</v>
          </cell>
          <cell r="AG5538">
            <v>45615</v>
          </cell>
          <cell r="AH5538" t="str">
            <v>176.87</v>
          </cell>
          <cell r="AI5538">
            <v>216.8</v>
          </cell>
        </row>
        <row r="5539">
          <cell r="E5539" t="str">
            <v>0PT54930 -- SHERMAN S - MEMC SW - VALLEY SW 2 138KV : GROUND LINE MAINTENANCE FOR 16 POLES</v>
          </cell>
          <cell r="F5539" t="str">
            <v>SHERMAN S - MEMC SW - VALLEY SW 2 138KV : GROUND LINE MAINTENANCE FOR 16 POLES</v>
          </cell>
          <cell r="G5539" t="str">
            <v>Sherman S - MEMC SW - Valley Sw 2 138kV : Ground line maintenance for 16 poles</v>
          </cell>
          <cell r="H5539" t="str">
            <v>This WA will cover the cost of ground line maintenance for 16 poles:
65 - 11
70 - 1
75 - 2
85 - 2</v>
          </cell>
          <cell r="I5539" t="str">
            <v>CMPC</v>
          </cell>
          <cell r="J5539" t="str">
            <v>Equipment Support and Programmatic Equipment Upgrades</v>
          </cell>
          <cell r="K5539" t="str">
            <v>BI 223_GROUND LINE MAINTENANCE</v>
          </cell>
          <cell r="L5539" t="str">
            <v>223</v>
          </cell>
          <cell r="M5539" t="str">
            <v>Ground Line Maintenance</v>
          </cell>
          <cell r="N5539"/>
          <cell r="O5539" t="str">
            <v/>
          </cell>
          <cell r="P5539"/>
          <cell r="Q5539"/>
          <cell r="R5539" t="str">
            <v/>
          </cell>
          <cell r="S5539" t="str">
            <v xml:space="preserve">This WA will cover the cost of ground line maintenance for 16 poles:65 - 1170 - 175 - 285 - 2
</v>
          </cell>
          <cell r="T5539" t="str">
            <v>This WA will cover the cost of ground line maintenance for 16 poles:65 - 1170 - 175 - 285 - 2</v>
          </cell>
          <cell r="U5539"/>
          <cell r="V5539" t="str">
            <v>Carissa Hilliard</v>
          </cell>
          <cell r="W5539" t="str">
            <v>Patrick Prevost</v>
          </cell>
          <cell r="X5539" t="str">
            <v>Barry Hance</v>
          </cell>
          <cell r="Y5539" t="str">
            <v>METRO EAST</v>
          </cell>
          <cell r="Z5539" t="str">
            <v>TEXOMA</v>
          </cell>
          <cell r="AA5539" t="str">
            <v>TEXOMA</v>
          </cell>
          <cell r="AB5539" t="str">
            <v>Line</v>
          </cell>
          <cell r="AC5539" t="str">
            <v>0300409</v>
          </cell>
          <cell r="AD5539" t="str">
            <v>Valley#2-Payne</v>
          </cell>
          <cell r="AE5539" t="str">
            <v>In-Service</v>
          </cell>
          <cell r="AF5539" t="str">
            <v>Constr. Complete, Chargeable</v>
          </cell>
          <cell r="AG5539">
            <v>45631</v>
          </cell>
          <cell r="AH5539" t="str">
            <v>1414.95</v>
          </cell>
          <cell r="AI5539">
            <v>197.77</v>
          </cell>
        </row>
        <row r="5540">
          <cell r="E5540" t="str">
            <v>0PT47164 -- BROWNWOOD BKR 1350 - BANGS BKR 510: POLE REINFORCING FOR 15 GROUND LINES</v>
          </cell>
          <cell r="F5540" t="str">
            <v>BROWNWOOD BKR 1350 - BANGS BKR 510: POLE REINFORCING FOR 15 GROUND LINES</v>
          </cell>
          <cell r="G5540" t="str">
            <v>Brownwood Bkr 1350 - Bangs Bkr 510: Pole Reinforcing for 15 ground lines</v>
          </cell>
          <cell r="H5540" t="str">
            <v>This Work Authorization (WA) will cover the cost to perform pole reinforcement for 15 poles on the Brownwood Bkr 1350 - Bangs Bkr 510
14 - 40', 1 - 60'
10/17/2022 - Revision - .  No reinforcement needed, visual inspection only.</v>
          </cell>
          <cell r="I5540" t="str">
            <v>CMPC</v>
          </cell>
          <cell r="J5540"/>
          <cell r="K5540"/>
          <cell r="L5540" t="str">
            <v>223</v>
          </cell>
          <cell r="M5540" t="str">
            <v>Ground Line Maintenance</v>
          </cell>
          <cell r="N5540"/>
          <cell r="O5540" t="str">
            <v/>
          </cell>
          <cell r="P5540"/>
          <cell r="Q5540"/>
          <cell r="R5540" t="str">
            <v/>
          </cell>
          <cell r="S5540" t="str">
            <v xml:space="preserve">This Work Authorization (WA) will cover the cost to perform pole reinforcement for 15 poles on the Brownwood Bkr 1350 - Bangs Bkr 51014 - 40', 1 - 60'
</v>
          </cell>
          <cell r="T5540" t="str">
            <v>This Work Authorization (WA) will cover the cost to perform pole reinforcement for 15 poles on the Brownwood Bkr 1350 - Bangs Bkr 51014 - 40', 1 - 60'</v>
          </cell>
          <cell r="U5540"/>
          <cell r="V5540" t="str">
            <v>Carissa Hilliard</v>
          </cell>
          <cell r="W5540" t="str">
            <v>Peter Carhart</v>
          </cell>
          <cell r="X5540"/>
          <cell r="Y5540" t="str">
            <v>SOUTHEAST</v>
          </cell>
          <cell r="Z5540" t="str">
            <v>GLEN ROSE</v>
          </cell>
          <cell r="AA5540" t="str">
            <v>COMANCHE</v>
          </cell>
          <cell r="AB5540" t="str">
            <v>Line</v>
          </cell>
          <cell r="AC5540" t="str">
            <v>0400331</v>
          </cell>
          <cell r="AD5540" t="str">
            <v>Brownwood - Coleman Co</v>
          </cell>
          <cell r="AE5540" t="str">
            <v>In-Service</v>
          </cell>
          <cell r="AF5540" t="str">
            <v>Closed</v>
          </cell>
          <cell r="AG5540">
            <v>44851</v>
          </cell>
          <cell r="AH5540" t="str">
            <v>1448.16</v>
          </cell>
          <cell r="AI5540">
            <v>184.07</v>
          </cell>
        </row>
        <row r="5541">
          <cell r="E5541" t="str">
            <v>0PT45931 -- NTUSU WHITE RIVER SUB : RETIRE BATTERIES ON BANK 2 (RETIREMENT ONLY)</v>
          </cell>
          <cell r="F5541" t="str">
            <v>NTUSU WHITE RIVER SUB : RETIRE BATTERIES ON BANK 2 (RETIREMENT ONLY)</v>
          </cell>
          <cell r="G5541" t="str">
            <v>NTUSU White River Sub : Retire Batteries on Bank 2 (Retirement Only)</v>
          </cell>
          <cell r="H5541" t="str">
            <v>This Retirement Only WA is to cover the cost to remove failed VRLA battery from service on Bank 2.  
Revise #1: 12/05/2022: Revising to lower labor estimate closer to actuals of $2,500.
NTUSU FIM ACTUALS = $3221.69
TRN FIM ACTUALS = $21.43</v>
          </cell>
          <cell r="I5541" t="str">
            <v>CMPC</v>
          </cell>
          <cell r="J5541"/>
          <cell r="K5541"/>
          <cell r="L5541" t="str">
            <v>107</v>
          </cell>
          <cell r="M5541" t="str">
            <v>Battery &amp; Charger Replacements</v>
          </cell>
          <cell r="N5541"/>
          <cell r="O5541" t="str">
            <v/>
          </cell>
          <cell r="P5541"/>
          <cell r="Q5541"/>
          <cell r="R5541" t="str">
            <v/>
          </cell>
          <cell r="S5541" t="str">
            <v xml:space="preserve">This Retirement Only WA is to cover the cost to remove failed VRLA battery from service on Bank 2.
</v>
          </cell>
          <cell r="T5541" t="str">
            <v>This Retirement Only WA is to cover the cost to remove failed VRLA battery from service on Bank 2.</v>
          </cell>
          <cell r="U5541"/>
          <cell r="V5541" t="str">
            <v>Angelique Poire</v>
          </cell>
          <cell r="W5541"/>
          <cell r="X5541"/>
          <cell r="Y5541" t="str">
            <v>METRO WEST</v>
          </cell>
          <cell r="Z5541" t="str">
            <v>AMARILLO</v>
          </cell>
          <cell r="AA5541" t="str">
            <v>AMARILLO</v>
          </cell>
          <cell r="AB5541" t="str">
            <v>Station</v>
          </cell>
          <cell r="AC5541" t="str">
            <v>N006650</v>
          </cell>
          <cell r="AD5541" t="str">
            <v>White River 345KV</v>
          </cell>
          <cell r="AE5541" t="str">
            <v>In-Service</v>
          </cell>
          <cell r="AF5541" t="str">
            <v>Closed</v>
          </cell>
          <cell r="AG5541">
            <v>44901</v>
          </cell>
          <cell r="AH5541" t="str">
            <v>6104</v>
          </cell>
          <cell r="AI5541">
            <v>119.79</v>
          </cell>
        </row>
        <row r="5542">
          <cell r="E5542" t="str">
            <v>0PT48876 -- EDDY SUB : REPLACE EPS METER</v>
          </cell>
          <cell r="F5542" t="str">
            <v>EDDY SUB : REPLACE EPS METER</v>
          </cell>
          <cell r="G5542" t="str">
            <v>Eddy Sub : Replace EPS Meter</v>
          </cell>
          <cell r="H5542"/>
          <cell r="I5542" t="str">
            <v>CMPC</v>
          </cell>
          <cell r="J5542"/>
          <cell r="K5542"/>
          <cell r="L5542" t="str">
            <v>208</v>
          </cell>
          <cell r="M5542" t="str">
            <v>Scada Installation/Additions</v>
          </cell>
          <cell r="N5542"/>
          <cell r="O5542" t="str">
            <v/>
          </cell>
          <cell r="P5542" t="str">
            <v>Due to the upgrade in communications protocol, the EPS meters need to be replaced in order to communicate. This will support the Telecom Refresh Program andis an approvedCapital Maintenance Prioritization Committee (CMPC) project.</v>
          </cell>
          <cell r="Q5542"/>
          <cell r="R5542" t="str">
            <v/>
          </cell>
          <cell r="S5542" t="str">
            <v xml:space="preserve">This Work Authorization covers the cost to upgrade one EPS meter. One meter will be retired, there are no meter assets associated to retire.
Due to the upgrade in communications protocol, the EPS meters need to be replaced in order to communicate. This will support the Telecom Refresh Program andis an approvedCapital Maintenance Prioritization Committee (CMPC) project.
</v>
          </cell>
          <cell r="T5542" t="str">
            <v>This Work Authorization covers the cost to upgrade one EPS meter. One meter will be retired, there are no meter assets associated to retire.</v>
          </cell>
          <cell r="U5542"/>
          <cell r="V5542" t="str">
            <v>Prince Shaka</v>
          </cell>
          <cell r="W5542"/>
          <cell r="X5542" t="str">
            <v>David Luna</v>
          </cell>
          <cell r="Y5542" t="str">
            <v>SOUTHEAST</v>
          </cell>
          <cell r="Z5542" t="str">
            <v>TEMPLE</v>
          </cell>
          <cell r="AA5542" t="str">
            <v>TEMPLE</v>
          </cell>
          <cell r="AB5542" t="str">
            <v>Station</v>
          </cell>
          <cell r="AC5542" t="str">
            <v>0401311</v>
          </cell>
          <cell r="AD5542" t="str">
            <v>Eddy Substation</v>
          </cell>
          <cell r="AE5542" t="str">
            <v>In-Service</v>
          </cell>
          <cell r="AF5542" t="str">
            <v>Closed</v>
          </cell>
          <cell r="AG5542">
            <v>45072</v>
          </cell>
          <cell r="AH5542" t="str">
            <v>10329.33</v>
          </cell>
          <cell r="AI5542">
            <v>111.85</v>
          </cell>
        </row>
        <row r="5543">
          <cell r="E5543" t="str">
            <v>0PT47252 -- DENTON AVE. BKR 400-HERITAGE-DUVAL BKR 110: GROUND LINE MAINTENANCE FOR 1 POLE</v>
          </cell>
          <cell r="F5543" t="str">
            <v>DENTON AVE. BKR 400-HERITAGE-DUVAL BKR 110: GROUND LINE MAINTENANCE FOR 1 POLE</v>
          </cell>
          <cell r="G5543" t="str">
            <v>Denton Ave. Bkr 400-Heritage-Duval Bkr 110: Ground Line Maintenance for 1 pole</v>
          </cell>
          <cell r="H5543" t="str">
            <v>This WA will cover the cost of performing ground line maintenance for 1 pole
1-70'</v>
          </cell>
          <cell r="I5543" t="str">
            <v>CMPC</v>
          </cell>
          <cell r="J5543"/>
          <cell r="K5543"/>
          <cell r="L5543" t="str">
            <v>223</v>
          </cell>
          <cell r="M5543" t="str">
            <v>Ground Line Maintenance</v>
          </cell>
          <cell r="N5543"/>
          <cell r="O5543" t="str">
            <v/>
          </cell>
          <cell r="P5543"/>
          <cell r="Q5543"/>
          <cell r="R5543" t="str">
            <v/>
          </cell>
          <cell r="S5543" t="str">
            <v xml:space="preserve">This WA will cover the cost of performing ground line maintenance for 1 pole
1-70'
</v>
          </cell>
          <cell r="T5543" t="str">
            <v>This WA will cover the cost of performing ground line maintenance for 1 pole
1-70'</v>
          </cell>
          <cell r="U5543"/>
          <cell r="V5543" t="str">
            <v>Carissa Hilliard</v>
          </cell>
          <cell r="W5543" t="str">
            <v>Peter Carhart</v>
          </cell>
          <cell r="X5543"/>
          <cell r="Y5543" t="str">
            <v>METRO WEST</v>
          </cell>
          <cell r="Z5543" t="str">
            <v>FORT WORTH</v>
          </cell>
          <cell r="AA5543" t="str">
            <v>FORT WORTH</v>
          </cell>
          <cell r="AB5543" t="str">
            <v>Line</v>
          </cell>
          <cell r="AC5543" t="str">
            <v>0000352</v>
          </cell>
          <cell r="AD5543" t="str">
            <v>Norwood-Denton Dr</v>
          </cell>
          <cell r="AE5543" t="str">
            <v>In-Service</v>
          </cell>
          <cell r="AF5543" t="str">
            <v>Closed</v>
          </cell>
          <cell r="AG5543">
            <v>44880</v>
          </cell>
          <cell r="AH5543" t="str">
            <v>84.95</v>
          </cell>
          <cell r="AI5543">
            <v>67.61</v>
          </cell>
        </row>
        <row r="5544">
          <cell r="E5544" t="str">
            <v>0PT54907 -- COMANCHE PEAK - STEPHENVILLE SW. 138 KV :  GROUND LINE MAINTENANCE FOR 3 POLES</v>
          </cell>
          <cell r="F5544" t="str">
            <v>COMANCHE PEAK - STEPHENVILLE SW. 138 KV :  GROUND LINE MAINTENANCE FOR 3 POLES</v>
          </cell>
          <cell r="G5544" t="str">
            <v>Comanche Peak - Stephenville Sw. 138 kV :  Ground Line Maintenance for 3 poles</v>
          </cell>
          <cell r="H5544" t="str">
            <v>This WA will cover the cost of Ground Line maintenance for 3 poles:
50 - 2
80 - 1</v>
          </cell>
          <cell r="I5544" t="str">
            <v>CMPC</v>
          </cell>
          <cell r="J5544" t="str">
            <v>Equipment Support and Programmatic Equipment Upgrades</v>
          </cell>
          <cell r="K5544" t="str">
            <v>BI 223_GROUND LINE MAINTENANCE</v>
          </cell>
          <cell r="L5544" t="str">
            <v>223</v>
          </cell>
          <cell r="M5544" t="str">
            <v>Ground Line Maintenance</v>
          </cell>
          <cell r="N5544"/>
          <cell r="O5544" t="str">
            <v/>
          </cell>
          <cell r="P5544"/>
          <cell r="Q5544"/>
          <cell r="R5544" t="str">
            <v/>
          </cell>
          <cell r="S5544" t="str">
            <v xml:space="preserve">This WA will cover the cost of Ground Line maintenance for 3 poles:50 - 280 - 1
</v>
          </cell>
          <cell r="T5544" t="str">
            <v>This WA will cover the cost of Ground Line maintenance for 3 poles:50 - 280 - 1</v>
          </cell>
          <cell r="U5544"/>
          <cell r="V5544" t="str">
            <v>Carissa Hilliard</v>
          </cell>
          <cell r="W5544" t="str">
            <v>Patrick Prevost</v>
          </cell>
          <cell r="X5544" t="str">
            <v>David Luna</v>
          </cell>
          <cell r="Y5544" t="str">
            <v>SOUTHEAST</v>
          </cell>
          <cell r="Z5544" t="str">
            <v>GLEN ROSE</v>
          </cell>
          <cell r="AA5544" t="str">
            <v>GLEN ROSE</v>
          </cell>
          <cell r="AB5544" t="str">
            <v>Line</v>
          </cell>
          <cell r="AC5544" t="str">
            <v>0100477</v>
          </cell>
          <cell r="AD5544" t="str">
            <v>Comanche Peak-Stephenville</v>
          </cell>
          <cell r="AE5544" t="str">
            <v>In-Service</v>
          </cell>
          <cell r="AF5544" t="str">
            <v>Constr. Complete, Chargeable</v>
          </cell>
          <cell r="AG5544">
            <v>45631</v>
          </cell>
          <cell r="AH5544" t="str">
            <v>265.3</v>
          </cell>
          <cell r="AI5544">
            <v>34.83</v>
          </cell>
        </row>
        <row r="5545">
          <cell r="E5545" t="str">
            <v>0PT54906 -- W. FALLS N - PLEASANT VALLEY SW. 69 KV : GROUND LINE MAINTENANCE 170 POLES</v>
          </cell>
          <cell r="F5545" t="str">
            <v>W. FALLS N - PLEASANT VALLEY SW. 69 KV : GROUND LINE MAINTENANCE 170 POLES</v>
          </cell>
          <cell r="G5545" t="str">
            <v>W. Falls N - Pleasant Valley Sw. 69 kV : Ground line Maintenance 170 poles</v>
          </cell>
          <cell r="H5545" t="str">
            <v>This WA will cover the cost of Ground Line Maintenance for:
40 - 9
45 - 10
50 - 111
55 - 24
60 - 13
70- 1
75 - 2</v>
          </cell>
          <cell r="I5545" t="str">
            <v>CMPC</v>
          </cell>
          <cell r="J5545" t="str">
            <v>Equipment Support and Programmatic Equipment Upgrades</v>
          </cell>
          <cell r="K5545" t="str">
            <v>BI 223_GROUND LINE MAINTENANCE</v>
          </cell>
          <cell r="L5545" t="str">
            <v>223</v>
          </cell>
          <cell r="M5545" t="str">
            <v>Ground Line Maintenance</v>
          </cell>
          <cell r="N5545"/>
          <cell r="O5545" t="str">
            <v/>
          </cell>
          <cell r="P5545"/>
          <cell r="Q5545"/>
          <cell r="R5545" t="str">
            <v/>
          </cell>
          <cell r="S5545" t="str">
            <v xml:space="preserve">This WA will cover the cost of Ground Line Maintenance for:40 - 945 - 1050 - 11155 - 2460 - 1370- 175 - 2
</v>
          </cell>
          <cell r="T5545" t="str">
            <v>This WA will cover the cost of Ground Line Maintenance for:40 - 945 - 1050 - 11155 - 2460 - 1370- 175 - 2</v>
          </cell>
          <cell r="U5545"/>
          <cell r="V5545" t="str">
            <v>Carissa Hilliard</v>
          </cell>
          <cell r="W5545" t="str">
            <v>Patrick Prevost</v>
          </cell>
          <cell r="X5545" t="str">
            <v>Miguel Ortega</v>
          </cell>
          <cell r="Y5545" t="str">
            <v>METRO WEST</v>
          </cell>
          <cell r="Z5545" t="str">
            <v>WICHITA FALLS</v>
          </cell>
          <cell r="AA5545" t="str">
            <v>WICHITA FALLS</v>
          </cell>
          <cell r="AB5545" t="str">
            <v>Line</v>
          </cell>
          <cell r="AC5545" t="str">
            <v>0007332</v>
          </cell>
          <cell r="AD5545" t="str">
            <v>North Wichita Falls - Pleasant</v>
          </cell>
          <cell r="AE5545" t="str">
            <v>In-Service</v>
          </cell>
          <cell r="AF5545" t="str">
            <v>Constr. Complete, Chargeable</v>
          </cell>
          <cell r="AG5545">
            <v>45631</v>
          </cell>
          <cell r="AH5545" t="str">
            <v>14924.85</v>
          </cell>
          <cell r="AI5545">
            <v>23.16</v>
          </cell>
        </row>
        <row r="5546">
          <cell r="E5546" t="str">
            <v>0PT41891 -- BLACKWATER DRAW (ABERNATHY) - FOLSOM POINT (NORTH/NORTH LOOP) 345 KV TRANSMISSION LINE: RIGHT OF WAY ACQUISITION</v>
          </cell>
          <cell r="F5546" t="str">
            <v>BLACKWATER DRAW (ABERNATHY) - FOLSOM POINT (NORTH/NORTH LOOP) 345 KV TRANSMISSION LINE: RIGHT OF WAY ACQUISITION</v>
          </cell>
          <cell r="G5546" t="str">
            <v>Blackwater Draw (Abernathy) - Folsom Point (North/North Loop) 345 kV Transmission Line: Right of Way Acquisition</v>
          </cell>
          <cell r="H5546" t="str">
            <v>This project, referenced as Docket #49151, is one of several projects the Public Utility Commission of Texas (PUCT) approved Lubbock Power and Light's (LP&amp;L) proposal to transition a large portion of its system from the Southwest Power Pool (SPP) grid to the ERCOT grid. The PUCT also designated Oncor (successor to Sharyland) and LP&amp;L to provide the transmission facilities needed to interconnect LP&amp;L's system to ERCOT. The proposed project is a single-circuit 345 kV transmission line on double-circuit capable structures located in Hale and Lubbock County. The project will connect Oncor's Blackwater Draw Switching Station (Abernathy), located north of Abernathy, Texas to the  Folsom Point (North/North Loop) 345 kV Switching Station located on the north side of Lubbock, Texas. The project will be approximately 25 miles in length and the proposed typical right-of-way width averaging 175 feet, depending on location. This WA will include title research, tract and landowner identification, easement negotiations and acquisition labor, appraisal costs and legal costs. Costs estimates also include an estimated percentage of eminent domain proceedings. The project is located in Hale and Lubbock County. LP&amp;L will be responsible for owning and operating the transmission line in accordance with the terms of the Participation Agreement. This WA is estimated to be 100% reimbursable by LP&amp;L.</v>
          </cell>
          <cell r="I5546" t="str">
            <v>ROW</v>
          </cell>
          <cell r="J5546"/>
          <cell r="K5546"/>
          <cell r="L5546" t="str">
            <v>110</v>
          </cell>
          <cell r="M5546" t="str">
            <v>Substation Sites/Lines Row</v>
          </cell>
          <cell r="N5546"/>
          <cell r="O5546" t="str">
            <v/>
          </cell>
          <cell r="P5546" t="str">
            <v>This project is one of several projects the Public Utility Commission of Texas (PUCT) approved for Lubbock Power  Light (LPL) to transition a portion of its system from the Southwest Power Pool to ERCOT. An order in Docket No. 47576 selected the Option 4oW plan as the transmission plan for connecting LPL to ERCOT. Oncor (successor to Sharyland  North Texas Utility) and LPL were designated to provide the transmission facilities to complete the ERCOT load integration plan.
The CCN project referenced in Docket No. 49151 is to build a single-circuit 345kV transmission line on double-circuit capable structures located in Hale and Lubbock County. The project will connect Oncor's Blackwater Draw Switching Station (f/k/a Abernathy), located north of Abernathy, Texas to the Folsom Point (f/k/a North/North Loop) 345 kV Switching Station located on the north side of Lubbock, Texas. The transmission line project will be approximately 25 miles in length. LPL will be responsible for owning and operating the transmission line in accordance with the terms of the Participation Agreement. This WA is estimated to be 100% reimbursable by LPL.</v>
          </cell>
          <cell r="Q5546"/>
          <cell r="R5546" t="str">
            <v/>
          </cell>
          <cell r="S5546" t="str">
            <v xml:space="preserve">This project, referenced as Docket #49151, is one of several projects the Public Utility Commission of Texas (PUCT) approved Lubbock Power and Light's (LPL) proposal to transition a large portion of its system from the Southwest Power Pool (SPP) grid to the ERCOT grid. The PUCT also designated Oncor (successor to Sharyland) and LPL to provide the transmission facilities needed to interconnect LPL's system to ERCOT. The proposed project is a single-circuit 345 kV transmission line on double-circuit capable structures located in Hale and Lubbock County. The project will connect Oncor's Blackwater Draw Switching Station (Abernathy), located north of Abernathy, Texas to the Folsom Point (North/North Loop) 345 kV Switching Station located on the north side of Lubbock, Texas. The project will be approximately 25 miles in length and the proposed typical right-of-way width averaging 175 feet, depending on location. This WA will include title research, tract and landowner identification, easement negotiations and acquisition labor, appraisal costs and legal costs. Costs estimates also include an estimated percentage of eminent domain proceedings. The project is located in Hale and Lubbock County. LPL will be responsible for owning and operating the transmission line in accordance with the terms of the Participation Agreement. This WA is estimated to be 100% reimbursable by LPL.
This project is one of several projects the Public Utility Commission of Texas (PUCT) approved for Lubbock Power  Light (LPL) to transition a portion of its system from the Southwest Power Pool to ERCOT. An order in Docket No. 47576 selected the Option 4oW plan as the transmission plan for connecting LPL to ERCOT. Oncor (successor to Sharyland  North Texas Utility) and LPL were designated to provide the transmission facilities to complete the ERCOT load integration plan.
The CCN project referenced in Docket No. 49151 is to build a single-circuit 345kV transmission line on double-circuit capable structures located in Hale and Lubbock County. The project will connect Oncor's Blackwater Draw Switching Station (f/k/a Abernathy), located north of Abernathy, Texas to the Folsom Point (f/k/a North/North Loop) 345 kV Switching Station located on the north side of Lubbock, Texas. The transmission line project will be approximately 25 miles in length. LPL will be responsible for owning and operating the transmission line in accordance with the terms of the Participation Agreement. This WA is estimated to be 100% reimbursable by LPL.
</v>
          </cell>
          <cell r="T5546" t="str">
            <v>This project, referenced as Docket #49151, is one of several projects the Public Utility Commission of Texas (PUCT) approved Lubbock Power and Light's (LPL) proposal to transition a large portion of its system from the Southwest Power Pool (SPP) grid to the ERCOT grid. The PUCT also designated Oncor (successor to Sharyland) and LPL to provide the transmission facilities needed to interconnect LPL's system to ERCOT. The proposed project is a single-circuit 345 kV transmission line on double-circuit capable structures located in Hale and Lubbock County. The project will connect Oncor's Blackwater Draw Switching Station (Abernathy), located north of Abernathy, Texas to the Folsom Point (North/North Loop) 345 kV Switching Station located on the north side of Lubbock, Texas. The project will be approximately 25 miles in length and the proposed typical right-of-way width averaging 175 feet, depending on location. This WA will include title research, tract and landowner identification, easement negotiations and acquisition labor, appraisal costs and legal costs. Costs estimates also include an estimated percentage of eminent domain proceedings. The project is located in Hale and Lubbock County. LPL will be responsible for owning and operating the transmission line in accordance with the terms of the Participation Agreement. This WA is estimated to be 100% reimbursable by LPL.</v>
          </cell>
          <cell r="U5546"/>
          <cell r="V5546" t="str">
            <v>Ray Sainz</v>
          </cell>
          <cell r="W5546"/>
          <cell r="X5546" t="str">
            <v>Cassandra Olson</v>
          </cell>
          <cell r="Y5546" t="str">
            <v>METRO WEST</v>
          </cell>
          <cell r="Z5546" t="str">
            <v>AMARILLO</v>
          </cell>
          <cell r="AA5546" t="str">
            <v>AMARILLO</v>
          </cell>
          <cell r="AB5546" t="str">
            <v>ROW</v>
          </cell>
          <cell r="AC5546" t="str">
            <v>0600040</v>
          </cell>
          <cell r="AD5546" t="str">
            <v>Blackwater Draw - Folsom Point</v>
          </cell>
          <cell r="AE5546" t="str">
            <v>In-Service</v>
          </cell>
          <cell r="AF5546" t="str">
            <v>Reclose After Trailing Charges</v>
          </cell>
          <cell r="AG5546">
            <v>44917</v>
          </cell>
          <cell r="AH5546" t="str">
            <v>5385690</v>
          </cell>
          <cell r="AI5546">
            <v>0</v>
          </cell>
        </row>
        <row r="5547">
          <cell r="E5547" t="str">
            <v>0PT41440 -- DOUBLE MOUNTAIN SW. (WADSWORTH) - FIDDLEWOOD SW. (NEW OLIVER) 345 KV : RIGHT OF WAY ACQUISITION</v>
          </cell>
          <cell r="F5547" t="str">
            <v>DOUBLE MOUNTAIN SW. (WADSWORTH) - FIDDLEWOOD SW. (NEW OLIVER) 345 KV : RIGHT OF WAY ACQUISITION</v>
          </cell>
          <cell r="G5547" t="str">
            <v>Double Mountain Sw. (Wadsworth) - Fiddlewood Sw. (New Oliver) 345 kV : Right of Way Acquisition</v>
          </cell>
          <cell r="H5547" t="str">
            <v>WA is needed to cover the cost for right of way acquisition for the Double Mountain Switch (Wadsworth) - Fiddlewood Switch (New Oliver) 345 kV transmission line, which is approximately 8 miles long.  This will include title research, tract and landowner identification, easement negotiations and acquisition labor, appraisal costs and legal costs.  Cost estimates include an estimated percentage of eminent domain proceedings.  This project is located in Lubbock County.</v>
          </cell>
          <cell r="I5547" t="str">
            <v>ROW</v>
          </cell>
          <cell r="J5547"/>
          <cell r="K5547"/>
          <cell r="L5547" t="str">
            <v>110</v>
          </cell>
          <cell r="M5547" t="str">
            <v>Substation Sites/Lines Row</v>
          </cell>
          <cell r="N5547" t="str">
            <v>R3009</v>
          </cell>
          <cell r="O5547" t="str">
            <v>Circuit miles: 12.0
Capability: 3200 A or greater
Terminal equipment minimum capability:  3200 A
Construct the new approximately 12.0-mile Double Mountain - Fiddlewood 345 kV Line on double-circuit structures with one circuit in place. Use a conductor rated 3200 A or greater. On March 15, 2018, the Public Utility Commission of Texas (PUCT) issued an order in Docket No. 47576 selecting Option 4OW as the transmission plan for connecting Lubbock Power and Light (LPL) to the ERCOT transmission grid. This project is one of the approved projects. To effectively connect LPL to the ERCOT grid and reliably provide power to the LPL customers, this project is proposed for construction. NERC/ERCOT reliability criteria/standard does not apply to this project. It is justified by Oncor guideline/criteria.</v>
          </cell>
          <cell r="P5547" t="str">
            <v>This project is one of several projects the Public Utility Commission of Texas (PUCT) approved for Lubbock Power  Light (LPL) to transition a portion of its system from the Southwest Power Pool to ERCOT. An order in Docket No. 47576 selected the Option 4oW plan as the transmission plan for connecting LPL to ERCOT. Oncor (successor to Sharyland  North Texas Utility) and LPL were designated to provide the transmission facilities to complete the ERCOT load integration plan.
The CCN project referenced in Docket No. 48909 is to build a single-circuit 345kV transmission line on double-circuit capable structures located in Lubbock County. The project will connect Oncor's Double Mountain Switching Station (f/k/a Wadsworth), located on the East side of Lubbock, Texas to the Fiddlewood Switching Station (f/k/a New Oliver) located on the Southeast side of Lubbock, Texas. The transmission line project will be approximately 8 miles in length. Per the participation agreement between Oncor and LPL, Oncor and LPL will be responsible for owning and operating their respective portions of the transmission line at a dividing point location to be determined later, in accordance with the terms of the Participation Agreement.</v>
          </cell>
          <cell r="Q5547"/>
          <cell r="R5547" t="str">
            <v>NERC/ERCOT reliability criteria/standard does not apply to this project. It is justified by Oncor guideline/criteria.</v>
          </cell>
          <cell r="S5547" t="str">
            <v xml:space="preserve">This project is referenced as CCN Docket #48909, one of several projects the Public Utility Commission of Texas (PUCT) approved Lubbock Power  Light's (LPL) proposal to transition a large portion of its system from the Southwest Power Pool (SPP) grid to the ERCOT grid. The PUCT also designated Oncor (successor to Sharyland  North Texas Utility) and LPL to provide the transmission facilities needed to interconnect LPL's system to ERCOT. The proposed project is a single-circuit 345 kV transmission line on double-circuit capable structures located in Lubbock County. The project will connect Oncor's Double Mountain Switching Station (f/k/a Wadsworth), located on the East side of Lubbock, Texas to the Fiddlewood Switching Station (f/k/a New Oliver) located on the Southeast side of Lubbock, Texas. The project will be approximately 8 miles in length and the proposed typical right-of-way averaging 175 feet in width, depending on location.
This preliminary WA for right of way research and preparation activities will include title research, tract and landowner identification and will be revised to a full WA upon CCN approval to include easement negotiations and right of way acquisition labor, appraisal costs and legal costs. Full WA cost estimates will also include an estimated percentage of eminent domain proceedings. The project is located in Lubbock County, Texas.
Per the participation agreement between Oncor and LPL, Oncor and LPL will be responsible for owning and operating their respective portions of the transmission line at a dividing point location to be determined later, in accordance with the terms of the Participation Agreement.
This project is one of several projects the Public Utility Commission of Texas (PUCT) approved for Lubbock Power  Light (LPL) to transition a portion of its system from the Southwest Power Pool to ERCOT. An order in Docket No. 47576 selected the Option 4oW plan as the transmission plan for connecting LPL to ERCOT. Oncor (successor to Sharyland  North Texas Utility) and LPL were designated to provide the transmission facilities to complete the ERCOT load integration plan.
The CCN project referenced in Docket No. 48909 is to build a single-circuit 345kV transmission line on double-circuit capable structures located in Lubbock County. The project will connect Oncor's Double Mountain Switching Station (f/k/a Wadsworth), located on the East side of Lubbock, Texas to the Fiddlewood Switching Station (f/k/a New Oliver) located on the Southeast side of Lubbock, Texas. The transmission line project will be approximately 8 miles in length. Per the participation agreement between Oncor and LPL, Oncor and LPL will be responsible for owning and operating their respective portions of the transmission line at a dividing point location to be determined later, in accordance with the terms of the Participation Agreement.
</v>
          </cell>
          <cell r="T5547" t="str">
            <v>This project is referenced as CCN Docket #48909, one of several projects the Public Utility Commission of Texas (PUCT) approved Lubbock Power  Light's (LPL) proposal to transition a large portion of its system from the Southwest Power Pool (SPP) grid to the ERCOT grid. The PUCT also designated Oncor (successor to Sharyland  North Texas Utility) and LPL to provide the transmission facilities needed to interconnect LPL's system to ERCOT. The proposed project is a single-circuit 345 kV transmission line on double-circuit capable structures located in Lubbock County. The project will connect Oncor's Double Mountain Switching Station (f/k/a Wadsworth), located on the East side of Lubbock, Texas to the Fiddlewood Switching Station (f/k/a New Oliver) located on the Southeast side of Lubbock, Texas. The project will be approximately 8 miles in length and the proposed typical right-of-way averaging 175 feet in width, depending on location.
This preliminary WA for right of way research and preparation activities will include title research, tract and landowner identification and will be revised to a full WA upon CCN approval to include easement negotiations and right of way acquisition labor, appraisal costs and legal costs. Full WA cost estimates will also include an estimated percentage of eminent domain proceedings. The project is located in Lubbock County, Texas.
Per the participation agreement between Oncor and LPL, Oncor and LPL will be responsible for owning and operating their respective portions of the transmission line at a dividing point location to be determined later, in accordance with the terms of the Participation Agreement.</v>
          </cell>
          <cell r="U5547"/>
          <cell r="V5547" t="str">
            <v>Ray Sainz</v>
          </cell>
          <cell r="W5547" t="str">
            <v>Dennis Patton</v>
          </cell>
          <cell r="X5547" t="str">
            <v>Cassandra Olson</v>
          </cell>
          <cell r="Y5547" t="str">
            <v>METRO WEST</v>
          </cell>
          <cell r="Z5547" t="str">
            <v>BIG SPRING</v>
          </cell>
          <cell r="AA5547" t="str">
            <v>BIG SPRING</v>
          </cell>
          <cell r="AB5547" t="str">
            <v>ROW</v>
          </cell>
          <cell r="AC5547" t="str">
            <v>0600020</v>
          </cell>
          <cell r="AD5547" t="str">
            <v>Double Mt Sw-Fiddlewood Sw 345</v>
          </cell>
          <cell r="AE5547" t="str">
            <v>In-Service</v>
          </cell>
          <cell r="AF5547" t="str">
            <v>Closed</v>
          </cell>
          <cell r="AG5547">
            <v>44917</v>
          </cell>
          <cell r="AH5547" t="str">
            <v>545000</v>
          </cell>
          <cell r="AI5547">
            <v>0</v>
          </cell>
        </row>
        <row r="5548">
          <cell r="E5548" t="str">
            <v>0PT41452 -- SOUTHEAST SW. STA. (LP&amp;L) - POSEY SW.  STA. (NEW OLIVER) (LP&amp;L) - OLIVER SW. STA. (LP&amp;L) 115 KV : RIGHT OF WAY ACQUISITION</v>
          </cell>
          <cell r="F5548" t="str">
            <v>SOUTHEAST SW. STA. (LP&amp;L) - POSEY SW.  STA. (NEW OLIVER) (LP&amp;L) - OLIVER SW. STA. (LP&amp;L) 115 KV : RIGHT OF WAY ACQUISITION</v>
          </cell>
          <cell r="G5548" t="str">
            <v>Southeast Sw. Sta. (LP&amp;L) - Posey Sw.  Sta. (New Oliver) (LP&amp;L) - Oliver Sw. Sta. (LP&amp;L) 115 kV : Right of Way Acquisition</v>
          </cell>
          <cell r="H5548" t="str">
            <v>WA is needed to cover the cost for right of way acquisition for Southeast Switching Station – Posey Switching Station (New Oliver) – Oliver Switching Station 115 kV Double Circuit Transmission Line, which is approximately 18 miles long.  This will include title research, tract and landowner identification, easement negotiations and acquisition labor, appraisal costs and legal costs.  Cost estimates include an estimated percentage of eminent domain proceedings.  This project is located in the City of Lubbock, Lubbock County, Texas.</v>
          </cell>
          <cell r="I5548" t="str">
            <v>ROW</v>
          </cell>
          <cell r="J5548"/>
          <cell r="K5548"/>
          <cell r="L5548" t="str">
            <v>110</v>
          </cell>
          <cell r="M5548" t="str">
            <v>Substation Sites/Lines Row</v>
          </cell>
          <cell r="N5548"/>
          <cell r="O5548" t="str">
            <v/>
          </cell>
          <cell r="P5548" t="str">
            <v>This project is one of several projects the Public Utility Commission of Texas (PUCT) approved for Lubbock Power  Light (LPL) to transition a portion of its system from the Southwest Power Pool to ERCOT. An order in Docket No. 47576 selected the Option 4oW plan as the transmission plan for connecting LPL to ERCOT. Oncor (successor to Sharyland  North Texas Utility) and LPL were designated to provide the transmission facilities to complete the ERCOT load integration plan.
A component of the CCN project referenced in Docket No. 48909 is to build two single-circuit 115 kV transmission lines on single-circuit structures located in the City of Lubbock in Lubbock County, Texas. The project will connect LPLs Southeast Switching Station to LPLs Posey Switching Station (f/k/a New Oliver) and LPLs Oliver Switching Station on the Southeast side of Lubbock. The transmission line project will be approximately 18 miles in length. Per the participation agreement between Oncor and LPL, LPL will be responsible for owning and operating the transmission line facilities.</v>
          </cell>
          <cell r="Q5548"/>
          <cell r="R5548" t="str">
            <v/>
          </cell>
          <cell r="S5548" t="str">
            <v xml:space="preserve">This project is referenced as CCN Docket #48909, one of several projects the Public Utility Commission of Texas (PUCT) approved Lubbock Power  Light's (LPL) proposal to transition a large portion of its system from the Southwest Power Pool (SPP) grid to the ERCOT grid. The PUCT also designated Oncor (successor to Sharyland  North Texas Utility) and LPL to provide the transmission facilities needed to interconnect LPL's system to ERCOT. A component of the CCN project referenced in Docket No. 48909 is to build two single-circuit 115 kV transmission lines on single-circuit structures located in the City of Lubbock in Lubbock County, Texas. The project will connect LPLs Southeast Switching Station to LPLs Posey Switching Station (f/k/a New Oliver) and LPLs Oliver Switching Station on the Southeast side of Lubbock. The transmission line project will be approximately 18 miles in length and the proposed typical right-of-way averaging 90 feet in width, depending on location.
This preliminary WA for right of way research and preparation activities will include title research, tract and landowner identification and will be revised to a full WA upon CCN approval to include easement negotiations and right of way acquisition labor, appraisal costs, and legal costs. Full WA cost estimates will also include an estimated percentage of eminent domain proceedings. The project is located in Lubbock County in Texas.
Per the participation agreement between Oncor and LPL, LPL will be responsible for owning and operating the transmission line facilities, in accordance with the terms of the Participation Agreement.
This project is one of several projects the Public Utility Commission of Texas (PUCT) approved for Lubbock Power  Light (LPL) to transition a portion of its system from the Southwest Power Pool to ERCOT. An order in Docket No. 47576 selected the Option 4oW plan as the transmission plan for connecting LPL to ERCOT. Oncor (successor to Sharyland  North Texas Utility) and LPL were designated to provide the transmission facilities to complete the ERCOT load integration plan.
A component of the CCN project referenced in Docket No. 48909 is to build two single-circuit 115 kV transmission lines on single-circuit structures located in the City of Lubbock in Lubbock County, Texas. The project will connect LPLs Southeast Switching Station to LPLs Posey Switching Station (f/k/a New Oliver) and LPLs Oliver Switching Station on the Southeast side of Lubbock. The transmission line project will be approximately 18 miles in length. Per the participation agreement between Oncor and LPL, LPL will be responsible for owning and operating the transmission line facilities.
</v>
          </cell>
          <cell r="T5548" t="str">
            <v>This project is referenced as CCN Docket #48909, one of several projects the Public Utility Commission of Texas (PUCT) approved Lubbock Power  Light's (LPL) proposal to transition a large portion of its system from the Southwest Power Pool (SPP) grid to the ERCOT grid. The PUCT also designated Oncor (successor to Sharyland  North Texas Utility) and LPL to provide the transmission facilities needed to interconnect LPL's system to ERCOT. A component of the CCN project referenced in Docket No. 48909 is to build two single-circuit 115 kV transmission lines on single-circuit structures located in the City of Lubbock in Lubbock County, Texas. The project will connect LPLs Southeast Switching Station to LPLs Posey Switching Station (f/k/a New Oliver) and LPLs Oliver Switching Station on the Southeast side of Lubbock. The transmission line project will be approximately 18 miles in length and the proposed typical right-of-way averaging 90 feet in width, depending on location.
This preliminary WA for right of way research and preparation activities will include title research, tract and landowner identification and will be revised to a full WA upon CCN approval to include easement negotiations and right of way acquisition labor, appraisal costs, and legal costs. Full WA cost estimates will also include an estimated percentage of eminent domain proceedings. The project is located in Lubbock County in Texas.
Per the participation agreement between Oncor and LPL, LPL will be responsible for owning and operating the transmission line facilities, in accordance with the terms of the Participation Agreement.</v>
          </cell>
          <cell r="U5548"/>
          <cell r="V5548" t="str">
            <v>Ray Sainz</v>
          </cell>
          <cell r="W5548" t="str">
            <v>Ray Sainz</v>
          </cell>
          <cell r="X5548" t="str">
            <v>Cassandra Olson</v>
          </cell>
          <cell r="Y5548" t="str">
            <v>METRO WEST</v>
          </cell>
          <cell r="Z5548" t="str">
            <v>BIG SPRING</v>
          </cell>
          <cell r="AA5548" t="str">
            <v>BIG SPRING</v>
          </cell>
          <cell r="AB5548" t="str">
            <v>ROW</v>
          </cell>
          <cell r="AC5548" t="str">
            <v>0600060</v>
          </cell>
          <cell r="AD5548" t="str">
            <v>Posey - Oliver 115kV</v>
          </cell>
          <cell r="AE5548" t="str">
            <v>In-Service</v>
          </cell>
          <cell r="AF5548" t="str">
            <v>Reclose After Trailing Charges</v>
          </cell>
          <cell r="AG5548">
            <v>44917</v>
          </cell>
          <cell r="AH5548" t="str">
            <v>545000</v>
          </cell>
          <cell r="AI5548">
            <v>0</v>
          </cell>
        </row>
        <row r="5549">
          <cell r="E5549" t="str">
            <v>0PT48742 -- NTUSU BLUE ACRES- YOSEMITE 138 KV LINE: REBUILD RETIREMENTS ONLY</v>
          </cell>
          <cell r="F5549" t="str">
            <v>NTUSU BLUE ACRES- YOSEMITE 138 KV LINE: REBUILD RETIREMENTS ONLY</v>
          </cell>
          <cell r="G5549" t="str">
            <v>NTUSU Blue Acres- Yosemite 138 kV Line: Rebuild Retirements Only</v>
          </cell>
          <cell r="H5549" t="str">
            <v>Rebuild the 6.7 mile Blue Acres - Yosemite 138 kV Line with double circuit steel poles with one circuit installed with 1926 ACSS/TW and OPGW. This is the retirements only WA. The additions will be within PETE ID 48544.</v>
          </cell>
          <cell r="I5549" t="str">
            <v>RSCO</v>
          </cell>
          <cell r="J5549"/>
          <cell r="K5549"/>
          <cell r="L5549" t="str">
            <v>101</v>
          </cell>
          <cell r="M5549" t="str">
            <v>Bulk Power Plan</v>
          </cell>
          <cell r="N5549" t="str">
            <v>R8638</v>
          </cell>
          <cell r="O5549" t="str">
            <v>Circuit miles: 5.9
Capability: 2569 A or greater
Terminal equipment minimum capability: 3200 A
Rebuild the 5.9-mile Blue Acres - Yosemite 138 kV Line using 138 kV double-circuit capable structures with one circuit in place. Use a conductor rated 2569 A or greater. Upgrade all associated terminal equipment to meet or exceed 3200 A.
Note: This project must be coordinated with R8616 Buchanan Ranch 138 kV Substation Expansion (110 Mvar Capacitor Bank), R8617 Blue Acres - South Midland 138 kV Line, R8626 Triangle - Yosemite 138 kV Line. In 2024, with the addition of potential oil and gas loads, the loss of Blue Acres - South Midland 138 kV Line results in the Blue Acres - Yosemite 138 kV Line  loading to 148% of its emergency rating. To meet reliability objectives, relieve overloading, and provide adequate transmission capacity, the rebuild of the Blue Acres - Yosemite 138 kV Line is planned to be completed by May 2024. NERC Category P1 - Loss of a single component</v>
          </cell>
          <cell r="P5549" t="str">
            <v>In 2024, with the addition of potential oil and gas loads, the loss of Blue Acres - South Midland 138 kV Line results in the Blue Acres - Yosemite 138 kV Line loading to 148% of its emergency rating.To meet reliability objectives, relieve overloading, and provide adequate transmission capacity, the rebuild of the Blue Acres - Yosemite 138 kV Line is planned to be completed by May 2024.</v>
          </cell>
          <cell r="Q5549"/>
          <cell r="R5549" t="str">
            <v>NERC Category P1 - Loss of a single component</v>
          </cell>
          <cell r="S5549" t="str">
            <v>This WA covers the removal labor cost for 56 steel monopole structures, 1 concrete monopole structures, 6.7 miles of conductor and OPGW as well as all associated hardware on the Blue Acre - Yosemite 138 kV line. The existing conductor is 795 ACSR, Drake. The existing OPGW is Brugg OPGW.These removals will allow for the rebuild of the Blue Acre - Yosemite 138 kV line to 1926 ACSS/TW capable structures. All additions for this project will be covered under PETE 48544.
In 2024, with the addition of potential oil and gas loads, the loss of Blue Acres - South Midland 138 kV Line results in the Blue Acres - Yosemite 138 kV Line loading to 148% of its emergency rating.To meet reliability objectives, relieve overloading, and provide adequate transmission capacity, the rebuild of the Blue Acres - Yosemite 138 kV Line is planned to be completed by May 2024.
This project was created to resolve a NERC Category P1 contingency violation.</v>
          </cell>
          <cell r="T5549" t="str">
            <v>This WA covers the removal labor cost for 56 steel monopole structures, 1 concrete monopole structures, 6.7 miles of conductor and OPGW as well as all associated hardware on the Blue Acre - Yosemite 138 kV line. The existing conductor is 795 ACSR, Drake. The existing OPGW is Brugg OPGW.These removals will allow for the rebuild of the Blue Acre - Yosemite 138 kV line to 1926 ACSS/TW capable structures. All additions for this project will be covered under PETE 48544.</v>
          </cell>
          <cell r="U5549" t="str">
            <v>BLACK &amp; VEATCH CORP</v>
          </cell>
          <cell r="V5549" t="str">
            <v>Sindujan Rajaratnam</v>
          </cell>
          <cell r="W5549" t="str">
            <v>Alex Ramsey</v>
          </cell>
          <cell r="X5549" t="str">
            <v>Alec Fuller</v>
          </cell>
          <cell r="Y5549" t="str">
            <v>METRO WEST</v>
          </cell>
          <cell r="Z5549" t="str">
            <v>ODESSA</v>
          </cell>
          <cell r="AA5549" t="str">
            <v>ODESSA</v>
          </cell>
          <cell r="AB5549" t="str">
            <v>Line</v>
          </cell>
          <cell r="AC5549" t="str">
            <v>N507600</v>
          </cell>
          <cell r="AD5549" t="str">
            <v>Blue Acre - Yosemite 138 kV</v>
          </cell>
          <cell r="AE5549" t="str">
            <v>In-Service</v>
          </cell>
          <cell r="AF5549" t="str">
            <v>Closed</v>
          </cell>
          <cell r="AG5549">
            <v>45331</v>
          </cell>
          <cell r="AH5549" t="str">
            <v>741057.32</v>
          </cell>
          <cell r="AI5549">
            <v>0</v>
          </cell>
        </row>
        <row r="5550">
          <cell r="E5550" t="str">
            <v>0PT47929 -- NTUSU BLUE ACRES SUB - SOUTH MIDLAND SUB 138KV LINE: RETIREMENT ONLY</v>
          </cell>
          <cell r="F5550" t="str">
            <v>NTUSU BLUE ACRES SUB - SOUTH MIDLAND SUB 138KV LINE: RETIREMENT ONLY</v>
          </cell>
          <cell r="G5550" t="str">
            <v>NTUSU Blue Acres Sub - South Midland Sub 138kV Line: Retirement Only</v>
          </cell>
          <cell r="H5550" t="str">
            <v>Retirements project associated with the rebuild of Blue Acre - South Midland (PETE 47106).</v>
          </cell>
          <cell r="I5550" t="str">
            <v>RSCO</v>
          </cell>
          <cell r="J5550"/>
          <cell r="K5550"/>
          <cell r="L5550" t="str">
            <v>101</v>
          </cell>
          <cell r="M5550" t="str">
            <v>Bulk Power Plan</v>
          </cell>
          <cell r="N5550" t="str">
            <v>R8617</v>
          </cell>
          <cell r="O5550" t="str">
            <v>Circuit miles: 5.5
Capability: 2569 A or greater
Terminal equipment minimum capability: 3200 A
Rebuild the 5.5-mile Blue Acres - Grey Well Draw 138 kV Line using 138 kV double-circuit capable structures with one circuit in place. Use a conductor rated 2569 A or greater. Upgrade all associated terminal equipment to meet or exceed 3200 A.
Note: This project must be coordinated with R8498 Consavvy 345/138 kV Switch, R8606 Grey Well Draw - Pronghorn 138 kV Line, R8616 Buchanan Ranch 138 kV Substation Expansion (110 Mvar Capacitor Bank), R8618 Buffalo - Triangle 138 kV Line and will require RPG review. In 2023, with the addition of recently contracted oil and gas loads, the loss of the Buffalo - Triangle 138 kV Line results in the Blue Acres - South Midland 138 kV Line loading up to 180% of its emergency rating. To meet reliability objectives, relieve overloading, and provide adequate transmission capacity for contingency conditions, the rebuild of the Blue Acres - Grey Well Draw 138 kV Line is planned to be complete by May 2023. NERC Category P1 - Loss of a single component</v>
          </cell>
          <cell r="P5550" t="str">
            <v>In 2023, with the addition of recently contracted oil and gas loads, the loss of the Buffalo - Triangle 138 kV Line results in the Blue Acres - South Midland 138 kV Line loading up to 180% of its emergency rating.To meet reliability objectives, relieve overloading, and provide adequate transmission capacity for contingency conditions, the rebuild of the Blue Acres - Grey Well Draw 138 kV Line is planned to be complete by 2023.</v>
          </cell>
          <cell r="Q5550"/>
          <cell r="R5550" t="str">
            <v>NERC Category P1 - Loss of a single component</v>
          </cell>
          <cell r="S5550" t="str">
            <v>This Work Authorization (WA) covers the cost to retire the NTUSU Blue Acres Sub - South Midland Sub 138kV Line. This line is 5.5 miles of existing; thirty-two (32) single circuit steel monopoles, two (2) single circuit steel h-frame structures, and two (2) single circuit steel 3-pole structures. The existing wire removal is 795 kcmil ACSR, Drake; Brugg 49AY85ACS-2C 0.591" OD 48 count OPGW.
Note(s):1) This is a legacy Sharyland project.2) This project is being complete with the additions PETE 47106 SL Blue Acres Sub - South Midland Sub 138 kV Line: Rebuild project.
In 2023, with the addition of recently contracted oil and gas loads, the loss of the Buffalo - Triangle 138 kV Line results in the Blue Acres - South Midland 138 kV Line loading up to 180% of its emergency rating.To meet reliability objectives, relieve overloading, and provide adequate transmission capacity for contingency conditions, the rebuild of the Blue Acres - Grey Well Draw 138 kV Line is planned to be complete by 2023.
This project was created to resolve a NERC Category P1 contingency violation.</v>
          </cell>
          <cell r="T5550" t="str">
            <v>This Work Authorization (WA) covers the cost to retire the NTUSU Blue Acres Sub - South Midland Sub 138kV Line. This line is 5.5 miles of existing; thirty-two (32) single circuit steel monopoles, two (2) single circuit steel h-frame structures, and two (2) single circuit steel 3-pole structures. The existing wire removal is 795 kcmil ACSR, Drake; Brugg 49AY85ACS-2C 0.591" OD 48 count OPGW.
Note(s):1) This is a legacy Sharyland project.2) This project is being complete with the additions PETE 47106 SL Blue Acres Sub - South Midland Sub 138 kV Line: Rebuild project.</v>
          </cell>
          <cell r="U5550"/>
          <cell r="V5550" t="str">
            <v>Aaron Horne</v>
          </cell>
          <cell r="W5550" t="str">
            <v>Molly Nichols</v>
          </cell>
          <cell r="X5550" t="str">
            <v>Alec Fuller</v>
          </cell>
          <cell r="Y5550" t="str">
            <v>METRO WEST</v>
          </cell>
          <cell r="Z5550" t="str">
            <v>ODESSA</v>
          </cell>
          <cell r="AA5550" t="str">
            <v>ODESSA</v>
          </cell>
          <cell r="AB5550" t="str">
            <v>Line</v>
          </cell>
          <cell r="AC5550" t="str">
            <v>N507500</v>
          </cell>
          <cell r="AD5550" t="str">
            <v>Blue Acre - S. Midland 138 kV</v>
          </cell>
          <cell r="AE5550" t="str">
            <v>In-Service</v>
          </cell>
          <cell r="AF5550" t="str">
            <v>Closed</v>
          </cell>
          <cell r="AG5550">
            <v>45222</v>
          </cell>
          <cell r="AH5550" t="str">
            <v>416302.12</v>
          </cell>
          <cell r="AI5550">
            <v>0</v>
          </cell>
        </row>
        <row r="5551">
          <cell r="E5551" t="str">
            <v>0PT49571 -- NTUSU EINSTEIN – ST. LAWRENCE 138 KV LINE: RETIREMENT ONLY</v>
          </cell>
          <cell r="F5551" t="str">
            <v>NTUSU EINSTEIN – ST. LAWRENCE 138 KV LINE: RETIREMENT ONLY</v>
          </cell>
          <cell r="G5551" t="str">
            <v>NTUSU Einstein – St. Lawrence 138 kV Line: Retirement Only</v>
          </cell>
          <cell r="H5551" t="str">
            <v>This project will rebuild the 4.6 mile line from Einstein – St. Lawrence with double circuit steel poles with one circuit installed with 1926 ACSS/TW and OPGW.
This is a legacy Sharyland project for the removals and retirements.</v>
          </cell>
          <cell r="I5551" t="str">
            <v>RSCO</v>
          </cell>
          <cell r="J5551"/>
          <cell r="K5551"/>
          <cell r="L5551" t="str">
            <v>101</v>
          </cell>
          <cell r="M5551" t="str">
            <v>Bulk Power Plan</v>
          </cell>
          <cell r="N5551" t="str">
            <v>R8646</v>
          </cell>
          <cell r="O5551" t="str">
            <v>Circuit miles: 4.6
Capability: 2569 A or greater
Terminal equipment minimum capability: 3000 A (existing assets), 3200 A (all new assets)
Rebuild the 4.6-mile Einstein - St. Lawrence 138 kV Line using 138 kV double-circuit structures with one circuit in place. Use a conductor rated 2569 A or greater. Ensure all new terminal equipment meets or exceeds 3200 A. In 2024, with the potential oil and gas load growth in the area, the loss of Ringo - Stiles 138 kV Line results in the Einstein - St. Lawrence 138 kV Line loading up to 112% of its emergency rating. To meet reliability objectives, relieve overloading, and provide adequate transmission capacity for contingency conditions, the rebuild of the Einstein - St. Lawrence 138 kV Line is planned to be complete by May 2024. NERC Category P1 - Loss of a single component</v>
          </cell>
          <cell r="P5551" t="str">
            <v>In 2024, with the potential oil and gas load growth in the area, the loss of Ringo - Stiles 138 kV Line results in the Einstein - St. Lawrence 138 kV Line loading up to 112% of its emergency rating.To meet reliability objectives, relieve overloading, and provide adequate transmission capacity for contingency conditions, the rebuild of the Einstein - St. Lawrence 138 kV Line is planned to be complete by 2024.</v>
          </cell>
          <cell r="Q5551"/>
          <cell r="R5551" t="str">
            <v>NERC Category P1 - Loss of a single component</v>
          </cell>
          <cell r="S5551" t="str">
            <v>This WA covers the cost to retire the Einstein  St. Lawrence 138 kV Line. This line retirement will be 4.6 miles of existing four (4) double circuit concrete monopoles, thirty-eight (38) single circuit concrete monopoles, and five (5) single circuit steel monopoles. The existing wire removal is 795 kcmil ACSR, Drake; Brugg 49AY85ACS-2C 0.591" OD 48 count OPGW. These removals are required to accommodate PETE48554 SL Einstein  St. Lawrence 138 kV Line: Rebuild.
Allinstallation costs will be covered under PETE 48554.
In 2024, with the potential oil and gas load growth in the area, the loss of Ringo - Stiles 138 kV Line results in the Einstein - St. Lawrence 138 kV Line loading up to 112% of its emergency rating.To meet reliability objectives, relieve overloading, and provide adequate transmission capacity for contingency conditions, the rebuild of the Einstein - St. Lawrence 138 kV Line is planned to be complete by 2024.
This project was created to resolve a NERC Category P1 contingency violation.</v>
          </cell>
          <cell r="T5551" t="str">
            <v>This WA covers the cost to retire the Einstein  St. Lawrence 138 kV Line. This line retirement will be 4.6 miles of existing four (4) double circuit concrete monopoles, thirty-eight (38) single circuit concrete monopoles, and five (5) single circuit steel monopoles. The existing wire removal is 795 kcmil ACSR, Drake; Brugg 49AY85ACS-2C 0.591" OD 48 count OPGW. These removals are required to accommodate PETE48554 SL Einstein  St. Lawrence 138 kV Line: Rebuild.
Allinstallation costs will be covered under PETE 48554.</v>
          </cell>
          <cell r="U5551" t="str">
            <v>POWER ENGINEERS INC</v>
          </cell>
          <cell r="V5551" t="str">
            <v>Devin Robbins</v>
          </cell>
          <cell r="W5551" t="str">
            <v>Pearl Frazier</v>
          </cell>
          <cell r="X5551" t="str">
            <v>Alec Fuller</v>
          </cell>
          <cell r="Y5551" t="str">
            <v>METRO WEST</v>
          </cell>
          <cell r="Z5551" t="str">
            <v>ODESSA</v>
          </cell>
          <cell r="AA5551" t="str">
            <v>ODESSA</v>
          </cell>
          <cell r="AB5551" t="str">
            <v>Line</v>
          </cell>
          <cell r="AC5551" t="str">
            <v>N510000</v>
          </cell>
          <cell r="AD5551" t="str">
            <v>Eiland - St. Lawrence 138 kV</v>
          </cell>
          <cell r="AE5551" t="str">
            <v>In-Service</v>
          </cell>
          <cell r="AF5551" t="str">
            <v>Closed</v>
          </cell>
          <cell r="AG5551">
            <v>45369</v>
          </cell>
          <cell r="AH5551" t="str">
            <v>437625.23</v>
          </cell>
          <cell r="AI5551">
            <v>0</v>
          </cell>
        </row>
        <row r="5552">
          <cell r="E5552" t="str">
            <v>0PT46000 -- NTUSU SALT FLAT ROAD - SKYWEST 138KV LINE: REBUILD RETIREMENTS ONLY</v>
          </cell>
          <cell r="F5552" t="str">
            <v>NTUSU SALT FLAT ROAD - SKYWEST 138KV LINE: REBUILD RETIREMENTS ONLY</v>
          </cell>
          <cell r="G5552" t="str">
            <v>NTUSU Salt Flat Road - Skywest 138kV Line: Rebuild Retirements Only</v>
          </cell>
          <cell r="H5552" t="str">
            <v>Rebuild the Salt Flat Road - Skywest 138kV line to 1926 ACSS/TW capable structures.  This is the retirements only WA. The additions will be within PETE ID 45834.</v>
          </cell>
          <cell r="I5552" t="str">
            <v>RSCO</v>
          </cell>
          <cell r="J5552"/>
          <cell r="K5552"/>
          <cell r="L5552" t="str">
            <v>101</v>
          </cell>
          <cell r="M5552" t="str">
            <v>Bulk Power Plan</v>
          </cell>
          <cell r="N5552" t="str">
            <v>R8569</v>
          </cell>
          <cell r="O5552" t="str">
            <v>Circuit miles: 1.0
Capability: 2569 or greater
Terminal equipment minimum capability: 3200 A
Rebuild the 1.0-mile Salt Flat Road - Skywest 138 kV Line using 138 kV double-circuit structures with one circuit in place. Use a conductor rated 2569 A or greater. Upgrade all line terminal and associated equipment to meet or exceed 3200 A.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by May 2022. NERC Category P7 - Loss of a double-circuit line</v>
          </cell>
          <cell r="P5552" t="str">
            <v>In 2022, the loss of the Tall City - Pecan Grove/Glass Ranch 138 kV Double-Circuit Line results in the Salt Flat Road - Skywest 138 kV Line loading to 110% of its emergency rating. There are a total of 3 similar contingencies that result in this line loading above its emergency rating.</v>
          </cell>
          <cell r="Q5552"/>
          <cell r="R5552" t="str">
            <v>NERC Category P7 - Loss of a double-circuit line</v>
          </cell>
          <cell r="S5552" t="str">
            <v xml:space="preserve">This WA covers the removal labor cost for 6 steel monopole structures 3 concrete monopole structures, 1 mile of conductor and OPGW as well as all associated hardware on the Salt Flat Road - Skywest 138 kV line. The existing conductor is 795 ACSR, Drake. The existing OPGW is Brugg OPGW.These removals will allow fo the rebuild of the Salt Flat Road - Skywest 138 kV line to 1926 ACSS/TW capable structures. All additions for this project will be covered under PETE 45834.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v>
          </cell>
          <cell r="T5552" t="str">
            <v>This WA covers the removal labor cost for 6 steel monopole structures 3 concrete monopole structures, 1 mile of conductor and OPGW as well as all associated hardware on the Salt Flat Road - Skywest 138 kV line. The existing conductor is 795 ACSR, Drake. The existing OPGW is Brugg OPGW.These removals will allow fo the rebuild of the Salt Flat Road - Skywest 138 kV line to 1926 ACSS/TW capable structures. All additions for this project will be covered under PETE 45834.</v>
          </cell>
          <cell r="U5552"/>
          <cell r="V5552" t="str">
            <v>Alex Ramsey</v>
          </cell>
          <cell r="W5552" t="str">
            <v>Sevan Mirzaian</v>
          </cell>
          <cell r="X5552" t="str">
            <v>Howie Gebremedhien</v>
          </cell>
          <cell r="Y5552" t="str">
            <v>METRO WEST</v>
          </cell>
          <cell r="Z5552" t="str">
            <v>ODESSA</v>
          </cell>
          <cell r="AA5552" t="str">
            <v>ODESSA</v>
          </cell>
          <cell r="AB5552" t="str">
            <v>Line</v>
          </cell>
          <cell r="AC5552" t="str">
            <v>N502700</v>
          </cell>
          <cell r="AD5552" t="str">
            <v>Salt Flat- Skywest 138 kV</v>
          </cell>
          <cell r="AE5552" t="str">
            <v>In-Service</v>
          </cell>
          <cell r="AF5552" t="str">
            <v>Closed</v>
          </cell>
          <cell r="AG5552">
            <v>44762</v>
          </cell>
          <cell r="AH5552" t="str">
            <v>87123.41</v>
          </cell>
          <cell r="AI5552">
            <v>0</v>
          </cell>
        </row>
        <row r="5553">
          <cell r="E5553" t="str">
            <v>0PT47334 -- NTUSU GLASS RANCH SWITCH - SALES RANCH SWITCH 138 KV LINE : RED SAND POD: RETIREMENTS ONLY</v>
          </cell>
          <cell r="F5553" t="str">
            <v>NTUSU GLASS RANCH SWITCH - SALES RANCH SWITCH 138 KV LINE : RED SAND POD: RETIREMENTS ONLY</v>
          </cell>
          <cell r="G5553" t="str">
            <v>NTUSU Glass Ranch Switch - Sales Ranch Switch 138 kV Line : Red Sand POD: Retirements Only</v>
          </cell>
          <cell r="H5553" t="str">
            <v>Remove spans  and poles on the Glass Ranch - Sales Ranch 138 kV Line to accommodate the new Red Sand POD. All additions for this project will be covered under PETE 41809</v>
          </cell>
          <cell r="I5553" t="str">
            <v>POI/POD</v>
          </cell>
          <cell r="J5553"/>
          <cell r="K5553"/>
          <cell r="L5553" t="str">
            <v>109</v>
          </cell>
          <cell r="M5553" t="str">
            <v>Points Of Delivery/Interconnec</v>
          </cell>
          <cell r="N5553" t="str">
            <v>R8607</v>
          </cell>
          <cell r="O5553" t="str">
            <v>Circuit miles: 0.0
Capability: 1649 A or greater
Substation: Determined by requestor
Terminal equipment minimum capability: 2000 A
Provide a 138 kV point-of-delivery (POD) for Endeavor Energy Resources LP on the Glass Ranch - Sale Ranch 138 kV Line. The POD will be located approximately 1.75 miles east of Glass Ranch 138 kV Substation. Endeavor Energy Resources LP and Oncor Electric Delivery have executed a Facilities Extension Agreement in which Diamondback has requested Oncor to provide a 138kV Point of Delivery (POD) to serve their Tarzan substation for approximately 15.80 MW. To accomodate the customer's request, it is proposed to establish the Red Sand POD in Martin County, Texas.</v>
          </cell>
          <cell r="P5553" t="str">
            <v>Customer R and Oncor Electric Delivery have executed a Facilities Extension Agreement in which Endeavor has requested Oncor to provide a 138 kV POD to serve the Tiger Substation. To accommodate the customer's request, it is proposed to establish Red Sand POD in Martin County, Texas.</v>
          </cell>
          <cell r="Q5553"/>
          <cell r="R5553" t="str">
            <v/>
          </cell>
          <cell r="S5553" t="str">
            <v xml:space="preserve">This WA covers the cost to remove 2 spans of wire from theGlass Ranch - Sales Ranch138 kV Line. These removals are required to accommodate the new Red SandPOD.
All additions for this project can be found on the SLGlass Ranch - Sales Ranch 138 kV Line: RedSand POD WA: 0PT41809.
Customer R and Oncor Electric Delivery have executed a Facilities Extension Agreement in which Endeavor has requested Oncor to provide a 138 kV POD to serve the Tiger Substation. To accommodate the customer's request, it is proposed to establish Red Sand POD in Martin County, Texas.
</v>
          </cell>
          <cell r="T5553" t="str">
            <v>This WA covers the cost to remove 2 spans of wire from theGlass Ranch - Sales Ranch138 kV Line. These removals are required to accommodate the new Red SandPOD.
All additions for this project can be found on the SLGlass Ranch - Sales Ranch 138 kV Line: RedSand POD WA: 0PT41809.</v>
          </cell>
          <cell r="U5553" t="str">
            <v>M&amp;S ENGINEERING LLC</v>
          </cell>
          <cell r="V5553" t="str">
            <v>Justin Lyons</v>
          </cell>
          <cell r="W5553" t="str">
            <v>Tori Carter</v>
          </cell>
          <cell r="X5553" t="str">
            <v>Phil Coomer</v>
          </cell>
          <cell r="Y5553" t="str">
            <v>METRO WEST</v>
          </cell>
          <cell r="Z5553" t="str">
            <v>ODESSA</v>
          </cell>
          <cell r="AA5553" t="str">
            <v>ODESSA</v>
          </cell>
          <cell r="AB5553" t="str">
            <v>Line</v>
          </cell>
          <cell r="AC5553" t="str">
            <v>N501800</v>
          </cell>
          <cell r="AD5553" t="str">
            <v>Glass Ranch - Sale Ranch 138 k</v>
          </cell>
          <cell r="AE5553" t="str">
            <v>In-Service</v>
          </cell>
          <cell r="AF5553" t="str">
            <v>Closed</v>
          </cell>
          <cell r="AG5553">
            <v>44896</v>
          </cell>
          <cell r="AH5553" t="str">
            <v>3542.35</v>
          </cell>
          <cell r="AI5553">
            <v>0</v>
          </cell>
        </row>
        <row r="5554">
          <cell r="E5554" t="str">
            <v>0PT48703 -- NTUSU BROWN SUB - GRADY SUB 138 KV LINE: RETIREMENTS ONLY</v>
          </cell>
          <cell r="F5554" t="str">
            <v>NTUSU BROWN SUB - GRADY SUB 138 KV LINE: RETIREMENTS ONLY</v>
          </cell>
          <cell r="G5554" t="str">
            <v>NTUSU Brown Sub - Grady Sub 138 kV Line: Retirements Only</v>
          </cell>
          <cell r="H5554" t="str">
            <v>RETIREMENTS ONLY. Loop in the Brown Sub - Grady Sub 138kV line into the new Expanse 345/138 kV Switch station.  Line conductor will be 1926.9 ACSS/TW rated 2569A or greater and shielded with 0.591" OPGW shield wire. 
Install PETE ID is 46932.</v>
          </cell>
          <cell r="I5554" t="str">
            <v>RSCO</v>
          </cell>
          <cell r="J5554"/>
          <cell r="K5554"/>
          <cell r="L5554" t="str">
            <v>101</v>
          </cell>
          <cell r="M5554" t="str">
            <v>Bulk Power Plan</v>
          </cell>
          <cell r="N5554" t="str">
            <v>R8593</v>
          </cell>
          <cell r="O5554" t="str">
            <v>Switching Station: Initially a 2-breaker 345 kV single breaker arrangement and a 6-breaker 138 kV breaker-and-a-half bus arrangement, ultimately 15-breaker 138 kV breaker-and-a-half bus arrangement
Capability: Two 600 MVA 345/138 kV autotransformers, Four 37.5 Mvar reactors
Terminal equipment minimum capability: 3200 A for 138 kV and 345 kV
Establish the Expanse 345/138 kV Switch approximately 6 miles northeast from Grady. Switching station will be established initially as a 2-breaker 345 kV single breaker arrangement, 6-breaker 138 kV breaker-and-a-half bus arrangement with two 600 MVA 345/138 kV autotransformers and two 37.5 Mvar reactors on the tertiary of each autotransformer. The ultimate build out will be a 15-breaker 138 kV breaker-and-a-half bus arrangement with space for shunt reactive equipment. Ensure all 345 kV and 138 kV terminal and associated equipment meets or exceeds 3200 A.
Note: This project will require RPG review and must be coordinated with WETT.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To meet reliability objectives, relieve voltage collapse concerns, and provide adequate transmission capacity for contingency conditions, the new Expanse 345/138 kV Switch and WETT's 345 kV Switch are planned to be complete by May 2023. 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P5554" t="str">
            <v>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v>
          </cell>
          <cell r="Q5554"/>
          <cell r="R5554" t="str">
            <v>NERC Category P4.2 (EHV) - Loss of multiple components due to fault on a transmission circuit followed by a (stuck breaker - non-Bus-tie breaker) NERC Category P4.3 (HV/LV) - Loss of multiple components due to fault on a transformer followed by a (stuck breaker - non-Bus-tie breaker) OP1 - Loss of a transmission circuit after load restoration up to the outaged element</v>
          </cell>
          <cell r="S5554" t="str">
            <v xml:space="preserve">This WA covers the cost to remove one concrete monopole, existing conductor and OPGW along the existing Brown- Grady 138 kV Line. These removals are required to accommodate the newExpanse Switch. All additions for this project will be covered under PETE 46932.
In 2023, the loss of the Brown - Oceanic POD 138 kV Line Section results in area voltages as low as 0.86 p.u., which is outside acceptable voltage limits. In 2023, with the Vealmoor 345 kV Switch circuit breaker 7103 failing to operate when attempting to clear a fault on either the Vealmoor 345/138 kV Autotransformer #1 or Vealmoor - Long Draw 345 kV Line results in a voltage drop of 10% from 140 kV to 126 kV after corrective actions, which is outside acceptable voltages limits. The construction of the Expanse 345/138 kV Switch will provide another 345 kV source into Oncor's recently acquired service area in Martin County, eliminate the voltage violations and provide the ability to maintain acceptable voltages following a disturbance in the area.
</v>
          </cell>
          <cell r="T5554" t="str">
            <v>This WA covers the cost to remove one concrete monopole, existing conductor and OPGW along the existing Brown- Grady 138 kV Line. These removals are required to accommodate the newExpanse Switch. All additions for this project will be covered under PETE 46932.</v>
          </cell>
          <cell r="U5554"/>
          <cell r="V5554" t="str">
            <v>Carey Collins</v>
          </cell>
          <cell r="W5554" t="str">
            <v>Corin Cooley</v>
          </cell>
          <cell r="X5554" t="str">
            <v>Roger Hobby</v>
          </cell>
          <cell r="Y5554" t="str">
            <v>METRO WEST</v>
          </cell>
          <cell r="Z5554" t="str">
            <v>BIG SPRING</v>
          </cell>
          <cell r="AA5554" t="str">
            <v>BIG SPRING</v>
          </cell>
          <cell r="AB5554" t="str">
            <v>Line</v>
          </cell>
          <cell r="AC5554" t="str">
            <v>N500400</v>
          </cell>
          <cell r="AD5554" t="str">
            <v>Brown - Grady 138 kV</v>
          </cell>
          <cell r="AE5554" t="str">
            <v>In-Service</v>
          </cell>
          <cell r="AF5554" t="str">
            <v>Closed</v>
          </cell>
          <cell r="AG5554">
            <v>45261</v>
          </cell>
          <cell r="AH5554" t="str">
            <v>12313.12</v>
          </cell>
          <cell r="AI5554">
            <v>0</v>
          </cell>
        </row>
        <row r="5555">
          <cell r="E5555" t="str">
            <v>0PT44590 -- NTUSU SL FOR RETIREMENT SL BROWN - BUZZARD DRAW AND VEALMOOR - BUZZARD DRAW 138KV LINES</v>
          </cell>
          <cell r="F5555" t="str">
            <v>NTUSU SL FOR RETIREMENT SL BROWN - BUZZARD DRAW AND VEALMOOR - BUZZARD DRAW 138KV LINES</v>
          </cell>
          <cell r="G5555" t="str">
            <v>NTUSU SL FOR RETIREMENT SL Brown - Buzzard Draw and Vealmoor - Buzzard Draw 138kV lines</v>
          </cell>
          <cell r="H5555" t="str">
            <v>Install one 3200 A, 138 kV circuit breaker at Buzzard Draw 138 kV Switch in a ring bus arrangement and cut the existing Brown - Vealmoor 138 kV Line into Buzzard Draw Switch. This creates the new Brown - Buzzard Draw and Vealmoor - Buzzard Draw 138 kV lines. Buzzard Draw 69 kV Switch will be removed and de-energized.</v>
          </cell>
          <cell r="I5555" t="str">
            <v>RSCO</v>
          </cell>
          <cell r="J5555"/>
          <cell r="K5555"/>
          <cell r="L5555" t="str">
            <v>101</v>
          </cell>
          <cell r="M5555" t="str">
            <v>Bulk Power Plan</v>
          </cell>
          <cell r="N5555" t="str">
            <v>R8555</v>
          </cell>
          <cell r="O5555" t="str">
            <v>Circuit miles: 0.0 
Capability: 1649 A or greater
Terminal equipment minimum capability: 2000 A
Install one 3200 A, 138 kV circuit breaker at Buzzard Draw 138 kV Switch in a ring bus arrangement and cut the existing Brown - Vealmoor 138 kV Line into Buzzard Draw Switch. This creates the new Brown - Buzzard Draw and Vealmoor - Buzzard Draw 138 kV lines. Buzzard Draw 69 kV Switch will be removed and de-energized. Ensure all terminal and associated equipment meets or exceeds 2000 A. 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 To meet reliability objectives, provide adequate transmission voltage for contingency conditions, and provide facilities necessary to maintain adequate service to existing and future load in the area, the Buzzard Draw Switch 138 kV Terminal Addition is planned to be complete by May 2022. NERC Category P1 - Loss of a single component</v>
          </cell>
          <cell r="P5555" t="str">
            <v>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v>
          </cell>
          <cell r="Q5555"/>
          <cell r="R5555" t="str">
            <v>NERC Category P1 - Loss of a single component</v>
          </cell>
          <cell r="S5555" t="str">
            <v>This WA covers the cost to retire one (1) steel tangent monopole, conductor, OPGW and associated hardware on the Brown Sub - Koch Tap - Vealmoor 138kV Line to Buzzard Draw Switch. This project is in conjunction with the installation project covered under PETE ID 43524.
In 2022, the loss of the Vealmoor - Long Draw (WETT) 345 kV Line results in the Coyote - Bulldog 138 kV Line loading to 114% of its emergency rating. This same contingency also results in a voltage drop of 15% in the area from 142 kV to 120 kV after corrective actions, which is outside acceptable voltage limits. In 2022, the loss of the Lamesa - Buzzard Draw 138/69 kV Double-Circuit Line results in the Howden - Gunsight 138 kV Line Section loading to 113% of its emergency rating. The construction of the Buzzard Draw 138 kV Terminal Additions will provide another 138 kV source into Oncor's recently acquired service area in Howard County, eliminate the thermal violations on the overloaded lines and provide the ability to maintain acceptable voltages following a disturbance in the area.
This project was created to resolve a NERC Category P1 contingency violation.</v>
          </cell>
          <cell r="T5555" t="str">
            <v>This WA covers the cost to retire one (1) steel tangent monopole, conductor, OPGW and associated hardware on the Brown Sub - Koch Tap - Vealmoor 138kV Line to Buzzard Draw Switch. This project is in conjunction with the installation project covered under PETE ID 43524.</v>
          </cell>
          <cell r="U5555"/>
          <cell r="V5555" t="str">
            <v>Lam Nguyen</v>
          </cell>
          <cell r="W5555" t="str">
            <v>Courtney Hulme</v>
          </cell>
          <cell r="X5555" t="str">
            <v>Austin Keniston</v>
          </cell>
          <cell r="Y5555" t="str">
            <v>METRO WEST</v>
          </cell>
          <cell r="Z5555" t="str">
            <v>AMARILLO</v>
          </cell>
          <cell r="AA5555" t="str">
            <v>AMARILLO</v>
          </cell>
          <cell r="AB5555" t="str">
            <v>Line</v>
          </cell>
          <cell r="AC5555" t="str">
            <v>N510100</v>
          </cell>
          <cell r="AD5555" t="str">
            <v>Vealmoor - Brown 138 kV</v>
          </cell>
          <cell r="AE5555" t="str">
            <v>In-Service</v>
          </cell>
          <cell r="AF5555" t="str">
            <v>Closed</v>
          </cell>
          <cell r="AG5555">
            <v>44713</v>
          </cell>
          <cell r="AH5555" t="str">
            <v>26257.25</v>
          </cell>
          <cell r="AI5555">
            <v>0</v>
          </cell>
        </row>
        <row r="5556">
          <cell r="E5556" t="str">
            <v>0PT51566 -- NTUSU PEMKIFF SWITCH - RINGO SWITCH - STILES SUB 138 KV LINE : RE-TERMINATE RINGO SWITCH RETIREMENT ONLY</v>
          </cell>
          <cell r="F5556" t="str">
            <v>NTUSU PEMKIFF SWITCH - RINGO SWITCH - STILES SUB 138 KV LINE : RE-TERMINATE RINGO SWITCH RETIREMENT ONLY</v>
          </cell>
          <cell r="G5556" t="str">
            <v>NTUSU Pemkiff Switch - Ringo Switch - Stiles Sub 138 kV Line : Re-terminate Ringo Switch Retirement Only</v>
          </cell>
          <cell r="H5556" t="str">
            <v>Line work to establish Hartring Sub. This is a retirement only PETE ID. For additions see PETE ID 51538.</v>
          </cell>
          <cell r="I5556" t="str">
            <v>RNCO</v>
          </cell>
          <cell r="J5556"/>
          <cell r="K5556"/>
          <cell r="L5556" t="str">
            <v>102</v>
          </cell>
          <cell r="M5556" t="str">
            <v>Distribution Plan</v>
          </cell>
          <cell r="N5556" t="str">
            <v>R8708</v>
          </cell>
          <cell r="O5556" t="str">
            <v>Circuit miles: 0.0
Capability: Initially 2 - 47 MVA 138-24.9 kV transformers, ultimately 4 - 47 MVA 138-24.9 kV transformers
Terminal equipment minimum capability: 3200 A
Construct the Hartring 138 kV substation with two 47 MVA, 138-24.9 kV transformers. The Hartring 138 kV substation will be located on the west side of the existing Ringo 138 kV substation. The new distribution transformer #1 at Hartring substation will be served radially by tapping the existing Pemkiff - Ringo 138 kV line at deadend structure S1. The new distribution transformer #2 at Hartring substation will be served radially by tapping the existing Ringo - Stiles 138 kV line at deadend structure S2. Install two 138 kV LDB type sectionalizing switches and three 138 kV LS type sectionalizing switches rated to meet or exceed 3200 A.
Note: Since Hartring will be a double tapped station, the three LS type sectionalizing switches at Hartring can be rated to meet or exceed 2000 A. 
Note: The existing distribution load at Ringo substation will be transferred to the new Hartring substation 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In order to provide transmission facilities necessary to interconnect Oncor's new substation facility to serve the Pioneer load to the electric grid, the construction of the Hartring 138 kV Substation is planned to be complete by May 2024. NERC/ERCOT reliability criteria/standard does not apply to this project. It is justified by Oncor guideline/criteria.</v>
          </cell>
          <cell r="P5556" t="str">
            <v>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To meet reliability objectives, relieve overloading, and provide adequate transmission capacity for contingency conditions, the Pemkiff - Ringo - Stiles 138 kV Line will be reterminated into its new location in the newly modified Ringo Subin spring 2024.</v>
          </cell>
          <cell r="Q5556"/>
          <cell r="R5556" t="str">
            <v>NERC/ERCOT reliability criteria/standard does not apply to this project. It is justified by Oncor guideline/criteria.</v>
          </cell>
          <cell r="S5556" t="str">
            <v xml:space="preserve">This WA covers the cost to remove 0.1 miles of OPGW on the Pimkiff - Ringo - Stiles 138 kV Line. These removals are required to accommodate the new retermination into Ringo.
All additions for this project will be covered under PETE 51538
Oncor and Pioneer have signed an agreement for Oncor to provide distribution services to the Pioneer load located in Upton County, Texas. Pioneer is installing new oil and gas processing facilities in the area and Oncor plans to construct, own, operate, and maintain the new substation, Harting 138 kV Substation.
To meet reliability objectives, relieve overloading, and provide adequate transmission capacity for contingency conditions, the Pemkiff - Ringo - Stiles 138 kV Line will be reterminated into its new location in the newly modified Ringo Subin spring 2024.
</v>
          </cell>
          <cell r="T5556" t="str">
            <v>This WA covers the cost to remove 0.1 miles of OPGW on the Pimkiff - Ringo - Stiles 138 kV Line. These removals are required to accommodate the new retermination into Ringo.
All additions for this project will be covered under PETE 51538</v>
          </cell>
          <cell r="U5556"/>
          <cell r="V5556" t="str">
            <v>Griffin Hein</v>
          </cell>
          <cell r="W5556" t="str">
            <v>Alex Ramsey</v>
          </cell>
          <cell r="X5556" t="str">
            <v>Alec Fuller</v>
          </cell>
          <cell r="Y5556" t="str">
            <v>METRO WEST</v>
          </cell>
          <cell r="Z5556" t="str">
            <v>ODESSA</v>
          </cell>
          <cell r="AA5556" t="str">
            <v>ODESSA</v>
          </cell>
          <cell r="AB5556" t="str">
            <v>Line</v>
          </cell>
          <cell r="AC5556" t="str">
            <v>N509900</v>
          </cell>
          <cell r="AD5556" t="str">
            <v>Canal Road - Stiles 138 kV</v>
          </cell>
          <cell r="AE5556" t="str">
            <v>In-Service</v>
          </cell>
          <cell r="AF5556" t="str">
            <v>Closed</v>
          </cell>
          <cell r="AG5556">
            <v>45499</v>
          </cell>
          <cell r="AH5556" t="str">
            <v>17592.92</v>
          </cell>
          <cell r="AI5556">
            <v>0</v>
          </cell>
        </row>
        <row r="5557">
          <cell r="E5557" t="str">
            <v>0PT52005 -- DEEN SWITCH - HANDLEY SWITCH 138 KV LINE : RETIREMENT ONLY</v>
          </cell>
          <cell r="F5557" t="str">
            <v>DEEN SWITCH - HANDLEY SWITCH 138 KV LINE : RETIREMENT ONLY</v>
          </cell>
          <cell r="G5557" t="str">
            <v>Deen Switch - Handley Switch 138 kV Line : Retirement only</v>
          </cell>
          <cell r="H5557" t="str">
            <v>Retire (6) 138 kV insulators the Handley Switch 138 - North Main Switch - Deen Switch. 
Note(s):
1) This project is being completed with WA 0PT50919 Deen Switch - Handley Switch 138 kV Line: Replace structure 9/9 and 10/1</v>
          </cell>
          <cell r="I5557" t="str">
            <v>CMPC</v>
          </cell>
          <cell r="J5557"/>
          <cell r="K5557"/>
          <cell r="L5557" t="str">
            <v>213</v>
          </cell>
          <cell r="M5557" t="str">
            <v>Transmission Line Pole Replace</v>
          </cell>
          <cell r="N5557"/>
          <cell r="O5557" t="str">
            <v/>
          </cell>
          <cell r="P5557" t="str">
            <v>Transmission Engineering was notified by the district on 2/08/2023 that damage occurred on the Deen Switch  Handley Switch 138 kV Line affecting the structural integrity of the transmission line. This is an emergency failed equipment project to restore the line to operational conditions.</v>
          </cell>
          <cell r="Q5557"/>
          <cell r="R5557" t="str">
            <v/>
          </cell>
          <cell r="S5557" t="str">
            <v xml:space="preserve">This WA will cover the cost of retiring 6 insulators on the Deen Switch -Hemphill - Handley Switch 138 kV Line. This WA (0PT52005) will include theremoval labor of the existing 138 kV insulators. The existing conductor is (1) 1233.6 ACSS/TW "yukon" with a max capacity of 1928 amps @ 180 Deg C (356 Deg F) and (1) 1798.3 ACAR with a max capacity of 1385 amps @ 90 Deg C (194 Deg F). The existing shield wire will remain 3/8" static. All new structures, conductors, material hardware and associated labor for both circuits of theDeen Switch- Handley Switch will be charged to WA 0PT50919.
Transmission Engineering was notified by the district on 2/08/2023 that damage occurred on the Deen Switch  Handley Switch 138 kV Line affecting the structural integrity of the transmission line. This is an emergency failed equipment project to restore the line to operational conditions.
</v>
          </cell>
          <cell r="T5557" t="str">
            <v>This WA will cover the cost of retiring 6 insulators on the Deen Switch -Hemphill - Handley Switch 138 kV Line. This WA (0PT52005) will include theremoval labor of the existing 138 kV insulators. The existing conductor is (1) 1233.6 ACSS/TW "yukon" with a max capacity of 1928 amps @ 180 Deg C (356 Deg F) and (1) 1798.3 ACAR with a max capacity of 1385 amps @ 90 Deg C (194 Deg F). The existing shield wire will remain 3/8" static. All new structures, conductors, material hardware and associated labor for both circuits of theDeen Switch- Handley Switch will be charged to WA 0PT50919.</v>
          </cell>
          <cell r="U5557"/>
          <cell r="V5557" t="str">
            <v>Nicholas Van Buitenen</v>
          </cell>
          <cell r="W5557" t="str">
            <v>Sevan Mirzaian</v>
          </cell>
          <cell r="X5557" t="str">
            <v>Miguel Ortega</v>
          </cell>
          <cell r="Y5557" t="str">
            <v>METRO WEST</v>
          </cell>
          <cell r="Z5557" t="str">
            <v>FORT WORTH</v>
          </cell>
          <cell r="AA5557" t="str">
            <v>FORT WORTH</v>
          </cell>
          <cell r="AB5557" t="str">
            <v>Line</v>
          </cell>
          <cell r="AC5557" t="str">
            <v>0007018</v>
          </cell>
          <cell r="AD5557" t="str">
            <v>Saginaw - Springdale - Latham</v>
          </cell>
          <cell r="AE5557" t="str">
            <v>In-Service</v>
          </cell>
          <cell r="AF5557" t="str">
            <v>Closed</v>
          </cell>
          <cell r="AG5557">
            <v>45279</v>
          </cell>
          <cell r="AH5557" t="str">
            <v>23800</v>
          </cell>
          <cell r="AI5557">
            <v>0</v>
          </cell>
        </row>
        <row r="5558">
          <cell r="E5558" t="str">
            <v>0PT50769 -- NTUSU ROUGHNECK TAP : RETIRE SWITCH ASSETS</v>
          </cell>
          <cell r="F5558" t="str">
            <v>NTUSU ROUGHNECK TAP : RETIRE SWITCH ASSETS</v>
          </cell>
          <cell r="G5558" t="str">
            <v>NTUSU Roughneck Tap : Retire Switch Assets</v>
          </cell>
          <cell r="H5558" t="str">
            <v>Retire switch assets at Roughneck tap associated with PETE 50253</v>
          </cell>
          <cell r="I5558" t="str">
            <v>RSCO</v>
          </cell>
          <cell r="J5558"/>
          <cell r="K5558"/>
          <cell r="L5558" t="str">
            <v>101</v>
          </cell>
          <cell r="M5558" t="str">
            <v>Bulk Power Plan</v>
          </cell>
          <cell r="N5558" t="str">
            <v>R8626</v>
          </cell>
          <cell r="O5558" t="str">
            <v>Circuit miles: 11.2
Capability: 2569 or greater
Terminal equipment minimum capability: 3200 A
Rebuild the 11.2-mile Triangle - Yosemite 138 kV Line Section using 138 kV double-circuit capable structures with one circuit in place. Use a conductor rated 2569 A or greater. Upgrade all associated terminal equipment to meet or exceed 3200 A. In 2024, with the addition of recently contracted oil and gas loads, the loss of the Blue Acres - South Midland 138 kV Line results in the Triangle - Yosemite 138 kV Line Section loading up to 182% of its emergency rating. To meet reliability objectives, relieve overloading, and provide adequate transmission capacity for contingency conditions, the rebuild of the Triangle - Yosemite 138 kV Line is planned to be complete by May 2024. NERC Category P1 - Loss of a single component</v>
          </cell>
          <cell r="P5558" t="str">
            <v>In 2024, with the addition of recently contracted oil and gas loads, the loss of the Blue Acres - South Midland 138 kV Line results in the Triangle - Yosemite 138 kV Line Section loading up to 182% of its emergency rating.
Roughneck Tap station is part of the line section between Triangle and Yosemite, that is being rebuilt.
To meet reliability objectives, relieve overloading, and provide adequate transmission capacity for contingency conditions, the rebuild of the Triangle - Yosemite 138 kV Line, including Roughneck Tap, is planned to be complete by May 2024.</v>
          </cell>
          <cell r="Q5558"/>
          <cell r="R5558" t="str">
            <v>NERC Category P1 - Loss of a single component</v>
          </cell>
          <cell r="S5558" t="str">
            <v>This Work Authorization covers the removal ofa three (3) 138kV switches, RNT5200, RNT5201, and RNT5202 at Roughneck. The additions for this project will be completed on PETE ID# 50253.
In 2024, with the addition of recently contracted oil and gas loads, the loss of the Blue Acres - South Midland 138 kV Line results in the Triangle - Yosemite 138 kV Line Section loading up to 182% of its emergency rating.
Roughneck Tap station is part of the line section between Triangle and Yosemite, that is being rebuilt.
To meet reliability objectives, relieve overloading, and provide adequate transmission capacity for contingency conditions, the rebuild of the Triangle - Yosemite 138 kV Line, including Roughneck Tap, is planned to be complete by May 2024.
This project was created to resolve a NERC Category P1 contingency violation.</v>
          </cell>
          <cell r="T5558" t="str">
            <v>This Work Authorization covers the removal ofa three (3) 138kV switches, RNT5200, RNT5201, and RNT5202 at Roughneck. The additions for this project will be completed on PETE ID# 50253.</v>
          </cell>
          <cell r="U5558" t="str">
            <v>BURNS &amp; MCDONNELL ENGINEERING CO INC</v>
          </cell>
          <cell r="V5558" t="str">
            <v>Jarett Hintz</v>
          </cell>
          <cell r="W5558"/>
          <cell r="X5558" t="str">
            <v>Alec Fuller</v>
          </cell>
          <cell r="Y5558" t="str">
            <v>METRO WEST</v>
          </cell>
          <cell r="Z5558" t="str">
            <v>ODESSA</v>
          </cell>
          <cell r="AA5558" t="str">
            <v>ODESSA</v>
          </cell>
          <cell r="AB5558" t="str">
            <v>Station</v>
          </cell>
          <cell r="AC5558" t="str">
            <v>N006290</v>
          </cell>
          <cell r="AD5558" t="str">
            <v>Roughneck Tap</v>
          </cell>
          <cell r="AE5558" t="str">
            <v>In-Service</v>
          </cell>
          <cell r="AF5558" t="str">
            <v>Closed</v>
          </cell>
          <cell r="AG5558">
            <v>45391</v>
          </cell>
          <cell r="AH5558" t="str">
            <v>30345</v>
          </cell>
          <cell r="AI5558">
            <v>0</v>
          </cell>
        </row>
        <row r="5559">
          <cell r="E5559" t="str">
            <v>0PT50541 -- NTUSU EXPANSE SWITCH - BROWN SWITCH 138 KV LINE : RETIREMENTS ONLY FOR MERRICK TAP</v>
          </cell>
          <cell r="F5559" t="str">
            <v>NTUSU EXPANSE SWITCH - BROWN SWITCH 138 KV LINE : RETIREMENTS ONLY FOR MERRICK TAP</v>
          </cell>
          <cell r="G5559" t="str">
            <v>NTUSU Expanse Switch - Brown Switch 138 kV Line : Retirements Only for Merrick Tap</v>
          </cell>
          <cell r="H5559" t="str">
            <v>This is a retirements only WA. For all additions reference PETE ID 49445</v>
          </cell>
          <cell r="I5559" t="str">
            <v>POI/POD</v>
          </cell>
          <cell r="J5559" t="str">
            <v>POIs</v>
          </cell>
          <cell r="K5559"/>
          <cell r="L5559" t="str">
            <v>109</v>
          </cell>
          <cell r="M5559" t="str">
            <v>Points Of Delivery/Interconnec</v>
          </cell>
          <cell r="N5559" t="str">
            <v>R8671</v>
          </cell>
          <cell r="O5559" t="str">
            <v>Circuit miles: 2.5
Capability: 2569 A or greater
Substation: Determined by requestor
Terminal equipment minimum capability: 3200 A
Provide a 138 kV point-of-delivery (POD) for WTG North Permian Midstream LLC on the Expanse - Brown 138 kV Line, approximately 0.7 miles east of Expanse 345/138 kV Switch. Construct a new 2.5-mile 138 kV Line from Merrick Tap to Merrick 138 kV POD using a conductor rated 2569 A or greater.
Note: This project must be coordinated with R8593 Expanse 345/138 kV Switch project Oncor and WTG North Permian Midstream LLC have signed a facilities extension agreement (FEA) for Oncor to provide transmission services to the Merrick POD load located in Martin County, Texas.  WTG North Permian Midstream is installing new oil and gas processing facilities in the area and plans to construct, own, operate, and maintain their new substation, Merrick POD.</v>
          </cell>
          <cell r="P5559" t="str">
            <v>Oncor Electric Delivery and Customer DL have signed a Facility Extension Agreement (FEA) in which Customer DL has requested Oncor to provide a 138 kV POD to serve their WTG Midstream Sub for approximately 59 MW. To accommodate the customer's request, it is proposed to establish the Merrick POD in Martin County, Texas on the Brown  Grady 138 kV Line, and a 138 kV transmission line extension of approximately 2.5 miles from the POD to Customer DLs facilities.</v>
          </cell>
          <cell r="Q5559"/>
          <cell r="R5559" t="str">
            <v/>
          </cell>
          <cell r="S5559" t="str">
            <v xml:space="preserve">This WA covers the cost to remove two (2) concrete monopoles, existing conductor, and OPGW along the existing Brown - Grady 138 kV Line. These removals are necessary to accommodate the new Merrick POD. All additions for this project will be covered under PETE 49445.
Oncor Electric Delivery and Customer DL have signed a Facility Extension Agreement (FEA) in which Customer DL has requested Oncor to provide a 138 kV POD to serve their WTG Midstream Sub for approximately 59 MW. To accommodate the customer's request, it is proposed to establish the Merrick POD in Martin County, Texas on the Brown  Grady 138 kV Line, and a 138 kV transmission line extension of approximately 2.5 miles from the POD to Customer DLs facilities.
</v>
          </cell>
          <cell r="T5559" t="str">
            <v>This WA covers the cost to remove two (2) concrete monopoles, existing conductor, and OPGW along the existing Brown - Grady 138 kV Line. These removals are necessary to accommodate the new Merrick POD. All additions for this project will be covered under PETE 49445.</v>
          </cell>
          <cell r="U5559"/>
          <cell r="V5559" t="str">
            <v>Anna Fowler</v>
          </cell>
          <cell r="W5559" t="str">
            <v>Corin Cooley</v>
          </cell>
          <cell r="X5559" t="str">
            <v>Phil Coomer</v>
          </cell>
          <cell r="Y5559" t="str">
            <v>METRO WEST</v>
          </cell>
          <cell r="Z5559" t="str">
            <v>BIG SPRING</v>
          </cell>
          <cell r="AA5559" t="str">
            <v>BIG SPRING</v>
          </cell>
          <cell r="AB5559" t="str">
            <v>Line</v>
          </cell>
          <cell r="AC5559" t="str">
            <v>N500400</v>
          </cell>
          <cell r="AD5559" t="str">
            <v>Brown - Grady 138 kV</v>
          </cell>
          <cell r="AE5559" t="str">
            <v>In-Service</v>
          </cell>
          <cell r="AF5559" t="str">
            <v>Closed</v>
          </cell>
          <cell r="AG5559">
            <v>45418</v>
          </cell>
          <cell r="AH5559" t="str">
            <v>23544.61</v>
          </cell>
          <cell r="AI5559">
            <v>0</v>
          </cell>
        </row>
        <row r="5560">
          <cell r="E5560" t="str">
            <v>0PT51660 -- NTUSU MIDKIFF SWITCH - PEMKIFF  SUB 138 KV LINE : RETIREMENT ONLY</v>
          </cell>
          <cell r="F5560" t="str">
            <v>NTUSU MIDKIFF SWITCH - PEMKIFF  SUB 138 KV LINE : RETIREMENT ONLY</v>
          </cell>
          <cell r="G5560" t="str">
            <v>NTUSU Midkiff Switch - Pemkiff  Sub 138 kV Line : Retirement Only</v>
          </cell>
          <cell r="H5560" t="str">
            <v>Line work to rebuild Midkiff SW - Pemkiff 138 kV line. This is a retirement only PETE ID. For additions see PETE ID 48568.</v>
          </cell>
          <cell r="I5560" t="str">
            <v>RSCO</v>
          </cell>
          <cell r="J5560"/>
          <cell r="K5560"/>
          <cell r="L5560" t="str">
            <v>101</v>
          </cell>
          <cell r="M5560" t="str">
            <v>Bulk Power Plan</v>
          </cell>
          <cell r="N5560" t="str">
            <v>R8641</v>
          </cell>
          <cell r="O5560" t="str">
            <v>Circuit miles: 0.31
Capability: 2569 A or greater
Terminal equipment minimum capability: 3000 A (existing assets), 3200 A (all new assets)
Rebuild the 0.31-mile Midkiff Switch - Pemkiff 138 kV Line using 138 kV double-circuit capable structures with one circuit in place. Use a conductor rated 2569 A or greater. Ensure all new terminal equipment meets or exceeds 3200 A. In 2024, with the addition of potential oil and gas loads, the loss of Driver - Hadacol Corner 138 kV Line results in the Midkiff Switch - Pemkiff 138 kV Line  loading to 112% of its emergency rating. To meet reliability objectives, relieve overloading, and provide adequate transmission capacity, the rebuild of the Midkiff Switch - Pemkiff 138 kV Line is planned to be completed by May 2024. NERC Category P1 - Loss of a single component</v>
          </cell>
          <cell r="P5560" t="str">
            <v>In 2024, with the addition of potential oil and gas loads, the loss of Driver - Hadacol Corner 138 kV Line results in the Midkiff Switch - Pemkiff 138 kV Line loading to 112% of its emergency rating. The added load capacity which this project provides reduces the line loading below it's emergency rating.
This retirement project will allow for the work related to 48568SL Midkiff Switch  Pemkiff 138 kV Line: Rebuild to be completed</v>
          </cell>
          <cell r="Q5560"/>
          <cell r="R5560" t="str">
            <v>NERC Category P1 - Loss of a single component</v>
          </cell>
          <cell r="S5560" t="str">
            <v>This WA covers the cost to remove (4) four existingsteel poles along the existingMidkiff - Pemkiff 138 kV Line. These removals are required to accommodate the rebuild of this line. All additions for this project will be covered under PETE 48568.
It was decided to use T- N509900 Canal Road - Styles 138 kV as the construction location instead of T - N505800 Midkiff - Pemkiff 138 kV due to the latter being empty. This was agreed upon by all parties as the best path forward.
In 2024, with the addition of potential oil and gas loads, the loss of Driver - Hadacol Corner 138 kV Line results in the Midkiff Switch - Pemkiff 138 kV Line loading to 112% of its emergency rating. The added load capacity which this project provides reduces the line loading below it's emergency rating.
This retirement project will allow for the work related to 48568SL Midkiff Switch  Pemkiff 138 kV Line: Rebuild to be completed
This project was created to resolve a NERC Category P1 contingency violation.</v>
          </cell>
          <cell r="T5560" t="str">
            <v>This WA covers the cost to remove (4) four existingsteel poles along the existingMidkiff - Pemkiff 138 kV Line. These removals are required to accommodate the rebuild of this line. All additions for this project will be covered under PETE 48568.
It was decided to use T- N509900 Canal Road - Styles 138 kV as the construction location instead of T - N505800 Midkiff - Pemkiff 138 kV due to the latter being empty. This was agreed upon by all parties as the best path forward.</v>
          </cell>
          <cell r="U5560"/>
          <cell r="V5560" t="str">
            <v>Alec Soares</v>
          </cell>
          <cell r="W5560" t="str">
            <v>Samantha Angers</v>
          </cell>
          <cell r="X5560" t="str">
            <v>Alec Fuller</v>
          </cell>
          <cell r="Y5560" t="str">
            <v>METRO WEST</v>
          </cell>
          <cell r="Z5560" t="str">
            <v>ODESSA</v>
          </cell>
          <cell r="AA5560" t="str">
            <v>ODESSA</v>
          </cell>
          <cell r="AB5560" t="str">
            <v>Line</v>
          </cell>
          <cell r="AC5560" t="str">
            <v>N509900</v>
          </cell>
          <cell r="AD5560" t="str">
            <v>Canal Road - Stiles 138 kV</v>
          </cell>
          <cell r="AE5560" t="str">
            <v>In-Service</v>
          </cell>
          <cell r="AF5560" t="str">
            <v>Null</v>
          </cell>
          <cell r="AG5560">
            <v>45464</v>
          </cell>
          <cell r="AH5560" t="str">
            <v>81563.6</v>
          </cell>
          <cell r="AI5560">
            <v>0</v>
          </cell>
        </row>
        <row r="5561">
          <cell r="E5561" t="str">
            <v>0PT49641 -- NTUSU SOUTH MIDLAND – PECAN GROVE 138KV LINE: RETIREMENT ONLY</v>
          </cell>
          <cell r="F5561" t="str">
            <v>NTUSU SOUTH MIDLAND – PECAN GROVE 138KV LINE: RETIREMENT ONLY</v>
          </cell>
          <cell r="G5561" t="str">
            <v>NTUSU South Midland – Pecan Grove 138kV Line: Retirement Only</v>
          </cell>
          <cell r="H5561" t="str">
            <v>Retirements project associated with the rebuild of South Midland – Pecan Grove (PETE 48553).</v>
          </cell>
          <cell r="I5561" t="str">
            <v>RSCO</v>
          </cell>
          <cell r="J5561"/>
          <cell r="K5561"/>
          <cell r="L5561" t="str">
            <v>101</v>
          </cell>
          <cell r="M5561" t="str">
            <v>Bulk Power Plan</v>
          </cell>
          <cell r="N5561" t="str">
            <v>R8640</v>
          </cell>
          <cell r="O5561" t="str">
            <v>Circuit miles: 7.8
Capability: 2569 A or greater
Terminal equipment minimum capability: 3000 A (existing assets), 3200 A (all new assets)
Rebuild the 7.8-mile Grey Well Draw - Pecan Grove 138 kV Line using 138 kV double-circuit capable structures with one circuit in place. Use a conductor rated 2569 A or greater. Upgrade all associated terminal equipment to meet or exceed 3200 A.
Note: This project must be coordinated with  R8606 Grey Well Draw - Pronghorn 138 kV Line, R8617 Grey Well Draw - Blue Acres 138 kV Line. In 2024, with the addition of potental oil and gas loads, the loss of Cottonfield - Consavvy Switch 138 kV Line Section results in the South Midland - Pecan Grove 138 kV Line  loading to 112% of its emergency rating. To meet reliability objectives, relieve overloading land provide adequate transmission capacity, the rebuild of the Grey Well Draw - Pecan Grove 138 kV Line is planned to be completed by May 2024. NERC Category P2.1 - Opening of a line section w/o a fault</v>
          </cell>
          <cell r="P5561" t="str">
            <v>In 2023, with the addition of potential oil and gas loads, the loss of Cottonfield - Consavvy Switch 138 kV Line Section results in the South Midland - Pecan Grove 138 kV Line loading to 112% of its emergency rating. To meet reliability objectives, relieve overloading, and provide adequate transmission capacity for post-contingency conditions, the full rebuild of the South Midland  Pecan Grove 138 kV Line is planned to be completed by 2024.</v>
          </cell>
          <cell r="Q5561"/>
          <cell r="R5561" t="str">
            <v>NERC Category P2.1 - Opening of a line section w/o a fault</v>
          </cell>
          <cell r="S5561" t="str">
            <v xml:space="preserve">This WA covers the cost to remove 67 structures and 68 spans of wire from the South Midland  Pecan Grove 138 kV Line. These removals are required to rebuild the line with 1926.9 kcmil ACSS/TW, Cumberland.
Note(s):1) This PETE ID is for retirements. All additions for this project can be found on the SL South Midland  Pecan Grove 138 kV Line: Rebuild WA: 0PT48553.2) 67 poles will be removed but only 1 pole is listed at this construction location.
In 2023, with the addition of potential oil and gas loads, the loss of Cottonfield - Consavvy Switch 138 kV Line Section results in the South Midland - Pecan Grove 138 kV Line loading to 112% of its emergency rating. To meet reliability objectives, relieve overloading, and provide adequate transmission capacity for post-contingency conditions, the full rebuild of the South Midland  Pecan Grove 138 kV Line is planned to be completed by 2024.
</v>
          </cell>
          <cell r="T5561" t="str">
            <v>This WA covers the cost to remove 67 structures and 68 spans of wire from the South Midland  Pecan Grove 138 kV Line. These removals are required to rebuild the line with 1926.9 kcmil ACSS/TW, Cumberland.
Note(s):1) This PETE ID is for retirements. All additions for this project can be found on the SL South Midland  Pecan Grove 138 kV Line: Rebuild WA: 0PT48553.2) 67 poles will be removed but only 1 pole is listed at this construction location.</v>
          </cell>
          <cell r="U5561" t="str">
            <v>M&amp;S ENGINEERING LLC</v>
          </cell>
          <cell r="V5561" t="str">
            <v>Tim Hood</v>
          </cell>
          <cell r="W5561" t="str">
            <v>Kaleb Roberts</v>
          </cell>
          <cell r="X5561" t="str">
            <v>Alec Fuller</v>
          </cell>
          <cell r="Y5561" t="str">
            <v>METRO WEST</v>
          </cell>
          <cell r="Z5561" t="str">
            <v>ODESSA</v>
          </cell>
          <cell r="AA5561" t="str">
            <v>ODESSA</v>
          </cell>
          <cell r="AB5561" t="str">
            <v>Line</v>
          </cell>
          <cell r="AC5561" t="str">
            <v>N502200</v>
          </cell>
          <cell r="AD5561" t="str">
            <v>Pecan Grove - S. Midland 138 k</v>
          </cell>
          <cell r="AE5561" t="str">
            <v>In-Service</v>
          </cell>
          <cell r="AF5561" t="str">
            <v>Closed</v>
          </cell>
          <cell r="AG5561">
            <v>45449</v>
          </cell>
          <cell r="AH5561" t="str">
            <v>728026.13</v>
          </cell>
          <cell r="AI5561">
            <v>0</v>
          </cell>
        </row>
        <row r="5562">
          <cell r="E5562" t="str">
            <v>0PT49243 -- NTUSU BUFFALO SUB : REMOVE AND RETIRE 138 KV BUS PROTECTION PANELS</v>
          </cell>
          <cell r="F5562" t="str">
            <v>NTUSU BUFFALO SUB : REMOVE AND RETIRE 138 KV BUS PROTECTION PANELS</v>
          </cell>
          <cell r="G5562" t="str">
            <v>NTUSU Buffalo Sub : Remove and retire 138 kV Bus Protection panels</v>
          </cell>
          <cell r="H5562" t="str">
            <v>Remove and retire 138 kV Bus Protection panels. This project will be done in conjunction with PETE# 47745.</v>
          </cell>
          <cell r="I5562" t="str">
            <v>RSCO</v>
          </cell>
          <cell r="J5562"/>
          <cell r="K5562"/>
          <cell r="L5562" t="str">
            <v>101</v>
          </cell>
          <cell r="M5562" t="str">
            <v>Bulk Power Plan</v>
          </cell>
          <cell r="N5562" t="str">
            <v>R8618</v>
          </cell>
          <cell r="O5562" t="str">
            <v>Circuit miles: 3.5
Capability: 2569 A or greater
Terminal equipment minimum capability: 3200 A
 Rebuil the 3.5-mile Buffalo - Triangle 138 kV Line using 138 kV double-circuit capable structures with one circuit in place. Use a conductor rated 2569 A or greater. Upgrade all associated terminal equipment to meet or exceed 3200 A.
Note: This project must be coordinated with R8498 Consavvy 345/138 kV Switch, R8606 South Midland - Pronghorn 138 kV Line, R8616 Buchanan Ranch 138 kV Substation Expansion (110 Mvar Capacitor Bank), R8617 Blue Acres - South Midland 138 kV Line and will require RPG review. In 2023, with the addition of recently contracted oil and gas loads, the loss of the Blue Acres - South Midland 138 kV Line results in the Buffalo - Triangle 138 kV Line loading up to 122% of its emergency rating. To meet reliability objectives, relieve overloading, and provide adequate transmission capacity for contingency conditions, the rebuild of the Buffalo - Triangle 138 kV Line is planned to be complete by May 2023. NERC Category P1 - Loss of a single component</v>
          </cell>
          <cell r="P5562" t="str">
            <v>In 2023, with the addition of recently contracted oil and gas loads, the loss of the Blue Acres - South Midland 138 kV Line results in the Buffalo - Triangle 138 kV Line loading up to 122% of its emergency rating. Additionally, assessment of the existing facilities at Bulldog Sub has revealed the need for protection upgrades to reduce the likelihood of delayed fault clearing times. The lack of protection at this station may result in clearing times beyond acceptable limits. The equipment removals at Buffalo Sub are necessaryforupgrading the bus protectionto correct these issues.</v>
          </cell>
          <cell r="Q5562"/>
          <cell r="R5562" t="str">
            <v>NERC Category P1 - Loss of a single component</v>
          </cell>
          <cell r="S5562" t="str">
            <v>This Work Authorization (WA) covers the cost for the removal and retirement of the 138 kV bus protection relays at NTUSU Buffalo. The scope of this project includesremoving one (1) SEL-587Z relay, one (1) SEL-351S relay, and two (2) 138 kV wave traps with tuners.
In 2023, with the addition of recently contracted oil and gas loads, the loss of the Blue Acres - South Midland 138 kV Line results in the Buffalo - Triangle 138 kV Line loading up to 122% of its emergency rating. Additionally, assessment of the existing facilities at Bulldog Sub has revealed the need for protection upgrades to reduce the likelihood of delayed fault clearing times. The lack of protection at this station may result in clearing times beyond acceptable limits. The equipment removals at Buffalo Sub are necessaryforupgrading the bus protectionto correct these issues.
This project was created to resolve a NERC Category P1 contingency violation.</v>
          </cell>
          <cell r="T5562" t="str">
            <v>This Work Authorization (WA) covers the cost for the removal and retirement of the 138 kV bus protection relays at NTUSU Buffalo. The scope of this project includesremoving one (1) SEL-587Z relay, one (1) SEL-351S relay, and two (2) 138 kV wave traps with tuners.</v>
          </cell>
          <cell r="U5562" t="str">
            <v>POWER ENGINEERS INC</v>
          </cell>
          <cell r="V5562" t="str">
            <v>Scott Wood</v>
          </cell>
          <cell r="W5562" t="str">
            <v>Ntela Malenso</v>
          </cell>
          <cell r="X5562" t="str">
            <v>Alec Fuller</v>
          </cell>
          <cell r="Y5562" t="str">
            <v>METRO WEST</v>
          </cell>
          <cell r="Z5562" t="str">
            <v>ODESSA</v>
          </cell>
          <cell r="AA5562" t="str">
            <v>ODESSA</v>
          </cell>
          <cell r="AB5562" t="str">
            <v>Station</v>
          </cell>
          <cell r="AC5562" t="str">
            <v>N006040</v>
          </cell>
          <cell r="AD5562" t="str">
            <v>Buffalo 138 - 25KV</v>
          </cell>
          <cell r="AE5562" t="str">
            <v>In-Service</v>
          </cell>
          <cell r="AF5562" t="str">
            <v>Closed</v>
          </cell>
          <cell r="AG5562">
            <v>45471</v>
          </cell>
          <cell r="AH5562" t="str">
            <v>148200</v>
          </cell>
          <cell r="AI5562">
            <v>0</v>
          </cell>
        </row>
        <row r="5563">
          <cell r="E5563" t="str">
            <v>0PT46072 -- NTUSU EAST STILES SUB - ST. LAWRENCE SUB 138 KV LINE : RETIREMENTS ONLY</v>
          </cell>
          <cell r="F5563" t="str">
            <v>NTUSU EAST STILES SUB - ST. LAWRENCE SUB 138 KV LINE : RETIREMENTS ONLY</v>
          </cell>
          <cell r="G5563" t="str">
            <v>NTUSU East Stiles Sub - St. Lawrence Sub 138 kV Line : Retirements Only</v>
          </cell>
          <cell r="H5563" t="str">
            <v>This WA covers the cost to remove the existing East Stiles Sub - St. Lawrence Sub 138 kV Line. These removals are required to rebuild the transmission line. All additions for this project will be covered under PETE 46074.</v>
          </cell>
          <cell r="I5563" t="str">
            <v>RSCO</v>
          </cell>
          <cell r="J5563"/>
          <cell r="K5563"/>
          <cell r="L5563" t="str">
            <v>101</v>
          </cell>
          <cell r="M5563" t="str">
            <v>Bulk Power Plan</v>
          </cell>
          <cell r="N5563" t="str">
            <v>R8565</v>
          </cell>
          <cell r="O5563" t="str">
            <v>Circuit miles: 13.0
Capability: 2569 or greater
Terminal equipment minimum capability: 3200 A
Rebuild the 13.0-mile East Stiles - St. Lawrence 138 kV Line using 138 kV double-circuit structures with one circuit in place. Use a conductor rated 2569 A or greater. Upgrade all line terminal and associated equipment to meet or exceed 3200 A. In 2023, the loss of the LCRA Crane - LCRA Motorman 138 kV Line results in the East Stiles - Blissard Substation 138 kV Line Section loading to 100% of its emergency rating. There are a total of 5 similar contingencies that result in this line loading above its emergency rating. To meet reliability objectives, relieve overloading, and provide adequate transmission capacity for contingency conditions, the rebuild of the East Stiles - St. Lawrence 138 kV Line is planned to be complete by May 2023. NERC Category P1 - Loss of a single component</v>
          </cell>
          <cell r="P5563" t="str">
            <v>In 2023, the loss of the LCRA Crane - LCRA Motorman 138 kV Line results in the East Stiles - Blissard Substation 138 kV Line Section loading to 100% of its emergency rating. There are a total of 5 similar contingencies that result in this line loading above its emergency rating.To meet reliability objectives, relieve overloading, and provide adequate transmission capacity for contingency conditions, the rebuild of the East Stiles - St. Lawrence 138 kV Line is planned to be complete by 2023.</v>
          </cell>
          <cell r="Q5563"/>
          <cell r="R5563" t="str">
            <v>NERC Category P1 - Loss of a single component</v>
          </cell>
          <cell r="S5563" t="str">
            <v>This WA covers the cost to retire theEast Stiles Sub - St. Lawrence Sub 138 kV Line. This line retirement will be 13.1 miles of existing ninety-eight (98) single circuit concrete monopoles and eight (8) single circuit steel monopoles. The existing wire removal is 795 kcmil ACSR, Drake; Brugg 49AY85ACS-2C 0.591" OD 48 count OPGW. These removals are required to accommodate PETE 46074SL East Stiles Sub - St. Lawrence Sub 138 kV Line: Rebuild. All additions will be covered under PETE 46074.
Note(s):1) Existing structure 1/1, single circuit steel monopole will be utilized for the rebuild construction.
In 2023, the loss of the LCRA Crane - LCRA Motorman 138 kV Line results in the East Stiles - Blissard Substation 138 kV Line Section loading to 100% of its emergency rating. There are a total of 5 similar contingencies that result in this line loading above its emergency rating.To meet reliability objectives, relieve overloading, and provide adequate transmission capacity for contingency conditions, the rebuild of the East Stiles - St. Lawrence 138 kV Line is planned to be complete by 2023.
This project was created to resolve a NERC Category P1 contingency violation.</v>
          </cell>
          <cell r="T5563" t="str">
            <v>This WA covers the cost to retire theEast Stiles Sub - St. Lawrence Sub 138 kV Line. This line retirement will be 13.1 miles of existing ninety-eight (98) single circuit concrete monopoles and eight (8) single circuit steel monopoles. The existing wire removal is 795 kcmil ACSR, Drake; Brugg 49AY85ACS-2C 0.591" OD 48 count OPGW. These removals are required to accommodate PETE 46074SL East Stiles Sub - St. Lawrence Sub 138 kV Line: Rebuild. All additions will be covered under PETE 46074.
Note(s):1) Existing structure 1/1, single circuit steel monopole will be utilized for the rebuild construction.</v>
          </cell>
          <cell r="U5563"/>
          <cell r="V5563" t="str">
            <v>Travis Gunter</v>
          </cell>
          <cell r="W5563" t="str">
            <v>Pearl Frazier</v>
          </cell>
          <cell r="X5563" t="str">
            <v>Alec Fuller</v>
          </cell>
          <cell r="Y5563" t="str">
            <v>METRO WEST</v>
          </cell>
          <cell r="Z5563" t="str">
            <v>ODESSA</v>
          </cell>
          <cell r="AA5563" t="str">
            <v>ODESSA</v>
          </cell>
          <cell r="AB5563" t="str">
            <v>Line</v>
          </cell>
          <cell r="AC5563" t="str">
            <v>N501400</v>
          </cell>
          <cell r="AD5563" t="str">
            <v>E. Stiles - St. Lawrence 138 k</v>
          </cell>
          <cell r="AE5563" t="str">
            <v>In-Service</v>
          </cell>
          <cell r="AF5563" t="str">
            <v>Closed</v>
          </cell>
          <cell r="AG5563">
            <v>45106</v>
          </cell>
          <cell r="AH5563" t="str">
            <v>1034675.35</v>
          </cell>
          <cell r="AI5563">
            <v>0</v>
          </cell>
        </row>
        <row r="5564">
          <cell r="E5564" t="str">
            <v>0PT47345 -- NTUSU BUFFALO  SUB - TRIANGLE  SUB 138 KV LINE : RETIREMENT ONLY</v>
          </cell>
          <cell r="F5564" t="str">
            <v>NTUSU BUFFALO  SUB - TRIANGLE  SUB 138 KV LINE : RETIREMENT ONLY</v>
          </cell>
          <cell r="G5564" t="str">
            <v>NTUSU Buffalo  Sub - Triangle  Sub 138 kV Line : Retirement Only</v>
          </cell>
          <cell r="H5564" t="str">
            <v>Rebuild the 3.5 mile Buffalo Sub – Triangle Sub 138kV Line with double circuit capable structures. Line conductor will be 1926.9 ACSS/TW rated 2569A or greater and shielded with 0.546" OPGW shield wire.
This is a retirement only PETE project for 47103  SL Buffalo Sub - Triangle Sub 138 kV Line : Rebuild.</v>
          </cell>
          <cell r="I5564" t="str">
            <v>RSCO</v>
          </cell>
          <cell r="J5564"/>
          <cell r="K5564"/>
          <cell r="L5564" t="str">
            <v>101</v>
          </cell>
          <cell r="M5564" t="str">
            <v>Bulk Power Plan</v>
          </cell>
          <cell r="N5564" t="str">
            <v>R8618</v>
          </cell>
          <cell r="O5564" t="str">
            <v>Circuit miles: 3.5
Capability: 2569 A or greater
Terminal equipment minimum capability: 3200 A
 Rebuil the 3.5-mile Buffalo - Triangle 138 kV Line using 138 kV double-circuit capable structures with one circuit in place. Use a conductor rated 2569 A or greater. Upgrade all associated terminal equipment to meet or exceed 3200 A.
Note: This project must be coordinated with R8498 Consavvy 345/138 kV Switch, R8606 South Midland - Pronghorn 138 kV Line, R8616 Buchanan Ranch 138 kV Substation Expansion (110 Mvar Capacitor Bank), R8617 Blue Acres - South Midland 138 kV Line and will require RPG review. In 2023, with the addition of recently contracted oil and gas loads, the loss of the Blue Acres - South Midland 138 kV Line results in the Buffalo - Triangle 138 kV Line loading up to 122% of its emergency rating. To meet reliability objectives, relieve overloading, and provide adequate transmission capacity for contingency conditions, the rebuild of the Buffalo - Triangle 138 kV Line is planned to be complete by May 2023. NERC Category P1 - Loss of a single component</v>
          </cell>
          <cell r="P5564" t="str">
            <v>In 2023, with the addition of recently contracted oil and gas loads, the loss of the Blue Acres - South Midland 138 kV Line results in the Buffalo - Triangle 138 kV Line loading up to 122% of its emergency rating. Due to these overloads and load growth in the area, this line is being rebuilt to meet ampacity requirements of 2569A or greater by utilizing Oncor standard monopole construction with 1926 ACSS/T "Cumberland" conductor.</v>
          </cell>
          <cell r="Q5564"/>
          <cell r="R5564" t="str">
            <v>NERC Category P1 - Loss of a single component</v>
          </cell>
          <cell r="S5564" t="str">
            <v>This WA covers the cost to removetwenty-nine (29) existing steel monopole structures along the existing Buffalo - Triangle 138 kV Line. These removals are required to accomodate the rebuilt Buffalo - Triangle 138 kV transmission line. All additions for this project will be covered under PETE 47103. Insulators, wire, and cross-arms were retired under this WA. There are no pole assets available to retire.
In 2023, with the addition of recently contracted oil and gas loads, the loss of the Blue Acres - South Midland 138 kV Line results in the Buffalo - Triangle 138 kV Line loading up to 122% of its emergency rating. Due to these overloads and load growth in the area, this line is being rebuilt to meet ampacity requirements of 2569A or greater by utilizing Oncor standard monopole construction with 1926 ACSS/T "Cumberland" conductor.
This project was created to resolve a NERC Category P1 contingency violation.</v>
          </cell>
          <cell r="T5564" t="str">
            <v>This WA covers the cost to removetwenty-nine (29) existing steel monopole structures along the existing Buffalo - Triangle 138 kV Line. These removals are required to accomodate the rebuilt Buffalo - Triangle 138 kV transmission line. All additions for this project will be covered under PETE 47103. Insulators, wire, and cross-arms were retired under this WA. There are no pole assets available to retire.</v>
          </cell>
          <cell r="U5564" t="str">
            <v>BURNS &amp; MCDONNELL ENGINEERING CO INC</v>
          </cell>
          <cell r="V5564" t="str">
            <v>Zach Avant</v>
          </cell>
          <cell r="W5564" t="str">
            <v>Susana Diaz</v>
          </cell>
          <cell r="X5564" t="str">
            <v>Alec Fuller</v>
          </cell>
          <cell r="Y5564" t="str">
            <v>METRO WEST</v>
          </cell>
          <cell r="Z5564" t="str">
            <v>ODESSA</v>
          </cell>
          <cell r="AA5564" t="str">
            <v>ODESSA</v>
          </cell>
          <cell r="AB5564" t="str">
            <v>Line</v>
          </cell>
          <cell r="AC5564" t="str">
            <v>N503700</v>
          </cell>
          <cell r="AD5564" t="str">
            <v>Buffalo - Triangle 138 kV</v>
          </cell>
          <cell r="AE5564" t="str">
            <v>In-Service</v>
          </cell>
          <cell r="AF5564" t="str">
            <v>Closed</v>
          </cell>
          <cell r="AG5564">
            <v>45203</v>
          </cell>
          <cell r="AH5564" t="str">
            <v>341443.67</v>
          </cell>
          <cell r="AI5564">
            <v>0</v>
          </cell>
        </row>
        <row r="5565">
          <cell r="E5565" t="str">
            <v>0PT46760 -- NTUSU SOUTH MIDLAND SWITCH - PRONGHORN SWITCH 138 KV LINE : RETIREMENT ONLY</v>
          </cell>
          <cell r="F5565" t="str">
            <v>NTUSU SOUTH MIDLAND SWITCH - PRONGHORN SWITCH 138 KV LINE : RETIREMENT ONLY</v>
          </cell>
          <cell r="G5565" t="str">
            <v>NTUSU South Midland Switch - Pronghorn Switch 138 kV Line : Retirement Only</v>
          </cell>
          <cell r="H5565" t="str">
            <v>Rebuild from South Midland Switch - Pronghorn Switch utilizing 1926.9 ACSS/TW HS "Cumberland" and OPGW. South Midland will be rebuilt as a ring bus. Consavvy Switch will be a new switching station. Pronghorn is not set to be rebuilt. 
This PETE ID is for retirements only. The additions PETE ID is 46759.</v>
          </cell>
          <cell r="I5565" t="str">
            <v>RSCO</v>
          </cell>
          <cell r="J5565"/>
          <cell r="K5565"/>
          <cell r="L5565" t="str">
            <v>101</v>
          </cell>
          <cell r="M5565" t="str">
            <v>Bulk Power Plan</v>
          </cell>
          <cell r="N5565" t="str">
            <v>R8606</v>
          </cell>
          <cell r="O5565"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5565"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2023.</v>
          </cell>
          <cell r="Q5565"/>
          <cell r="R5565" t="str">
            <v>NERC Category P4.2 (HV/LV) - Loss of multiple components due to fault on a transmission circuit followed by a (stuck breaker - non-Bus-tie breaker)</v>
          </cell>
          <cell r="S5565" t="str">
            <v>This Work Authorization (WA) covers the cost to retire two (2) sections of the NTUSU South Midland - Pronghorn 138 kV Line. The sections from South Midland to structure 2/2 and structure 8/6 to Pronghorn will be retired. The section from structure 2/2 to structure 8/6 will remain in place and idle at the conclusion of the project. The section South Midland to structure 2/2 is 1.1 miles of existing, ten (10) single circuit concrete monopoles. The section structure 8/6 to Pronghorn is 2.1 miles of existing, four (4) single circuit steel monopoles and thirteen (13) single circuit concrete monopoles. The existing wire removal is 795 kcmil ACSR, Drake; Brugg 49AY85ACS-2C 0.591" OD 48 count OPGW.
Note(s):1) This project is being complete with three (3) separate addition projects to reconfigure the system.  a) Additions PETE 46759 SL South Midland Switch - Cottonfield 138 kV Line: Rebuild project.  b) Additions PETE 49323 Grey Well Draw - Consavvy 138 kV Line: Install 2nd Circuit project.  c) Additions PETE 48360 SL Consavvy Switch - Pronghorn Switch 138 kV Line: Rebuild project.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2023.
This project was created to resolve a NERC Category P4.2 contingency violation.</v>
          </cell>
          <cell r="T5565" t="str">
            <v>This Work Authorization (WA) covers the cost to retire two (2) sections of the NTUSU South Midland - Pronghorn 138 kV Line. The sections from South Midland to structure 2/2 and structure 8/6 to Pronghorn will be retired. The section from structure 2/2 to structure 8/6 will remain in place and idle at the conclusion of the project. The section South Midland to structure 2/2 is 1.1 miles of existing, ten (10) single circuit concrete monopoles. The section structure 8/6 to Pronghorn is 2.1 miles of existing, four (4) single circuit steel monopoles and thirteen (13) single circuit concrete monopoles. The existing wire removal is 795 kcmil ACSR, Drake; Brugg 49AY85ACS-2C 0.591" OD 48 count OPGW.
Note(s):1) This project is being complete with three (3) separate addition projects to reconfigure the system.  a) Additions PETE 46759 SL South Midland Switch - Cottonfield 138 kV Line: Rebuild project.  b) Additions PETE 49323 Grey Well Draw - Consavvy 138 kV Line: Install 2nd Circuit project.  c) Additions PETE 48360 SL Consavvy Switch - Pronghorn Switch 138 kV Line: Rebuild project.</v>
          </cell>
          <cell r="U5565"/>
          <cell r="V5565" t="str">
            <v>Aaron Horne</v>
          </cell>
          <cell r="W5565" t="str">
            <v>Molly Nichols</v>
          </cell>
          <cell r="X5565" t="str">
            <v>Alec Fuller</v>
          </cell>
          <cell r="Y5565" t="str">
            <v>METRO WEST</v>
          </cell>
          <cell r="Z5565" t="str">
            <v>ODESSA</v>
          </cell>
          <cell r="AA5565" t="str">
            <v>ODESSA</v>
          </cell>
          <cell r="AB5565" t="str">
            <v>Line</v>
          </cell>
          <cell r="AC5565" t="str">
            <v>N509200</v>
          </cell>
          <cell r="AD5565" t="str">
            <v>Pronghom - S. Midland 138 kV</v>
          </cell>
          <cell r="AE5565" t="str">
            <v>In-Service</v>
          </cell>
          <cell r="AF5565" t="str">
            <v>Closed</v>
          </cell>
          <cell r="AG5565">
            <v>45072</v>
          </cell>
          <cell r="AH5565" t="str">
            <v>247167.84</v>
          </cell>
          <cell r="AI5565">
            <v>0</v>
          </cell>
        </row>
        <row r="5566">
          <cell r="E5566" t="str">
            <v>0PT48345 -- NTUSU BROWN SWITCH - KILLEEN SWITCH 345 KV LINE : RETIREMENTS ONLY</v>
          </cell>
          <cell r="F5566" t="str">
            <v>NTUSU BROWN SWITCH - KILLEEN SWITCH 345 KV LINE : RETIREMENTS ONLY</v>
          </cell>
          <cell r="G5566" t="str">
            <v>NTUSU Brown Switch - Killeen Switch 345 kV Line : Retirements Only</v>
          </cell>
          <cell r="H5566" t="str">
            <v>This is a merchant plant project to interconnect the new Aguayo Wind via Oncor's Russel Gap Switch to the ERCOT 345kV system. 
This project will have 2 WAs, one for additions and one for retirements. This PETE ID is for retirements. PETE 46610 is for additions.</v>
          </cell>
          <cell r="I5566" t="str">
            <v>MP</v>
          </cell>
          <cell r="J5566"/>
          <cell r="K5566"/>
          <cell r="L5566" t="str">
            <v>601</v>
          </cell>
          <cell r="M5566" t="str">
            <v>MERCHANT PLANTS PLANNED SERVIC</v>
          </cell>
          <cell r="N5566" t="str">
            <v>R6184</v>
          </cell>
          <cell r="O5566" t="str">
            <v>Switching station: 3-breaker, 345 kV ring-bus arrangement
Terminal equipment minimum capability: 3200 A
Interconnect the new Aguayo Wind, via Oncor's Russell Gap Switch to the ERCOT 345 kV transmission system. The point of interconnect will be located approximately 56.7 miles east of Oncor's Brown 345 kV Switch. Oncor Electric Delivery and Castle Gap Wind Power, LLC have signed a Generation Interconnection Agreement for 20INR0250 (Aguayo Wind). In order to provide facilities necessary to interconnect with the Castle Gap Wind Power, LLC facility, Oncor Electric Delivery is to construct, own, and operate Russell Gap 345 kV Switch in Mills County. The Brown Switch - Killeen Switch 345 kV Line will be looped through Russell Gap 345 kV Switch. A transmission line will also be constructed if necessary, will be owned and operated by Oncor to connect Russell Gap 345 kV Switch to the Castle Gap Wind Power, LLC facility. Castle Gap Wind Power, LLC is to construct, own, and operate their facility. To effectively connect Aguayo Wind to the ERCOT grid, this project is planned to be completed by November 2022. NERC/ERCOT reliability criteria/standard does not apply to this project. It is justified by Oncor guideline/criteria.</v>
          </cell>
          <cell r="P5566" t="str">
            <v>Oncor Electric Delivery and Customer AK have signed a Generation Interconnection Agreement for 20INR0250 (Aguayo Wind). In order to provide facilities necessary to interconnect with the Customer AK facility, Oncor Electric Delivery is to construct, own, and operate Russell Gap 345 kV Switch in Mills County. The Brown Switch - Killeen Switch 345 kV Line will be looped through Russell Gap 345 kV Switch. A set of over the fence jumpers will be constructed, owned and operated by Oncor to connect the Russell Gap 345 kV Switch to the Customer AK facility. Customer AK is to construct, own and operate their facility.</v>
          </cell>
          <cell r="Q5566"/>
          <cell r="R5566" t="str">
            <v>NERC/ERCOT reliability criteria/standard does not apply to this project. It is justified by Oncor guideline/criteria.</v>
          </cell>
          <cell r="S5566" t="str">
            <v xml:space="preserve">This WA covers the cost to removeapproximately 3274 ft of existing shield wire along the existing Brown Switch - Killeen Switch 345 kV Line. These removals are required to accommodate the new Russell Gap Switch. All additions for this project will be covered under PETE 46610.
Oncor Electric Delivery and Customer AK have signed a Generation Interconnection Agreement for 20INR0250 (Aguayo Wind). In order to provide facilities necessary to interconnect with the Customer AK facility, Oncor Electric Delivery is to construct, own, and operate Russell Gap 345 kV Switch in Mills County. The Brown Switch - Killeen Switch 345 kV Line will be looped through Russell Gap 345 kV Switch. A set of over the fence jumpers will be constructed, owned and operated by Oncor to connect the Russell Gap 345 kV Switch to the Customer AK facility. Customer AK is to construct, own and operate their facility.
</v>
          </cell>
          <cell r="T5566" t="str">
            <v>This WA covers the cost to removeapproximately 3274 ft of existing shield wire along the existing Brown Switch - Killeen Switch 345 kV Line. These removals are required to accommodate the new Russell Gap Switch. All additions for this project will be covered under PETE 46610.</v>
          </cell>
          <cell r="U5566"/>
          <cell r="V5566" t="str">
            <v>Carey Collins</v>
          </cell>
          <cell r="W5566" t="str">
            <v>Corin Cooley</v>
          </cell>
          <cell r="X5566" t="str">
            <v>Adrian Burnett</v>
          </cell>
          <cell r="Y5566" t="str">
            <v>SOUTHEAST</v>
          </cell>
          <cell r="Z5566" t="str">
            <v>TEMPLE</v>
          </cell>
          <cell r="AA5566" t="str">
            <v>TEMPLE</v>
          </cell>
          <cell r="AB5566" t="str">
            <v>Line</v>
          </cell>
          <cell r="AC5566" t="str">
            <v>N500504</v>
          </cell>
          <cell r="AD5566" t="str">
            <v>Brown -Newton 345 kV</v>
          </cell>
          <cell r="AE5566" t="str">
            <v>In-Service</v>
          </cell>
          <cell r="AF5566" t="str">
            <v>Closed</v>
          </cell>
          <cell r="AG5566">
            <v>44910</v>
          </cell>
          <cell r="AH5566" t="str">
            <v>12240.78</v>
          </cell>
          <cell r="AI5566">
            <v>0</v>
          </cell>
        </row>
        <row r="5567">
          <cell r="E5567" t="str">
            <v>0PT48273 -- NTUSU SKYWEST SWITCH : RETIREMENT ONLY</v>
          </cell>
          <cell r="F5567" t="str">
            <v>NTUSU SKYWEST SWITCH : RETIREMENT ONLY</v>
          </cell>
          <cell r="G5567" t="str">
            <v>NTUSU Skywest Switch : Retirement Only</v>
          </cell>
          <cell r="H5567" t="str">
            <v>Retirement project associated to PETE ID# 47588 and PETE ID# 46296</v>
          </cell>
          <cell r="I5567" t="str">
            <v>RSCO</v>
          </cell>
          <cell r="J5567"/>
          <cell r="K5567"/>
          <cell r="L5567" t="str">
            <v>101</v>
          </cell>
          <cell r="M5567" t="str">
            <v>Bulk Power Plan</v>
          </cell>
          <cell r="N5567" t="str">
            <v>R8569</v>
          </cell>
          <cell r="O5567" t="str">
            <v>Circuit miles: 1.0
Capability: 2569 or greater
Terminal equipment minimum capability: 3200 A
Rebuild the 1.0-mile Salt Flat Road - Skywest 138 kV Line using 138 kV double-circuit structures with one circuit in place. Use a conductor rated 2569 A or greater. Upgrade all line terminal and associated equipment to meet or exceed 3200 A.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by May 2022. NERC Category P7 - Loss of a double-circuit line</v>
          </cell>
          <cell r="P5567" t="str">
            <v>In 2022, the loss of the Tall City - Pecan Grove/Glass Ranch 138 kV Double-Circuit Line results in the Salt Flat Road - Skywest 138 kV Line loading to 110% of its emergency rating. There are a total of 3 similar contingencies that result in this line loading above its emergency rating.To meet reliability objectives, relieve overloading, and provide adequate transmission capacity for contingency conditions, the rebuild of the Salt Flat Road - Skywest 138 kV Line is planned to be complete.</v>
          </cell>
          <cell r="Q5567"/>
          <cell r="R5567" t="str">
            <v>NERC Category P7 - Loss of a double-circuit line</v>
          </cell>
          <cell r="S5567" t="str">
            <v xml:space="preserve">This Work Authorization covers the costto removeswitch#8137. This is in support of upgrading the line terminal to 3200A atSkywest Switch. The additions will becompleted on PETE 47588.
In 2022, the loss of the Tall City - Pecan Grove/Glass Ranch 138 kV Double-Circuit Line results in the Salt Flat Road - Skywest 138 kV Line loading to 110% of its emergency rating. There are a total of 3 similar contingencies that result in this line loading above its emergency rating.To meet reliability objectives, relieve overloading, and provide adequate transmission capacity for contingency conditions, the rebuild of the Salt Flat Road - Skywest 138 kV Line is planned to be complete.
</v>
          </cell>
          <cell r="T5567" t="str">
            <v>This Work Authorization covers the costto removeswitch#8137. This is in support of upgrading the line terminal to 3200A atSkywest Switch. The additions will becompleted on PETE 47588.</v>
          </cell>
          <cell r="U5567" t="str">
            <v>BURNS &amp; MCDONNELL ENGINEERING CO INC</v>
          </cell>
          <cell r="V5567" t="str">
            <v>Jacob Kline</v>
          </cell>
          <cell r="W5567" t="str">
            <v>Jeff Elms</v>
          </cell>
          <cell r="X5567" t="str">
            <v>Alec Fuller</v>
          </cell>
          <cell r="Y5567" t="str">
            <v>METRO WEST</v>
          </cell>
          <cell r="Z5567" t="str">
            <v>ODESSA</v>
          </cell>
          <cell r="AA5567" t="str">
            <v>ODESSA</v>
          </cell>
          <cell r="AB5567" t="str">
            <v>Station</v>
          </cell>
          <cell r="AC5567" t="str">
            <v>N006330</v>
          </cell>
          <cell r="AD5567" t="str">
            <v>Skywest 138KV</v>
          </cell>
          <cell r="AE5567" t="str">
            <v>In-Service</v>
          </cell>
          <cell r="AF5567" t="str">
            <v>Closed</v>
          </cell>
          <cell r="AG5567">
            <v>45261</v>
          </cell>
          <cell r="AH5567" t="str">
            <v>33027</v>
          </cell>
          <cell r="AI5567">
            <v>0</v>
          </cell>
        </row>
        <row r="5568">
          <cell r="E5568" t="str">
            <v>0PT48759 -- NTUSU DRIVER SUB : RETIREMENT ONLY</v>
          </cell>
          <cell r="F5568" t="str">
            <v>NTUSU DRIVER SUB : RETIREMENT ONLY</v>
          </cell>
          <cell r="G5568" t="str">
            <v>NTUSU Driver Sub : Retirement Only</v>
          </cell>
          <cell r="H5568" t="str">
            <v>Retirement project associated to PETE ID#46295 and PETE ID# 48010</v>
          </cell>
          <cell r="I5568" t="str">
            <v>RSCO</v>
          </cell>
          <cell r="J5568"/>
          <cell r="K5568"/>
          <cell r="L5568" t="str">
            <v>101</v>
          </cell>
          <cell r="M5568" t="str">
            <v>Bulk Power Plan</v>
          </cell>
          <cell r="N5568" t="str">
            <v>R8564</v>
          </cell>
          <cell r="O5568" t="str">
            <v>Circuit miles: 16.0 (4.1 miles existing 959.6 ACSS/TW)
Capability: 2569 or greater
Terminal equipment minimum capability: 3000 A (existing assets), 3200 A (all new assets)
Rebuild the 11.9-mile Driver - Skywest 138 kV Line using 138 kV double-circuit structures with one circuit in place. Use a conductor rated 2569 A or greater. Upgrade all line terminal and associated equipment to meet or exceed 3200 A.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NERC Category P1 - Loss of a single component</v>
          </cell>
          <cell r="P5568" t="str">
            <v>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The 2023 summer peak load for Driver Transformer #3 is 36.5MVA which is 65% of the 56MVA nameplate rating. Transmission Engineering has requested the removal of Transformer #3 with Feeder Breakers to provide space for a 138kV Terminal at Driver Substation. With the removal of Driver Transformer #3, the 2023 summer peak combined load on Driver Transformers #1 and #2 is 87.1MVA which is 124% of the 70MVA backstand rating for Driver Transformers #1 or #2 for the loss of either transformer, respectively. The 2023 summer peak load on Driver Transformer #4 is 34.1MVA and with the removal of Driver Transformer #3, this substation transformer will have no backstand.In order to correct these conditions, it is proposed to install (1) feeder tie breaker and (3) 1000 Cu feeder ties at Driver Substation. It is also recommended to construct various distribution facilities in order to transfer loads from feeders from Driver Transformer #3 to Driver Transformers #1 and #2, to Tex Harvey Transformer #1, and to Hadacol corner Transformer #1.The completion of this work will provide the request from Transmission Engineering and correct the loading conditions identified .</v>
          </cell>
          <cell r="Q5568"/>
          <cell r="R5568" t="str">
            <v>NERC Category P1 - Loss of a single component</v>
          </cell>
          <cell r="S5568" t="str">
            <v>This Work Authorization covers the cost to remove switches#DRV5200, DRV5203, DRV5204, DRV5207, DRV5208, DRV5209, DRV5213, DRV5215, DRV5224, DRV5223, DRV5220, DRV5219, DRV5214,  DRV5212 at Driver Substation, which will be replaced under PETE ID# 46295.
Note that one switch asset cannot be retired due to it not being available to select in this construction location. Which is why the scope shows 14 switches to be retired, but only 13 selectec in the Asset Retirements tab.
This WA will also cover the removal ofa 25kV recloser DRV2108 and an underground termination stand. The additions for this project will be completed on PETE ID# 48010.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The 2023 summer peak load for Driver Transformer #3 is 36.5MVA which is 65% of the 56MVA nameplate rating. Transmission Engineering has requested the removal of Transformer #3 with Feeder Breakers to provide space for a 138kV Terminal at Driver Substation. With the removal of Driver Transformer #3, the 2023 summer peak combined load on Driver Transformers #1 and #2 is 87.1MVA which is 124% of the 70MVA backstand rating for Driver Transformers #1 or #2 for the loss of either transformer, respectively. The 2023 summer peak load on Driver Transformer #4 is 34.1MVA and with the removal of Driver Transformer #3, this substation transformer will have no backstand.In order to correct these conditions, it is proposed to install (1) feeder tie breaker and (3) 1000 Cu feeder ties at Driver Substation. It is also recommended to construct various distribution facilities in order to transfer loads from feeders from Driver Transformer #3 to Driver Transformers #1 and #2, to Tex Harvey Transformer #1, and to Hadacol corner Transformer #1.The completion of this work will provide the request from Transmission Engineering and correct the loading conditions identified .
This project was created to resolve a NERC Category P1 contingency violation.</v>
          </cell>
          <cell r="T5568" t="str">
            <v>This Work Authorization covers the cost to remove switches#DRV5200, DRV5203, DRV5204, DRV5207, DRV5208, DRV5209, DRV5213, DRV5215, DRV5224, DRV5223, DRV5220, DRV5219, DRV5214,  DRV5212 at Driver Substation, which will be replaced under PETE ID# 46295.
Note that one switch asset cannot be retired due to it not being available to select in this construction location. Which is why the scope shows 14 switches to be retired, but only 13 selectec in the Asset Retirements tab.
This WA will also cover the removal ofa 25kV recloser DRV2108 and an underground termination stand. The additions for this project will be completed on PETE ID# 48010.</v>
          </cell>
          <cell r="U5568" t="str">
            <v>BURNS &amp; MCDONNELL ENGINEERING CO INC</v>
          </cell>
          <cell r="V5568" t="str">
            <v>Jarett Hintz</v>
          </cell>
          <cell r="W5568" t="str">
            <v>Jeff Elms</v>
          </cell>
          <cell r="X5568" t="str">
            <v>Alec Fuller</v>
          </cell>
          <cell r="Y5568" t="str">
            <v>METRO WEST</v>
          </cell>
          <cell r="Z5568" t="str">
            <v>ODESSA</v>
          </cell>
          <cell r="AA5568" t="str">
            <v>ODESSA</v>
          </cell>
          <cell r="AB5568" t="str">
            <v>Station</v>
          </cell>
          <cell r="AC5568" t="str">
            <v>N006100</v>
          </cell>
          <cell r="AD5568" t="str">
            <v>Driver 138 - 25KV</v>
          </cell>
          <cell r="AE5568" t="str">
            <v>In-Service</v>
          </cell>
          <cell r="AF5568" t="str">
            <v>Closed</v>
          </cell>
          <cell r="AG5568">
            <v>45280</v>
          </cell>
          <cell r="AH5568" t="str">
            <v>107933</v>
          </cell>
          <cell r="AI5568">
            <v>0</v>
          </cell>
        </row>
        <row r="5569">
          <cell r="E5569" t="str">
            <v>0PT44430 -- NTUSU DRIVER  SUB - SKYWEST  SUB 138 KV LINE : RETIREMENT ONLY</v>
          </cell>
          <cell r="F5569" t="str">
            <v>NTUSU DRIVER  SUB - SKYWEST  SUB 138 KV LINE : RETIREMENT ONLY</v>
          </cell>
          <cell r="G5569" t="str">
            <v>NTUSU Driver  Sub - Skywest  Sub 138 kV Line : Retirement Only</v>
          </cell>
          <cell r="H5569" t="str">
            <v>This PETE ID is for the retirement of Sharyland assets. For scoping purposes, the additions/removals have been combined in this estimate. Contact Frank Lewis (Oncor Accounting) to create a construction location for this new Oncor asset. Contact Ray Flood (Oncor Attorney) for Sharyland easement transfer process.
Scope of Work: Rebuild 11.9 miles from T37 - Skywest Sub. DC capable steel monopoles, one circuit installed. The circuit is to be 1926.9 ACSS/TW "Cumberland" and Oncor Standard OPGW is to be installed.</v>
          </cell>
          <cell r="I5569" t="str">
            <v>RSCO</v>
          </cell>
          <cell r="J5569"/>
          <cell r="K5569"/>
          <cell r="L5569" t="str">
            <v>101</v>
          </cell>
          <cell r="M5569" t="str">
            <v>Bulk Power Plan</v>
          </cell>
          <cell r="N5569" t="str">
            <v>R8564</v>
          </cell>
          <cell r="O5569" t="str">
            <v>Circuit miles: 16.0 (4.1 miles existing 959.6 ACSS/TW)
Capability: 2569 or greater
Terminal equipment minimum capability: 3000 A (existing assets), 3200 A (all new assets)
Rebuild the 11.9-mile Driver - Skywest 138 kV Line using 138 kV double-circuit structures with one circuit in place. Use a conductor rated 2569 A or greater. Upgrade all line terminal and associated equipment to meet or exceed 3200 A.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NERC Category P1 - Loss of a single component</v>
          </cell>
          <cell r="P5569" t="str">
            <v>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rating.To meet reliability objectives, relieve overloading, and provide adequate transmission capacity for contingency conditions, the rebuild of the Driver - Skywest 138 kV Line is planned to be complete by 2023.</v>
          </cell>
          <cell r="Q5569"/>
          <cell r="R5569" t="str">
            <v>NERC Category P1 - Loss of a single component</v>
          </cell>
          <cell r="S5569" t="str">
            <v>This Work Authorization (WA) covers the cost to retire theT37 - Skywest Sub section of the Driver Sub - Skywest Sub 138 kV Line. The existing line section is 11.9 miles of existing eight-seven (87) single circuit concrete monopole structures and eight (8) single circuit steel monopoles. The existing wire removal is 795 kcmil ACSR, Drake,; 3/8" EHS Steel shield wire. These removals are required to accommodate PETE 44429 SL Driver Sub - Skywest Sub 138 kV Line : Rebuild.
Note(s):1) All additions will be covered under PETE 44429SL Driver Sub - Skywest Sub 138 kV Line: Rebuild project.2) This is a legacy Sharyland project.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rating.To meet reliability objectives, relieve overloading, and provide adequate transmission capacity for contingency conditions, the rebuild of the Driver - Skywest 138 kV Line is planned to be complete by 2023.
This project was created to resolve a NERC Category P1 contingency violation.</v>
          </cell>
          <cell r="T5569" t="str">
            <v>This Work Authorization (WA) covers the cost to retire theT37 - Skywest Sub section of the Driver Sub - Skywest Sub 138 kV Line. The existing line section is 11.9 miles of existing eight-seven (87) single circuit concrete monopole structures and eight (8) single circuit steel monopoles. The existing wire removal is 795 kcmil ACSR, Drake,; 3/8" EHS Steel shield wire. These removals are required to accommodate PETE 44429 SL Driver Sub - Skywest Sub 138 kV Line : Rebuild.
Note(s):1) All additions will be covered under PETE 44429SL Driver Sub - Skywest Sub 138 kV Line: Rebuild project.2) This is a legacy Sharyland project.</v>
          </cell>
          <cell r="U5569"/>
          <cell r="V5569" t="str">
            <v>Brandon Pearce</v>
          </cell>
          <cell r="W5569" t="str">
            <v>Molly Nichols</v>
          </cell>
          <cell r="X5569" t="str">
            <v>Alec Fuller</v>
          </cell>
          <cell r="Y5569" t="str">
            <v>METRO WEST</v>
          </cell>
          <cell r="Z5569" t="str">
            <v>ODESSA</v>
          </cell>
          <cell r="AA5569" t="str">
            <v>ODESSA</v>
          </cell>
          <cell r="AB5569" t="str">
            <v>Line</v>
          </cell>
          <cell r="AC5569" t="str">
            <v>N508600</v>
          </cell>
          <cell r="AD5569" t="str">
            <v>Driver Tap - Skywest 138 kV</v>
          </cell>
          <cell r="AE5569" t="str">
            <v>In-Service</v>
          </cell>
          <cell r="AF5569" t="str">
            <v>Null</v>
          </cell>
          <cell r="AG5569">
            <v>45446</v>
          </cell>
          <cell r="AH5569" t="str">
            <v>1025589.23</v>
          </cell>
          <cell r="AI5569">
            <v>0</v>
          </cell>
        </row>
        <row r="5570">
          <cell r="E5570" t="str">
            <v>0PT53434 -- DUNHAM SWITCH  : PARTIAL SALE OF FEE</v>
          </cell>
          <cell r="F5570" t="str">
            <v>DUNHAM SWITCH  : PARTIAL SALE OF FEE</v>
          </cell>
          <cell r="G5570" t="str">
            <v>Dunham Switch  : Partial Sale of Fee</v>
          </cell>
          <cell r="H5570" t="str">
            <v>Partial Land Sale of 92.21 acres more or less in the Rhody King Survey, Abstract No. 700, Town of Flower Mound, Denton County, Texas.
The Partial Sale of 97 acres more or less in the Rhody King Survey, Abstract No. 700, Town of Flower Mound, Denton County, Texas.  Oncor entered into an agreement with Old WR Ranch I, L.P. and the Town of Flower Mound.   A very complex land swap that involves Oncor conveying of a net of 97 acres to Old WR Ranch I, L.P in exchange of new Transmission line ROW for (PUCT Docket#55067, Ramhorn Hill-Dunham 345kV Transmission Line) located just north of the Dunham Switch property.   OLD WR Ranch I, L.P. is dedicating the 97 acres to the Town of Flower Mound to develop the area just north of 97 acres.</v>
          </cell>
          <cell r="I5570" t="str">
            <v>ROW</v>
          </cell>
          <cell r="J5570"/>
          <cell r="K5570"/>
          <cell r="L5570" t="str">
            <v>800</v>
          </cell>
          <cell r="M5570" t="str">
            <v>Land &amp; Land Rights</v>
          </cell>
          <cell r="N5570" t="str">
            <v>M5146</v>
          </cell>
          <cell r="O5570" t="str">
            <v>Switching Station: Initially an 11-breaker, 345 kV breaker-and-a-half bus arrangement; ultimately an 18-breaker 345 kV breaker-and-a-half bus arrangement, and an 18-breaker 138 kV breaker-and-a-half arrangement
Terminal equipment minimum capability: 5000 A for 345 kV; 3200 A for 138 kV
Establish Dunham 345 kV switching station with an 11-breaker breaker-and-a-half bus arrangement by terminating the Lewisville - Roanoke/Krum West. Ensure all associated terminal equipment meets or exceeds 5000 A for 345 kV and 3200 A for 138 kV.
Note: A Certificate of Convenience and Necessity (CCN) will be required. The replacement of a failed autotransformer may take up to six months. The extended outage could last through peak conditions exposing the system to additional contingencies that could result in unacceptable system impacts. In 2023, after the loss of the Hicks 345/138 kV Autotransformer #1, the second contingency loss of the Roanoke Switch - Hicks Switch 345 kV Double-Circuit Line results in the Hicks 345/138 kV Autotransformer #2 loading to 108% of its emergency rating
Note: This project is not planned for completion until 2025. The overload can be mitigated by line sectionalizing and/or load shed of less than 75 MW. To meet reliability objectives, relieve overloading and provide adequate transmission capacity for contingency conditions, the new Dunham Switch is planned to be complete by May 2023. EP6 - Loss of a 345/138 kV autotransformer (or DC Tie) followed by a common tower outage or single transmission element</v>
          </cell>
          <cell r="P5570" t="str">
            <v>The WA covers the cost for the Partial Sale of 97 acres more or less in the Rhody King Survey, Abstract No. 700, Town of Flower Mound, Denton County, Texas.Oncor entered into an agreement with Old WR Ranch I, L.P. and the Town of Flower Mound. A very complex land swap that involves Oncor conveying of a net of 97 acres to Old WR Ranch I, L.P in exchange of new Transmission line ROW for (PUCT Docket#55067, Ramhorn Hill-Dunham 345kV Transmission Line) located just north of the Dunham Switch property. OLD WR Ranch I, L.P. is dedicating the 97 acres to the Town of Flower Mound to develop the area just north of 97 acres.
The replacement of a failed autotransformer may take up to six months. The extended outage could last through peak conditions exposing the system to additional contingencies that could result in unacceptable system impacts. In 2023, after the loss of the Hicks 345/138 kV Autotransformer #1, the second contingency loss of the Roanoke Switch - Hicks Switch 345 kV Double-Circuit Line results in the Hicks 345/138 kV Autotransformer #2 loading to 108% of its emergency rating Note: This project is not planned for completion until 2025. The overload can be mitigated by line sectionalizing and/or load shed of less than 75 MW.</v>
          </cell>
          <cell r="Q5570"/>
          <cell r="R5570" t="str">
            <v>EP6 - Loss of a 345/138 kV autotransformer (or DC Tie) followed by a common tower outage or single transmission element</v>
          </cell>
          <cell r="S5570" t="str">
            <v>The WA covers the cost for the Partial Sale of 97 acres more or less in the Rhody King Survey, Abstract No. 700, Town of Flower Mound, Denton County, Texas.Oncor entered into an agreement with Old WR Ranch I, L.P. and the Town of Flower Mound. A very complex land swap that involves Oncor conveying of a net of 97 acres to Old WR Ranch I, L.P in exchange of new Transmission line ROW for (PUCT Docket#55067, Ramhorn Hill-Dunham 345kV Transmission Line) located just north of the Dunham Switch property. OLD WR Ranch I, L.P. is dedicating the 97 acres to the Town of Flower Mound to develop the area just north of 97 acres.
The WA covers the cost for the Partial Sale of 97 acres more or less in the Rhody King Survey, Abstract No. 700, Town of Flower Mound, Denton County, Texas.Oncor entered into an agreement with Old WR Ranch I, L.P. and the Town of Flower Mound. A very complex land swap that involves Oncor conveying of a net of 97 acres to Old WR Ranch I, L.P in exchange of new Transmission line ROW for (PUCT Docket#55067, Ramhorn Hill-Dunham 345kV Transmission Line) located just north of the Dunham Switch property. OLD WR Ranch I, L.P. is dedicating the 97 acres to the Town of Flower Mound to develop the area just north of 97 acres.
The replacement of a failed autotransformer may take up to six months. The extended outage could last through peak conditions exposing the system to additional contingencies that could result in unacceptable system impacts. In 2023, after the loss of the Hicks 345/138 kV Autotransformer #1, the second contingency loss of the Roanoke Switch - Hicks Switch 345 kV Double-Circuit Line results in the Hicks 345/138 kV Autotransformer #2 loading to 108% of its emergency rating Note: This project is not planned for completion until 2025. The overload can be mitigated by line sectionalizing and/or load shed of less than 75 MW.
This project was created to resolve an ERCOT-required EP6 Contingency.</v>
          </cell>
          <cell r="T5570" t="str">
            <v>The WA covers the cost for the Partial Sale of 97 acres more or less in the Rhody King Survey, Abstract No. 700, Town of Flower Mound, Denton County, Texas.Oncor entered into an agreement with Old WR Ranch I, L.P. and the Town of Flower Mound. A very complex land swap that involves Oncor conveying of a net of 97 acres to Old WR Ranch I, L.P in exchange of new Transmission line ROW for (PUCT Docket#55067, Ramhorn Hill-Dunham 345kV Transmission Line) located just north of the Dunham Switch property. OLD WR Ranch I, L.P. is dedicating the 97 acres to the Town of Flower Mound to develop the area just north of 97 acres.</v>
          </cell>
          <cell r="U5570"/>
          <cell r="V5570" t="str">
            <v>Humberto Gonzales</v>
          </cell>
          <cell r="W5570"/>
          <cell r="X5570" t="str">
            <v>Carmen Zhang</v>
          </cell>
          <cell r="Y5570" t="str">
            <v>METRO WEST</v>
          </cell>
          <cell r="Z5570" t="str">
            <v>FORT WORTH</v>
          </cell>
          <cell r="AA5570" t="str">
            <v>FORT WORTH</v>
          </cell>
          <cell r="AB5570" t="str">
            <v>ROW</v>
          </cell>
          <cell r="AC5570" t="str">
            <v>0501412</v>
          </cell>
          <cell r="AD5570" t="str">
            <v>Dunham Switch</v>
          </cell>
          <cell r="AE5570" t="str">
            <v>In-Service</v>
          </cell>
          <cell r="AF5570" t="str">
            <v>Pre-Closed</v>
          </cell>
          <cell r="AG5570">
            <v>45642</v>
          </cell>
          <cell r="AH5570" t="str">
            <v>12536</v>
          </cell>
          <cell r="AI5570">
            <v>0</v>
          </cell>
        </row>
        <row r="5571">
          <cell r="E5571" t="str">
            <v>0PT48557 -- NTUSU EAST STILES – ROCKY ROAD 138 KV LINE: RETIREMENTS ONLY</v>
          </cell>
          <cell r="F5571" t="str">
            <v>NTUSU EAST STILES – ROCKY ROAD 138 KV LINE: RETIREMENTS ONLY</v>
          </cell>
          <cell r="G5571" t="str">
            <v>NTUSU East Stiles – Rocky Road 138 kV Line: Retirements Only</v>
          </cell>
          <cell r="H5571" t="str">
            <v>This project will rebuild the 7 mile line from East Stiles – Rocky Road with double circuit steel poles with one circuit installed with 1926 ACSS/TW and OPGW.</v>
          </cell>
          <cell r="I5571" t="str">
            <v>RSCO</v>
          </cell>
          <cell r="J5571"/>
          <cell r="K5571"/>
          <cell r="L5571" t="str">
            <v>101</v>
          </cell>
          <cell r="M5571" t="str">
            <v>Bulk Power Plan</v>
          </cell>
          <cell r="N5571" t="str">
            <v>R8597</v>
          </cell>
          <cell r="O5571" t="str">
            <v>Circuit miles: 6.96
Capability: 2569 or greater
Terminal equipment minimum capability: 3000 A (existing assets), 3200 A (all new assets)
Rebuild the 6.96-mile East Stiles - Rocky Road 138 kV Line using 138 kV double-circuit structures with one circuit in place. Use a conductor rated 2569 A or greater. Ensure all new terminal equipment meets or exceeds 3200 A. In 2024, with the potential oil and gas load growth in the area, the loss of the Consavvy - Longshore and Consavvy - Morgan Creek 345 kV Double Circuit Line results in the East Stiles - Rocky Road 138 kV Line loading up to 125% of its emergency rating. The rebuild of the East Stiles - Rocky Road 138 kV Line is planned to be completed, to meet reliability objectives, relieve overloading, and provide adequate transmission capacity for contingency conditions. To meet reliability objectives, relieve overloading, and provide adequate transmission capacity for contingency conditions, the rebuild of the East Stiles - Rocky Road 138 kV Line is planned to be complete by May 2024. NERC Category P7 - Loss of a double-circuit line</v>
          </cell>
          <cell r="P5571" t="str">
            <v>In 2024, with the potential oil and gas load growth in the area, the loss of the Consavvy  Longshore and Consavvy  Morgan Creek 345 kV Double Circuit Line results in the East Stiles  Rocky Road 138 kV Line loading up to 125% of its emergency rating. The rebuild of the East Stiles - Rocky Road 138 kV Line is planned to be completed, to meet reliability objectives, relieve overloading, and provide adequate transmission capacity for contingency conditions.</v>
          </cell>
          <cell r="Q5571"/>
          <cell r="R5571" t="str">
            <v>NERC Category P7 - Loss of a double-circuit line</v>
          </cell>
          <cell r="S5571" t="str">
            <v xml:space="preserve">This Work Authorization (WA) covers the cost to retire the East Stiles  Rocky Road 138 kV Line. This line retirement will be7.1 miles of existing fifty-four (54) single circuit concrete monopoles and three (3) single circuit steel monopoles. The existing wire removal is 795 kcmil ACSR, Drake; Brugg 49AY85ACS-2C 0.591" OD 48 count OPGW. These removals are required to accommodate PETE48556 SL East Stiles - Rocky Road 138 kV Line: Rebuild. All additions will be covered under PETE 48556.
In 2024, with the potential oil and gas load growth in the area, the loss of the Consavvy  Longshore and Consavvy  Morgan Creek 345 kV Double Circuit Line results in the East Stiles  Rocky Road 138 kV Line loading up to 125% of its emergency rating. The rebuild of the East Stiles - Rocky Road 138 kV Line is planned to be completed, to meet reliability objectives, relieve overloading, and provide adequate transmission capacity for contingency conditions.
</v>
          </cell>
          <cell r="T5571" t="str">
            <v>This Work Authorization (WA) covers the cost to retire the East Stiles  Rocky Road 138 kV Line. This line retirement will be7.1 miles of existing fifty-four (54) single circuit concrete monopoles and three (3) single circuit steel monopoles. The existing wire removal is 795 kcmil ACSR, Drake; Brugg 49AY85ACS-2C 0.591" OD 48 count OPGW. These removals are required to accommodate PETE48556 SL East Stiles - Rocky Road 138 kV Line: Rebuild. All additions will be covered under PETE 48556.</v>
          </cell>
          <cell r="U5571" t="str">
            <v>POWER ENGINEERS INC</v>
          </cell>
          <cell r="V5571" t="str">
            <v>Travis Gunter</v>
          </cell>
          <cell r="W5571" t="str">
            <v>Ankur Patel</v>
          </cell>
          <cell r="X5571" t="str">
            <v>Alec Fuller</v>
          </cell>
          <cell r="Y5571" t="str">
            <v>METRO WEST</v>
          </cell>
          <cell r="Z5571" t="str">
            <v>ODESSA</v>
          </cell>
          <cell r="AA5571" t="str">
            <v>ODESSA</v>
          </cell>
          <cell r="AB5571" t="str">
            <v>Line</v>
          </cell>
          <cell r="AC5571" t="str">
            <v>N508700</v>
          </cell>
          <cell r="AD5571" t="str">
            <v>E. Stiles - Rocky Road 138 kV</v>
          </cell>
          <cell r="AE5571" t="str">
            <v>In-Service</v>
          </cell>
          <cell r="AF5571" t="str">
            <v>Closed</v>
          </cell>
          <cell r="AG5571">
            <v>45198</v>
          </cell>
          <cell r="AH5571" t="str">
            <v>557647.36</v>
          </cell>
          <cell r="AI5571">
            <v>0</v>
          </cell>
        </row>
        <row r="5572">
          <cell r="E5572" t="str">
            <v>0PT49159 -- NTUSU PRONGHORN - SALT FLAT ROAD 138 KV LINE: RETIREMENT ONLY</v>
          </cell>
          <cell r="F5572" t="str">
            <v>NTUSU PRONGHORN - SALT FLAT ROAD 138 KV LINE: RETIREMENT ONLY</v>
          </cell>
          <cell r="G5572" t="str">
            <v>NTUSU Pronghorn - Salt Flat Road 138 kV Line: Retirement Only</v>
          </cell>
          <cell r="H5572" t="str">
            <v>This project will rebuild the 7.2 mile Pronghorn to Salt Flat Road line with double circuit capable steel poles with one circuit installed with 1926 ACSS/TW and OPGW. This is the retirements only WA. The additions will be within PETE ID 48536.</v>
          </cell>
          <cell r="I5572" t="str">
            <v>RSCO</v>
          </cell>
          <cell r="J5572"/>
          <cell r="K5572"/>
          <cell r="L5572" t="str">
            <v>101</v>
          </cell>
          <cell r="M5572" t="str">
            <v>Bulk Power Plan</v>
          </cell>
          <cell r="N5572" t="str">
            <v>R8642</v>
          </cell>
          <cell r="O5572" t="str">
            <v>Circuit miles: 7.2
Capability: 2569 A or greater
Terminal equipment minimum capability: 3000 A (existing assets), 3200 A (all new assets)
Rebuild the 7.2-mile Pronghorn - Salt Flat Road 138 kV Line using 138 kV double-circuit capable structures with one circuit in place. Use a conductor rated 2569 A or greater. Upgrade all associated terminal equipment to meet or exceed 3200 A. In 2024, the loss of Einstein 345/138 kV Autotransformer #1 and the second contingency loss of the Spraberry Switch - Skywest (LCRA) 138 kV Line results in the Pronghorn - Salt Flat Road 138 kV Line loading to 153% of its emergency rating. To meet reliability objectives, relieve overloading and provide adequate transmission capacity for contingency conditions, the rebuild of the Pronghorn - Salt Flat Road 138 kV Line is planned to be complete by May 2024. NERC Category P6 - Loss of a single component with manual system adjustments followed by the loss of another single component EP6 - Loss of a 345/138 kV autotransformer (or DC Tie) followed by a common tower outage or single transmission element</v>
          </cell>
          <cell r="P5572" t="str">
            <v>In 2024, the loss of Einstein 345/138 kV Autotransformer #1 and the second contingency loss of the Spraberry Switch - Skywest (LCRA) 138 kV Line results in the Pronghorn - Salt Flat Road 138 kV Line loading to 153% of its emergency rating.To meet reliability objectives, relieve overloading and provide adequate transmission capacity for contingency conditions, the rebuild of the Pronghorn - Salt Flat Road 138 kV Line is planned to be complete by 2024.</v>
          </cell>
          <cell r="Q5572"/>
          <cell r="R5572" t="str">
            <v>NERC Category P6 - Loss of a single component with manual system adjustments followed by the loss of another single component EP6 - Loss of a 345/138 kV autotransformer (or DC Tie) followed by a common tower outage or single transmission element</v>
          </cell>
          <cell r="S5572" t="str">
            <v xml:space="preserve">This Work Authorization (WA) covers the cost to retire the NTUSU Pronghorn - Salt Flat Road 138 kV Line. The existing line is 7.2 miles of four (4) single circuit steel monopoles and fifty-four (54) single circuit concrete monopoles. The existing wire removal is 795 kcmil ACSR, Drake; Brugg 49AY85ACS-2C 0.591" OD 48 count OPGW.
Note(s):1) This is a legacy Sharyland project; there are no available assets in the system to retire. Prior to in-service a retirement asset listing will be provided to asset accounting.2) This PETE ID is for the retirements. The additions PETE ID is 48536SL Pronghorn - Salt Flat Road 138 kV Line: Rebuild.
In 2024, the loss of Einstein 345/138 kV Autotransformer #1 and the second contingency loss of the Spraberry Switch - Skywest (LCRA) 138 kV Line results in the Pronghorn - Salt Flat Road 138 kV Line loading to 153% of its emergency rating.To meet reliability objectives, relieve overloading and provide adequate transmission capacity for contingency conditions, the rebuild of the Pronghorn - Salt Flat Road 138 kV Line is planned to be complete by 2024.
</v>
          </cell>
          <cell r="T5572" t="str">
            <v>This Work Authorization (WA) covers the cost to retire the NTUSU Pronghorn - Salt Flat Road 138 kV Line. The existing line is 7.2 miles of four (4) single circuit steel monopoles and fifty-four (54) single circuit concrete monopoles. The existing wire removal is 795 kcmil ACSR, Drake; Brugg 49AY85ACS-2C 0.591" OD 48 count OPGW.
Note(s):1) This is a legacy Sharyland project; there are no available assets in the system to retire. Prior to in-service a retirement asset listing will be provided to asset accounting.2) This PETE ID is for the retirements. The additions PETE ID is 48536SL Pronghorn - Salt Flat Road 138 kV Line: Rebuild.</v>
          </cell>
          <cell r="U5572" t="str">
            <v>POWER ENGINEERS INC</v>
          </cell>
          <cell r="V5572" t="str">
            <v>Aaron Horne</v>
          </cell>
          <cell r="W5572" t="str">
            <v>Alex Ramsey</v>
          </cell>
          <cell r="X5572" t="str">
            <v>Alec Fuller</v>
          </cell>
          <cell r="Y5572" t="str">
            <v>METRO WEST</v>
          </cell>
          <cell r="Z5572" t="str">
            <v>ODESSA</v>
          </cell>
          <cell r="AA5572" t="str">
            <v>ODESSA</v>
          </cell>
          <cell r="AB5572" t="str">
            <v>Line</v>
          </cell>
          <cell r="AC5572" t="str">
            <v>N509300</v>
          </cell>
          <cell r="AD5572" t="str">
            <v>Pronghorn - Salt Flat 138 kV</v>
          </cell>
          <cell r="AE5572" t="str">
            <v>In-Service</v>
          </cell>
          <cell r="AF5572" t="str">
            <v>Closed</v>
          </cell>
          <cell r="AG5572">
            <v>45268</v>
          </cell>
          <cell r="AH5572" t="str">
            <v>567572.72</v>
          </cell>
          <cell r="AI5572">
            <v>0</v>
          </cell>
        </row>
        <row r="5573">
          <cell r="E5573" t="str">
            <v>0PT53957 -- WEDGWOOD SWITCH - MARRS SWITCH 138 KV LINE :SECOND CIRCUIT WORK FOR STR 11/2 RELOCATION</v>
          </cell>
          <cell r="F5573" t="str">
            <v>WEDGWOOD SWITCH - MARRS SWITCH 138 KV LINE :SECOND CIRCUIT WORK FOR STR 11/2 RELOCATION</v>
          </cell>
          <cell r="G5573" t="str">
            <v>Wedgwood Switch - Marrs Switch 138 kV Line :Second Circuit work for STR 11/2 Relocation</v>
          </cell>
          <cell r="H5573" t="str">
            <v>Wedgwood Switch - Marrs Switch 138 kV Line : Relocate and Replace tower 11/2 at intersection of Altamesa and McCart for City of Fort Worth.
Work associated with PETE ID 48731</v>
          </cell>
          <cell r="I5573" t="str">
            <v>RELO</v>
          </cell>
          <cell r="J5573"/>
          <cell r="K5573"/>
          <cell r="L5573" t="str">
            <v>108</v>
          </cell>
          <cell r="M5573" t="str">
            <v>Transmission Line Relocations</v>
          </cell>
          <cell r="N5573"/>
          <cell r="O5573" t="str">
            <v/>
          </cell>
          <cell r="P5573" t="str">
            <v>This project was a request by the City of Fort Worth to relocate and replace lattice tower 11/2 on the Wedgwood Switch - Marrs Switch 138 kV Line to allow for the proposed construction modifications being made to the road turn around on Altamesa Blvd in Fort Worth, TX.</v>
          </cell>
          <cell r="Q5573"/>
          <cell r="R5573" t="str">
            <v/>
          </cell>
          <cell r="S5573" t="str">
            <v xml:space="preserve">This WA covers the cost to relocate the existing Wedgwood Switch - Marrs Switch 138 kV Line to the new 11/2 steel monopole being installed. The relocation is 0.3 miles and affects structure 11/2. The existing structure is a double circuit steel tower. The conductor will remain 959.6 kcmil ACSS, Suwannee, designed to operate at a maximum temperature of 180 degrees C and 1649 amps. The shield wire will be 3/8 EHS shield wire.
Note: This project is associated with PETE 48731 and is 100% reimbursable by the City of Fort Worth, as guaranteed by the attached executed Discretionary Service Agreement.
This project was a request by the City of Fort Worth to relocate and replace lattice tower 11/2 on the Wedgwood Switch - Marrs Switch 138 kV Line to allow for the proposed construction modifications being made to the road turn around on Altamesa Blvd in Fort Worth, TX.
</v>
          </cell>
          <cell r="T5573" t="str">
            <v>This WA covers the cost to relocate the existing Wedgwood Switch - Marrs Switch 138 kV Line to the new 11/2 steel monopole being installed. The relocation is 0.3 miles and affects structure 11/2. The existing structure is a double circuit steel tower. The conductor will remain 959.6 kcmil ACSS, Suwannee, designed to operate at a maximum temperature of 180 degrees C and 1649 amps. The shield wire will be 3/8 EHS shield wire.
Note: This project is associated with PETE 48731 and is 100% reimbursable by the City of Fort Worth, as guaranteed by the attached executed Discretionary Service Agreement.</v>
          </cell>
          <cell r="U5573"/>
          <cell r="V5573" t="str">
            <v>Anna Sanchez</v>
          </cell>
          <cell r="W5573" t="str">
            <v>Gabriela Medina</v>
          </cell>
          <cell r="X5573" t="str">
            <v>Carmen Zhang</v>
          </cell>
          <cell r="Y5573" t="str">
            <v>METRO WEST</v>
          </cell>
          <cell r="Z5573" t="str">
            <v>FORT WORTH</v>
          </cell>
          <cell r="AA5573" t="str">
            <v>FORT WORTH</v>
          </cell>
          <cell r="AB5573" t="str">
            <v>Line</v>
          </cell>
          <cell r="AC5573" t="str">
            <v>0007126</v>
          </cell>
          <cell r="AD5573" t="str">
            <v>Benbrook-Forest Hill No 2 (Nor</v>
          </cell>
          <cell r="AE5573" t="str">
            <v>In-Service</v>
          </cell>
          <cell r="AF5573" t="str">
            <v>Constr. Complete, Chargeable</v>
          </cell>
          <cell r="AG5573">
            <v>45597</v>
          </cell>
          <cell r="AH5573" t="str">
            <v>7242.69</v>
          </cell>
          <cell r="AI5573">
            <v>0</v>
          </cell>
        </row>
        <row r="5574">
          <cell r="E5574" t="str">
            <v>0PT53233 -- PLANO PARKER ROAD SUB : REPLACE TRANSFORMER #1 AND #2 RELAYING</v>
          </cell>
          <cell r="F5574" t="str">
            <v>PLANO PARKER ROAD SUB : REPLACE TRANSFORMER #1 AND #2 RELAYING</v>
          </cell>
          <cell r="G5574" t="str">
            <v>Plano Parker Road Sub : Replace transformer #1 and #2 relaying</v>
          </cell>
          <cell r="H5574" t="str">
            <v>Replace STD relays with microprocessor retrofit panel and install voltage reduction equipment.</v>
          </cell>
          <cell r="I5574" t="str">
            <v>CMPC</v>
          </cell>
          <cell r="J5574" t="str">
            <v>Transformer Retrofits</v>
          </cell>
          <cell r="K5574" t="str">
            <v>BI_Transformer Retrofits</v>
          </cell>
          <cell r="L5574" t="str">
            <v>103</v>
          </cell>
          <cell r="M5574" t="str">
            <v>System Protection</v>
          </cell>
          <cell r="N5574"/>
          <cell r="O5574" t="str">
            <v/>
          </cell>
          <cell r="P5574" t="str">
            <v>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v>
          </cell>
          <cell r="Q5574"/>
          <cell r="R5574" t="str">
            <v/>
          </cell>
          <cell r="S5574" t="str">
            <v xml:space="preserve">This WA covers the costto upgrade Transformer #1 and #2 relaying and install Voltage Reduction equipment at Plano Parker Road Substation. The workwill include replacement of existing electromechanical relays for Transformer #1 and Transformer #2, installation of one (1)RS-232/RS-485 converter and replacement of the existing LTC controllers on Transformer #1 and Transformer #2.New cable will be installed in existing conduit.
This project is part of a program to replace existing STD electromechanical relays and to expand the voltage reduction capabilities on the Oncor system.
Due to increased failures ofSTD electromechanical relays, utilized for Transformer differential protection, it has been proposed to replace these relays with dual 587/501 microprocessor relay protection package.
Voltage Reduction is an optional step that may be performed by Transmission Operators (TOs) when ERCOT issues an EEA Level 2 notification. When EEA Level 2 is issued by ERCOT, TOs, including Oncor may elect to implement Voltage Reduction to lower substation transformer voltage levels in order to reduce system load. Transmission Operators currently have the ability to implement voltage reduction on a portion of Oncor's transformers.
</v>
          </cell>
          <cell r="T5574" t="str">
            <v>This WA covers the costto upgrade Transformer #1 and #2 relaying and install Voltage Reduction equipment at Plano Parker Road Substation. The workwill include replacement of existing electromechanical relays for Transformer #1 and Transformer #2, installation of one (1)RS-232/RS-485 converter and replacement of the existing LTC controllers on Transformer #1 and Transformer #2.New cable will be installed in existing conduit.</v>
          </cell>
          <cell r="U5574" t="str">
            <v>SARGENT &amp; LUNDY LLC</v>
          </cell>
          <cell r="V5574" t="str">
            <v>Hannah Dimich</v>
          </cell>
          <cell r="W5574" t="str">
            <v>Jacob Mraz</v>
          </cell>
          <cell r="X5574" t="str">
            <v>Barry Hance</v>
          </cell>
          <cell r="Y5574" t="str">
            <v>METRO EAST</v>
          </cell>
          <cell r="Z5574" t="str">
            <v>NORTH DALLAS</v>
          </cell>
          <cell r="AA5574" t="str">
            <v>NORTH DALLAS</v>
          </cell>
          <cell r="AB5574" t="str">
            <v>Station</v>
          </cell>
          <cell r="AC5574" t="str">
            <v>0101467</v>
          </cell>
          <cell r="AD5574" t="str">
            <v>Plano-Parker Rd.138Kv</v>
          </cell>
          <cell r="AE5574" t="str">
            <v>In-Service</v>
          </cell>
          <cell r="AF5574" t="str">
            <v>Constr. Complete, Chargeable</v>
          </cell>
          <cell r="AG5574">
            <v>45614</v>
          </cell>
          <cell r="AH5574" t="str">
            <v>136492.84</v>
          </cell>
          <cell r="AI5574">
            <v>255488.16</v>
          </cell>
        </row>
        <row r="5575">
          <cell r="E5575" t="str">
            <v>0PG47659 -- 2022 AMARILLO GP : RETIRE BUILDING ON COMPLEX</v>
          </cell>
          <cell r="F5575" t="str">
            <v>2022 AMARILLO GP : RETIRE BUILDING ON COMPLEX</v>
          </cell>
          <cell r="G5575" t="str">
            <v>2022 Amarillo GP : Retire Building on complex</v>
          </cell>
          <cell r="H5575" t="str">
            <v>This General Plant WA is to cover the cost to retire a building that is on the Amarillo transmission district complex. 
Contact : Eduardo Rodriguez
Retirement of building : Estimated cost of $15,000
Final Estimate will reflect all work and cost.</v>
          </cell>
          <cell r="I5575" t="str">
            <v>GP</v>
          </cell>
          <cell r="J5575"/>
          <cell r="K5575"/>
          <cell r="L5575" t="str">
            <v>810</v>
          </cell>
          <cell r="M5575" t="str">
            <v>General Plant Structures</v>
          </cell>
          <cell r="N5575"/>
          <cell r="O5575" t="str">
            <v/>
          </cell>
          <cell r="P5575"/>
          <cell r="Q5575"/>
          <cell r="R5575" t="str">
            <v/>
          </cell>
          <cell r="S5575" t="str">
            <v xml:space="preserve">This General Plant WA is to cover the cost to retire a building that is on the Amarillo transmission district complex. Contact : Eduardo Rodriguez
Retirement of building : Estimated cost of $15,000Final Estimate will reflect all work and cost.
</v>
          </cell>
          <cell r="T5575" t="str">
            <v>This General Plant WA is to cover the cost to retire a building that is on the Amarillo transmission district complex. Contact : Eduardo Rodriguez
Retirement of building : Estimated cost of $15,000Final Estimate will reflect all work and cost.</v>
          </cell>
          <cell r="U5575"/>
          <cell r="V5575" t="str">
            <v>Joseph Pesano</v>
          </cell>
          <cell r="W5575"/>
          <cell r="X5575"/>
          <cell r="Y5575" t="str">
            <v>METRO WEST</v>
          </cell>
          <cell r="Z5575" t="str">
            <v>AMARILLO</v>
          </cell>
          <cell r="AA5575" t="str">
            <v>AMARILLO</v>
          </cell>
          <cell r="AB5575" t="str">
            <v>N/A</v>
          </cell>
          <cell r="AC5575" t="str">
            <v>0002450</v>
          </cell>
          <cell r="AD5575" t="str">
            <v>Amarillo Trans Service Center</v>
          </cell>
          <cell r="AE5575" t="str">
            <v>In-Service</v>
          </cell>
          <cell r="AF5575" t="str">
            <v>Pre-Canceled</v>
          </cell>
          <cell r="AG5575">
            <v>44817</v>
          </cell>
          <cell r="AH5575" t="str">
            <v>15000</v>
          </cell>
          <cell r="AI5575">
            <v>0</v>
          </cell>
        </row>
        <row r="5576">
          <cell r="E5576" t="str">
            <v>0PG54407 -- WACO WEST TRANSMISSION MATERIAL YARD: LABEL PRINTER AND SCANNER</v>
          </cell>
          <cell r="F5576" t="str">
            <v>WACO WEST TRANSMISSION MATERIAL YARD: LABEL PRINTER AND SCANNER</v>
          </cell>
          <cell r="G5576" t="str">
            <v>Waco West Transmission Material Yard: Label Printer and Scanner</v>
          </cell>
          <cell r="H5576" t="str">
            <v>This work authorization covers the cost to purchase a label printer and scanner for the Waco West Transmission material yard</v>
          </cell>
          <cell r="I5576" t="str">
            <v>GP</v>
          </cell>
          <cell r="J5576"/>
          <cell r="K5576"/>
          <cell r="L5576" t="str">
            <v>860</v>
          </cell>
          <cell r="M5576" t="str">
            <v>Office Equipment</v>
          </cell>
          <cell r="N5576"/>
          <cell r="O5576" t="str">
            <v/>
          </cell>
          <cell r="P5576" t="str">
            <v>This work authorization covers the cost to purchase a label printer and scanner for theWaco West Transmission material yard.</v>
          </cell>
          <cell r="Q5576"/>
          <cell r="R5576" t="str">
            <v/>
          </cell>
          <cell r="S5576" t="str">
            <v xml:space="preserve">This work authorization covers the cost to purchase a label printer and scanner for theWaco West Transmission material yard.
This work authorization covers the cost to purchase a label printer and scanner for theWaco West Transmission material yard.
</v>
          </cell>
          <cell r="T5576" t="str">
            <v>This work authorization covers the cost to purchase a label printer and scanner for theWaco West Transmission material yard.</v>
          </cell>
          <cell r="U5576"/>
          <cell r="V5576" t="str">
            <v>Melissa Bonilla</v>
          </cell>
          <cell r="W5576"/>
          <cell r="X5576"/>
          <cell r="Y5576" t="str">
            <v>SOUTHEAST</v>
          </cell>
          <cell r="Z5576" t="str">
            <v>WACO</v>
          </cell>
          <cell r="AA5576" t="str">
            <v>WACO</v>
          </cell>
          <cell r="AB5576" t="str">
            <v>N/A</v>
          </cell>
          <cell r="AC5576" t="str">
            <v>0401412</v>
          </cell>
          <cell r="AD5576" t="str">
            <v>Waco, West 138Kv</v>
          </cell>
          <cell r="AE5576" t="str">
            <v>In-Service</v>
          </cell>
          <cell r="AF5576" t="str">
            <v>Open</v>
          </cell>
          <cell r="AG5576">
            <v>45628</v>
          </cell>
          <cell r="AH5576" t="str">
            <v>4509.57</v>
          </cell>
          <cell r="AI5576">
            <v>0</v>
          </cell>
        </row>
        <row r="5577">
          <cell r="E5577" t="str">
            <v>0PT50465 -- TYRE PARK SUB: PURCHASE IN EASEMENT</v>
          </cell>
          <cell r="F5577" t="str">
            <v>TYRE PARK SUB: PURCHASE IN EASEMENT</v>
          </cell>
          <cell r="G5577" t="str">
            <v>Tyre Park Sub: Purchase in Easement</v>
          </cell>
          <cell r="H5577" t="str">
            <v>Poly America is dedicating 9.98 acres more or less in easement for the new Tyre Park  sub, land situated in the W. G. May Survey, Abstract No. 1028, located in the City of Grand Prairie, Dallas County, Texas. 
Establish substation with two (2) 138 - 13.2 kV 47 MVA Transformers for Poly America, LP between 7/6 &amp; 7/7 on Cedar Hill Switch - Liggett Switch 138 kV Line.</v>
          </cell>
          <cell r="I5577" t="str">
            <v>ROW</v>
          </cell>
          <cell r="J5577"/>
          <cell r="K5577"/>
          <cell r="L5577" t="str">
            <v>110</v>
          </cell>
          <cell r="M5577" t="str">
            <v>Substation Sites/Lines Row</v>
          </cell>
          <cell r="N5577" t="str">
            <v>2023MDES051</v>
          </cell>
          <cell r="O5577" t="str">
            <v/>
          </cell>
          <cell r="P5577" t="str">
            <v>This WA covers the acquisition cost to purchase approximately a 9.98 acre parcel in easement being dedicated by Poly America, situated in the W. G. May Survey, Abstract No. 1028, City of Grand Prairie, Dallas County, Texas, in the amount of $52,156.00 for the future Tyre Park Sub. 
Establish substation with two (2) 138 - 13.2 kV 47 MVA Transformers for Poly America, LP between 7/6  7/7 on Cedar Hill Switch - Liggett Switch 138 kV Line.
Poly America, the customer, has an existing transmission POD of 37MW. This customer has requested to convert this POD to five Distribution PODs. The in-service date is April 15, 2023.In order to satisfy this request, it is proposed to establish a new substation with two 138-13.2kV 46.7 MVA transformers and five OH feeder breakers . It is also recommended to construct various distribution facilities in order to transfer 37MW load to the new substation.The completion of this work will resolve the customer's request.</v>
          </cell>
          <cell r="Q5577"/>
          <cell r="R5577" t="str">
            <v/>
          </cell>
          <cell r="S5577" t="str">
            <v xml:space="preserve">This WA covers the acquisition cost to purchase approximately a 9.98 acre parcel in easement being dedicated by Poly America, situated in the W. G. May Survey, Abstract No. 1028, City of Grand Prairie, Dallas County, Texas, in the amount of $52,156.00 for the future Tyre Park Sub. 
Establish substation with two (2) 138 - 13.2 kV 47 MVA Transformers for Poly America, LP between 7/6  7/7 on Cedar Hill Switch - Liggett Switch 138 kV Line.
This WA covers the acquisition cost to purchase approximately a 9.98 acre parcel in easement being dedicated by Poly America, situated in the W. G. May Survey, Abstract No. 1028, City of Grand Prairie, Dallas County, Texas, in the amount of $52,156.00 for the future Tyre Park Sub. 
Establish substation with two (2) 138 - 13.2 kV 47 MVA Transformers for Poly America, LP between 7/6  7/7 on Cedar Hill Switch - Liggett Switch 138 kV Line.
Poly America, the customer, has an existing transmission POD of 37MW. This customer has requested to convert this POD to five Distribution PODs. The in-service date is April 15, 2023.In order to satisfy this request, it is proposed to establish a new substation with two 138-13.2kV 46.7 MVA transformers and five OH feeder breakers . It is also recommended to construct various distribution facilities in order to transfer 37MW load to the new substation.The completion of this work will resolve the customer's request.
</v>
          </cell>
          <cell r="T5577" t="str">
            <v>This WA covers the acquisition cost to purchase approximately a 9.98 acre parcel in easement being dedicated by Poly America, situated in the W. G. May Survey, Abstract No. 1028, City of Grand Prairie, Dallas County, Texas, in the amount of $52,156.00 for the future Tyre Park Sub. 
Establish substation with two (2) 138 - 13.2 kV 47 MVA Transformers for Poly America, LP between 7/6  7/7 on Cedar Hill Switch - Liggett Switch 138 kV Line.</v>
          </cell>
          <cell r="U5577" t="str">
            <v>HALFF ASSOCIATES INC</v>
          </cell>
          <cell r="V5577" t="str">
            <v>Deanna Wright</v>
          </cell>
          <cell r="W5577"/>
          <cell r="X5577" t="str">
            <v>Carmen Zhang</v>
          </cell>
          <cell r="Y5577" t="str">
            <v>METRO EAST</v>
          </cell>
          <cell r="Z5577" t="str">
            <v>DALLAS</v>
          </cell>
          <cell r="AA5577" t="str">
            <v>DALLAS</v>
          </cell>
          <cell r="AB5577" t="str">
            <v>ROW</v>
          </cell>
          <cell r="AC5577" t="str">
            <v>0005223</v>
          </cell>
          <cell r="AD5577" t="str">
            <v>Tyre Park Substation</v>
          </cell>
          <cell r="AE5577" t="str">
            <v>In-Service</v>
          </cell>
          <cell r="AF5577" t="str">
            <v>Open</v>
          </cell>
          <cell r="AG5577">
            <v>45617</v>
          </cell>
          <cell r="AH5577" t="str">
            <v>52156.5</v>
          </cell>
          <cell r="AI5577">
            <v>0</v>
          </cell>
        </row>
        <row r="5578">
          <cell r="E5578" t="str">
            <v>0PT42214 -- NTUSU DRIVER SUB : REMOVE EQUIPMENT ON STATION #3 TO INSTALL TRANSFORMER #4</v>
          </cell>
          <cell r="F5578" t="str">
            <v>NTUSU DRIVER SUB : REMOVE EQUIPMENT ON STATION #3 TO INSTALL TRANSFORMER #4</v>
          </cell>
          <cell r="G5578" t="str">
            <v>NTUSU Driver Sub : Remove Equipment on Station #3 to install Transformer #4</v>
          </cell>
          <cell r="H5578" t="str">
            <v>Remove existing equipment on Station #3 to install Transformer #4 which will be on PETE 42143</v>
          </cell>
          <cell r="I5578" t="str">
            <v>RNCO</v>
          </cell>
          <cell r="J5578"/>
          <cell r="K5578"/>
          <cell r="L5578" t="str">
            <v>102</v>
          </cell>
          <cell r="M5578" t="str">
            <v>Distribution Plan</v>
          </cell>
          <cell r="N5578" t="str">
            <v>2021NSTN001</v>
          </cell>
          <cell r="O5578" t="str">
            <v/>
          </cell>
          <cell r="P5578" t="str">
            <v>The 2021 Summer projected load on Driver Substation banks #1 and #2 is 63.1 MVA which is 107% of the 58.8 MVA backstand rating.In addition, the 2021 Summer projected load on Driver Substation banks #3 is 54.2 MVA which is 115% of the recommended loading of 47 MVA and there is no buss tie to backstand Bank #3.This substation is in a high growth area of west Texas.In order to resolve these backstand overloads, it is proposed to install a 138/25 kV 47 MVA transformer on bank #4 with 2-25 kV feeders.It is proposed to install necessary distribution facilities to connect load to the new transformer.The completion of this work will correct the backstand loading issues identified for 2021.</v>
          </cell>
          <cell r="Q5578"/>
          <cell r="R5578" t="str">
            <v/>
          </cell>
          <cell r="S5578" t="str">
            <v xml:space="preserve">This Work Authorization (WA) will cover the cost to remove equipment atDriver Substation in order install Transformer #4 at Driver Substation. The work will consist of removing existing 25kV potential transformers and below grade grounding, conduit, and cables to island the existing capacitor banks. Station #4 additions will be done on PETE 42143.
The 2021 Summer projected load on Driver Substation banks #1 and #2 is 63.1 MVA which is 107% of the 58.8 MVA backstand rating.In addition, the 2021 Summer projected load on Driver Substation banks #3 is 54.2 MVA which is 115% of the recommended loading of 47 MVA and there is no buss tie to backstand Bank #3.This substation is in a high growth area of west Texas.In order to resolve these backstand overloads, it is proposed to install a 138/25 kV 47 MVA transformer on bank #4 with 2-25 kV feeders.It is proposed to install necessary distribution facilities to connect load to the new transformer.The completion of this work will correct the backstand loading issues identified for 2021.
</v>
          </cell>
          <cell r="T5578" t="str">
            <v>This Work Authorization (WA) will cover the cost to remove equipment atDriver Substation in order install Transformer #4 at Driver Substation. The work will consist of removing existing 25kV potential transformers and below grade grounding, conduit, and cables to island the existing capacitor banks. Station #4 additions will be done on PETE 42143.</v>
          </cell>
          <cell r="U5578" t="str">
            <v>BURNS &amp; MCDONNELL ENGINEERING CO INC</v>
          </cell>
          <cell r="V5578" t="str">
            <v>Jacob Kline</v>
          </cell>
          <cell r="W5578" t="str">
            <v>Ashenafi Dejene</v>
          </cell>
          <cell r="X5578" t="str">
            <v>Austin Keniston</v>
          </cell>
          <cell r="Y5578" t="str">
            <v>METRO WEST</v>
          </cell>
          <cell r="Z5578" t="str">
            <v>ODESSA</v>
          </cell>
          <cell r="AA5578" t="str">
            <v>ODESSA</v>
          </cell>
          <cell r="AB5578" t="str">
            <v>Station</v>
          </cell>
          <cell r="AC5578" t="str">
            <v>N006100</v>
          </cell>
          <cell r="AD5578" t="str">
            <v>Driver 138 - 25KV</v>
          </cell>
          <cell r="AE5578" t="str">
            <v>In-Service</v>
          </cell>
          <cell r="AF5578" t="str">
            <v>Closed</v>
          </cell>
          <cell r="AG5578">
            <v>44722</v>
          </cell>
          <cell r="AH5578" t="str">
            <v>41785.66</v>
          </cell>
          <cell r="AI5578">
            <v>0</v>
          </cell>
        </row>
        <row r="5579">
          <cell r="E5579" t="str">
            <v>0PT45801 -- NTUSU BROWN : RETIREMENT</v>
          </cell>
          <cell r="F5579" t="str">
            <v>NTUSU BROWN : RETIREMENT</v>
          </cell>
          <cell r="G5579" t="str">
            <v>NTUSU Brown : Retirement</v>
          </cell>
          <cell r="H5579" t="str">
            <v>Retirements for all work associated with PETE 43978</v>
          </cell>
          <cell r="I5579" t="str">
            <v>RSCO</v>
          </cell>
          <cell r="J5579"/>
          <cell r="K5579"/>
          <cell r="L5579" t="str">
            <v>101</v>
          </cell>
          <cell r="M5579" t="str">
            <v>Bulk Power Plan</v>
          </cell>
          <cell r="N5579" t="str">
            <v>R8551</v>
          </cell>
          <cell r="O5579" t="str">
            <v>Capability: 55.2 Mvar 138 kV capacitor, one 3-18.4 Mvar stage
Terminal equipment minimum capability: 3200 A 
Install one capacitor bank consisting of three 18.4 Mvar stages of voltage and supervisory controlled 138 kV transmission capacitors at Brown Substation. In 2022, the loss of the Vealmoor - Long Draw (WETT) 345 kV Line results in up to a 15% voltage drop across twelve 138 kV stations on the Stanton Loop, from 142 kV to 120 kV after corrective actions, which is outside acceptable voltage limits. To provide adequate transmission voltage support for contingency conditions the installation of the Brown 138 kV Capacitors is planned to be complete by May 2022. NERC Category P1 - Loss of a single component</v>
          </cell>
          <cell r="P5579" t="str">
            <v>In 2022, the loss of the Vealmoor - Long Draw (WETT) 345 kV Line results in up to a 15% voltage drop across twelve 138 kV stations on the Stanton Loop, from 142 kV to 120 kV after corrective actions, which is outside acceptable voltage limits.</v>
          </cell>
          <cell r="Q5579"/>
          <cell r="R5579" t="str">
            <v>NERC Category P1 - Loss of a single component</v>
          </cell>
          <cell r="S5579" t="str">
            <v>This work authorization (WA) covers the cost to remove 138 kV switch BRN 5202.Retirements covered under this WA are for PETE # 43978.
In 2022, the loss of the Vealmoor - Long Draw (WETT) 345 kV Line results in up to a 15% voltage drop across twelve 138 kV stations on the Stanton Loop, from 142 kV to 120 kV after corrective actions, which is outside acceptable voltage limits.
This project was created to resolve a NERC Category P1 contingency violation.</v>
          </cell>
          <cell r="T5579" t="str">
            <v>This work authorization (WA) covers the cost to remove 138 kV switch BRN 5202.Retirements covered under this WA are for PETE # 43978.</v>
          </cell>
          <cell r="U5579" t="str">
            <v>POWER ENGINEERS INC</v>
          </cell>
          <cell r="V5579" t="str">
            <v>Michael Mattina</v>
          </cell>
          <cell r="W5579" t="str">
            <v>Jeff Elms</v>
          </cell>
          <cell r="X5579" t="str">
            <v>Austin Keniston</v>
          </cell>
          <cell r="Y5579" t="str">
            <v>METRO WEST</v>
          </cell>
          <cell r="Z5579" t="str">
            <v>BIG SPRING</v>
          </cell>
          <cell r="AA5579" t="str">
            <v>BIG SPRING</v>
          </cell>
          <cell r="AB5579" t="str">
            <v>Station</v>
          </cell>
          <cell r="AC5579" t="str">
            <v>N006030</v>
          </cell>
          <cell r="AD5579" t="str">
            <v>Brown 138 - 12.5KV</v>
          </cell>
          <cell r="AE5579" t="str">
            <v>In-Service</v>
          </cell>
          <cell r="AF5579" t="str">
            <v>Closed</v>
          </cell>
          <cell r="AG5579">
            <v>44726</v>
          </cell>
          <cell r="AH5579" t="str">
            <v>14262.5</v>
          </cell>
          <cell r="AI5579">
            <v>0</v>
          </cell>
        </row>
        <row r="5580">
          <cell r="E5580" t="str">
            <v>0PT46633 -- LONG CREEK SWITCH : REPLACE EPS METERS</v>
          </cell>
          <cell r="F5580" t="str">
            <v>LONG CREEK SWITCH : REPLACE EPS METERS</v>
          </cell>
          <cell r="G5580" t="str">
            <v>Long Creek Switch : Replace EPS Meters</v>
          </cell>
          <cell r="H5580"/>
          <cell r="I5580" t="str">
            <v>CMPC</v>
          </cell>
          <cell r="J5580"/>
          <cell r="K5580"/>
          <cell r="L5580" t="str">
            <v>208</v>
          </cell>
          <cell r="M5580" t="str">
            <v>Scada Installation/Additions</v>
          </cell>
          <cell r="N5580"/>
          <cell r="O5580" t="str">
            <v/>
          </cell>
          <cell r="P5580" t="str">
            <v>Due to the upgrade in communications protocol, the EPS meters need to be replaced in order to communicate. This will support the Telecom Refresh Program and will be a CMPC project.</v>
          </cell>
          <cell r="Q5580"/>
          <cell r="R5580" t="str">
            <v/>
          </cell>
          <cell r="S5580" t="str">
            <v xml:space="preserve">This Work Authorization covers the cost to upgrade two EPS meters. Two meters will be retired, there are no meter assets associated to retire.
Due to the upgrade in communications protocol, the EPS meters need to be replaced in order to communicate. This will support the Telecom Refresh Program and will be a CMPC project.
</v>
          </cell>
          <cell r="T5580" t="str">
            <v>This Work Authorization covers the cost to upgrade two EPS meters. Two meters will be retired, there are no meter assets associated to retire.</v>
          </cell>
          <cell r="U5580"/>
          <cell r="V5580" t="str">
            <v>Komal Moudgil</v>
          </cell>
          <cell r="W5580"/>
          <cell r="X5580" t="str">
            <v>Miguel Ortega</v>
          </cell>
          <cell r="Y5580" t="str">
            <v>METRO WEST</v>
          </cell>
          <cell r="Z5580" t="str">
            <v>WICHITA FALLS</v>
          </cell>
          <cell r="AA5580" t="str">
            <v>WICHITA FALLS</v>
          </cell>
          <cell r="AB5580" t="str">
            <v>Station</v>
          </cell>
          <cell r="AC5580" t="str">
            <v>0005140</v>
          </cell>
          <cell r="AD5580" t="str">
            <v>Long Creek 345 KV Sw Sta</v>
          </cell>
          <cell r="AE5580" t="str">
            <v>In-Service</v>
          </cell>
          <cell r="AF5580" t="str">
            <v>Closed</v>
          </cell>
          <cell r="AG5580">
            <v>44739</v>
          </cell>
          <cell r="AH5580" t="str">
            <v>17570.17</v>
          </cell>
          <cell r="AI5580">
            <v>0</v>
          </cell>
        </row>
        <row r="5581">
          <cell r="E5581" t="str">
            <v>0PT46891 -- PLANO SHILOH ROAD SUBSTATION LAND SALE/TRADE WITH DART</v>
          </cell>
          <cell r="F5581" t="str">
            <v>PLANO SHILOH ROAD SUBSTATION LAND SALE/TRADE WITH DART</v>
          </cell>
          <cell r="G5581" t="str">
            <v>Plano Shiloh Road Substation Land Sale/Trade with DART</v>
          </cell>
          <cell r="H5581" t="str">
            <v>In conjunction with DART'S new passenger commuter rail station at Shiloh road, DART and Oncor are exchanging two small parcels of land owned by Oncor at the Plano Shiloh Road 138 kV Substation for one 20 foot wide strip of land along the southern border of the substation property owned by DART.</v>
          </cell>
          <cell r="I5581" t="str">
            <v>ROW</v>
          </cell>
          <cell r="J5581"/>
          <cell r="K5581"/>
          <cell r="L5581" t="str">
            <v>800</v>
          </cell>
          <cell r="M5581" t="str">
            <v>Land &amp; Land Rights</v>
          </cell>
          <cell r="N5581"/>
          <cell r="O5581" t="str">
            <v/>
          </cell>
          <cell r="P5581" t="str">
            <v>This land trade with the Dallas Area Rapid Transit will pave the way for Oncor to complete installation of a drainage facility requested by the City of Plano and will allow DART to provide the passengers of the future Silver Line Commuter Rail with safe passage from the park and ride lot and the train station adjacent to the Oncor substation.</v>
          </cell>
          <cell r="Q5581"/>
          <cell r="R5581" t="str">
            <v/>
          </cell>
          <cell r="S5581" t="str">
            <v xml:space="preserve">In conjunction with DART'Sfuture passenger commuter rail station at Shiloh road, DART and Oncor are exchanging two small parcels of land (owned by Oncor) at the Plano Shiloh Road 138 kV Substation, for one, twenty foot wide strip of land along the southern border of the Oncor substation property (owned by DART). Oncor will convey a total of 0.2391 acre in two tracts to DART, in exchange for a 0.2246 acre tract from DART. This work authorization is specific to the land sale retirement but there will be no dollars changing hands, the acreage to be received is the compensation on this land trade and is captured in PETE ID 47090.
This land trade with the Dallas Area Rapid Transit will pave the way for Oncor to complete installation of a drainage facility requested by the City of Plano and will allow DART to provide the passengers of the future Silver Line Commuter Rail with safe passage from the park and ride lot and the train station adjacent to the Oncor substation.
</v>
          </cell>
          <cell r="T5581" t="str">
            <v>In conjunction with DART'Sfuture passenger commuter rail station at Shiloh road, DART and Oncor are exchanging two small parcels of land (owned by Oncor) at the Plano Shiloh Road 138 kV Substation, for one, twenty foot wide strip of land along the southern border of the Oncor substation property (owned by DART). Oncor will convey a total of 0.2391 acre in two tracts to DART, in exchange for a 0.2246 acre tract from DART. This work authorization is specific to the land sale retirement but there will be no dollars changing hands, the acreage to be received is the compensation on this land trade and is captured in PETE ID 47090.</v>
          </cell>
          <cell r="U5581"/>
          <cell r="V5581" t="str">
            <v>Wayne Wright</v>
          </cell>
          <cell r="W5581"/>
          <cell r="X5581" t="str">
            <v>Todd Nordgren</v>
          </cell>
          <cell r="Y5581" t="str">
            <v>METRO EAST</v>
          </cell>
          <cell r="Z5581" t="str">
            <v>NORTH DALLAS</v>
          </cell>
          <cell r="AA5581" t="str">
            <v>NORTH DALLAS</v>
          </cell>
          <cell r="AB5581" t="str">
            <v>ROW</v>
          </cell>
          <cell r="AC5581" t="str">
            <v>0101465</v>
          </cell>
          <cell r="AD5581" t="str">
            <v>Plano-Shiloh Rd.138Kv</v>
          </cell>
          <cell r="AE5581" t="str">
            <v>In-Service</v>
          </cell>
          <cell r="AF5581" t="str">
            <v>Closed</v>
          </cell>
          <cell r="AG5581">
            <v>44620</v>
          </cell>
          <cell r="AH5581" t="str">
            <v>27219.41</v>
          </cell>
          <cell r="AI5581">
            <v>0</v>
          </cell>
        </row>
        <row r="5582">
          <cell r="E5582" t="str">
            <v>0PT47627 -- TEMPLE INDUSTRIAL BLVD SUB LAND SALE/TRADE</v>
          </cell>
          <cell r="F5582" t="str">
            <v>TEMPLE INDUSTRIAL BLVD SUB LAND SALE/TRADE</v>
          </cell>
          <cell r="G5582" t="str">
            <v>Temple Industrial Blvd Sub Land Sale/Trade</v>
          </cell>
          <cell r="H5582" t="str">
            <v>Oncor is working a Customer project on an FEA whereby Oncor will build a new switching station in order to provide a 138 kV POI interconnection to Customer.  As a result of the location selected by the Customer, Oncor must sell/trade a 6.085 acre tract located in the middle of the project area in exchange for a 5.899 acre tract on the east edge of the project area.  This is necessary in order to facilitate the Customers substation project.</v>
          </cell>
          <cell r="I5582" t="str">
            <v>ROW</v>
          </cell>
          <cell r="J5582"/>
          <cell r="K5582"/>
          <cell r="L5582" t="str">
            <v>800</v>
          </cell>
          <cell r="M5582" t="str">
            <v>Land &amp; Land Rights</v>
          </cell>
          <cell r="N5582" t="str">
            <v>R6190</v>
          </cell>
          <cell r="O5582"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5582" t="str">
            <v>Oncor Electric Delivery and Customer S have signed a Facility Extension Agreement for Project Pasca Rise. In order to provide facilities necessary to connect Customer S's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Customer S'''s load, additional space for a fourth point of delivery, and a new capacitor bank consisting of three 36.8 Mvar stages. Customer S is to build, own, and operate their respective facilities.</v>
          </cell>
          <cell r="Q5582"/>
          <cell r="R5582" t="str">
            <v>NERC/ERCOT reliability criteria/standard does not apply to this project. It is justified by Oncor guideline/criteria.</v>
          </cell>
          <cell r="S5582" t="str">
            <v xml:space="preserve">Oncor is working a Customer project on an FEA whereby Oncor will build a new switching station in order to provide a 138 kV POI interconnection to Customer. As a result of the location selected by the Customer, Oncor must sell/trade a 6.085 acre tract located in the middle of the project area in exchange for a 5.899 acre tract on the east edge of the project area. This is necessary in order to facilitate the Customers substation project.
Oncor Electric Delivery and Customer S have signed a Facility Extension Agreement for Project Pasca Rise. In order to provide facilities necessary to connect Customer S's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Customer S'''s load, additional space for a fourth point of delivery, and a new capacitor bank consisting of three 36.8 Mvar stages. Customer S is to build, own, and operate their respective facilities.
</v>
          </cell>
          <cell r="T5582" t="str">
            <v>Oncor is working a Customer project on an FEA whereby Oncor will build a new switching station in order to provide a 138 kV POI interconnection to Customer. As a result of the location selected by the Customer, Oncor must sell/trade a 6.085 acre tract located in the middle of the project area in exchange for a 5.899 acre tract on the east edge of the project area. This is necessary in order to facilitate the Customers substation project.</v>
          </cell>
          <cell r="U5582"/>
          <cell r="V5582" t="str">
            <v>Wayne Wright</v>
          </cell>
          <cell r="W5582"/>
          <cell r="X5582" t="str">
            <v>Phil Coomer</v>
          </cell>
          <cell r="Y5582" t="str">
            <v>SOUTHEAST</v>
          </cell>
          <cell r="Z5582" t="str">
            <v>TEMPLE</v>
          </cell>
          <cell r="AA5582" t="str">
            <v>TEMPLE</v>
          </cell>
          <cell r="AB5582" t="str">
            <v>ROW</v>
          </cell>
          <cell r="AC5582" t="str">
            <v>0401520</v>
          </cell>
          <cell r="AD5582" t="str">
            <v>Temple Industrial Blvd Sub</v>
          </cell>
          <cell r="AE5582" t="str">
            <v>In-Service</v>
          </cell>
          <cell r="AF5582" t="str">
            <v>Closed</v>
          </cell>
          <cell r="AG5582">
            <v>44741</v>
          </cell>
          <cell r="AH5582" t="str">
            <v>442865.22</v>
          </cell>
          <cell r="AI5582">
            <v>0</v>
          </cell>
        </row>
        <row r="5583">
          <cell r="E5583" t="str">
            <v>0PT47638 -- SUN  SWITCH : REPLACE EPS METERS</v>
          </cell>
          <cell r="F5583" t="str">
            <v>SUN  SWITCH : REPLACE EPS METERS</v>
          </cell>
          <cell r="G5583" t="str">
            <v>Sun  Switch : Replace EPS Meters</v>
          </cell>
          <cell r="H5583"/>
          <cell r="I5583" t="str">
            <v>CMPC</v>
          </cell>
          <cell r="J5583"/>
          <cell r="K5583"/>
          <cell r="L5583" t="str">
            <v>208</v>
          </cell>
          <cell r="M5583" t="str">
            <v>Scada Installation/Additions</v>
          </cell>
          <cell r="N5583"/>
          <cell r="O5583" t="str">
            <v/>
          </cell>
          <cell r="P5583" t="str">
            <v>Due to the upgrade in communications protocol, the EPS meters need to be replaced in order to communicate. This will support the Telecom Refresh Program and will be a CMPC project.</v>
          </cell>
          <cell r="Q5583"/>
          <cell r="R5583" t="str">
            <v/>
          </cell>
          <cell r="S5583" t="str">
            <v xml:space="preserve">This Work Authorization covers the cost to upgrade two EPS meters.Two meters will be retired, there is only one meter asset associated to retire.
Due to the upgrade in communications protocol, the EPS meters need to be replaced in order to communicate. This will support the Telecom Refresh Program and will be a CMPC project.
</v>
          </cell>
          <cell r="T5583" t="str">
            <v>This Work Authorization covers the cost to upgrade two EPS meters.Two meters will be retired, there is only one meter asset associated to retire.</v>
          </cell>
          <cell r="U5583"/>
          <cell r="V5583" t="str">
            <v>Komal Moudgil</v>
          </cell>
          <cell r="W5583"/>
          <cell r="X5583" t="str">
            <v>Miguel Ortega</v>
          </cell>
          <cell r="Y5583" t="str">
            <v>METRO WEST</v>
          </cell>
          <cell r="Z5583" t="str">
            <v>SWEETWATER</v>
          </cell>
          <cell r="AA5583" t="str">
            <v>SWEETWATER</v>
          </cell>
          <cell r="AB5583" t="str">
            <v>Station</v>
          </cell>
          <cell r="AC5583" t="str">
            <v>0005497</v>
          </cell>
          <cell r="AD5583" t="str">
            <v>Sun 138-12.5KV</v>
          </cell>
          <cell r="AE5583" t="str">
            <v>In-Service</v>
          </cell>
          <cell r="AF5583" t="str">
            <v>Closed</v>
          </cell>
          <cell r="AG5583">
            <v>44655</v>
          </cell>
          <cell r="AH5583" t="str">
            <v>17808.67</v>
          </cell>
          <cell r="AI5583">
            <v>0</v>
          </cell>
        </row>
        <row r="5584">
          <cell r="E5584" t="str">
            <v>0PT47639 -- CHAMPION CREEK SWITCH : REPLACE EPS METERS</v>
          </cell>
          <cell r="F5584" t="str">
            <v>CHAMPION CREEK SWITCH : REPLACE EPS METERS</v>
          </cell>
          <cell r="G5584" t="str">
            <v>Champion Creek Switch : Replace EPS Meters</v>
          </cell>
          <cell r="H5584"/>
          <cell r="I5584" t="str">
            <v>CMPC</v>
          </cell>
          <cell r="J5584"/>
          <cell r="K5584"/>
          <cell r="L5584" t="str">
            <v>208</v>
          </cell>
          <cell r="M5584" t="str">
            <v>Scada Installation/Additions</v>
          </cell>
          <cell r="N5584"/>
          <cell r="O5584" t="str">
            <v/>
          </cell>
          <cell r="P5584" t="str">
            <v>Due to the upgrade in communications protocol, the EPS meters need to be replaced in order to communicate. This will support the Telecom Refresh Program and will be a CMPC project.</v>
          </cell>
          <cell r="Q5584"/>
          <cell r="R5584" t="str">
            <v/>
          </cell>
          <cell r="S5584" t="str">
            <v xml:space="preserve">This Work Authorization covers the cost to upgrade two EPS meters.Two meters will be retired, there are no meter assets associated to retire.
Due to the upgrade in communications protocol, the EPS meters need to be replaced in order to communicate. This will support the Telecom Refresh Program and will be a CMPC project.
</v>
          </cell>
          <cell r="T5584" t="str">
            <v>This Work Authorization covers the cost to upgrade two EPS meters.Two meters will be retired, there are no meter assets associated to retire.</v>
          </cell>
          <cell r="U5584"/>
          <cell r="V5584" t="str">
            <v>Komal Moudgil</v>
          </cell>
          <cell r="W5584"/>
          <cell r="X5584" t="str">
            <v>Miguel Ortega</v>
          </cell>
          <cell r="Y5584" t="str">
            <v>METRO WEST</v>
          </cell>
          <cell r="Z5584" t="str">
            <v>SWEETWATER</v>
          </cell>
          <cell r="AA5584" t="str">
            <v>SWEETWATER</v>
          </cell>
          <cell r="AB5584" t="str">
            <v>Station</v>
          </cell>
          <cell r="AC5584" t="str">
            <v>0005518</v>
          </cell>
          <cell r="AD5584" t="str">
            <v>CHAMPION CREEK SW STA 345KV</v>
          </cell>
          <cell r="AE5584" t="str">
            <v>In-Service</v>
          </cell>
          <cell r="AF5584" t="str">
            <v>Closed</v>
          </cell>
          <cell r="AG5584">
            <v>44655</v>
          </cell>
          <cell r="AH5584" t="str">
            <v>17808.67</v>
          </cell>
          <cell r="AI5584">
            <v>0</v>
          </cell>
        </row>
        <row r="5585">
          <cell r="E5585" t="str">
            <v>0PT47640 -- RICHLAND CHAMBERS SWITCH : REPLACE EPS METERS</v>
          </cell>
          <cell r="F5585" t="str">
            <v>RICHLAND CHAMBERS SWITCH : REPLACE EPS METERS</v>
          </cell>
          <cell r="G5585" t="str">
            <v>Richland Chambers Switch : Replace EPS Meters</v>
          </cell>
          <cell r="H5585"/>
          <cell r="I5585" t="str">
            <v>CMPC</v>
          </cell>
          <cell r="J5585"/>
          <cell r="K5585"/>
          <cell r="L5585" t="str">
            <v>208</v>
          </cell>
          <cell r="M5585" t="str">
            <v>Scada Installation/Additions</v>
          </cell>
          <cell r="N5585"/>
          <cell r="O5585" t="str">
            <v/>
          </cell>
          <cell r="P5585" t="str">
            <v>Due to the upgrade in communications protocol, the EPS meters need to be replaced in order to communicate. This will support the Telecom Refresh Program and will be a CMPC project.</v>
          </cell>
          <cell r="Q5585"/>
          <cell r="R5585" t="str">
            <v/>
          </cell>
          <cell r="S5585" t="str">
            <v xml:space="preserve">This Work Authorization covers the cost to upgrade two EPS meters.
Due to the upgrade in communications protocol, the EPS meters need to be replaced in order to communicate. This will support the Telecom Refresh Program and will be a CMPC project.
</v>
          </cell>
          <cell r="T5585" t="str">
            <v>This Work Authorization covers the cost to upgrade two EPS meters.</v>
          </cell>
          <cell r="U5585"/>
          <cell r="V5585" t="str">
            <v>Komal Moudgil</v>
          </cell>
          <cell r="W5585"/>
          <cell r="X5585" t="str">
            <v>David Luna</v>
          </cell>
          <cell r="Y5585" t="str">
            <v>SOUTHEAST</v>
          </cell>
          <cell r="Z5585" t="str">
            <v>PALESTINE</v>
          </cell>
          <cell r="AA5585" t="str">
            <v>PALESTINE</v>
          </cell>
          <cell r="AB5585" t="str">
            <v>Station</v>
          </cell>
          <cell r="AC5585" t="str">
            <v>0401505</v>
          </cell>
          <cell r="AD5585" t="str">
            <v>Richland Chambers Sw Sta. 345k</v>
          </cell>
          <cell r="AE5585" t="str">
            <v>In-Service</v>
          </cell>
          <cell r="AF5585" t="str">
            <v>Closed</v>
          </cell>
          <cell r="AG5585">
            <v>44910</v>
          </cell>
          <cell r="AH5585" t="str">
            <v>17808.67</v>
          </cell>
          <cell r="AI5585">
            <v>0</v>
          </cell>
        </row>
        <row r="5586">
          <cell r="E5586" t="str">
            <v>0PT47641 -- LAMESA SUB : REPLACE EPS METERS</v>
          </cell>
          <cell r="F5586" t="str">
            <v>LAMESA SUB : REPLACE EPS METERS</v>
          </cell>
          <cell r="G5586" t="str">
            <v>Lamesa Sub : Replace EPS Meters</v>
          </cell>
          <cell r="H5586"/>
          <cell r="I5586" t="str">
            <v>CMPC</v>
          </cell>
          <cell r="J5586"/>
          <cell r="K5586"/>
          <cell r="L5586" t="str">
            <v>208</v>
          </cell>
          <cell r="M5586" t="str">
            <v>Scada Installation/Additions</v>
          </cell>
          <cell r="N5586"/>
          <cell r="O5586" t="str">
            <v/>
          </cell>
          <cell r="P5586" t="str">
            <v>Due to the upgrade in communications protocol, the EPS meters need to be replaced in order to communicate. This will support the Telecom Refresh Program and will be a CMPC project.</v>
          </cell>
          <cell r="Q5586"/>
          <cell r="R5586" t="str">
            <v/>
          </cell>
          <cell r="S5586" t="str">
            <v xml:space="preserve">This Work Authorization covers the cost to upgrade two EPS meters.
Due to the upgrade in communications protocol, the EPS meters need to be replaced in order to communicate. This will support the Telecom Refresh Program and will be a CMPC project.
</v>
          </cell>
          <cell r="T5586" t="str">
            <v>This Work Authorization covers the cost to upgrade two EPS meters.</v>
          </cell>
          <cell r="U5586"/>
          <cell r="V5586" t="str">
            <v>Komal Moudgil</v>
          </cell>
          <cell r="W5586"/>
          <cell r="X5586" t="str">
            <v>Miguel Ortega</v>
          </cell>
          <cell r="Y5586" t="str">
            <v>METRO WEST</v>
          </cell>
          <cell r="Z5586" t="str">
            <v>BIG SPRING</v>
          </cell>
          <cell r="AA5586" t="str">
            <v>BIG SPRING</v>
          </cell>
          <cell r="AB5586" t="str">
            <v>Station</v>
          </cell>
          <cell r="AC5586" t="str">
            <v>0005094</v>
          </cell>
          <cell r="AD5586" t="str">
            <v>Lamesa 138/69-12.5/22Kv</v>
          </cell>
          <cell r="AE5586" t="str">
            <v>In-Service</v>
          </cell>
          <cell r="AF5586" t="str">
            <v>Closed</v>
          </cell>
          <cell r="AG5586">
            <v>44655</v>
          </cell>
          <cell r="AH5586" t="str">
            <v>17808.67</v>
          </cell>
          <cell r="AI5586">
            <v>0</v>
          </cell>
        </row>
        <row r="5587">
          <cell r="E5587" t="str">
            <v>0PT47642 -- CERTAINTEED SUB : REPLACE EPS METERS</v>
          </cell>
          <cell r="F5587" t="str">
            <v>CERTAINTEED SUB : REPLACE EPS METERS</v>
          </cell>
          <cell r="G5587" t="str">
            <v>Certainteed Sub : Replace EPS Meters</v>
          </cell>
          <cell r="H5587"/>
          <cell r="I5587" t="str">
            <v>CMPC</v>
          </cell>
          <cell r="J5587"/>
          <cell r="K5587"/>
          <cell r="L5587" t="str">
            <v>208</v>
          </cell>
          <cell r="M5587" t="str">
            <v>Scada Installation/Additions</v>
          </cell>
          <cell r="N5587"/>
          <cell r="O5587" t="str">
            <v/>
          </cell>
          <cell r="P5587" t="str">
            <v>Due to the upgrade in communications protocol, the EPS meters need to be replaced in order to communicate. This will support the Telecom Refresh Program and will be a CMPC project.</v>
          </cell>
          <cell r="Q5587"/>
          <cell r="R5587" t="str">
            <v/>
          </cell>
          <cell r="S5587" t="str">
            <v xml:space="preserve">This Work Authorization covers the cost to upgrade two EPS meters. Two meters will be retired, there are no meter assets associated to retire.
Due to the upgrade in communications protocol, the EPS meters need to be replaced in order to communicate. This will support the Telecom Refresh Program and will be a CMPC project.
</v>
          </cell>
          <cell r="T5587" t="str">
            <v>This Work Authorization covers the cost to upgrade two EPS meters. Two meters will be retired, there are no meter assets associated to retire.</v>
          </cell>
          <cell r="U5587"/>
          <cell r="V5587" t="str">
            <v>Komal Moudgil</v>
          </cell>
          <cell r="W5587"/>
          <cell r="X5587" t="str">
            <v>Miguel Ortega</v>
          </cell>
          <cell r="Y5587" t="str">
            <v>METRO WEST</v>
          </cell>
          <cell r="Z5587" t="str">
            <v>WICHITA FALLS</v>
          </cell>
          <cell r="AA5587" t="str">
            <v>WICHITA FALLS</v>
          </cell>
          <cell r="AB5587" t="str">
            <v>Station</v>
          </cell>
          <cell r="AC5587" t="str">
            <v>0005876</v>
          </cell>
          <cell r="AD5587" t="str">
            <v>Certain-Teed 138-12.5Kv</v>
          </cell>
          <cell r="AE5587" t="str">
            <v>In-Service</v>
          </cell>
          <cell r="AF5587" t="str">
            <v>Closed</v>
          </cell>
          <cell r="AG5587">
            <v>44910</v>
          </cell>
          <cell r="AH5587" t="str">
            <v>17808.67</v>
          </cell>
          <cell r="AI5587">
            <v>0</v>
          </cell>
        </row>
        <row r="5588">
          <cell r="E5588" t="str">
            <v>0PT47819 -- CORN TRAIL SWITCH : REPLACE EPS METERS</v>
          </cell>
          <cell r="F5588" t="str">
            <v>CORN TRAIL SWITCH : REPLACE EPS METERS</v>
          </cell>
          <cell r="G5588" t="str">
            <v>Corn Trail Switch : Replace EPS Meters</v>
          </cell>
          <cell r="H5588"/>
          <cell r="I5588" t="str">
            <v>CMPC</v>
          </cell>
          <cell r="J5588"/>
          <cell r="K5588"/>
          <cell r="L5588" t="str">
            <v>208</v>
          </cell>
          <cell r="M5588" t="str">
            <v>Scada Installation/Additions</v>
          </cell>
          <cell r="N5588"/>
          <cell r="O5588" t="str">
            <v/>
          </cell>
          <cell r="P5588" t="str">
            <v>Due to the upgrade in communications protocol, the EPS meters need to be replaced in order to communicate. This will support the Telecom Refresh Program and will be a CMPC project.</v>
          </cell>
          <cell r="Q5588"/>
          <cell r="R5588" t="str">
            <v/>
          </cell>
          <cell r="S5588" t="str">
            <v xml:space="preserve">This Work Authorization covers the cost to upgrade two EPS meters. Two meters will be retired, there are no meter assets associated to retire.
Due to the upgrade in communications protocol, the EPS meters need to be replaced in order to communicate. This will support the Telecom Refresh Program and will be a CMPC project.
</v>
          </cell>
          <cell r="T5588" t="str">
            <v>This Work Authorization covers the cost to upgrade two EPS meters. Two meters will be retired, there are no meter assets associated to retire.</v>
          </cell>
          <cell r="U5588"/>
          <cell r="V5588" t="str">
            <v>Komal Moudgil</v>
          </cell>
          <cell r="W5588"/>
          <cell r="X5588" t="str">
            <v>David Luna</v>
          </cell>
          <cell r="Y5588" t="str">
            <v>SOUTHEAST</v>
          </cell>
          <cell r="Z5588" t="str">
            <v>GLEN ROSE</v>
          </cell>
          <cell r="AA5588" t="str">
            <v>COMANCHE</v>
          </cell>
          <cell r="AB5588" t="str">
            <v>Station</v>
          </cell>
          <cell r="AC5588" t="str">
            <v>0501515</v>
          </cell>
          <cell r="AD5588" t="str">
            <v>Corn Trail Switch</v>
          </cell>
          <cell r="AE5588" t="str">
            <v>In-Service</v>
          </cell>
          <cell r="AF5588" t="str">
            <v>Closed</v>
          </cell>
          <cell r="AG5588">
            <v>44739</v>
          </cell>
          <cell r="AH5588" t="str">
            <v>17808.67</v>
          </cell>
          <cell r="AI5588">
            <v>0</v>
          </cell>
        </row>
        <row r="5589">
          <cell r="E5589" t="str">
            <v>0PT47988 -- NTUSU KOCH TAP - KOCH 138 KV LINE: RETIREMENTS ONLY</v>
          </cell>
          <cell r="F5589" t="str">
            <v>NTUSU KOCH TAP - KOCH 138 KV LINE: RETIREMENTS ONLY</v>
          </cell>
          <cell r="G5589" t="str">
            <v>NTUSU Koch Tap - Koch 138 kV Line: Retirements Only</v>
          </cell>
          <cell r="H5589" t="str">
            <v>Retirement insulator on the single circuit wood pole (SCWP)</v>
          </cell>
          <cell r="I5589" t="str">
            <v>CMPC</v>
          </cell>
          <cell r="J5589"/>
          <cell r="K5589"/>
          <cell r="L5589" t="str">
            <v>213</v>
          </cell>
          <cell r="M5589" t="str">
            <v>Transmission Line Pole Replace</v>
          </cell>
          <cell r="N5589"/>
          <cell r="O5589" t="str">
            <v/>
          </cell>
          <cell r="P5589" t="str">
            <v>This is a Line Clearance Review Project.Moving the position of the insulator and replacing the insulator6will increase the vertical clearance of the overhead line and allow for safe and reliable operation of the transmission grid.</v>
          </cell>
          <cell r="Q5589"/>
          <cell r="R5589" t="str">
            <v/>
          </cell>
          <cell r="S5589" t="str">
            <v xml:space="preserve">This WA covers the cost to retire the existing insulators on structure 6 on the Koch Tap - Koch 138 kV line. The existing line is 0.1 mile of single circuit wood pole. The existing conductor will be 397.5 kcmil ACSR, Ibis, designed to operate at a maximum temperature of 90 degrees C and 578 amps.The existing shield wire is 3/8 EHS.
This is a Line Clearance Review Project.Moving the position of the insulator and replacing the insulator6will increase the vertical clearance of the overhead line and allow for safe and reliable operation of the transmission grid.
</v>
          </cell>
          <cell r="T5589" t="str">
            <v>This WA covers the cost to retire the existing insulators on structure 6 on the Koch Tap - Koch 138 kV line. The existing line is 0.1 mile of single circuit wood pole. The existing conductor will be 397.5 kcmil ACSR, Ibis, designed to operate at a maximum temperature of 90 degrees C and 578 amps.The existing shield wire is 3/8 EHS.</v>
          </cell>
          <cell r="U5589"/>
          <cell r="V5589" t="str">
            <v>Minh Tran</v>
          </cell>
          <cell r="W5589" t="str">
            <v>Pearl Frazier</v>
          </cell>
          <cell r="X5589" t="str">
            <v>Miguel Ortega</v>
          </cell>
          <cell r="Y5589" t="str">
            <v>METRO WEST</v>
          </cell>
          <cell r="Z5589" t="str">
            <v>BIG SPRING</v>
          </cell>
          <cell r="AA5589" t="str">
            <v>BIG SPRING</v>
          </cell>
          <cell r="AB5589" t="str">
            <v>Line</v>
          </cell>
          <cell r="AC5589" t="str">
            <v>N505500</v>
          </cell>
          <cell r="AD5589" t="str">
            <v>Koch - Koch Tap 138 kV</v>
          </cell>
          <cell r="AE5589" t="str">
            <v>In-Service</v>
          </cell>
          <cell r="AF5589" t="str">
            <v>Closed</v>
          </cell>
          <cell r="AG5589">
            <v>44684</v>
          </cell>
          <cell r="AH5589" t="str">
            <v>2388.12</v>
          </cell>
          <cell r="AI5589">
            <v>0</v>
          </cell>
        </row>
        <row r="5590">
          <cell r="E5590" t="str">
            <v>0PT48272 -- NTUSU SALT FLAT ROAD SUB : RETIREMENT ONLY</v>
          </cell>
          <cell r="F5590" t="str">
            <v>NTUSU SALT FLAT ROAD SUB : RETIREMENT ONLY</v>
          </cell>
          <cell r="G5590" t="str">
            <v>NTUSU Salt Flat Road Sub : Retirement Only</v>
          </cell>
          <cell r="H5590" t="str">
            <v>Retirement project associated to PETE ID# 47587</v>
          </cell>
          <cell r="I5590" t="str">
            <v>RSCO</v>
          </cell>
          <cell r="J5590"/>
          <cell r="K5590"/>
          <cell r="L5590" t="str">
            <v>101</v>
          </cell>
          <cell r="M5590" t="str">
            <v>Bulk Power Plan</v>
          </cell>
          <cell r="N5590" t="str">
            <v>R8569</v>
          </cell>
          <cell r="O5590" t="str">
            <v>Circuit miles: 1.0
Capability: 2569 or greater
Terminal equipment minimum capability: 3200 A
Rebuild the 1.0-mile Salt Flat Road - Skywest 138 kV Line using 138 kV double-circuit structures with one circuit in place. Use a conductor rated 2569 A or greater. Upgrade all line terminal and associated equipment to meet or exceed 3200 A. In 2022, the loss of the Tall City - Pecan Grove/Glass Ranch 138 kV Double-Circuit Line results in the Salt Flat Road - Skywest 138 kV Line loading to 110% of its emergency rating. There are a total of 3 similar contingencies that result in this line loading above its emergency rating. To meet reliability objectives, relieve overloading, and provide adequate transmission capacity for contingency conditions, the rebuild of the Salt Flat Road - Skywest 138 kV Line is planned to be complete by May 2022. NERC Category P7 - Loss of a double-circuit line</v>
          </cell>
          <cell r="P5590" t="str">
            <v>In 2022, the loss of the Tall City - Pecan Grove/Glass Ranch 138 kV Double-Circuit Line results in the Salt Flat Road - Skywest 138 kV Line loading to 110% of its emergency rating. There are a total of 3 similar contingencies that result in this line loading above its emergency rating.To meet reliability objectives, relieve overloading, and provide adequate transmission capacity for contingency conditions, the rebuild of the Salt Flat Road - Skywest 138 kV Line is planned to be complete.</v>
          </cell>
          <cell r="Q5590"/>
          <cell r="R5590" t="str">
            <v>NERC Category P7 - Loss of a double-circuit line</v>
          </cell>
          <cell r="S5590" t="str">
            <v xml:space="preserve">This Work Authorization covers the costto remove breaker #5102. This is in support of upgrading the line terminal to 3200A at Salt Flat Road Sub. The additions will becompleted on PETE 47587.
In 2022, the loss of the Tall City - Pecan Grove/Glass Ranch 138 kV Double-Circuit Line results in the Salt Flat Road - Skywest 138 kV Line loading to 110% of its emergency rating. There are a total of 3 similar contingencies that result in this line loading above its emergency rating.To meet reliability objectives, relieve overloading, and provide adequate transmission capacity for contingency conditions, the rebuild of the Salt Flat Road - Skywest 138 kV Line is planned to be complete.
</v>
          </cell>
          <cell r="T5590" t="str">
            <v>This Work Authorization covers the costto remove breaker #5102. This is in support of upgrading the line terminal to 3200A at Salt Flat Road Sub. The additions will becompleted on PETE 47587.</v>
          </cell>
          <cell r="U5590" t="str">
            <v>BURNS &amp; MCDONNELL ENGINEERING CO INC</v>
          </cell>
          <cell r="V5590" t="str">
            <v>Benjamin Winkelblech</v>
          </cell>
          <cell r="W5590" t="str">
            <v>Jeff Elms</v>
          </cell>
          <cell r="X5590" t="str">
            <v>Alec Fuller</v>
          </cell>
          <cell r="Y5590" t="str">
            <v>METRO WEST</v>
          </cell>
          <cell r="Z5590" t="str">
            <v>ODESSA</v>
          </cell>
          <cell r="AA5590" t="str">
            <v>ODESSA</v>
          </cell>
          <cell r="AB5590" t="str">
            <v>Station</v>
          </cell>
          <cell r="AC5590" t="str">
            <v>N006310</v>
          </cell>
          <cell r="AD5590" t="str">
            <v>Salt Flat Road 138 - 25KV</v>
          </cell>
          <cell r="AE5590" t="str">
            <v>In-Service</v>
          </cell>
          <cell r="AF5590" t="str">
            <v>Closed</v>
          </cell>
          <cell r="AG5590">
            <v>45281</v>
          </cell>
          <cell r="AH5590" t="str">
            <v>10752.84</v>
          </cell>
          <cell r="AI5590">
            <v>0</v>
          </cell>
        </row>
        <row r="5591">
          <cell r="E5591" t="str">
            <v>0PT48761 -- NTUSU COYOTE SUB : RETIREMENT ONLY</v>
          </cell>
          <cell r="F5591" t="str">
            <v>NTUSU COYOTE SUB : RETIREMENT ONLY</v>
          </cell>
          <cell r="G5591" t="str">
            <v>NTUSU Coyote Sub : Retirement Only</v>
          </cell>
          <cell r="H5591" t="str">
            <v>Retirement Only. Project is associated to PETE ID #0PT47360</v>
          </cell>
          <cell r="I5591" t="str">
            <v>RNCO</v>
          </cell>
          <cell r="J5591"/>
          <cell r="K5591"/>
          <cell r="L5591" t="str">
            <v>102</v>
          </cell>
          <cell r="M5591" t="str">
            <v>Distribution Plan</v>
          </cell>
          <cell r="N5591" t="str">
            <v>2023NSTN008R03</v>
          </cell>
          <cell r="O5591" t="str">
            <v/>
          </cell>
          <cell r="P5591" t="str">
            <v>The 2023 projected summer load on Coyote Transformer #1 (single transformer sub) is 62.8 MVA which is 112% of the 56 MVA nameplate rating for this transformer. In order to resolve these overload condition, it is proposed to install a 138-25kV 46.7 MVA transformer and two feeder breakers on bank #4 with no bus tie breaker to Bank #1 at Coyote Substation. It is also recommended to construct various distribution facilities in order to transfer load to the new transformer and to provide backstand for the loss of either transformer. The completion of this work will resolve the loading condition identified and distribution facilities will be installed to provide backstand for the loss of either transformer.
This project is to retire associated assets with Coyote Sub to support the expansion of the substation.</v>
          </cell>
          <cell r="Q5591"/>
          <cell r="R5591" t="str">
            <v/>
          </cell>
          <cell r="S5591" t="str">
            <v xml:space="preserve">Remove the existing fence at Coyote Substation to expand the yard to accommodate Station #4 buildout as part of 0PT47360. The new fence will be installed to accommodate the final Coyote Substation layout of a four (4) station ultimate buildout.
The 2023 projected summer load on Coyote Transformer #1 (single transformer sub) is 62.8 MVA which is 112% of the 56 MVA nameplate rating for this transformer. In order to resolve these overload condition, it is proposed to install a 138-25kV 46.7 MVA transformer and two feeder breakers on bank #4 with no bus tie breaker to Bank #1 at Coyote Substation. It is also recommended to construct various distribution facilities in order to transfer load to the new transformer and to provide backstand for the loss of either transformer. The completion of this work will resolve the loading condition identified and distribution facilities will be installed to provide backstand for the loss of either transformer.
This project is to retire associated assets with Coyote Sub to support the expansion of the substation.
</v>
          </cell>
          <cell r="T5591" t="str">
            <v>Remove the existing fence at Coyote Substation to expand the yard to accommodate Station #4 buildout as part of 0PT47360. The new fence will be installed to accommodate the final Coyote Substation layout of a four (4) station ultimate buildout.</v>
          </cell>
          <cell r="U5591" t="str">
            <v>BURNS &amp; MCDONNELL ENGINEERING CO INC</v>
          </cell>
          <cell r="V5591" t="str">
            <v>Edwin Matute</v>
          </cell>
          <cell r="W5591" t="str">
            <v>Jeff Elms</v>
          </cell>
          <cell r="X5591" t="str">
            <v>Roger Hobby</v>
          </cell>
          <cell r="Y5591" t="str">
            <v>METRO WEST</v>
          </cell>
          <cell r="Z5591" t="str">
            <v>BIG SPRING</v>
          </cell>
          <cell r="AA5591" t="str">
            <v>BIG SPRING</v>
          </cell>
          <cell r="AB5591" t="str">
            <v>Station</v>
          </cell>
          <cell r="AC5591" t="str">
            <v>N006090</v>
          </cell>
          <cell r="AD5591" t="str">
            <v>Coyote 138 - 25KV</v>
          </cell>
          <cell r="AE5591" t="str">
            <v>In-Service</v>
          </cell>
          <cell r="AF5591" t="str">
            <v>Closed</v>
          </cell>
          <cell r="AG5591">
            <v>45272</v>
          </cell>
          <cell r="AH5591" t="str">
            <v>18530</v>
          </cell>
          <cell r="AI5591">
            <v>0</v>
          </cell>
        </row>
        <row r="5592">
          <cell r="E5592" t="str">
            <v>0PT48777 -- NTUSU SOUTH MIDLAND SUB: REMOVE THREE 138KV BREAKERS AND ASSOCIATED EQUIPMENT TO RECONFIGURE THE 138 KV HIGH SIDE</v>
          </cell>
          <cell r="F5592" t="str">
            <v>NTUSU SOUTH MIDLAND SUB: REMOVE THREE 138KV BREAKERS AND ASSOCIATED EQUIPMENT TO RECONFIGURE THE 138 KV HIGH SIDE</v>
          </cell>
          <cell r="G5592" t="str">
            <v>NTUSU South Midland Sub: Remove Three 138kV Breakers and associated equipment to reconfigure the 138 kV high side</v>
          </cell>
          <cell r="H5592" t="str">
            <v>Remove Three 138kV Breakers and associated equipment to reconfigure the 138 kV high side. This project will be done in conjunction with PETE 48773</v>
          </cell>
          <cell r="I5592" t="str">
            <v>RSCO</v>
          </cell>
          <cell r="J5592"/>
          <cell r="K5592"/>
          <cell r="L5592" t="str">
            <v>101</v>
          </cell>
          <cell r="M5592" t="str">
            <v>Bulk Power Plan</v>
          </cell>
          <cell r="N5592" t="str">
            <v>R8606</v>
          </cell>
          <cell r="O5592"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5592"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South Midland - Pronghorn 138 kV Line and establishing the new Grey Well Draw Switch is planned to be complete by 2023. The reconfiguration of the 138 kV equipment at South Midland Switch is required to accommodate the new Grey Well Draw Switch.</v>
          </cell>
          <cell r="Q5592"/>
          <cell r="R5592" t="str">
            <v>NERC Category P4.2 (HV/LV) - Loss of multiple components due to fault on a transmission circuit followed by a (stuck breaker - non-Bus-tie breaker)</v>
          </cell>
          <cell r="S5592" t="str">
            <v>This Work Authorization (WA) covers the cost to remove three 138 kV circuit breakers and reconfigure the 138 kV equipment at South Midland Sub. The scope of this project includes removing the 138 kV equipment including three (3) 138 kV breakers (5100, 5101,  5102) with associated foundations, structures, equipment, and bus. The labor and equipment associated with the additions of this project will be covered under PETE 48773.
CB #5100 (ABB,145 kV 2000 Amp, Type 145 PM 40-20, SN 100995-02, 40 kA, SF6 gas circuit breaker)to be salvagedCB #5101 (ABB,145kV 2000 Amp, Type 145 PM 40-20, SN 100995-01, 40 kA, SF6 gas circuit breaker) to be salvagedCB #5102 (ABB,145kV 2000 Amp, Type 145 PM 40-20, SN 101616-01, 40 kA, SF6 gas circuit breaker) to be salvaged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South Midland - Pronghorn 138 kV Line and establishing the new Grey Well Draw Switch is planned to be complete by 2023. The reconfiguration of the 138 kV equipment at South Midland Switch is required to accommodate the new Grey Well Draw Switch.
This project was created to resolve a NERC Category P4.2 contingency violation.</v>
          </cell>
          <cell r="T5592" t="str">
            <v>This Work Authorization (WA) covers the cost to remove three 138 kV circuit breakers and reconfigure the 138 kV equipment at South Midland Sub. The scope of this project includes removing the 138 kV equipment including three (3) 138 kV breakers (5100, 5101,  5102) with associated foundations, structures, equipment, and bus. The labor and equipment associated with the additions of this project will be covered under PETE 48773.
CB #5100 (ABB,145 kV 2000 Amp, Type 145 PM 40-20, SN 100995-02, 40 kA, SF6 gas circuit breaker)to be salvagedCB #5101 (ABB,145kV 2000 Amp, Type 145 PM 40-20, SN 100995-01, 40 kA, SF6 gas circuit breaker) to be salvagedCB #5102 (ABB,145kV 2000 Amp, Type 145 PM 40-20, SN 101616-01, 40 kA, SF6 gas circuit breaker) to be salvaged</v>
          </cell>
          <cell r="U5592" t="str">
            <v>POWER ENGINEERS INC</v>
          </cell>
          <cell r="V5592" t="str">
            <v>Sam Mueller</v>
          </cell>
          <cell r="W5592" t="str">
            <v>Ntela Malenso</v>
          </cell>
          <cell r="X5592" t="str">
            <v>Alec Fuller</v>
          </cell>
          <cell r="Y5592" t="str">
            <v>METRO WEST</v>
          </cell>
          <cell r="Z5592" t="str">
            <v>ODESSA</v>
          </cell>
          <cell r="AA5592" t="str">
            <v>ODESSA</v>
          </cell>
          <cell r="AB5592" t="str">
            <v>Station</v>
          </cell>
          <cell r="AC5592" t="str">
            <v>N006340</v>
          </cell>
          <cell r="AD5592" t="str">
            <v>South Midland 138 - 25KV</v>
          </cell>
          <cell r="AE5592" t="str">
            <v>In-Service</v>
          </cell>
          <cell r="AF5592" t="str">
            <v>Closed</v>
          </cell>
          <cell r="AG5592">
            <v>45327</v>
          </cell>
          <cell r="AH5592" t="str">
            <v>593960</v>
          </cell>
          <cell r="AI5592">
            <v>0</v>
          </cell>
        </row>
        <row r="5593">
          <cell r="E5593" t="str">
            <v>0PT48875 -- MINERAL WELLS SUB : REPLACE EPS METERS</v>
          </cell>
          <cell r="F5593" t="str">
            <v>MINERAL WELLS SUB : REPLACE EPS METERS</v>
          </cell>
          <cell r="G5593" t="str">
            <v>Mineral Wells Sub : Replace EPS Meters</v>
          </cell>
          <cell r="H5593"/>
          <cell r="I5593" t="str">
            <v>CMPC</v>
          </cell>
          <cell r="J5593"/>
          <cell r="K5593"/>
          <cell r="L5593" t="str">
            <v>208</v>
          </cell>
          <cell r="M5593" t="str">
            <v>Scada Installation/Additions</v>
          </cell>
          <cell r="N5593"/>
          <cell r="O5593" t="str">
            <v/>
          </cell>
          <cell r="P5593" t="str">
            <v>Due to the upgrade in communications protocol, the EPS meters need to be replaced in order to communicate. This will support the Telecom Refresh Program andis an approvedCapital Maintenance Prioritization Committee (CMPC) project.</v>
          </cell>
          <cell r="Q5593"/>
          <cell r="R5593" t="str">
            <v/>
          </cell>
          <cell r="S5593" t="str">
            <v xml:space="preserve">This Work Authorization covers the cost to upgrade two EPS meters.
Due to the upgrade in communications protocol, the EPS meters need to be replaced in order to communicate. This will support the Telecom Refresh Program andis an approvedCapital Maintenance Prioritization Committee (CMPC) project.
</v>
          </cell>
          <cell r="T5593" t="str">
            <v>This Work Authorization covers the cost to upgrade two EPS meters.</v>
          </cell>
          <cell r="U5593"/>
          <cell r="V5593" t="str">
            <v>Prince Shaka</v>
          </cell>
          <cell r="W5593"/>
          <cell r="X5593" t="str">
            <v>Miguel Ortega</v>
          </cell>
          <cell r="Y5593" t="str">
            <v>METRO WEST</v>
          </cell>
          <cell r="Z5593" t="str">
            <v>WICHITA FALLS</v>
          </cell>
          <cell r="AA5593" t="str">
            <v>GRAHAM</v>
          </cell>
          <cell r="AB5593" t="str">
            <v>Station</v>
          </cell>
          <cell r="AC5593" t="str">
            <v>0501462</v>
          </cell>
          <cell r="AD5593" t="str">
            <v>Mineral Wells, 138Kv</v>
          </cell>
          <cell r="AE5593" t="str">
            <v>In-Service</v>
          </cell>
          <cell r="AF5593" t="str">
            <v>Closed</v>
          </cell>
          <cell r="AG5593">
            <v>45072</v>
          </cell>
          <cell r="AH5593" t="str">
            <v>17808.67</v>
          </cell>
          <cell r="AI5593">
            <v>0</v>
          </cell>
        </row>
        <row r="5594">
          <cell r="E5594" t="str">
            <v>0PT48877 -- SHERMAN LINE MATERIALS SUB : REPLACE EPS METERS</v>
          </cell>
          <cell r="F5594" t="str">
            <v>SHERMAN LINE MATERIALS SUB : REPLACE EPS METERS</v>
          </cell>
          <cell r="G5594" t="str">
            <v>Sherman Line Materials Sub : Replace EPS Meters</v>
          </cell>
          <cell r="H5594"/>
          <cell r="I5594" t="str">
            <v>CMPC</v>
          </cell>
          <cell r="J5594"/>
          <cell r="K5594"/>
          <cell r="L5594" t="str">
            <v>208</v>
          </cell>
          <cell r="M5594" t="str">
            <v>Scada Installation/Additions</v>
          </cell>
          <cell r="N5594"/>
          <cell r="O5594" t="str">
            <v/>
          </cell>
          <cell r="P5594" t="str">
            <v>Due to the upgrade in communications protocol, the EPS meters need to be replaced in order to communicate. This will support the Telecom Refresh Program and is an approved Capital Maintenance Prioritization Committee (CMPC) project.</v>
          </cell>
          <cell r="Q5594"/>
          <cell r="R5594" t="str">
            <v/>
          </cell>
          <cell r="S5594" t="str">
            <v xml:space="preserve">This Work Authorization covers the cost to upgrade one EPS meter.
Due to the upgrade in communications protocol, the EPS meters need to be replaced in order to communicate. This will support the Telecom Refresh Program and is an approved Capital Maintenance Prioritization Committee (CMPC) project.
</v>
          </cell>
          <cell r="T5594" t="str">
            <v>This Work Authorization covers the cost to upgrade one EPS meter.</v>
          </cell>
          <cell r="U5594"/>
          <cell r="V5594" t="str">
            <v>Prince Shaka</v>
          </cell>
          <cell r="W5594"/>
          <cell r="X5594" t="str">
            <v>Barry Hance</v>
          </cell>
          <cell r="Y5594" t="str">
            <v>METRO EAST</v>
          </cell>
          <cell r="Z5594" t="str">
            <v>TEXOMA</v>
          </cell>
          <cell r="AA5594" t="str">
            <v>TEXOMA</v>
          </cell>
          <cell r="AB5594" t="str">
            <v>Station</v>
          </cell>
          <cell r="AC5594" t="str">
            <v>0301422</v>
          </cell>
          <cell r="AD5594" t="str">
            <v>Sherman-Line Material Co 1</v>
          </cell>
          <cell r="AE5594" t="str">
            <v>In-Service</v>
          </cell>
          <cell r="AF5594" t="str">
            <v>Closed</v>
          </cell>
          <cell r="AG5594">
            <v>45072</v>
          </cell>
          <cell r="AH5594" t="str">
            <v>10329.33</v>
          </cell>
          <cell r="AI5594">
            <v>0</v>
          </cell>
        </row>
        <row r="5595">
          <cell r="E5595" t="str">
            <v>0PT43373 -- ATHENS SUB : RELAY UPGRADE ON FEEDERS 1201, 1202 &amp; 1203 FOR DA</v>
          </cell>
          <cell r="F5595" t="str">
            <v>ATHENS SUB : RELAY UPGRADE ON FEEDERS 1201, 1202 &amp; 1203 FOR DA</v>
          </cell>
          <cell r="G5595" t="str">
            <v>Athens Sub : Relay Upgrade on Feeders 1201, 1202 &amp; 1203 for DA</v>
          </cell>
          <cell r="H5595" t="str">
            <v>Upgrade relaying on Feeders 1201, 1202 &amp; 1203.  This also includes the associated telecommunication equipment and cables necessary to establish Distribution Automation (DA) for Feeders 1201, 1202 &amp; 1203.</v>
          </cell>
          <cell r="I5595" t="str">
            <v>CMPC</v>
          </cell>
          <cell r="J5595"/>
          <cell r="K5595"/>
          <cell r="L5595" t="str">
            <v>407</v>
          </cell>
          <cell r="M5595" t="str">
            <v>Distribution Automation (CMPC)</v>
          </cell>
          <cell r="N5595" t="str">
            <v>2021DA</v>
          </cell>
          <cell r="O5595" t="str">
            <v/>
          </cell>
          <cell r="P5595" t="str">
            <v>This work is being performed as part of the Oncor Capital Distribution project to upgrade the distribution system.</v>
          </cell>
          <cell r="Q5595"/>
          <cell r="R5595" t="str">
            <v/>
          </cell>
          <cell r="S5595" t="str">
            <v xml:space="preserve">This WA is being revised from an engineering WA to a standard WA, and this revision covers the entire costs of the project
including communication equipment design, material, and construction to upgrade relaying on feeders 1201, 1202 and 1203 for
distribution automation (DA). The scope of this project includes removing (2) electromechanical control panels (Panels #13 and #23),
replacing DPU feeder relays in three (3) self-contained feeder breakers 1201, 1202 and 1203 with two (2) Suburban IV 2-feeder
panels to be installed in the control house, and establishing 700 Field Area Network (FAN) radio backhaul for DA communications.
This includes installing one (1) 19 inch communication rack, one (1) 700 FAN radio, one (1) Underfrequency/Undervoltage (UF/UV)
panel, one (1) SpeedNet, one (1) SCADA Pack, one (1) SEL-2407 satellite clock, and any associated telecommunication equipment
and cables necessary to establish DA functionality at Athens Sub.
This work is being performed as part of the Oncor Capital Distribution project to upgrade the distribution system.
</v>
          </cell>
          <cell r="T5595" t="str">
            <v>This WA is being revised from an engineering WA to a standard WA, and this revision covers the entire costs of the project
including communication equipment design, material, and construction to upgrade relaying on feeders 1201, 1202 and 1203 for
distribution automation (DA). The scope of this project includes removing (2) electromechanical control panels (Panels #13 and #23),
replacing DPU feeder relays in three (3) self-contained feeder breakers 1201, 1202 and 1203 with two (2) Suburban IV 2-feeder
panels to be installed in the control house, and establishing 700 Field Area Network (FAN) radio backhaul for DA communications.
This includes installing one (1) 19 inch communication rack, one (1) 700 FAN radio, one (1) Underfrequency/Undervoltage (UF/UV)
panel, one (1) SpeedNet, one (1) SCADA Pack, one (1) SEL-2407 satellite clock, and any associated telecommunication equipment
and cables necessary to establish DA functionality at Athens Sub.</v>
          </cell>
          <cell r="U5595" t="str">
            <v>POWER ENGINEERS INC</v>
          </cell>
          <cell r="V5595" t="str">
            <v>James Figge</v>
          </cell>
          <cell r="W5595" t="str">
            <v>Bao Pham</v>
          </cell>
          <cell r="X5595" t="str">
            <v>David Luna</v>
          </cell>
          <cell r="Y5595" t="str">
            <v>SOUTHEAST</v>
          </cell>
          <cell r="Z5595" t="str">
            <v>TYLER</v>
          </cell>
          <cell r="AA5595" t="str">
            <v>TYLER</v>
          </cell>
          <cell r="AB5595" t="str">
            <v>Station</v>
          </cell>
          <cell r="AC5595" t="str">
            <v>0201461</v>
          </cell>
          <cell r="AD5595" t="str">
            <v>Athens 138 KV</v>
          </cell>
          <cell r="AE5595" t="str">
            <v>In-Service</v>
          </cell>
          <cell r="AF5595" t="str">
            <v>Closed</v>
          </cell>
          <cell r="AG5595">
            <v>44594</v>
          </cell>
          <cell r="AH5595" t="str">
            <v>340571.79</v>
          </cell>
          <cell r="AI5595">
            <v>327010.33</v>
          </cell>
        </row>
        <row r="5596">
          <cell r="E5596" t="str">
            <v>0PT48879 -- MARLIN SOUTH SUB : REPLACE EPS METER</v>
          </cell>
          <cell r="F5596" t="str">
            <v>MARLIN SOUTH SUB : REPLACE EPS METER</v>
          </cell>
          <cell r="G5596" t="str">
            <v>Marlin South Sub : Replace EPS Meter</v>
          </cell>
          <cell r="H5596"/>
          <cell r="I5596" t="str">
            <v>CMPC</v>
          </cell>
          <cell r="J5596"/>
          <cell r="K5596"/>
          <cell r="L5596" t="str">
            <v>208</v>
          </cell>
          <cell r="M5596" t="str">
            <v>Scada Installation/Additions</v>
          </cell>
          <cell r="N5596"/>
          <cell r="O5596" t="str">
            <v/>
          </cell>
          <cell r="P5596" t="str">
            <v>Due to the upgrade in communications protocol, the EPS meters need to be replaced in order to communicate. This will support the Telecom Refresh Program andis an approvedCapital Maintenance Prioritization Committee (CMPC) project.</v>
          </cell>
          <cell r="Q5596"/>
          <cell r="R5596" t="str">
            <v/>
          </cell>
          <cell r="S5596" t="str">
            <v xml:space="preserve">This Work Authorization covers the cost to upgrade one EPS meter. No metering assets were available to retire.
Due to the upgrade in communications protocol, the EPS meters need to be replaced in order to communicate. This will support the Telecom Refresh Program andis an approvedCapital Maintenance Prioritization Committee (CMPC) project.
</v>
          </cell>
          <cell r="T5596" t="str">
            <v>This Work Authorization covers the cost to upgrade one EPS meter. No metering assets were available to retire.</v>
          </cell>
          <cell r="U5596"/>
          <cell r="V5596" t="str">
            <v>Prince Shaka</v>
          </cell>
          <cell r="W5596"/>
          <cell r="X5596" t="str">
            <v>David Luna</v>
          </cell>
          <cell r="Y5596" t="str">
            <v>SOUTHEAST</v>
          </cell>
          <cell r="Z5596" t="str">
            <v>WACO</v>
          </cell>
          <cell r="AA5596" t="str">
            <v>WACO</v>
          </cell>
          <cell r="AB5596" t="str">
            <v>Station</v>
          </cell>
          <cell r="AC5596" t="str">
            <v>0401914</v>
          </cell>
          <cell r="AD5596" t="str">
            <v>Marlin South 69 KV</v>
          </cell>
          <cell r="AE5596" t="str">
            <v>In-Service</v>
          </cell>
          <cell r="AF5596" t="str">
            <v>Closed</v>
          </cell>
          <cell r="AG5596">
            <v>45072</v>
          </cell>
          <cell r="AH5596" t="str">
            <v>10329.33</v>
          </cell>
          <cell r="AI5596">
            <v>0</v>
          </cell>
        </row>
        <row r="5597">
          <cell r="E5597" t="str">
            <v>0PT48881 -- NORTH GAINESVILLE SUB : REPLACE EPS METER</v>
          </cell>
          <cell r="F5597" t="str">
            <v>NORTH GAINESVILLE SUB : REPLACE EPS METER</v>
          </cell>
          <cell r="G5597" t="str">
            <v>North Gainesville Sub : Replace EPS Meter</v>
          </cell>
          <cell r="H5597"/>
          <cell r="I5597" t="str">
            <v>CMPC</v>
          </cell>
          <cell r="J5597"/>
          <cell r="K5597"/>
          <cell r="L5597" t="str">
            <v>208</v>
          </cell>
          <cell r="M5597" t="str">
            <v>Scada Installation/Additions</v>
          </cell>
          <cell r="N5597"/>
          <cell r="O5597" t="str">
            <v/>
          </cell>
          <cell r="P5597" t="str">
            <v>Due to the upgrade in communications protocol, the EPS meters need to be replaced in order to communicate. This will support the Telecom Refresh Program andis an approvedCapital Maintenance Prioritization Committee (CMPC) project.</v>
          </cell>
          <cell r="Q5597"/>
          <cell r="R5597" t="str">
            <v/>
          </cell>
          <cell r="S5597" t="str">
            <v xml:space="preserve">This Work Authorization covers the cost to upgrade one EPS meter.
Due to the upgrade in communications protocol, the EPS meters need to be replaced in order to communicate. This will support the Telecom Refresh Program andis an approvedCapital Maintenance Prioritization Committee (CMPC) project.
</v>
          </cell>
          <cell r="T5597" t="str">
            <v>This Work Authorization covers the cost to upgrade one EPS meter.</v>
          </cell>
          <cell r="U5597"/>
          <cell r="V5597" t="str">
            <v>Prince Shaka</v>
          </cell>
          <cell r="W5597"/>
          <cell r="X5597" t="str">
            <v>Barry Hance</v>
          </cell>
          <cell r="Y5597" t="str">
            <v>METRO EAST</v>
          </cell>
          <cell r="Z5597" t="str">
            <v>TEXOMA</v>
          </cell>
          <cell r="AA5597" t="str">
            <v>TEXOMA</v>
          </cell>
          <cell r="AB5597" t="str">
            <v>Station</v>
          </cell>
          <cell r="AC5597" t="str">
            <v>0301468</v>
          </cell>
          <cell r="AD5597" t="str">
            <v>Gainesville, North 138Kv</v>
          </cell>
          <cell r="AE5597" t="str">
            <v>In-Service</v>
          </cell>
          <cell r="AF5597" t="str">
            <v>Closed</v>
          </cell>
          <cell r="AG5597">
            <v>45072</v>
          </cell>
          <cell r="AH5597" t="str">
            <v>10329.33</v>
          </cell>
          <cell r="AI5597">
            <v>0</v>
          </cell>
        </row>
        <row r="5598">
          <cell r="E5598" t="str">
            <v>0PT48882 -- CELESTE SUB : REPLACE EPS METER</v>
          </cell>
          <cell r="F5598" t="str">
            <v>CELESTE SUB : REPLACE EPS METER</v>
          </cell>
          <cell r="G5598" t="str">
            <v>Celeste Sub : Replace EPS Meter</v>
          </cell>
          <cell r="H5598"/>
          <cell r="I5598" t="str">
            <v>CMPC</v>
          </cell>
          <cell r="J5598"/>
          <cell r="K5598"/>
          <cell r="L5598" t="str">
            <v>208</v>
          </cell>
          <cell r="M5598" t="str">
            <v>Scada Installation/Additions</v>
          </cell>
          <cell r="N5598"/>
          <cell r="O5598" t="str">
            <v/>
          </cell>
          <cell r="P5598" t="str">
            <v>Due to the upgrade in communications protocol, the EPS meters need to be replaced in order to communicate. This will support the Telecom Refresh Program andis an approvedCapital Maintenance Prioritization Committee (CMPC) project.</v>
          </cell>
          <cell r="Q5598"/>
          <cell r="R5598" t="str">
            <v/>
          </cell>
          <cell r="S5598" t="str">
            <v xml:space="preserve">This Work Authorization covers the cost to upgrade one EPS meter.
Due to the upgrade in communications protocol, the EPS meters need to be replaced in order to communicate. This will support the Telecom Refresh Program andis an approvedCapital Maintenance Prioritization Committee (CMPC) project.
</v>
          </cell>
          <cell r="T5598" t="str">
            <v>This Work Authorization covers the cost to upgrade one EPS meter.</v>
          </cell>
          <cell r="U5598"/>
          <cell r="V5598" t="str">
            <v>Prince Shaka</v>
          </cell>
          <cell r="W5598"/>
          <cell r="X5598" t="str">
            <v>Barry Hance</v>
          </cell>
          <cell r="Y5598" t="str">
            <v>METRO EAST</v>
          </cell>
          <cell r="Z5598" t="str">
            <v>SULPHUR SPRINGS</v>
          </cell>
          <cell r="AA5598" t="str">
            <v>SULPHUR SPRINGS</v>
          </cell>
          <cell r="AB5598" t="str">
            <v>Station</v>
          </cell>
          <cell r="AC5598" t="str">
            <v>0301105</v>
          </cell>
          <cell r="AD5598" t="str">
            <v>Celeste Sub</v>
          </cell>
          <cell r="AE5598" t="str">
            <v>In-Service</v>
          </cell>
          <cell r="AF5598" t="str">
            <v>Closed</v>
          </cell>
          <cell r="AG5598">
            <v>45072</v>
          </cell>
          <cell r="AH5598" t="str">
            <v>10329.33</v>
          </cell>
          <cell r="AI5598">
            <v>0</v>
          </cell>
        </row>
        <row r="5599">
          <cell r="E5599" t="str">
            <v>0PT48883 -- PAYNE SUB : REPLACE EPS METER</v>
          </cell>
          <cell r="F5599" t="str">
            <v>PAYNE SUB : REPLACE EPS METER</v>
          </cell>
          <cell r="G5599" t="str">
            <v>Payne Sub : Replace EPS Meter</v>
          </cell>
          <cell r="H5599"/>
          <cell r="I5599" t="str">
            <v>CMPC</v>
          </cell>
          <cell r="J5599"/>
          <cell r="K5599"/>
          <cell r="L5599" t="str">
            <v>208</v>
          </cell>
          <cell r="M5599" t="str">
            <v>Scada Installation/Additions</v>
          </cell>
          <cell r="N5599"/>
          <cell r="O5599" t="str">
            <v/>
          </cell>
          <cell r="P5599" t="str">
            <v>Due to the upgrade in communications protocol, the EPS meters need to be replaced in order to communicate. This will support the Telecom Refresh Program andis an approvedCapital Maintenance Prioritization Committee (CMPC) project.</v>
          </cell>
          <cell r="Q5599"/>
          <cell r="R5599" t="str">
            <v/>
          </cell>
          <cell r="S5599" t="str">
            <v xml:space="preserve">This Work Authorization covers the cost to upgrade one EPS meter.
Due to the upgrade in communications protocol, the EPS meters need to be replaced in order to communicate. This will support the Telecom Refresh Program andis an approvedCapital Maintenance Prioritization Committee (CMPC) project.
</v>
          </cell>
          <cell r="T5599" t="str">
            <v>This Work Authorization covers the cost to upgrade one EPS meter.</v>
          </cell>
          <cell r="U5599"/>
          <cell r="V5599" t="str">
            <v>Prince Shaka</v>
          </cell>
          <cell r="W5599"/>
          <cell r="X5599" t="str">
            <v>Barry Hance</v>
          </cell>
          <cell r="Y5599" t="str">
            <v>METRO EAST</v>
          </cell>
          <cell r="Z5599" t="str">
            <v>TEXOMA</v>
          </cell>
          <cell r="AA5599" t="str">
            <v>TEXOMA</v>
          </cell>
          <cell r="AB5599" t="str">
            <v>Station</v>
          </cell>
          <cell r="AC5599" t="str">
            <v>0301405</v>
          </cell>
          <cell r="AD5599" t="str">
            <v>Payne Switch,138Kv</v>
          </cell>
          <cell r="AE5599" t="str">
            <v>In-Service</v>
          </cell>
          <cell r="AF5599" t="str">
            <v>Open</v>
          </cell>
          <cell r="AG5599">
            <v>45072</v>
          </cell>
          <cell r="AH5599" t="str">
            <v>10329.33</v>
          </cell>
          <cell r="AI5599">
            <v>0</v>
          </cell>
        </row>
        <row r="5600">
          <cell r="E5600" t="str">
            <v>0PT44197 -- IRVING NORTHEAST SUB : INSTALL NEW FEEDER BREAKER ON TRANSFORMER #3</v>
          </cell>
          <cell r="F5600" t="str">
            <v>IRVING NORTHEAST SUB : INSTALL NEW FEEDER BREAKER ON TRANSFORMER #3</v>
          </cell>
          <cell r="G5600" t="str">
            <v>Irving Northeast Sub : Install New Feeder Breaker on Transformer #3</v>
          </cell>
          <cell r="H5600" t="str">
            <v>Original project description - Relocate feeder 1302 to Idle feeder breaker on transformer #3. 
05/16/2022 Scope changed per Planning story -Install New Feeder Breaker on Bank #3</v>
          </cell>
          <cell r="I5600" t="str">
            <v>RNCO</v>
          </cell>
          <cell r="J5600"/>
          <cell r="K5600"/>
          <cell r="L5600" t="str">
            <v>102</v>
          </cell>
          <cell r="M5600" t="str">
            <v>Distribution Plan</v>
          </cell>
          <cell r="N5600" t="str">
            <v>2022MIRV002R01</v>
          </cell>
          <cell r="O5600" t="str">
            <v/>
          </cell>
          <cell r="P5600" t="str">
            <v>The 2022 projected summer load on Irving Northeast Bank #2 is 27.0 MVA which is 108% of the 25.0 MVA nameplate rating for this transformer. In addition, the 2022 projected summer load on Irving Northeast Substation (Bank #1 and #2) is 38.8 MVA which is 124% of the 31.3 MVA backstand rating for this substation. Also, the 2022 projected summer load on Irving Northeast Substation (Bank #2 and #3) is 36.1 MVA which is 116% of the 31.3 MVA backstand rating for this substation. In order to resolve these conditions, it is proposed to commission the idle feeder breaker on Irving Northeast Substation Bank #3. The completion of this work will resolve the loading conditions identified.</v>
          </cell>
          <cell r="Q5600"/>
          <cell r="R5600" t="str">
            <v/>
          </cell>
          <cell r="S5600" t="str">
            <v xml:space="preserve">This Work Authorization (WA) covers the cost to install an additional feeder breaker, #1311, in the empty cubical of the existing switchgear at Irving Northeast Substation. The breaker that is being installed had been purchased for this station on WA:0PT45376 Irving Northeast Sub.
The 2022 projected summer load on Irving Northeast Bank #2 is 27.0 MVA which is 108% of the 25.0 MVA nameplate rating for this transformer. In addition, the 2022 projected summer load on Irving Northeast Substation (Bank #1 and #2) is 38.8 MVA which is 124% of the 31.3 MVA backstand rating for this substation. Also, the 2022 projected summer load on Irving Northeast Substation (Bank #2 and #3) is 36.1 MVA which is 116% of the 31.3 MVA backstand rating for this substation. In order to resolve these conditions, it is proposed to commission the idle feeder breaker on Irving Northeast Substation Bank #3. The completion of this work will resolve the loading conditions identified.
</v>
          </cell>
          <cell r="T5600" t="str">
            <v>This Work Authorization (WA) covers the cost to install an additional feeder breaker, #1311, in the empty cubical of the existing switchgear at Irving Northeast Substation. The breaker that is being installed had been purchased for this station on WA:0PT45376 Irving Northeast Sub.</v>
          </cell>
          <cell r="U5600"/>
          <cell r="V5600" t="str">
            <v>Carl Mcgown</v>
          </cell>
          <cell r="W5600"/>
          <cell r="X5600" t="str">
            <v>Todd Nordgren</v>
          </cell>
          <cell r="Y5600" t="str">
            <v>METRO EAST</v>
          </cell>
          <cell r="Z5600" t="str">
            <v>DALLAS</v>
          </cell>
          <cell r="AA5600" t="str">
            <v>DALLAS</v>
          </cell>
          <cell r="AB5600" t="str">
            <v>Station</v>
          </cell>
          <cell r="AC5600" t="str">
            <v>0101424</v>
          </cell>
          <cell r="AD5600" t="str">
            <v>Irving, Northeast 138Kv</v>
          </cell>
          <cell r="AE5600" t="str">
            <v>In-Service</v>
          </cell>
          <cell r="AF5600" t="str">
            <v>Closed</v>
          </cell>
          <cell r="AG5600">
            <v>44904</v>
          </cell>
          <cell r="AH5600" t="str">
            <v>168243.75</v>
          </cell>
          <cell r="AI5600">
            <v>388074.47</v>
          </cell>
        </row>
        <row r="5601">
          <cell r="E5601" t="str">
            <v>0PT51698 -- ENDEAVOR SWITCH (DESERT WILLOW BESS) PURCHASE LAND IN FEE TITLE</v>
          </cell>
          <cell r="F5601" t="str">
            <v>ENDEAVOR SWITCH (DESERT WILLOW BESS) PURCHASE LAND IN FEE TITLE</v>
          </cell>
          <cell r="G5601" t="str">
            <v>Endeavor Switch (Desert Willow BESS) Purchase land in fee title</v>
          </cell>
          <cell r="H5601" t="str">
            <v>Purchase of approximately 11 acres in fee title for the Endeavor Switch project which will be an interconnection with ES Volta's Desert Willow BESS (23INR0195) in Midlothian, Ellis County.</v>
          </cell>
          <cell r="I5601" t="str">
            <v>ROW</v>
          </cell>
          <cell r="J5601" t="str">
            <v>Station Land Rights Acquisition</v>
          </cell>
          <cell r="K5601"/>
          <cell r="L5601" t="str">
            <v>110</v>
          </cell>
          <cell r="M5601" t="str">
            <v>Substation Sites/Lines Row</v>
          </cell>
          <cell r="N5601" t="str">
            <v>M4001</v>
          </cell>
          <cell r="O5601" t="str">
            <v>Switching Station: Initially a 3-breaker 345 kV ring bus arrangement, ultimately a 4-breaker 345 kV ring 
Capability: 3200 A or greater
Terminal equipment minimum capability: 3200 A
Install three 345 kV, 3200 A circuit breakers in a ring bus arrangement to establish Endeavor 345 kV Switch. Install a 345 kV point-of-interconnection (POI) for Desert Willow Energy Storage LLC to interconnect Battery Energy Storage System (BESS) at Endeavor Switch. Connect Endeavor Switch to the east circuit of Liggett Switch - Venus Switch 345 kV Double-Circuit Line approximately 0.7 miles from Venus Switch. Ensure all terminal and associated equipment meets or exceeds 3200 A. Oncor Electric Delivery and Desert Willow Energy Storage LLC have signed Electric Reliability Council of Texas (ERCOT) Standard Generation Interconnection Agreement GIR 23INR0195. In order to provide facilities necessary to interconnect the BESS, Oncor will construct, own and operate Endeavor 345 kV Switch in Ellis County. Desert Willow Energy Storage, LLC is to construct, own and operate their facility. In order to provide facilities necessary to accommodate the Desert Willow Energy Storage BESS in Ellis County, the interconnection facilities are planned to be completed by May 2024. NERC/ERCOT reliability criteria/standard does not apply to this project. It is justified by Oncor guideline/criteria.</v>
          </cell>
          <cell r="P5601" t="str">
            <v>Oncor is purchasing approximately 11 acres of land in fee title located in the Leeman Kelsey Survey, Abstract 593 in Ellis County in order to provide a POI connection with the Customer AO by ESVolta.
Oncor Electric Delivery and Customer AO have signed Electric Reliability Council of Texas (ERCOT) Standard Generation Interconnection Agreement GIR 23INR0195. In order to provide facilities necessary to interconnect the Customer AO, Oncor will construct, own and operate Endeavor 345 kV Switch in Ellis County. Customer AO is to construct, own and operate their facility.</v>
          </cell>
          <cell r="Q5601"/>
          <cell r="R5601" t="str">
            <v>NERC/ERCOT reliability criteria/standard does not apply to this project. It is justified by Oncor guideline/criteria.</v>
          </cell>
          <cell r="S5601" t="str">
            <v xml:space="preserve">Oncor is purchasing approximately 11 acres of land in fee title located in the Leeman Kelsey Survey, Abstract 593 in Ellis County in order to provide a POI connection with the Desert Willow BESS by ESVolta.
Oncor is purchasing approximately 11 acres of land in fee title located in the Leeman Kelsey Survey, Abstract 593 in Ellis County in order to provide a POI connection with the Customer AO by ESVolta.
Oncor Electric Delivery and Customer AO have signed Electric Reliability Council of Texas (ERCOT) Standard Generation Interconnection Agreement GIR 23INR0195. In order to provide facilities necessary to interconnect the Customer AO, Oncor will construct, own and operate Endeavor 345 kV Switch in Ellis County. Customer AO is to construct, own and operate their facility.
</v>
          </cell>
          <cell r="T5601" t="str">
            <v>Oncor is purchasing approximately 11 acres of land in fee title located in the Leeman Kelsey Survey, Abstract 593 in Ellis County in order to provide a POI connection with the Desert Willow BESS by ESVolta.</v>
          </cell>
          <cell r="U5601"/>
          <cell r="V5601" t="str">
            <v>Wayne Wright</v>
          </cell>
          <cell r="W5601"/>
          <cell r="X5601" t="str">
            <v>Phil Coomer</v>
          </cell>
          <cell r="Y5601" t="str">
            <v>METRO EAST</v>
          </cell>
          <cell r="Z5601" t="str">
            <v>DALLAS</v>
          </cell>
          <cell r="AA5601" t="str">
            <v>DALLAS</v>
          </cell>
          <cell r="AB5601" t="str">
            <v>ROW</v>
          </cell>
          <cell r="AC5601" t="str">
            <v>0101367</v>
          </cell>
          <cell r="AD5601" t="str">
            <v>Endeavor Switch</v>
          </cell>
          <cell r="AE5601" t="str">
            <v>In-Service</v>
          </cell>
          <cell r="AF5601" t="str">
            <v>Closed</v>
          </cell>
          <cell r="AG5601">
            <v>45299</v>
          </cell>
          <cell r="AH5601" t="str">
            <v>1023051.11</v>
          </cell>
          <cell r="AI5601">
            <v>939608.3</v>
          </cell>
        </row>
        <row r="5602">
          <cell r="E5602" t="str">
            <v>0PT40736 -- CRYOVAC EAST SUB :  INSTALL DISTRIBUTION AUTOMATION ON FEEDER 3021</v>
          </cell>
          <cell r="F5602" t="str">
            <v>CRYOVAC EAST SUB :  INSTALL DISTRIBUTION AUTOMATION ON FEEDER 3021</v>
          </cell>
          <cell r="G5602" t="str">
            <v>Cryovac East Sub :  Install Distribution Automation on Feeder 3021</v>
          </cell>
          <cell r="H5602" t="str">
            <v>Install Distribution Automation on Feeder 3021  This project also includes the associated telecommunication equipment and cables necessary to establish distribution automation functionality at Cryovac East</v>
          </cell>
          <cell r="I5602" t="str">
            <v>CMPC</v>
          </cell>
          <cell r="J5602"/>
          <cell r="K5602"/>
          <cell r="L5602" t="str">
            <v>407</v>
          </cell>
          <cell r="M5602" t="str">
            <v>Distribution Automation (CMPC)</v>
          </cell>
          <cell r="N5602"/>
          <cell r="O5602" t="str">
            <v/>
          </cell>
          <cell r="P5602" t="str">
            <v>This work is being performed as part of the Oncor Capital Distribution project to upgrade the distribution system.</v>
          </cell>
          <cell r="Q5602"/>
          <cell r="R5602" t="str">
            <v/>
          </cell>
          <cell r="S5602" t="str">
            <v xml:space="preserve">This work authorization covers the cost to install distribution automation (DA) for Cryovac Sub feeder 3021. The scope of this project includes replacing the existing RTU with a Telvent 2400, replacing one (1) DPU relay feeder panel (Panel 13) with a Suburban IV 2-feeder panel (feeders 3011 and 3021), replacing one (1) DPU relay in feeder Bus-Tie 3031 with a SEL-351S relay, and establishing 700 FAN backhaul for DA communications. This includes installing one (1) UF/UV panel, satellite clock (SEL-2407), SpeedNet radio, SCADA Pack, 700 FAN radio, 75 concrete pole, and associated telecommunication equipment and cables necessary to establish distribution automation functionality at Cryovac Sub.
This work is being performed as part of the Oncor Capital Distribution project to upgrade the distribution system.
</v>
          </cell>
          <cell r="T5602" t="str">
            <v>This work authorization covers the cost to install distribution automation (DA) for Cryovac Sub feeder 3021. The scope of this project includes replacing the existing RTU with a Telvent 2400, replacing one (1) DPU relay feeder panel (Panel 13) with a Suburban IV 2-feeder panel (feeders 3011 and 3021), replacing one (1) DPU relay in feeder Bus-Tie 3031 with a SEL-351S relay, and establishing 700 FAN backhaul for DA communications. This includes installing one (1) UF/UV panel, satellite clock (SEL-2407), SpeedNet radio, SCADA Pack, 700 FAN radio, 75 concrete pole, and associated telecommunication equipment and cables necessary to establish distribution automation functionality at Cryovac Sub.</v>
          </cell>
          <cell r="U5602" t="str">
            <v>POWER ENGINEERS INC</v>
          </cell>
          <cell r="V5602" t="str">
            <v>Mark Levesque</v>
          </cell>
          <cell r="W5602" t="str">
            <v>Daishaun Sylva-senette</v>
          </cell>
          <cell r="X5602" t="str">
            <v>Miguel Ortega</v>
          </cell>
          <cell r="Y5602" t="str">
            <v>METRO WEST</v>
          </cell>
          <cell r="Z5602" t="str">
            <v>WICHITA FALLS</v>
          </cell>
          <cell r="AA5602" t="str">
            <v>WICHITA FALLS</v>
          </cell>
          <cell r="AB5602" t="str">
            <v>Station</v>
          </cell>
          <cell r="AC5602" t="str">
            <v>0501353</v>
          </cell>
          <cell r="AD5602" t="str">
            <v>Cryovac, East Sub. 69-12.5KV</v>
          </cell>
          <cell r="AE5602" t="str">
            <v>In-Service</v>
          </cell>
          <cell r="AF5602" t="str">
            <v>Closed</v>
          </cell>
          <cell r="AG5602">
            <v>44859</v>
          </cell>
          <cell r="AH5602" t="str">
            <v>337450.12</v>
          </cell>
          <cell r="AI5602">
            <v>348073.84</v>
          </cell>
        </row>
        <row r="5603">
          <cell r="E5603" t="str">
            <v>0PT42944 -- MILLERS FERRY ROAD  SUB : RELAY UPGRADE ON FEEDERS 2101 AND 2103 FOR DA.</v>
          </cell>
          <cell r="F5603" t="str">
            <v>MILLERS FERRY ROAD  SUB : RELAY UPGRADE ON FEEDERS 2101 AND 2103 FOR DA.</v>
          </cell>
          <cell r="G5603" t="str">
            <v>Millers Ferry Road  Sub : Relay Upgrade on Feeders 2101 and 2103 for DA.</v>
          </cell>
          <cell r="H5603" t="str">
            <v>Upgrade relaying on Feeders 2101 and 2103.This also includes the associated telecommunication equipment and cables necessary to establish Distribution Automation (DA) for Feeders 2101 and 2103.</v>
          </cell>
          <cell r="I5603" t="str">
            <v>CMPC</v>
          </cell>
          <cell r="J5603"/>
          <cell r="K5603"/>
          <cell r="L5603" t="str">
            <v>407</v>
          </cell>
          <cell r="M5603" t="str">
            <v>Distribution Automation (CMPC)</v>
          </cell>
          <cell r="N5603" t="str">
            <v>2021DA</v>
          </cell>
          <cell r="O5603" t="str">
            <v/>
          </cell>
          <cell r="P5603" t="str">
            <v>This work is being performed as part of the Oncor Capital Distribution project to upgrade the distribution system.</v>
          </cell>
          <cell r="Q5603"/>
          <cell r="R5603" t="str">
            <v/>
          </cell>
          <cell r="S5603" t="str">
            <v xml:space="preserve">This WA is being revised from an engineering WA to a standard WA, and this revision covers the entire cost of the project including communication equipment design, material, and construction to upgrade relaying on feeders #2101 and #2103 for Distribution Automation (DA).The scope of this project includes replacing one DPU 2-feeder panel (Panel #13) with one Suburban IV 2-feeder panel and establishing 700 MHz Field Area Network (FAN) radio backhaul for DA communications. This includes installing one (1) 700 MHz FAN radio, one (1) concrete communication pole, one (1) SpeedNet Gateway radio, one (1) SCADA Pack, one (1) SEL-2407 satellite clock, and associated telecommunication equipment and cables necessary to establish distribution automation functionality at Millers Ferry Road Substation.The scope will also include the removal of one DPU 2-feeder panel (Panel #14) for future feeders.
This work is being performed as part of the Oncor Capital Distribution project to upgrade the distribution system.
</v>
          </cell>
          <cell r="T5603" t="str">
            <v>This WA is being revised from an engineering WA to a standard WA, and this revision covers the entire cost of the project including communication equipment design, material, and construction to upgrade relaying on feeders #2101 and #2103 for Distribution Automation (DA).The scope of this project includes replacing one DPU 2-feeder panel (Panel #13) with one Suburban IV 2-feeder panel and establishing 700 MHz Field Area Network (FAN) radio backhaul for DA communications. This includes installing one (1) 700 MHz FAN radio, one (1) concrete communication pole, one (1) SpeedNet Gateway radio, one (1) SCADA Pack, one (1) SEL-2407 satellite clock, and associated telecommunication equipment and cables necessary to establish distribution automation functionality at Millers Ferry Road Substation.The scope will also include the removal of one DPU 2-feeder panel (Panel #14) for future feeders.</v>
          </cell>
          <cell r="U5603" t="str">
            <v>POWER ENGINEERS INC</v>
          </cell>
          <cell r="V5603" t="str">
            <v>Raymond Meads</v>
          </cell>
          <cell r="W5603" t="str">
            <v>Rhiannon Roberts</v>
          </cell>
          <cell r="X5603" t="str">
            <v>Barry Hance</v>
          </cell>
          <cell r="Y5603" t="str">
            <v>METRO EAST</v>
          </cell>
          <cell r="Z5603" t="str">
            <v>FORNEY</v>
          </cell>
          <cell r="AA5603" t="str">
            <v>FORNEY</v>
          </cell>
          <cell r="AB5603" t="str">
            <v>Station</v>
          </cell>
          <cell r="AC5603" t="str">
            <v>0000435</v>
          </cell>
          <cell r="AD5603" t="str">
            <v>MILLERS FERRY ROAD SUBSTATION</v>
          </cell>
          <cell r="AE5603" t="str">
            <v>In-Service</v>
          </cell>
          <cell r="AF5603" t="str">
            <v>Closed</v>
          </cell>
          <cell r="AG5603">
            <v>45121</v>
          </cell>
          <cell r="AH5603" t="str">
            <v>319469.3</v>
          </cell>
          <cell r="AI5603">
            <v>285552.63</v>
          </cell>
        </row>
        <row r="5604">
          <cell r="E5604" t="str">
            <v>0PT48884 -- WHITESBORO SOUTHEAST SUB : REPLACE EPS METERS</v>
          </cell>
          <cell r="F5604" t="str">
            <v>WHITESBORO SOUTHEAST SUB : REPLACE EPS METERS</v>
          </cell>
          <cell r="G5604" t="str">
            <v>Whitesboro Southeast Sub : Replace EPS Meters</v>
          </cell>
          <cell r="H5604"/>
          <cell r="I5604" t="str">
            <v>CMPC</v>
          </cell>
          <cell r="J5604"/>
          <cell r="K5604"/>
          <cell r="L5604" t="str">
            <v>208</v>
          </cell>
          <cell r="M5604" t="str">
            <v>Scada Installation/Additions</v>
          </cell>
          <cell r="N5604"/>
          <cell r="O5604" t="str">
            <v/>
          </cell>
          <cell r="P5604" t="str">
            <v>Due to the upgrade in communications protocol, the EPS meters need to be replaced in order to communicate. This will support the Telecom Refresh Program andis an approvedCapital Maintenance Prioritization Committee (CMPC) project.</v>
          </cell>
          <cell r="Q5604"/>
          <cell r="R5604" t="str">
            <v/>
          </cell>
          <cell r="S5604" t="str">
            <v xml:space="preserve">This Work Authorization covers the cost to upgrade two EPS meters. There are no metering assets available to retire.
Due to the upgrade in communications protocol, the EPS meters need to be replaced in order to communicate. This will support the Telecom Refresh Program andis an approvedCapital Maintenance Prioritization Committee (CMPC) project.
</v>
          </cell>
          <cell r="T5604" t="str">
            <v>This Work Authorization covers the cost to upgrade two EPS meters. There are no metering assets available to retire.</v>
          </cell>
          <cell r="U5604"/>
          <cell r="V5604" t="str">
            <v>Prince Shaka</v>
          </cell>
          <cell r="W5604"/>
          <cell r="X5604" t="str">
            <v>Barry Hance</v>
          </cell>
          <cell r="Y5604" t="str">
            <v>METRO EAST</v>
          </cell>
          <cell r="Z5604" t="str">
            <v>TEXOMA</v>
          </cell>
          <cell r="AA5604" t="str">
            <v>TEXOMA</v>
          </cell>
          <cell r="AB5604" t="str">
            <v>Station</v>
          </cell>
          <cell r="AC5604" t="str">
            <v>0301464</v>
          </cell>
          <cell r="AD5604" t="str">
            <v>Whitesboro S.E. 138 Kv</v>
          </cell>
          <cell r="AE5604" t="str">
            <v>In-Service</v>
          </cell>
          <cell r="AF5604" t="str">
            <v>Closed</v>
          </cell>
          <cell r="AG5604">
            <v>45072</v>
          </cell>
          <cell r="AH5604" t="str">
            <v>17808.67</v>
          </cell>
          <cell r="AI5604">
            <v>0</v>
          </cell>
        </row>
        <row r="5605">
          <cell r="E5605" t="str">
            <v>0PT48886 -- WESTERN HILLS SUB : REPLACE EPS METER</v>
          </cell>
          <cell r="F5605" t="str">
            <v>WESTERN HILLS SUB : REPLACE EPS METER</v>
          </cell>
          <cell r="G5605" t="str">
            <v>Western Hills Sub : Replace EPS Meter</v>
          </cell>
          <cell r="H5605"/>
          <cell r="I5605" t="str">
            <v>CMPC</v>
          </cell>
          <cell r="J5605"/>
          <cell r="K5605"/>
          <cell r="L5605" t="str">
            <v>208</v>
          </cell>
          <cell r="M5605" t="str">
            <v>Scada Installation/Additions</v>
          </cell>
          <cell r="N5605"/>
          <cell r="O5605" t="str">
            <v/>
          </cell>
          <cell r="P5605" t="str">
            <v>Due to the upgrade in communications protocol, the EPS meters need to be replaced in order to communicate. This will support the Telecom Refresh Program and is an approved Capital Maintenance Prioritization Committee (CMPC) project.</v>
          </cell>
          <cell r="Q5605"/>
          <cell r="R5605" t="str">
            <v/>
          </cell>
          <cell r="S5605" t="str">
            <v xml:space="preserve">This Work Authorization covers the cost to upgrade one EPS meter.
Due to the upgrade in communications protocol, the EPS meters need to be replaced in order to communicate. This will support the Telecom Refresh Program and is an approved Capital Maintenance Prioritization Committee (CMPC) project.
</v>
          </cell>
          <cell r="T5605" t="str">
            <v>This Work Authorization covers the cost to upgrade one EPS meter.</v>
          </cell>
          <cell r="U5605"/>
          <cell r="V5605" t="str">
            <v>Prince Shaka</v>
          </cell>
          <cell r="W5605"/>
          <cell r="X5605" t="str">
            <v>Miguel Ortega</v>
          </cell>
          <cell r="Y5605" t="str">
            <v>METRO WEST</v>
          </cell>
          <cell r="Z5605" t="str">
            <v>FORT WORTH</v>
          </cell>
          <cell r="AA5605" t="str">
            <v>FORT WORTH</v>
          </cell>
          <cell r="AB5605" t="str">
            <v>Station</v>
          </cell>
          <cell r="AC5605" t="str">
            <v>0005390</v>
          </cell>
          <cell r="AD5605" t="str">
            <v>Western Hills 138-25Kv</v>
          </cell>
          <cell r="AE5605" t="str">
            <v>In-Service</v>
          </cell>
          <cell r="AF5605" t="str">
            <v>Closed</v>
          </cell>
          <cell r="AG5605">
            <v>45072</v>
          </cell>
          <cell r="AH5605" t="str">
            <v>10329.33</v>
          </cell>
          <cell r="AI5605">
            <v>0</v>
          </cell>
        </row>
        <row r="5606">
          <cell r="E5606" t="str">
            <v>0PT48937 -- NTUSU AJ SWOPE SUB:  RETIRE BATTERIES ON BANK 1</v>
          </cell>
          <cell r="F5606" t="str">
            <v>NTUSU AJ SWOPE SUB:  RETIRE BATTERIES ON BANK 1</v>
          </cell>
          <cell r="G5606" t="str">
            <v>NTUSU AJ Swope Sub:  Retire Batteries on Bank 1</v>
          </cell>
          <cell r="H5606" t="str">
            <v>This Retirement Only WA is to cover the cost to remove the end of life VRLA battery from Bank 1. 
The addition WA is 0pt48935.
Revise 1: 03/01/2023- Labor was over estimated by approximately $17,000. Revising labor to better match actuals.
Revise 2: 03/17/2023- Added $500 for labor /transportation
Project is NTUSU.  No charges will show up in PAT tab.</v>
          </cell>
          <cell r="I5606" t="str">
            <v>CMPC</v>
          </cell>
          <cell r="J5606"/>
          <cell r="K5606"/>
          <cell r="L5606" t="str">
            <v>107</v>
          </cell>
          <cell r="M5606" t="str">
            <v>Battery &amp; Charger Replacements</v>
          </cell>
          <cell r="N5606"/>
          <cell r="O5606" t="str">
            <v/>
          </cell>
          <cell r="P5606"/>
          <cell r="Q5606"/>
          <cell r="R5606" t="str">
            <v/>
          </cell>
          <cell r="S5606" t="str">
            <v xml:space="preserve">This Retirement Only WA is to cover the cost to remove the end of life VRLA Batteryfrom Bank 1.
</v>
          </cell>
          <cell r="T5606" t="str">
            <v>This Retirement Only WA is to cover the cost to remove the end of life VRLA Batteryfrom Bank 1.</v>
          </cell>
          <cell r="U5606"/>
          <cell r="V5606" t="str">
            <v>Angelique Poire</v>
          </cell>
          <cell r="W5606"/>
          <cell r="X5606" t="str">
            <v>Miguel Ortega</v>
          </cell>
          <cell r="Y5606" t="str">
            <v>METRO WEST</v>
          </cell>
          <cell r="Z5606" t="str">
            <v>AMARILLO</v>
          </cell>
          <cell r="AA5606" t="str">
            <v>AMARILLO</v>
          </cell>
          <cell r="AB5606" t="str">
            <v>Station</v>
          </cell>
          <cell r="AC5606" t="str">
            <v>N006440</v>
          </cell>
          <cell r="AD5606" t="str">
            <v>AJ Swope 345 KV</v>
          </cell>
          <cell r="AE5606" t="str">
            <v>In-Service</v>
          </cell>
          <cell r="AF5606" t="str">
            <v>Closed</v>
          </cell>
          <cell r="AG5606">
            <v>45002</v>
          </cell>
          <cell r="AH5606" t="str">
            <v>19620</v>
          </cell>
          <cell r="AI5606">
            <v>0</v>
          </cell>
        </row>
        <row r="5607">
          <cell r="E5607" t="str">
            <v>0PT50842 -- ALVARADO SUB: INSTALL ONE 12.5 KV FEEDER BREAKER</v>
          </cell>
          <cell r="F5607" t="str">
            <v>ALVARADO SUB: INSTALL ONE 12.5 KV FEEDER BREAKER</v>
          </cell>
          <cell r="G5607" t="str">
            <v>Alvarado Sub: Install One 12.5 kV Feeder Breaker</v>
          </cell>
          <cell r="H5607" t="str">
            <v>Install one 12.5 kV feeder breaker on station #2. Install voltage reduction equipment.</v>
          </cell>
          <cell r="I5607" t="str">
            <v>RNCO</v>
          </cell>
          <cell r="J5607"/>
          <cell r="K5607"/>
          <cell r="L5607" t="str">
            <v>102</v>
          </cell>
          <cell r="M5607" t="str">
            <v>Distribution Plan</v>
          </cell>
          <cell r="N5607" t="str">
            <v>2024MCLE001</v>
          </cell>
          <cell r="O5607" t="str">
            <v/>
          </cell>
          <cell r="P5607" t="str">
            <v>The 2024/25 winter protected load on Alvarado Feeder 1901 is 98% of the 13.5 MVA max continuous feeder rating. In order to correct this condition, it is proposed to install a 12 kV breaker on Bank #2 at Alvarado Substation and construct the necessary distribution in order to transfer load from feeder 1901 to the new feeder 1912. The completion of this work will correct the loading condition identified above.</v>
          </cell>
          <cell r="Q5607"/>
          <cell r="R5607" t="str">
            <v/>
          </cell>
          <cell r="S5607" t="str">
            <v xml:space="preserve">This Work Authorization is being revised from $21,800 to $286,866.05 to include full cost of the project. The scope of this project includes installation of one (1) 15kV, 1200A feeder breaker, replacement of one (1) GE PVDB1 feeder breaker #1901 with new 15kV, 1200A breaker, replacement of eighteen (18) 15kV disconnect switches with 27kV disconnect switches, replacement of existing battery charger and all required buswork, conduits, grounding and cablerequired for the project.
The 2024/25 winter protected load on Alvarado Feeder 1901 is 98% of the 13.5 MVA max continuous feeder rating. In order to correct this condition, it is proposed to install a 12 kV breaker on Bank #2 at Alvarado Substation and construct the necessary distribution in order to transfer load from feeder 1901 to the new feeder 1912. The completion of this work will correct the loading condition identified above.
</v>
          </cell>
          <cell r="T5607" t="str">
            <v>This Work Authorization is being revised from $21,800 to $286,866.05 to include full cost of the project. The scope of this project includes installation of one (1) 15kV, 1200A feeder breaker, replacement of one (1) GE PVDB1 feeder breaker #1901 with new 15kV, 1200A breaker, replacement of eighteen (18) 15kV disconnect switches with 27kV disconnect switches, replacement of existing battery charger and all required buswork, conduits, grounding and cablerequired for the project.</v>
          </cell>
          <cell r="U5607" t="str">
            <v>SARGENT &amp; LUNDY LLC</v>
          </cell>
          <cell r="V5607" t="str">
            <v>Robert Zarycki</v>
          </cell>
          <cell r="W5607" t="str">
            <v>John Nguyen</v>
          </cell>
          <cell r="X5607" t="str">
            <v>Bradley Shuffield</v>
          </cell>
          <cell r="Y5607" t="str">
            <v>SOUTHEAST</v>
          </cell>
          <cell r="Z5607" t="str">
            <v>GLEN ROSE</v>
          </cell>
          <cell r="AA5607" t="str">
            <v>GLEN ROSE</v>
          </cell>
          <cell r="AB5607" t="str">
            <v>Station</v>
          </cell>
          <cell r="AC5607" t="str">
            <v>0101406</v>
          </cell>
          <cell r="AD5607" t="str">
            <v>Alvarado, 138Kv</v>
          </cell>
          <cell r="AE5607" t="str">
            <v>In-Service</v>
          </cell>
          <cell r="AF5607" t="str">
            <v>Constr. Complete, Chargeable</v>
          </cell>
          <cell r="AG5607">
            <v>45628</v>
          </cell>
          <cell r="AH5607" t="str">
            <v>286866.05</v>
          </cell>
          <cell r="AI5607">
            <v>343091.79</v>
          </cell>
        </row>
        <row r="5608">
          <cell r="E5608" t="str">
            <v>0PT53913 -- NACOGDOCHES SOUTH SUB : UPGRADE UF SCHEME</v>
          </cell>
          <cell r="F5608" t="str">
            <v>NACOGDOCHES SOUTH SUB : UPGRADE UF SCHEME</v>
          </cell>
          <cell r="G5608" t="str">
            <v>Nacogdoches South Sub : Upgrade UF scheme</v>
          </cell>
          <cell r="H5608" t="str">
            <v>Nacogdoches South Sub: Adding new UF Scheme to Feeder 1503, 1504, 1505 &amp; 1506</v>
          </cell>
          <cell r="I5608" t="str">
            <v>CMPC</v>
          </cell>
          <cell r="J5608" t="str">
            <v>System Protection</v>
          </cell>
          <cell r="K5608" t="str">
            <v>BI 103_SYSTEM PROTECTION</v>
          </cell>
          <cell r="L5608" t="str">
            <v>103</v>
          </cell>
          <cell r="M5608" t="str">
            <v>System Protection</v>
          </cell>
          <cell r="N5608"/>
          <cell r="O5608" t="str">
            <v/>
          </cell>
          <cell r="P5608" t="str">
            <v>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DPU relaying for circuit breaker #1506 is beyond its serviceable lifetime. This relaying has been identified and approved for replacement by the Capital Maintenance Prioritization Committee (CMPC) to ensure system reliability.</v>
          </cell>
          <cell r="Q5608"/>
          <cell r="R5608" t="str">
            <v/>
          </cell>
          <cell r="S5608" t="str">
            <v xml:space="preserve">This Work Authorization (WA) is being revised from an engineering WA to a standard WA, and this revision covers the entire cost of the project including material and construction to upgrade the Underfrequency (UF) scheme at Nacogdoches South Substation. The scope of this project includes replacing DPU relays in one (1) self-contained feeder breaker 1506 with a suburban IV retrofit plate, two (2) electromechanical Underfrequency relays in Panel #1 with one (1) Underfrequency panel for automatic load shedding, two (2) control switches containing slip contacts in Panel #1 with two (2) control switches and two (2) local/remote switches, and two (2) control switches containing slip contacts in Panel #2 with two (2) control switches and two (2) local/remote switches. Connect and verify feeders 1504 and 1505 are on UF 59.3, feeder 1506 is on UF 59.1, and feeder 1503 is on UF 58.9. This includes installing one (1) SEL-2407 satellite clock and cables necessary to connect this equipment.
ERCOT updated NOGRR247 which is the Nodal Operating Guide Revision Request modifying the ERCOT automatic Underfrequency Load Shed (UFLS) program by increasing the number of Load shed stages from three to five and changing the Transmission Operator (TO) Load relief amounts to uniformly increment by 5% for each stage. The purpose of this project is to install additional underfrequency load shed relays in order to stay in compliance with the ERCOT 25 percent underfrequency load shedding guidelines.
This project is planned for service by September 2024.
DPU relaying for circuit breaker #1506 is beyond its serviceable lifetime. This relaying has been identified and approved for replacement by the Capital Maintenance Prioritization Committee (CMPC) to ensure system reliability.
</v>
          </cell>
          <cell r="T5608" t="str">
            <v>This Work Authorization (WA) is being revised from an engineering WA to a standard WA, and this revision covers the entire cost of the project including material and construction to upgrade the Underfrequency (UF) scheme at Nacogdoches South Substation. The scope of this project includes replacing DPU relays in one (1) self-contained feeder breaker 1506 with a suburban IV retrofit plate, two (2) electromechanical Underfrequency relays in Panel #1 with one (1) Underfrequency panel for automatic load shedding, two (2) control switches containing slip contacts in Panel #1 with two (2) control switches and two (2) local/remote switches, and two (2) control switches containing slip contacts in Panel #2 with two (2) control switches and two (2) local/remote switches. Connect and verify feeders 1504 and 1505 are on UF 59.3, feeder 1506 is on UF 59.1, and feeder 1503 is on UF 58.9. This includes installing one (1) SEL-2407 satellite clock and cables necessary to connect this equipment.</v>
          </cell>
          <cell r="U5608" t="str">
            <v>POWER ENGINEERS INC</v>
          </cell>
          <cell r="V5608" t="str">
            <v>Mark Levesque</v>
          </cell>
          <cell r="W5608" t="str">
            <v>Rhiannon Roberts</v>
          </cell>
          <cell r="X5608" t="str">
            <v>David Luna</v>
          </cell>
          <cell r="Y5608" t="str">
            <v>SOUTHEAST</v>
          </cell>
          <cell r="Z5608" t="str">
            <v>TYLER</v>
          </cell>
          <cell r="AA5608" t="str">
            <v>LUFKIN</v>
          </cell>
          <cell r="AB5608" t="str">
            <v>Station</v>
          </cell>
          <cell r="AC5608" t="str">
            <v>0201442</v>
          </cell>
          <cell r="AD5608" t="str">
            <v>Nacogdoches, South 138KV</v>
          </cell>
          <cell r="AE5608" t="str">
            <v>In-Service</v>
          </cell>
          <cell r="AF5608" t="str">
            <v>Constr. Complete, Chargeable</v>
          </cell>
          <cell r="AG5608">
            <v>45560</v>
          </cell>
          <cell r="AH5608" t="str">
            <v>246721.16</v>
          </cell>
          <cell r="AI5608">
            <v>319536.98</v>
          </cell>
        </row>
        <row r="5609">
          <cell r="E5609" t="str">
            <v>0PT46238 -- LAKE CREEK SWITCH : MODIFY RELAYING FOR THE EXISTING JEWETT SWITCH 138 KV LINE TERMINAL CB 2870 FOR THE CUT-IN OF RIESEL SWITCH TO INTERCONNECT CORAL SOLAR</v>
          </cell>
          <cell r="F5609" t="str">
            <v>LAKE CREEK SWITCH : MODIFY RELAYING FOR THE EXISTING JEWETT SWITCH 138 KV LINE TERMINAL CB 2870 FOR THE CUT-IN OF RIESEL SWITCH TO INTERCONNECT CORAL SOLAR</v>
          </cell>
          <cell r="G5609" t="str">
            <v>Lake Creek Switch : Modify relaying for the existing Jewett Switch 138 kV line terminal CB 2870 for the cut-in of Riesel Switch to interconnect Coral Solar</v>
          </cell>
          <cell r="H5609" t="str">
            <v>Modify the existing carrier frequencies and adding a transfer trip relay panel for the existing Jewett Switch 138 kV line terminal CB 2870 for the cut-in of Riesel Switch to interconnect Coral Solar. This project includes re-tuning the existing line trap and installing a new line tuner per system protection requirements.</v>
          </cell>
          <cell r="I5609" t="str">
            <v>MP</v>
          </cell>
          <cell r="J5609"/>
          <cell r="K5609"/>
          <cell r="L5609" t="str">
            <v>601</v>
          </cell>
          <cell r="M5609" t="str">
            <v>MERCHANT PLANTS PLANNED SERVIC</v>
          </cell>
          <cell r="N5609" t="str">
            <v>R6207</v>
          </cell>
          <cell r="O5609" t="str">
            <v>Switching station: 3-breaker, 138 kV ring-bus arrangement
Terminal equipment minimum capability: 3200 A
Interconnect the new Coral Solar &amp;amp; Storage, via Oncor's Riesel Switch to the ERCOT 138 kV transmission system. The point of interconnect will be located approximately 7.4 miles east of the Lake Creek Switch. Oncor Electric Delivery and Copperhead Solar, LLC have signed a Generation Interconnection Agreement for 22INR0295 &amp;amp; 23INR0124 (Coral Solar &amp;amp; Storage). In order to provide facilities necessary to interconnect with the Copperhead Solar, LLC facility, Oncor Electric Delivery is to construct, own and operate the Riesel 138 kV Switch in Falls County. The Lake Creek Switch - Jewett Switch 138 kV Line will be looped through the Riesel 138 kV Switch.  A transmission line will also be constructed if necessary, will be owned and operated by Oncor to connect the Riesel 138 kV Switch to the Copperhead Solar, LLC facility. Copperhead Solar, LLC is to construct, own and operate their facility. To effectively connect Coral Solar &amp;amp; Storage to the ERCOT grid, this project is planned to be completed by April 2023. NERC/ERCOT reliability criteria/standard does not apply to this project. It is justified by Oncor guideline/criteria.</v>
          </cell>
          <cell r="P5609" t="str">
            <v>Oncor Electric Delivery and Customer CS have signed the Generation Interconnection Agreement 22INR0295 (Coral Solar) to connect 152 MWof photovoltaic energy to the Electric Reliability Council of Texas (ERCOT) power grid. In order to provide facilities necessary to interconnect with theCustomer CS facility, Oncor Electric Delivery is to construct, own and operate theRiesel Switch inFalls County. TheLake Creek Switch - Jewett Switch138 kV Line will be looped through the Riesel Switch.Customer CS is to construct, own, and operate their facility adjacent to Riesel Switch. AtLake Creek Switch,the existing 138 kV line terminal will require modifications to the existing frequencies, the addition of a transfer trip relay panel, and the replacement of the existing 138 kV line tuner in order to accommodate the remote-end cut-in of Riesel Switch.</v>
          </cell>
          <cell r="Q5609"/>
          <cell r="R5609" t="str">
            <v>NERC/ERCOT reliability criteria/standard does not apply to this project. It is justified by Oncor guideline/criteria.</v>
          </cell>
          <cell r="S5609" t="str">
            <v xml:space="preserve">This Work Authorization (WA) covers the cost tomodify the existing carrier frequencies and add a transfer trip relay panel for the existing Jewett Switch 138 kV line terminal CB 2870 for the cut-in of Riesel Switch to interconnect Coral Solar. The project includes re-tuning the existing line trap and installing a new line tuner per system protection requirements.
Oncor Electric Delivery and Customer CS have signed the Generation Interconnection Agreement 22INR0295 (Coral Solar) to connect 152 MWof photovoltaic energy to the Electric Reliability Council of Texas (ERCOT) power grid. In order to provide facilities necessary to interconnect with theCustomer CS facility, Oncor Electric Delivery is to construct, own and operate theRiesel Switch inFalls County. TheLake Creek Switch - Jewett Switch138 kV Line will be looped through the Riesel Switch.Customer CS is to construct, own, and operate their facility adjacent to Riesel Switch. AtLake Creek Switch,the existing 138 kV line terminal will require modifications to the existing frequencies, the addition of a transfer trip relay panel, and the replacement of the existing 138 kV line tuner in order to accommodate the remote-end cut-in of Riesel Switch.
</v>
          </cell>
          <cell r="T5609" t="str">
            <v>This Work Authorization (WA) covers the cost tomodify the existing carrier frequencies and add a transfer trip relay panel for the existing Jewett Switch 138 kV line terminal CB 2870 for the cut-in of Riesel Switch to interconnect Coral Solar. The project includes re-tuning the existing line trap and installing a new line tuner per system protection requirements.</v>
          </cell>
          <cell r="U5609"/>
          <cell r="V5609" t="str">
            <v>Luis Garza</v>
          </cell>
          <cell r="W5609" t="str">
            <v>Steven Hamilton</v>
          </cell>
          <cell r="X5609" t="str">
            <v>Adrian Burnett</v>
          </cell>
          <cell r="Y5609" t="str">
            <v>SOUTHEAST</v>
          </cell>
          <cell r="Z5609" t="str">
            <v>WACO</v>
          </cell>
          <cell r="AA5609" t="str">
            <v>WACO</v>
          </cell>
          <cell r="AB5609" t="str">
            <v>Station</v>
          </cell>
          <cell r="AC5609" t="str">
            <v>0401504</v>
          </cell>
          <cell r="AD5609" t="str">
            <v>Lake Creek,345Kv</v>
          </cell>
          <cell r="AE5609" t="str">
            <v>In-Service</v>
          </cell>
          <cell r="AF5609" t="str">
            <v>Closed</v>
          </cell>
          <cell r="AG5609">
            <v>45057</v>
          </cell>
          <cell r="AH5609" t="str">
            <v>162439.51</v>
          </cell>
          <cell r="AI5609">
            <v>379382.33</v>
          </cell>
        </row>
        <row r="5610">
          <cell r="E5610" t="str">
            <v>0PT42884 -- CEDAR HILL SUB : RELAY UPGRADE ON FEEDERS 1613, 1614, 1623 &amp; 1801 FOR DA AND ON FEEDER(S)  1803, 1804, 1805 &amp; 1806</v>
          </cell>
          <cell r="F5610" t="str">
            <v>CEDAR HILL SUB : RELAY UPGRADE ON FEEDERS 1613, 1614, 1623 &amp; 1801 FOR DA AND ON FEEDER(S)  1803, 1804, 1805 &amp; 1806</v>
          </cell>
          <cell r="G5610" t="str">
            <v>Cedar Hill Sub : Relay Upgrade on Feeders 1613, 1614, 1623 &amp; 1801 for DA and on Feeder(s)  1803, 1804, 1805 &amp; 1806</v>
          </cell>
          <cell r="H5610" t="str">
            <v>Upgrade relaying on Feeders 1613 1614 1623 1801,1803,1804,1805 &amp; 1806. This also includes the associated telecommunication equipment and cables necessary to establish Distribution Automation (DA) for Feeder1613,16134,1623 &amp;1801.</v>
          </cell>
          <cell r="I5610" t="str">
            <v>CMPC</v>
          </cell>
          <cell r="J5610"/>
          <cell r="K5610"/>
          <cell r="L5610" t="str">
            <v>407</v>
          </cell>
          <cell r="M5610" t="str">
            <v>Distribution Automation (CMPC)</v>
          </cell>
          <cell r="N5610" t="str">
            <v>2021DA</v>
          </cell>
          <cell r="O5610" t="str">
            <v/>
          </cell>
          <cell r="P5610" t="str">
            <v>This work is being performed as part of the Oncor Capital Distribution project to upgrade the distribution system.</v>
          </cell>
          <cell r="Q5610"/>
          <cell r="R5610" t="str">
            <v/>
          </cell>
          <cell r="S5610" t="str">
            <v xml:space="preserve">This work authorization covers the cost to install distribution automation (DA) on feeders 1613, 1614, 1623, and 1801 and relaying upgrades on feeders 1801, 1802, 1803, 1804, 1805,  1806. Existing feeders 1613, 1614,  1623 are DA ready with SEL-351s/551 relays on indoor feeder Panels #33 #42 in the Station #3  #4 Control House. The scope of this project includes replacing the existing RTU CDHIL with a Telvent 2400, replacing two (2) circuit breaker control panels with two (2) Suburban IV 4-feeder panels (Feeders 1801, 1802, 1803, 1804, 1805,  1806), removing the self-contained relays from circuit breakers 1801, 1802, 1803, 1804, 1805,  1806, and establishing fiber optic backhaul for DA communications. This will also include the installation of two (2) SCADA Packs, a satellite clock, a SpeedNet repeater, associated telecommunication equipment and cables necessary to establish distribution automation functionality at Cedar Hill Sub. Four (4) auxiliary relays will also be installed for a voltage throwover scheme for Stations #1  #2.
This work is being performed as part of the Oncor Capital Distribution project to upgrade the distribution system.
</v>
          </cell>
          <cell r="T5610" t="str">
            <v>This work authorization covers the cost to install distribution automation (DA) on feeders 1613, 1614, 1623, and 1801 and relaying upgrades on feeders 1801, 1802, 1803, 1804, 1805,  1806. Existing feeders 1613, 1614,  1623 are DA ready with SEL-351s/551 relays on indoor feeder Panels #33 #42 in the Station #3  #4 Control House. The scope of this project includes replacing the existing RTU CDHIL with a Telvent 2400, replacing two (2) circuit breaker control panels with two (2) Suburban IV 4-feeder panels (Feeders 1801, 1802, 1803, 1804, 1805,  1806), removing the self-contained relays from circuit breakers 1801, 1802, 1803, 1804, 1805,  1806, and establishing fiber optic backhaul for DA communications. This will also include the installation of two (2) SCADA Packs, a satellite clock, a SpeedNet repeater, associated telecommunication equipment and cables necessary to establish distribution automation functionality at Cedar Hill Sub. Four (4) auxiliary relays will also be installed for a voltage throwover scheme for Stations #1  #2.</v>
          </cell>
          <cell r="U5610" t="str">
            <v>POWER ENGINEERS INC</v>
          </cell>
          <cell r="V5610" t="str">
            <v>Kaila Williams</v>
          </cell>
          <cell r="W5610" t="str">
            <v>Bao Pham</v>
          </cell>
          <cell r="X5610" t="str">
            <v>Barry Hance</v>
          </cell>
          <cell r="Y5610" t="str">
            <v>METRO EAST</v>
          </cell>
          <cell r="Z5610" t="str">
            <v>DALLAS</v>
          </cell>
          <cell r="AA5610" t="str">
            <v>DALLAS</v>
          </cell>
          <cell r="AB5610" t="str">
            <v>Station</v>
          </cell>
          <cell r="AC5610" t="str">
            <v>0101401</v>
          </cell>
          <cell r="AD5610" t="str">
            <v>Cedar Hill, 138Kv</v>
          </cell>
          <cell r="AE5610" t="str">
            <v>In-Service</v>
          </cell>
          <cell r="AF5610" t="str">
            <v>Closed</v>
          </cell>
          <cell r="AG5610">
            <v>44798</v>
          </cell>
          <cell r="AH5610" t="str">
            <v>482870.88</v>
          </cell>
          <cell r="AI5610">
            <v>551079.76</v>
          </cell>
        </row>
        <row r="5611">
          <cell r="E5611" t="str">
            <v>0PT48941 -- NTUSU COTTONWOOD SWITCH - WHITE RIVER SWITCH 345 KV LINE : RETIREMENTS ONLY</v>
          </cell>
          <cell r="F5611" t="str">
            <v>NTUSU COTTONWOOD SWITCH - WHITE RIVER SWITCH 345 KV LINE : RETIREMENTS ONLY</v>
          </cell>
          <cell r="G5611" t="str">
            <v>NTUSU Cottonwood Switch - White River Switch 345 kV Line : Retirements Only</v>
          </cell>
          <cell r="H5611"/>
          <cell r="I5611" t="str">
            <v>CMPC</v>
          </cell>
          <cell r="J5611"/>
          <cell r="K5611"/>
          <cell r="L5611" t="str">
            <v>215</v>
          </cell>
          <cell r="M5611" t="str">
            <v>Transmission Engineering Misc</v>
          </cell>
          <cell r="N5611"/>
          <cell r="O5611" t="str">
            <v/>
          </cell>
          <cell r="P5611" t="str">
            <v>This is a CMPC (Capital Maintenance Prioritize Committee) structural integrity project. Improving facilities will reduce risk of failure and will allow for safe and reliable operation of the transmission grid.</v>
          </cell>
          <cell r="Q5611"/>
          <cell r="R5611" t="str">
            <v/>
          </cell>
          <cell r="S5611" t="str">
            <v xml:space="preserve">This WA covers the cost to removal 6 insulator assemblies from structure 38/4 on the existing NTUSU Cottonwood Switch - White River Switch 345 kV Line. These removals are required to accommodate the replacement of a damage static peak on structure 38/4. All additions for this project will be covered under PETE 46498.
This is a CMPC (Capital Maintenance Prioritize Committee) structural integrity project. Improving facilities will reduce risk of failure and will allow for safe and reliable operation of the transmission grid.
</v>
          </cell>
          <cell r="T5611" t="str">
            <v>This WA covers the cost to removal 6 insulator assemblies from structure 38/4 on the existing NTUSU Cottonwood Switch - White River Switch 345 kV Line. These removals are required to accommodate the replacement of a damage static peak on structure 38/4. All additions for this project will be covered under PETE 46498.</v>
          </cell>
          <cell r="U5611"/>
          <cell r="V5611" t="str">
            <v>Santana Ayala</v>
          </cell>
          <cell r="W5611" t="str">
            <v>Corin Cooley</v>
          </cell>
          <cell r="X5611" t="str">
            <v>Miguel Ortega</v>
          </cell>
          <cell r="Y5611" t="str">
            <v>METRO WEST</v>
          </cell>
          <cell r="Z5611" t="str">
            <v>AMARILLO</v>
          </cell>
          <cell r="AA5611" t="str">
            <v>AMARILLO</v>
          </cell>
          <cell r="AB5611" t="str">
            <v>Line</v>
          </cell>
          <cell r="AC5611" t="str">
            <v>N503900</v>
          </cell>
          <cell r="AD5611" t="str">
            <v>Cottonwood- White River- Tul</v>
          </cell>
          <cell r="AE5611" t="str">
            <v>In-Service</v>
          </cell>
          <cell r="AF5611" t="str">
            <v>Closed</v>
          </cell>
          <cell r="AG5611">
            <v>44858</v>
          </cell>
          <cell r="AH5611" t="str">
            <v>11665.85</v>
          </cell>
          <cell r="AI5611">
            <v>0</v>
          </cell>
        </row>
        <row r="5612">
          <cell r="E5612" t="str">
            <v>0PT49459 -- NTUSU PECAN GROVE SUB : RETIRE LINE TRAP FOR SOUTH MIDLAND LINE</v>
          </cell>
          <cell r="F5612" t="str">
            <v>NTUSU PECAN GROVE SUB : RETIRE LINE TRAP FOR SOUTH MIDLAND LINE</v>
          </cell>
          <cell r="G5612" t="str">
            <v>NTUSU Pecan Grove Sub : Retire line trap for South Midland line</v>
          </cell>
          <cell r="H5612" t="str">
            <v>Retire line trap for South Midland line</v>
          </cell>
          <cell r="I5612" t="str">
            <v>RSCO</v>
          </cell>
          <cell r="J5612"/>
          <cell r="K5612"/>
          <cell r="L5612" t="str">
            <v>101</v>
          </cell>
          <cell r="M5612" t="str">
            <v>Bulk Power Plan</v>
          </cell>
          <cell r="N5612" t="str">
            <v>R8606</v>
          </cell>
          <cell r="O5612" t="str">
            <v>Switching Station: Initially a 3-breaker, 138 kV ring bus arrangement, ultimately a 6-breaker 138 kV ring bus arrangement
Circuit miles: 9.9
Capability: 2569 A or greater
Terminal equipment minimum capability: 3200 A
Rebuild the South Midland 138 kV station and install three 3200 A, 138 kV circuit breakers in a ring bus arrangement to establish Grey Well Draw 138 kV Switch.  using 138 kV double-circuit structures with both circuits in place. Reconfigure Grey Well Draw - South Midland 138 kV Line Section to loop in and out of Cottonfield Sub. Use a conductor rated 2569 A or greater. Upgrade all line terminal and associated equipment to meet or exceed 3200 A.
Note: This project must be coordinated with R8498 Consavvy 345/138 kV Switch, R8606 South Midland - Pronghorn 138 kV Line, R8616 Buchanan Ranch 138 kV Substation Expansion (110 Mvar Capacitor Bank), R8617 Blue Acres - South Midland 138 kV Line, R8618 Buffalo - Triangle 138 kV Line and will require RPG review.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the South Midland -  Pronghorn 138 kV Line is planned to be complete by May 2023. NERC Category P4.2 (HV/LV) - Loss of multiple components due to fault on a transmission circuit followed by a (stuck breaker - non-Bus-tie breaker)</v>
          </cell>
          <cell r="P5612" t="str">
            <v>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South Midland - Pecan Grove 138 kV Line. The work at Pecan Grove Sub is required for establishing Grey Wall Draw Switch to replace the existing South Midland Switch.</v>
          </cell>
          <cell r="Q5612"/>
          <cell r="R5612" t="str">
            <v>NERC Category P4.2 (HV/LV) - Loss of multiple components due to fault on a transmission circuit followed by a (stuck breaker - non-Bus-tie breaker)</v>
          </cell>
          <cell r="S5612" t="str">
            <v>This Work Authorization (WA) covers the cost to remove carrier communications from the South Midland terminal at Pecan Grove Sub. The scope of this project includes removing one (1) 138 kV line trap with line tuner and associated equipment. The additions related to this project will be covered under PETE 47743.
In 2023, with the addition of recently contracted oil and gas loads, Skywest 138 kV station circuit breaker 5101 failing to operate when attempting to clear a fault on either the Salt Flat Road - Skywest 138 kV Line or Skywest - Driver 138 kV Line results in the Buffalo - Triangle 138 kV Line loading up to 108% of its emergency rating. In 2023, with the addition of recently contracted oil and gas loads, Buffalo 138 kV station circuit breaker 5103 failing to operate when attempting to clear a fault on either the Buffalo - Stanton East 138 kV Line or Buffalo - Triangle 138 kV Line results in the South Midland - Blue Acres 138 kV Line loading up to 121% of its emergency rating and the Tall City - Pecan Grove 138 kV Line loading up to 101% of its emergency rating. In 2023, the loss of the Pronghorn - Salt Flat Road 138 kV results in area voltages as low as 0.89 p.u., which is outside acceptable voltage limits. To meet reliability objectives, relieve overloading, and provide adequate transmission capacity for contingency conditions, the rebuild of South Midland - Pecan Grove 138 kV Line. The work at Pecan Grove Sub is required for establishing Grey Wall Draw Switch to replace the existing South Midland Switch.
This project was created to resolve a NERC Category P4.2 contingency violation.</v>
          </cell>
          <cell r="T5612" t="str">
            <v>This Work Authorization (WA) covers the cost to remove carrier communications from the South Midland terminal at Pecan Grove Sub. The scope of this project includes removing one (1) 138 kV line trap with line tuner and associated equipment. The additions related to this project will be covered under PETE 47743.</v>
          </cell>
          <cell r="U5612" t="str">
            <v>POWER ENGINEERS INC</v>
          </cell>
          <cell r="V5612" t="str">
            <v>Sam Mueller</v>
          </cell>
          <cell r="W5612" t="str">
            <v>Ntela Malenso</v>
          </cell>
          <cell r="X5612" t="str">
            <v>Alec Fuller</v>
          </cell>
          <cell r="Y5612" t="str">
            <v>METRO WEST</v>
          </cell>
          <cell r="Z5612" t="str">
            <v>ODESSA</v>
          </cell>
          <cell r="AA5612" t="str">
            <v>ODESSA</v>
          </cell>
          <cell r="AB5612" t="str">
            <v>Station</v>
          </cell>
          <cell r="AC5612" t="str">
            <v>N006230</v>
          </cell>
          <cell r="AD5612" t="str">
            <v>Pecan Grove 138 - 25KV</v>
          </cell>
          <cell r="AE5612" t="str">
            <v>In-Service</v>
          </cell>
          <cell r="AF5612" t="str">
            <v>Closed</v>
          </cell>
          <cell r="AG5612">
            <v>45327</v>
          </cell>
          <cell r="AH5612" t="str">
            <v>117356.08</v>
          </cell>
          <cell r="AI5612">
            <v>0</v>
          </cell>
        </row>
        <row r="5613">
          <cell r="E5613" t="str">
            <v>0PT50238 -- NTUSU OGALLALA SUB: RETIRE BATTERIES ON BANK 2 (RETIREMENT ONLY)</v>
          </cell>
          <cell r="F5613" t="str">
            <v>NTUSU OGALLALA SUB: RETIRE BATTERIES ON BANK 2 (RETIREMENT ONLY)</v>
          </cell>
          <cell r="G5613" t="str">
            <v>NTUSU Ogallala Sub: Retire batteries on bank 2 (Retirement only)</v>
          </cell>
          <cell r="H5613" t="str">
            <v>This Retirement Only WA is to cover the cost to remove failed VRLA battery from service on Bank 2.  The install WA is 0PT48940- SL Ogallala SUB: Install batteries on bank 2
Revise #1: 12/08/2022: Change project description from install VLRA Battery  - 60 Cells, to replace VRLA batteries with VLA batteries.
Revise #2: 12/18/23 Revising estimate to adjust  labor actuals to match estimate (Estimate $2500 Actuals=$5025-36hrs+9.5OT in Maximo)-Labor+ OT was underestimated. PETE/PAT tab does not show actuals-Former Sharyland.
TRN &amp; NTUSU charges totaling $5341.94
NTUSU FIM ACTUALS=$4850.47 ($4850-Retirement-PEZ-ADJ FEES) 
TRN FIM ACTUALS =$491.47  ($575 Materials-Difference of $1275.64 Battery bags transferred to ADD-0PT48940 and $1851 Reissue + ALO ADJ Fees-. $18.75 Labor-Difference of $3213.70 Labor and -$3195 PRJ/PEZ ADJ Fees) 
PETE/ PAT tab does not show actuals-Former Sharyland</v>
          </cell>
          <cell r="I5613" t="str">
            <v>CMPC</v>
          </cell>
          <cell r="J5613"/>
          <cell r="K5613"/>
          <cell r="L5613" t="str">
            <v>107</v>
          </cell>
          <cell r="M5613" t="str">
            <v>Battery &amp; Charger Replacements</v>
          </cell>
          <cell r="N5613"/>
          <cell r="O5613" t="str">
            <v/>
          </cell>
          <cell r="P5613"/>
          <cell r="Q5613"/>
          <cell r="R5613" t="str">
            <v/>
          </cell>
          <cell r="S5613" t="str">
            <v xml:space="preserve">This Retirement Only WA is to cover the cost to remove failed VRLA battery from service on Bank 2.
</v>
          </cell>
          <cell r="T5613" t="str">
            <v>This Retirement Only WA is to cover the cost to remove failed VRLA battery from service on Bank 2.</v>
          </cell>
          <cell r="U5613"/>
          <cell r="V5613" t="str">
            <v>Angelique Poire</v>
          </cell>
          <cell r="W5613"/>
          <cell r="X5613" t="str">
            <v>Miguel Ortega</v>
          </cell>
          <cell r="Y5613" t="str">
            <v>METRO WEST</v>
          </cell>
          <cell r="Z5613" t="str">
            <v>AMARILLO</v>
          </cell>
          <cell r="AA5613" t="str">
            <v>AMARILLO</v>
          </cell>
          <cell r="AB5613" t="str">
            <v>Station</v>
          </cell>
          <cell r="AC5613" t="str">
            <v>N006570</v>
          </cell>
          <cell r="AD5613" t="str">
            <v>Ogallala 345KV</v>
          </cell>
          <cell r="AE5613" t="str">
            <v>In-Service</v>
          </cell>
          <cell r="AF5613" t="str">
            <v>Closed</v>
          </cell>
          <cell r="AG5613">
            <v>45278</v>
          </cell>
          <cell r="AH5613" t="str">
            <v>2725</v>
          </cell>
          <cell r="AI5613">
            <v>0</v>
          </cell>
        </row>
        <row r="5614">
          <cell r="E5614" t="str">
            <v>0PT45804 -- COLONY SUB : RELAY UPGRADE ON FEEDERS 2403 &amp; 2404 FOR DA AND ON FEEDERS 2406 &amp; 2401</v>
          </cell>
          <cell r="F5614" t="str">
            <v>COLONY SUB : RELAY UPGRADE ON FEEDERS 2403 &amp; 2404 FOR DA AND ON FEEDERS 2406 &amp; 2401</v>
          </cell>
          <cell r="G5614" t="str">
            <v>Colony Sub : Relay Upgrade on Feeders 2403 &amp; 2404 for DA and on Feeders 2406 &amp; 2401</v>
          </cell>
          <cell r="H5614" t="str">
            <v>Upgrade relaying on Feeders 2401, 2403, 2404 &amp; 2406. This also includes the associated telecommunication equipment and cables necessary to establish Distribution Automation (DA) for Feeders 2403 &amp; 2404.</v>
          </cell>
          <cell r="I5614" t="str">
            <v>CMPC</v>
          </cell>
          <cell r="J5614"/>
          <cell r="K5614"/>
          <cell r="L5614" t="str">
            <v>407</v>
          </cell>
          <cell r="M5614" t="str">
            <v>Distribution Automation (CMPC)</v>
          </cell>
          <cell r="N5614" t="str">
            <v>2022DA</v>
          </cell>
          <cell r="O5614" t="str">
            <v/>
          </cell>
          <cell r="P5614" t="str">
            <v>This work is being performed as part of the Oncor Capital Distribution project to upgrade the distribution system.</v>
          </cell>
          <cell r="Q5614"/>
          <cell r="R5614" t="str">
            <v/>
          </cell>
          <cell r="S5614" t="str">
            <v xml:space="preserve">This WA is being revised from an engineering WA to a standard WA, and this revision covers the entire cost of the project including communication equipment design, material, and construction to upgrade feeder relaying for distribution automation (DA) on Colony Substation feeders 2403  2404 and upgrade relaying on feeders 24012406. The existing feeders 2403 and 2404 are DA ready with SEL-351s/551 relays. The scope of this project includes replacing two (2) self-contained feeder breakers (non-RMAG breakers 2401 and 2406) with ABB RMAG self-contained breakers containing SEL-351s/551 relays and one (1) motor operator (transformer #1 LSD). This includes installing one (1) Underfrequency/Undervoltage (UF/UV) panel which will include 2402 tripping, one (1) SCADA Pack, one (1) satellite clock, associated telecommunication equipment and cables necessary to establish distribution automation functionality at Colony Substation. Four (4) auxiliary relays will be installed for the throwover scheme.Existing foundations will be used for the new breakers.
This work is being performed as part of the Oncor Capital Distribution project to upgrade the distribution system.
</v>
          </cell>
          <cell r="T5614" t="str">
            <v>This WA is being revised from an engineering WA to a standard WA, and this revision covers the entire cost of the project including communication equipment design, material, and construction to upgrade feeder relaying for distribution automation (DA) on Colony Substation feeders 2403  2404 and upgrade relaying on feeders 24012406. The existing feeders 2403 and 2404 are DA ready with SEL-351s/551 relays. The scope of this project includes replacing two (2) self-contained feeder breakers (non-RMAG breakers 2401 and 2406) with ABB RMAG self-contained breakers containing SEL-351s/551 relays and one (1) motor operator (transformer #1 LSD). This includes installing one (1) Underfrequency/Undervoltage (UF/UV) panel which will include 2402 tripping, one (1) SCADA Pack, one (1) satellite clock, associated telecommunication equipment and cables necessary to establish distribution automation functionality at Colony Substation. Four (4) auxiliary relays will be installed for the throwover scheme.Existing foundations will be used for the new breakers.</v>
          </cell>
          <cell r="U5614" t="str">
            <v>POWER ENGINEERS INC</v>
          </cell>
          <cell r="V5614" t="str">
            <v>Mark Levesque</v>
          </cell>
          <cell r="W5614" t="str">
            <v>Rhiannon Roberts</v>
          </cell>
          <cell r="X5614" t="str">
            <v>Barry Hance</v>
          </cell>
          <cell r="Y5614" t="str">
            <v>METRO EAST</v>
          </cell>
          <cell r="Z5614" t="str">
            <v>NORTH DALLAS</v>
          </cell>
          <cell r="AA5614" t="str">
            <v>NORTH DALLAS</v>
          </cell>
          <cell r="AB5614" t="str">
            <v>Station</v>
          </cell>
          <cell r="AC5614" t="str">
            <v>0301445</v>
          </cell>
          <cell r="AD5614" t="str">
            <v>Colony, 138Kv</v>
          </cell>
          <cell r="AE5614" t="str">
            <v>In-Service</v>
          </cell>
          <cell r="AF5614" t="str">
            <v>Closed</v>
          </cell>
          <cell r="AG5614">
            <v>45006</v>
          </cell>
          <cell r="AH5614" t="str">
            <v>536062.24</v>
          </cell>
          <cell r="AI5614">
            <v>559527.11</v>
          </cell>
        </row>
        <row r="5615">
          <cell r="E5615" t="str">
            <v>0PT50286 -- NTUSU HADACOL CORNER SUB: STATION MODIFICATION FOR LINE TAP CONNECTION</v>
          </cell>
          <cell r="F5615" t="str">
            <v>NTUSU HADACOL CORNER SUB: STATION MODIFICATION FOR LINE TAP CONNECTION</v>
          </cell>
          <cell r="G5615" t="str">
            <v>NTUSU Hadacol Corner Sub: Station Modification For Line Tap Connection</v>
          </cell>
          <cell r="H5615" t="str">
            <v>Remove the two 138 kV circuit breakers and associated line terminal equipment at Hadacol Corner Sub as part of rebuilding the Driver - Hadacol Corner 138 kV Line Section. Station will be served from a line tap.</v>
          </cell>
          <cell r="I5615" t="str">
            <v>RSCO</v>
          </cell>
          <cell r="J5615"/>
          <cell r="K5615"/>
          <cell r="L5615" t="str">
            <v>101</v>
          </cell>
          <cell r="M5615" t="str">
            <v>Bulk Power Plan</v>
          </cell>
          <cell r="N5615" t="str">
            <v>R8637</v>
          </cell>
          <cell r="O5615" t="str">
            <v>Circuit miles: 3.2 
Capability: 2569 A or greater
Terminal equipment minimum capability: 3000 A (existing assets), 3200 A (all new assets)
Rebuild the 3.2-mile Driver - Hadacol Corner 138 kV Line Section (Structure T75 - Hadacol Corner) using 138 kV double-circuit structures with one circuit in place. Use a conductor rated 2569 A or greater. Ensure all new terminal equipment meets or exceeds 3200 A. In 2024, with the potential oil and gas load growth in the area, the loss of the Pemkiff - Canal Road 138 kV Line results in the Driver - Hadacol Corner 138 kV Line loading up to 142% of its emergency rating. To meet reliability objectives, relieve overloading, and provide adequate transmission capacity for contingency conditions, the rebuild of the Driver - Hadacol Corner 138 kV Line is planned to be complete by May 2024. NERC Category P1 - Loss of a single component</v>
          </cell>
          <cell r="P5615" t="str">
            <v>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for contingency conditions, the rebuild of the Driver - Hadacol Corner 138 kV Line is planned to be complete by May 2024</v>
          </cell>
          <cell r="Q5615"/>
          <cell r="R5615" t="str">
            <v>NERC Category P1 - Loss of a single component</v>
          </cell>
          <cell r="S5615" t="str">
            <v>This Work Authorization covers the cost associated with removal at Hadacol Corner Substation for station modification for line tap connection. The work associated with this modifcation will include the removal of two (2) 138 kV Circuit Breakers, five (5) 138 kV 1200 A air switches,six (6) single Phase CCVT, six (6) arresters, two (2) waves traps, steel structures, and jumpers. Note that six (6) single Phase CCVT, one (1) 138 kV 1200 A air switch and two (2) waves traps are not available assets to be retired at this NTU construction location. Additions will be completed on PETE 51864.
In 2024, with the potential oil and gas load growth in the area, the loss of the Pemkiff - Canal Road 138 kV Line results in the Driver - Hadacol Corner 138 kV Line loading up to 142% of its emergency rating.To meet reliability objectives, relieve overloading, and provide adequate transmission capacity for contingency conditions, the rebuild of the Driver - Hadacol Corner 138 kV Line is planned to be complete by May 2024
This project was created to resolve a NERC Category P1 contingency violation.</v>
          </cell>
          <cell r="T5615" t="str">
            <v>This Work Authorization covers the cost associated with removal at Hadacol Corner Substation for station modification for line tap connection. The work associated with this modifcation will include the removal of two (2) 138 kV Circuit Breakers, five (5) 138 kV 1200 A air switches,six (6) single Phase CCVT, six (6) arresters, two (2) waves traps, steel structures, and jumpers. Note that six (6) single Phase CCVT, one (1) 138 kV 1200 A air switch and two (2) waves traps are not available assets to be retired at this NTU construction location. Additions will be completed on PETE 51864.</v>
          </cell>
          <cell r="U5615" t="str">
            <v>BURNS &amp; MCDONNELL ENGINEERING CO INC</v>
          </cell>
          <cell r="V5615" t="str">
            <v>Patrick Tchassemq Noukimi</v>
          </cell>
          <cell r="W5615" t="str">
            <v>Jeff Elms</v>
          </cell>
          <cell r="X5615" t="str">
            <v>Alec Fuller</v>
          </cell>
          <cell r="Y5615" t="str">
            <v>METRO WEST</v>
          </cell>
          <cell r="Z5615" t="str">
            <v>ODESSA</v>
          </cell>
          <cell r="AA5615" t="str">
            <v>ODESSA</v>
          </cell>
          <cell r="AB5615" t="str">
            <v>Station</v>
          </cell>
          <cell r="AC5615" t="str">
            <v>N006180</v>
          </cell>
          <cell r="AD5615" t="str">
            <v>Hadacol Corner 138 - 25KV</v>
          </cell>
          <cell r="AE5615" t="str">
            <v>In-Service</v>
          </cell>
          <cell r="AF5615" t="str">
            <v>Closed</v>
          </cell>
          <cell r="AG5615">
            <v>45470</v>
          </cell>
          <cell r="AH5615" t="str">
            <v>158102.5</v>
          </cell>
          <cell r="AI5615">
            <v>0</v>
          </cell>
        </row>
        <row r="5616">
          <cell r="E5616" t="str">
            <v>0PT50754 -- NTUSU ALIBATES SYNCHRONOUS CONDENSER: RETIRE BATTERIES ON BANK 2 (RETIREMENT ONLY)</v>
          </cell>
          <cell r="F5616" t="str">
            <v>NTUSU ALIBATES SYNCHRONOUS CONDENSER: RETIRE BATTERIES ON BANK 2 (RETIREMENT ONLY)</v>
          </cell>
          <cell r="G5616" t="str">
            <v>NTUSU Alibates Synchronous Condenser: Retire batteries on bank 2 (Retirement only)</v>
          </cell>
          <cell r="H5616" t="str">
            <v>This Retirement Only WA is to cover the cost to remove VRLA battery from service on Bank 2. The Install WA is 0PT50746
11/22/23- Changed In service from 11/30/23 to 1/30/24- Sharyland charges don't come across into PETE/PAT tab.  All charges show up correctly in FIM.
NOTE: Wrong bank was originally noted.  Bank 2 was the one actually replaced.</v>
          </cell>
          <cell r="I5616" t="str">
            <v>CMPC</v>
          </cell>
          <cell r="J5616" t="str">
            <v>Region Reactive</v>
          </cell>
          <cell r="K5616" t="str">
            <v>BI 107_BATTERY REPLACEMENTS</v>
          </cell>
          <cell r="L5616" t="str">
            <v>107</v>
          </cell>
          <cell r="M5616" t="str">
            <v>Battery &amp; Charger Replacements</v>
          </cell>
          <cell r="N5616"/>
          <cell r="O5616" t="str">
            <v/>
          </cell>
          <cell r="P5616"/>
          <cell r="Q5616"/>
          <cell r="R5616" t="str">
            <v/>
          </cell>
          <cell r="S5616" t="str">
            <v xml:space="preserve">This Retirement Only WA is to cover the cost to remove VRLA battery from service on Bank 1. The Install WA is 0PT50746
</v>
          </cell>
          <cell r="T5616" t="str">
            <v>This Retirement Only WA is to cover the cost to remove VRLA battery from service on Bank 1. The Install WA is 0PT50746</v>
          </cell>
          <cell r="U5616"/>
          <cell r="V5616" t="str">
            <v>Angelique Poire</v>
          </cell>
          <cell r="W5616"/>
          <cell r="X5616" t="str">
            <v>Miguel Ortega</v>
          </cell>
          <cell r="Y5616" t="str">
            <v>METRO WEST</v>
          </cell>
          <cell r="Z5616" t="str">
            <v>AMARILLO</v>
          </cell>
          <cell r="AA5616" t="str">
            <v>AMARILLO</v>
          </cell>
          <cell r="AB5616" t="str">
            <v>Station</v>
          </cell>
          <cell r="AC5616" t="str">
            <v>N006460</v>
          </cell>
          <cell r="AD5616" t="str">
            <v>Alibates Synchronous Condensor</v>
          </cell>
          <cell r="AE5616" t="str">
            <v>In-Service</v>
          </cell>
          <cell r="AF5616" t="str">
            <v>Closed</v>
          </cell>
          <cell r="AG5616">
            <v>45279</v>
          </cell>
          <cell r="AH5616" t="str">
            <v>16895</v>
          </cell>
          <cell r="AI5616">
            <v>0</v>
          </cell>
        </row>
        <row r="5617">
          <cell r="E5617" t="str">
            <v>0PT50760 -- NTUSU TULE CANYON SYNCHRONOUS CONDENSER: RETIRE BATTERIES ON BANK 2 (RETIREMENT ONLY)</v>
          </cell>
          <cell r="F5617" t="str">
            <v>NTUSU TULE CANYON SYNCHRONOUS CONDENSER: RETIRE BATTERIES ON BANK 2 (RETIREMENT ONLY)</v>
          </cell>
          <cell r="G5617" t="str">
            <v>NTUSU Tule Canyon Synchronous Condenser: Retire batteries on bank 2 (Retirement only)</v>
          </cell>
          <cell r="H5617" t="str">
            <v>This Retirement Only WA is to cover the cost to remove VRLA battery from service on Bank 2. The Install WA is 0PT50758. TCNSC-BATS2
11/22/23- Changed In service from 11/30/23 to 1/30/24- Materials and labor have not posted
NOTE: Wrong bank was originally noted.  Bank 2 was the one actually replaced.
This is a NTUSU project.  PAT tab does not show charges.  FIM shows $10,808.81.  GKOEHLING</v>
          </cell>
          <cell r="I5617" t="str">
            <v>CMPC</v>
          </cell>
          <cell r="J5617" t="str">
            <v>Region Reactive</v>
          </cell>
          <cell r="K5617" t="str">
            <v>BI 107_BATTERY REPLACEMENTS</v>
          </cell>
          <cell r="L5617" t="str">
            <v>107</v>
          </cell>
          <cell r="M5617" t="str">
            <v>Battery &amp; Charger Replacements</v>
          </cell>
          <cell r="N5617"/>
          <cell r="O5617" t="str">
            <v/>
          </cell>
          <cell r="P5617"/>
          <cell r="Q5617"/>
          <cell r="R5617" t="str">
            <v/>
          </cell>
          <cell r="S5617" t="str">
            <v xml:space="preserve">This Retirement Only WA is to cover the cost to remove VRLA battery from service on Bank 1. The Install WA is 0PT50758
</v>
          </cell>
          <cell r="T5617" t="str">
            <v>This Retirement Only WA is to cover the cost to remove VRLA battery from service on Bank 1. The Install WA is 0PT50758</v>
          </cell>
          <cell r="U5617"/>
          <cell r="V5617" t="str">
            <v>Angelique Poire</v>
          </cell>
          <cell r="W5617"/>
          <cell r="X5617" t="str">
            <v>Miguel Ortega</v>
          </cell>
          <cell r="Y5617" t="str">
            <v>METRO WEST</v>
          </cell>
          <cell r="Z5617" t="str">
            <v>AMARILLO</v>
          </cell>
          <cell r="AA5617" t="str">
            <v>AMARILLO</v>
          </cell>
          <cell r="AB5617" t="str">
            <v>Station</v>
          </cell>
          <cell r="AC5617" t="str">
            <v>N006640</v>
          </cell>
          <cell r="AD5617" t="str">
            <v>Tule Canyon Synchronous Conden</v>
          </cell>
          <cell r="AE5617" t="str">
            <v>In-Service</v>
          </cell>
          <cell r="AF5617" t="str">
            <v>Closed</v>
          </cell>
          <cell r="AG5617">
            <v>45279</v>
          </cell>
          <cell r="AH5617" t="str">
            <v>16895</v>
          </cell>
          <cell r="AI5617">
            <v>0</v>
          </cell>
        </row>
        <row r="5618">
          <cell r="E5618" t="str">
            <v>0PT50986 -- SL SALT FLAT ROAD 138KV: REPLACE A/C - RETIREMENT ONLY</v>
          </cell>
          <cell r="F5618" t="str">
            <v>SL SALT FLAT ROAD 138KV: REPLACE A/C - RETIREMENT ONLY</v>
          </cell>
          <cell r="G5618" t="str">
            <v>SL Salt Flat Road 138kV: Replace A/C - Retirement Only</v>
          </cell>
          <cell r="H5618" t="str">
            <v>This Work Authorization (WA) will cover the cost to replace the A/C at Salt Flat Road 138 kV.
TSN 915224 Bard 2 ton A/C unit.
Additions WA 0PT50940</v>
          </cell>
          <cell r="I5618" t="str">
            <v>CMPC</v>
          </cell>
          <cell r="J5618"/>
          <cell r="K5618"/>
          <cell r="L5618" t="str">
            <v>106</v>
          </cell>
          <cell r="M5618" t="str">
            <v>Air Conditioner Replacements</v>
          </cell>
          <cell r="N5618"/>
          <cell r="O5618" t="str">
            <v/>
          </cell>
          <cell r="P5618"/>
          <cell r="Q5618"/>
          <cell r="R5618" t="str">
            <v/>
          </cell>
          <cell r="S5618" t="str">
            <v xml:space="preserve">This Work Authorization (WA) will cover the cost to replace the A/C at Salt Flat Road 138 kV.
TSN 915224 Bard 2 ton A/C unit.
Additions WA 0PT50940
</v>
          </cell>
          <cell r="T5618" t="str">
            <v>This Work Authorization (WA) will cover the cost to replace the A/C at Salt Flat Road 138 kV.
TSN 915224 Bard 2 ton A/C unit.
Additions WA 0PT50940</v>
          </cell>
          <cell r="U5618"/>
          <cell r="V5618" t="str">
            <v>Angie Edwards</v>
          </cell>
          <cell r="W5618"/>
          <cell r="X5618"/>
          <cell r="Y5618" t="str">
            <v>METRO WEST</v>
          </cell>
          <cell r="Z5618" t="str">
            <v>ODESSA</v>
          </cell>
          <cell r="AA5618" t="str">
            <v>ODESSA</v>
          </cell>
          <cell r="AB5618" t="str">
            <v>Station</v>
          </cell>
          <cell r="AC5618" t="str">
            <v>S610029</v>
          </cell>
          <cell r="AD5618" t="str">
            <v>Salt Flat Road 138 - 25KV</v>
          </cell>
          <cell r="AE5618" t="str">
            <v>In-Service</v>
          </cell>
          <cell r="AF5618" t="str">
            <v>Closed</v>
          </cell>
          <cell r="AG5618">
            <v>45020</v>
          </cell>
          <cell r="AH5618" t="str">
            <v>109</v>
          </cell>
          <cell r="AI5618">
            <v>0</v>
          </cell>
        </row>
        <row r="5619">
          <cell r="E5619" t="str">
            <v>0PT51058 -- NTUSU SALT MINE (SHARYLAND) : RETIRE BATTERIES AND BATTERY CHARGER (RETIREMENTS ONLY - ADDITIONS WA 51056)</v>
          </cell>
          <cell r="F5619" t="str">
            <v>NTUSU SALT MINE (SHARYLAND) : RETIRE BATTERIES AND BATTERY CHARGER (RETIREMENTS ONLY - ADDITIONS WA 51056)</v>
          </cell>
          <cell r="G5619" t="str">
            <v>NTUSU Salt Mine (Sharyland) : Retire Batteries and Battery Charger (Retirements Only - Additions WA 51056)</v>
          </cell>
          <cell r="H5619" t="str">
            <v>This Work Authorization (WA) will be used to cover the cost to remove batteries and a battery charger at the Salt Mine Sharyland Substation. 
Retire: 1 (one) battery pack
Retire: 1 (one) battery charger
.</v>
          </cell>
          <cell r="I5619" t="str">
            <v>CMPC</v>
          </cell>
          <cell r="J5619"/>
          <cell r="K5619"/>
          <cell r="L5619" t="str">
            <v>107</v>
          </cell>
          <cell r="M5619" t="str">
            <v>Battery &amp; Charger Replacements</v>
          </cell>
          <cell r="N5619"/>
          <cell r="O5619" t="str">
            <v/>
          </cell>
          <cell r="P5619"/>
          <cell r="Q5619"/>
          <cell r="R5619" t="str">
            <v/>
          </cell>
          <cell r="S5619" t="str">
            <v xml:space="preserve">This Work Authorization (WA) will be used to cover the cost to remove batteries and a battery charger at the Salt Mine Sharyland Substation.
Retire: 1 (one) battery packRetire: 1 (one) battery charger
</v>
          </cell>
          <cell r="T5619" t="str">
            <v>This Work Authorization (WA) will be used to cover the cost to remove batteries and a battery charger at the Salt Mine Sharyland Substation.
Retire: 1 (one) battery packRetire: 1 (one) battery charger</v>
          </cell>
          <cell r="U5619"/>
          <cell r="V5619" t="str">
            <v>Stephanie Sager</v>
          </cell>
          <cell r="W5619"/>
          <cell r="X5619" t="str">
            <v>Miguel Ortega</v>
          </cell>
          <cell r="Y5619" t="str">
            <v>METRO WEST</v>
          </cell>
          <cell r="Z5619" t="str">
            <v>SWEETWATER</v>
          </cell>
          <cell r="AA5619" t="str">
            <v>SWEETWATER</v>
          </cell>
          <cell r="AB5619" t="str">
            <v>Station</v>
          </cell>
          <cell r="AC5619" t="str">
            <v>N006320</v>
          </cell>
          <cell r="AD5619" t="str">
            <v>Salt Mine 138 - 25KV</v>
          </cell>
          <cell r="AE5619" t="str">
            <v>In-Service</v>
          </cell>
          <cell r="AF5619" t="str">
            <v>Closed</v>
          </cell>
          <cell r="AG5619">
            <v>45286</v>
          </cell>
          <cell r="AH5619" t="str">
            <v>981</v>
          </cell>
          <cell r="AI5619">
            <v>0</v>
          </cell>
        </row>
        <row r="5620">
          <cell r="E5620" t="str">
            <v>0PT46534 -- COLORADO CITY SUB : RELAY UPGRADE ON FEEDERS 1011,1021 AND 1031 FOR DA</v>
          </cell>
          <cell r="F5620" t="str">
            <v>COLORADO CITY SUB : RELAY UPGRADE ON FEEDERS 1011,1021 AND 1031 FOR DA</v>
          </cell>
          <cell r="G5620" t="str">
            <v>Colorado City Sub : Relay Upgrade on Feeders 1011,1021 and 1031 for DA</v>
          </cell>
          <cell r="H5620" t="str">
            <v>Upgrade relaying on Feeders 1011,1021 and 1031. This also includes the associated telecommunication equipment and cables necessary to establish Distribution Automation DA for Feeders 1011,1021, 1031.</v>
          </cell>
          <cell r="I5620" t="str">
            <v>CMPC</v>
          </cell>
          <cell r="J5620"/>
          <cell r="K5620"/>
          <cell r="L5620" t="str">
            <v>407</v>
          </cell>
          <cell r="M5620" t="str">
            <v>Distribution Automation (CMPC)</v>
          </cell>
          <cell r="N5620" t="str">
            <v>2022DA</v>
          </cell>
          <cell r="O5620" t="str">
            <v/>
          </cell>
          <cell r="P5620" t="str">
            <v>This work is being performed as a part of the Oncor Capital Distribution Automation project to upgrade the distribution system. The Distribution Automation program will improve system reliability by enabling automated sectionalizing on the distribution system. Colorado City Sub is a targeted substation in which distrbution automation infrastructure will be installed. This an approved Capital Maintenance Prioritization Committe (CMPC) project.</v>
          </cell>
          <cell r="Q5620"/>
          <cell r="R5620" t="str">
            <v/>
          </cell>
          <cell r="S5620" t="str">
            <v xml:space="preserve">This WA is being revised from an engineering WA to a standard WA, and this revision covers the entire cost of the project including communication equipment design, material, and construction to upgrade relaying on feeders 1011, 1021,  1031 for distribution automation (DA) at Colorado City Sub. The scope of this project includes replacing one (1) self-contained breaker (non-RMAG feeder breaker 1011) with an ABB RMAG self-contained feeder breaker, replacing relaying on DPU feeders in two (2) self-contained RMAG breakers 1021  1031 with a Suburban IV retrofit plates, and establish cell modem backhaul for DA communications. This includes installing one (1) UV/UF Rack, one (1) SpeedNet Gateway, one (1) SCADA Pack, one (1) CIP Box with SAR-HC Router, and associated telecommunication equipment and cables necessary to update distribution automation functionality at Colorado City Substation.
This work is being performed as a part of the Oncor Capital Distribution Automation project to upgrade the distribution system. The Distribution Automation program will improve system reliability by enabling automated sectionalizing on the distribution system. Colorado City Sub is a targeted substation in which distrbution automation infrastructure will be installed. This an approved Capital Maintenance Prioritization Committe (CMPC) project.
</v>
          </cell>
          <cell r="T5620" t="str">
            <v>This WA is being revised from an engineering WA to a standard WA, and this revision covers the entire cost of the project including communication equipment design, material, and construction to upgrade relaying on feeders 1011, 1021,  1031 for distribution automation (DA) at Colorado City Sub. The scope of this project includes replacing one (1) self-contained breaker (non-RMAG feeder breaker 1011) with an ABB RMAG self-contained feeder breaker, replacing relaying on DPU feeders in two (2) self-contained RMAG breakers 1021  1031 with a Suburban IV retrofit plates, and establish cell modem backhaul for DA communications. This includes installing one (1) UV/UF Rack, one (1) SpeedNet Gateway, one (1) SCADA Pack, one (1) CIP Box with SAR-HC Router, and associated telecommunication equipment and cables necessary to update distribution automation functionality at Colorado City Substation.</v>
          </cell>
          <cell r="U5620" t="str">
            <v>POWER ENGINEERS INC</v>
          </cell>
          <cell r="V5620" t="str">
            <v>Dylan Cruz</v>
          </cell>
          <cell r="W5620" t="str">
            <v>Rhiannon Roberts</v>
          </cell>
          <cell r="X5620" t="str">
            <v>Miguel Ortega</v>
          </cell>
          <cell r="Y5620" t="str">
            <v>METRO WEST</v>
          </cell>
          <cell r="Z5620" t="str">
            <v>SWEETWATER</v>
          </cell>
          <cell r="AA5620" t="str">
            <v>SWEETWATER</v>
          </cell>
          <cell r="AB5620" t="str">
            <v>Station</v>
          </cell>
          <cell r="AC5620" t="str">
            <v>0005536</v>
          </cell>
          <cell r="AD5620" t="str">
            <v>Colorado City 69-12.5KV</v>
          </cell>
          <cell r="AE5620" t="str">
            <v>In-Service</v>
          </cell>
          <cell r="AF5620" t="str">
            <v>Closed</v>
          </cell>
          <cell r="AG5620">
            <v>45132</v>
          </cell>
          <cell r="AH5620" t="str">
            <v>353207.57</v>
          </cell>
          <cell r="AI5620">
            <v>455596.67</v>
          </cell>
        </row>
        <row r="5621">
          <cell r="E5621" t="str">
            <v>0PT48916 -- ROANOKE WEST SUB :  RELAY UPGRADE ON FEEDERS 9512 FOR DA AND ON FEEDERS 9522.</v>
          </cell>
          <cell r="F5621" t="str">
            <v>ROANOKE WEST SUB :  RELAY UPGRADE ON FEEDERS 9512 FOR DA AND ON FEEDERS 9522.</v>
          </cell>
          <cell r="G5621" t="str">
            <v>Roanoke West Sub :  Relay Upgrade on Feeders 9512 for DA and on Feeders 9522.</v>
          </cell>
          <cell r="H5621" t="str">
            <v>Roanoke West: Upgrade relaying on Feeder 9512 and 9522.  This also includes the associated telecommunication equipment and cables necessary to establish Distribution Automation (DA) for Feeder 9512</v>
          </cell>
          <cell r="I5621" t="str">
            <v>CMPC</v>
          </cell>
          <cell r="J5621"/>
          <cell r="K5621"/>
          <cell r="L5621" t="str">
            <v>407</v>
          </cell>
          <cell r="M5621" t="str">
            <v>Distribution Automation (CMPC)</v>
          </cell>
          <cell r="N5621"/>
          <cell r="O5621" t="str">
            <v/>
          </cell>
          <cell r="P5621" t="str">
            <v>This work is being performed as part of the Oncor Capital Distribution Automation project to upgrade the distribution system. The Distribution Automation program will improve system reliability by enabling automated sectionalizing on the distribution system. Roanoke West Sub is a targeted substation in which distribution automation infrastructure will be installed. This is an approved Capital Maintenance Prioritization Committee (CMPC) project.</v>
          </cell>
          <cell r="Q5621"/>
          <cell r="R5621" t="str">
            <v/>
          </cell>
          <cell r="S5621" t="str">
            <v xml:space="preserve">This Work Authorization (WA) is being revised from an engineering WA to a standard WA, and this revision covers the entire cost of the project including communication equipment design, material, and construction to upgrade relaying on feeder 9512 for distribution automation (DA) and upgrade relaying on feeder 9522.The scope of this project includes replacing three (3) non-self-contained breakers (non-RMAG feeder breakers 9512  9522  Bus-Tie breaker 5768) with ABB RMAG non-self-contained breakers, one (1) DPU feeder relaying Panel #23 (feeders 9512  9522) with one (1) Suburban IV 2-feeder panel, one (1) 16 A battery charger with a 25 A charger, and utilizing existing fiber backhaul for DA communications. This includes installing one (1) outdoor DC disconnect switch, one (1) Underfrequency/Undervoltage (UF/UV) panel and associated telecommunication equipment and cables necessary to establish distribution automation functionality at Roanoke West Substation. Circuit breakers will be installed on existing foundations.
This work is being performed as part of the Oncor Capital Distribution Automation project to upgrade the distribution system. The Distribution Automation program will improve system reliability by enabling automated sectionalizing on the distribution system. Roanoke West Sub is a targeted substation in which distribution automation infrastructure will be installed. This is an approved Capital Maintenance Prioritization Committee (CMPC) project.
</v>
          </cell>
          <cell r="T5621" t="str">
            <v>This Work Authorization (WA) is being revised from an engineering WA to a standard WA, and this revision covers the entire cost of the project including communication equipment design, material, and construction to upgrade relaying on feeder 9512 for distribution automation (DA) and upgrade relaying on feeder 9522.The scope of this project includes replacing three (3) non-self-contained breakers (non-RMAG feeder breakers 9512  9522  Bus-Tie breaker 5768) with ABB RMAG non-self-contained breakers, one (1) DPU feeder relaying Panel #23 (feeders 9512  9522) with one (1) Suburban IV 2-feeder panel, one (1) 16 A battery charger with a 25 A charger, and utilizing existing fiber backhaul for DA communications. This includes installing one (1) outdoor DC disconnect switch, one (1) Underfrequency/Undervoltage (UF/UV) panel and associated telecommunication equipment and cables necessary to establish distribution automation functionality at Roanoke West Substation. Circuit breakers will be installed on existing foundations.</v>
          </cell>
          <cell r="U5621" t="str">
            <v>POWER ENGINEERS INC</v>
          </cell>
          <cell r="V5621" t="str">
            <v>Raymond Meads</v>
          </cell>
          <cell r="W5621" t="str">
            <v>Rhiannon Roberts</v>
          </cell>
          <cell r="X5621" t="str">
            <v>Miguel Ortega</v>
          </cell>
          <cell r="Y5621" t="str">
            <v>METRO WEST</v>
          </cell>
          <cell r="Z5621" t="str">
            <v>FORT WORTH</v>
          </cell>
          <cell r="AA5621" t="str">
            <v>FORT WORTH</v>
          </cell>
          <cell r="AB5621" t="str">
            <v>Station</v>
          </cell>
          <cell r="AC5621" t="str">
            <v>0501615</v>
          </cell>
          <cell r="AD5621" t="str">
            <v>Roanoke, West 138Kv</v>
          </cell>
          <cell r="AE5621" t="str">
            <v>In-Service</v>
          </cell>
          <cell r="AF5621" t="str">
            <v>Reclose After Trailing Charges</v>
          </cell>
          <cell r="AG5621">
            <v>45196</v>
          </cell>
          <cell r="AH5621" t="str">
            <v>339647.47</v>
          </cell>
          <cell r="AI5621">
            <v>349672.08</v>
          </cell>
        </row>
        <row r="5622">
          <cell r="E5622" t="str">
            <v>0PT51604 -- NTUSU SALT FLAT ROAD  SUB : RETIREMENT ONLY</v>
          </cell>
          <cell r="F5622" t="str">
            <v>NTUSU SALT FLAT ROAD  SUB : RETIREMENT ONLY</v>
          </cell>
          <cell r="G5622" t="str">
            <v>NTUSU Salt Flat Road  Sub : Retirement Only</v>
          </cell>
          <cell r="H5622" t="str">
            <v>Retirement project associated to PETE ID# 51590</v>
          </cell>
          <cell r="I5622" t="str">
            <v>RSCO</v>
          </cell>
          <cell r="J5622"/>
          <cell r="K5622"/>
          <cell r="L5622" t="str">
            <v>101</v>
          </cell>
          <cell r="M5622" t="str">
            <v>Bulk Power Plan</v>
          </cell>
          <cell r="N5622" t="str">
            <v>R8642</v>
          </cell>
          <cell r="O5622" t="str">
            <v>Circuit miles: 7.2
Capability: 2569 A or greater
Terminal equipment minimum capability: 3000 A (existing assets), 3200 A (all new assets)
Rebuild the 7.2-mile Pronghorn - Salt Flat Road 138 kV Line using 138 kV double-circuit capable structures with one circuit in place. Use a conductor rated 2569 A or greater. Upgrade all associated terminal equipment to meet or exceed 3200 A. In 2024, the loss of Einstein 345/138 kV Autotransformer #1 and the second contingency loss of the Spraberry Switch - Skywest (LCRA) 138 kV Line results in the Pronghorn - Salt Flat Road 138 kV Line loading to 153% of its emergency rating. To meet reliability objectives, relieve overloading and provide adequate transmission capacity for contingency conditions, the rebuild of the Pronghorn - Salt Flat Road 138 kV Line is planned to be complete by May 2024. NERC Category P6 - Loss of a single component with manual system adjustments followed by the loss of another single component EP6 - Loss of a 345/138 kV autotransformer (or DC Tie) followed by a common tower outage or single transmission element</v>
          </cell>
          <cell r="P5622" t="str">
            <v>In 2024, the loss of Einstein 345/138 kV Autotransformer #1 and the second contingency loss of the Spraberry Switch - Skywest (LCRA) 138 kV Line results in the Pronghorn - Salt Flat Road 138 kV Line loading to 153% of its emergency rating.</v>
          </cell>
          <cell r="Q5622"/>
          <cell r="R5622" t="str">
            <v>NERC Category P6 - Loss of a single component with manual system adjustments followed by the loss of another single component EP6 - Loss of a 345/138 kV autotransformer (or DC Tie) followed by a common tower outage or single transmission element</v>
          </cell>
          <cell r="S5622" t="str">
            <v xml:space="preserve">This Work Authorization covers the costto remove breaker #5101. This is in support of upgrading the line terminal to 3200A at Salt Flat Road Sub. The additions will becompleted on PETE 51590.
138kv BUSS ASSEMBLYasset will be removed as part of 0PT51604. Additionally, this asset will also include removing CB #5101 as there is no existing asset to remove for the circuit breaker.
The circuit breaker we are removing should have a vintage year of ~2008. Additional ratings include:Voltage: 138kVCurrent: 2000AShort Circuit Current: 40kA
The new breaker will be on 0PT51590.
In 2024, the loss of Einstein 345/138 kV Autotransformer #1 and the second contingency loss of the Spraberry Switch - Skywest (LCRA) 138 kV Line results in the Pronghorn - Salt Flat Road 138 kV Line loading to 153% of its emergency rating.
</v>
          </cell>
          <cell r="T5622" t="str">
            <v>This Work Authorization covers the costto remove breaker #5101. This is in support of upgrading the line terminal to 3200A at Salt Flat Road Sub. The additions will becompleted on PETE 51590.
138kv BUSS ASSEMBLYasset will be removed as part of 0PT51604. Additionally, this asset will also include removing CB #5101 as there is no existing asset to remove for the circuit breaker.
The circuit breaker we are removing should have a vintage year of ~2008. Additional ratings include:Voltage: 138kVCurrent: 2000AShort Circuit Current: 40kA
The new breaker will be on 0PT51590.</v>
          </cell>
          <cell r="U5622"/>
          <cell r="V5622" t="str">
            <v>Benjamin Winkelblech</v>
          </cell>
          <cell r="W5622" t="str">
            <v>Jeff Elms</v>
          </cell>
          <cell r="X5622" t="str">
            <v>Alec Fuller</v>
          </cell>
          <cell r="Y5622" t="str">
            <v>METRO WEST</v>
          </cell>
          <cell r="Z5622" t="str">
            <v>ODESSA</v>
          </cell>
          <cell r="AA5622" t="str">
            <v>ODESSA</v>
          </cell>
          <cell r="AB5622" t="str">
            <v>Station</v>
          </cell>
          <cell r="AC5622" t="str">
            <v>N006310</v>
          </cell>
          <cell r="AD5622" t="str">
            <v>Salt Flat Road 138 - 25KV</v>
          </cell>
          <cell r="AE5622" t="str">
            <v>In-Service</v>
          </cell>
          <cell r="AF5622" t="str">
            <v>Closed</v>
          </cell>
          <cell r="AG5622">
            <v>45281</v>
          </cell>
          <cell r="AH5622" t="str">
            <v>12019</v>
          </cell>
          <cell r="AI5622">
            <v>0</v>
          </cell>
        </row>
        <row r="5623">
          <cell r="E5623" t="str">
            <v>0PT50134 -- FISHER ROAD SUB : RELAY UPGRADE ON FEEDER 2121 FOR DA</v>
          </cell>
          <cell r="F5623" t="str">
            <v>FISHER ROAD SUB : RELAY UPGRADE ON FEEDER 2121 FOR DA</v>
          </cell>
          <cell r="G5623" t="str">
            <v>Fisher Road Sub : Relay Upgrade on Feeder 2121 for DA</v>
          </cell>
          <cell r="H5623" t="str">
            <v>Fisher Road:  Upgrade relaying on Feeder 2121.  This also includes the associated telecommunication equipment and cables necessary to establish Distribution Automation (DA) for Feeder 2121.</v>
          </cell>
          <cell r="I5623" t="str">
            <v>CMPC</v>
          </cell>
          <cell r="J5623" t="str">
            <v>Distribution Automation</v>
          </cell>
          <cell r="K5623" t="str">
            <v>BI 407_DISTRIBUTION AUTOMATION</v>
          </cell>
          <cell r="L5623" t="str">
            <v>407</v>
          </cell>
          <cell r="M5623" t="str">
            <v>Distribution Automation (CMPC)</v>
          </cell>
          <cell r="N5623"/>
          <cell r="O5623" t="str">
            <v/>
          </cell>
          <cell r="P5623" t="str">
            <v>This work is being performed as part of the Oncor Capital Distribution Automation project to upgrade the distribution system. The Distribution Automation program will improve system reliability by enabling automated sectionalizing on the distribution system. Fisher Road Sub is a targeted substation in which distribution automation infrastructure will be installed. This is an approved Capital Maintenance Prioritization Committee (CMPC) project.</v>
          </cell>
          <cell r="Q5623"/>
          <cell r="R5623" t="str">
            <v/>
          </cell>
          <cell r="S5623" t="str">
            <v xml:space="preserve">This Work Authorization (WA) is being revised from an engineering WA to a standard WA, and this revision covers the entire cost of the project including communication equipment design, material, and construction to upgrade feeder relaying for distribution automation (DA) on Fisher Road Sub feeder 2121. The scope of this project includes replacing one (1) Telvent 2200 RTU processor with one (1) Telvent 2400 RTU processor, one (1) electromechanical feeder relaying panel #3 (feeders 2111  2121) with one (1) Suburban IV 2-feeder panel, one (1) AC fusible load center with one (1) AC panel board and utilize existing 900 Multiple Address (MAS) radio backhaul for DA communications. This includes installing one (1) SCADA Pack, one (1) SEL-2407 satellite clock, one (1) SpeedNet, one (1) AC throwover switch, one (1) AC single phase outdoor breaker box, one (1) DC fuse box, one (1) DC panel board and associated telecommunication equipment and cables necessary to establish distribution automation functionality at Fisher Road Substation.
This work is being performed as part of the Oncor Capital Distribution Automation project to upgrade the distribution system. The Distribution Automation program will improve system reliability by enabling automated sectionalizing on the distribution system. Fisher Road Sub is a targeted substation in which distribution automation infrastructure will be installed. This is an approved Capital Maintenance Prioritization Committee (CMPC) project.
</v>
          </cell>
          <cell r="T5623" t="str">
            <v>This Work Authorization (WA) is being revised from an engineering WA to a standard WA, and this revision covers the entire cost of the project including communication equipment design, material, and construction to upgrade feeder relaying for distribution automation (DA) on Fisher Road Sub feeder 2121. The scope of this project includes replacing one (1) Telvent 2200 RTU processor with one (1) Telvent 2400 RTU processor, one (1) electromechanical feeder relaying panel #3 (feeders 2111  2121) with one (1) Suburban IV 2-feeder panel, one (1) AC fusible load center with one (1) AC panel board and utilize existing 900 Multiple Address (MAS) radio backhaul for DA communications. This includes installing one (1) SCADA Pack, one (1) SEL-2407 satellite clock, one (1) SpeedNet, one (1) AC throwover switch, one (1) AC single phase outdoor breaker box, one (1) DC fuse box, one (1) DC panel board and associated telecommunication equipment and cables necessary to establish distribution automation functionality at Fisher Road Substation.</v>
          </cell>
          <cell r="U5623" t="str">
            <v>POWER ENGINEERS INC</v>
          </cell>
          <cell r="V5623" t="str">
            <v>James Figge</v>
          </cell>
          <cell r="W5623" t="str">
            <v>Rhiannon Roberts</v>
          </cell>
          <cell r="X5623" t="str">
            <v>Miguel Ortega</v>
          </cell>
          <cell r="Y5623" t="str">
            <v>METRO WEST</v>
          </cell>
          <cell r="Z5623" t="str">
            <v>WICHITA FALLS</v>
          </cell>
          <cell r="AA5623" t="str">
            <v>WICHITA FALLS</v>
          </cell>
          <cell r="AB5623" t="str">
            <v>Station</v>
          </cell>
          <cell r="AC5623" t="str">
            <v>0005884</v>
          </cell>
          <cell r="AD5623" t="str">
            <v>Fisher Road 69-12.5Kv</v>
          </cell>
          <cell r="AE5623" t="str">
            <v>In-Service</v>
          </cell>
          <cell r="AF5623" t="str">
            <v>Constr. Complete, Chargeable</v>
          </cell>
          <cell r="AG5623">
            <v>45469</v>
          </cell>
          <cell r="AH5623" t="str">
            <v>342155.94</v>
          </cell>
          <cell r="AI5623">
            <v>340990.97</v>
          </cell>
        </row>
        <row r="5624">
          <cell r="E5624" t="str">
            <v>0PT45836 -- IRVING VALLEY RANCH SUB : RELAY UPGRADE ON FEEDERS 2953 AND 2955 FOR DA AND FOR FEEDER 2957</v>
          </cell>
          <cell r="F5624" t="str">
            <v>IRVING VALLEY RANCH SUB : RELAY UPGRADE ON FEEDERS 2953 AND 2955 FOR DA AND FOR FEEDER 2957</v>
          </cell>
          <cell r="G5624" t="str">
            <v>Irving Valley Ranch Sub : Relay Upgrade on Feeders 2953 and 2955 for DA and for Feeder 2957</v>
          </cell>
          <cell r="H5624" t="str">
            <v>Upgrade relaying on Feeders 2953, 2955 &amp; 2957.This also includes the associated telecommunication equipment and cables necessary to establish Distribution Automation (DA) for Feeders 2953 &amp; 2955.</v>
          </cell>
          <cell r="I5624" t="str">
            <v>CMPC</v>
          </cell>
          <cell r="J5624"/>
          <cell r="K5624"/>
          <cell r="L5624" t="str">
            <v>407</v>
          </cell>
          <cell r="M5624" t="str">
            <v>Distribution Automation (CMPC)</v>
          </cell>
          <cell r="N5624" t="str">
            <v>2022DA</v>
          </cell>
          <cell r="O5624" t="str">
            <v/>
          </cell>
          <cell r="P5624" t="str">
            <v>This work is being performed as part of the Oncor Capital Distribution project to upgrade the distribution system.</v>
          </cell>
          <cell r="Q5624"/>
          <cell r="R5624" t="str">
            <v/>
          </cell>
          <cell r="S5624" t="str">
            <v xml:space="preserve">This work authorization covers the cost to upgrade feeder relaying for distribution automation (DA) on Irving Valley Ranch Substation feeders 2953, and 2955 and relay upgrade on feeder 2957. The existing feeder 2957 is DA ready with SEL-351S/551 relays. The scope of this project includes replacing two (2) self-contained breakers (non-RMAG feeder breaker 2953  Bus-Tie breaker VR2-3) with ABB RMAG non-self-contained breakers, replacing electromechanical feeder relays in two (2) self-contained feeder breakers 2953 and 2955 with a retro-fit plate to be installed on the existing Suburban IV 2-feeder Panel 33 in the control house to convert it to a 4-feeder Suburban IV panel, and replacing the existing indoor Bus-Tie DPU relays with one (1) Suburban IV Bus-Tie panel 32. This includes installing RS-232/485 converters on the RTU, associated telecommunication equipment and cables necessary to establish distribution automation functionality at Irving Valley Ranch Substation.
This work is being performed as part of the Oncor Capital Distribution project to upgrade the distribution system.
</v>
          </cell>
          <cell r="T5624" t="str">
            <v>This work authorization covers the cost to upgrade feeder relaying for distribution automation (DA) on Irving Valley Ranch Substation feeders 2953, and 2955 and relay upgrade on feeder 2957. The existing feeder 2957 is DA ready with SEL-351S/551 relays. The scope of this project includes replacing two (2) self-contained breakers (non-RMAG feeder breaker 2953  Bus-Tie breaker VR2-3) with ABB RMAG non-self-contained breakers, replacing electromechanical feeder relays in two (2) self-contained feeder breakers 2953 and 2955 with a retro-fit plate to be installed on the existing Suburban IV 2-feeder Panel 33 in the control house to convert it to a 4-feeder Suburban IV panel, and replacing the existing indoor Bus-Tie DPU relays with one (1) Suburban IV Bus-Tie panel 32. This includes installing RS-232/485 converters on the RTU, associated telecommunication equipment and cables necessary to establish distribution automation functionality at Irving Valley Ranch Substation.</v>
          </cell>
          <cell r="U5624" t="str">
            <v>POWER ENGINEERS INC</v>
          </cell>
          <cell r="V5624" t="str">
            <v>Mark Levesque</v>
          </cell>
          <cell r="W5624" t="str">
            <v>Rhiannon Roberts</v>
          </cell>
          <cell r="X5624" t="str">
            <v>Barry Hance</v>
          </cell>
          <cell r="Y5624" t="str">
            <v>METRO EAST</v>
          </cell>
          <cell r="Z5624" t="str">
            <v>NORTH DALLAS</v>
          </cell>
          <cell r="AA5624" t="str">
            <v>NORTH DALLAS</v>
          </cell>
          <cell r="AB5624" t="str">
            <v>Station</v>
          </cell>
          <cell r="AC5624" t="str">
            <v>0101513</v>
          </cell>
          <cell r="AD5624" t="str">
            <v>Irving-Valley Ranch 345Kv</v>
          </cell>
          <cell r="AE5624" t="str">
            <v>In-Service</v>
          </cell>
          <cell r="AF5624" t="str">
            <v>Closed</v>
          </cell>
          <cell r="AG5624">
            <v>45030</v>
          </cell>
          <cell r="AH5624" t="str">
            <v>520634.75</v>
          </cell>
          <cell r="AI5624">
            <v>401218.43</v>
          </cell>
        </row>
        <row r="5625">
          <cell r="E5625" t="str">
            <v>0PT46986 -- FLAT IRON  SUB : INSTALL ONE 138-25 KV 46.7 MVA TRANSFORMER WITH TWO FEEDER BREAKERS FOR LEGACY II</v>
          </cell>
          <cell r="F5625" t="str">
            <v>FLAT IRON  SUB : INSTALL ONE 138-25 KV 46.7 MVA TRANSFORMER WITH TWO FEEDER BREAKERS FOR LEGACY II</v>
          </cell>
          <cell r="G5625" t="str">
            <v>Flat Iron  Sub : Install one 138-25 kV 46.7 MVA transformer with two feeder breakers for Legacy II</v>
          </cell>
          <cell r="H5625" t="str">
            <v>FEA signed 10/11/21
Targa's Legacy II. Tied to Flat Iron - Barr Ranch - Quickriver CCN. 
Transformer #4</v>
          </cell>
          <cell r="I5625" t="str">
            <v>RNCO</v>
          </cell>
          <cell r="J5625"/>
          <cell r="K5625"/>
          <cell r="L5625" t="str">
            <v>102</v>
          </cell>
          <cell r="M5625" t="str">
            <v>Distribution Plan</v>
          </cell>
          <cell r="N5625" t="str">
            <v>2023NSTN053</v>
          </cell>
          <cell r="O5625" t="str">
            <v/>
          </cell>
          <cell r="P5625" t="str">
            <v>Customer A has requested 60 MW service from Flat Iron Substation. The in-service date is August 31, 2023 (this project is dependent on the Flat Iron-Pegasus and Consavvy Switch Transmission projects which will push actual in-service date to sometime in Q1 2024).In order to satisfy this request, it is proposed to install FIRON Bank #4, 47 MVA, 138-25 kV substation transformer and install two feeder breakers with 3-1000 Cu feeder exits. It is also recommended to construct various distribution facilities in order to serve the 60 MW load.The completion of this work will resolve the customer's request.</v>
          </cell>
          <cell r="Q5625"/>
          <cell r="R5625" t="str">
            <v/>
          </cell>
          <cell r="S5625" t="str">
            <v xml:space="preserve">This Work Authorization covers the cost to add afourth transformer forFlat Iron Sub. The work will consist of installing one 47 MVA 138  25 kV transformer,two25 kV feeder breakers, one 25 kV feeder tie breaker, and one 138 kV motor-operated circuit interrupting device. Additionally, the project cost shall include all required foundations, steel structures, below grade work, and bus work associated with the installation of bank #4 at Flat Iron Sub.
Customer A has requested 60 MW service from Flat Iron Substation. The in-service date is August 31, 2023 (this project is dependent on the Flat Iron-Pegasus and Consavvy Switch Transmission projects which will push actual in-service date to sometime in Q1 2024).In order to satisfy this request, it is proposed to install FIRON Bank #4, 47 MVA, 138-25 kV substation transformer and install two feeder breakers with 3-1000 Cu feeder exits. It is also recommended to construct various distribution facilities in order to serve the 60 MW load.The completion of this work will resolve the customer's request.
</v>
          </cell>
          <cell r="T5625" t="str">
            <v>This Work Authorization covers the cost to add afourth transformer forFlat Iron Sub. The work will consist of installing one 47 MVA 138  25 kV transformer,two25 kV feeder breakers, one 25 kV feeder tie breaker, and one 138 kV motor-operated circuit interrupting device. Additionally, the project cost shall include all required foundations, steel structures, below grade work, and bus work associated with the installation of bank #4 at Flat Iron Sub.</v>
          </cell>
          <cell r="U5625"/>
          <cell r="V5625" t="str">
            <v>Jarett Hintz</v>
          </cell>
          <cell r="W5625" t="str">
            <v>Jeff Elms</v>
          </cell>
          <cell r="X5625" t="str">
            <v>Alec Fuller</v>
          </cell>
          <cell r="Y5625" t="str">
            <v>METRO WEST</v>
          </cell>
          <cell r="Z5625" t="str">
            <v>ODESSA</v>
          </cell>
          <cell r="AA5625" t="str">
            <v>ODESSA</v>
          </cell>
          <cell r="AB5625" t="str">
            <v>Station</v>
          </cell>
          <cell r="AC5625" t="str">
            <v>0005950</v>
          </cell>
          <cell r="AD5625" t="str">
            <v>Flat Iron Sub</v>
          </cell>
          <cell r="AE5625" t="str">
            <v>In-Service</v>
          </cell>
          <cell r="AF5625" t="str">
            <v>Reclose After Trailing Charges</v>
          </cell>
          <cell r="AG5625">
            <v>45072</v>
          </cell>
          <cell r="AH5625" t="str">
            <v>2240003.81</v>
          </cell>
          <cell r="AI5625">
            <v>2810428.88</v>
          </cell>
        </row>
        <row r="5626">
          <cell r="E5626" t="str">
            <v>0PT48388 -- ROANOKE SWITCH : REPLACE BANK #1 WITH A 138-24.9 KV, 46.7 MVA TRANSFORMER FOR TELIOS</v>
          </cell>
          <cell r="F5626" t="str">
            <v>ROANOKE SWITCH : REPLACE BANK #1 WITH A 138-24.9 KV, 46.7 MVA TRANSFORMER FOR TELIOS</v>
          </cell>
          <cell r="G5626" t="str">
            <v>Roanoke Switch : Replace bank #1 with a 138-24.9 kV, 46.7 MVA transformer for Telios</v>
          </cell>
          <cell r="H5626" t="str">
            <v>Replace bank #1 with a 138-24.9 kV, 46.7 MVA transformer for Telios</v>
          </cell>
          <cell r="I5626" t="str">
            <v>RNCO</v>
          </cell>
          <cell r="J5626"/>
          <cell r="K5626"/>
          <cell r="L5626" t="str">
            <v>102</v>
          </cell>
          <cell r="M5626" t="str">
            <v>Distribution Plan</v>
          </cell>
          <cell r="N5626" t="str">
            <v>2023MFWN052</v>
          </cell>
          <cell r="O5626" t="str">
            <v/>
          </cell>
          <cell r="P5626" t="str">
            <v>With the addition of 22.3 MW for Customer CU, the 2022 projected summer load on Roanoke Switch Transformer #1 is 33.6 MVA which is 120% of the 28.0 MVA nameplate rating for this substation transformer. In order to resolve these conditions, it is proposed to replace Bank #1 with a 138-24.9kV, 46.7 MVA transformer at Roanoke Switch Substation. It is also recommended to construct various distribution facilities in order to transfer load to the new transformer. The completion of this work will resolve the loading conditions identified.</v>
          </cell>
          <cell r="Q5626"/>
          <cell r="R5626" t="str">
            <v/>
          </cell>
          <cell r="S5626" t="str">
            <v xml:space="preserve">This Work Authorization covers the cost toreplacetransformer #1 at Roanoke Switch with a 138-26.4 kV, 47 MVA transformer. The relaying will be upgraded with Suburban IV standard relaying panels for stations #1 and #2.Additionally, the project cost shall include all required foundations, structures, bus work, conduit, cable, and grounding materials associated with replacement of transformer #1.
With the addition of 22.3 MW for Customer CU, the 2022 projected summer load on Roanoke Switch Transformer #1 is 33.6 MVA which is 120% of the 28.0 MVA nameplate rating for this substation transformer. In order to resolve these conditions, it is proposed to replace Bank #1 with a 138-24.9kV, 46.7 MVA transformer at Roanoke Switch Substation. It is also recommended to construct various distribution facilities in order to transfer load to the new transformer. The completion of this work will resolve the loading conditions identified.
</v>
          </cell>
          <cell r="T5626" t="str">
            <v>This Work Authorization covers the cost toreplacetransformer #1 at Roanoke Switch with a 138-26.4 kV, 47 MVA transformer. The relaying will be upgraded with Suburban IV standard relaying panels for stations #1 and #2.Additionally, the project cost shall include all required foundations, structures, bus work, conduit, cable, and grounding materials associated with replacement of transformer #1.</v>
          </cell>
          <cell r="U5626" t="str">
            <v>BURNS &amp; MCDONNELL ENGINEERING CO INC</v>
          </cell>
          <cell r="V5626" t="str">
            <v>Jacob Ehrhardt</v>
          </cell>
          <cell r="W5626" t="str">
            <v>John Nguyen</v>
          </cell>
          <cell r="X5626" t="str">
            <v>Todd Nordgren</v>
          </cell>
          <cell r="Y5626" t="str">
            <v>METRO WEST</v>
          </cell>
          <cell r="Z5626" t="str">
            <v>FORT WORTH</v>
          </cell>
          <cell r="AA5626" t="str">
            <v>FORT WORTH</v>
          </cell>
          <cell r="AB5626" t="str">
            <v>Station</v>
          </cell>
          <cell r="AC5626" t="str">
            <v>0101511</v>
          </cell>
          <cell r="AD5626" t="str">
            <v>Roanoke Switch Sta. 138/345Kv</v>
          </cell>
          <cell r="AE5626" t="str">
            <v>In-Service</v>
          </cell>
          <cell r="AF5626" t="str">
            <v>Closed</v>
          </cell>
          <cell r="AG5626">
            <v>45267</v>
          </cell>
          <cell r="AH5626" t="str">
            <v>2107151.54</v>
          </cell>
          <cell r="AI5626">
            <v>3426273.08</v>
          </cell>
        </row>
        <row r="5627">
          <cell r="E5627" t="str">
            <v>0PT51912 -- NTUSU BUFFALO 138KV: REPLACE A/C (RETIREMENT WA)</v>
          </cell>
          <cell r="F5627" t="str">
            <v>NTUSU BUFFALO 138KV: REPLACE A/C (RETIREMENT WA)</v>
          </cell>
          <cell r="G5627" t="str">
            <v>NTUSU Buffalo 138kV: Replace A/C (Retirement WA)</v>
          </cell>
          <cell r="H5627" t="str">
            <v>This Work Authorization (WA) will cover the cost to replace the A/C at Buffalo 138 kV.
TSN 915224 Bard 2 ton A/C unit
Additions WA 0PT51913</v>
          </cell>
          <cell r="I5627" t="str">
            <v>CMPC</v>
          </cell>
          <cell r="J5627"/>
          <cell r="K5627"/>
          <cell r="L5627" t="str">
            <v>106</v>
          </cell>
          <cell r="M5627" t="str">
            <v>Air Conditioner Replacements</v>
          </cell>
          <cell r="N5627"/>
          <cell r="O5627" t="str">
            <v/>
          </cell>
          <cell r="P5627"/>
          <cell r="Q5627"/>
          <cell r="R5627" t="str">
            <v/>
          </cell>
          <cell r="S5627" t="str">
            <v xml:space="preserve">This Work Authorization (WA) will cover the cost to replace the A/C at Buffalo 138 kV.
TSN 915224 Bard 2 ton A/C unit
</v>
          </cell>
          <cell r="T5627" t="str">
            <v>This Work Authorization (WA) will cover the cost to replace the A/C at Buffalo 138 kV.
TSN 915224 Bard 2 ton A/C unit</v>
          </cell>
          <cell r="U5627"/>
          <cell r="V5627" t="str">
            <v>Angie Edwards</v>
          </cell>
          <cell r="W5627"/>
          <cell r="X5627"/>
          <cell r="Y5627" t="str">
            <v>METRO WEST</v>
          </cell>
          <cell r="Z5627" t="str">
            <v>ODESSA</v>
          </cell>
          <cell r="AA5627" t="str">
            <v>ODESSA</v>
          </cell>
          <cell r="AB5627" t="str">
            <v>Station</v>
          </cell>
          <cell r="AC5627" t="str">
            <v>N006040</v>
          </cell>
          <cell r="AD5627" t="str">
            <v>Buffalo 138 - 25KV</v>
          </cell>
          <cell r="AE5627" t="str">
            <v>In-Service</v>
          </cell>
          <cell r="AF5627" t="str">
            <v>Closed</v>
          </cell>
          <cell r="AG5627">
            <v>45124</v>
          </cell>
          <cell r="AH5627" t="str">
            <v>109</v>
          </cell>
          <cell r="AI5627">
            <v>0</v>
          </cell>
        </row>
        <row r="5628">
          <cell r="E5628" t="str">
            <v>0PT52016 -- WACO NORTHEAST TAP : SALE OF FEE PROPERTY</v>
          </cell>
          <cell r="F5628" t="str">
            <v>WACO NORTHEAST TAP : SALE OF FEE PROPERTY</v>
          </cell>
          <cell r="G5628" t="str">
            <v>Waco Northeast Tap : Sale of Fee Property</v>
          </cell>
          <cell r="H5628" t="str">
            <v>Sale of Fee Property of D-2309 4.32 acres of 4.591 acres in Tomas De La Vega Survey, Abstract 43, in the City of Waco, McLennan County, Texas.</v>
          </cell>
          <cell r="I5628" t="str">
            <v>ROW</v>
          </cell>
          <cell r="J5628"/>
          <cell r="K5628"/>
          <cell r="L5628" t="str">
            <v>800</v>
          </cell>
          <cell r="M5628" t="str">
            <v>Land &amp; Land Rights</v>
          </cell>
          <cell r="N5628" t="str">
            <v>2024NWAC302R01</v>
          </cell>
          <cell r="O5628" t="str">
            <v/>
          </cell>
          <cell r="P5628" t="str">
            <v>This Land Sale is part of a landswap in connection with the land acquisition of land (Pete ID 46906) for Circle Point Substation in the Tomas De La Vega Survey, Abstract 43, McLennan County, Texas.</v>
          </cell>
          <cell r="Q5628"/>
          <cell r="R5628" t="str">
            <v/>
          </cell>
          <cell r="S5628" t="str">
            <v xml:space="preserve">This WA for the land saleis part of a land swap in connection with the acquisition of land for Circle Point Substation in the Tomas De La Vega Survey, Abstract 43, McLennan County, Texas.
This Land Sale is part of a landswap in connection with the land acquisition of land (Pete ID 46906) for Circle Point Substation in the Tomas De La Vega Survey, Abstract 43, McLennan County, Texas.
</v>
          </cell>
          <cell r="T5628" t="str">
            <v>This WA for the land saleis part of a land swap in connection with the acquisition of land for Circle Point Substation in the Tomas De La Vega Survey, Abstract 43, McLennan County, Texas.</v>
          </cell>
          <cell r="U5628"/>
          <cell r="V5628" t="str">
            <v>Humberto Gonzales</v>
          </cell>
          <cell r="W5628"/>
          <cell r="X5628" t="str">
            <v>Bradley Shuffield</v>
          </cell>
          <cell r="Y5628" t="str">
            <v>SOUTHEAST</v>
          </cell>
          <cell r="Z5628" t="str">
            <v>WACO</v>
          </cell>
          <cell r="AA5628" t="str">
            <v>WACO</v>
          </cell>
          <cell r="AB5628" t="str">
            <v>ROW</v>
          </cell>
          <cell r="AC5628" t="str">
            <v>0401344</v>
          </cell>
          <cell r="AD5628" t="str">
            <v>NE WACO (DRIPPING SPRINGS)</v>
          </cell>
          <cell r="AE5628" t="str">
            <v>In-Service</v>
          </cell>
          <cell r="AF5628" t="str">
            <v>Closed</v>
          </cell>
          <cell r="AG5628">
            <v>45107</v>
          </cell>
          <cell r="AH5628" t="str">
            <v>18534.2</v>
          </cell>
          <cell r="AI5628">
            <v>0</v>
          </cell>
        </row>
        <row r="5629">
          <cell r="E5629" t="str">
            <v>0PT52375 -- NTUSU AJ SWOPE 345KV STATION: RETIRE AIR CONDITIONER IN SUBSTATION</v>
          </cell>
          <cell r="F5629" t="str">
            <v>NTUSU AJ SWOPE 345KV STATION: RETIRE AIR CONDITIONER IN SUBSTATION</v>
          </cell>
          <cell r="G5629" t="str">
            <v>NTUSU AJ Swope 345KV Station: Retire Air Conditioner in substation</v>
          </cell>
          <cell r="H5629" t="str">
            <v>This retirement only Work Authorization (WA) will cover the costs to remove one air condition in the substation at AJ Swope 
Retire: One (1) Air conditioner-Bart HVAC Unit (Approximately 1 ton) 
The Addition WA is 0PT 52374
TRN &amp; NTUSU charges totaling $1980.39.  PAT tab does not show these costs.</v>
          </cell>
          <cell r="I5629" t="str">
            <v>CMPC</v>
          </cell>
          <cell r="J5629"/>
          <cell r="K5629"/>
          <cell r="L5629" t="str">
            <v>106</v>
          </cell>
          <cell r="M5629" t="str">
            <v>Air Conditioner Replacements</v>
          </cell>
          <cell r="N5629"/>
          <cell r="O5629" t="str">
            <v/>
          </cell>
          <cell r="P5629"/>
          <cell r="Q5629"/>
          <cell r="R5629" t="str">
            <v/>
          </cell>
          <cell r="S5629" t="str">
            <v xml:space="preserve">This retirement only Work Authorization (WA) will cover the costs to remove one air condition in the substation at AJ Swope
Retire: One (1) Air conditioner-Bart HVAC Unit (Approximately 1 ton)
The Addition WA is 0PT 52374
</v>
          </cell>
          <cell r="T5629" t="str">
            <v>This retirement only Work Authorization (WA) will cover the costs to remove one air condition in the substation at AJ Swope
Retire: One (1) Air conditioner-Bart HVAC Unit (Approximately 1 ton)
The Addition WA is 0PT 52374</v>
          </cell>
          <cell r="U5629"/>
          <cell r="V5629" t="str">
            <v>Angelique Poire</v>
          </cell>
          <cell r="W5629"/>
          <cell r="X5629" t="str">
            <v>Miguel Ortega</v>
          </cell>
          <cell r="Y5629" t="str">
            <v>METRO WEST</v>
          </cell>
          <cell r="Z5629" t="str">
            <v>AMARILLO</v>
          </cell>
          <cell r="AA5629" t="str">
            <v>AMARILLO</v>
          </cell>
          <cell r="AB5629" t="str">
            <v>Station</v>
          </cell>
          <cell r="AC5629" t="str">
            <v>N006440</v>
          </cell>
          <cell r="AD5629" t="str">
            <v>AJ Swope 345 KV</v>
          </cell>
          <cell r="AE5629" t="str">
            <v>In-Service</v>
          </cell>
          <cell r="AF5629" t="str">
            <v>Closed</v>
          </cell>
          <cell r="AG5629">
            <v>45251</v>
          </cell>
          <cell r="AH5629" t="str">
            <v>1744</v>
          </cell>
          <cell r="AI5629">
            <v>0</v>
          </cell>
        </row>
        <row r="5630">
          <cell r="E5630" t="str">
            <v>0PT53280 -- SHIN OAK POD : REPLACE FAILED ROHN TOWER</v>
          </cell>
          <cell r="F5630" t="str">
            <v>SHIN OAK POD : REPLACE FAILED ROHN TOWER</v>
          </cell>
          <cell r="G5630" t="str">
            <v>SHIN OAK POD : Replace Failed Rohn Tower</v>
          </cell>
          <cell r="H5630" t="str">
            <v>Replace Failed Rohn tower and repoint the 700MHZ Yagy antenna.</v>
          </cell>
          <cell r="I5630" t="str">
            <v>CMPC</v>
          </cell>
          <cell r="J5630"/>
          <cell r="K5630"/>
          <cell r="L5630" t="str">
            <v>217</v>
          </cell>
          <cell r="M5630" t="str">
            <v>Failed Substation Equip Replac</v>
          </cell>
          <cell r="N5630"/>
          <cell r="O5630" t="str">
            <v/>
          </cell>
          <cell r="P5630" t="str">
            <v>The district notified Transmission Engineering that the 25' Rohn tower was knocked down at Shin Oak Sub on 09/06/2023. This incident caused the failure of the communication between the station and TGM. In order to maintain reliability and communication, it is required to replace the failed Rohn tower. This is an approved Capital Maintenance Prioritization Committee (CMPC) project.</v>
          </cell>
          <cell r="Q5630"/>
          <cell r="R5630" t="str">
            <v/>
          </cell>
          <cell r="S5630" t="str">
            <v xml:space="preserve">This Work Authorization (WA) covers the cost to replace the existing foundation, rohn tower, and add a new 900MHz antenna at Shin Oak POD.
The district notified Transmission Engineering that the 25' Rohn tower was knocked down at Shin Oak Sub on 09/06/2023. This incident caused the failure of the communication between the station and TGM. In order to maintain reliability and communication, it is required to replace the failed Rohn tower. This is an approved Capital Maintenance Prioritization Committee (CMPC) project.
</v>
          </cell>
          <cell r="T5630" t="str">
            <v>This Work Authorization (WA) covers the cost to replace the existing foundation, rohn tower, and add a new 900MHz antenna at Shin Oak POD.</v>
          </cell>
          <cell r="U5630"/>
          <cell r="V5630" t="str">
            <v>Palmira Cumbo</v>
          </cell>
          <cell r="W5630"/>
          <cell r="X5630" t="str">
            <v>Miguel Ortega</v>
          </cell>
          <cell r="Y5630" t="str">
            <v>METRO WEST</v>
          </cell>
          <cell r="Z5630" t="str">
            <v>ODESSA</v>
          </cell>
          <cell r="AA5630" t="str">
            <v>ODESSA</v>
          </cell>
          <cell r="AB5630" t="str">
            <v>Station</v>
          </cell>
          <cell r="AC5630" t="str">
            <v>0005975</v>
          </cell>
          <cell r="AD5630" t="str">
            <v>Shin Oak POD</v>
          </cell>
          <cell r="AE5630" t="str">
            <v>In-Service</v>
          </cell>
          <cell r="AF5630" t="str">
            <v>Closed</v>
          </cell>
          <cell r="AG5630">
            <v>45287</v>
          </cell>
          <cell r="AH5630" t="str">
            <v>26947.76</v>
          </cell>
          <cell r="AI5630">
            <v>0</v>
          </cell>
        </row>
        <row r="5631">
          <cell r="E5631" t="str">
            <v>0PT53352 -- NTUSU DEWEY LAKE SUB : 138 KV CB 5100/5101 LINE TERMINAL MODIFICATIONS</v>
          </cell>
          <cell r="F5631" t="str">
            <v>NTUSU DEWEY LAKE SUB : 138 KV CB 5100/5101 LINE TERMINAL MODIFICATIONS</v>
          </cell>
          <cell r="G5631" t="str">
            <v>NTUSU Dewey Lake Sub : 138 kV CB 5100/5101 Line Terminal Modifications</v>
          </cell>
          <cell r="H5631" t="str">
            <v>Remove wave trap at Dewey Lake Sub as part of the Quartz Sand line terminal upgrade</v>
          </cell>
          <cell r="I5631" t="str">
            <v>RSCO</v>
          </cell>
          <cell r="J5631"/>
          <cell r="K5631"/>
          <cell r="L5631" t="str">
            <v>101</v>
          </cell>
          <cell r="M5631" t="str">
            <v>Bulk Power Plan</v>
          </cell>
          <cell r="N5631" t="str">
            <v>R8670</v>
          </cell>
          <cell r="O5631" t="str">
            <v>Quartz Sand Switch: Initially a 5-breaker 138 kV breaker-and-a-half bus arrangement, ultimately a 18-breaker 138 kV breaker-and-a-half bus arrangement. Install five 3200 A, 138 kV circuit breakers in a breaker-and-a-half bus arrangement to establish Dewey Lake Tap 138 kV Switch and tie into the Spraberry Switch - Polecat Creek Switch 138 kV Line.
Note: This project must be coordinated with R8632 White Lake Switch - Quartz Sand Switch 138 kV Line and R8645 Spraberry Switch - Polecat Creek Switch 138 kV Line. In 2024, the loss of Einstein Auto-transformer#1 and Spraberry - CRMWD Tap Line Section introduces low votage violation at multiple busses as low as 0.868 pu To meet reliability objectives, relieve overloading, and provide adequate transmission capacity for contingency conditions, the construction of the Quartz Sand 138 kV Switch is planned to be complete by May 2024. OP6 - Loss of a 345/138 kV autotransformer unit followed by a transmission circuit or a common tower outage after load restoration up to the outaged element</v>
          </cell>
          <cell r="P5631" t="str">
            <v>In 2024, the loss of Einstein Auto-transformer#1 and Spraberry - CRMWD Tap Line Section introduces low votage violation at multiple busses as low as 0.868 pu.
Dewey Lake is a tap stationon the other end of the Spraberry line, that is being rebuilt to the new Quartz Sand Switch.
To meet reliability objectives, relieve overloading, and provide adequate transmission capacity for contingency conditions, the construction of the Quartz Sand 138 kV Switch is planned to be complete by May 2024.</v>
          </cell>
          <cell r="Q5631"/>
          <cell r="R5631" t="str">
            <v>OP6 - Loss of a 345/138 kV autotransformer unit followed by a transmission circuit or a common tower outage after load restoration up to the outaged element</v>
          </cell>
          <cell r="S5631" t="str">
            <v xml:space="preserve">This Work Authorization (WA) covers the cost toremove the line trap and tuner at Dewey Lake Substation.
138kv BUSS ASSEMBLYasset will be removed as part of 0PT53352. Additionally, this asset will also include removingthe line trap and tuner as there are no existing assets to remove for them.
In 2024, the loss of Einstein Auto-transformer#1 and Spraberry - CRMWD Tap Line Section introduces low votage violation at multiple busses as low as 0.868 pu.
Dewey Lake is a tap stationon the other end of the Spraberry line, that is being rebuilt to the new Quartz Sand Switch.
To meet reliability objectives, relieve overloading, and provide adequate transmission capacity for contingency conditions, the construction of the Quartz Sand 138 kV Switch is planned to be complete by May 2024.
</v>
          </cell>
          <cell r="T5631" t="str">
            <v>This Work Authorization (WA) covers the cost toremove the line trap and tuner at Dewey Lake Substation.
138kv BUSS ASSEMBLYasset will be removed as part of 0PT53352. Additionally, this asset will also include removingthe line trap and tuner as there are no existing assets to remove for them.</v>
          </cell>
          <cell r="U5631" t="str">
            <v>BURNS &amp; MCDONNELL ENGINEERING CO INC</v>
          </cell>
          <cell r="V5631" t="str">
            <v>Jarett Hintz</v>
          </cell>
          <cell r="W5631" t="str">
            <v>Jeff Elms</v>
          </cell>
          <cell r="X5631" t="str">
            <v>Roger Hobby</v>
          </cell>
          <cell r="Y5631" t="str">
            <v>METRO WEST</v>
          </cell>
          <cell r="Z5631" t="str">
            <v>BIG SPRING</v>
          </cell>
          <cell r="AA5631" t="str">
            <v>BIG SPRING</v>
          </cell>
          <cell r="AB5631" t="str">
            <v>Station</v>
          </cell>
          <cell r="AC5631" t="str">
            <v>N006260</v>
          </cell>
          <cell r="AD5631" t="str">
            <v>Dewey Lake Sub</v>
          </cell>
          <cell r="AE5631" t="str">
            <v>In-Service</v>
          </cell>
          <cell r="AF5631" t="str">
            <v>Null</v>
          </cell>
          <cell r="AG5631">
            <v>45465</v>
          </cell>
          <cell r="AH5631" t="str">
            <v>19040</v>
          </cell>
          <cell r="AI5631">
            <v>0</v>
          </cell>
        </row>
        <row r="5632">
          <cell r="E5632" t="str">
            <v>0PT49678 -- ABRAMS ROAD SUB : RELAY UPGRADE ON FEEDERS 0002,0004, 0005 AND 0008 FOR DA</v>
          </cell>
          <cell r="F5632" t="str">
            <v>ABRAMS ROAD SUB : RELAY UPGRADE ON FEEDERS 0002,0004, 0005 AND 0008 FOR DA</v>
          </cell>
          <cell r="G5632" t="str">
            <v>Abrams Road Sub : Relay Upgrade on Feeders 0002,0004, 0005 and 0008 for DA</v>
          </cell>
          <cell r="H5632" t="str">
            <v>Abrams Road: Upgrade relaying on Feeders 0002,0004,0005 and 0008.  This also includes the associated telecommunication equipment and cables necessary to establish Distribution Automation (DA) for Feeders 0002,0004,0005 and 0008.</v>
          </cell>
          <cell r="I5632" t="str">
            <v>CMPC</v>
          </cell>
          <cell r="J5632"/>
          <cell r="K5632"/>
          <cell r="L5632" t="str">
            <v>407</v>
          </cell>
          <cell r="M5632" t="str">
            <v>Distribution Automation (CMPC)</v>
          </cell>
          <cell r="N5632"/>
          <cell r="O5632" t="str">
            <v/>
          </cell>
          <cell r="P5632" t="str">
            <v>This work is being performed as part of the Oncor Capital Distribution Automation project to upgrade the distribution system. The Distribution Automation program will improve system reliability by enabling automated sectionalizing on the distribution system. Abrams Road Sub is a targeted substation in which distribution automation infrastructure will be installed. This is an approved Capital Maintenance Prioritization Committee (CMPC) project.</v>
          </cell>
          <cell r="Q5632"/>
          <cell r="R5632" t="str">
            <v/>
          </cell>
          <cell r="S5632" t="str">
            <v xml:space="preserve">This Work Authorization (WA) is being revised from an engineering WA to a standard WA, and this revision covers the entire cost of the project including material and construction to upgrade relaying on feeders 0002, 0004, 0005, and 0008 in an indoor switchgear for distribution automation (DA). The existing feeder 0005 is DA ready with SEL-351S/551 relays. The scope of this project includes replacing six (6) electromechanical feeder relays (Feeders 0001, 0002, 0003, 0004, 0007, and 0008) with a Suburban IV retrofit plate, three (3) electromechanical relays in feeder Bus-Ties T1, T3, and T7 with a retrofit plate, one (1) LTC controller on Transformer #1, and using existing backhaul for DA communications. This includes installing two (2) 485 converters on the existing RTU, one (1) voltage reduction box, associated conduit, and cables necessary to establish distribution automation functionality at Abrams Road Substation.
This work is being performed as part of the Oncor Capital Distribution Automation project to upgrade the distribution system. The Distribution Automation program will improve system reliability by enabling automated sectionalizing on the distribution system. Abrams Road Sub is a targeted substation in which distribution automation infrastructure will be installed. This is an approved Capital Maintenance Prioritization Committee (CMPC) project.
</v>
          </cell>
          <cell r="T5632" t="str">
            <v>This Work Authorization (WA) is being revised from an engineering WA to a standard WA, and this revision covers the entire cost of the project including material and construction to upgrade relaying on feeders 0002, 0004, 0005, and 0008 in an indoor switchgear for distribution automation (DA). The existing feeder 0005 is DA ready with SEL-351S/551 relays. The scope of this project includes replacing six (6) electromechanical feeder relays (Feeders 0001, 0002, 0003, 0004, 0007, and 0008) with a Suburban IV retrofit plate, three (3) electromechanical relays in feeder Bus-Ties T1, T3, and T7 with a retrofit plate, one (1) LTC controller on Transformer #1, and using existing backhaul for DA communications. This includes installing two (2) 485 converters on the existing RTU, one (1) voltage reduction box, associated conduit, and cables necessary to establish distribution automation functionality at Abrams Road Substation.</v>
          </cell>
          <cell r="U5632" t="str">
            <v>POWER ENGINEERS INC</v>
          </cell>
          <cell r="V5632" t="str">
            <v>Mark Levesque</v>
          </cell>
          <cell r="W5632" t="str">
            <v>Rhiannon Roberts</v>
          </cell>
          <cell r="X5632" t="str">
            <v>Barry Hance</v>
          </cell>
          <cell r="Y5632" t="str">
            <v>METRO EAST</v>
          </cell>
          <cell r="Z5632" t="str">
            <v>DALLAS</v>
          </cell>
          <cell r="AA5632" t="str">
            <v>DALLAS</v>
          </cell>
          <cell r="AB5632" t="str">
            <v>Station</v>
          </cell>
          <cell r="AC5632" t="str">
            <v>0000563</v>
          </cell>
          <cell r="AD5632" t="str">
            <v>Abrams Rd S/Sta T&amp;D</v>
          </cell>
          <cell r="AE5632" t="str">
            <v>In-Service</v>
          </cell>
          <cell r="AF5632" t="str">
            <v>Closed</v>
          </cell>
          <cell r="AG5632">
            <v>45376</v>
          </cell>
          <cell r="AH5632" t="str">
            <v>1101744.09</v>
          </cell>
          <cell r="AI5632">
            <v>593358.06999999995</v>
          </cell>
        </row>
        <row r="5633">
          <cell r="E5633" t="str">
            <v>0PT50965 -- KILLEEN PARK STREET SUB: INSTALL ONE 12.5 KV FEEDER BREAKER</v>
          </cell>
          <cell r="F5633" t="str">
            <v>KILLEEN PARK STREET SUB: INSTALL ONE 12.5 KV FEEDER BREAKER</v>
          </cell>
          <cell r="G5633" t="str">
            <v>Killeen Park Street Sub: Install One 12.5 kV Feeder Breaker</v>
          </cell>
          <cell r="H5633" t="str">
            <v>Install one 12.5 kV feeder breaker on station #2.</v>
          </cell>
          <cell r="I5633" t="str">
            <v>RNCO</v>
          </cell>
          <cell r="J5633"/>
          <cell r="K5633"/>
          <cell r="L5633" t="str">
            <v>102</v>
          </cell>
          <cell r="M5633" t="str">
            <v>Distribution Plan</v>
          </cell>
          <cell r="N5633" t="str">
            <v>2024NKIL003</v>
          </cell>
          <cell r="O5633" t="str">
            <v/>
          </cell>
          <cell r="P5633" t="str">
            <v>The 2024 winter projected peak loads on Killeen Park Street Feeder 1102 is 12.6 MVA which is 98% of the 12.9 MVA maximum continuous rating for this feeder. In addition, the 2024 winter projected peak load on Killeen Taft Street Substation is 41.5 MVA which is 119% of the 35 MVA capacity rating for this substation. To correct these loading conditions, it is proposed to install (1) underground 12.5 kV feeder breaker on bank #2 at Killeen Park Street Substation. It is also recommended to construct various distribution facilities to transfer load to the new feeder breaker. The completion of this work will correct the loading conditions at Killeen Park Street and Killeen Taft Street Substations.</v>
          </cell>
          <cell r="Q5633"/>
          <cell r="R5633" t="str">
            <v/>
          </cell>
          <cell r="S5633" t="str">
            <v xml:space="preserve">This Work Authorization (WA) covers the cost to install one (1) underground feeder breaker on Bank #2 at Killeen Park Street Sub. The scope of this project includes installing one (1) 15 kV 1200 A circuit breaker, three (3) 15 kV lightning arresters, one (1) transformer differential retrofit panel (in-plant transfer from Killeen Clear Creek Sub), and all associated structures, bus, grounding, conduit and cable required to connect this equipment. Replace Suburban IV feeder relays in two (2) self-contained circuit breakers 1104  1105 with one (1) Suburban IV 4-feeder panel (Feeders 1104, 1105  1106) to be installed in the control house and four (4) surface mount SG auxiliary relays with four (4) projection mount SG auxiliary relays. Remove one (1) OCB panel #2 and one (1) capacitor bank control panel to make room for the new panel installation. The existing Speednet Antenna will be relocated from 55 to 60 above grade on the existing communication pole.
The 2024 winter projected peak loads on Killeen Park Street Feeder 1102 is 12.6 MVA which is 98% of the 12.9 MVA maximum continuous rating for this feeder. In addition, the 2024 winter projected peak load on Killeen Taft Street Substation is 41.5 MVA which is 119% of the 35 MVA capacity rating for this substation. To correct these loading conditions, it is proposed to install (1) underground 12.5 kV feeder breaker on bank #2 at Killeen Park Street Substation. It is also recommended to construct various distribution facilities to transfer load to the new feeder breaker. The completion of this work will correct the loading conditions at Killeen Park Street and Killeen Taft Street Substations.
</v>
          </cell>
          <cell r="T5633" t="str">
            <v>This Work Authorization (WA) covers the cost to install one (1) underground feeder breaker on Bank #2 at Killeen Park Street Sub. The scope of this project includes installing one (1) 15 kV 1200 A circuit breaker, three (3) 15 kV lightning arresters, one (1) transformer differential retrofit panel (in-plant transfer from Killeen Clear Creek Sub), and all associated structures, bus, grounding, conduit and cable required to connect this equipment. Replace Suburban IV feeder relays in two (2) self-contained circuit breakers 1104  1105 with one (1) Suburban IV 4-feeder panel (Feeders 1104, 1105  1106) to be installed in the control house and four (4) surface mount SG auxiliary relays with four (4) projection mount SG auxiliary relays. Remove one (1) OCB panel #2 and one (1) capacitor bank control panel to make room for the new panel installation. The existing Speednet Antenna will be relocated from 55 to 60 above grade on the existing communication pole.</v>
          </cell>
          <cell r="U5633" t="str">
            <v>POWER ENGINEERS INC</v>
          </cell>
          <cell r="V5633" t="str">
            <v>Kayden Slaugh</v>
          </cell>
          <cell r="W5633" t="str">
            <v>Craig Mcquady</v>
          </cell>
          <cell r="X5633" t="str">
            <v>Bradley Shuffield</v>
          </cell>
          <cell r="Y5633" t="str">
            <v>SOUTHEAST</v>
          </cell>
          <cell r="Z5633" t="str">
            <v>TEMPLE</v>
          </cell>
          <cell r="AA5633" t="str">
            <v>TEMPLE</v>
          </cell>
          <cell r="AB5633" t="str">
            <v>Station</v>
          </cell>
          <cell r="AC5633" t="str">
            <v>0401446</v>
          </cell>
          <cell r="AD5633" t="str">
            <v>Killeen-Park St.138Kv</v>
          </cell>
          <cell r="AE5633" t="str">
            <v>In-Service</v>
          </cell>
          <cell r="AF5633" t="str">
            <v>Constr. Complete, Chargeable</v>
          </cell>
          <cell r="AG5633">
            <v>45628</v>
          </cell>
          <cell r="AH5633" t="str">
            <v>403756.59</v>
          </cell>
          <cell r="AI5633">
            <v>639289.38</v>
          </cell>
        </row>
        <row r="5634">
          <cell r="E5634" t="str">
            <v>0PT45606 -- TEMPLE SWITCH: TRANSFER TRIP ADDITION, LINE TERMINAL UPGRADE, FOR THE ADDITION OF BELFALLS SWITCH (BIG ELM SOLAR)</v>
          </cell>
          <cell r="F5634" t="str">
            <v>TEMPLE SWITCH: TRANSFER TRIP ADDITION, LINE TERMINAL UPGRADE, FOR THE ADDITION OF BELFALLS SWITCH (BIG ELM SOLAR)</v>
          </cell>
          <cell r="G5634" t="str">
            <v>Temple Switch: Transfer Trip Addition, Line Terminal Upgrade, for the Addition of Belfalls Switch (Big Elm Solar)</v>
          </cell>
          <cell r="H5634" t="str">
            <v>Addition of (1) Transfer Trip Panel and associated wiring for the remote-end addition of Belfalls Switch (Big Elm Solar, PETE 45535).  Associated Line Trap/Tuner/CCVT will also need to be replaced.</v>
          </cell>
          <cell r="I5634" t="str">
            <v>MP</v>
          </cell>
          <cell r="J5634"/>
          <cell r="K5634"/>
          <cell r="L5634" t="str">
            <v>601</v>
          </cell>
          <cell r="M5634" t="str">
            <v>MERCHANT PLANTS PLANNED SERVIC</v>
          </cell>
          <cell r="N5634" t="str">
            <v>R6213</v>
          </cell>
          <cell r="O5634" t="str">
            <v>Switching station: 3-breaker, 345 kV ring-bus arrangement
Terminal equipment minimum capability: 3200 A
Interconnect the new Big Elm Solar, via Oncor's Belfalls Switch to the ERCOT 345 kV transmission system. The point of interconnect will be located approximately 7.2 miles north of the Temple Switch. Oncor Electric Delivery and Big Elm Solar, LLC have signed a Discretionary Service Agreement for 21INR0353 (Big Elm Solar). In order to provide facilities necessary to interconnect with the Big Elm Solar, LLC facility, Oncor Electric Delivery is to construct, own and operate the Belfalls 345 kV Switch in Bell County. The Temple Switch - Lake Creek Switch 345 kV Line will be looped through the Belfalls 345 kV Switch. A transmission line will also be constructed if necessary, will be owned and operated by Oncor to connect the Belfalls 345 kV Switch to the Big Elm Solar, LLC facility. Big Elm Solar, LLC is to construct, own and operate their facility. To effectively connect Big Elm Solar to the ERCOT grid, this project is planned to be completed by November 2022. N/A</v>
          </cell>
          <cell r="P5634" t="str">
            <v>Oncor Electric Delivery and Customer CN have signed the Generation Interconnection Agreement 21INR0353 to connect 221.76 MWof photovoltaic, etc energy to the Electric Reliability Council of Texas (ERCOT) power grid. In order to provide facilities necessary to interconnect with theCustomer CN facility, Oncor Electric Delivery is to construct, own and operate theBelfalls Switch inBell County. TheTemple Switch - Lake Creek Switch345 kV Line will be looped through the Belfalls Switch.Customer CN is to construct, own, and operate their facility adjacent to Belfalls Switch. AtTemple Switch,the existing 345kV line terminal will require the replacement of the existing 345kVcoupling capacitor with an 1800/3000:1 CCVT, the replacement of the existing 345kV line trap, and theaddition of an existing transfer trip control panel in order to accommodate the remote-end cut-in of Belfalls Switch.</v>
          </cell>
          <cell r="Q5634"/>
          <cell r="R5634" t="str">
            <v>N/A</v>
          </cell>
          <cell r="S5634" t="str">
            <v xml:space="preserve">This Work Authorization (WA) covers the cost tomodify the 345 kV line terminal at Temple Switchfor the remote-end interconnection of the Big Elm Solar. The line terminal at Temple Switch will bemodified to allow for relaying carrier communication changes that are necessary for the Belfalls Switch cut-in. The scope of this project includes installing a new transfer trip panel at Temple Switch to support transfer trip on the 345kV transmission line. In addition, the existing line trap and tuner associated with the 345kV CB 5070 line terminal will need to be replaced, and the existing coupling capacitor will be replaced with a 345kV, 1800/3000:1 CCVT.
Oncor Electric Delivery and Customer CN have signed the Generation Interconnection Agreement 21INR0353 to connect 221.76 MWof photovoltaic, etc energy to the Electric Reliability Council of Texas (ERCOT) power grid. In order to provide facilities necessary to interconnect with theCustomer CN facility, Oncor Electric Delivery is to construct, own and operate theBelfalls Switch inBell County. TheTemple Switch - Lake Creek Switch345 kV Line will be looped through the Belfalls Switch.Customer CN is to construct, own, and operate their facility adjacent to Belfalls Switch. AtTemple Switch,the existing 345kV line terminal will require the replacement of the existing 345kVcoupling capacitor with an 1800/3000:1 CCVT, the replacement of the existing 345kV line trap, and theaddition of an existing transfer trip control panel in order to accommodate the remote-end cut-in of Belfalls Switch.
</v>
          </cell>
          <cell r="T5634" t="str">
            <v>This Work Authorization (WA) covers the cost tomodify the 345 kV line terminal at Temple Switchfor the remote-end interconnection of the Big Elm Solar. The line terminal at Temple Switch will bemodified to allow for relaying carrier communication changes that are necessary for the Belfalls Switch cut-in. The scope of this project includes installing a new transfer trip panel at Temple Switch to support transfer trip on the 345kV transmission line. In addition, the existing line trap and tuner associated with the 345kV CB 5070 line terminal will need to be replaced, and the existing coupling capacitor will be replaced with a 345kV, 1800/3000:1 CCVT.</v>
          </cell>
          <cell r="U5634" t="str">
            <v>DASHIELL LLC</v>
          </cell>
          <cell r="V5634" t="str">
            <v>John O'halloran</v>
          </cell>
          <cell r="W5634" t="str">
            <v>Bao Pham</v>
          </cell>
          <cell r="X5634" t="str">
            <v>Adrian Burnett</v>
          </cell>
          <cell r="Y5634" t="str">
            <v>SOUTHEAST</v>
          </cell>
          <cell r="Z5634" t="str">
            <v>TEMPLE</v>
          </cell>
          <cell r="AA5634" t="str">
            <v>TEMPLE</v>
          </cell>
          <cell r="AB5634" t="str">
            <v>Station</v>
          </cell>
          <cell r="AC5634" t="str">
            <v>0401509</v>
          </cell>
          <cell r="AD5634" t="str">
            <v>Temple Sw Sta,345Kv</v>
          </cell>
          <cell r="AE5634" t="str">
            <v>In-Service</v>
          </cell>
          <cell r="AF5634" t="str">
            <v>Closed</v>
          </cell>
          <cell r="AG5634">
            <v>45261</v>
          </cell>
          <cell r="AH5634" t="str">
            <v>194828.86</v>
          </cell>
          <cell r="AI5634">
            <v>462869.8</v>
          </cell>
        </row>
        <row r="5635">
          <cell r="E5635" t="str">
            <v>0PT43793 -- OVERTON SUB : RELAY UPGRADE ON FEEDERS 4015 &amp; 4019 FOR DA</v>
          </cell>
          <cell r="F5635" t="str">
            <v>OVERTON SUB : RELAY UPGRADE ON FEEDERS 4015 &amp; 4019 FOR DA</v>
          </cell>
          <cell r="G5635" t="str">
            <v>Overton Sub : Relay Upgrade on Feeders 4015 &amp; 4019 for DA</v>
          </cell>
          <cell r="H5635" t="str">
            <v>Upgrade relaying on Feeders 4015 &amp; 4019.  This also includes the associated telecommunication equipment and cables necessary to establish Distribution Automation (DA) for Feeders 4015 &amp; 4019.</v>
          </cell>
          <cell r="I5635" t="str">
            <v>CMPC</v>
          </cell>
          <cell r="J5635"/>
          <cell r="K5635"/>
          <cell r="L5635" t="str">
            <v>407</v>
          </cell>
          <cell r="M5635" t="str">
            <v>Distribution Automation (CMPC)</v>
          </cell>
          <cell r="N5635" t="str">
            <v>2021DA</v>
          </cell>
          <cell r="O5635" t="str">
            <v/>
          </cell>
          <cell r="P5635" t="str">
            <v>This work is being performed as part of the Oncor Capital Distribution project to upgrade the distribution system.</v>
          </cell>
          <cell r="Q5635"/>
          <cell r="R5635" t="str">
            <v/>
          </cell>
          <cell r="S5635" t="str">
            <v xml:space="preserve">This Work Authorization covers the cost toupgrade feeder relaying for distribution automation (DA) on Overton Substation feeders 4015 and 4019 and upgrade relaying on feeder 4037. The scope of this project includes replacing the existing RTU with a Sage 2400, replacing DPU feeder relays in three (3) self-contained feeder breakers 4015, 4019 and 4037 with two (2) Suburban IV 2-feeder panels to be installed in the control house, and establishing 700 Field Area Network (FAN) radio backhaul for DA communications. This includes installing one (1) Underfrequency/Undervoltage (UF/UV) panel, one (1) 700 MHz Field Area Network (FAN) radio, one (1) SpeedNet radio, one (1) SCADA Pack, one (1) SEL-2407 satellite clock, and associated telecommunication equipment and cables necessary to establish distribution automation functionality at Overton Substation. The scope also includes adding one (1) DC panel and removing one (1) CB control panel (Panel #3) to accommodate the installation of the new feeder panels.
This work is being performed as part of the Oncor Capital Distribution project to upgrade the distribution system.
</v>
          </cell>
          <cell r="T5635" t="str">
            <v>This Work Authorization covers the cost toupgrade feeder relaying for distribution automation (DA) on Overton Substation feeders 4015 and 4019 and upgrade relaying on feeder 4037. The scope of this project includes replacing the existing RTU with a Sage 2400, replacing DPU feeder relays in three (3) self-contained feeder breakers 4015, 4019 and 4037 with two (2) Suburban IV 2-feeder panels to be installed in the control house, and establishing 700 Field Area Network (FAN) radio backhaul for DA communications. This includes installing one (1) Underfrequency/Undervoltage (UF/UV) panel, one (1) 700 MHz Field Area Network (FAN) radio, one (1) SpeedNet radio, one (1) SCADA Pack, one (1) SEL-2407 satellite clock, and associated telecommunication equipment and cables necessary to establish distribution automation functionality at Overton Substation. The scope also includes adding one (1) DC panel and removing one (1) CB control panel (Panel #3) to accommodate the installation of the new feeder panels.</v>
          </cell>
          <cell r="U5635" t="str">
            <v>POWER ENGINEERS INC</v>
          </cell>
          <cell r="V5635" t="str">
            <v>Raymond Meads</v>
          </cell>
          <cell r="W5635" t="str">
            <v>Rhiannon Roberts</v>
          </cell>
          <cell r="X5635" t="str">
            <v>David Luna</v>
          </cell>
          <cell r="Y5635" t="str">
            <v>SOUTHEAST</v>
          </cell>
          <cell r="Z5635" t="str">
            <v>TYLER</v>
          </cell>
          <cell r="AA5635" t="str">
            <v>TYLER</v>
          </cell>
          <cell r="AB5635" t="str">
            <v>Station</v>
          </cell>
          <cell r="AC5635" t="str">
            <v>0201476</v>
          </cell>
          <cell r="AD5635" t="str">
            <v>Overton 138 KV</v>
          </cell>
          <cell r="AE5635" t="str">
            <v>In-Service</v>
          </cell>
          <cell r="AF5635" t="str">
            <v>Closed</v>
          </cell>
          <cell r="AG5635">
            <v>44963</v>
          </cell>
          <cell r="AH5635" t="str">
            <v>405220.36</v>
          </cell>
          <cell r="AI5635">
            <v>368349.43</v>
          </cell>
        </row>
        <row r="5636">
          <cell r="E5636" t="str">
            <v>0PT45789 -- CARROLLTON TARPLEY ROAD SUB : RELAY UPGRADE ON FEEDERS 2006 &amp; 2007 FOR DA AND ON FEEDERS 2001 2002, 2003, 2004, 2005 &amp; 2054</v>
          </cell>
          <cell r="F5636" t="str">
            <v>CARROLLTON TARPLEY ROAD SUB : RELAY UPGRADE ON FEEDERS 2006 &amp; 2007 FOR DA AND ON FEEDERS 2001 2002, 2003, 2004, 2005 &amp; 2054</v>
          </cell>
          <cell r="G5636" t="str">
            <v>Carrollton Tarpley Road Sub : Relay Upgrade on Feeders 2006 &amp; 2007 for DA and on Feeders 2001 2002, 2003, 2004, 2005 &amp; 2054</v>
          </cell>
          <cell r="H5636" t="str">
            <v>Upgrade relaying on Feeders 2001, 2002, 2003, 2004, 2005, 2006, 2007 &amp; 2054.This also includes the associated telecommunication equipment and cables necessary to establish Distribution Automation (DA) for Feeders 2006 &amp; 2007.</v>
          </cell>
          <cell r="I5636" t="str">
            <v>CMPC</v>
          </cell>
          <cell r="J5636"/>
          <cell r="K5636"/>
          <cell r="L5636" t="str">
            <v>407</v>
          </cell>
          <cell r="M5636" t="str">
            <v>Distribution Automation (CMPC)</v>
          </cell>
          <cell r="N5636" t="str">
            <v>2022DA</v>
          </cell>
          <cell r="O5636" t="str">
            <v/>
          </cell>
          <cell r="P5636" t="str">
            <v>This work is being performed as part of the Oncor Capital Distribution project to upgrade the distribution system.</v>
          </cell>
          <cell r="Q5636"/>
          <cell r="R5636" t="str">
            <v/>
          </cell>
          <cell r="S5636" t="str">
            <v xml:space="preserve">This WA is being revised from an engineering WA to a standard WA, and this revision covers the entire cost of the project including communication equipment design, material, and construction to upgrade feeder relaying for distribution automation (DA) on feeders 2006  2007 and upgrade relaying on feeders 2001, 2002, 2003, 2004, 2005  2054 in self-contained feeder breakers. The existing feeders 2001, 2002, 2004 and 2006 are DA ready with SEL-351s/551 relays. The scope of this project includes upgrading one (1) RTU with a Sage 2400 processor, replacing four (4) self-contained feeder breakers (non-RMAG breakers 2003, 2005, 2007  2054) with ABB RMAG self-contained breakers containing SEL-351s/551 relays,replacingone (1)DPU relay in feeder Bus-Tie (CT3-4) with a SEL-351s relayin the existing Bus-Tie panel, andutilizing the existingfiber optic backhaul for DA communications. This includes installing nine (9) 15 kV lighting arresters (feeders 2003, 2005  2007), three (3) 25 kV lighting arresters (feeder 2054), associated telecommunication equipment and cables necessary to establish distribution automation functionality at Carrollton Tarpley Road Sub. Four (4) auxiliary relays will be installed for the voltage throwover scheme.
This work is being performed as part of the Oncor Capital Distribution project to upgrade the distribution system.
</v>
          </cell>
          <cell r="T5636" t="str">
            <v>This WA is being revised from an engineering WA to a standard WA, and this revision covers the entire cost of the project including communication equipment design, material, and construction to upgrade feeder relaying for distribution automation (DA) on feeders 2006  2007 and upgrade relaying on feeders 2001, 2002, 2003, 2004, 2005  2054 in self-contained feeder breakers. The existing feeders 2001, 2002, 2004 and 2006 are DA ready with SEL-351s/551 relays. The scope of this project includes upgrading one (1) RTU with a Sage 2400 processor, replacing four (4) self-contained feeder breakers (non-RMAG breakers 2003, 2005, 2007  2054) with ABB RMAG self-contained breakers containing SEL-351s/551 relays,replacingone (1)DPU relay in feeder Bus-Tie (CT3-4) with a SEL-351s relayin the existing Bus-Tie panel, andutilizing the existingfiber optic backhaul for DA communications. This includes installing nine (9) 15 kV lighting arresters (feeders 2003, 2005  2007), three (3) 25 kV lighting arresters (feeder 2054), associated telecommunication equipment and cables necessary to establish distribution automation functionality at Carrollton Tarpley Road Sub. Four (4) auxiliary relays will be installed for the voltage throwover scheme.</v>
          </cell>
          <cell r="U5636" t="str">
            <v>POWER ENGINEERS INC</v>
          </cell>
          <cell r="V5636" t="str">
            <v>Michael Mattina</v>
          </cell>
          <cell r="W5636" t="str">
            <v>Rhiannon Roberts</v>
          </cell>
          <cell r="X5636" t="str">
            <v>Barry Hance</v>
          </cell>
          <cell r="Y5636" t="str">
            <v>METRO EAST</v>
          </cell>
          <cell r="Z5636" t="str">
            <v>NORTH DALLAS</v>
          </cell>
          <cell r="AA5636" t="str">
            <v>NORTH DALLAS</v>
          </cell>
          <cell r="AB5636" t="str">
            <v>Station</v>
          </cell>
          <cell r="AC5636" t="str">
            <v>0101488</v>
          </cell>
          <cell r="AD5636" t="str">
            <v>Carrollton-Tarpley Rd</v>
          </cell>
          <cell r="AE5636" t="str">
            <v>In-Service</v>
          </cell>
          <cell r="AF5636" t="str">
            <v>Closed</v>
          </cell>
          <cell r="AG5636">
            <v>44973</v>
          </cell>
          <cell r="AH5636" t="str">
            <v>721926.64</v>
          </cell>
          <cell r="AI5636">
            <v>787506.34</v>
          </cell>
        </row>
        <row r="5637">
          <cell r="E5637" t="str">
            <v>0PT53353 -- NTUSU SL NTUSU LUTHER SUB : 138 KV CB 5102/5103 LINE TERMINAL UPGRADE</v>
          </cell>
          <cell r="F5637" t="str">
            <v>NTUSU SL NTUSU LUTHER SUB : 138 KV CB 5102/5103 LINE TERMINAL UPGRADE</v>
          </cell>
          <cell r="G5637" t="str">
            <v>NTUSU SL NTUSU Luther Sub : 138 kV CB 5102/5103 Line Terminal Upgrade</v>
          </cell>
          <cell r="H5637" t="str">
            <v>Remove wave trap at Luther Sub as part of the Vealmoor line terminal upgrade</v>
          </cell>
          <cell r="I5637" t="str">
            <v>RSCO</v>
          </cell>
          <cell r="J5637"/>
          <cell r="K5637"/>
          <cell r="L5637" t="str">
            <v>101</v>
          </cell>
          <cell r="M5637" t="str">
            <v>Bulk Power Plan</v>
          </cell>
          <cell r="N5637" t="str">
            <v>R8636</v>
          </cell>
          <cell r="O5637" t="str">
            <v>Circuit miles: 9.96
Capability: 2569 A or greater
Terminal equipment minimum capability: 3000 A (existing assets), 3200 A (all new assets)
Rebuild the 9.96-mile  Luther - Vealmoor 138 kV Line Section using 138 kV double-circuit structures with one circuit in place. Use a conductor rated 2569 A or greater. Ensure all new terminal equipment meets or exceeds 3200 A.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NERC Category P1 - Loss of a single component</v>
          </cell>
          <cell r="P5637" t="str">
            <v>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v>
          </cell>
          <cell r="Q5637"/>
          <cell r="R5637" t="str">
            <v>NERC Category P1 - Loss of a single component</v>
          </cell>
          <cell r="S5637" t="str">
            <v>This work authorization covers the cost to remove a wave trap atLuther Substation.
Note that a 138kv Structure asset will be removed as part of 0PT53353. Additionally, this asset will also include removing a Wave Trap as there is no existing asset to remove for the it.
In 2024, with the potential oil and gas load growth in the area, the loss of the Barber Lake - Salt Mine 138 kV Line results in the Luther - Vealmoor 138 kV Line loading up to 131% of its emergency rating.
To meet reliability objectives, relieve overloading, and provide adequate transmission capacity for contingency conditions, the rebuild of the Luther - Vealmoor 138 kV Lines is planned to be complete by May 2024.
This project was created to resolve a NERC Category P1 contingency violation.</v>
          </cell>
          <cell r="T5637" t="str">
            <v>This work authorization covers the cost to remove a wave trap atLuther Substation.
Note that a 138kv Structure asset will be removed as part of 0PT53353. Additionally, this asset will also include removing a Wave Trap as there is no existing asset to remove for the it.</v>
          </cell>
          <cell r="U5637" t="str">
            <v>BURNS &amp; MCDONNELL ENGINEERING CO INC</v>
          </cell>
          <cell r="V5637" t="str">
            <v>Jarett Hintz</v>
          </cell>
          <cell r="W5637" t="str">
            <v>Jeff Elms</v>
          </cell>
          <cell r="X5637" t="str">
            <v>Roger Hobby</v>
          </cell>
          <cell r="Y5637" t="str">
            <v>METRO WEST</v>
          </cell>
          <cell r="Z5637" t="str">
            <v>BIG SPRING</v>
          </cell>
          <cell r="AA5637" t="str">
            <v>BIG SPRING</v>
          </cell>
          <cell r="AB5637" t="str">
            <v>Station</v>
          </cell>
          <cell r="AC5637" t="str">
            <v>N006210</v>
          </cell>
          <cell r="AD5637" t="str">
            <v>Luther 138 - 25KV</v>
          </cell>
          <cell r="AE5637" t="str">
            <v>In-Service</v>
          </cell>
          <cell r="AF5637" t="str">
            <v>Null</v>
          </cell>
          <cell r="AG5637">
            <v>45432</v>
          </cell>
          <cell r="AH5637" t="str">
            <v>13090</v>
          </cell>
          <cell r="AI5637">
            <v>0</v>
          </cell>
        </row>
        <row r="5638">
          <cell r="E5638" t="str">
            <v>0PT54882 -- EULESS SUB : INSTALL SEL ICON MULTIPLEXOR</v>
          </cell>
          <cell r="F5638" t="str">
            <v>EULESS SUB : INSTALL SEL ICON MULTIPLEXOR</v>
          </cell>
          <cell r="G5638" t="str">
            <v>Euless Sub : Install SEL ICON Multiplexor</v>
          </cell>
          <cell r="H5638"/>
          <cell r="I5638" t="str">
            <v>CMPC</v>
          </cell>
          <cell r="J5638" t="str">
            <v>System Protection</v>
          </cell>
          <cell r="K5638" t="str">
            <v>BI 103_SYSTEM PROTECTION</v>
          </cell>
          <cell r="L5638" t="str">
            <v>103</v>
          </cell>
          <cell r="M5638" t="str">
            <v>System Protection</v>
          </cell>
          <cell r="N5638"/>
          <cell r="O5638" t="str">
            <v/>
          </cell>
          <cell r="P5638" t="str">
            <v>The completion of this project will improve SCADA communication reliability to TMS and remove dependency of the third-party services. This is a Capital Maintenance Prioritization Committee (CMPC) project.</v>
          </cell>
          <cell r="Q5638"/>
          <cell r="R5638" t="str">
            <v/>
          </cell>
          <cell r="S5638" t="str">
            <v xml:space="preserve">This work authorization covers the cost to install one (1) SEL-ICON fiber-optic multiplexer atEuless Substation
The completion of this project will improve SCADA communication reliability to TMS and remove dependency of the third-party services. This is a Capital Maintenance Prioritization Committee (CMPC) project.
</v>
          </cell>
          <cell r="T5638" t="str">
            <v>This work authorization covers the cost to install one (1) SEL-ICON fiber-optic multiplexer atEuless Substation</v>
          </cell>
          <cell r="U5638"/>
          <cell r="V5638" t="str">
            <v>Nicholas Van Buitenen</v>
          </cell>
          <cell r="W5638" t="str">
            <v>Matthew Neiswender</v>
          </cell>
          <cell r="X5638" t="str">
            <v>Miguel Ortega</v>
          </cell>
          <cell r="Y5638" t="str">
            <v>METRO WEST</v>
          </cell>
          <cell r="Z5638" t="str">
            <v>FORT WORTH</v>
          </cell>
          <cell r="AA5638" t="str">
            <v>FORT WORTH</v>
          </cell>
          <cell r="AB5638" t="str">
            <v>Station</v>
          </cell>
          <cell r="AC5638" t="str">
            <v>0501403</v>
          </cell>
          <cell r="AD5638" t="str">
            <v>Euless,138Kv</v>
          </cell>
          <cell r="AE5638" t="str">
            <v>In-Service</v>
          </cell>
          <cell r="AF5638" t="str">
            <v>Open</v>
          </cell>
          <cell r="AG5638">
            <v>45453</v>
          </cell>
          <cell r="AH5638" t="str">
            <v>32772.21</v>
          </cell>
          <cell r="AI5638">
            <v>0</v>
          </cell>
        </row>
        <row r="5639">
          <cell r="E5639" t="str">
            <v>0PT54883 -- VINEYARD SWITCH : INSTALL SEL ICON MULTIPLEXOR</v>
          </cell>
          <cell r="F5639" t="str">
            <v>VINEYARD SWITCH : INSTALL SEL ICON MULTIPLEXOR</v>
          </cell>
          <cell r="G5639" t="str">
            <v>Vineyard Switch : Install SEL ICON Multiplexor</v>
          </cell>
          <cell r="H5639"/>
          <cell r="I5639" t="str">
            <v>CMPC</v>
          </cell>
          <cell r="J5639" t="str">
            <v>System Protection</v>
          </cell>
          <cell r="K5639" t="str">
            <v>BI 103_SYSTEM PROTECTION</v>
          </cell>
          <cell r="L5639" t="str">
            <v>103</v>
          </cell>
          <cell r="M5639" t="str">
            <v>System Protection</v>
          </cell>
          <cell r="N5639"/>
          <cell r="O5639" t="str">
            <v/>
          </cell>
          <cell r="P5639" t="str">
            <v>The completion of this project will improve SCADA communication reliability to TMS and remove dependency of the third-party services. This is a Capital Maintenance Prioritization Committee (CMPC) project.</v>
          </cell>
          <cell r="Q5639"/>
          <cell r="R5639" t="str">
            <v/>
          </cell>
          <cell r="S5639" t="str">
            <v xml:space="preserve">This work authorization covers the cost to install one (1) SEL-ICON fiber-optic multiplexer at Vineyard Switch
The completion of this project will improve SCADA communication reliability to TMS and remove dependency of the third-party services. This is a Capital Maintenance Prioritization Committee (CMPC) project.
</v>
          </cell>
          <cell r="T5639" t="str">
            <v>This work authorization covers the cost to install one (1) SEL-ICON fiber-optic multiplexer at Vineyard Switch</v>
          </cell>
          <cell r="U5639"/>
          <cell r="V5639" t="str">
            <v>Nicholas Van Buitenen</v>
          </cell>
          <cell r="W5639" t="str">
            <v>Matthew Neiswender</v>
          </cell>
          <cell r="X5639" t="str">
            <v>Miguel Ortega</v>
          </cell>
          <cell r="Y5639" t="str">
            <v>METRO WEST</v>
          </cell>
          <cell r="Z5639" t="str">
            <v>FORT WORTH</v>
          </cell>
          <cell r="AA5639" t="str">
            <v>FORT WORTH</v>
          </cell>
          <cell r="AB5639" t="str">
            <v>Station</v>
          </cell>
          <cell r="AC5639" t="str">
            <v>0501452</v>
          </cell>
          <cell r="AD5639" t="str">
            <v>Vineyard Switch</v>
          </cell>
          <cell r="AE5639" t="str">
            <v>In-Service</v>
          </cell>
          <cell r="AF5639" t="str">
            <v>Open</v>
          </cell>
          <cell r="AG5639">
            <v>45453</v>
          </cell>
          <cell r="AH5639" t="str">
            <v>32772.21</v>
          </cell>
          <cell r="AI5639">
            <v>0</v>
          </cell>
        </row>
        <row r="5640">
          <cell r="E5640" t="str">
            <v>0PT55070 -- NTUSU DRIVER SUB : RETIREMENT ONLY</v>
          </cell>
          <cell r="F5640" t="str">
            <v>NTUSU DRIVER SUB : RETIREMENT ONLY</v>
          </cell>
          <cell r="G5640" t="str">
            <v>NTUSU Driver Sub : Retirement Only</v>
          </cell>
          <cell r="H5640" t="str">
            <v>Retirement project associated to PETE ID#46295</v>
          </cell>
          <cell r="I5640" t="str">
            <v>RSCO</v>
          </cell>
          <cell r="J5640" t="str">
            <v>Carry Over</v>
          </cell>
          <cell r="K5640"/>
          <cell r="L5640" t="str">
            <v>101</v>
          </cell>
          <cell r="M5640" t="str">
            <v>Bulk Power Plan</v>
          </cell>
          <cell r="N5640" t="str">
            <v>R8564</v>
          </cell>
          <cell r="O5640" t="str">
            <v>Circuit miles: 16.0 (4.1 miles existing 959.6 ACSS/TW)
Capability: 2569 or greater
Terminal equipment minimum capability: 3000 A (existing assets), 3200 A (all new assets)
Rebuild the 11.9-mile Driver - Skywest 138 kV Line using 138 kV double-circuit structures with one circuit in place. Use a conductor rated 2569 A or greater. Upgrade all line terminal and associated equipment to meet or exceed 3200 A.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 by May 2022. NERC Category P1 - Loss of a single component</v>
          </cell>
          <cell r="P5640" t="str">
            <v>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completed.</v>
          </cell>
          <cell r="Q5640"/>
          <cell r="R5640" t="str">
            <v>NERC Category P1 - Loss of a single component</v>
          </cell>
          <cell r="S5640" t="str">
            <v>This Work Authorization covers the cost to remove two (2) 25 kV Disconnect Switches (DRV2226  DRV2227) on the low-side of transformers #1  #2 and three (3) 25 kV reclosers (DRV2103, DRV2105  DRV2106) which will be replaced with circuit breakers under PETE ID# 46295, at Driver Substation.
Note that the three (3) 25 kV recloser assets cannot be retired due to not being available to select in this construction location.
In 2022, the loss of the Pemkiff - Canal Road 138 kV Line results in the Driver - Skywest 138 kV Line loading to 103% of its emergency rating. There are a total of 4 similar contingencies that result in this line loading above its emergency rating. In 2023, the loss of the Pemkiff - Canal Road 138 kV Line results in the Driver - Skywest 138 kV Line loading to 104% of its emergency rating. To meet reliability objectives, relieve overloading, and provide adequate transmission capacity for contingency conditions, the rebuild of the Driver - Skywest 138 kV Line is planned to be completed.
This project was created to resolve a NERC Category P1 contingency violation.</v>
          </cell>
          <cell r="T5640" t="str">
            <v>This Work Authorization covers the cost to remove two (2) 25 kV Disconnect Switches (DRV2226  DRV2227) on the low-side of transformers #1  #2 and three (3) 25 kV reclosers (DRV2103, DRV2105  DRV2106) which will be replaced with circuit breakers under PETE ID# 46295, at Driver Substation.
Note that the three (3) 25 kV recloser assets cannot be retired due to not being available to select in this construction location.</v>
          </cell>
          <cell r="U5640" t="str">
            <v>BURNS &amp; MCDONNELL ENGINEERING CO INC</v>
          </cell>
          <cell r="V5640" t="str">
            <v>Benjamin Winkelblech</v>
          </cell>
          <cell r="W5640" t="str">
            <v>Jeff Elms</v>
          </cell>
          <cell r="X5640" t="str">
            <v>Alec Fuller</v>
          </cell>
          <cell r="Y5640" t="str">
            <v>METRO WEST</v>
          </cell>
          <cell r="Z5640" t="str">
            <v>ODESSA</v>
          </cell>
          <cell r="AA5640" t="str">
            <v>ODESSA</v>
          </cell>
          <cell r="AB5640" t="str">
            <v>Station</v>
          </cell>
          <cell r="AC5640" t="str">
            <v>N006100</v>
          </cell>
          <cell r="AD5640" t="str">
            <v>Driver 138 - 25KV</v>
          </cell>
          <cell r="AE5640" t="str">
            <v>In-Service</v>
          </cell>
          <cell r="AF5640" t="str">
            <v>Closed</v>
          </cell>
          <cell r="AG5640">
            <v>45597</v>
          </cell>
          <cell r="AH5640" t="str">
            <v>27727</v>
          </cell>
          <cell r="AI5640">
            <v>0</v>
          </cell>
        </row>
        <row r="5641">
          <cell r="E5641" t="str">
            <v>0PT55422 -- NTUSU GARDENDALE SW - TELEPHONE RD. 345KV:  POLE REINFORCEMENT FOR 3 POLES</v>
          </cell>
          <cell r="F5641" t="str">
            <v>NTUSU GARDENDALE SW - TELEPHONE RD. 345KV:  POLE REINFORCEMENT FOR 3 POLES</v>
          </cell>
          <cell r="G5641" t="str">
            <v>NTUSU Gardendale Sw - Telephone Rd. 345kV:  Pole Reinforcement for 3 poles</v>
          </cell>
          <cell r="H5641" t="str">
            <v>This WA will cover the cost of pole reinforcement for 3 poles
90-3</v>
          </cell>
          <cell r="I5641" t="str">
            <v>CMPC</v>
          </cell>
          <cell r="J5641" t="str">
            <v>Equipment Support and Programmatic Equipment Upgrades</v>
          </cell>
          <cell r="K5641" t="str">
            <v>BI 219_POLE LIFE EXTENSION TREATMENT</v>
          </cell>
          <cell r="L5641" t="str">
            <v>219</v>
          </cell>
          <cell r="M5641" t="str">
            <v>Pole Life Extension Treatment</v>
          </cell>
          <cell r="N5641"/>
          <cell r="O5641" t="str">
            <v/>
          </cell>
          <cell r="P5641"/>
          <cell r="Q5641"/>
          <cell r="R5641" t="str">
            <v/>
          </cell>
          <cell r="S5641" t="str">
            <v xml:space="preserve">This WA will cover the cost of pole reinforcement for 3 poles90-3
</v>
          </cell>
          <cell r="T5641" t="str">
            <v>This WA will cover the cost of pole reinforcement for 3 poles90-3</v>
          </cell>
          <cell r="U5641"/>
          <cell r="V5641" t="str">
            <v>Carissa Hilliard</v>
          </cell>
          <cell r="W5641" t="str">
            <v>Patrick Prevost</v>
          </cell>
          <cell r="X5641" t="str">
            <v>Miguel Ortega</v>
          </cell>
          <cell r="Y5641" t="str">
            <v>METRO WEST</v>
          </cell>
          <cell r="Z5641" t="str">
            <v>ODESSA</v>
          </cell>
          <cell r="AA5641" t="str">
            <v>ODESSA</v>
          </cell>
          <cell r="AB5641" t="str">
            <v>Line</v>
          </cell>
          <cell r="AC5641" t="str">
            <v>N500800</v>
          </cell>
          <cell r="AD5641" t="str">
            <v>Clearfork - Telephone Road 345</v>
          </cell>
          <cell r="AE5641" t="str">
            <v>In-Service</v>
          </cell>
          <cell r="AF5641" t="str">
            <v>Open</v>
          </cell>
          <cell r="AG5641">
            <v>45631</v>
          </cell>
          <cell r="AH5641" t="str">
            <v>8935.05</v>
          </cell>
          <cell r="AI5641">
            <v>0</v>
          </cell>
        </row>
        <row r="5642">
          <cell r="E5642" t="str">
            <v>0PT49589 -- DIBOLL SUB : INSTALL FEEDER FOR DISTRIBUTED ENERGY STORAGE RESOURCE (DESR)</v>
          </cell>
          <cell r="F5642" t="str">
            <v>DIBOLL SUB : INSTALL FEEDER FOR DISTRIBUTED ENERGY STORAGE RESOURCE (DESR)</v>
          </cell>
          <cell r="G5642" t="str">
            <v>Diboll Sub : Install feeder for Distributed Energy Storage Resource (DESR)</v>
          </cell>
          <cell r="H5642" t="str">
            <v>Install new feeder #1504 for Distributed Energy Storage Resource.</v>
          </cell>
          <cell r="I5642" t="str">
            <v>MP</v>
          </cell>
          <cell r="J5642"/>
          <cell r="K5642"/>
          <cell r="L5642" t="str">
            <v>700</v>
          </cell>
          <cell r="M5642" t="str">
            <v>DISTRIBUTED GENERATION INTERCO</v>
          </cell>
          <cell r="N5642"/>
          <cell r="O5642" t="str">
            <v/>
          </cell>
          <cell r="P5642" t="str">
            <v>Oncor Electric Delivery and Customer AC have signed an Interconnection Agreement (IA) to interconnect 9.95 MW of battery energy (10 MW charging capability) to the Electric Reliability Council of Texas (ERCOT) power grid, with registration as a Distribution Energy Storage Resource (DESR). In order to provide facilities necessary to interconnect with the Customer AC facility, Oncor Electric Delivery will upgrade facilities atDiboll Substation station #1.</v>
          </cell>
          <cell r="Q5642"/>
          <cell r="R5642" t="str">
            <v/>
          </cell>
          <cell r="S5642" t="str">
            <v xml:space="preserve">This Work Authorization covers the cost to install a new underground exit feeder breaker and a transmission overvoltage protection scheme at Diboll Sub. The scope of this project includes installing one (1) 15 kV circuit breaker, three (3) 15kV breaker disconnect switches, three (3) 138 kV CCVTs, and one (1) SEL-351A. This includes installing supporting steel, foundation, bus, grounding, conduit, and cable to connect this equipment.
The breakdown of the Customer contribution is as follows:
Cost Breakdown:
Transmission CIAC: $322,941.66
Transmission FIT: $31,812.77
Transmission Total: $354,754.43
Distribution Total: CIAC $31,041.57
Total TD: $385,796
Oncor Electric Delivery and Customer AC have signed an Interconnection Agreement (IA) to interconnect 9.95 MW of battery energy (10 MW charging capability) to the Electric Reliability Council of Texas (ERCOT) power grid, with registration as a Distribution Energy Storage Resource (DESR). In order to provide facilities necessary to interconnect with the Customer AC facility, Oncor Electric Delivery will upgrade facilities atDiboll Substation station #1.
</v>
          </cell>
          <cell r="T5642" t="str">
            <v>This Work Authorization covers the cost to install a new underground exit feeder breaker and a transmission overvoltage protection scheme at Diboll Sub. The scope of this project includes installing one (1) 15 kV circuit breaker, three (3) 15kV breaker disconnect switches, three (3) 138 kV CCVTs, and one (1) SEL-351A. This includes installing supporting steel, foundation, bus, grounding, conduit, and cable to connect this equipment.
The breakdown of the Customer contribution is as follows:
Cost Breakdown:
Transmission CIAC: $322,941.66
Transmission FIT: $31,812.77
Transmission Total: $354,754.43
Distribution Total: CIAC $31,041.57
Total TD: $385,796</v>
          </cell>
          <cell r="U5642"/>
          <cell r="V5642" t="str">
            <v>Geet Taneja</v>
          </cell>
          <cell r="W5642" t="str">
            <v>Steven Hamilton</v>
          </cell>
          <cell r="X5642" t="str">
            <v>Adrian Burnett</v>
          </cell>
          <cell r="Y5642" t="str">
            <v>SOUTHEAST</v>
          </cell>
          <cell r="Z5642" t="str">
            <v>TYLER</v>
          </cell>
          <cell r="AA5642" t="str">
            <v>LUFKIN</v>
          </cell>
          <cell r="AB5642" t="str">
            <v>Station</v>
          </cell>
          <cell r="AC5642" t="str">
            <v>0201438</v>
          </cell>
          <cell r="AD5642" t="str">
            <v>Diboll,138Kv</v>
          </cell>
          <cell r="AE5642" t="str">
            <v>In-Service</v>
          </cell>
          <cell r="AF5642" t="str">
            <v>Open For Trailing Charges</v>
          </cell>
          <cell r="AG5642">
            <v>45061</v>
          </cell>
          <cell r="AH5642" t="str">
            <v>385628.13</v>
          </cell>
          <cell r="AI5642">
            <v>612141.06000000006</v>
          </cell>
        </row>
        <row r="5643">
          <cell r="E5643" t="str">
            <v>0PT43401 -- SWEETWATER DOWNTOWN SUB : RELAY UPGRADE ON FEEDERS 1631 &amp; 1641 FOR DA</v>
          </cell>
          <cell r="F5643" t="str">
            <v>SWEETWATER DOWNTOWN SUB : RELAY UPGRADE ON FEEDERS 1631 &amp; 1641 FOR DA</v>
          </cell>
          <cell r="G5643" t="str">
            <v>Sweetwater Downtown Sub : Relay Upgrade on Feeders 1631 &amp; 1641 for DA</v>
          </cell>
          <cell r="H5643" t="str">
            <v>Upgrade relaying on Feeders 1631 &amp; 1641.  This also includes the associated telecommunication equipment and cables necessary to establish Distribution Automation (DA) for Feeders 1631 &amp; 1641.</v>
          </cell>
          <cell r="I5643" t="str">
            <v>CMPC</v>
          </cell>
          <cell r="J5643"/>
          <cell r="K5643"/>
          <cell r="L5643" t="str">
            <v>407</v>
          </cell>
          <cell r="M5643" t="str">
            <v>Distribution Automation (CMPC)</v>
          </cell>
          <cell r="N5643" t="str">
            <v>2021DA</v>
          </cell>
          <cell r="O5643" t="str">
            <v/>
          </cell>
          <cell r="P5643" t="str">
            <v>This work is being performed as part of the Oncor Capital Distribution project to upgrade the distribution system.</v>
          </cell>
          <cell r="Q5643"/>
          <cell r="R5643" t="str">
            <v/>
          </cell>
          <cell r="S5643" t="str">
            <v xml:space="preserve">This work authorization covers the cost to upgrade feeder relaying for distribution automation (DA) on Sweetwater Downtown Sub feeders 1611, 1621, 1631 and 1641 and upgrade relaying on bus tie 1601. The scope of this project includes replacing the existing RTU with a Sage 2400, replacing two (2) electromechanical feeder panels (Panels #2  #3) with one (1) Suburban IV 4-feeder panel, replacing one (1) electromechanical bus tie panel (Panel #4) with one (1) Suburban IV bus tie panel, and establishing backhaul for DA communications via existing cell modem. This includes installing one (1) SpeedNet radio, one (1) CIP enclosure with SAR-HC router, one (1) SCADA Pack, one (1) SEL-2407 satellite clock, and associated telecommunication equipment and cables necessary to establish distribution automation functionality at Sweetwater Downtown Sub. Replace one (1) Bus Tie CB 1601 (coming from Snyder Substation) with an ABB RMAG breaker and one (1) DC panel.
This work is being performed as part of the Oncor Capital Distribution project to upgrade the distribution system.
</v>
          </cell>
          <cell r="T5643" t="str">
            <v>This work authorization covers the cost to upgrade feeder relaying for distribution automation (DA) on Sweetwater Downtown Sub feeders 1611, 1621, 1631 and 1641 and upgrade relaying on bus tie 1601. The scope of this project includes replacing the existing RTU with a Sage 2400, replacing two (2) electromechanical feeder panels (Panels #2  #3) with one (1) Suburban IV 4-feeder panel, replacing one (1) electromechanical bus tie panel (Panel #4) with one (1) Suburban IV bus tie panel, and establishing backhaul for DA communications via existing cell modem. This includes installing one (1) SpeedNet radio, one (1) CIP enclosure with SAR-HC router, one (1) SCADA Pack, one (1) SEL-2407 satellite clock, and associated telecommunication equipment and cables necessary to establish distribution automation functionality at Sweetwater Downtown Sub. Replace one (1) Bus Tie CB 1601 (coming from Snyder Substation) with an ABB RMAG breaker and one (1) DC panel.</v>
          </cell>
          <cell r="U5643" t="str">
            <v>POWER ENGINEERS INC</v>
          </cell>
          <cell r="V5643" t="str">
            <v>Raymond Meads</v>
          </cell>
          <cell r="W5643" t="str">
            <v>Daishaun Sylva-senette</v>
          </cell>
          <cell r="X5643" t="str">
            <v>Miguel Ortega</v>
          </cell>
          <cell r="Y5643" t="str">
            <v>METRO WEST</v>
          </cell>
          <cell r="Z5643" t="str">
            <v>SWEETWATER</v>
          </cell>
          <cell r="AA5643" t="str">
            <v>SWEETWATER</v>
          </cell>
          <cell r="AB5643" t="str">
            <v>Station</v>
          </cell>
          <cell r="AC5643" t="str">
            <v>0005514</v>
          </cell>
          <cell r="AD5643" t="str">
            <v>Sweetwater Downtown 138-12Kv</v>
          </cell>
          <cell r="AE5643" t="str">
            <v>In-Service</v>
          </cell>
          <cell r="AF5643" t="str">
            <v>Closed</v>
          </cell>
          <cell r="AG5643">
            <v>44918</v>
          </cell>
          <cell r="AH5643" t="str">
            <v>379761.06</v>
          </cell>
          <cell r="AI5643">
            <v>558020.43999999994</v>
          </cell>
        </row>
        <row r="5644">
          <cell r="E5644" t="str">
            <v>0PT45775 -- MAPLE SUB : RELAY UPGRADE ON FEEDERS 0002 FOR DA</v>
          </cell>
          <cell r="F5644" t="str">
            <v>MAPLE SUB : RELAY UPGRADE ON FEEDERS 0002 FOR DA</v>
          </cell>
          <cell r="G5644" t="str">
            <v>Maple Sub : Relay Upgrade on Feeders 0002 for DA</v>
          </cell>
          <cell r="H5644" t="str">
            <v>Upgrade relaying on Feeders 0002. This also includes the associated telecommunication equipment and cables necessary to establish Distribution Automation (DA) for Feeder 0002.</v>
          </cell>
          <cell r="I5644" t="str">
            <v>CMPC</v>
          </cell>
          <cell r="J5644"/>
          <cell r="K5644"/>
          <cell r="L5644" t="str">
            <v>407</v>
          </cell>
          <cell r="M5644" t="str">
            <v>Distribution Automation (CMPC)</v>
          </cell>
          <cell r="N5644" t="str">
            <v>2022DA</v>
          </cell>
          <cell r="O5644" t="str">
            <v/>
          </cell>
          <cell r="P5644" t="str">
            <v>This work is being performed as part of the Oncor Capital Distribution project to upgrade the distribution system.</v>
          </cell>
          <cell r="Q5644"/>
          <cell r="R5644" t="str">
            <v/>
          </cell>
          <cell r="S5644" t="str">
            <v xml:space="preserve">This Work Authorization is being revised from an engineering WA to a standard WA, and this revision covers the entire cost ofthe project including communication equipment design, material, and construction to upgrade relaying for Distribution Automation (DA)for Maple Avenue Sub feeder 0002 in an Outdoor switchgear. The scope of this project includes replacing two (2) electromechanical feeder relays (feeders 0001 and 0002) with a Suburban IV retrofit feeder plate, replacing one (1) electromechanical relay in feeder Bus-Tie (T1) with a retrofit plate, and establishing fiber optic backhaul for DMS communications. This includes the installation of a SCADA Pack, and associated telecommunication equipment and cables necessary to establish distribution automation functionality at Maple Avenue Sub.
This work is being performed as part of the Oncor Capital Distribution project to upgrade the distribution system.
</v>
          </cell>
          <cell r="T5644" t="str">
            <v>This Work Authorization is being revised from an engineering WA to a standard WA, and this revision covers the entire cost ofthe project including communication equipment design, material, and construction to upgrade relaying for Distribution Automation (DA)for Maple Avenue Sub feeder 0002 in an Outdoor switchgear. The scope of this project includes replacing two (2) electromechanical feeder relays (feeders 0001 and 0002) with a Suburban IV retrofit feeder plate, replacing one (1) electromechanical relay in feeder Bus-Tie (T1) with a retrofit plate, and establishing fiber optic backhaul for DMS communications. This includes the installation of a SCADA Pack, and associated telecommunication equipment and cables necessary to establish distribution automation functionality at Maple Avenue Sub.</v>
          </cell>
          <cell r="U5644" t="str">
            <v>POWER ENGINEERS INC</v>
          </cell>
          <cell r="V5644" t="str">
            <v>Raymond Meads</v>
          </cell>
          <cell r="W5644" t="str">
            <v>Rhiannon Roberts</v>
          </cell>
          <cell r="X5644" t="str">
            <v>Barry Hance</v>
          </cell>
          <cell r="Y5644" t="str">
            <v>METRO EAST</v>
          </cell>
          <cell r="Z5644" t="str">
            <v>DALLAS</v>
          </cell>
          <cell r="AA5644" t="str">
            <v>DALLAS</v>
          </cell>
          <cell r="AB5644" t="str">
            <v>Station</v>
          </cell>
          <cell r="AC5644" t="str">
            <v>0000531</v>
          </cell>
          <cell r="AD5644" t="str">
            <v>Maple Ave S/Sta T&amp;D</v>
          </cell>
          <cell r="AE5644" t="str">
            <v>In-Service</v>
          </cell>
          <cell r="AF5644" t="str">
            <v>Closed</v>
          </cell>
          <cell r="AG5644">
            <v>45133</v>
          </cell>
          <cell r="AH5644" t="str">
            <v>371522.78</v>
          </cell>
          <cell r="AI5644">
            <v>459000.83</v>
          </cell>
        </row>
        <row r="5645">
          <cell r="E5645" t="str">
            <v>0PT55432 -- TEMPLE SW - BELTON 138KV:  POLE REINFORCEMENT FOR 2 POLES</v>
          </cell>
          <cell r="F5645" t="str">
            <v>TEMPLE SW - BELTON 138KV:  POLE REINFORCEMENT FOR 2 POLES</v>
          </cell>
          <cell r="G5645" t="str">
            <v>Temple Sw - Belton 138kV:  Pole Reinforcement for 2 poles</v>
          </cell>
          <cell r="H5645" t="str">
            <v>This WA will cover the cost of pole reinforcement for 2 poles
80 - 1
85 - 1</v>
          </cell>
          <cell r="I5645" t="str">
            <v>CMPC</v>
          </cell>
          <cell r="J5645" t="str">
            <v>Equipment Support and Programmatic Equipment Upgrades</v>
          </cell>
          <cell r="K5645" t="str">
            <v>BI 219_POLE LIFE EXTENSION TREATMENT</v>
          </cell>
          <cell r="L5645" t="str">
            <v>219</v>
          </cell>
          <cell r="M5645" t="str">
            <v>Pole Life Extension Treatment</v>
          </cell>
          <cell r="N5645"/>
          <cell r="O5645" t="str">
            <v/>
          </cell>
          <cell r="P5645"/>
          <cell r="Q5645"/>
          <cell r="R5645" t="str">
            <v/>
          </cell>
          <cell r="S5645" t="str">
            <v xml:space="preserve">This WA will cover the cost of pole reinforcement for 2 poles80 - 185 - 1
</v>
          </cell>
          <cell r="T5645" t="str">
            <v>This WA will cover the cost of pole reinforcement for 2 poles80 - 185 - 1</v>
          </cell>
          <cell r="U5645"/>
          <cell r="V5645" t="str">
            <v>Carissa Hilliard</v>
          </cell>
          <cell r="W5645" t="str">
            <v>Patrick Prevost</v>
          </cell>
          <cell r="X5645" t="str">
            <v>David Luna</v>
          </cell>
          <cell r="Y5645" t="str">
            <v>SOUTHEAST</v>
          </cell>
          <cell r="Z5645" t="str">
            <v>TEMPLE</v>
          </cell>
          <cell r="AA5645" t="str">
            <v>TEMPLE</v>
          </cell>
          <cell r="AB5645" t="str">
            <v>Line</v>
          </cell>
          <cell r="AC5645" t="str">
            <v>0400514</v>
          </cell>
          <cell r="AD5645" t="str">
            <v>Temple SW-Killeen SW</v>
          </cell>
          <cell r="AE5645" t="str">
            <v>In-Service</v>
          </cell>
          <cell r="AF5645" t="str">
            <v>Open</v>
          </cell>
          <cell r="AG5645">
            <v>45636</v>
          </cell>
          <cell r="AH5645" t="str">
            <v>6007.82</v>
          </cell>
          <cell r="AI5645">
            <v>0</v>
          </cell>
        </row>
        <row r="5646">
          <cell r="E5646" t="str">
            <v>0PT55539 -- NTUSU COTTONWOOD SUB - WHITE RIVER SUB 345 KV LINE : RETIREMENTS ONLY</v>
          </cell>
          <cell r="F5646" t="str">
            <v>NTUSU COTTONWOOD SUB - WHITE RIVER SUB 345 KV LINE : RETIREMENTS ONLY</v>
          </cell>
          <cell r="G5646" t="str">
            <v>NTUSU Cottonwood Sub - White River Sub 345 kV Line : Retirements Only</v>
          </cell>
          <cell r="H5646" t="str">
            <v>Retirement project associated with PETE 54242 Cottonwood Sub - White River Sub 345 kV Line</v>
          </cell>
          <cell r="I5646" t="str">
            <v>CMPC</v>
          </cell>
          <cell r="J5646" t="str">
            <v>CMPC Other and Major Projects</v>
          </cell>
          <cell r="K5646"/>
          <cell r="L5646" t="str">
            <v>215</v>
          </cell>
          <cell r="M5646" t="str">
            <v>Transmission Engineering Misc</v>
          </cell>
          <cell r="N5646"/>
          <cell r="O5646" t="str">
            <v/>
          </cell>
          <cell r="P5646" t="str">
            <v>This is an approved CMPC (Capital Maintenance Prioritize Committee) insulator replacement project. Replacing these glass insulators and Dampers reduce risk of failure and will allow for safe and reliable operation of the transmission grid. Major criteria reviewed by CMPC committee include asset condition, safety, and operational reliability.</v>
          </cell>
          <cell r="Q5646"/>
          <cell r="R5646" t="str">
            <v/>
          </cell>
          <cell r="S5646" t="str">
            <v xml:space="preserve">This WA covers the cost to remove (1) one existing insulator and (2) two Dampers along the existing Cottonwood Sub - White River Sub 345 kV Line. These removals are required to accommodate PETE 54242 SL Cottonwood Sub - White River Sub 345 kV Line : Replace Insulator and Dampers. All additions for this project will be covered under PETE 54242
This is an approved CMPC (Capital Maintenance Prioritize Committee) insulator replacement project. Replacing these glass insulators and Dampers reduce risk of failure and will allow for safe and reliable operation of the transmission grid. Major criteria reviewed by CMPC committee include asset condition, safety, and operational reliability.
</v>
          </cell>
          <cell r="T5646" t="str">
            <v>This WA covers the cost to remove (1) one existing insulator and (2) two Dampers along the existing Cottonwood Sub - White River Sub 345 kV Line. These removals are required to accommodate PETE 54242 SL Cottonwood Sub - White River Sub 345 kV Line : Replace Insulator and Dampers. All additions for this project will be covered under PETE 54242</v>
          </cell>
          <cell r="U5646"/>
          <cell r="V5646" t="str">
            <v>Melvin Lopez</v>
          </cell>
          <cell r="W5646" t="str">
            <v>Kareem Abu Arja</v>
          </cell>
          <cell r="X5646" t="str">
            <v>Miguel Ortega</v>
          </cell>
          <cell r="Y5646" t="str">
            <v>METRO WEST</v>
          </cell>
          <cell r="Z5646" t="str">
            <v>AMARILLO</v>
          </cell>
          <cell r="AA5646" t="str">
            <v>AMARILLO</v>
          </cell>
          <cell r="AB5646" t="str">
            <v>Line</v>
          </cell>
          <cell r="AC5646" t="str">
            <v>N503900</v>
          </cell>
          <cell r="AD5646" t="str">
            <v>Cottonwood- White River- Tul</v>
          </cell>
          <cell r="AE5646" t="str">
            <v>In-Service</v>
          </cell>
          <cell r="AF5646" t="str">
            <v>Open</v>
          </cell>
          <cell r="AG5646">
            <v>45597</v>
          </cell>
          <cell r="AH5646" t="str">
            <v>21800</v>
          </cell>
          <cell r="AI5646">
            <v>0</v>
          </cell>
        </row>
        <row r="5647">
          <cell r="E5647" t="str">
            <v>0PT46276 -- SHERMAN LINE MATERIAL SUB : RELAY UPGRADE ON FEEDERS 1802 FOR DA</v>
          </cell>
          <cell r="F5647" t="str">
            <v>SHERMAN LINE MATERIAL SUB : RELAY UPGRADE ON FEEDERS 1802 FOR DA</v>
          </cell>
          <cell r="G5647" t="str">
            <v>Sherman Line Material Sub : Relay Upgrade on Feeders 1802 for DA</v>
          </cell>
          <cell r="H5647" t="str">
            <v>Upgrade relaying on Feeder  1802.  This also includes the associated telecommunication equipment and cables necessary to establish Distribution Automation (DA) for Feeder 1802.</v>
          </cell>
          <cell r="I5647" t="str">
            <v>CMPC</v>
          </cell>
          <cell r="J5647"/>
          <cell r="K5647"/>
          <cell r="L5647" t="str">
            <v>407</v>
          </cell>
          <cell r="M5647" t="str">
            <v>Distribution Automation (CMPC)</v>
          </cell>
          <cell r="N5647" t="str">
            <v>2022DA</v>
          </cell>
          <cell r="O5647" t="str">
            <v/>
          </cell>
          <cell r="P5647" t="str">
            <v>This work is being performed as part of the Oncor Capital Distribution project to upgrade the distribution system.</v>
          </cell>
          <cell r="Q5647"/>
          <cell r="R5647" t="str">
            <v/>
          </cell>
          <cell r="S5647" t="str">
            <v xml:space="preserve">This work authorization is being revised from an engineering WA to a standard WA. This revision covers the entire cost of the project including communication equipment design, material, and construction to upgrade feeder relaying for distribution automation (DA) on Sherman Line Material Sub feeder 1802. The scope of this project includes replacing one (1) self-contained breaker (non-RMAG feeder breaker 1802) with an ABB RMAG non self-contained feeder breaker and upgrading existing Panel #12 with one (1) Suburban IV 2-Feeder Panel. This includes installing one (1) Communication Rack, one (1) SpeedNet Gateway, one (1) SCADA Pack, and associated telecommunication equipment and cables necessary to update distribution automation functionality at Sherman Line Material Sub. Two (2) auxiliary relays will be installed for the voltage throwover scheme. The existing capacitor bank and associated devices will be removed.
This work is being performed as part of the Oncor Capital Distribution project to upgrade the distribution system.
</v>
          </cell>
          <cell r="T5647" t="str">
            <v>This work authorization is being revised from an engineering WA to a standard WA. This revision covers the entire cost of the project including communication equipment design, material, and construction to upgrade feeder relaying for distribution automation (DA) on Sherman Line Material Sub feeder 1802. The scope of this project includes replacing one (1) self-contained breaker (non-RMAG feeder breaker 1802) with an ABB RMAG non self-contained feeder breaker and upgrading existing Panel #12 with one (1) Suburban IV 2-Feeder Panel. This includes installing one (1) Communication Rack, one (1) SpeedNet Gateway, one (1) SCADA Pack, and associated telecommunication equipment and cables necessary to update distribution automation functionality at Sherman Line Material Sub. Two (2) auxiliary relays will be installed for the voltage throwover scheme. The existing capacitor bank and associated devices will be removed.</v>
          </cell>
          <cell r="U5647" t="str">
            <v>POWER ENGINEERS INC</v>
          </cell>
          <cell r="V5647" t="str">
            <v>Dylan Cruz</v>
          </cell>
          <cell r="W5647" t="str">
            <v>Rhiannon Roberts</v>
          </cell>
          <cell r="X5647" t="str">
            <v>Barry Hance</v>
          </cell>
          <cell r="Y5647" t="str">
            <v>METRO EAST</v>
          </cell>
          <cell r="Z5647" t="str">
            <v>TEXOMA</v>
          </cell>
          <cell r="AA5647" t="str">
            <v>TEXOMA</v>
          </cell>
          <cell r="AB5647" t="str">
            <v>Station</v>
          </cell>
          <cell r="AC5647" t="str">
            <v>0301422</v>
          </cell>
          <cell r="AD5647" t="str">
            <v>Sherman-Line Material Co 1</v>
          </cell>
          <cell r="AE5647" t="str">
            <v>In-Service</v>
          </cell>
          <cell r="AF5647" t="str">
            <v>Closed</v>
          </cell>
          <cell r="AG5647">
            <v>45166</v>
          </cell>
          <cell r="AH5647" t="str">
            <v>419408.68</v>
          </cell>
          <cell r="AI5647">
            <v>352405.28</v>
          </cell>
        </row>
        <row r="5648">
          <cell r="E5648" t="str">
            <v>0PT55907 -- NTUSU BLACKWATER DRAW SWITCH - ELK GENERATION 345 KV LINE : RETIREMENT ONLY</v>
          </cell>
          <cell r="F5648" t="str">
            <v>NTUSU BLACKWATER DRAW SWITCH - ELK GENERATION 345 KV LINE : RETIREMENT ONLY</v>
          </cell>
          <cell r="G5648" t="str">
            <v>NTUSU Blackwater Draw Switch - Elk Generation 345 kV Line : Retirement only</v>
          </cell>
          <cell r="H5648" t="str">
            <v>Retirements project associated with PETE 54248 SL Blackwater Draw Switch - Elk Generation 345 kV Line : Replace Insulator</v>
          </cell>
          <cell r="I5648" t="str">
            <v>CMPC</v>
          </cell>
          <cell r="J5648" t="str">
            <v>CMPC Other and Major Projects</v>
          </cell>
          <cell r="K5648"/>
          <cell r="L5648" t="str">
            <v>215</v>
          </cell>
          <cell r="M5648" t="str">
            <v>Transmission Engineering Misc</v>
          </cell>
          <cell r="N5648"/>
          <cell r="O5648" t="str">
            <v/>
          </cell>
          <cell r="P5648" t="str">
            <v>This is an approved CMPC (Capital Maintenance Prioritize Committee) insulator replacement project. Oncor continues to upgrade and rebuild existing facilities to increase system capacity and improve grid reliability.</v>
          </cell>
          <cell r="Q5648"/>
          <cell r="R5648" t="str">
            <v/>
          </cell>
          <cell r="S5648" t="str">
            <v xml:space="preserve">This WA covers the cost to remove (1) one existing insulator along the existing Blackwater Draw Switch - Elk Generation 345 kV Line. These removals are required to accommodate PETE 54248 SL Blackwater Draw Switch - Elk Generation 345 kV Line : Replace Insulator. All additions for this project will be covered under PETE 48946
This is an approved CMPC (Capital Maintenance Prioritize Committee) insulator replacement project. Oncor continues to upgrade and rebuild existing facilities to increase system capacity and improve grid reliability.
</v>
          </cell>
          <cell r="T5648" t="str">
            <v>This WA covers the cost to remove (1) one existing insulator along the existing Blackwater Draw Switch - Elk Generation 345 kV Line. These removals are required to accommodate PETE 54248 SL Blackwater Draw Switch - Elk Generation 345 kV Line : Replace Insulator. All additions for this project will be covered under PETE 48946</v>
          </cell>
          <cell r="U5648"/>
          <cell r="V5648" t="str">
            <v>Melvin Lopez</v>
          </cell>
          <cell r="W5648" t="str">
            <v>Kareem Abu Arja</v>
          </cell>
          <cell r="X5648" t="str">
            <v>Miguel Ortega</v>
          </cell>
          <cell r="Y5648" t="str">
            <v>METRO WEST</v>
          </cell>
          <cell r="Z5648" t="str">
            <v>AMARILLO</v>
          </cell>
          <cell r="AA5648" t="str">
            <v>AMARILLO</v>
          </cell>
          <cell r="AB5648" t="str">
            <v>Line</v>
          </cell>
          <cell r="AC5648" t="str">
            <v>N507400</v>
          </cell>
          <cell r="AD5648" t="str">
            <v>Antelope - Abernathy- White R</v>
          </cell>
          <cell r="AE5648" t="str">
            <v>In-Service</v>
          </cell>
          <cell r="AF5648" t="str">
            <v>Pre-Closed</v>
          </cell>
          <cell r="AG5648">
            <v>45597</v>
          </cell>
          <cell r="AH5648" t="str">
            <v>1090</v>
          </cell>
          <cell r="AI5648">
            <v>0</v>
          </cell>
        </row>
        <row r="5649">
          <cell r="E5649" t="str">
            <v>0PT55924 -- NTUSU  AJ SWOPE SUB - WINDMILL SUB 345 KV LINE : INSTALLING DAMPERS</v>
          </cell>
          <cell r="F5649" t="str">
            <v>NTUSU  AJ SWOPE SUB - WINDMILL SUB 345 KV LINE : INSTALLING DAMPERS</v>
          </cell>
          <cell r="G5649" t="str">
            <v>NTUSU  AJ Swope Sub - Windmill Sub 345 kV Line : Installing Dampers</v>
          </cell>
          <cell r="H5649" t="str">
            <v>Retirements only for 0PT52784</v>
          </cell>
          <cell r="I5649" t="str">
            <v>CMPC</v>
          </cell>
          <cell r="J5649" t="str">
            <v>CMPC Other and Major Projects</v>
          </cell>
          <cell r="K5649"/>
          <cell r="L5649" t="str">
            <v>215</v>
          </cell>
          <cell r="M5649" t="str">
            <v>Transmission Engineering Misc</v>
          </cell>
          <cell r="N5649"/>
          <cell r="O5649" t="str">
            <v/>
          </cell>
          <cell r="P5649" t="str">
            <v>This is an approved CMPC (Capital Maintenance Prioritize Committee) insulator replacement project. Oncor continues to upgrade and rebuild existing facilities to increase system capacity and improve grid reliability.</v>
          </cell>
          <cell r="Q5649"/>
          <cell r="R5649" t="str">
            <v/>
          </cell>
          <cell r="S5649" t="str">
            <v xml:space="preserve">This WA covers the cost to remove (1) one existingDamper along the existing AJ Swope Sub - Windmill Sub 345 kV Line. This removals are required to accommodate PETE 52784 SL AJ Swope Sub - Windmill Sub 345 kV Line : Installing Dampers. All additions for this project will be covered under PETE52784
This is an approved CMPC (Capital Maintenance Prioritize Committee) insulator replacement project. Oncor continues to upgrade and rebuild existing facilities to increase system capacity and improve grid reliability.
</v>
          </cell>
          <cell r="T5649" t="str">
            <v>This WA covers the cost to remove (1) one existingDamper along the existing AJ Swope Sub - Windmill Sub 345 kV Line. This removals are required to accommodate PETE 52784 SL AJ Swope Sub - Windmill Sub 345 kV Line : Installing Dampers. All additions for this project will be covered under PETE52784</v>
          </cell>
          <cell r="U5649"/>
          <cell r="V5649" t="str">
            <v>Kareem Abu Arja</v>
          </cell>
          <cell r="W5649" t="str">
            <v>Melvin Lopez</v>
          </cell>
          <cell r="X5649" t="str">
            <v>Miguel Ortega</v>
          </cell>
          <cell r="Y5649" t="str">
            <v>METRO WEST</v>
          </cell>
          <cell r="Z5649" t="str">
            <v>AMARILLO</v>
          </cell>
          <cell r="AA5649" t="str">
            <v>AMARILLO</v>
          </cell>
          <cell r="AB5649" t="str">
            <v>Line</v>
          </cell>
          <cell r="AC5649" t="str">
            <v>N500100</v>
          </cell>
          <cell r="AD5649" t="str">
            <v>Alibates - AJ Swope - Windmill</v>
          </cell>
          <cell r="AE5649" t="str">
            <v>In-Service</v>
          </cell>
          <cell r="AF5649" t="str">
            <v>Open</v>
          </cell>
          <cell r="AG5649">
            <v>45597</v>
          </cell>
          <cell r="AH5649" t="str">
            <v>1090</v>
          </cell>
          <cell r="AI5649">
            <v>0</v>
          </cell>
        </row>
        <row r="5650">
          <cell r="E5650" t="str">
            <v>0PT45787 -- CARROLLTON COUNTRY CLUB SUB : RELAY UPGRADE ON FEEDER 2704 FOR DA</v>
          </cell>
          <cell r="F5650" t="str">
            <v>CARROLLTON COUNTRY CLUB SUB : RELAY UPGRADE ON FEEDER 2704 FOR DA</v>
          </cell>
          <cell r="G5650" t="str">
            <v>Carrollton Country Club Sub : Relay Upgrade on Feeder 2704 for DA</v>
          </cell>
          <cell r="H5650" t="str">
            <v>Upgrade relaying on Feeder 2704.This also includes the associated telecommunication equipment and cables necessary to establish Distribution Automation (DA) for Feeder 2704.</v>
          </cell>
          <cell r="I5650" t="str">
            <v>CMPC</v>
          </cell>
          <cell r="J5650"/>
          <cell r="K5650"/>
          <cell r="L5650" t="str">
            <v>407</v>
          </cell>
          <cell r="M5650" t="str">
            <v>Distribution Automation (CMPC)</v>
          </cell>
          <cell r="N5650" t="str">
            <v>2022DA</v>
          </cell>
          <cell r="O5650" t="str">
            <v/>
          </cell>
          <cell r="P5650" t="str">
            <v>This work is being performed as part of the Oncor Capital Distribution project to upgrade the distribution system.</v>
          </cell>
          <cell r="Q5650"/>
          <cell r="R5650" t="str">
            <v/>
          </cell>
          <cell r="S5650" t="str">
            <v xml:space="preserve">This WA is being revised from an engineering WA to a standard WA, and this revision covers the entire cost of the project including communication equipment design, material, and construction to upgrade relaying on feeder 2704 for distribution automation (DA) on Carrollton Country Club Sub in an Indoor Switchgear. The scope of this project includes replacing two (2) DPU feeder relays (feeders 2703  2704) with a Suburban IV retrofit feeder plate, replacing one (1) DPU relay in feeder Bus-Tie T3 with a retrofit plate, and establishing 700 Field Area Network (FAN) radio backhaul for DA communications. This includes installing one (1) SpeedNet, one (1) SCADA Pack, one (1) SEL-2407 satellite clock, and associated telecommunication equipment and cables necessary to establish distribution automation functionality at Carrollton Country Club Sub.
This work is being performed as part of the Oncor Capital Distribution project to upgrade the distribution system.
</v>
          </cell>
          <cell r="T5650" t="str">
            <v>This WA is being revised from an engineering WA to a standard WA, and this revision covers the entire cost of the project including communication equipment design, material, and construction to upgrade relaying on feeder 2704 for distribution automation (DA) on Carrollton Country Club Sub in an Indoor Switchgear. The scope of this project includes replacing two (2) DPU feeder relays (feeders 2703  2704) with a Suburban IV retrofit feeder plate, replacing one (1) DPU relay in feeder Bus-Tie T3 with a retrofit plate, and establishing 700 Field Area Network (FAN) radio backhaul for DA communications. This includes installing one (1) SpeedNet, one (1) SCADA Pack, one (1) SEL-2407 satellite clock, and associated telecommunication equipment and cables necessary to establish distribution automation functionality at Carrollton Country Club Sub.</v>
          </cell>
          <cell r="U5650" t="str">
            <v>POWER ENGINEERS INC</v>
          </cell>
          <cell r="V5650" t="str">
            <v>Nihar Patel</v>
          </cell>
          <cell r="W5650" t="str">
            <v>Daishaun Sylva-senette</v>
          </cell>
          <cell r="X5650" t="str">
            <v>Barry Hance</v>
          </cell>
          <cell r="Y5650" t="str">
            <v>METRO EAST</v>
          </cell>
          <cell r="Z5650" t="str">
            <v>NORTH DALLAS</v>
          </cell>
          <cell r="AA5650" t="str">
            <v>NORTH DALLAS</v>
          </cell>
          <cell r="AB5650" t="str">
            <v>Station</v>
          </cell>
          <cell r="AC5650" t="str">
            <v>0101442</v>
          </cell>
          <cell r="AD5650" t="str">
            <v>CARROLLTON COUNTRY CLUB 138 KV</v>
          </cell>
          <cell r="AE5650" t="str">
            <v>In-Service</v>
          </cell>
          <cell r="AF5650" t="str">
            <v>Closed</v>
          </cell>
          <cell r="AG5650">
            <v>44825</v>
          </cell>
          <cell r="AH5650" t="str">
            <v>393635.72</v>
          </cell>
          <cell r="AI5650">
            <v>283411.34999999998</v>
          </cell>
        </row>
        <row r="5651">
          <cell r="E5651" t="str">
            <v>0PT55925 -- NTUSU BLACKWATER DRAW SWITCH - WHITE RIVER SUB 345 KV LINE : RETIREMENTS ONLY</v>
          </cell>
          <cell r="F5651" t="str">
            <v>NTUSU BLACKWATER DRAW SWITCH - WHITE RIVER SUB 345 KV LINE : RETIREMENTS ONLY</v>
          </cell>
          <cell r="G5651" t="str">
            <v>NTUSU Blackwater Draw Switch - White River Sub 345 kV Line : Retirements only</v>
          </cell>
          <cell r="H5651" t="str">
            <v>Retirements only for 0PT54243</v>
          </cell>
          <cell r="I5651" t="str">
            <v>CMPC</v>
          </cell>
          <cell r="J5651" t="str">
            <v>Region Reactive</v>
          </cell>
          <cell r="K5651" t="str">
            <v>BI 125_INSULATOR REPLACEMENT</v>
          </cell>
          <cell r="L5651" t="str">
            <v>125</v>
          </cell>
          <cell r="M5651" t="str">
            <v>Insulator Replacement</v>
          </cell>
          <cell r="N5651"/>
          <cell r="O5651" t="str">
            <v/>
          </cell>
          <cell r="P5651" t="str">
            <v>This is an approved CMPC (Capital Maintenance Prioritize Committee) insulator replacement project. Oncor continues to upgrade and rebuild existing facilities to increase system capacity and improve grid reliability.</v>
          </cell>
          <cell r="Q5651"/>
          <cell r="R5651" t="str">
            <v/>
          </cell>
          <cell r="S5651" t="str">
            <v xml:space="preserve">This WA covers the cost to remove (1) one existing insulator along the existing Blackwater Draw Switch - White River Sub 345 kV Line. These removals are required to accommodate PETE 54243SL Blackwater Draw Switch - White River Sub 345 kV Line : Replace Insulator. All additions for this project will be covered under PETE54243
This is an approved CMPC (Capital Maintenance Prioritize Committee) insulator replacement project. Oncor continues to upgrade and rebuild existing facilities to increase system capacity and improve grid reliability.
</v>
          </cell>
          <cell r="T5651" t="str">
            <v>This WA covers the cost to remove (1) one existing insulator along the existing Blackwater Draw Switch - White River Sub 345 kV Line. These removals are required to accommodate PETE 54243SL Blackwater Draw Switch - White River Sub 345 kV Line : Replace Insulator. All additions for this project will be covered under PETE54243</v>
          </cell>
          <cell r="U5651"/>
          <cell r="V5651" t="str">
            <v>Kareem Abu Arja</v>
          </cell>
          <cell r="W5651" t="str">
            <v>Melvin Lopez</v>
          </cell>
          <cell r="X5651" t="str">
            <v>Miguel Ortega</v>
          </cell>
          <cell r="Y5651" t="str">
            <v>METRO WEST</v>
          </cell>
          <cell r="Z5651" t="str">
            <v>AMARILLO</v>
          </cell>
          <cell r="AA5651" t="str">
            <v>AMARILLO</v>
          </cell>
          <cell r="AB5651" t="str">
            <v>Line</v>
          </cell>
          <cell r="AC5651" t="str">
            <v>N507400</v>
          </cell>
          <cell r="AD5651" t="str">
            <v>Antelope - Abernathy- White R</v>
          </cell>
          <cell r="AE5651" t="str">
            <v>In-Service</v>
          </cell>
          <cell r="AF5651" t="str">
            <v>Open</v>
          </cell>
          <cell r="AG5651">
            <v>45597</v>
          </cell>
          <cell r="AH5651" t="str">
            <v>1090</v>
          </cell>
          <cell r="AI5651">
            <v>0</v>
          </cell>
        </row>
        <row r="5652">
          <cell r="E5652" t="str">
            <v>0PT55926 -- NTUSU ALIBATES SUB - TULE CANYON SUB 345 KV LINE : RETIREMENTS ONLY</v>
          </cell>
          <cell r="F5652" t="str">
            <v>NTUSU ALIBATES SUB - TULE CANYON SUB 345 KV LINE : RETIREMENTS ONLY</v>
          </cell>
          <cell r="G5652" t="str">
            <v>NTUSU Alibates Sub - Tule Canyon Sub 345 kV Line : Retirements only</v>
          </cell>
          <cell r="H5652" t="str">
            <v>This is a retirements only WA for 0PT52785</v>
          </cell>
          <cell r="I5652" t="str">
            <v>CMPC</v>
          </cell>
          <cell r="J5652" t="str">
            <v>Region Reactive</v>
          </cell>
          <cell r="K5652" t="str">
            <v>BI 125_INSULATOR REPLACEMENT</v>
          </cell>
          <cell r="L5652" t="str">
            <v>125</v>
          </cell>
          <cell r="M5652" t="str">
            <v>Insulator Replacement</v>
          </cell>
          <cell r="N5652"/>
          <cell r="O5652" t="str">
            <v/>
          </cell>
          <cell r="P5652" t="str">
            <v>This is an approved CMPC (Capital Maintenance Prioritize Committee) insulator replacement project. Oncor continues to upgrade and rebuild existing facilities to increase system capacity and improve grid reliability.</v>
          </cell>
          <cell r="Q5652"/>
          <cell r="R5652" t="str">
            <v/>
          </cell>
          <cell r="S5652" t="str">
            <v xml:space="preserve">This WA covers the cost to remove (1) one existing insulator and (1) one Damper along the existing Blackwater Draw Switch - Elk Generation 345 kV Line. These removals are required to accommodate SL Alibates Sub - Tule Canyon Sub 345 kV Line : Replace Insulator and Installing Damper. All additions for this project will be covered under PETE52785
This is an approved CMPC (Capital Maintenance Prioritize Committee) insulator replacement project. Oncor continues to upgrade and rebuild existing facilities to increase system capacity and improve grid reliability.
</v>
          </cell>
          <cell r="T5652" t="str">
            <v>This WA covers the cost to remove (1) one existing insulator and (1) one Damper along the existing Blackwater Draw Switch - Elk Generation 345 kV Line. These removals are required to accommodate SL Alibates Sub - Tule Canyon Sub 345 kV Line : Replace Insulator and Installing Damper. All additions for this project will be covered under PETE52785</v>
          </cell>
          <cell r="U5652"/>
          <cell r="V5652" t="str">
            <v>Kareem Abu Arja</v>
          </cell>
          <cell r="W5652" t="str">
            <v>Melvin Lopez</v>
          </cell>
          <cell r="X5652" t="str">
            <v>Miguel Ortega</v>
          </cell>
          <cell r="Y5652" t="str">
            <v>METRO WEST</v>
          </cell>
          <cell r="Z5652" t="str">
            <v>AMARILLO</v>
          </cell>
          <cell r="AA5652" t="str">
            <v>AMARILLO</v>
          </cell>
          <cell r="AB5652" t="str">
            <v>Line</v>
          </cell>
          <cell r="AC5652" t="str">
            <v>N500200</v>
          </cell>
          <cell r="AD5652" t="str">
            <v>Alibates - Tule Canyon 345 kV</v>
          </cell>
          <cell r="AE5652" t="str">
            <v>In-Service</v>
          </cell>
          <cell r="AF5652" t="str">
            <v>Open</v>
          </cell>
          <cell r="AG5652">
            <v>45597</v>
          </cell>
          <cell r="AH5652" t="str">
            <v>10900</v>
          </cell>
          <cell r="AI5652">
            <v>0</v>
          </cell>
        </row>
        <row r="5653">
          <cell r="E5653" t="str">
            <v>0PT55946 -- MANSFIELD SUB : REPLACE 9 FAILED 600KVAR CAPACITORS ON CAPACITOR BANK #11 : JUSTIN TAYLOR</v>
          </cell>
          <cell r="F5653" t="str">
            <v>MANSFIELD SUB : REPLACE 9 FAILED 600KVAR CAPACITORS ON CAPACITOR BANK #11 : JUSTIN TAYLOR</v>
          </cell>
          <cell r="G5653" t="str">
            <v>Mansfield Sub : Replace 9 failed 600kVAR capacitors on Capacitor Bank #11 : Justin Taylor</v>
          </cell>
          <cell r="H5653" t="str">
            <v>This WA is to cover the cost to Replace 9 failed 600kVAR capacitors on Capacitor Bank #11
Budget Item# 217: Approved by Cliff Odom on 8.5.2024</v>
          </cell>
          <cell r="I5653" t="str">
            <v>CMPC</v>
          </cell>
          <cell r="J5653" t="str">
            <v>Failed Equipment and Storm Damage</v>
          </cell>
          <cell r="K5653" t="str">
            <v>BI 217_FAILED SUBSTATION EQUIPMENT REPLACEMENT</v>
          </cell>
          <cell r="L5653" t="str">
            <v>217</v>
          </cell>
          <cell r="M5653" t="str">
            <v>Failed Substation Equip Replac</v>
          </cell>
          <cell r="N5653"/>
          <cell r="O5653" t="str">
            <v/>
          </cell>
          <cell r="P5653"/>
          <cell r="Q5653"/>
          <cell r="R5653" t="str">
            <v/>
          </cell>
          <cell r="S5653" t="str">
            <v xml:space="preserve">This WA is to cover the cost to Replace 9 failed 600kVAR capacitors on Capacitor Bank #11
Budget Item# 217: Approved by Cliff Odom on 8.5.2024
</v>
          </cell>
          <cell r="T5653" t="str">
            <v>This WA is to cover the cost to Replace 9 failed 600kVAR capacitors on Capacitor Bank #11
Budget Item# 217: Approved by Cliff Odom on 8.5.2024</v>
          </cell>
          <cell r="U5653"/>
          <cell r="V5653" t="str">
            <v>Marissa Cassidy</v>
          </cell>
          <cell r="W5653"/>
          <cell r="X5653" t="str">
            <v>Miguel Ortega</v>
          </cell>
          <cell r="Y5653" t="str">
            <v>METRO WEST</v>
          </cell>
          <cell r="Z5653" t="str">
            <v>FORT WORTH</v>
          </cell>
          <cell r="AA5653" t="str">
            <v>FORT WORTH</v>
          </cell>
          <cell r="AB5653" t="str">
            <v>Station</v>
          </cell>
          <cell r="AC5653" t="str">
            <v>0005287</v>
          </cell>
          <cell r="AD5653" t="str">
            <v>Mansfield 138-25Kv</v>
          </cell>
          <cell r="AE5653" t="str">
            <v>In-Service</v>
          </cell>
          <cell r="AF5653" t="str">
            <v>Constr. Complete, Chargeable</v>
          </cell>
          <cell r="AG5653">
            <v>45576</v>
          </cell>
          <cell r="AH5653" t="str">
            <v>33290.01</v>
          </cell>
          <cell r="AI5653">
            <v>0</v>
          </cell>
        </row>
        <row r="5654">
          <cell r="E5654" t="str">
            <v>0PT56238 -- STONE CREEK SW - WHITESBORO JORDAN: REINFORCEMENT OF 1 POLE 138KV</v>
          </cell>
          <cell r="F5654" t="str">
            <v>STONE CREEK SW - WHITESBORO JORDAN: REINFORCEMENT OF 1 POLE 138KV</v>
          </cell>
          <cell r="G5654" t="str">
            <v>Stone Creek Sw - Whitesboro Jordan: Reinforcement of 1 pole 138kV</v>
          </cell>
          <cell r="H5654" t="str">
            <v>This WA will cover the cost of reinforcing 1 pole
65 - 7/3W</v>
          </cell>
          <cell r="I5654" t="str">
            <v>CMPC</v>
          </cell>
          <cell r="J5654" t="str">
            <v>Equipment Support and Programmatic Equipment Upgrades</v>
          </cell>
          <cell r="K5654" t="str">
            <v>BI 219_POLE LIFE EXTENSION TREATMENT</v>
          </cell>
          <cell r="L5654" t="str">
            <v>219</v>
          </cell>
          <cell r="M5654" t="str">
            <v>Pole Life Extension Treatment</v>
          </cell>
          <cell r="N5654"/>
          <cell r="O5654" t="str">
            <v/>
          </cell>
          <cell r="P5654"/>
          <cell r="Q5654"/>
          <cell r="R5654" t="str">
            <v/>
          </cell>
          <cell r="S5654" t="str">
            <v xml:space="preserve">this WA will cover the cost of reinforcing 1 pole
65 - 7/3W
</v>
          </cell>
          <cell r="T5654" t="str">
            <v>this WA will cover the cost of reinforcing 1 pole
65 - 7/3W</v>
          </cell>
          <cell r="U5654"/>
          <cell r="V5654" t="str">
            <v>Carissa Hilliard</v>
          </cell>
          <cell r="W5654" t="str">
            <v>Jacqueline Bunyavong</v>
          </cell>
          <cell r="X5654" t="str">
            <v>Barry Hance</v>
          </cell>
          <cell r="Y5654" t="str">
            <v>METRO EAST</v>
          </cell>
          <cell r="Z5654" t="str">
            <v>TEXOMA</v>
          </cell>
          <cell r="AA5654" t="str">
            <v>TEXOMA</v>
          </cell>
          <cell r="AB5654" t="str">
            <v>Line</v>
          </cell>
          <cell r="AC5654" t="str">
            <v>0300323</v>
          </cell>
          <cell r="AD5654" t="str">
            <v>Gordonville Tap</v>
          </cell>
          <cell r="AE5654" t="str">
            <v>In-Service</v>
          </cell>
          <cell r="AF5654" t="str">
            <v>Open</v>
          </cell>
          <cell r="AG5654">
            <v>45631</v>
          </cell>
          <cell r="AH5654" t="str">
            <v>2189.52</v>
          </cell>
          <cell r="AI5654">
            <v>0</v>
          </cell>
        </row>
        <row r="5655">
          <cell r="E5655" t="str">
            <v>0PT48896 -- EULESS TRINITY BOULEVARD SUB : RELAY UPGRADE ON FEEDER 5731FOR DA</v>
          </cell>
          <cell r="F5655" t="str">
            <v>EULESS TRINITY BOULEVARD SUB : RELAY UPGRADE ON FEEDER 5731FOR DA</v>
          </cell>
          <cell r="G5655" t="str">
            <v>Euless Trinity Boulevard Sub : Relay Upgrade on Feeder 5731for DA</v>
          </cell>
          <cell r="H5655" t="str">
            <v>Euless Trinity Boulevard: Upgrade relaying on Feeder 5731.  This also includes the associated telecommunication equipment and cables necessary to establish Distribution Automation (DA) for Feeder 5731</v>
          </cell>
          <cell r="I5655" t="str">
            <v>CMPC</v>
          </cell>
          <cell r="J5655"/>
          <cell r="K5655"/>
          <cell r="L5655" t="str">
            <v>407</v>
          </cell>
          <cell r="M5655" t="str">
            <v>Distribution Automation (CMPC)</v>
          </cell>
          <cell r="N5655"/>
          <cell r="O5655" t="str">
            <v/>
          </cell>
          <cell r="P5655" t="str">
            <v>This work is being performed as part of the Oncor Capital Distribution Automation project to upgrade the distribution system. The Distribution Automation program will improve system reliability by enabling automated sectionalizing on the distribution system. Euless Trinity Boulevard Sub is a targeted substation in which distribution automation infrastructure will be installed. This is an approved Capital Maintenance Prioritization Committee (CMPC) project.</v>
          </cell>
          <cell r="Q5655"/>
          <cell r="R5655" t="str">
            <v/>
          </cell>
          <cell r="S5655" t="str">
            <v xml:space="preserve">This Work Authorization (WA) is being revised from an engineering WA to a standard WA, and this revision covers the entire cost of the project including communication equipment design, material, and construction to upgrade relaying on feeder 5731 for distribution automation (DA) at Euless Trinity Boulevard Sub.The scope of this project includes replacing two (2) DPU feeder relaying Panels #13  #14 (feeders 5711, 5721, 5731,  5741) with one (1) Suburban IV 4-feeder panel. This includes installing one (1) Suburban IV Bus-Tie panel (ET1-2),one (1) SCADAPack, one (1) SpeedNet Gateway, one (1) Communication pole, associated telecommunication equipment and cables necessary to establish distribution automation functionality at Euless Trinity Boulevard Sub.
This work is being performed as part of the Oncor Capital Distribution Automation project to upgrade the distribution system. The Distribution Automation program will improve system reliability by enabling automated sectionalizing on the distribution system. Euless Trinity Boulevard Sub is a targeted substation in which distribution automation infrastructure will be installed. This is an approved Capital Maintenance Prioritization Committee (CMPC) project.
</v>
          </cell>
          <cell r="T5655" t="str">
            <v>This Work Authorization (WA) is being revised from an engineering WA to a standard WA, and this revision covers the entire cost of the project including communication equipment design, material, and construction to upgrade relaying on feeder 5731 for distribution automation (DA) at Euless Trinity Boulevard Sub.The scope of this project includes replacing two (2) DPU feeder relaying Panels #13  #14 (feeders 5711, 5721, 5731,  5741) with one (1) Suburban IV 4-feeder panel. This includes installing one (1) Suburban IV Bus-Tie panel (ET1-2),one (1) SCADAPack, one (1) SpeedNet Gateway, one (1) Communication pole, associated telecommunication equipment and cables necessary to establish distribution automation functionality at Euless Trinity Boulevard Sub.</v>
          </cell>
          <cell r="U5655" t="str">
            <v>POWER ENGINEERS INC</v>
          </cell>
          <cell r="V5655" t="str">
            <v>Charles Croizet</v>
          </cell>
          <cell r="W5655" t="str">
            <v>Rhiannon Roberts</v>
          </cell>
          <cell r="X5655" t="str">
            <v>Miguel Ortega</v>
          </cell>
          <cell r="Y5655" t="str">
            <v>METRO WEST</v>
          </cell>
          <cell r="Z5655" t="str">
            <v>FORT WORTH</v>
          </cell>
          <cell r="AA5655" t="str">
            <v>FORT WORTH</v>
          </cell>
          <cell r="AB5655" t="str">
            <v>Station</v>
          </cell>
          <cell r="AC5655" t="str">
            <v>0007137</v>
          </cell>
          <cell r="AD5655" t="str">
            <v>Euless Trinity 138-12.5KV</v>
          </cell>
          <cell r="AE5655" t="str">
            <v>In-Service</v>
          </cell>
          <cell r="AF5655" t="str">
            <v>Reclose After Trailing Charges</v>
          </cell>
          <cell r="AG5655">
            <v>45323</v>
          </cell>
          <cell r="AH5655" t="str">
            <v>381645.87</v>
          </cell>
          <cell r="AI5655">
            <v>507126.49</v>
          </cell>
        </row>
        <row r="5656">
          <cell r="E5656" t="str">
            <v>0PT56242 -- TERRELL SW - ROSE HILL SW: POLE REINFORCEMENT FOR 1 POLE</v>
          </cell>
          <cell r="F5656" t="str">
            <v>TERRELL SW - ROSE HILL SW: POLE REINFORCEMENT FOR 1 POLE</v>
          </cell>
          <cell r="G5656" t="str">
            <v>Terrell Sw - Rose Hill Sw: Pole Reinforcement for 1 pole</v>
          </cell>
          <cell r="H5656" t="str">
            <v>This WA will cover the cost of reinforcing 1 pole
60 - 2/8W</v>
          </cell>
          <cell r="I5656" t="str">
            <v>CMPC</v>
          </cell>
          <cell r="J5656" t="str">
            <v>Equipment Support and Programmatic Equipment Upgrades</v>
          </cell>
          <cell r="K5656" t="str">
            <v>BI 219_POLE LIFE EXTENSION TREATMENT</v>
          </cell>
          <cell r="L5656" t="str">
            <v>219</v>
          </cell>
          <cell r="M5656" t="str">
            <v>Pole Life Extension Treatment</v>
          </cell>
          <cell r="N5656"/>
          <cell r="O5656" t="str">
            <v/>
          </cell>
          <cell r="P5656"/>
          <cell r="Q5656"/>
          <cell r="R5656" t="str">
            <v/>
          </cell>
          <cell r="S5656" t="str">
            <v xml:space="preserve">This WA will cover the cost of reinforcing 1 pole60 - 2/8W
</v>
          </cell>
          <cell r="T5656" t="str">
            <v>This WA will cover the cost of reinforcing 1 pole60 - 2/8W</v>
          </cell>
          <cell r="U5656"/>
          <cell r="V5656" t="str">
            <v>Carissa Hilliard</v>
          </cell>
          <cell r="W5656" t="str">
            <v>Jacqueline Bunyavong</v>
          </cell>
          <cell r="X5656" t="str">
            <v>Barry Hance</v>
          </cell>
          <cell r="Y5656" t="str">
            <v>METRO EAST</v>
          </cell>
          <cell r="Z5656" t="str">
            <v>FORNEY</v>
          </cell>
          <cell r="AA5656" t="str">
            <v>FORNEY</v>
          </cell>
          <cell r="AB5656" t="str">
            <v>Line</v>
          </cell>
          <cell r="AC5656" t="str">
            <v>0100458</v>
          </cell>
          <cell r="AD5656" t="str">
            <v>Terrell Sw Sta-Rose Hill 138</v>
          </cell>
          <cell r="AE5656" t="str">
            <v>In-Service</v>
          </cell>
          <cell r="AF5656" t="str">
            <v>Open</v>
          </cell>
          <cell r="AG5656">
            <v>45631</v>
          </cell>
          <cell r="AH5656" t="str">
            <v>2505.4</v>
          </cell>
          <cell r="AI5656">
            <v>0</v>
          </cell>
        </row>
        <row r="5657">
          <cell r="E5657" t="str">
            <v>0PT45817 -- MORRISON LANE SUB : RELAY UPGRADE ON FEEDER 0002 AND 0005 FOR DA</v>
          </cell>
          <cell r="F5657" t="str">
            <v>MORRISON LANE SUB : RELAY UPGRADE ON FEEDER 0002 AND 0005 FOR DA</v>
          </cell>
          <cell r="G5657" t="str">
            <v>Morrison Lane Sub : Relay Upgrade on Feeder 0002 and 0005 for DA</v>
          </cell>
          <cell r="H5657" t="str">
            <v>Upgrade relaying on Feeders 0002 and 0005 .This also includes the associated telecommunication equipment and cables necessary to establish Distribution Automation (DA) for Feeder 0002 and 0005.</v>
          </cell>
          <cell r="I5657" t="str">
            <v>CMPC</v>
          </cell>
          <cell r="J5657"/>
          <cell r="K5657"/>
          <cell r="L5657" t="str">
            <v>407</v>
          </cell>
          <cell r="M5657" t="str">
            <v>Distribution Automation (CMPC)</v>
          </cell>
          <cell r="N5657" t="str">
            <v>2022DA</v>
          </cell>
          <cell r="O5657" t="str">
            <v/>
          </cell>
          <cell r="P5657" t="str">
            <v>This work is being performed as part of the Oncor Capital Distribution project to upgrade the distribution system.</v>
          </cell>
          <cell r="Q5657"/>
          <cell r="R5657" t="str">
            <v/>
          </cell>
          <cell r="S5657" t="str">
            <v xml:space="preserve">This work authorization covers the cost to upgrade feeder relaying for distribution automation (DA)on Morrison Lane Substation feeders 0002 and 0005 in an Indoor switchgear including the full rung of each feeder. The existing feeder 0002 is DA ready with SEL-451/551 relays. The scope of this project includes replacing two (2) electromechanical feeder relays (Feeders 0005 and 0006) with a Suburban IV retrofit feeder plate, replacing one (1) electromechanical relay in feeder Bus Tie MR-T5 with a new retrofit plate. This includes installing RS-232/485 converters on the RTU, associated telecommunication equipment and cables necessary to establish distribution automation functionality at Morrison Lane Substation. One (1) Lock Out Relay (LOR) will be replaced on the transformer protection.
This work is being performed as part of the Oncor Capital Distribution project to upgrade the distribution system.
</v>
          </cell>
          <cell r="T5657" t="str">
            <v>This work authorization covers the cost to upgrade feeder relaying for distribution automation (DA)on Morrison Lane Substation feeders 0002 and 0005 in an Indoor switchgear including the full rung of each feeder. The existing feeder 0002 is DA ready with SEL-451/551 relays. The scope of this project includes replacing two (2) electromechanical feeder relays (Feeders 0005 and 0006) with a Suburban IV retrofit feeder plate, replacing one (1) electromechanical relay in feeder Bus Tie MR-T5 with a new retrofit plate. This includes installing RS-232/485 converters on the RTU, associated telecommunication equipment and cables necessary to establish distribution automation functionality at Morrison Lane Substation. One (1) Lock Out Relay (LOR) will be replaced on the transformer protection.</v>
          </cell>
          <cell r="U5657" t="str">
            <v>POWER ENGINEERS INC</v>
          </cell>
          <cell r="V5657" t="str">
            <v>Mark Levesque</v>
          </cell>
          <cell r="W5657" t="str">
            <v>Rhiannon Roberts</v>
          </cell>
          <cell r="X5657" t="str">
            <v>Barry Hance</v>
          </cell>
          <cell r="Y5657" t="str">
            <v>METRO EAST</v>
          </cell>
          <cell r="Z5657" t="str">
            <v>NORTH DALLAS</v>
          </cell>
          <cell r="AA5657" t="str">
            <v>NORTH DALLAS</v>
          </cell>
          <cell r="AB5657" t="str">
            <v>Station</v>
          </cell>
          <cell r="AC5657" t="str">
            <v>0000533</v>
          </cell>
          <cell r="AD5657" t="str">
            <v>Morrison Ln S/Station T&amp;D</v>
          </cell>
          <cell r="AE5657" t="str">
            <v>In-Service</v>
          </cell>
          <cell r="AF5657" t="str">
            <v>Closed</v>
          </cell>
          <cell r="AG5657">
            <v>45198</v>
          </cell>
          <cell r="AH5657" t="str">
            <v>351320.23</v>
          </cell>
          <cell r="AI5657">
            <v>311835.58</v>
          </cell>
        </row>
        <row r="5658">
          <cell r="E5658" t="str">
            <v>0PT56612 -- HANDLEY SWITCH - EPDC SUB 138 KV LINE : REPLACE FAILED C PHASE LIGHTNING ARRESTOR: JUSTIN TAYLOR</v>
          </cell>
          <cell r="F5658" t="str">
            <v>HANDLEY SWITCH - EPDC SUB 138 KV LINE : REPLACE FAILED C PHASE LIGHTNING ARRESTOR: JUSTIN TAYLOR</v>
          </cell>
          <cell r="G5658" t="str">
            <v>Handley Switch - EPDC Sub 138 kV Line : Replace Failed C Phase Lightning Arrestor: Justin Taylor</v>
          </cell>
          <cell r="H5658" t="str">
            <v>This WA is to cover the cost to Replace Failed C Phase Lightning Arrestor
Budget Item # 217: Approved by Cliff Odom on 9.25.2024</v>
          </cell>
          <cell r="I5658" t="str">
            <v>CMPC</v>
          </cell>
          <cell r="J5658" t="str">
            <v>Failed Equipment and Storm Damage</v>
          </cell>
          <cell r="K5658" t="str">
            <v>BI 217_FAILED SUBSTATION EQUIPMENT REPLACEMENT</v>
          </cell>
          <cell r="L5658" t="str">
            <v>217</v>
          </cell>
          <cell r="M5658" t="str">
            <v>Failed Substation Equip Replac</v>
          </cell>
          <cell r="N5658"/>
          <cell r="O5658" t="str">
            <v/>
          </cell>
          <cell r="P5658"/>
          <cell r="Q5658"/>
          <cell r="R5658" t="str">
            <v/>
          </cell>
          <cell r="S5658" t="str">
            <v xml:space="preserve">This WA is to cover the cost to Replace Failed C Phase Lightning Arrestor
Budget Item # 217: Approved by Cliff Odom on 9.25.2024
</v>
          </cell>
          <cell r="T5658" t="str">
            <v>This WA is to cover the cost to Replace Failed C Phase Lightning Arrestor
Budget Item # 217: Approved by Cliff Odom on 9.25.2024</v>
          </cell>
          <cell r="U5658"/>
          <cell r="V5658" t="str">
            <v>Marissa Cassidy</v>
          </cell>
          <cell r="W5658"/>
          <cell r="X5658" t="str">
            <v>Miguel Ortega</v>
          </cell>
          <cell r="Y5658" t="str">
            <v>METRO WEST</v>
          </cell>
          <cell r="Z5658" t="str">
            <v>FORT WORTH</v>
          </cell>
          <cell r="AA5658" t="str">
            <v>FORT WORTH</v>
          </cell>
          <cell r="AB5658" t="str">
            <v>Line</v>
          </cell>
          <cell r="AC5658" t="str">
            <v>0007152</v>
          </cell>
          <cell r="AD5658" t="str">
            <v>Handley - Lancaster-EPDC 138Kv</v>
          </cell>
          <cell r="AE5658" t="str">
            <v>In-Service</v>
          </cell>
          <cell r="AF5658" t="str">
            <v>Open</v>
          </cell>
          <cell r="AG5658">
            <v>45642</v>
          </cell>
          <cell r="AH5658" t="str">
            <v>10731.87</v>
          </cell>
          <cell r="AI5658">
            <v>0</v>
          </cell>
        </row>
        <row r="5659">
          <cell r="E5659" t="str">
            <v>0PT48932 -- WITT ROAD SUBSTATION SUB :  RELAY UPGRADE ON FEEDER 1705  FOR DA  AND ON FEEDERS 1701, 1703 AND 1707</v>
          </cell>
          <cell r="F5659" t="str">
            <v>WITT ROAD SUBSTATION SUB :  RELAY UPGRADE ON FEEDER 1705  FOR DA  AND ON FEEDERS 1701, 1703 AND 1707</v>
          </cell>
          <cell r="G5659" t="str">
            <v>Witt Road Substation Sub :  Relay Upgrade on Feeder 1705  for DA  and on Feeders 1701, 1703 and 1707</v>
          </cell>
          <cell r="H5659" t="str">
            <v>Witt Road Substation: Upgrade relaying on  Feeders 1701, 1703, 1705 and 1707.  This also includes the associated telecommunication equipment and cables necessary to establish Distribution Automation (DA) for Feeder1705</v>
          </cell>
          <cell r="I5659" t="str">
            <v>CMPC</v>
          </cell>
          <cell r="J5659"/>
          <cell r="K5659"/>
          <cell r="L5659" t="str">
            <v>407</v>
          </cell>
          <cell r="M5659" t="str">
            <v>Distribution Automation (CMPC)</v>
          </cell>
          <cell r="N5659"/>
          <cell r="O5659" t="str">
            <v/>
          </cell>
          <cell r="P5659" t="str">
            <v>This work is being performed as part of the Oncor Capital Distribution Automation project to upgrade the distribution system. The Distribution Automation program will improve system reliability by enabling automated sectionalizing on the distribution system. Witt Road Substation is a targeted substation in which distribution automation infrastructure will be installed. This is an approved Capital Maintenance Prioritization Committee (CMPC) project.</v>
          </cell>
          <cell r="Q5659"/>
          <cell r="R5659" t="str">
            <v/>
          </cell>
          <cell r="S5659" t="str">
            <v xml:space="preserve">This Work Authorization (WA) is being revised from an engineering WA to a standard WA, and this revision covers the entire cost of the project including equipment design, material, and construction to upgrade relaying on feeder 1705 for distribution automation (DA) and upgrade relaying on feeders 1701, 1703  1707. The scope of this project includes replacing two (2) DPU feeder relaying Panels #13  #14 (feeders 1701, 1703, 1705  1707) with one (1) Suburban IV 4-feeder panel, replacing DPU feeder bus-tie relay in Panel #12 with one (1) Suburban IV Bus-Tie Panel, and relocating the HP Antenna to 65 feet on theexistingconcrete pole. This includes installing associated equipment and cables necessary to establish distribution automation functionality at Witt Road Substation.
This work is being performed as part of the Oncor Capital Distribution Automation project to upgrade the distribution system. The Distribution Automation program will improve system reliability by enabling automated sectionalizing on the distribution system. Witt Road Substation is a targeted substation in which distribution automation infrastructure will be installed. This is an approved Capital Maintenance Prioritization Committee (CMPC) project.
</v>
          </cell>
          <cell r="T5659" t="str">
            <v>This Work Authorization (WA) is being revised from an engineering WA to a standard WA, and this revision covers the entire cost of the project including equipment design, material, and construction to upgrade relaying on feeder 1705 for distribution automation (DA) and upgrade relaying on feeders 1701, 1703  1707. The scope of this project includes replacing two (2) DPU feeder relaying Panels #13  #14 (feeders 1701, 1703, 1705  1707) with one (1) Suburban IV 4-feeder panel, replacing DPU feeder bus-tie relay in Panel #12 with one (1) Suburban IV Bus-Tie Panel, and relocating the HP Antenna to 65 feet on theexistingconcrete pole. This includes installing associated equipment and cables necessary to establish distribution automation functionality at Witt Road Substation.</v>
          </cell>
          <cell r="U5659" t="str">
            <v>POWER ENGINEERS INC</v>
          </cell>
          <cell r="V5659" t="str">
            <v>Mark Levesque</v>
          </cell>
          <cell r="W5659" t="str">
            <v>Rhiannon Roberts</v>
          </cell>
          <cell r="X5659" t="str">
            <v>Barry Hance</v>
          </cell>
          <cell r="Y5659" t="str">
            <v>METRO EAST</v>
          </cell>
          <cell r="Z5659" t="str">
            <v>FORNEY</v>
          </cell>
          <cell r="AA5659" t="str">
            <v>FORNEY</v>
          </cell>
          <cell r="AB5659" t="str">
            <v>Station</v>
          </cell>
          <cell r="AC5659" t="str">
            <v>0000096</v>
          </cell>
          <cell r="AD5659" t="str">
            <v>Witt Rd. 138 KV</v>
          </cell>
          <cell r="AE5659" t="str">
            <v>In-Service</v>
          </cell>
          <cell r="AF5659" t="str">
            <v>Closed</v>
          </cell>
          <cell r="AG5659">
            <v>45198</v>
          </cell>
          <cell r="AH5659" t="str">
            <v>373238.51</v>
          </cell>
          <cell r="AI5659">
            <v>254960.05</v>
          </cell>
        </row>
        <row r="5660">
          <cell r="E5660" t="str">
            <v>0PT50430 -- IRVING NORTHEAST SUB : OIL CONTAINMENT</v>
          </cell>
          <cell r="F5660" t="str">
            <v>IRVING NORTHEAST SUB : OIL CONTAINMENT</v>
          </cell>
          <cell r="G5660" t="str">
            <v>Irving Northeast Sub : Oil Containment</v>
          </cell>
          <cell r="H5660" t="str">
            <v>Install station oil containment.</v>
          </cell>
          <cell r="I5660" t="str">
            <v>CMPC</v>
          </cell>
          <cell r="J5660"/>
          <cell r="K5660"/>
          <cell r="L5660" t="str">
            <v>105</v>
          </cell>
          <cell r="M5660" t="str">
            <v>Oil Containment</v>
          </cell>
          <cell r="N5660"/>
          <cell r="O5660" t="str">
            <v/>
          </cell>
          <cell r="P5660" t="str">
            <v>This project is to install leaker management and secondary oil containment for environmental protection. This is an approved Capital Maintenance Prioritization Committee (CMPC) project.</v>
          </cell>
          <cell r="Q5660"/>
          <cell r="R5660" t="str">
            <v/>
          </cell>
          <cell r="S5660" t="str">
            <v xml:space="preserve">This Work Authorization covers the cost of the installation of (3) three leaker management oilcontainment for transformer #1, #2, and #3 and (1) one secondary containment for transformers #1, #2, and #3 at Irving Northeast.
This project is to install leaker management and secondary oil containment for environmental protection. This is an approved Capital Maintenance Prioritization Committee (CMPC) project.
</v>
          </cell>
          <cell r="T5660" t="str">
            <v>This Work Authorization covers the cost of the installation of (3) three leaker management oilcontainment for transformer #1, #2, and #3 and (1) one secondary containment for transformers #1, #2, and #3 at Irving Northeast.</v>
          </cell>
          <cell r="U5660"/>
          <cell r="V5660" t="str">
            <v>Robert Soto</v>
          </cell>
          <cell r="W5660" t="str">
            <v>Cade Hitzfeld</v>
          </cell>
          <cell r="X5660" t="str">
            <v>Barry Hance</v>
          </cell>
          <cell r="Y5660" t="str">
            <v>METRO EAST</v>
          </cell>
          <cell r="Z5660" t="str">
            <v>DALLAS</v>
          </cell>
          <cell r="AA5660" t="str">
            <v>DALLAS</v>
          </cell>
          <cell r="AB5660" t="str">
            <v>Station</v>
          </cell>
          <cell r="AC5660" t="str">
            <v>0101424</v>
          </cell>
          <cell r="AD5660" t="str">
            <v>Irving, Northeast 138Kv</v>
          </cell>
          <cell r="AE5660" t="str">
            <v>In-Service</v>
          </cell>
          <cell r="AF5660" t="str">
            <v>Closed</v>
          </cell>
          <cell r="AG5660">
            <v>45231</v>
          </cell>
          <cell r="AH5660" t="str">
            <v>293053.98</v>
          </cell>
          <cell r="AI5660">
            <v>269600.36</v>
          </cell>
        </row>
        <row r="5661">
          <cell r="E5661" t="str">
            <v>0PT55533 -- LAVON SWITCH : LAND DEDICATION TO THE CITY OF WYLIE</v>
          </cell>
          <cell r="F5661" t="str">
            <v>LAVON SWITCH : LAND DEDICATION TO THE CITY OF WYLIE</v>
          </cell>
          <cell r="G5661" t="str">
            <v>Lavon Switch : Land Dedication to the City of Wylie</v>
          </cell>
          <cell r="H5661"/>
          <cell r="I5661"/>
          <cell r="J5661"/>
          <cell r="K5661"/>
          <cell r="L5661"/>
          <cell r="M5661"/>
          <cell r="N5661"/>
          <cell r="O5661" t="str">
            <v/>
          </cell>
          <cell r="P5661"/>
          <cell r="Q5661"/>
          <cell r="R5661" t="str">
            <v/>
          </cell>
          <cell r="S5661" t="str">
            <v xml:space="preserve">
</v>
          </cell>
          <cell r="T5661"/>
          <cell r="U5661"/>
          <cell r="V5661"/>
          <cell r="W5661"/>
          <cell r="X5661"/>
          <cell r="Y5661"/>
          <cell r="Z5661"/>
          <cell r="AA5661"/>
          <cell r="AB5661"/>
          <cell r="AC5661"/>
          <cell r="AD5661"/>
          <cell r="AE5661"/>
          <cell r="AF5661"/>
          <cell r="AG5661">
            <v>45626</v>
          </cell>
          <cell r="AH5661"/>
          <cell r="AI5661">
            <v>0</v>
          </cell>
        </row>
        <row r="5662">
          <cell r="E5662" t="str">
            <v>0PT43420 -- ODESSA NORTH SUB : RELAY UPGRADE ON FEEDERS 2033, 2035 &amp; 2044 FOR DA</v>
          </cell>
          <cell r="F5662" t="str">
            <v>ODESSA NORTH SUB : RELAY UPGRADE ON FEEDERS 2033, 2035 &amp; 2044 FOR DA</v>
          </cell>
          <cell r="G5662" t="str">
            <v>Odessa North Sub : Relay Upgrade on Feeders 2033, 2035 &amp; 2044 for DA</v>
          </cell>
          <cell r="H5662" t="str">
            <v>Odessa North: Upgrade relaying on Feeders 2033, 2035 &amp; 2044.  This also includes the associated telecommunication equipment and cables necessary to establish Distribution Automation (DA) for Feeders 2033, 2035 &amp; 2044.</v>
          </cell>
          <cell r="I5662" t="str">
            <v>CMPC</v>
          </cell>
          <cell r="J5662"/>
          <cell r="K5662"/>
          <cell r="L5662" t="str">
            <v>407</v>
          </cell>
          <cell r="M5662" t="str">
            <v>Distribution Automation (CMPC)</v>
          </cell>
          <cell r="N5662" t="str">
            <v>2021DA</v>
          </cell>
          <cell r="O5662" t="str">
            <v/>
          </cell>
          <cell r="P5662" t="str">
            <v>This work is being performed as part of the Oncor Capital Distribution project to upgrade the distribution system.</v>
          </cell>
          <cell r="Q5662"/>
          <cell r="R5662" t="str">
            <v/>
          </cell>
          <cell r="S5662" t="str">
            <v xml:space="preserve">This work authorization covers the cost to upgrade feeder relaying for distribution automation (DA) on Odessa North Sub feeders 2033, 2035  2044. The existing feeders 2035 and 2044 are DA ready with SEL-351s/551 relays. The scope of this project includes replacing two (2) Suburban II DPU 2-feeder panels (Panel #23  #25 for feeders 2013, 2033, 2053 and 2073) with one (1) Suburban IV 4-feeder panel. This includes installing one (1) SEL-2407 satellite clock, associated telecommunication equipment and cables necessary to establish distribution automation functionality at Odessa North Sub.
This work is being performed as part of the Oncor Capital Distribution project to upgrade the distribution system.
</v>
          </cell>
          <cell r="T5662" t="str">
            <v>This work authorization covers the cost to upgrade feeder relaying for distribution automation (DA) on Odessa North Sub feeders 2033, 2035  2044. The existing feeders 2035 and 2044 are DA ready with SEL-351s/551 relays. The scope of this project includes replacing two (2) Suburban II DPU 2-feeder panels (Panel #23  #25 for feeders 2013, 2033, 2053 and 2073) with one (1) Suburban IV 4-feeder panel. This includes installing one (1) SEL-2407 satellite clock, associated telecommunication equipment and cables necessary to establish distribution automation functionality at Odessa North Sub.</v>
          </cell>
          <cell r="U5662" t="str">
            <v>POWER ENGINEERS INC</v>
          </cell>
          <cell r="V5662" t="str">
            <v>Frank Coppola</v>
          </cell>
          <cell r="W5662" t="str">
            <v>Bao Pham</v>
          </cell>
          <cell r="X5662" t="str">
            <v>Miguel Ortega</v>
          </cell>
          <cell r="Y5662" t="str">
            <v>METRO WEST</v>
          </cell>
          <cell r="Z5662" t="str">
            <v>ODESSA</v>
          </cell>
          <cell r="AA5662" t="str">
            <v>ODESSA</v>
          </cell>
          <cell r="AB5662" t="str">
            <v>Station</v>
          </cell>
          <cell r="AC5662" t="str">
            <v>0005842</v>
          </cell>
          <cell r="AD5662" t="str">
            <v>Odessa North 138/69-12.5Kv</v>
          </cell>
          <cell r="AE5662" t="str">
            <v>In-Service</v>
          </cell>
          <cell r="AF5662" t="str">
            <v>Closed</v>
          </cell>
          <cell r="AG5662">
            <v>44607</v>
          </cell>
          <cell r="AH5662" t="str">
            <v>345263.2</v>
          </cell>
          <cell r="AI5662">
            <v>396103.04</v>
          </cell>
        </row>
        <row r="5663">
          <cell r="E5663" t="str">
            <v>0PT45784 -- ADDISON SUB : RELAY UPGRADE ON FEEDERS 1601 FOR DA AND ON FEEDERS 1602, 1603, 1604, 1605, 1606, 1607, 1608</v>
          </cell>
          <cell r="F5663" t="str">
            <v>ADDISON SUB : RELAY UPGRADE ON FEEDERS 1601 FOR DA AND ON FEEDERS 1602, 1603, 1604, 1605, 1606, 1607, 1608</v>
          </cell>
          <cell r="G5663" t="str">
            <v>Addison Sub : Relay Upgrade on Feeders 1601 for DA and on Feeders 1602, 1603, 1604, 1605, 1606, 1607, 1608</v>
          </cell>
          <cell r="H5663" t="str">
            <v>Upgrade relaying on Feeders 1601,1602, 1603, 1604, 1605, 1606, 1607,1608. This also includes the associated telecommunication equipment and cables necessary to establish Distribution Automation (DA) for Feeder 1601.</v>
          </cell>
          <cell r="I5663" t="str">
            <v>CMPC</v>
          </cell>
          <cell r="J5663"/>
          <cell r="K5663"/>
          <cell r="L5663" t="str">
            <v>407</v>
          </cell>
          <cell r="M5663" t="str">
            <v>Distribution Automation (CMPC)</v>
          </cell>
          <cell r="N5663" t="str">
            <v>2022DA</v>
          </cell>
          <cell r="O5663" t="str">
            <v/>
          </cell>
          <cell r="P5663" t="str">
            <v>This work is being performed as part of the Oncor Capital Distribution project to upgrade the distribution system.</v>
          </cell>
          <cell r="Q5663"/>
          <cell r="R5663" t="str">
            <v/>
          </cell>
          <cell r="S5663" t="str">
            <v xml:space="preserve">This WA is being revised from an engineering WA to a standard WA, and this revision covers the entire cost of the project including communication equipment design, material, and construction to upgrade feeder relaying for distribution automation (DA) on Addison Substation feeder 1601 and relay upgrades on feeder 1602, 1603, 1604, 1605, 1606, 1607, and 1608. The scope of this project includes replacing the existing RTU with a Telvent 2400, replacing electromechanical feeder relays in eight (8) self-contained feeder breakers 1601, 1602, 1603, 1604, 1605, 1606, 1607, and 1608 with two (2) Suburban IV 4-feeder panels to be installed in the control house, and replacing eight (8) self-contained feeder breakers (non-RMAG breakers 1601, 1602, 1603, 1604, 1605, 1606, 1607,  1608) with ABB RMAG non-self-contained breakers. This includes installing one (1) DC panel, one (1) SCADA Pack, one (1) satellite clock, one (1) SpeedNet radio, one (1) SAR-8 router, associated telecommunication equipment and cables necessary to establish distribution automation functionality at Addison Substation. Four (4) auxiliary relays will be installed for the throwover scheme. Remove one (1) relay control panel. Existing foundations will be used for seven of the breaker replacements and one new breaker foundation will be installed.
This work is being performed as part of the Oncor Capital Distribution project to upgrade the distribution system.
</v>
          </cell>
          <cell r="T5663" t="str">
            <v>This WA is being revised from an engineering WA to a standard WA, and this revision covers the entire cost of the project including communication equipment design, material, and construction to upgrade feeder relaying for distribution automation (DA) on Addison Substation feeder 1601 and relay upgrades on feeder 1602, 1603, 1604, 1605, 1606, 1607, and 1608. The scope of this project includes replacing the existing RTU with a Telvent 2400, replacing electromechanical feeder relays in eight (8) self-contained feeder breakers 1601, 1602, 1603, 1604, 1605, 1606, 1607, and 1608 with two (2) Suburban IV 4-feeder panels to be installed in the control house, and replacing eight (8) self-contained feeder breakers (non-RMAG breakers 1601, 1602, 1603, 1604, 1605, 1606, 1607,  1608) with ABB RMAG non-self-contained breakers. This includes installing one (1) DC panel, one (1) SCADA Pack, one (1) satellite clock, one (1) SpeedNet radio, one (1) SAR-8 router, associated telecommunication equipment and cables necessary to establish distribution automation functionality at Addison Substation. Four (4) auxiliary relays will be installed for the throwover scheme. Remove one (1) relay control panel. Existing foundations will be used for seven of the breaker replacements and one new breaker foundation will be installed.</v>
          </cell>
          <cell r="U5663" t="str">
            <v>POWER ENGINEERS INC</v>
          </cell>
          <cell r="V5663" t="str">
            <v>Mark Levesque</v>
          </cell>
          <cell r="W5663" t="str">
            <v>Rhiannon Roberts</v>
          </cell>
          <cell r="X5663" t="str">
            <v>Barry Hance</v>
          </cell>
          <cell r="Y5663" t="str">
            <v>METRO EAST</v>
          </cell>
          <cell r="Z5663" t="str">
            <v>NORTH DALLAS</v>
          </cell>
          <cell r="AA5663" t="str">
            <v>NORTH DALLAS</v>
          </cell>
          <cell r="AB5663" t="str">
            <v>Station</v>
          </cell>
          <cell r="AC5663" t="str">
            <v>0101429</v>
          </cell>
          <cell r="AD5663" t="str">
            <v>Addison 138KV</v>
          </cell>
          <cell r="AE5663" t="str">
            <v>In-Service</v>
          </cell>
          <cell r="AF5663" t="str">
            <v>Closed</v>
          </cell>
          <cell r="AG5663">
            <v>45259</v>
          </cell>
          <cell r="AH5663" t="str">
            <v>1303054.21</v>
          </cell>
          <cell r="AI5663">
            <v>1465227.75</v>
          </cell>
        </row>
        <row r="5664">
          <cell r="E5664" t="str">
            <v>0PT48250 -- CORSICANA - FERRIS 69 KV OLD INTERURBAN LINE ROW ELLIS COUNTY: LAND SALE CONDEMNATION TXDOT PARCEL 206</v>
          </cell>
          <cell r="F5664" t="str">
            <v>CORSICANA - FERRIS 69 KV OLD INTERURBAN LINE ROW ELLIS COUNTY: LAND SALE CONDEMNATION TXDOT PARCEL 206</v>
          </cell>
          <cell r="G5664" t="str">
            <v>Corsicana - Ferris 69 kV Old Interurban Line ROW Ellis County: Land Sale Condemnation TXDOT Parcel 206</v>
          </cell>
          <cell r="H5664" t="str">
            <v>Partial sale of land to the State of Texas for the FM-664 re-alignment and expansion project in Ellis County near Ferris.  The State is condemning Oncor for TXDOT Parcel 206 which is a 0.3228 acre tract of land in the Mason Phelps Survey, Abstract Number 824, in Ellis County Texas.  This new roadway will cross a vacant section of Oncor fee owned ROW which formerly contained the Corsicana - Dallas 69 kV transmission line prior to rerouting it to the Ferris Substation.</v>
          </cell>
          <cell r="I5664" t="str">
            <v>ROW</v>
          </cell>
          <cell r="J5664"/>
          <cell r="K5664"/>
          <cell r="L5664" t="str">
            <v>800</v>
          </cell>
          <cell r="M5664" t="str">
            <v>Land &amp; Land Rights</v>
          </cell>
          <cell r="N5664"/>
          <cell r="O5664" t="str">
            <v/>
          </cell>
          <cell r="P5664" t="str">
            <v>The State of Texas Department of Transportation in acquiring right of way for the expansion ofFM 664inEllis County near Ferris. Part of the Oncor fee owned property known as theOld Interurban Electric Railway ROW (currently vacantandsurplus land) is necessary for this project. TXDOT has condemned Oncor for a0.3228acre tract in theMason PhelpsSurvey, Abstract824,EllisCounty which they refer to as TXDOT Parcel206. Therefore, after review of any impacts to Oncor facilities we are going to convey the land and receive just compensation in exchange, as required under the condemnation laws of the State of Texas.</v>
          </cell>
          <cell r="Q5664"/>
          <cell r="R5664" t="str">
            <v/>
          </cell>
          <cell r="S5664" t="str">
            <v xml:space="preserve">Land Sale Only; TXDOT is condemning Oncor for a0.3228 acre tract of land on theold Interurban Corsicana- Ferris69 kV Line inEllis County.
The State of Texas Department of Transportation in acquiring right of way for the expansion ofFM 664inEllis County near Ferris. Part of the Oncor fee owned property known as theOld Interurban Electric Railway ROW (currently vacantandsurplus land) is necessary for this project. TXDOT has condemned Oncor for a0.3228acre tract in theMason PhelpsSurvey, Abstract824,EllisCounty which they refer to as TXDOT Parcel206. Therefore, after review of any impacts to Oncor facilities we are going to convey the land and receive just compensation in exchange, as required under the condemnation laws of the State of Texas.
</v>
          </cell>
          <cell r="T5664" t="str">
            <v>Land Sale Only; TXDOT is condemning Oncor for a0.3228 acre tract of land on theold Interurban Corsicana- Ferris69 kV Line inEllis County.</v>
          </cell>
          <cell r="U5664"/>
          <cell r="V5664" t="str">
            <v>Wayne Wright</v>
          </cell>
          <cell r="W5664"/>
          <cell r="X5664" t="str">
            <v>Edgar Hardy</v>
          </cell>
          <cell r="Y5664" t="str">
            <v>METRO EAST</v>
          </cell>
          <cell r="Z5664" t="str">
            <v>FORNEY</v>
          </cell>
          <cell r="AA5664" t="str">
            <v>FORNEY</v>
          </cell>
          <cell r="AB5664" t="str">
            <v>ROW</v>
          </cell>
          <cell r="AC5664" t="str">
            <v>0101315</v>
          </cell>
          <cell r="AD5664" t="str">
            <v>Ferris,69Kv</v>
          </cell>
          <cell r="AE5664" t="str">
            <v>In-Service</v>
          </cell>
          <cell r="AF5664" t="str">
            <v>Closed</v>
          </cell>
          <cell r="AG5664">
            <v>44742</v>
          </cell>
          <cell r="AH5664" t="str">
            <v>4219.09</v>
          </cell>
          <cell r="AI5664">
            <v>-2.83</v>
          </cell>
        </row>
        <row r="5665">
          <cell r="E5665" t="str">
            <v>0PT48328 -- LONGSHORE 345KV SWITCH EXPANSION (STANTON LOOP) - PURCHASE OF LAND</v>
          </cell>
          <cell r="F5665" t="str">
            <v>LONGSHORE 345KV SWITCH EXPANSION (STANTON LOOP) - PURCHASE OF LAND</v>
          </cell>
          <cell r="G5665" t="str">
            <v>Longshore 345kV Switch Expansion (Stanton Loop) - Purchase of Land</v>
          </cell>
          <cell r="H5665" t="str">
            <v>Purchase approximately 13.774 acres of land for Longshore Switch Expansion in Big Spring, Howard County, Texas</v>
          </cell>
          <cell r="I5665" t="str">
            <v>ROW</v>
          </cell>
          <cell r="J5665"/>
          <cell r="K5665"/>
          <cell r="L5665" t="str">
            <v>110</v>
          </cell>
          <cell r="M5665" t="str">
            <v>Substation Sites/Lines Row</v>
          </cell>
          <cell r="N5665"/>
          <cell r="O5665" t="str">
            <v/>
          </cell>
          <cell r="P5665" t="str">
            <v>This WA covers the acquisition cost to purchase land in fee. Approximately a13.774acre tract of land situated inSection 12, Block 33, Township 2 South, T  P RR Co. Survey, Abstract No. 1353, Howard County, Texas.
The purpose and necessity is for the future expansion to add auto transformers and establish a 138kV breaker and half switching station. This expansion is due to the ERCOT 46 study which identified severalexisting Oncor switching stations with several requirements by such study.</v>
          </cell>
          <cell r="Q5665"/>
          <cell r="R5665" t="str">
            <v/>
          </cell>
          <cell r="S5665" t="str">
            <v xml:space="preserve">This WA covers the acquisition cost to purchase land in fee. Approximately a13.774acre tract of land situated inSection 12, Block 33, Township 2 South, T  P RR Co. Survey, Abstract No. 1353, Howard County, Texas.
This WA covers the acquisition cost to purchase land in fee. Approximately a13.774acre tract of land situated inSection 12, Block 33, Township 2 South, T  P RR Co. Survey, Abstract No. 1353, Howard County, Texas.
The purpose and necessity is for the future expansion to add auto transformers and establish a 138kV breaker and half switching station. This expansion is due to the ERCOT 46 study which identified severalexisting Oncor switching stations with several requirements by such study.
</v>
          </cell>
          <cell r="T5665" t="str">
            <v>This WA covers the acquisition cost to purchase land in fee. Approximately a13.774acre tract of land situated inSection 12, Block 33, Township 2 South, T  P RR Co. Survey, Abstract No. 1353, Howard County, Texas.</v>
          </cell>
          <cell r="U5665"/>
          <cell r="V5665" t="str">
            <v>Wendy Gauthier</v>
          </cell>
          <cell r="W5665"/>
          <cell r="X5665" t="str">
            <v>Roger Hobby</v>
          </cell>
          <cell r="Y5665" t="str">
            <v>METRO WEST</v>
          </cell>
          <cell r="Z5665" t="str">
            <v>BIG SPRING</v>
          </cell>
          <cell r="AA5665" t="str">
            <v>BIG SPRING</v>
          </cell>
          <cell r="AB5665" t="str">
            <v>ROW</v>
          </cell>
          <cell r="AC5665" t="str">
            <v>0005088</v>
          </cell>
          <cell r="AD5665" t="str">
            <v>Longshore 345KV Sw Sta</v>
          </cell>
          <cell r="AE5665" t="str">
            <v>In-Service</v>
          </cell>
          <cell r="AF5665" t="str">
            <v>Closed</v>
          </cell>
          <cell r="AG5665">
            <v>45194</v>
          </cell>
          <cell r="AH5665" t="str">
            <v>466520</v>
          </cell>
          <cell r="AI5665">
            <v>385130.88</v>
          </cell>
        </row>
        <row r="5666">
          <cell r="E5666" t="str">
            <v>0PT46872 -- HANDLEY - LIGGETT 138 KV T LINE LAND SALE CONDEMNATION (TXDOT PARCEL 491)</v>
          </cell>
          <cell r="F5666" t="str">
            <v>HANDLEY - LIGGETT 138 KV T LINE LAND SALE CONDEMNATION (TXDOT PARCEL 491)</v>
          </cell>
          <cell r="G5666" t="str">
            <v>Handley - Liggett 138 kV T Line Land Sale Condemnation (TXDOT Parcel 491)</v>
          </cell>
          <cell r="H5666" t="str">
            <v>Partial sale of land to the State of Texas for the Southeast Connector highway improvement project on and around IH-820 in Tarrant County.  The State is condemning Oncor for TXDOT Parcel 491 which is a 0.096 acre tract of land in the Sarah G. Jennings Survey, Abstract Number 843, and the Isaac Carodine Survey, Abstract Number 357, in Tarrant County Texas.</v>
          </cell>
          <cell r="I5666" t="str">
            <v>ROW</v>
          </cell>
          <cell r="J5666"/>
          <cell r="K5666"/>
          <cell r="L5666" t="str">
            <v>800</v>
          </cell>
          <cell r="M5666" t="str">
            <v>Land &amp; Land Rights</v>
          </cell>
          <cell r="N5666"/>
          <cell r="O5666" t="str">
            <v/>
          </cell>
          <cell r="P5666" t="str">
            <v>The State of Texas Department of Transportation in acquiring right of way for the expansion ofInterstate Highway 820 in Fort Worth. Part of the Oncor fee owned property known as theHandley - Liggett Corridor 138 kV Line is necessary for this project. TXDOT has condemned Oncor for a0.096 acre tract in the Isaac Carodine Survey, Abstract 357 and the Sarah G. JenningsSurvey, Abstract843,TarrantCounty which they refer to as TXDOT Parcel491. Therefore, after review of any impacts to Oncor facilities we are going to convey the land and receive just compensation in exchange, as required under the condemnation laws of the State of Texas.</v>
          </cell>
          <cell r="Q5666"/>
          <cell r="R5666" t="str">
            <v/>
          </cell>
          <cell r="S5666" t="str">
            <v xml:space="preserve">Land Sale Only; TXDOT is condemning Oncor for a0.096 acre tract of land in theIsaac Carodine Survey, Abstract 357 and the Sarah G. JenningsSurvey, Abstract843 on theHandley-Liggett138 kV Line in TarrantCounty.
The State of Texas Department of Transportation in acquiring right of way for the expansion ofInterstate Highway 820 in Fort Worth. Part of the Oncor fee owned property known as theHandley - Liggett Corridor 138 kV Line is necessary for this project. TXDOT has condemned Oncor for a0.096 acre tract in the Isaac Carodine Survey, Abstract 357 and the Sarah G. JenningsSurvey, Abstract843,TarrantCounty which they refer to as TXDOT Parcel491. Therefore, after review of any impacts to Oncor facilities we are going to convey the land and receive just compensation in exchange, as required under the condemnation laws of the State of Texas.
</v>
          </cell>
          <cell r="T5666" t="str">
            <v>Land Sale Only; TXDOT is condemning Oncor for a0.096 acre tract of land in theIsaac Carodine Survey, Abstract 357 and the Sarah G. JenningsSurvey, Abstract843 on theHandley-Liggett138 kV Line in TarrantCounty.</v>
          </cell>
          <cell r="U5666"/>
          <cell r="V5666" t="str">
            <v>Wayne Wright</v>
          </cell>
          <cell r="W5666"/>
          <cell r="X5666" t="str">
            <v>Todd Nordgren</v>
          </cell>
          <cell r="Y5666" t="str">
            <v>METRO WEST</v>
          </cell>
          <cell r="Z5666" t="str">
            <v>FORT WORTH</v>
          </cell>
          <cell r="AA5666" t="str">
            <v>FORT WORTH</v>
          </cell>
          <cell r="AB5666" t="str">
            <v>ROW</v>
          </cell>
          <cell r="AC5666" t="str">
            <v>0007020</v>
          </cell>
          <cell r="AD5666" t="str">
            <v>Handley Ses - Liggitt (No) 138</v>
          </cell>
          <cell r="AE5666" t="str">
            <v>In-Service</v>
          </cell>
          <cell r="AF5666" t="str">
            <v>Closed</v>
          </cell>
          <cell r="AG5666">
            <v>44847</v>
          </cell>
          <cell r="AH5666" t="str">
            <v>53.08</v>
          </cell>
          <cell r="AI5666">
            <v>-52.15</v>
          </cell>
        </row>
        <row r="5667">
          <cell r="E5667" t="str">
            <v>0PT51793 -- BELTON - FORT HOOD SW 138KV : SALE OF LAND</v>
          </cell>
          <cell r="F5667" t="str">
            <v>BELTON - FORT HOOD SW 138KV : SALE OF LAND</v>
          </cell>
          <cell r="G5667" t="str">
            <v>Belton - Fort Hood SW 138Kv : Sale of Land</v>
          </cell>
          <cell r="H5667" t="str">
            <v>Sale of Land 0.035 acres more or less situated in Harker Heights, Bell County, Texas</v>
          </cell>
          <cell r="I5667" t="str">
            <v>ROW</v>
          </cell>
          <cell r="J5667"/>
          <cell r="K5667"/>
          <cell r="L5667" t="str">
            <v>800</v>
          </cell>
          <cell r="M5667" t="str">
            <v>Land &amp; Land Rights</v>
          </cell>
          <cell r="N5667"/>
          <cell r="O5667" t="str">
            <v/>
          </cell>
          <cell r="P5667" t="str">
            <v>Sale of Land 0.035 acres more or less in the City of Harker Heights, Bell County, Texas.
The sale of land of 0.035 acres more or less is for the City of Harker Heights road expansion of Warriors Path.</v>
          </cell>
          <cell r="Q5667"/>
          <cell r="R5667" t="str">
            <v/>
          </cell>
          <cell r="S5667" t="str">
            <v xml:space="preserve">Sale of Land 0.035 acres more or less in the City Harker Heights, Bell County, Texas.
Sale of Land 0.035 acres more or less in the City of Harker Heights, Bell County, Texas.
The sale of land of 0.035 acres more or less is for the City of Harker Heights road expansion of Warriors Path.
</v>
          </cell>
          <cell r="T5667" t="str">
            <v>Sale of Land 0.035 acres more or less in the City Harker Heights, Bell County, Texas.</v>
          </cell>
          <cell r="U5667"/>
          <cell r="V5667" t="str">
            <v>Humberto Gonzales</v>
          </cell>
          <cell r="W5667"/>
          <cell r="X5667" t="str">
            <v>Bradley Shuffield</v>
          </cell>
          <cell r="Y5667" t="str">
            <v>SOUTHEAST</v>
          </cell>
          <cell r="Z5667" t="str">
            <v>WACO</v>
          </cell>
          <cell r="AA5667" t="str">
            <v>WACO</v>
          </cell>
          <cell r="AB5667" t="str">
            <v>ROW</v>
          </cell>
          <cell r="AC5667" t="str">
            <v>0400419</v>
          </cell>
          <cell r="AD5667" t="str">
            <v>Belton-Ft Hood SW Sta 138KV</v>
          </cell>
          <cell r="AE5667" t="str">
            <v>In-Service</v>
          </cell>
          <cell r="AF5667" t="str">
            <v>Closed</v>
          </cell>
          <cell r="AG5667">
            <v>45159</v>
          </cell>
          <cell r="AH5667" t="str">
            <v>574.15</v>
          </cell>
          <cell r="AI5667">
            <v>-66.930000000000007</v>
          </cell>
        </row>
        <row r="5668">
          <cell r="E5668" t="str">
            <v>0PT52160 -- UPTON/GOODNIGHT SUB PARTIAL LAND SALE TO LCRA</v>
          </cell>
          <cell r="F5668" t="str">
            <v>UPTON/GOODNIGHT SUB PARTIAL LAND SALE TO LCRA</v>
          </cell>
          <cell r="G5668" t="str">
            <v>Upton/Goodnight Sub Partial Land Sale to LCRA</v>
          </cell>
          <cell r="H5668" t="str">
            <v>Oncor is rebuilding the Upton Substation which will be decommissioned in favor of the new Goodnight Sub.  LCRA is the current TSP from their line and switchyard next door.  This project is for the partial sale of 1 more or less to LCRA to facilitate the upgrades in their switching station.</v>
          </cell>
          <cell r="I5668" t="str">
            <v>ROW</v>
          </cell>
          <cell r="J5668" t="str">
            <v>Land Sales</v>
          </cell>
          <cell r="K5668"/>
          <cell r="L5668" t="str">
            <v>800</v>
          </cell>
          <cell r="M5668" t="str">
            <v>Land &amp; Land Rights</v>
          </cell>
          <cell r="N5668"/>
          <cell r="O5668" t="str">
            <v/>
          </cell>
          <cell r="P5668" t="str">
            <v>This WAcovers the cost for the partial land sale of 1.048 acres more or less to LCRA for the Upton/Goodnight Substationin the San Diego  Rio Grande Narrow Gauge Railroad Company Survey, Abstract No. 605, Upton County, Texas.
Oncor will construct the new Goodnight Substation with a 138/25 kV 47 MVA transformer and associated feeder breakers and distribution facilities to replace the existing Oncor Upton Substation. Oncor will convey land rights to LCRA TSC necessary for LCRA TSC to expand the existing LCRA TSC Upton Substation and construct a short 138 kV transmission line to a 138 kV point of interconnection (POI) for Goodnight Substation. LCRA TSC will construct, own, and operate the LCRA TSC Upton Substation expansion and the short 138 kV transmission line to the POI. Oncor will construct, own, and operate Goodnight Substation, associated distribution facilities, and a short 138 kV transmission line to the POI and decommission the existing Oncor Upton Substation.</v>
          </cell>
          <cell r="Q5668"/>
          <cell r="R5668" t="str">
            <v/>
          </cell>
          <cell r="S5668" t="str">
            <v xml:space="preserve">This WAcovers the cost for the partial land sale of 1.048 acres more or less to LCRA for the Upton/Goodnight Substationin the San Diego  Rio Grande Narrow Gauge Railroad Company Survey, Abstract No. 605, Upton County, Texas.
This WAcovers the cost for the partial land sale of 1.048 acres more or less to LCRA for the Upton/Goodnight Substationin the San Diego  Rio Grande Narrow Gauge Railroad Company Survey, Abstract No. 605, Upton County, Texas.
Oncor will construct the new Goodnight Substation with a 138/25 kV 47 MVA transformer and associated feeder breakers and distribution facilities to replace the existing Oncor Upton Substation. Oncor will convey land rights to LCRA TSC necessary for LCRA TSC to expand the existing LCRA TSC Upton Substation and construct a short 138 kV transmission line to a 138 kV point of interconnection (POI) for Goodnight Substation. LCRA TSC will construct, own, and operate the LCRA TSC Upton Substation expansion and the short 138 kV transmission line to the POI. Oncor will construct, own, and operate Goodnight Substation, associated distribution facilities, and a short 138 kV transmission line to the POI and decommission the existing Oncor Upton Substation.
</v>
          </cell>
          <cell r="T5668" t="str">
            <v>This WAcovers the cost for the partial land sale of 1.048 acres more or less to LCRA for the Upton/Goodnight Substationin the San Diego  Rio Grande Narrow Gauge Railroad Company Survey, Abstract No. 605, Upton County, Texas.</v>
          </cell>
          <cell r="U5668"/>
          <cell r="V5668" t="str">
            <v>Humberto Gonzales</v>
          </cell>
          <cell r="W5668"/>
          <cell r="X5668" t="str">
            <v>Alec Fuller</v>
          </cell>
          <cell r="Y5668" t="str">
            <v>METRO WEST</v>
          </cell>
          <cell r="Z5668" t="str">
            <v>ODESSA</v>
          </cell>
          <cell r="AA5668" t="str">
            <v>ODESSA</v>
          </cell>
          <cell r="AB5668" t="str">
            <v>ROW</v>
          </cell>
          <cell r="AC5668" t="str">
            <v>0005761</v>
          </cell>
          <cell r="AD5668" t="str">
            <v>Upton 138-12.5Kv</v>
          </cell>
          <cell r="AE5668" t="str">
            <v>In-Service</v>
          </cell>
          <cell r="AF5668" t="str">
            <v>Closed</v>
          </cell>
          <cell r="AG5668">
            <v>45576</v>
          </cell>
          <cell r="AH5668" t="str">
            <v>2610.9</v>
          </cell>
          <cell r="AI5668">
            <v>-73.540000000000006</v>
          </cell>
        </row>
        <row r="5669">
          <cell r="E5669" t="str">
            <v>0PT46869 -- HANDLEY - LIGGETT 138 KV T LINE LAND SALE CONDEMNATION (TXDOT PARCEL 487)</v>
          </cell>
          <cell r="F5669" t="str">
            <v>HANDLEY - LIGGETT 138 KV T LINE LAND SALE CONDEMNATION (TXDOT PARCEL 487)</v>
          </cell>
          <cell r="G5669" t="str">
            <v>Handley - Liggett 138 kV T Line Land Sale Condemnation (TXDOT Parcel 487)</v>
          </cell>
          <cell r="H5669" t="str">
            <v>Partial sale of land to the State of Texas for the Southeast Connector highway improvement project on and around IH-820 in Tarrant County.  The State is condemning Oncor for TXDOT Parcel 487 which is a 0.186 acre tract of land in the Sarah G. Jennings survey, Abstract Number 843, in Tarrant County Texas.</v>
          </cell>
          <cell r="I5669" t="str">
            <v>ROW</v>
          </cell>
          <cell r="J5669"/>
          <cell r="K5669"/>
          <cell r="L5669" t="str">
            <v>800</v>
          </cell>
          <cell r="M5669" t="str">
            <v>Land &amp; Land Rights</v>
          </cell>
          <cell r="N5669"/>
          <cell r="O5669" t="str">
            <v/>
          </cell>
          <cell r="P5669" t="str">
            <v>The State of Texas Department of Transportation in acquiring right of way for the expansion ofInterstate Highway 820in fort Worth. Part of the Oncor fee owned property known as theHandley - Liggett 138 kV Line is necessary for this project. TXDOT has condemned Oncor for a0.186 acre tract in theSarah G. JenningsSurvey, Abstract 843,TarrantCounty which they refer to as TXDOT Parcel 487. Therefore, after review of any impacts to Oncor facilities we are going to convey the land and receive just compensation in exchange, as required under the condemnation laws of the State of Texas.</v>
          </cell>
          <cell r="Q5669"/>
          <cell r="R5669" t="str">
            <v/>
          </cell>
          <cell r="S5669" t="str">
            <v xml:space="preserve">Land Sale Only; TXDOT is condemning Oncor for a0.186 acre tract of land in the Sarah G. Jennings Survey, Abstract 843 on theHandley -Liggett138 kV Line corridor along IH-820 in Fort Worth, Tarrant County.
The State of Texas Department of Transportation in acquiring right of way for the expansion ofInterstate Highway 820in fort Worth. Part of the Oncor fee owned property known as theHandley - Liggett 138 kV Line is necessary for this project. TXDOT has condemned Oncor for a0.186 acre tract in theSarah G. JenningsSurvey, Abstract 843,TarrantCounty which they refer to as TXDOT Parcel 487. Therefore, after review of any impacts to Oncor facilities we are going to convey the land and receive just compensation in exchange, as required under the condemnation laws of the State of Texas.
</v>
          </cell>
          <cell r="T5669" t="str">
            <v>Land Sale Only; TXDOT is condemning Oncor for a0.186 acre tract of land in the Sarah G. Jennings Survey, Abstract 843 on theHandley -Liggett138 kV Line corridor along IH-820 in Fort Worth, Tarrant County.</v>
          </cell>
          <cell r="U5669"/>
          <cell r="V5669" t="str">
            <v>Wayne Wright</v>
          </cell>
          <cell r="W5669"/>
          <cell r="X5669" t="str">
            <v>Todd Nordgren</v>
          </cell>
          <cell r="Y5669" t="str">
            <v>METRO WEST</v>
          </cell>
          <cell r="Z5669" t="str">
            <v>FORT WORTH</v>
          </cell>
          <cell r="AA5669" t="str">
            <v>FORT WORTH</v>
          </cell>
          <cell r="AB5669" t="str">
            <v>ROW</v>
          </cell>
          <cell r="AC5669" t="str">
            <v>0007020</v>
          </cell>
          <cell r="AD5669" t="str">
            <v>Handley Ses - Liggitt (No) 138</v>
          </cell>
          <cell r="AE5669" t="str">
            <v>In-Service</v>
          </cell>
          <cell r="AF5669" t="str">
            <v>Closed</v>
          </cell>
          <cell r="AG5669">
            <v>44797</v>
          </cell>
          <cell r="AH5669" t="str">
            <v>181.2</v>
          </cell>
          <cell r="AI5669">
            <v>-180.11</v>
          </cell>
        </row>
        <row r="5670">
          <cell r="E5670" t="str">
            <v>0PT49282 -- DECORDOVA DAM SUB : RELAY UPGRADE ON FEEDER 2003 FOR DA</v>
          </cell>
          <cell r="F5670" t="str">
            <v>DECORDOVA DAM SUB : RELAY UPGRADE ON FEEDER 2003 FOR DA</v>
          </cell>
          <cell r="G5670" t="str">
            <v>Decordova Dam Sub : Relay Upgrade on Feeder 2003 for DA</v>
          </cell>
          <cell r="H5670" t="str">
            <v>Upgrade relaying on Feeder 2003.  This also includes the associated telecommunication equipment and cables necessary to establish Distribution Automation (DA) for Feeder 2003.</v>
          </cell>
          <cell r="I5670" t="str">
            <v>CMPC</v>
          </cell>
          <cell r="J5670"/>
          <cell r="K5670"/>
          <cell r="L5670" t="str">
            <v>407</v>
          </cell>
          <cell r="M5670" t="str">
            <v>Distribution Automation (CMPC)</v>
          </cell>
          <cell r="N5670"/>
          <cell r="O5670" t="str">
            <v/>
          </cell>
          <cell r="P5670" t="str">
            <v>This work is being performed as part of the Oncor Capital Distribution Automation project to upgrade the distribution system. The Distribution Automation program will improve system reliability by enabling automated sectionalizing on the distribution system. Decordova Dam Sub is a targeted substation in which distribution automation infrastructure will be installed. This is an approved Capital Maintenance Prioritization Committee (CMPC) project.</v>
          </cell>
          <cell r="Q5670"/>
          <cell r="R5670" t="str">
            <v/>
          </cell>
          <cell r="S5670" t="str">
            <v xml:space="preserve">This Work Authorization (WA) is being revised from an engineering WA to a standard WA, and this revision covers the entire cost ofthe project including equipment design, material, and construction to upgrade relaying on feeder2003 fordistribution automation (DA).The scope of this project includes replacing one (1) DPU feeder and bus tie relaying Panel #23 (feeder 2003 and bus-tie DC1-2) with one (1) Suburban IV 2-feeder panel and one (1) Suburban IV Bus-Tie panel, replacing transformer #1 electromechanical relays on Panel #11 with one (1) transformer microprocessor relay retrofit panel, andutilizethe existing 700 Field Area Network (FAN) radio backhaul for DA communications. This includes installing associated cables necessary to establish distribution automation functionality at Decordova Dam Substation. Two (2) auxiliary relays will be installed for the voltage throwover scheme.
This work is being performed as part of the Oncor Capital Distribution Automation project to upgrade the distribution system. The Distribution Automation program will improve system reliability by enabling automated sectionalizing on the distribution system. Decordova Dam Sub is a targeted substation in which distribution automation infrastructure will be installed. This is an approved Capital Maintenance Prioritization Committee (CMPC) project.
</v>
          </cell>
          <cell r="T5670" t="str">
            <v>This Work Authorization (WA) is being revised from an engineering WA to a standard WA, and this revision covers the entire cost ofthe project including equipment design, material, and construction to upgrade relaying on feeder2003 fordistribution automation (DA).The scope of this project includes replacing one (1) DPU feeder and bus tie relaying Panel #23 (feeder 2003 and bus-tie DC1-2) with one (1) Suburban IV 2-feeder panel and one (1) Suburban IV Bus-Tie panel, replacing transformer #1 electromechanical relays on Panel #11 with one (1) transformer microprocessor relay retrofit panel, andutilizethe existing 700 Field Area Network (FAN) radio backhaul for DA communications. This includes installing associated cables necessary to establish distribution automation functionality at Decordova Dam Substation. Two (2) auxiliary relays will be installed for the voltage throwover scheme.</v>
          </cell>
          <cell r="U5670" t="str">
            <v>POWER ENGINEERS INC</v>
          </cell>
          <cell r="V5670" t="str">
            <v>Raymond Meads</v>
          </cell>
          <cell r="W5670" t="str">
            <v>Rhiannon Roberts</v>
          </cell>
          <cell r="X5670" t="str">
            <v>David Luna</v>
          </cell>
          <cell r="Y5670" t="str">
            <v>SOUTHEAST</v>
          </cell>
          <cell r="Z5670" t="str">
            <v>GLEN ROSE</v>
          </cell>
          <cell r="AA5670" t="str">
            <v>GLEN ROSE</v>
          </cell>
          <cell r="AB5670" t="str">
            <v>Station</v>
          </cell>
          <cell r="AC5670" t="str">
            <v>0501466</v>
          </cell>
          <cell r="AD5670" t="str">
            <v>Decordova, 138KV</v>
          </cell>
          <cell r="AE5670" t="str">
            <v>In-Service</v>
          </cell>
          <cell r="AF5670" t="str">
            <v>Closed</v>
          </cell>
          <cell r="AG5670">
            <v>45259</v>
          </cell>
          <cell r="AH5670" t="str">
            <v>307510.67</v>
          </cell>
          <cell r="AI5670">
            <v>326922.77</v>
          </cell>
        </row>
        <row r="5671">
          <cell r="E5671" t="str">
            <v>0PT51500 -- VANGUARD T-LINE : PURCHASE OF EASEMENT</v>
          </cell>
          <cell r="F5671" t="str">
            <v>VANGUARD T-LINE : PURCHASE OF EASEMENT</v>
          </cell>
          <cell r="G5671" t="str">
            <v>Vanguard T-Line : Purchase of Easement</v>
          </cell>
          <cell r="H5671" t="str">
            <v>Purchase Easement of 3 acres more or less in the J.P. Anderson Survey, Abstract 1, in Mesquite, Dallas County, Texas</v>
          </cell>
          <cell r="I5671" t="str">
            <v>ROW</v>
          </cell>
          <cell r="J5671"/>
          <cell r="K5671"/>
          <cell r="L5671" t="str">
            <v>110</v>
          </cell>
          <cell r="M5671" t="str">
            <v>Substation Sites/Lines Row</v>
          </cell>
          <cell r="N5671" t="str">
            <v>2024MMSQ101R01</v>
          </cell>
          <cell r="O5671" t="str">
            <v/>
          </cell>
          <cell r="P5671" t="str">
            <v>Purchase of an easement of 3 acres more or less situated in the John P. Anderson, Abstract No. 1, Dallas County, Texas.
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Vanguard Substation. The completion of this work will correct the loading conditions on Balch Springs Substation as well as provide emergency switching to backstand the remaining load out of Balch Springs during a single-contingency event.</v>
          </cell>
          <cell r="Q5671"/>
          <cell r="R5671" t="str">
            <v/>
          </cell>
          <cell r="S5671" t="str">
            <v xml:space="preserve">This WA will cover the cost topurchase an easement of 3 acres more or less situated in the John P. Anderson Survey, Abstract No.1, Dallas County, Texas.
Purchase of an easement of 3 acres more or less situated in the John P. Anderson, Abstract No. 1, Dallas County, Texas.
The 2024/25 Winter projected load on Balch Springs Substation is 127% of the 35 MVA substation rating. At this loading, Balch Springs Bank #2 is projected to reach 99% of the 28 MVA nameplate rating. In addition to these loading conditions, Balch Springs Substation is fed by a radial 138 kV tap. This 138 kV configuration exposes both transformers to an outage in the event of a single transmission contingency, this would place the entire substation out until repairs are made. In order to address the loading conditions above and the single-contingency 138 kV issue, it is proposed to establish a new substation with (2) 138/12 kV 47 MVA transformers and (5) 12 kV feeders and construct the necessary distribution facilities to transfer load from Balch Springs Sub to the new Vanguard Substation. The completion of this work will correct the loading conditions on Balch Springs Substation as well as provide emergency switching to backstand the remaining load out of Balch Springs during a single-contingency event.
</v>
          </cell>
          <cell r="T5671" t="str">
            <v>This WA will cover the cost topurchase an easement of 3 acres more or less situated in the John P. Anderson Survey, Abstract No.1, Dallas County, Texas.</v>
          </cell>
          <cell r="U5671"/>
          <cell r="V5671" t="str">
            <v>Humberto Gonzales</v>
          </cell>
          <cell r="W5671"/>
          <cell r="X5671" t="str">
            <v>Bradley Shuffield</v>
          </cell>
          <cell r="Y5671" t="str">
            <v>METRO EAST</v>
          </cell>
          <cell r="Z5671" t="str">
            <v>DALLAS</v>
          </cell>
          <cell r="AA5671" t="str">
            <v>DALLAS</v>
          </cell>
          <cell r="AB5671" t="str">
            <v>ROW</v>
          </cell>
          <cell r="AC5671" t="str">
            <v>0101557</v>
          </cell>
          <cell r="AD5671" t="str">
            <v>Vanguard Substation</v>
          </cell>
          <cell r="AE5671" t="str">
            <v>In-Service</v>
          </cell>
          <cell r="AF5671" t="str">
            <v>Closed</v>
          </cell>
          <cell r="AG5671">
            <v>45190</v>
          </cell>
          <cell r="AH5671" t="str">
            <v>477420</v>
          </cell>
          <cell r="AI5671">
            <v>433405.5</v>
          </cell>
        </row>
        <row r="5672">
          <cell r="E5672" t="str">
            <v>0PT56659 -- FOREST HILL - EVERMAN NO. 1 (SOUTH): PARTIAL SALE</v>
          </cell>
          <cell r="F5672" t="str">
            <v>FOREST HILL - EVERMAN NO. 1 (SOUTH): PARTIAL SALE</v>
          </cell>
          <cell r="G5672" t="str">
            <v>Forest Hill - Everman No. 1 (South): Partial Sale</v>
          </cell>
          <cell r="H5672" t="str">
            <v>Partial Sale of Forest Hill - Everman No 1 (South) of 0.2180 acres to Tarrant County Transportation Department for a street widening project.  (Marrs Station was name used when WA was approved but the Construction Location was correct of 0007107 Forest Hill - Everman No 1(South) 
Updating FIM &amp; PETE to reflect  the land sale name.</v>
          </cell>
          <cell r="I5672" t="str">
            <v>ROW</v>
          </cell>
          <cell r="J5672" t="str">
            <v>Land Sales</v>
          </cell>
          <cell r="K5672"/>
          <cell r="L5672" t="str">
            <v>800</v>
          </cell>
          <cell r="M5672" t="str">
            <v>Land &amp; Land Rights</v>
          </cell>
          <cell r="N5672"/>
          <cell r="O5672" t="str">
            <v/>
          </cell>
          <cell r="P5672" t="str">
            <v>This WA will cover the cost of the partial sale 0.2180 of Marrs Station to Tarrant County Transportation Department. Land is situated in Block 17 of the Shelby County Land Survey, Abstract No. 1375, City of Fort Worth, Tarrant County, Texas.
Partial Sale to Tarrant County Transportation Department for the widending of Wichita Street.</v>
          </cell>
          <cell r="Q5672"/>
          <cell r="R5672" t="str">
            <v/>
          </cell>
          <cell r="S5672" t="str">
            <v xml:space="preserve">This WA will cover the cost of the partial sale 0.2180 acres of Marrs Station to Tarrant County Transportation Department. Land is situated in Block 17 of the Shelby County Land Survey, Abstract No. 1375, City of Fort Worth, Tarrant County, Texas.
This WA will cover the cost of the partial sale 0.2180 of Marrs Station to Tarrant County Transportation Department. Land is situated in Block 17 of the Shelby County Land Survey, Abstract No. 1375, City of Fort Worth, Tarrant County, Texas.
Partial Sale to Tarrant County Transportation Department for the widending of Wichita Street.
</v>
          </cell>
          <cell r="T5672" t="str">
            <v>This WA will cover the cost of the partial sale 0.2180 acres of Marrs Station to Tarrant County Transportation Department. Land is situated in Block 17 of the Shelby County Land Survey, Abstract No. 1375, City of Fort Worth, Tarrant County, Texas.</v>
          </cell>
          <cell r="U5672"/>
          <cell r="V5672" t="str">
            <v>Humberto Gonzales</v>
          </cell>
          <cell r="W5672"/>
          <cell r="X5672" t="str">
            <v>Carmen Zhang</v>
          </cell>
          <cell r="Y5672" t="str">
            <v>METRO WEST</v>
          </cell>
          <cell r="Z5672" t="str">
            <v>FORT WORTH</v>
          </cell>
          <cell r="AA5672" t="str">
            <v>FORT WORTH</v>
          </cell>
          <cell r="AB5672" t="str">
            <v>ROW</v>
          </cell>
          <cell r="AC5672" t="str">
            <v>0007107</v>
          </cell>
          <cell r="AD5672" t="str">
            <v>Forest Hill-Everman No 1 (Sout</v>
          </cell>
          <cell r="AE5672" t="str">
            <v>In-Service</v>
          </cell>
          <cell r="AF5672" t="str">
            <v>Pre-Closed</v>
          </cell>
          <cell r="AG5672">
            <v>45632</v>
          </cell>
          <cell r="AH5672" t="str">
            <v>1.09</v>
          </cell>
          <cell r="AI5672">
            <v>-191.48</v>
          </cell>
        </row>
        <row r="5673">
          <cell r="E5673" t="str">
            <v>0PT43790 -- BEAUMONT STREET SUB : RELAY UPGRADE ON FEEDERS 4084 AND 4090 FOR DA</v>
          </cell>
          <cell r="F5673" t="str">
            <v>BEAUMONT STREET SUB : RELAY UPGRADE ON FEEDERS 4084 AND 4090 FOR DA</v>
          </cell>
          <cell r="G5673" t="str">
            <v>Beaumont Street Sub : Relay Upgrade on Feeders 4084 and 4090 for DA</v>
          </cell>
          <cell r="H5673" t="str">
            <v>Upgrade relaying on Feeders 4084 and 4090.  This also includes the associated telecommunication equipment and cables necessary to establish Distribution Automation (DA) for Feeders 4084 and 4090.</v>
          </cell>
          <cell r="I5673" t="str">
            <v>CMPC</v>
          </cell>
          <cell r="J5673"/>
          <cell r="K5673"/>
          <cell r="L5673" t="str">
            <v>407</v>
          </cell>
          <cell r="M5673" t="str">
            <v>Distribution Automation (CMPC)</v>
          </cell>
          <cell r="N5673" t="str">
            <v>2021DA</v>
          </cell>
          <cell r="O5673" t="str">
            <v/>
          </cell>
          <cell r="P5673" t="str">
            <v>This work is being performed as part of the Oncor Capital Distribution project to upgrade the distribution system.</v>
          </cell>
          <cell r="Q5673"/>
          <cell r="R5673" t="str">
            <v/>
          </cell>
          <cell r="S5673" t="str">
            <v xml:space="preserve">This work authorization covers the cost to upgrade feeder relaying for distribution automation (DA) on Beaumont Street Sub feeders 4084  4090. The scope of this project includes replacing Station #1 and Station #2 feeder Suburban II relays in four (4) self-contained breakers 4082, 4084, 4088 and 4090 with two (2) Suburban IV 2-feeder panels to be installed in the control house. This includes installing one (1) SpeedNet Gateway, one (1) SCADA Pack, one (1) underfrequency/undervoltage (UF/UV) panel, one (1) SEL-2407 satellite clock, one (1) RTU 8-port expansion board, four(4) auxiliary relays will be installed for the throw-over scheme, one (1) handhole, vertical and horizontal cable tray will be installed for new cable entry to the control house, removing one (1) feeder control panel, removing one (1) outdoor metering panel, and installing associated telecommunication equipment and cables necessary to establish distribution automation functionality at Beaumont Street Sub.
This work is being performed as part of the Oncor Capital Distribution project to upgrade the distribution system.
</v>
          </cell>
          <cell r="T5673" t="str">
            <v>This work authorization covers the cost to upgrade feeder relaying for distribution automation (DA) on Beaumont Street Sub feeders 4084  4090. The scope of this project includes replacing Station #1 and Station #2 feeder Suburban II relays in four (4) self-contained breakers 4082, 4084, 4088 and 4090 with two (2) Suburban IV 2-feeder panels to be installed in the control house. This includes installing one (1) SpeedNet Gateway, one (1) SCADA Pack, one (1) underfrequency/undervoltage (UF/UV) panel, one (1) SEL-2407 satellite clock, one (1) RTU 8-port expansion board, four(4) auxiliary relays will be installed for the throw-over scheme, one (1) handhole, vertical and horizontal cable tray will be installed for new cable entry to the control house, removing one (1) feeder control panel, removing one (1) outdoor metering panel, and installing associated telecommunication equipment and cables necessary to establish distribution automation functionality at Beaumont Street Sub.</v>
          </cell>
          <cell r="U5673" t="str">
            <v>POWER ENGINEERS INC</v>
          </cell>
          <cell r="V5673" t="str">
            <v>Frank Coppola</v>
          </cell>
          <cell r="W5673" t="str">
            <v>Rhiannon Roberts</v>
          </cell>
          <cell r="X5673" t="str">
            <v>David Luna</v>
          </cell>
          <cell r="Y5673" t="str">
            <v>SOUTHEAST</v>
          </cell>
          <cell r="Z5673" t="str">
            <v>TYLER</v>
          </cell>
          <cell r="AA5673" t="str">
            <v>TYLER</v>
          </cell>
          <cell r="AB5673" t="str">
            <v>Station</v>
          </cell>
          <cell r="AC5673" t="str">
            <v>0201932</v>
          </cell>
          <cell r="AD5673" t="str">
            <v>Beaumont Street 69 KV</v>
          </cell>
          <cell r="AE5673" t="str">
            <v>In-Service</v>
          </cell>
          <cell r="AF5673" t="str">
            <v>Closed</v>
          </cell>
          <cell r="AG5673">
            <v>45138</v>
          </cell>
          <cell r="AH5673" t="str">
            <v>387854.46</v>
          </cell>
          <cell r="AI5673">
            <v>438969.17</v>
          </cell>
        </row>
        <row r="5674">
          <cell r="E5674" t="str">
            <v>0PT46870 -- HANDLEY - LIGGETT 138 KV T LINE LAND SALE CONDEMNATION (TXDOT PARCEL 488)</v>
          </cell>
          <cell r="F5674" t="str">
            <v>HANDLEY - LIGGETT 138 KV T LINE LAND SALE CONDEMNATION (TXDOT PARCEL 488)</v>
          </cell>
          <cell r="G5674" t="str">
            <v>Handley - Liggett 138 kV T Line Land Sale Condemnation (TXDOT Parcel 488)</v>
          </cell>
          <cell r="H5674" t="str">
            <v>Partial sale of land to the State of Texas for the Southeast Connector highway improvement project on and around IH-820 in Tarrant County.  The State is condemning Oncor for TXDOT Parcel 488 which is a 0.212 acre tract of land in the Sarah G. Jennings survey, Abstract Number 843, in Tarrant County Texas.</v>
          </cell>
          <cell r="I5674" t="str">
            <v>ROW</v>
          </cell>
          <cell r="J5674"/>
          <cell r="K5674"/>
          <cell r="L5674" t="str">
            <v>800</v>
          </cell>
          <cell r="M5674" t="str">
            <v>Land &amp; Land Rights</v>
          </cell>
          <cell r="N5674"/>
          <cell r="O5674" t="str">
            <v/>
          </cell>
          <cell r="P5674" t="str">
            <v>The State of Texas Department of Transportation in acquiring right of way for the expansion ofIH-820 in Tarrant County. Part of the Oncor fee owned property known as theHandley - Liggett138 kV line corridor is necessary for this project. TXDOT has condemned Oncor for a0.212 acre tract in theSarah G. Jennings Survey, Abstract 843,Tarrant County which they refer to as TXDOT Parcel 488. Therefore, after review of any impacts to Oncor facilities we are going to convey the land and receive just compensation in exchange, as required under the condemnation laws of the State of Texas.</v>
          </cell>
          <cell r="Q5674"/>
          <cell r="R5674" t="str">
            <v/>
          </cell>
          <cell r="S5674" t="str">
            <v xml:space="preserve">Land Sale Only; TXDOT is condemning Oncor for a0.212 acre tract of land in the Sarah G. Jennings Survey, Abstract 843, on the Handley - Liggett138 kV Line inTarrant County.
The State of Texas Department of Transportation in acquiring right of way for the expansion ofIH-820 in Tarrant County. Part of the Oncor fee owned property known as theHandley - Liggett138 kV line corridor is necessary for this project. TXDOT has condemned Oncor for a0.212 acre tract in theSarah G. Jennings Survey, Abstract 843,Tarrant County which they refer to as TXDOT Parcel 488. Therefore, after review of any impacts to Oncor facilities we are going to convey the land and receive just compensation in exchange, as required under the condemnation laws of the State of Texas.
</v>
          </cell>
          <cell r="T5674" t="str">
            <v>Land Sale Only; TXDOT is condemning Oncor for a0.212 acre tract of land in the Sarah G. Jennings Survey, Abstract 843, on the Handley - Liggett138 kV Line inTarrant County.</v>
          </cell>
          <cell r="U5674"/>
          <cell r="V5674" t="str">
            <v>Wayne Wright</v>
          </cell>
          <cell r="W5674"/>
          <cell r="X5674" t="str">
            <v>Todd Nordgren</v>
          </cell>
          <cell r="Y5674" t="str">
            <v>METRO WEST</v>
          </cell>
          <cell r="Z5674" t="str">
            <v>FORT WORTH</v>
          </cell>
          <cell r="AA5674" t="str">
            <v>FORT WORTH</v>
          </cell>
          <cell r="AB5674" t="str">
            <v>ROW</v>
          </cell>
          <cell r="AC5674" t="str">
            <v>0007020</v>
          </cell>
          <cell r="AD5674" t="str">
            <v>Handley Ses - Liggitt (No) 138</v>
          </cell>
          <cell r="AE5674" t="str">
            <v>In-Service</v>
          </cell>
          <cell r="AF5674" t="str">
            <v>Closed</v>
          </cell>
          <cell r="AG5674">
            <v>44847</v>
          </cell>
          <cell r="AH5674" t="str">
            <v>282.65</v>
          </cell>
          <cell r="AI5674">
            <v>-281.67</v>
          </cell>
        </row>
        <row r="5675">
          <cell r="E5675" t="str">
            <v>0PT55721 -- MCKINNEY SUB PARTIAL SALE OF 3.331 ACRES OF SH-5 FRONTAGE TO TXDOT</v>
          </cell>
          <cell r="F5675" t="str">
            <v>MCKINNEY SUB PARTIAL SALE OF 3.331 ACRES OF SH-5 FRONTAGE TO TXDOT</v>
          </cell>
          <cell r="G5675" t="str">
            <v>McKinney Sub Partial Sale of 3.331 acres of SH-5 frontage to TXDOT</v>
          </cell>
          <cell r="H5675" t="str">
            <v>The State of Texas Department of Transportation is condemning Oncor for purchase and Sale of 3.331 acres of land, which includes 3.142 acres currently within the existing ROW limits of State Highway 5 and 0.1894 acres off of the property frontage for expansion of that roadway.   The property is located in the William Davis Survey, Abstract 248 in the City of McKinney, Collin County Texas.</v>
          </cell>
          <cell r="I5675" t="str">
            <v>ROW</v>
          </cell>
          <cell r="J5675" t="str">
            <v>Land Sales</v>
          </cell>
          <cell r="K5675"/>
          <cell r="L5675" t="str">
            <v>800</v>
          </cell>
          <cell r="M5675" t="str">
            <v>Land &amp; Land Rights</v>
          </cell>
          <cell r="N5675"/>
          <cell r="O5675" t="str">
            <v/>
          </cell>
          <cell r="P5675" t="str">
            <v>The State of Texas Department of Transportationis condemning Oncor for purchase and Sale of 3.331 acres of land, which includes 3.142 acres currently within the existing ROW limits of State Highway 5 and 0.1894 acres off of the station property frontage for expansion of that roadway. Property is located in the William Davis Survey, Abstract 248 in the City of McKinney, Collin County Texas.</v>
          </cell>
          <cell r="Q5675"/>
          <cell r="R5675" t="str">
            <v/>
          </cell>
          <cell r="S5675" t="str">
            <v xml:space="preserve">The State of Texas Department of Transportationis condemning Oncor for purchase and Sale of 3.331 acres of land, which includes 3.142 acres currently within the existing ROW limits of State Highway 5 and 0.1894 acres off of the station property frontage for expansion of that roadway. Property is located in the William Davis Survey, Abstract 248 in the City of McKinney, Collin County Texas.
The State of Texas Department of Transportationis condemning Oncor for purchase and Sale of 3.331 acres of land, which includes 3.142 acres currently within the existing ROW limits of State Highway 5 and 0.1894 acres off of the station property frontage for expansion of that roadway. Property is located in the William Davis Survey, Abstract 248 in the City of McKinney, Collin County Texas.
</v>
          </cell>
          <cell r="T5675" t="str">
            <v>The State of Texas Department of Transportationis condemning Oncor for purchase and Sale of 3.331 acres of land, which includes 3.142 acres currently within the existing ROW limits of State Highway 5 and 0.1894 acres off of the station property frontage for expansion of that roadway. Property is located in the William Davis Survey, Abstract 248 in the City of McKinney, Collin County Texas.</v>
          </cell>
          <cell r="U5675"/>
          <cell r="V5675" t="str">
            <v>Wayne Wright</v>
          </cell>
          <cell r="W5675"/>
          <cell r="X5675" t="str">
            <v>Carmen Zhang</v>
          </cell>
          <cell r="Y5675" t="str">
            <v>METRO EAST</v>
          </cell>
          <cell r="Z5675" t="str">
            <v>TEXOMA</v>
          </cell>
          <cell r="AA5675" t="str">
            <v>TEXOMA</v>
          </cell>
          <cell r="AB5675" t="str">
            <v>ROW</v>
          </cell>
          <cell r="AC5675" t="str">
            <v>0301425</v>
          </cell>
          <cell r="AD5675" t="str">
            <v>Mckinney, 138Kv</v>
          </cell>
          <cell r="AE5675" t="str">
            <v>In-Service</v>
          </cell>
          <cell r="AF5675" t="str">
            <v>Closed</v>
          </cell>
          <cell r="AG5675">
            <v>45567</v>
          </cell>
          <cell r="AH5675" t="str">
            <v>348.37</v>
          </cell>
          <cell r="AI5675">
            <v>-347.28</v>
          </cell>
        </row>
        <row r="5676">
          <cell r="E5676" t="str">
            <v>0PT45786 -- BLACKWELL STREET SUB : RELAY UPGRADE ON FEEDER 0002 AND 0007 FOR DA</v>
          </cell>
          <cell r="F5676" t="str">
            <v>BLACKWELL STREET SUB : RELAY UPGRADE ON FEEDER 0002 AND 0007 FOR DA</v>
          </cell>
          <cell r="G5676" t="str">
            <v>Blackwell Street Sub : Relay Upgrade on Feeder 0002 and 0007 for DA</v>
          </cell>
          <cell r="H5676" t="str">
            <v>Upgrade relaying on Feeder 0002 and 0007. This also includes the associated telecommunication equipment and cables necessary to establish Distribution Automation (DA) for Feeders 0002 and 0007.</v>
          </cell>
          <cell r="I5676" t="str">
            <v>CMPC</v>
          </cell>
          <cell r="J5676"/>
          <cell r="K5676"/>
          <cell r="L5676" t="str">
            <v>407</v>
          </cell>
          <cell r="M5676" t="str">
            <v>Distribution Automation (CMPC)</v>
          </cell>
          <cell r="N5676" t="str">
            <v>2022DA</v>
          </cell>
          <cell r="O5676" t="str">
            <v/>
          </cell>
          <cell r="P5676" t="str">
            <v>This work is being performed as part of the Oncor Capital Distribution project to upgrade the distribution system.</v>
          </cell>
          <cell r="Q5676"/>
          <cell r="R5676" t="str">
            <v/>
          </cell>
          <cell r="S5676" t="str">
            <v xml:space="preserve">This work authorization covers the cost toupgrade feeder relaying for distribution automation (DA) forBlackwell StreetSub feeders0002 and 0007 in an Outdoor switchgear. The scope of this project includes replacing the existing SCADA RTU 2200 CPU with aSage2400 CPU, replacing four (4) electromechanical feeder relays (feeders 0001, 0002, 0007,  0008) with a Suburban IV retrofit feeder plate, replacing two (2) electromechanical relays in feeder Bus-Ties (T1  T7) with a retrofit plate, and establishing fiber opticbackhaul for DMS communications. This includes the installation of a Satellite Clock (SEL-2407), SCADA Pack, fiber patch panel, and associated telecommunication equipment and cables necessary to establish distribution automation functionality atBlackwell StreetSub.
This work is being performed as part of the Oncor Capital Distribution project to upgrade the distribution system.
</v>
          </cell>
          <cell r="T5676" t="str">
            <v>This work authorization covers the cost toupgrade feeder relaying for distribution automation (DA) forBlackwell StreetSub feeders0002 and 0007 in an Outdoor switchgear. The scope of this project includes replacing the existing SCADA RTU 2200 CPU with aSage2400 CPU, replacing four (4) electromechanical feeder relays (feeders 0001, 0002, 0007,  0008) with a Suburban IV retrofit feeder plate, replacing two (2) electromechanical relays in feeder Bus-Ties (T1  T7) with a retrofit plate, and establishing fiber opticbackhaul for DMS communications. This includes the installation of a Satellite Clock (SEL-2407), SCADA Pack, fiber patch panel, and associated telecommunication equipment and cables necessary to establish distribution automation functionality atBlackwell StreetSub.</v>
          </cell>
          <cell r="U5676" t="str">
            <v>POWER ENGINEERS INC</v>
          </cell>
          <cell r="V5676" t="str">
            <v>Raymond Meads</v>
          </cell>
          <cell r="W5676" t="str">
            <v>Rhiannon Roberts</v>
          </cell>
          <cell r="X5676" t="str">
            <v>Barry Hance</v>
          </cell>
          <cell r="Y5676" t="str">
            <v>METRO EAST</v>
          </cell>
          <cell r="Z5676" t="str">
            <v>NORTH DALLAS</v>
          </cell>
          <cell r="AA5676" t="str">
            <v>NORTH DALLAS</v>
          </cell>
          <cell r="AB5676" t="str">
            <v>Station</v>
          </cell>
          <cell r="AC5676" t="str">
            <v>0000507</v>
          </cell>
          <cell r="AD5676" t="str">
            <v>Blackwell St S/Sta T&amp;D</v>
          </cell>
          <cell r="AE5676" t="str">
            <v>In-Service</v>
          </cell>
          <cell r="AF5676" t="str">
            <v>Closed</v>
          </cell>
          <cell r="AG5676">
            <v>45177</v>
          </cell>
          <cell r="AH5676" t="str">
            <v>633004.14</v>
          </cell>
          <cell r="AI5676">
            <v>608215.79</v>
          </cell>
        </row>
        <row r="5677">
          <cell r="E5677" t="str">
            <v>0PT45816 -- LOMBARDY LANE SUB :  RELAY UPGRADE ON FEEDERS 0001 &amp; 0005 FOR DA</v>
          </cell>
          <cell r="F5677" t="str">
            <v>LOMBARDY LANE SUB :  RELAY UPGRADE ON FEEDERS 0001 &amp; 0005 FOR DA</v>
          </cell>
          <cell r="G5677" t="str">
            <v>Lombardy Lane Sub :  Relay Upgrade on Feeders 0001 &amp; 0005 for DA</v>
          </cell>
          <cell r="H5677" t="str">
            <v>Upgrade relaying on Feeders 0001 &amp; 0005. This also includes the associated telecommunication equipment and cables necessary to establish Distribution Automation (DA) for Feeders 0001 &amp; 0005.</v>
          </cell>
          <cell r="I5677" t="str">
            <v>CMPC</v>
          </cell>
          <cell r="J5677"/>
          <cell r="K5677"/>
          <cell r="L5677" t="str">
            <v>407</v>
          </cell>
          <cell r="M5677" t="str">
            <v>Distribution Automation (CMPC)</v>
          </cell>
          <cell r="N5677" t="str">
            <v>2022DA</v>
          </cell>
          <cell r="O5677" t="str">
            <v/>
          </cell>
          <cell r="P5677" t="str">
            <v>This work is being performed as part of the Oncor Capital Distribution project to upgrade the distribution system.</v>
          </cell>
          <cell r="Q5677"/>
          <cell r="R5677" t="str">
            <v/>
          </cell>
          <cell r="S5677" t="str">
            <v xml:space="preserve">This work authorization covers the cost to upgrade feeder relaying for distribution automation (DA) on Lombardy Lane Substation feeders 0001 and 0005 in an Indoor switchgear. The scope of this project includes replacing four (4) electromechanical feeder relays (feeder breakers F1, F2, F5 and F6) with a Suburban IV retrofit feeder plate, replacing two (2) electromechanical bus-tie relays (tie breakers T1 and T5) with a retrofit plate, and use existing cell modem backhaul for DA communications. This includes installing one (1) SpeedNet, one (1) SCADA Pack, one (1) SEL-2407 satellite clock, a 4-port expansion kit, and associated telecommunication equipment and cables necessary to establish distribution automation functionality at Lombardy Lane Sub.
This work is being performed as part of the Oncor Capital Distribution project to upgrade the distribution system.
</v>
          </cell>
          <cell r="T5677" t="str">
            <v>This work authorization covers the cost to upgrade feeder relaying for distribution automation (DA) on Lombardy Lane Substation feeders 0001 and 0005 in an Indoor switchgear. The scope of this project includes replacing four (4) electromechanical feeder relays (feeder breakers F1, F2, F5 and F6) with a Suburban IV retrofit feeder plate, replacing two (2) electromechanical bus-tie relays (tie breakers T1 and T5) with a retrofit plate, and use existing cell modem backhaul for DA communications. This includes installing one (1) SpeedNet, one (1) SCADA Pack, one (1) SEL-2407 satellite clock, a 4-port expansion kit, and associated telecommunication equipment and cables necessary to establish distribution automation functionality at Lombardy Lane Sub.</v>
          </cell>
          <cell r="U5677" t="str">
            <v>POWER ENGINEERS INC</v>
          </cell>
          <cell r="V5677" t="str">
            <v>Michael Mattina</v>
          </cell>
          <cell r="W5677" t="str">
            <v>Rhiannon Roberts</v>
          </cell>
          <cell r="X5677" t="str">
            <v>Barry Hance</v>
          </cell>
          <cell r="Y5677" t="str">
            <v>METRO EAST</v>
          </cell>
          <cell r="Z5677" t="str">
            <v>NORTH DALLAS</v>
          </cell>
          <cell r="AA5677" t="str">
            <v>NORTH DALLAS</v>
          </cell>
          <cell r="AB5677" t="str">
            <v>Station</v>
          </cell>
          <cell r="AC5677" t="str">
            <v>0000705</v>
          </cell>
          <cell r="AD5677" t="str">
            <v>Lombardy S/Sta T&amp;D</v>
          </cell>
          <cell r="AE5677" t="str">
            <v>In-Service</v>
          </cell>
          <cell r="AF5677" t="str">
            <v>Closed</v>
          </cell>
          <cell r="AG5677">
            <v>44949</v>
          </cell>
          <cell r="AH5677" t="str">
            <v>493414.43</v>
          </cell>
          <cell r="AI5677">
            <v>464642.77</v>
          </cell>
        </row>
        <row r="5678">
          <cell r="E5678" t="str">
            <v>0PT48895 -- EDGECLIFF  SUB : RELAY UPGRADE ON FEEDERS 2211, 2221, 2231,2241, 2252, 2262, 2272 AND 2282  FOR DA</v>
          </cell>
          <cell r="F5678" t="str">
            <v>EDGECLIFF  SUB : RELAY UPGRADE ON FEEDERS 2211, 2221, 2231,2241, 2252, 2262, 2272 AND 2282  FOR DA</v>
          </cell>
          <cell r="G5678" t="str">
            <v>Edgecliff  Sub : Relay Upgrade on Feeders 2211, 2221, 2231,2241, 2252, 2262, 2272 and 2282  for DA</v>
          </cell>
          <cell r="H5678" t="str">
            <v>Edgecliff: Upgrade relaying on Feeders 2211, 2221,2231,2241, 2252, 2262, 2272 and 2282 .  This also includes the associated telecommunication equipment and cables necessary to establish Distribution Automation (DA) for Feeders 2211, 2221, 2231,2241, 2252, 2262, 2272 and 2282</v>
          </cell>
          <cell r="I5678" t="str">
            <v>CMPC</v>
          </cell>
          <cell r="J5678"/>
          <cell r="K5678"/>
          <cell r="L5678" t="str">
            <v>407</v>
          </cell>
          <cell r="M5678" t="str">
            <v>Distribution Automation (CMPC)</v>
          </cell>
          <cell r="N5678"/>
          <cell r="O5678" t="str">
            <v/>
          </cell>
          <cell r="P5678" t="str">
            <v>This work is being performed as part of the Oncor Capital Distribution Automation project to upgrade the distribution system. The Distribution Automation program will improve system reliability by enabling automated sectionalizing on the distribution system. Edgecliff Sub is a targeted substation in which distribution automation infrastructure will be installed. This is an approved Capital Maintenance Prioritization Committee (CMPC) project.</v>
          </cell>
          <cell r="Q5678"/>
          <cell r="R5678" t="str">
            <v/>
          </cell>
          <cell r="S5678" t="str">
            <v xml:space="preserve">This Work Authorization (WA) is being revised from an engineering WA to a standard WA, and this revision covers the entire cost of the project including communication equipment design, material, and construction to upgrade feeder relaying for distribution automation (DA) on Edgecliff Sub feeders 2211, 2221, 2231, 2241, 2252, 2262, 2272  2282 in an outdoor switchgear. The scope of this project includes replacing eight (8) electromechanical and DPU feeder relays (feeders 2211, 2221, 2231, 2241, 2252, 2262, 2272  2282) with a Suburban IV retrofit feeder plate. This includes installing converters on the existing RTU, one (1) SCADA Pack, one (1) SEL-2407 satellite clock, one (1) 125 VDC panelboard, one (1) 120 VAC panelboard, associated telecommunication equipment and cables necessary to establish distribution automation functionality at Edgecliff Substation.
This work is being performed as part of the Oncor Capital Distribution Automation project to upgrade the distribution system. The Distribution Automation program will improve system reliability by enabling automated sectionalizing on the distribution system. Edgecliff Sub is a targeted substation in which distribution automation infrastructure will be installed. This is an approved Capital Maintenance Prioritization Committee (CMPC) project.
</v>
          </cell>
          <cell r="T5678" t="str">
            <v>This Work Authorization (WA) is being revised from an engineering WA to a standard WA, and this revision covers the entire cost of the project including communication equipment design, material, and construction to upgrade feeder relaying for distribution automation (DA) on Edgecliff Sub feeders 2211, 2221, 2231, 2241, 2252, 2262, 2272  2282 in an outdoor switchgear. The scope of this project includes replacing eight (8) electromechanical and DPU feeder relays (feeders 2211, 2221, 2231, 2241, 2252, 2262, 2272  2282) with a Suburban IV retrofit feeder plate. This includes installing converters on the existing RTU, one (1) SCADA Pack, one (1) SEL-2407 satellite clock, one (1) 125 VDC panelboard, one (1) 120 VAC panelboard, associated telecommunication equipment and cables necessary to establish distribution automation functionality at Edgecliff Substation.</v>
          </cell>
          <cell r="U5678" t="str">
            <v>POWER ENGINEERS INC</v>
          </cell>
          <cell r="V5678" t="str">
            <v>Mark Levesque</v>
          </cell>
          <cell r="W5678" t="str">
            <v>Rhiannon Roberts</v>
          </cell>
          <cell r="X5678" t="str">
            <v>Miguel Ortega</v>
          </cell>
          <cell r="Y5678" t="str">
            <v>METRO WEST</v>
          </cell>
          <cell r="Z5678" t="str">
            <v>FORT WORTH</v>
          </cell>
          <cell r="AA5678" t="str">
            <v>FORT WORTH</v>
          </cell>
          <cell r="AB5678" t="str">
            <v>Station</v>
          </cell>
          <cell r="AC5678" t="str">
            <v>0005222</v>
          </cell>
          <cell r="AD5678" t="str">
            <v>Edgecliff 138-12.5Kv</v>
          </cell>
          <cell r="AE5678" t="str">
            <v>In-Service</v>
          </cell>
          <cell r="AF5678" t="str">
            <v>Closed</v>
          </cell>
          <cell r="AG5678">
            <v>45342</v>
          </cell>
          <cell r="AH5678" t="str">
            <v>1149205.21</v>
          </cell>
          <cell r="AI5678">
            <v>1055041.03</v>
          </cell>
        </row>
        <row r="5679">
          <cell r="E5679" t="str">
            <v>0PT48929 -- WEDGEWOOD SUB :  RELAY UPGRADE ON FEEDER 1592 FOR DA</v>
          </cell>
          <cell r="F5679" t="str">
            <v>WEDGEWOOD SUB :  RELAY UPGRADE ON FEEDER 1592 FOR DA</v>
          </cell>
          <cell r="G5679" t="str">
            <v>Wedgewood Sub :  Relay Upgrade on Feeder 1592 for DA</v>
          </cell>
          <cell r="H5679" t="str">
            <v>Wedgewood: Upgrade relaying on Feeder 1592.  This also includes the associated telecommunication equipment and cables necessary to establish Distribution Automation (DA) for Feeder 1592</v>
          </cell>
          <cell r="I5679" t="str">
            <v>CMPC</v>
          </cell>
          <cell r="J5679"/>
          <cell r="K5679"/>
          <cell r="L5679" t="str">
            <v>407</v>
          </cell>
          <cell r="M5679" t="str">
            <v>Distribution Automation (CMPC)</v>
          </cell>
          <cell r="N5679"/>
          <cell r="O5679" t="str">
            <v/>
          </cell>
          <cell r="P5679" t="str">
            <v>This work is being performed as part of the Oncor Capital Distribution Automation project to upgrade the distribution system. The Distribution Automation program will improve system reliability by enabling automated sectionalizing on the distribution system. Wedgewood Sub is a targeted substation in which distribution automation infrastructure will be installed. This is an approved Capital Maintenance Prioritization Committee (CMPC) project.</v>
          </cell>
          <cell r="Q5679"/>
          <cell r="R5679" t="str">
            <v/>
          </cell>
          <cell r="S5679" t="str">
            <v xml:space="preserve">This Work Authorization (WA) covers the cost to upgrade feeder relaying for distribution automation (DA) onWedgwood Sub feeder1592. The scope of this project includes replacingone(1)electromechanical feeder relaying Panel #3 with one (1) Suburban IV 2-feeder panel andutilizing the existing700 Field Area Network (FAN) radio backhaul for DA communications and four (4) auxiliary relays will be installed for the throwover scheme. This includes installingassociated telecommunication equipment and cables necessary to establish distribution automation functionality at Wedgwood Sub.
This work is being performed as part of the Oncor Capital Distribution Automation project to upgrade the distribution system. The Distribution Automation program will improve system reliability by enabling automated sectionalizing on the distribution system. Wedgewood Sub is a targeted substation in which distribution automation infrastructure will be installed. This is an approved Capital Maintenance Prioritization Committee (CMPC) project.
</v>
          </cell>
          <cell r="T5679" t="str">
            <v>This Work Authorization (WA) covers the cost to upgrade feeder relaying for distribution automation (DA) onWedgwood Sub feeder1592. The scope of this project includes replacingone(1)electromechanical feeder relaying Panel #3 with one (1) Suburban IV 2-feeder panel andutilizing the existing700 Field Area Network (FAN) radio backhaul for DA communications and four (4) auxiliary relays will be installed for the throwover scheme. This includes installingassociated telecommunication equipment and cables necessary to establish distribution automation functionality at Wedgwood Sub.</v>
          </cell>
          <cell r="U5679" t="str">
            <v>POWER ENGINEERS INC</v>
          </cell>
          <cell r="V5679" t="str">
            <v>Michael Mattina</v>
          </cell>
          <cell r="W5679" t="str">
            <v>Rhiannon Roberts</v>
          </cell>
          <cell r="X5679" t="str">
            <v>Miguel Ortega</v>
          </cell>
          <cell r="Y5679" t="str">
            <v>METRO WEST</v>
          </cell>
          <cell r="Z5679" t="str">
            <v>FORT WORTH</v>
          </cell>
          <cell r="AA5679" t="str">
            <v>FORT WORTH</v>
          </cell>
          <cell r="AB5679" t="str">
            <v>Station</v>
          </cell>
          <cell r="AC5679" t="str">
            <v>0005388</v>
          </cell>
          <cell r="AD5679" t="str">
            <v>Wedgewood 138-12.5Kv</v>
          </cell>
          <cell r="AE5679" t="str">
            <v>In-Service</v>
          </cell>
          <cell r="AF5679" t="str">
            <v>Closed</v>
          </cell>
          <cell r="AG5679">
            <v>45131</v>
          </cell>
          <cell r="AH5679" t="str">
            <v>257743.3</v>
          </cell>
          <cell r="AI5679">
            <v>271475.59999999998</v>
          </cell>
        </row>
        <row r="5680">
          <cell r="E5680" t="str">
            <v>0PT46742 -- HANDLEY - LIGGETT 138 KV LINE LAND SALE CONDEMNATION BY TXDOT FOR PARCEL 509</v>
          </cell>
          <cell r="F5680" t="str">
            <v>HANDLEY - LIGGETT 138 KV LINE LAND SALE CONDEMNATION BY TXDOT FOR PARCEL 509</v>
          </cell>
          <cell r="G5680" t="str">
            <v>Handley - Liggett 138 kV Line Land Sale Condemnation by TXDOT for Parcel 509</v>
          </cell>
          <cell r="H5680" t="str">
            <v>The Texas Department of Transportation is condemning for purchase of fee title land owned by Oncor for expansion of IH-820.  The highway project is known as the Southeast Connector.  They are purchasing under threat of condemnation a 0.17 acre tract in the Isaac Carodine Survey, Abstract No. 357 and the J. E. Brandon Survey, Abstract No. 209, Tarrant County Texas known as the Oncor Handley - Liggett 138 kV Line.</v>
          </cell>
          <cell r="I5680" t="str">
            <v>ROW</v>
          </cell>
          <cell r="J5680"/>
          <cell r="K5680"/>
          <cell r="L5680" t="str">
            <v>800</v>
          </cell>
          <cell r="M5680" t="str">
            <v>Land &amp; Land Rights</v>
          </cell>
          <cell r="N5680"/>
          <cell r="O5680" t="str">
            <v/>
          </cell>
          <cell r="P5680" t="str">
            <v>The State of Texas Department of Transportation in acquiring right of way for the expansion ofIH-820 in Fort Worth. Part of the Oncor fee owned property known as theHandley - Liggett 138 kV Line and others is necessary for this project. Therefore, after review of any impacts to Oncor facilities we are going to convey the land and receive just compensation in exchange, as required under the condemnation laws of the State of Texas.</v>
          </cell>
          <cell r="Q5680"/>
          <cell r="R5680" t="str">
            <v/>
          </cell>
          <cell r="S5680" t="str">
            <v xml:space="preserve">The Texas Department of Transportation is condemning for purchase of fee title land owned by Oncor for expansion of IH-820. The highway project is known as the Southeast Connector. They are purchasing under threat of condemnation a 0.17 acre tract in the Isaac Carodine Survey, Abstract No. 357 and the J. E. Brandon Survey, Abstract No. 209, Tarrant County Texas known as the Oncor Handley - Liggett 138 kV Line.
The State of Texas Department of Transportation in acquiring right of way for the expansion ofIH-820 in Fort Worth. Part of the Oncor fee owned property known as theHandley - Liggett 138 kV Line and others is necessary for this project. Therefore, after review of any impacts to Oncor facilities we are going to convey the land and receive just compensation in exchange, as required under the condemnation laws of the State of Texas.
</v>
          </cell>
          <cell r="T5680" t="str">
            <v>The Texas Department of Transportation is condemning for purchase of fee title land owned by Oncor for expansion of IH-820. The highway project is known as the Southeast Connector. They are purchasing under threat of condemnation a 0.17 acre tract in the Isaac Carodine Survey, Abstract No. 357 and the J. E. Brandon Survey, Abstract No. 209, Tarrant County Texas known as the Oncor Handley - Liggett 138 kV Line.</v>
          </cell>
          <cell r="U5680"/>
          <cell r="V5680" t="str">
            <v>Wayne Wright</v>
          </cell>
          <cell r="W5680"/>
          <cell r="X5680" t="str">
            <v>Todd Nordgren</v>
          </cell>
          <cell r="Y5680" t="str">
            <v>METRO WEST</v>
          </cell>
          <cell r="Z5680" t="str">
            <v>FORT WORTH</v>
          </cell>
          <cell r="AA5680" t="str">
            <v>FORT WORTH</v>
          </cell>
          <cell r="AB5680" t="str">
            <v>ROW</v>
          </cell>
          <cell r="AC5680" t="str">
            <v>0007020</v>
          </cell>
          <cell r="AD5680" t="str">
            <v>Handley Ses - Liggitt (No) 138</v>
          </cell>
          <cell r="AE5680" t="str">
            <v>In-Service</v>
          </cell>
          <cell r="AF5680" t="str">
            <v>Closed</v>
          </cell>
          <cell r="AG5680">
            <v>44778</v>
          </cell>
          <cell r="AH5680" t="str">
            <v>422.01</v>
          </cell>
          <cell r="AI5680">
            <v>-422.51</v>
          </cell>
        </row>
        <row r="5681">
          <cell r="E5681" t="str">
            <v>0PT48836 -- TERRELL - ROSE HILL 138 KV LINE LAND SALE CONDEMNATION (TXDOT PARCEL 9)</v>
          </cell>
          <cell r="F5681" t="str">
            <v>TERRELL - ROSE HILL 138 KV LINE LAND SALE CONDEMNATION (TXDOT PARCEL 9)</v>
          </cell>
          <cell r="G5681" t="str">
            <v>Terrell - Rose Hill 138 kV Line Land Sale Condemnation (TXDOT Parcel 9)</v>
          </cell>
          <cell r="H5681" t="str">
            <v>Partial sale of land to the State of Texas for the IH-20 highway improvement project in Kaufman County.  The State is condemning Oncor for TXDOT Parcel 9 which is a 0.093 acre tract of land in the Ransom Sowell survey, Abstract Number 443, in Kaufman County Texas.</v>
          </cell>
          <cell r="I5681" t="str">
            <v>ROW</v>
          </cell>
          <cell r="J5681"/>
          <cell r="K5681"/>
          <cell r="L5681" t="str">
            <v>800</v>
          </cell>
          <cell r="M5681" t="str">
            <v>Land &amp; Land Rights</v>
          </cell>
          <cell r="N5681"/>
          <cell r="O5681" t="str">
            <v/>
          </cell>
          <cell r="P5681" t="str">
            <v>The State of Texas Department of Transportation in acquiring right of way for the expansion ofInterstate 20inKaufman County. Part of the Oncor fee owned property known as theTerrell - Kaufman NW - Seagoville 138 kV transmission line 138 kV Line is necessary for this project. TXDOT has condemned Oncor for a0.093acre tract in theRansom SowellSurvey, Abstract No.443, KaufmanCounty Texas which they refer to as TXDOT Parcel9. Therefore, after review of any impacts to Oncor facilities we are going to convey the land and receive just compensation in exchange, as required under the condemnation laws of the State of Texas.</v>
          </cell>
          <cell r="Q5681"/>
          <cell r="R5681" t="str">
            <v/>
          </cell>
          <cell r="S5681" t="str">
            <v xml:space="preserve">The Texas Department of Transportation is condemning for purchase of fee title land owned by Oncor for expansion of Interstate 20. They are purchasinga0.093 acre tract in theRansom Sowell Survey, Abstract No. 443, KaufmanCounty Texas known as the OncorTerrell - Kaufman NW - Seagoville 138 kV transmission line ROW.
The State of Texas Department of Transportation in acquiring right of way for the expansion ofInterstate 20inKaufman County. Part of the Oncor fee owned property known as theTerrell - Kaufman NW - Seagoville 138 kV transmission line 138 kV Line is necessary for this project. TXDOT has condemned Oncor for a0.093acre tract in theRansom SowellSurvey, Abstract No.443, KaufmanCounty Texas which they refer to as TXDOT Parcel9. Therefore, after review of any impacts to Oncor facilities we are going to convey the land and receive just compensation in exchange, as required under the condemnation laws of the State of Texas.
</v>
          </cell>
          <cell r="T5681" t="str">
            <v>The Texas Department of Transportation is condemning for purchase of fee title land owned by Oncor for expansion of Interstate 20. They are purchasinga0.093 acre tract in theRansom Sowell Survey, Abstract No. 443, KaufmanCounty Texas known as the OncorTerrell - Kaufman NW - Seagoville 138 kV transmission line ROW.</v>
          </cell>
          <cell r="U5681"/>
          <cell r="V5681" t="str">
            <v>Wayne Wright</v>
          </cell>
          <cell r="W5681"/>
          <cell r="X5681" t="str">
            <v>Todd Nordgren</v>
          </cell>
          <cell r="Y5681" t="str">
            <v>METRO EAST</v>
          </cell>
          <cell r="Z5681" t="str">
            <v>FORNEY</v>
          </cell>
          <cell r="AA5681" t="str">
            <v>FORNEY</v>
          </cell>
          <cell r="AB5681" t="str">
            <v>ROW</v>
          </cell>
          <cell r="AC5681" t="str">
            <v>0100458</v>
          </cell>
          <cell r="AD5681" t="str">
            <v>Terrell Sw Sta-Rose Hill 138</v>
          </cell>
          <cell r="AE5681" t="str">
            <v>In-Service</v>
          </cell>
          <cell r="AF5681" t="str">
            <v>Closed</v>
          </cell>
          <cell r="AG5681">
            <v>44813</v>
          </cell>
          <cell r="AH5681" t="str">
            <v>430.71</v>
          </cell>
          <cell r="AI5681">
            <v>-429.62</v>
          </cell>
        </row>
        <row r="5682">
          <cell r="E5682" t="str">
            <v>0PT49285 -- GLENHAVEN SUB : RELAY UPGRADE ON FEEDERS 3953, 3963, 3973 AND 3992 FOR DA</v>
          </cell>
          <cell r="F5682" t="str">
            <v>GLENHAVEN SUB : RELAY UPGRADE ON FEEDERS 3953, 3963, 3973 AND 3992 FOR DA</v>
          </cell>
          <cell r="G5682" t="str">
            <v>Glenhaven Sub : Relay Upgrade on Feeders 3953, 3963, 3973 and 3992 for DA</v>
          </cell>
          <cell r="H5682" t="str">
            <v>Upgrade relaying on Feeders 3953, 3963, 3973 and 3992.  This also includes the associated telecommunication equipment and cables necessary to establish Distribution Automation (DA) for Feeders 3953, 3963, 3973 and 3992.</v>
          </cell>
          <cell r="I5682" t="str">
            <v>CMPC</v>
          </cell>
          <cell r="J5682"/>
          <cell r="K5682"/>
          <cell r="L5682" t="str">
            <v>407</v>
          </cell>
          <cell r="M5682" t="str">
            <v>Distribution Automation (CMPC)</v>
          </cell>
          <cell r="N5682"/>
          <cell r="O5682" t="str">
            <v/>
          </cell>
          <cell r="P5682" t="str">
            <v>This work is being performed as part of the Oncor Capital Distribution Automation project to upgrade the distribution system. The Distribution Automation program will improve system reliability by enabling automated sectionalizing on the distribution system. Glenhaven Sub is a targeted substation in which distribution automation infrastructure will be installed. This is an approved Capital Maintenance Prioritization Committee (CMPC) project.</v>
          </cell>
          <cell r="Q5682"/>
          <cell r="R5682" t="str">
            <v/>
          </cell>
          <cell r="S5682" t="str">
            <v xml:space="preserve">This Work Authorization (WA) is being revised from an engineering WA to a standard WA, and this revision covers the entire cost of the project including equipment design, material, and construction to upgrade relaying on feeders 3953, 3963, 3973  3992 for distribution automation (DA) in an outdoor switchgear. The existing feeders 3973 and 3992 are DA ready with SEL-351s/551 relays. The scope of this project includes replacing two (2) electromechanical feeder relays (feeders 3953  3963) with a Suburban IV retrofit feeder plate. This includes installing associatedconduit and cables necessary to establish distribution automation functionality at Glenhaven Substation.
This work is being performed as part of the Oncor Capital Distribution Automation project to upgrade the distribution system. The Distribution Automation program will improve system reliability by enabling automated sectionalizing on the distribution system. Glenhaven Sub is a targeted substation in which distribution automation infrastructure will be installed. This is an approved Capital Maintenance Prioritization Committee (CMPC) project.
</v>
          </cell>
          <cell r="T5682" t="str">
            <v>This Work Authorization (WA) is being revised from an engineering WA to a standard WA, and this revision covers the entire cost of the project including equipment design, material, and construction to upgrade relaying on feeders 3953, 3963, 3973  3992 for distribution automation (DA) in an outdoor switchgear. The existing feeders 3973 and 3992 are DA ready with SEL-351s/551 relays. The scope of this project includes replacing two (2) electromechanical feeder relays (feeders 3953  3963) with a Suburban IV retrofit feeder plate. This includes installing associatedconduit and cables necessary to establish distribution automation functionality at Glenhaven Substation.</v>
          </cell>
          <cell r="U5682" t="str">
            <v>POWER ENGINEERS INC</v>
          </cell>
          <cell r="V5682" t="str">
            <v>Mark Levesque</v>
          </cell>
          <cell r="W5682" t="str">
            <v>Rhiannon Roberts</v>
          </cell>
          <cell r="X5682" t="str">
            <v>Miguel Ortega</v>
          </cell>
          <cell r="Y5682" t="str">
            <v>METRO WEST</v>
          </cell>
          <cell r="Z5682" t="str">
            <v>ODESSA</v>
          </cell>
          <cell r="AA5682" t="str">
            <v>ODESSA</v>
          </cell>
          <cell r="AB5682" t="str">
            <v>Station</v>
          </cell>
          <cell r="AC5682" t="str">
            <v>0005606</v>
          </cell>
          <cell r="AD5682" t="str">
            <v>Glenhaven 138-12.5Kv</v>
          </cell>
          <cell r="AE5682" t="str">
            <v>In-Service</v>
          </cell>
          <cell r="AF5682" t="str">
            <v>Closed</v>
          </cell>
          <cell r="AG5682">
            <v>45376</v>
          </cell>
          <cell r="AH5682" t="str">
            <v>358005.11</v>
          </cell>
          <cell r="AI5682">
            <v>434646.19</v>
          </cell>
        </row>
        <row r="5683">
          <cell r="E5683" t="str">
            <v>0PT50820 -- SALT LAKE SUB: INSTALL TRANSFORMER #1</v>
          </cell>
          <cell r="F5683" t="str">
            <v>SALT LAKE SUB: INSTALL TRANSFORMER #1</v>
          </cell>
          <cell r="G5683" t="str">
            <v>Salt Lake Sub: Install Transformer #1</v>
          </cell>
          <cell r="H5683" t="str">
            <v>Install 138-26.4 kV, 47 MVA transformer #1 with one 25 kV feeder breaker.</v>
          </cell>
          <cell r="I5683" t="str">
            <v>RNCO</v>
          </cell>
          <cell r="J5683"/>
          <cell r="K5683"/>
          <cell r="L5683" t="str">
            <v>102</v>
          </cell>
          <cell r="M5683" t="str">
            <v>Distribution Plan</v>
          </cell>
          <cell r="N5683" t="str">
            <v>2024NMDL004R01</v>
          </cell>
          <cell r="O5683" t="str">
            <v/>
          </cell>
          <cell r="P5683" t="str">
            <v>The 2024 Summer projected load on Salt Lake #2 is 45.2 MVA which is 96% of the 47 MVA nameplate rating. In addition, the 2024 Summer projected load on SLTLK 3512 is 21 MVA which is 86% of the 24.3 MVA maximum continuous rating for this feeder. Also, SLTLK 3512 has no adequate backstand capability in the event of a contingency. In order to resolve these issues, it is proposed to install Salt Lake #1 and one 25 kV feeder breaker and transfer load from Feeders 3512 and 3522 to 3521 and establish additional ties for backstand. The completion of this work will resolve the issues on Salt Lake Bank #2 and Feeder 3512.</v>
          </cell>
          <cell r="Q5683"/>
          <cell r="R5683" t="str">
            <v/>
          </cell>
          <cell r="S5683" t="str">
            <v xml:space="preserve">This Work Authorization covers the costs to install 138/26.4 kV station #1 at Salt Lake Substation with one transformer 47 MVA 138 - 26.4 kV transformer and one feeder breaker.This work shall include the addition ofone (1) 138kV-26.4kV 47MVA Transformer, three (3) 25kV voltage transformers, two (2) 25kVA station service transformers, and one (1) 25kV feeder breaker.Additionally, the project cost shall include all requiredconduits and cable, grounding, and protection  control upgradesassociated with the installation of the proposed Oncor substation facilities.
The 2024 Summer projected load on Salt Lake #2 is 45.2 MVA which is 96% of the 47 MVA nameplate rating. In addition, the 2024 Summer projected load on SLTLK 3512 is 21 MVA which is 86% of the 24.3 MVA maximum continuous rating for this feeder. Also, SLTLK 3512 has no adequate backstand capability in the event of a contingency. In order to resolve these issues, it is proposed to install Salt Lake #1 and one 25 kV feeder breaker and transfer load from Feeders 3512 and 3522 to 3521 and establish additional ties for backstand. The completion of this work will resolve the issues on Salt Lake Bank #2 and Feeder 3512.
</v>
          </cell>
          <cell r="T5683" t="str">
            <v>This Work Authorization covers the costs to install 138/26.4 kV station #1 at Salt Lake Substation with one transformer 47 MVA 138 - 26.4 kV transformer and one feeder breaker.This work shall include the addition ofone (1) 138kV-26.4kV 47MVA Transformer, three (3) 25kV voltage transformers, two (2) 25kVA station service transformers, and one (1) 25kV feeder breaker.Additionally, the project cost shall include all requiredconduits and cable, grounding, and protection  control upgradesassociated with the installation of the proposed Oncor substation facilities.</v>
          </cell>
          <cell r="U5683" t="str">
            <v>BURNS &amp; MCDONNELL ENGINEERING CO INC</v>
          </cell>
          <cell r="V5683" t="str">
            <v>Samuel Lapeyre</v>
          </cell>
          <cell r="W5683" t="str">
            <v>Jeff Elms</v>
          </cell>
          <cell r="X5683" t="str">
            <v>Alec Fuller</v>
          </cell>
          <cell r="Y5683" t="str">
            <v>METRO WEST</v>
          </cell>
          <cell r="Z5683" t="str">
            <v>ODESSA</v>
          </cell>
          <cell r="AA5683" t="str">
            <v>ODESSA</v>
          </cell>
          <cell r="AB5683" t="str">
            <v>Station</v>
          </cell>
          <cell r="AC5683" t="str">
            <v>0005835</v>
          </cell>
          <cell r="AD5683" t="str">
            <v>Salt Lake Sub</v>
          </cell>
          <cell r="AE5683" t="str">
            <v>In-Service</v>
          </cell>
          <cell r="AF5683" t="str">
            <v>Constr. Complete, Chargeable</v>
          </cell>
          <cell r="AG5683">
            <v>45472</v>
          </cell>
          <cell r="AH5683" t="str">
            <v>2340350.61</v>
          </cell>
          <cell r="AI5683">
            <v>2512442.67</v>
          </cell>
        </row>
        <row r="5684">
          <cell r="E5684" t="str">
            <v>0PT48300 -- LIMESTONE - WATERMILL 345 KV LINE  : LAND SALE CONDEMNATION (TXDOT PARCEL 213)</v>
          </cell>
          <cell r="F5684" t="str">
            <v>LIMESTONE - WATERMILL 345 KV LINE  : LAND SALE CONDEMNATION (TXDOT PARCEL 213)</v>
          </cell>
          <cell r="G5684" t="str">
            <v>Limestone - Watermill 345 kV Line  : Land Sale Condemnation (TXDOT Parcel 213)</v>
          </cell>
          <cell r="H5684" t="str">
            <v>Partial sale of land to the State of Texas for the FM-664 re-alignment and expansion project in Ellis County near Ferris.  The State is condemning Oncor for TXDOT Parcel 213 which is a 0.069 acre tract of land in the Robert Crow Survey, Abstract Number 199, in Ellis County Texas.</v>
          </cell>
          <cell r="I5684" t="str">
            <v>ROW</v>
          </cell>
          <cell r="J5684"/>
          <cell r="K5684"/>
          <cell r="L5684" t="str">
            <v>800</v>
          </cell>
          <cell r="M5684" t="str">
            <v>Land &amp; Land Rights</v>
          </cell>
          <cell r="N5684"/>
          <cell r="O5684" t="str">
            <v/>
          </cell>
          <cell r="P5684" t="str">
            <v>The State of Texas Department of Transportation in acquiring right of way for the expansion ofFM 664inEllis County near Ferris. Part of the Oncor fee owned property known as theLimestone - Watermill 345kV Line is necessary for this project. TXDOT has condemned Oncor for a0.069 acre tract in theRobert CrowSurvey, Abstract199,EllisCounty which they refer to as TXDOT Parcel 213. Therefore, after review of any impacts to Oncor facilities we are going to convey the land and receive just compensation in exchange, as required under the condemnation laws of the State of Texas.</v>
          </cell>
          <cell r="Q5684"/>
          <cell r="R5684" t="str">
            <v/>
          </cell>
          <cell r="S5684" t="str">
            <v xml:space="preserve">Land Sale Only; TXDOT is condemning Oncor for a 0.069 acre tract of land in theRobert Crow Survey, Abstract199 on theLimestone -Watermill345 kV Line inEllis County.
The State of Texas Department of Transportation in acquiring right of way for the expansion ofFM 664inEllis County near Ferris. Part of the Oncor fee owned property known as theLimestone - Watermill 345kV Line is necessary for this project. TXDOT has condemned Oncor for a0.069 acre tract in theRobert CrowSurvey, Abstract199,EllisCounty which they refer to as TXDOT Parcel 213. Therefore, after review of any impacts to Oncor facilities we are going to convey the land and receive just compensation in exchange, as required under the condemnation laws of the State of Texas.
</v>
          </cell>
          <cell r="T5684" t="str">
            <v>Land Sale Only; TXDOT is condemning Oncor for a 0.069 acre tract of land in theRobert Crow Survey, Abstract199 on theLimestone -Watermill345 kV Line inEllis County.</v>
          </cell>
          <cell r="U5684"/>
          <cell r="V5684" t="str">
            <v>Wayne Wright</v>
          </cell>
          <cell r="W5684"/>
          <cell r="X5684" t="str">
            <v>Todd Nordgren</v>
          </cell>
          <cell r="Y5684" t="str">
            <v>METRO EAST</v>
          </cell>
          <cell r="Z5684" t="str">
            <v>FORNEY</v>
          </cell>
          <cell r="AA5684" t="str">
            <v>FORNEY</v>
          </cell>
          <cell r="AB5684" t="str">
            <v>ROW</v>
          </cell>
          <cell r="AC5684" t="str">
            <v>0200520</v>
          </cell>
          <cell r="AD5684" t="str">
            <v>Limestone-Watermill 345Kv Line</v>
          </cell>
          <cell r="AE5684" t="str">
            <v>In-Service</v>
          </cell>
          <cell r="AF5684" t="str">
            <v>Open</v>
          </cell>
          <cell r="AG5684">
            <v>45139</v>
          </cell>
          <cell r="AH5684" t="str">
            <v>820.94</v>
          </cell>
          <cell r="AI5684">
            <v>-819.85</v>
          </cell>
        </row>
        <row r="5685">
          <cell r="E5685" t="str">
            <v>0PT52256 -- RICHARDSON SPRING CREEK SUB : INSTALL A FEEDER BREAKER ON BANK #4</v>
          </cell>
          <cell r="F5685" t="str">
            <v>RICHARDSON SPRING CREEK SUB : INSTALL A FEEDER BREAKER ON BANK #4</v>
          </cell>
          <cell r="G5685" t="str">
            <v>Richardson Spring Creek Sub : Install a feeder breaker on bank #4</v>
          </cell>
          <cell r="H5685" t="str">
            <v>Install one 12.5 kV feeder breaker on bank #4</v>
          </cell>
          <cell r="I5685" t="str">
            <v>RNCO</v>
          </cell>
          <cell r="J5685"/>
          <cell r="K5685"/>
          <cell r="L5685" t="str">
            <v>102</v>
          </cell>
          <cell r="M5685" t="str">
            <v>Distribution Plan</v>
          </cell>
          <cell r="N5685" t="str">
            <v>2024MMCK051</v>
          </cell>
          <cell r="O5685" t="str">
            <v/>
          </cell>
          <cell r="P5685" t="str">
            <v>With the added load of 20 MW by Customer CV, the 2024 projected load on Richardson Spring Creek 2142 is 20 MVA which is 180 percent of the 11.1 MVA maximum continuous rating for this feeder.In order to correct this loading condition, it is recommended to install one 12.5 kV feeder breaker on Richardson Spring Creek Bank #4. The completion of this work will correct the feeder loading condition described above due to the added load of Customer CV.</v>
          </cell>
          <cell r="Q5685"/>
          <cell r="R5685" t="str">
            <v/>
          </cell>
          <cell r="S5685" t="str">
            <v xml:space="preserve">This work authorization covers the cost to install one 12.5kV circuit breaker ontransformer bank #4 atRichardson Spring CreekSubstation. This project shall include the installation of one 12.5kV 1200A feeder breaker with an underground feeder exit. Additionally, the project cost shall include all required structures, foundations, grading, equipment, buswork, conduits and cable.
With the added load of 20 MW by Customer CV, the 2024 projected load on Richardson Spring Creek 2142 is 20 MVA which is 180 percent of the 11.1 MVA maximum continuous rating for this feeder.In order to correct this loading condition, it is recommended to install one 12.5 kV feeder breaker on Richardson Spring Creek Bank #4. The completion of this work will correct the feeder loading condition described above due to the added load of Customer CV.
</v>
          </cell>
          <cell r="T5685" t="str">
            <v>This work authorization covers the cost to install one 12.5kV circuit breaker ontransformer bank #4 atRichardson Spring CreekSubstation. This project shall include the installation of one 12.5kV 1200A feeder breaker with an underground feeder exit. Additionally, the project cost shall include all required structures, foundations, grading, equipment, buswork, conduits and cable.</v>
          </cell>
          <cell r="U5685"/>
          <cell r="V5685" t="str">
            <v>Craig Mcquady</v>
          </cell>
          <cell r="W5685" t="str">
            <v>Derek Aquiningoc</v>
          </cell>
          <cell r="X5685" t="str">
            <v>Carmen Zhang</v>
          </cell>
          <cell r="Y5685" t="str">
            <v>METRO EAST</v>
          </cell>
          <cell r="Z5685" t="str">
            <v>NORTH DALLAS</v>
          </cell>
          <cell r="AA5685" t="str">
            <v>NORTH DALLAS</v>
          </cell>
          <cell r="AB5685" t="str">
            <v>Station</v>
          </cell>
          <cell r="AC5685" t="str">
            <v>0101476</v>
          </cell>
          <cell r="AD5685" t="str">
            <v>Richardson,Spring Creek,138Kv</v>
          </cell>
          <cell r="AE5685" t="str">
            <v>In-Service</v>
          </cell>
          <cell r="AF5685" t="str">
            <v>Closed</v>
          </cell>
          <cell r="AG5685">
            <v>45365</v>
          </cell>
          <cell r="AH5685" t="str">
            <v>237214.58</v>
          </cell>
          <cell r="AI5685">
            <v>271521.65000000002</v>
          </cell>
        </row>
        <row r="5686">
          <cell r="E5686" t="str">
            <v>0PT44159 -- 800/900 NETWORK SUB : CONVERT THE RELAYING ON THE GREENVILLE AVENUE LINE TO FIBER</v>
          </cell>
          <cell r="F5686" t="str">
            <v>800/900 NETWORK SUB : CONVERT THE RELAYING ON THE GREENVILLE AVENUE LINE TO FIBER</v>
          </cell>
          <cell r="G5686" t="str">
            <v>800/900 Network Sub : Convert the Relaying on the Greenville Avenue Line to fiber</v>
          </cell>
          <cell r="H5686" t="str">
            <v>Convert the Relaying on the 800/900 Network (CB's #018 &amp; #028) to Greenville Avenue (CB's #042 &amp; #055) Line to Fiber.</v>
          </cell>
          <cell r="I5686" t="str">
            <v>CMPC</v>
          </cell>
          <cell r="J5686"/>
          <cell r="K5686"/>
          <cell r="L5686" t="str">
            <v>103</v>
          </cell>
          <cell r="M5686" t="str">
            <v>System Protection</v>
          </cell>
          <cell r="N5686"/>
          <cell r="O5686" t="str">
            <v/>
          </cell>
          <cell r="P5686" t="str">
            <v>The existing 2-wire circuits used for transmission line relaying communication are becoming obsolete and unsupported by third party carrier services. Oncor has deployed fiber optic groundwire (OPGW) on transmission lines protected by 2-wire relaying communication in order to move this communication channel to fiber optics. 800/900 Network Substation is a targeted station in which the OPGW will be utilized for fiber relaying communication to Greenville Avenue Switching Station. The completion of this project will improve relaying communication reliability to remote terminals and remove dependency of the third party carrier for 2-wire services.
This is a CMPC Project.</v>
          </cell>
          <cell r="Q5686"/>
          <cell r="R5686" t="str">
            <v/>
          </cell>
          <cell r="S5686" t="str">
            <v xml:space="preserve">This work authorization covers the cost to convert the line communications equipment on the 800/900 Network (CB's #018  #028) to Greenville Avenue (CB's #042  #055) transmission line to fiber. The communications conversion will include the installation of (1) OPGW splice box, (2) line relaying panels, and (1) fiber patch panel.
The existing 2-wire circuits used for transmission line relaying communication are becoming obsolete and unsupported by third party carrier services. Oncor has deployed fiber optic groundwire (OPGW) on transmission lines protected by 2-wire relaying communication in order to move this communication channel to fiber optics. 800/900 Network Substation is a targeted station in which the OPGW will be utilized for fiber relaying communication to Greenville Avenue Switching Station. The completion of this project will improve relaying communication reliability to remote terminals and remove dependency of the third party carrier for 2-wire services.
This is a CMPC Project.
</v>
          </cell>
          <cell r="T5686" t="str">
            <v>This work authorization covers the cost to convert the line communications equipment on the 800/900 Network (CB's #018  #028) to Greenville Avenue (CB's #042  #055) transmission line to fiber. The communications conversion will include the installation of (1) OPGW splice box, (2) line relaying panels, and (1) fiber patch panel.</v>
          </cell>
          <cell r="U5686"/>
          <cell r="V5686" t="str">
            <v>Kyle Shannon</v>
          </cell>
          <cell r="W5686"/>
          <cell r="X5686" t="str">
            <v>Barry Hance</v>
          </cell>
          <cell r="Y5686" t="str">
            <v>METRO EAST</v>
          </cell>
          <cell r="Z5686" t="str">
            <v>DALLAS</v>
          </cell>
          <cell r="AA5686" t="str">
            <v>DALLAS</v>
          </cell>
          <cell r="AB5686" t="str">
            <v>Station</v>
          </cell>
          <cell r="AC5686" t="str">
            <v>0000253</v>
          </cell>
          <cell r="AD5686" t="str">
            <v>800/900 Network Substation</v>
          </cell>
          <cell r="AE5686" t="str">
            <v>In-Service</v>
          </cell>
          <cell r="AF5686" t="str">
            <v>Closed</v>
          </cell>
          <cell r="AG5686">
            <v>44713</v>
          </cell>
          <cell r="AH5686" t="str">
            <v>125629.95</v>
          </cell>
          <cell r="AI5686">
            <v>250294.91</v>
          </cell>
        </row>
        <row r="5687">
          <cell r="E5687" t="str">
            <v>0PT46441 -- COPPERAS COVE SUB : RELAY UPGRADE ON FEEDERS 1401, 1402, 1403, 1404, 1405, 1406 FOR DA AND FEEDER 1407</v>
          </cell>
          <cell r="F5687" t="str">
            <v>COPPERAS COVE SUB : RELAY UPGRADE ON FEEDERS 1401, 1402, 1403, 1404, 1405, 1406 FOR DA AND FEEDER 1407</v>
          </cell>
          <cell r="G5687" t="str">
            <v>Copperas Cove Sub : Relay Upgrade on Feeders 1401, 1402, 1403, 1404, 1405, 1406 for DA and Feeder 1407</v>
          </cell>
          <cell r="H5687" t="str">
            <v>Upgrade relaying on Feeders 1401, 1402, 1403, 1404, 1405, 1406 &amp; 1407. This also includes the associated telecommunication equipment and cables necessary to establish Distribution Automation (DA) for Feeders 1401, 1402, 1403, 1404, 1405, 1406.</v>
          </cell>
          <cell r="I5687" t="str">
            <v>CMPC</v>
          </cell>
          <cell r="J5687"/>
          <cell r="K5687"/>
          <cell r="L5687" t="str">
            <v>407</v>
          </cell>
          <cell r="M5687" t="str">
            <v>Distribution Automation (CMPC)</v>
          </cell>
          <cell r="N5687" t="str">
            <v>2022DA</v>
          </cell>
          <cell r="O5687" t="str">
            <v/>
          </cell>
          <cell r="P5687" t="str">
            <v>This work is being performed as part of the Oncor Capital Distribution project to upgrade the distribution system.</v>
          </cell>
          <cell r="Q5687"/>
          <cell r="R5687" t="str">
            <v/>
          </cell>
          <cell r="S5687" t="str">
            <v xml:space="preserve">This WA is being revised from an engineering WA to a standard WA, and this revision covers the entire cost of the project including communication equipment design, material, and construction to upgrade relaying on feeders 1401, 1402, 1403, 1404, 1405,  1406 for distribution automation (DA) and upgrade relaying on feeder 1407. The scope of this project includes replacing seven (7) self-contained feeder breakers (Non RMAG breakers 1401, 1402, 1403, 1404, 1405, 1406  1407) with non-self-contained ABB RMAG breakers and relocate the protective relaying inside the control house with two (2) Suburban IV 4-feeder panels (feeders 1401, 1402, 1403, 1404, 1405, 1406,  1407), replacing (1) DPU Bus-Tie relaying panel (Panel #16) with one (1) Suburban IV Bus-Tie panel. This includes installing one (1) Underfrequency/Undervoltage (UF/UV) panel, one (1) SpeedNet, one (1) SCADA Pack, one (1) SEL-2407 satellite clock, and cables necessary to establish distribution automation functionality at Copperas Cove Substation. Four (4) auxiliary relays will be installed for the throwover scheme and one (1) auxiliary relay will be installed for the transfer trip scheme. Remove four (4) panels (#14, #15, #24,  #25) to allow space for installing the new feeder panels. Existing foundations will be used for the breaker replacements.
This work is being performed as part of the Oncor Capital Distribution project to upgrade the distribution system.
</v>
          </cell>
          <cell r="T5687" t="str">
            <v>This WA is being revised from an engineering WA to a standard WA, and this revision covers the entire cost of the project including communication equipment design, material, and construction to upgrade relaying on feeders 1401, 1402, 1403, 1404, 1405,  1406 for distribution automation (DA) and upgrade relaying on feeder 1407. The scope of this project includes replacing seven (7) self-contained feeder breakers (Non RMAG breakers 1401, 1402, 1403, 1404, 1405, 1406  1407) with non-self-contained ABB RMAG breakers and relocate the protective relaying inside the control house with two (2) Suburban IV 4-feeder panels (feeders 1401, 1402, 1403, 1404, 1405, 1406,  1407), replacing (1) DPU Bus-Tie relaying panel (Panel #16) with one (1) Suburban IV Bus-Tie panel. This includes installing one (1) Underfrequency/Undervoltage (UF/UV) panel, one (1) SpeedNet, one (1) SCADA Pack, one (1) SEL-2407 satellite clock, and cables necessary to establish distribution automation functionality at Copperas Cove Substation. Four (4) auxiliary relays will be installed for the throwover scheme and one (1) auxiliary relay will be installed for the transfer trip scheme. Remove four (4) panels (#14, #15, #24,  #25) to allow space for installing the new feeder panels. Existing foundations will be used for the breaker replacements.</v>
          </cell>
          <cell r="U5687" t="str">
            <v>POWER ENGINEERS INC</v>
          </cell>
          <cell r="V5687" t="str">
            <v>Mark Levesque</v>
          </cell>
          <cell r="W5687" t="str">
            <v>Rhiannon Roberts</v>
          </cell>
          <cell r="X5687" t="str">
            <v>David Luna</v>
          </cell>
          <cell r="Y5687" t="str">
            <v>SOUTHEAST</v>
          </cell>
          <cell r="Z5687" t="str">
            <v>TEMPLE</v>
          </cell>
          <cell r="AA5687" t="str">
            <v>TEMPLE</v>
          </cell>
          <cell r="AB5687" t="str">
            <v>Station</v>
          </cell>
          <cell r="AC5687" t="str">
            <v>0401414</v>
          </cell>
          <cell r="AD5687" t="str">
            <v>Copperas Cove,138KV</v>
          </cell>
          <cell r="AE5687" t="str">
            <v>In-Service</v>
          </cell>
          <cell r="AF5687" t="str">
            <v>Closed</v>
          </cell>
          <cell r="AG5687">
            <v>45245</v>
          </cell>
          <cell r="AH5687" t="str">
            <v>912115.15</v>
          </cell>
          <cell r="AI5687">
            <v>1122303.82</v>
          </cell>
        </row>
        <row r="5688">
          <cell r="E5688" t="str">
            <v>0PT47686 -- ROYSE SWITCH: 345 KV SHAMBURGER LINE CARRIER UPGRADE</v>
          </cell>
          <cell r="F5688" t="str">
            <v>ROYSE SWITCH: 345 KV SHAMBURGER LINE CARRIER UPGRADE</v>
          </cell>
          <cell r="G5688" t="str">
            <v>Royse Switch: 345 kV Shamburger Line Carrier Upgrade</v>
          </cell>
          <cell r="H5688" t="str">
            <v>Due to the remote cut-in of the 345kV Poetry Switch (PETE 47671) at the CB 4640 line terminal, the existing 345kV line trap, line tuner, and CCVT will need to be replaced.  In addition, a transfer trip panel will need to be added for line relaying.</v>
          </cell>
          <cell r="I5688" t="str">
            <v>MP</v>
          </cell>
          <cell r="J5688"/>
          <cell r="K5688"/>
          <cell r="L5688" t="str">
            <v>601</v>
          </cell>
          <cell r="M5688" t="str">
            <v>MERCHANT PLANTS PLANNED SERVIC</v>
          </cell>
          <cell r="N5688" t="str">
            <v>M3228</v>
          </cell>
          <cell r="O5688" t="str">
            <v>Circuit miles: 0.0
Switching Station: Initially a 3-breaker 345 kV ring bus arrangement, ultimately a 4-breaker 345 kV ring bus arrangement
Terminal equipment minimum capability: 3200 A
Install three 345 kV, 3200 A circuit breakers in a ring bus arrangement to establish Poetry 345 kV Switch. Install one 345 kV point-of-interconnection (POI) for Ables Springs Solar, LLC. Connect Poetry Switch to the existing Royse Switch - Shamburger Switch 345 kV Line, approximately 15-miles southeast of Royse Switch. Ensure all terminal and associated equipment meets or exceeds 3200 A. Oncor and Ables Springs Solar, LLC have signed Electric Reliability Council of Texas (ERCOT) Standard Generation Interconnection Agreements 21INR0368 &amp;amp; 22INR0260. In order to provide facilities necessary to interconnect the Eliza Solar and storage facility, Oncor will construct, own, and operate appropriate facilities at Poetry Switch. Ables Springs Solar, LLC is to construct, own and operate their facility. In order to provide facilities necessary to accommodate the Eliza Solar in Kaufman County, the interconnection facilities are planned to be completed by November 2023. NERC/ERCOT reliability criteria/standard does not apply to this project. It is justified by Oncor guideline/criteria.</v>
          </cell>
          <cell r="P5688" t="str">
            <v>Oncor Electric Delivery and Customer CW have signed the Generation Interconnection Agreements 21INR0368 to connect 151.28 MW of photovoltaic energy and 22INR0260 to connect 105.3 MW of Battery Storage energy to the Electric Reliability Council of Texas (ERCOT) power grid. In order to provide facilities necessary to interconnect with the Customer CW facility, Oncor Electric Delivery is to construct, own and operate the Poetry Switch in Kaufman County. The Royse to Shamburger 345 kV Line will be looped through the Poetry Switch. Customer CW is to construct, own, and operate their facility adjacent Poetry Switch.</v>
          </cell>
          <cell r="Q5688"/>
          <cell r="R5688" t="str">
            <v>NERC/ERCOT reliability criteria/standard does not apply to this project. It is justified by Oncor guideline/criteria.</v>
          </cell>
          <cell r="S5688" t="str">
            <v xml:space="preserve">This Work Authorization (WA) covers the cost to upgrade the carrier relaying system on the 345 kV Shamburger - Royse line. The scope of this project includes removing one (1) CCVT, one (1) line trap, installing one (1) new 345 kV line trap, installing one (1) new 345 kV CCVT, one (1) new line tuner, and installing one (1) new transfer trip transceiver panel at Royse Switch. This also includes re-terminating line jumpers, grounding tails, installing new conduit and cable to connect this equipment. This project is part of the remote end work that is required for the establishment of Poetry Switch (PETE 47671).
Oncor Electric Delivery and Customer CW have signed the Generation Interconnection Agreements 21INR0368 to connect 151.28 MW of photovoltaic energy and 22INR0260 to connect 105.3 MW of Battery Storage energy to the Electric Reliability Council of Texas (ERCOT) power grid. In order to provide facilities necessary to interconnect with the Customer CW facility, Oncor Electric Delivery is to construct, own and operate the Poetry Switch in Kaufman County. The Royse to Shamburger 345 kV Line will be looped through the Poetry Switch. Customer CW is to construct, own, and operate their facility adjacent Poetry Switch.
</v>
          </cell>
          <cell r="T5688" t="str">
            <v>This Work Authorization (WA) covers the cost to upgrade the carrier relaying system on the 345 kV Shamburger - Royse line. The scope of this project includes removing one (1) CCVT, one (1) line trap, installing one (1) new 345 kV line trap, installing one (1) new 345 kV CCVT, one (1) new line tuner, and installing one (1) new transfer trip transceiver panel at Royse Switch. This also includes re-terminating line jumpers, grounding tails, installing new conduit and cable to connect this equipment. This project is part of the remote end work that is required for the establishment of Poetry Switch (PETE 47671).</v>
          </cell>
          <cell r="U5688" t="str">
            <v>DASHIELL LLC</v>
          </cell>
          <cell r="V5688" t="str">
            <v>Tri Phan</v>
          </cell>
          <cell r="W5688" t="str">
            <v>Bao Pham</v>
          </cell>
          <cell r="X5688" t="str">
            <v>Phil Coomer</v>
          </cell>
          <cell r="Y5688" t="str">
            <v>METRO EAST</v>
          </cell>
          <cell r="Z5688" t="str">
            <v>NORTH DALLAS</v>
          </cell>
          <cell r="AA5688" t="str">
            <v>NORTH DALLAS</v>
          </cell>
          <cell r="AB5688" t="str">
            <v>Station</v>
          </cell>
          <cell r="AC5688" t="str">
            <v>0101508</v>
          </cell>
          <cell r="AD5688" t="str">
            <v>Royse City Switch Station</v>
          </cell>
          <cell r="AE5688" t="str">
            <v>In-Service</v>
          </cell>
          <cell r="AF5688" t="str">
            <v>Open For Trailing Charges</v>
          </cell>
          <cell r="AG5688">
            <v>45406</v>
          </cell>
          <cell r="AH5688" t="str">
            <v>231226.42</v>
          </cell>
          <cell r="AI5688">
            <v>339154.23</v>
          </cell>
        </row>
        <row r="5689">
          <cell r="E5689" t="str">
            <v>0PT43763 -- MESQUITE NORTH SUB : RELAY UPGRADE ON FEEDERS 1501, 1502, 1503, 1504 &amp; 1505 FOR DA AND FEEDERS 1506 &amp; 1507</v>
          </cell>
          <cell r="F5689" t="str">
            <v>MESQUITE NORTH SUB : RELAY UPGRADE ON FEEDERS 1501, 1502, 1503, 1504 &amp; 1505 FOR DA AND FEEDERS 1506 &amp; 1507</v>
          </cell>
          <cell r="G5689" t="str">
            <v>Mesquite North Sub : Relay Upgrade on Feeders 1501, 1502, 1503, 1504 &amp; 1505 for DA and Feeders 1506 &amp; 1507</v>
          </cell>
          <cell r="H5689" t="str">
            <v>Upgrade relaying on Feeders 1501, 1502 ,1503, 1504, 1505, 1506 &amp; 1507.  This also includes the associated telecommunication equipment and cables necessary to establish Distribution Automation (DA) for Feeders 1501, 1502, 1503, 1504 &amp; 1505.</v>
          </cell>
          <cell r="I5689" t="str">
            <v>CMPC</v>
          </cell>
          <cell r="J5689"/>
          <cell r="K5689"/>
          <cell r="L5689" t="str">
            <v>407</v>
          </cell>
          <cell r="M5689" t="str">
            <v>Distribution Automation (CMPC)</v>
          </cell>
          <cell r="N5689" t="str">
            <v>2021DA</v>
          </cell>
          <cell r="O5689" t="str">
            <v/>
          </cell>
          <cell r="P5689" t="str">
            <v>This work is being performed as part of the Oncor Capital Distribution project to upgrade the distribution system</v>
          </cell>
          <cell r="Q5689"/>
          <cell r="R5689" t="str">
            <v/>
          </cell>
          <cell r="S5689" t="str">
            <v xml:space="preserve">This work authorization covers the cost to upgrade feeder relaying for distribution automation (DA) on Mesquite North feeders 1501, 1502, 1503, 1504,  1505 and upgrade relaying on feeders 1506  1507. The existing feeder 1504 is DA ready with SEL-351s/551 relays. The scope of this project includes replacing six (6) self-contained feeder breakers (non-RMAG breakers 1501, 1502, 1503, 1505, 1506  1507) with ABB RMAG self-contained breakers containing SEL-351s/551 relays, replacing one (1) DPU feeder relay (feeder 1508) with a Suburban IV retrofit feeder plate and utilizing 700 Field Area Network (FAN) radio) backhaul for DA communications. This include installing one (1) SpeedNet, one (1) SCADA Pack, one (1) SEL-2407 satellite clock, and associated telecommunication equipment and cables necessary to establish distribution automation functionality at Mesquite North Substation. Four (4) auxiliary relays will be installed for the throwover scheme.
This work is being performed as part of the Oncor Capital Distribution project to upgrade the distribution system
</v>
          </cell>
          <cell r="T5689" t="str">
            <v>This work authorization covers the cost to upgrade feeder relaying for distribution automation (DA) on Mesquite North feeders 1501, 1502, 1503, 1504,  1505 and upgrade relaying on feeders 1506  1507. The existing feeder 1504 is DA ready with SEL-351s/551 relays. The scope of this project includes replacing six (6) self-contained feeder breakers (non-RMAG breakers 1501, 1502, 1503, 1505, 1506  1507) with ABB RMAG self-contained breakers containing SEL-351s/551 relays, replacing one (1) DPU feeder relay (feeder 1508) with a Suburban IV retrofit feeder plate and utilizing 700 Field Area Network (FAN) radio) backhaul for DA communications. This include installing one (1) SpeedNet, one (1) SCADA Pack, one (1) SEL-2407 satellite clock, and associated telecommunication equipment and cables necessary to establish distribution automation functionality at Mesquite North Substation. Four (4) auxiliary relays will be installed for the throwover scheme.</v>
          </cell>
          <cell r="U5689" t="str">
            <v>POWER ENGINEERS INC</v>
          </cell>
          <cell r="V5689" t="str">
            <v>James Figge</v>
          </cell>
          <cell r="W5689" t="str">
            <v>Rhiannon Roberts</v>
          </cell>
          <cell r="X5689" t="str">
            <v>Barry Hance</v>
          </cell>
          <cell r="Y5689" t="str">
            <v>METRO EAST</v>
          </cell>
          <cell r="Z5689" t="str">
            <v>FORNEY</v>
          </cell>
          <cell r="AA5689" t="str">
            <v>FORNEY</v>
          </cell>
          <cell r="AB5689" t="str">
            <v>Station</v>
          </cell>
          <cell r="AC5689" t="str">
            <v>0101439</v>
          </cell>
          <cell r="AD5689" t="str">
            <v>Mesquite, North 138Kv</v>
          </cell>
          <cell r="AE5689" t="str">
            <v>In-Service</v>
          </cell>
          <cell r="AF5689" t="str">
            <v>Closed</v>
          </cell>
          <cell r="AG5689">
            <v>44931</v>
          </cell>
          <cell r="AH5689" t="str">
            <v>530548.15</v>
          </cell>
          <cell r="AI5689">
            <v>709028.65</v>
          </cell>
        </row>
        <row r="5690">
          <cell r="E5690" t="str">
            <v>0PT45770 -- COLLVILLE SUB : RELAY UPGRADE ON FEEDERS 0003 &amp; 0006 FOR DA</v>
          </cell>
          <cell r="F5690" t="str">
            <v>COLLVILLE SUB : RELAY UPGRADE ON FEEDERS 0003 &amp; 0006 FOR DA</v>
          </cell>
          <cell r="G5690" t="str">
            <v>Collville Sub : Relay Upgrade on Feeders 0003 &amp; 0006 for DA</v>
          </cell>
          <cell r="H5690" t="str">
            <v>Upgrade relaying on Feeders 0003 &amp; 0006. This also includes the associated telecommunication equipment and cables necessary to establish Distribution Automation (DA) for Feeders  0003 &amp; 0006.</v>
          </cell>
          <cell r="I5690" t="str">
            <v>CMPC</v>
          </cell>
          <cell r="J5690"/>
          <cell r="K5690"/>
          <cell r="L5690" t="str">
            <v>407</v>
          </cell>
          <cell r="M5690" t="str">
            <v>Distribution Automation (CMPC)</v>
          </cell>
          <cell r="N5690" t="str">
            <v>2022DA</v>
          </cell>
          <cell r="O5690" t="str">
            <v/>
          </cell>
          <cell r="P5690" t="str">
            <v>This work is being performed as part of the Oncor Capital Distribution project to upgrade the distribution system.</v>
          </cell>
          <cell r="Q5690"/>
          <cell r="R5690" t="str">
            <v/>
          </cell>
          <cell r="S5690" t="str">
            <v xml:space="preserve">This work authorization covers the cost to upgrade feeder relaying for distribution automation (DA)on Collville Substation feeders 0003 and 0006 in an Indoor switchgear including the full rung of each feeder. The existing feeder 0006 is DA ready with SEL-451/551 relays. The scope of this project includes replacing two (2)electromechanical feeder relays (Feeders 0003 and 0004) with a Suburban IV retrofit feeder plate, replacing one (1) electromechanical relay in feeder Bus Tie T3 with a new retrofit plate. This includes installing RS-232/485 converters on the RTU, associated telecommunication equipment and cables necessary to establish distribution automation functionality at Collville Substation.
This work is being performed as part of the Oncor Capital Distribution project to upgrade the distribution system.
</v>
          </cell>
          <cell r="T5690" t="str">
            <v>This work authorization covers the cost to upgrade feeder relaying for distribution automation (DA)on Collville Substation feeders 0003 and 0006 in an Indoor switchgear including the full rung of each feeder. The existing feeder 0006 is DA ready with SEL-451/551 relays. The scope of this project includes replacing two (2)electromechanical feeder relays (Feeders 0003 and 0004) with a Suburban IV retrofit feeder plate, replacing one (1) electromechanical relay in feeder Bus Tie T3 with a new retrofit plate. This includes installing RS-232/485 converters on the RTU, associated telecommunication equipment and cables necessary to establish distribution automation functionality at Collville Substation.</v>
          </cell>
          <cell r="U5690" t="str">
            <v>POWER ENGINEERS INC</v>
          </cell>
          <cell r="V5690" t="str">
            <v>Mark Levesque</v>
          </cell>
          <cell r="W5690" t="str">
            <v>Rhiannon Roberts</v>
          </cell>
          <cell r="X5690" t="str">
            <v>Barry Hance</v>
          </cell>
          <cell r="Y5690" t="str">
            <v>METRO EAST</v>
          </cell>
          <cell r="Z5690" t="str">
            <v>DALLAS</v>
          </cell>
          <cell r="AA5690" t="str">
            <v>DALLAS</v>
          </cell>
          <cell r="AB5690" t="str">
            <v>Station</v>
          </cell>
          <cell r="AC5690" t="str">
            <v>0000557</v>
          </cell>
          <cell r="AD5690" t="str">
            <v>Collville S/Sta T&amp;D</v>
          </cell>
          <cell r="AE5690" t="str">
            <v>In-Service</v>
          </cell>
          <cell r="AF5690" t="str">
            <v>Closed</v>
          </cell>
          <cell r="AG5690">
            <v>45030</v>
          </cell>
          <cell r="AH5690" t="str">
            <v>354542.8</v>
          </cell>
          <cell r="AI5690">
            <v>266852.42</v>
          </cell>
        </row>
        <row r="5691">
          <cell r="E5691" t="str">
            <v>0PT47770 -- HORNE STREET SUB : OIL CONTAINMENT</v>
          </cell>
          <cell r="F5691" t="str">
            <v>HORNE STREET SUB : OIL CONTAINMENT</v>
          </cell>
          <cell r="G5691" t="str">
            <v>Horne Street Sub : Oil Containment</v>
          </cell>
          <cell r="H5691" t="str">
            <v>Install Station Oil Containment and install site access.</v>
          </cell>
          <cell r="I5691" t="str">
            <v>CMPC</v>
          </cell>
          <cell r="J5691"/>
          <cell r="K5691"/>
          <cell r="L5691" t="str">
            <v>105</v>
          </cell>
          <cell r="M5691" t="str">
            <v>Oil Containment</v>
          </cell>
          <cell r="N5691"/>
          <cell r="O5691" t="str">
            <v/>
          </cell>
          <cell r="P5691" t="str">
            <v>This project proposes to install catastrophic transformer oil containment for environmental safety. This is an approved CMPC project.</v>
          </cell>
          <cell r="Q5691"/>
          <cell r="R5691" t="str">
            <v/>
          </cell>
          <cell r="S5691" t="str">
            <v xml:space="preserve">This Work Authorization covers the cost to install catastrophic transformer oil containment at Horne Street Substation.
This project proposes to install catastrophic transformer oil containment for environmental safety. This is an approved CMPC project.
</v>
          </cell>
          <cell r="T5691" t="str">
            <v>This Work Authorization covers the cost to install catastrophic transformer oil containment at Horne Street Substation.</v>
          </cell>
          <cell r="U5691"/>
          <cell r="V5691" t="str">
            <v>Cade Hitzfeld</v>
          </cell>
          <cell r="W5691" t="str">
            <v>Bobby Jackson</v>
          </cell>
          <cell r="X5691" t="str">
            <v>Miguel Ortega</v>
          </cell>
          <cell r="Y5691" t="str">
            <v>METRO WEST</v>
          </cell>
          <cell r="Z5691" t="str">
            <v>FORT WORTH</v>
          </cell>
          <cell r="AA5691" t="str">
            <v>FORT WORTH</v>
          </cell>
          <cell r="AB5691" t="str">
            <v>Station</v>
          </cell>
          <cell r="AC5691" t="str">
            <v>0005270</v>
          </cell>
          <cell r="AD5691" t="str">
            <v>Horne St 138-12.5Kv</v>
          </cell>
          <cell r="AE5691" t="str">
            <v>In-Service</v>
          </cell>
          <cell r="AF5691" t="str">
            <v>Closed</v>
          </cell>
          <cell r="AG5691">
            <v>45261</v>
          </cell>
          <cell r="AH5691" t="str">
            <v>401500.02</v>
          </cell>
          <cell r="AI5691">
            <v>846557.27</v>
          </cell>
        </row>
        <row r="5692">
          <cell r="E5692" t="str">
            <v>0PT46996 -- RICHARDSON EAST SUB : REPLACE THREE INTERRUPTERS (UNIVERSAL VAC-RUPTER) ON THREE PHASES OF 12.5 KV SW ER1</v>
          </cell>
          <cell r="F5692" t="str">
            <v>RICHARDSON EAST SUB : REPLACE THREE INTERRUPTERS (UNIVERSAL VAC-RUPTER) ON THREE PHASES OF 12.5 KV SW ER1</v>
          </cell>
          <cell r="G5692" t="str">
            <v>Richardson East Sub : Replace Three Interrupters (Universal Vac-Rupter) on Three Phases of 12.5 kV SW ER1</v>
          </cell>
          <cell r="H5692" t="str">
            <v>This Work Authorization (WA) will cover the cost of replacing three Interrupter (Universal Vac-Rupter) on three phases of 12.5 kV SW ER1.</v>
          </cell>
          <cell r="I5692" t="str">
            <v>CMPC</v>
          </cell>
          <cell r="J5692"/>
          <cell r="K5692"/>
          <cell r="L5692" t="str">
            <v>211</v>
          </cell>
          <cell r="M5692" t="str">
            <v>Region Miscellaneous</v>
          </cell>
          <cell r="N5692"/>
          <cell r="O5692" t="str">
            <v/>
          </cell>
          <cell r="P5692"/>
          <cell r="Q5692"/>
          <cell r="R5692" t="str">
            <v/>
          </cell>
          <cell r="S5692" t="str">
            <v xml:space="preserve">This Work Authorization (WA) will cover the cost of replacing three Interrupter (Universal Vac-Rupter) on three phases of 12.5 kV SW ER1.
</v>
          </cell>
          <cell r="T5692" t="str">
            <v>This Work Authorization (WA) will cover the cost of replacing three Interrupter (Universal Vac-Rupter) on three phases of 12.5 kV SW ER1.</v>
          </cell>
          <cell r="U5692"/>
          <cell r="V5692" t="str">
            <v>Taylor Goode</v>
          </cell>
          <cell r="W5692" t="str">
            <v>Tyler Peasley</v>
          </cell>
          <cell r="X5692"/>
          <cell r="Y5692" t="str">
            <v>METRO EAST</v>
          </cell>
          <cell r="Z5692" t="str">
            <v>NORTH DALLAS</v>
          </cell>
          <cell r="AA5692" t="str">
            <v>NORTH DALLAS</v>
          </cell>
          <cell r="AB5692" t="str">
            <v>Station</v>
          </cell>
          <cell r="AC5692" t="str">
            <v>0101415</v>
          </cell>
          <cell r="AD5692" t="str">
            <v>Richardson, East 138Kv</v>
          </cell>
          <cell r="AE5692" t="str">
            <v>In-Service</v>
          </cell>
          <cell r="AF5692" t="str">
            <v>Reclose After Trailing Charges</v>
          </cell>
          <cell r="AG5692">
            <v>44615</v>
          </cell>
          <cell r="AH5692" t="str">
            <v>13287.91</v>
          </cell>
          <cell r="AI5692">
            <v>-1263.45</v>
          </cell>
        </row>
        <row r="5693">
          <cell r="E5693" t="str">
            <v>0PT48298 -- LIMESTONE - WATERMILL 345 KV LINE: LAND SALE CONDEMNATION (TXDOT PARCEL 212)</v>
          </cell>
          <cell r="F5693" t="str">
            <v>LIMESTONE - WATERMILL 345 KV LINE: LAND SALE CONDEMNATION (TXDOT PARCEL 212)</v>
          </cell>
          <cell r="G5693" t="str">
            <v>Limestone - Watermill 345 kV Line: Land Sale Condemnation (TXDOT Parcel 212)</v>
          </cell>
          <cell r="H5693" t="str">
            <v>Partial sale of land to the State of Texas for the FM-664 re-alignment and expansion project in Ellis County near Ferris.  The State is condemning Oncor for TXDOT Parcel 212 which is a 0.102 acre tract of land in the Robert Crow Survey, Abstract Number 199, in Ellis County Texas.</v>
          </cell>
          <cell r="I5693" t="str">
            <v>ROW</v>
          </cell>
          <cell r="J5693"/>
          <cell r="K5693"/>
          <cell r="L5693" t="str">
            <v>800</v>
          </cell>
          <cell r="M5693" t="str">
            <v>Land &amp; Land Rights</v>
          </cell>
          <cell r="N5693"/>
          <cell r="O5693" t="str">
            <v/>
          </cell>
          <cell r="P5693" t="str">
            <v>The State of Texas Department of Transportation in acquiring right of way for the expansion ofFM 664inEllis County near Ferris. Part of the Oncor fee owned property known as theLimestone - Watermill 345kV Line surplus land is necessary for this project. TXDOT has condemned Oncor for a0.102 acre tract in theRobert CrowSurvey, Abstract199,EllisCounty which they refer to as TXDOT Parcel 212. Therefore, after review of any impacts to Oncor facilities we are going to convey the land and receive just compensation in exchange, as required under the condemnation laws of the State of Texas.</v>
          </cell>
          <cell r="Q5693"/>
          <cell r="R5693" t="str">
            <v/>
          </cell>
          <cell r="S5693" t="str">
            <v xml:space="preserve">Land Sale Only; TXDOT is condemning Oncor for a0.102 acre tract of land in theRobert Crow Survey, Abstract199 located outside oftheLimestone -Watermill345 kV Line inEllis County.
The State of Texas Department of Transportation in acquiring right of way for the expansion ofFM 664inEllis County near Ferris. Part of the Oncor fee owned property known as theLimestone - Watermill 345kV Line surplus land is necessary for this project. TXDOT has condemned Oncor for a0.102 acre tract in theRobert CrowSurvey, Abstract199,EllisCounty which they refer to as TXDOT Parcel 212. Therefore, after review of any impacts to Oncor facilities we are going to convey the land and receive just compensation in exchange, as required under the condemnation laws of the State of Texas.
</v>
          </cell>
          <cell r="T5693" t="str">
            <v>Land Sale Only; TXDOT is condemning Oncor for a0.102 acre tract of land in theRobert Crow Survey, Abstract199 located outside oftheLimestone -Watermill345 kV Line inEllis County.</v>
          </cell>
          <cell r="U5693"/>
          <cell r="V5693" t="str">
            <v>Wayne Wright</v>
          </cell>
          <cell r="W5693"/>
          <cell r="X5693" t="str">
            <v>Edgar Hardy</v>
          </cell>
          <cell r="Y5693" t="str">
            <v>METRO EAST</v>
          </cell>
          <cell r="Z5693" t="str">
            <v>FORNEY</v>
          </cell>
          <cell r="AA5693" t="str">
            <v>FORNEY</v>
          </cell>
          <cell r="AB5693" t="str">
            <v>ROW</v>
          </cell>
          <cell r="AC5693" t="str">
            <v>0200520</v>
          </cell>
          <cell r="AD5693" t="str">
            <v>Limestone-Watermill 345Kv Line</v>
          </cell>
          <cell r="AE5693" t="str">
            <v>In-Service</v>
          </cell>
          <cell r="AF5693" t="str">
            <v>Closed</v>
          </cell>
          <cell r="AG5693">
            <v>44742</v>
          </cell>
          <cell r="AH5693" t="str">
            <v>1343.35</v>
          </cell>
          <cell r="AI5693">
            <v>-1342.49</v>
          </cell>
        </row>
        <row r="5694">
          <cell r="E5694" t="str">
            <v>0PT47878 -- W PLANO - E RICHARDSON - SPRING VALLEY 138 KV LINE LAND SALE CONDEMNATION BY DART PARCEL CB3-006</v>
          </cell>
          <cell r="F5694" t="str">
            <v>W PLANO - E RICHARDSON - SPRING VALLEY 138 KV LINE LAND SALE CONDEMNATION BY DART PARCEL CB3-006</v>
          </cell>
          <cell r="G5694" t="str">
            <v>W Plano - E Richardson - Spring Valley 138 kV Line land sale condemnation by DART Parcel CB3-006</v>
          </cell>
          <cell r="H5694" t="str">
            <v>DART is planning to construct a new passenger rail along the former Cotton Belt rail line North of Dallas.  A portion of the new route needed to be relocated whereby they will cross the existing Oncor ROW and therefore they have requested to purchase the land in fee title.  This is a partial sale of land only.</v>
          </cell>
          <cell r="I5694" t="str">
            <v>ROW</v>
          </cell>
          <cell r="J5694"/>
          <cell r="K5694"/>
          <cell r="L5694" t="str">
            <v>800</v>
          </cell>
          <cell r="M5694" t="str">
            <v>Land &amp; Land Rights</v>
          </cell>
          <cell r="N5694"/>
          <cell r="O5694" t="str">
            <v/>
          </cell>
          <cell r="P5694" t="str">
            <v>DART is requesting to purchase a 0.334 acre tractof land from Oncor under the threat of condemnation. The land is locatedin the City of Plano, Collin County, and is to provide a crossing of the Oncor transmission ROW for the West Plano - E Richardson - Spring Creek 138 kV line. The future passenger rail line called the Silver Line will be re-routed across the OncorROW.</v>
          </cell>
          <cell r="Q5694"/>
          <cell r="R5694" t="str">
            <v/>
          </cell>
          <cell r="S5694" t="str">
            <v xml:space="preserve">DART is purchasing a 0.334 acre tract situated in the J. Vance Survey, Abstract No. 938, in the City of Plano, Collin County, fromthe Oncor transmission ROW for the West Plano - E Richardson - Spring Creek 138 kV line for their future passenger rail line called the Silver Line.
DART is requesting to purchase a 0.334 acre tractof land from Oncor under the threat of condemnation. The land is locatedin the City of Plano, Collin County, and is to provide a crossing of the Oncor transmission ROW for the West Plano - E Richardson - Spring Creek 138 kV line. The future passenger rail line called the Silver Line will be re-routed across the OncorROW.
</v>
          </cell>
          <cell r="T5694" t="str">
            <v>DART is purchasing a 0.334 acre tract situated in the J. Vance Survey, Abstract No. 938, in the City of Plano, Collin County, fromthe Oncor transmission ROW for the West Plano - E Richardson - Spring Creek 138 kV line for their future passenger rail line called the Silver Line.</v>
          </cell>
          <cell r="U5694"/>
          <cell r="V5694" t="str">
            <v>Wayne Wright</v>
          </cell>
          <cell r="W5694"/>
          <cell r="X5694" t="str">
            <v>Todd Nordgren</v>
          </cell>
          <cell r="Y5694" t="str">
            <v>METRO EAST</v>
          </cell>
          <cell r="Z5694" t="str">
            <v>NORTH DALLAS</v>
          </cell>
          <cell r="AA5694" t="str">
            <v>NORTH DALLAS</v>
          </cell>
          <cell r="AB5694" t="str">
            <v>ROW</v>
          </cell>
          <cell r="AC5694" t="str">
            <v>0300410</v>
          </cell>
          <cell r="AD5694" t="str">
            <v>West Plano-Lavon 138 Kv</v>
          </cell>
          <cell r="AE5694" t="str">
            <v>In-Service</v>
          </cell>
          <cell r="AF5694" t="str">
            <v>Closed</v>
          </cell>
          <cell r="AG5694">
            <v>44726</v>
          </cell>
          <cell r="AH5694" t="str">
            <v>1480.98</v>
          </cell>
          <cell r="AI5694">
            <v>-1479.89</v>
          </cell>
        </row>
        <row r="5695">
          <cell r="E5695" t="str">
            <v>0PT49366 -- BLUFF CREEK SWITCH EXPANSION - PURCHASE OF LAND IN FEE</v>
          </cell>
          <cell r="F5695" t="str">
            <v>BLUFF CREEK SWITCH EXPANSION - PURCHASE OF LAND IN FEE</v>
          </cell>
          <cell r="G5695" t="str">
            <v>Bluff Creek Switch Expansion - Purchase of Land in Fee</v>
          </cell>
          <cell r="H5695" t="str">
            <v>Purchase approximately 17.72 acres of land in fee for the expansion of Bluff Creek Switch in Scurry County, Texas</v>
          </cell>
          <cell r="I5695" t="str">
            <v>ROW</v>
          </cell>
          <cell r="J5695"/>
          <cell r="K5695"/>
          <cell r="L5695" t="str">
            <v>110</v>
          </cell>
          <cell r="M5695" t="str">
            <v>Substation Sites/Lines Row</v>
          </cell>
          <cell r="N5695" t="str">
            <v>R9002</v>
          </cell>
          <cell r="O5695" t="str">
            <v>Circuit miles: 16.0
Capability: 2569 A or greater
Terminal equipment minimum capability: 1200 A or greater at Bluff Creek, 3200 A or greater at Knapp
Upgrade the 16.0-mile Bluff Creek Switch - Scurry Chevron 138 kV Line using a conductor rated 2569 A or greater. Upgrade all line terminal and associated equipment to meet or exceed 1200 A or greater at Bluff Creek and 3200 A or greater at Knapp. In 2015, under base case conditions, loss of the Golden Switch - Brand 138 kV Line results in the Bluff Creek Switch - Knapp 138 kV Line Section loading to 108% of its emergency rating. In addition, loss of the Golden Switch - Brand 138 kV Line results in the Knapp - Scurry Chevron 138 kV Line Section loading to 98% of its emergency rating.
Projected undiversified loads in the Scurry and Mitchell county areas are 8% (37 MW) higher than loads in the base case. During a reasonable variation of adding a total of 37 MW to the base case, loss of the Golden Switch - Brand 138 kV Line results in the Bluff Creek Switch - Knapp 138 kV Line Section loading to 120% of its emergency rating and the Knapp - Scurry Chevron 138 kV Line Section loading to 107% of its emergency rating. To meet reliability objectives and provide facilities neccesary to maintain adequate service to the existing load in the area, the Bluff Creek Switch - Scurry Chevron 138 kV Line is planned to be upgraded by May 2023. NERC Category B - Loss of a single component</v>
          </cell>
          <cell r="P5695" t="str">
            <v>This WA covers the acquisition cost to purchase land in fee. Approximately a17.72 acretract of land situated inSection 159, Block 97, H  T.C. RR. Company Survey, Abstract No. 2096, ScurryCounty,Texas.
In 2015, under base case conditions, loss of the Golden Switch - Brand 138 kV Line results in the Bluff Creek Switch - Knapp 138 kV Line Section loading to 108% of its emergency rating. In addition, loss of the Golden Switch - Brand 138 kV Line results in the Knapp - Scurry Customer CO 138 kV Line Section loading to 98% of its emergency rating.
Projected undiversified loads in the Scurry and Mitchell county areas are 8% (37 MW) higher than loads in the base case. During a reasonable variation of adding a total of 37 MW to the base case, loss of the Golden Switch - Brand 138 kV Line results in the Bluff Creek Switch - Knapp 138 kV Line Section loading to 120% of its emergency rating and the Knapp - Scurry Customer CO 138 kV Line Section loading to 107% of its emergency rating.</v>
          </cell>
          <cell r="Q5695"/>
          <cell r="R5695" t="str">
            <v>NERC Category B - Loss of a single component</v>
          </cell>
          <cell r="S5695" t="str">
            <v>This WA covers the acquisition cost to purchase land in fee. Approximately a17.72 acretract of land situated inSection 159, Block 97, H  T.C. RR. Company Survey, Abstract No. 2096, ScurryCounty,Texas
This WA covers the acquisition cost to purchase land in fee. Approximately a17.72 acretract of land situated inSection 159, Block 97, H  T.C. RR. Company Survey, Abstract No. 2096, ScurryCounty,Texas.
In 2015, under base case conditions, loss of the Golden Switch - Brand 138 kV Line results in the Bluff Creek Switch - Knapp 138 kV Line Section loading to 108% of its emergency rating. In addition, loss of the Golden Switch - Brand 138 kV Line results in the Knapp - Scurry Customer CO 138 kV Line Section loading to 98% of its emergency rating.
Projected undiversified loads in the Scurry and Mitchell county areas are 8% (37 MW) higher than loads in the base case. During a reasonable variation of adding a total of 37 MW to the base case, loss of the Golden Switch - Brand 138 kV Line results in the Bluff Creek Switch - Knapp 138 kV Line Section loading to 120% of its emergency rating and the Knapp - Scurry Customer CO 138 kV Line Section loading to 107% of its emergency rating.
This project was created to resolve a NERC Category B contingency violation.</v>
          </cell>
          <cell r="T5695" t="str">
            <v>This WA covers the acquisition cost to purchase land in fee. Approximately a17.72 acretract of land situated inSection 159, Block 97, H  T.C. RR. Company Survey, Abstract No. 2096, ScurryCounty,Texas</v>
          </cell>
          <cell r="U5695"/>
          <cell r="V5695" t="str">
            <v>Wendy Gauthier</v>
          </cell>
          <cell r="W5695"/>
          <cell r="X5695" t="str">
            <v>Roger Hobby</v>
          </cell>
          <cell r="Y5695" t="str">
            <v>METRO WEST</v>
          </cell>
          <cell r="Z5695" t="str">
            <v>SWEETWATER</v>
          </cell>
          <cell r="AA5695" t="str">
            <v>SWEETWATER</v>
          </cell>
          <cell r="AB5695" t="str">
            <v>ROW</v>
          </cell>
          <cell r="AC5695" t="str">
            <v>0005545</v>
          </cell>
          <cell r="AD5695" t="str">
            <v>Bluff Creek 138Kv Sw.Station</v>
          </cell>
          <cell r="AE5695" t="str">
            <v>In-Service</v>
          </cell>
          <cell r="AF5695" t="str">
            <v>Closed</v>
          </cell>
          <cell r="AG5695">
            <v>45029</v>
          </cell>
          <cell r="AH5695" t="str">
            <v>477420</v>
          </cell>
          <cell r="AI5695">
            <v>384116.5</v>
          </cell>
        </row>
        <row r="5696">
          <cell r="E5696" t="str">
            <v>0PT39005 -- LAVON SWITCH: PURCHASE AND STORE (ONE) 345/138 KV, 600 MVA AUTOTRANSFORMER</v>
          </cell>
          <cell r="F5696" t="str">
            <v>LAVON SWITCH: PURCHASE AND STORE (ONE) 345/138 KV, 600 MVA AUTOTRANSFORMER</v>
          </cell>
          <cell r="G5696" t="str">
            <v>LAVON SWITCH: PURCHASE AND STORE (ONE) 345/138 KV, 600 MVA AUTOTRANSFORMER</v>
          </cell>
          <cell r="H5696" t="str">
            <v>This work authorization covers the cost to purchase and store one 345/138 kV, 600 MVA autotransformer at Lavon Switching Station.  The autotransformer is scheduled to arrive and be expensed in the 4th quarter of 2022.
Purpose and Necessity:
The purchase of this autotransformer will replenish the spare fleet to the desired quantity of three units.
This autotransformer purchase project will be placed in service by December 14, 2022.
Planning Reference Number is not applicable.
Note:  This is a CMPC project.</v>
          </cell>
          <cell r="I5696" t="str">
            <v>RSCO</v>
          </cell>
          <cell r="J5696"/>
          <cell r="K5696"/>
          <cell r="L5696" t="str">
            <v>101</v>
          </cell>
          <cell r="M5696" t="str">
            <v>Bulk Power Plan</v>
          </cell>
          <cell r="N5696"/>
          <cell r="O5696" t="str">
            <v/>
          </cell>
          <cell r="P5696" t="str">
            <v>The purchase of this autotransformer will replenish the spare fleet to the desired quantity of three units. This autotransformer purchase project will be placed in service by December 31, 2020.</v>
          </cell>
          <cell r="Q5696"/>
          <cell r="R5696" t="str">
            <v/>
          </cell>
          <cell r="S5696" t="str">
            <v xml:space="preserve">This work authorization covers the cost to purchase and store one 345/138 kV, 600 MVA autotransformer at Lavon Switching Station. The autotransformer is scheduled to arrive and be expensed in the 1st quarter of 2020.
The purchase of this autotransformer will replenish the spare fleet to the desired quantity of three units. This autotransformer purchase project will be placed in service by December 31, 2020.
</v>
          </cell>
          <cell r="T5696" t="str">
            <v>This work authorization covers the cost to purchase and store one 345/138 kV, 600 MVA autotransformer at Lavon Switching Station. The autotransformer is scheduled to arrive and be expensed in the 1st quarter of 2020.</v>
          </cell>
          <cell r="U5696"/>
          <cell r="V5696" t="str">
            <v>James Norton</v>
          </cell>
          <cell r="W5696"/>
          <cell r="X5696" t="str">
            <v>Todd Nordgren</v>
          </cell>
          <cell r="Y5696" t="str">
            <v>METRO EAST</v>
          </cell>
          <cell r="Z5696" t="str">
            <v>NORTH DALLAS</v>
          </cell>
          <cell r="AA5696" t="str">
            <v>NORTH DALLAS</v>
          </cell>
          <cell r="AB5696" t="str">
            <v>Station</v>
          </cell>
          <cell r="AC5696" t="str">
            <v>0101517</v>
          </cell>
          <cell r="AD5696" t="str">
            <v>Lavon Switching Station 345KV</v>
          </cell>
          <cell r="AE5696" t="str">
            <v>In-Service</v>
          </cell>
          <cell r="AF5696" t="str">
            <v>Closed</v>
          </cell>
          <cell r="AG5696">
            <v>45076</v>
          </cell>
          <cell r="AH5696" t="str">
            <v>4478538.4</v>
          </cell>
          <cell r="AI5696">
            <v>5391598.0199999996</v>
          </cell>
        </row>
        <row r="5697">
          <cell r="E5697" t="str">
            <v>0PT43403 -- TEMPLE SOUTH SUB : RELAY UPGRADE ON FEEDERS 1402, 1404 &amp; 1408 FOR DA</v>
          </cell>
          <cell r="F5697" t="str">
            <v>TEMPLE SOUTH SUB : RELAY UPGRADE ON FEEDERS 1402, 1404 &amp; 1408 FOR DA</v>
          </cell>
          <cell r="G5697" t="str">
            <v>Temple South Sub : Relay Upgrade on Feeders 1402, 1404 &amp; 1408 for DA</v>
          </cell>
          <cell r="H5697" t="str">
            <v>Upgrade relaying on Feeders 1402, 1404 &amp; 1408.  This also includes the associated telecommunication equipment and cables necessary to establish Distribution Automation (DA) for Feeders 1402, 1404 &amp; 1408.</v>
          </cell>
          <cell r="I5697" t="str">
            <v>CMPC</v>
          </cell>
          <cell r="J5697"/>
          <cell r="K5697"/>
          <cell r="L5697" t="str">
            <v>407</v>
          </cell>
          <cell r="M5697" t="str">
            <v>Distribution Automation (CMPC)</v>
          </cell>
          <cell r="N5697" t="str">
            <v>2021DA</v>
          </cell>
          <cell r="O5697" t="str">
            <v/>
          </cell>
          <cell r="P5697" t="str">
            <v>This work is being performed as part of the Oncor Capital Distribution project to upgrade the distribution system.</v>
          </cell>
          <cell r="Q5697"/>
          <cell r="R5697" t="str">
            <v/>
          </cell>
          <cell r="S5697" t="str">
            <v xml:space="preserve">This work authorization covers the cost to upgrade feeder relaying fordistribution automation (DA) on Temple South Sub feeders1402, 1404,and 1408. The existing feeder 1408 is DA ready with SEL-351S/551 relays. The scope of this project includesreplacing DPU feeder relays in two (2) self-contained RMAG breaker(s) 1402 and 1404 with a Suburban IV retrofit feeder plate and use the existing 700 Field Area Network (FAN) radio to establish backhaul for DA communications. This includes installing one (1) RTU 4-port expansion board, one (1) SEL-2407 satellite clock, and associated telecommunication equipment and cables necessary to establish distribution automation functionality at Temple South.
This work is being performed as part of the Oncor Capital Distribution project to upgrade the distribution system.
</v>
          </cell>
          <cell r="T5697" t="str">
            <v>This work authorization covers the cost to upgrade feeder relaying fordistribution automation (DA) on Temple South Sub feeders1402, 1404,and 1408. The existing feeder 1408 is DA ready with SEL-351S/551 relays. The scope of this project includesreplacing DPU feeder relays in two (2) self-contained RMAG breaker(s) 1402 and 1404 with a Suburban IV retrofit feeder plate and use the existing 700 Field Area Network (FAN) radio to establish backhaul for DA communications. This includes installing one (1) RTU 4-port expansion board, one (1) SEL-2407 satellite clock, and associated telecommunication equipment and cables necessary to establish distribution automation functionality at Temple South.</v>
          </cell>
          <cell r="U5697" t="str">
            <v>POWER ENGINEERS INC</v>
          </cell>
          <cell r="V5697" t="str">
            <v>James Wood</v>
          </cell>
          <cell r="W5697" t="str">
            <v>Bao Pham</v>
          </cell>
          <cell r="X5697" t="str">
            <v>David Luna</v>
          </cell>
          <cell r="Y5697" t="str">
            <v>SOUTHEAST</v>
          </cell>
          <cell r="Z5697" t="str">
            <v>TEMPLE</v>
          </cell>
          <cell r="AA5697" t="str">
            <v>TEMPLE</v>
          </cell>
          <cell r="AB5697" t="str">
            <v>Station</v>
          </cell>
          <cell r="AC5697" t="str">
            <v>0401416</v>
          </cell>
          <cell r="AD5697" t="str">
            <v>Temple, South 138Kv</v>
          </cell>
          <cell r="AE5697" t="str">
            <v>In-Service</v>
          </cell>
          <cell r="AF5697" t="str">
            <v>Closed</v>
          </cell>
          <cell r="AG5697">
            <v>44582</v>
          </cell>
          <cell r="AH5697" t="str">
            <v>214545.23</v>
          </cell>
          <cell r="AI5697">
            <v>253896.87</v>
          </cell>
        </row>
        <row r="5698">
          <cell r="E5698" t="str">
            <v>0PT45777 -- RECORD CROSSING SUB : RELAY UPGRADE ON FEEDERS 0005 FOR DA</v>
          </cell>
          <cell r="F5698" t="str">
            <v>RECORD CROSSING SUB : RELAY UPGRADE ON FEEDERS 0005 FOR DA</v>
          </cell>
          <cell r="G5698" t="str">
            <v>Record Crossing Sub : Relay Upgrade on Feeders 0005 for DA</v>
          </cell>
          <cell r="H5698" t="str">
            <v>Upgrade relaying on Feeders 0005. This also includes the associated telecommunication equipment and cables necessary to establish Distribution Automation (DA) for Feeder 0005.</v>
          </cell>
          <cell r="I5698" t="str">
            <v>CMPC</v>
          </cell>
          <cell r="J5698"/>
          <cell r="K5698"/>
          <cell r="L5698" t="str">
            <v>407</v>
          </cell>
          <cell r="M5698" t="str">
            <v>Distribution Automation (CMPC)</v>
          </cell>
          <cell r="N5698" t="str">
            <v>2022DA</v>
          </cell>
          <cell r="O5698" t="str">
            <v/>
          </cell>
          <cell r="P5698" t="str">
            <v>This work is being performed as part of the Oncor Capital Distribution project to upgrade the distribution system.</v>
          </cell>
          <cell r="Q5698"/>
          <cell r="R5698" t="str">
            <v/>
          </cell>
          <cell r="S5698" t="str">
            <v xml:space="preserve">This WA is being revised from an engineering WA to a standard WA and this revision covers the cost to upgrade feeder relaying for distribution automation (DA) onRecord CrossingSub feeder 0005. The scope of this project includesupgrading the RTU with a Sage 2400 processor and installing one (1) serial port expansion daughter card, two (2) RS-485 serial converters, one (1) SCADA Pack, replacing two (2) electromechanical feeder relays (feeders 0005 and 0006) with a Suburban IV retrofit feeder plate, replacing one (1) electromechanical relay in feeder Bus-Tie T5 with a retrofit plate, and establishing distribution fiber backhaul for DA communications. This includes installing associated telecommunication equipment and cables necessary to establish distribution automation functionality at Record Crossing Sub.
This work is being performed as part of the Oncor Capital Distribution project to upgrade the distribution system.
</v>
          </cell>
          <cell r="T5698" t="str">
            <v>This WA is being revised from an engineering WA to a standard WA and this revision covers the cost to upgrade feeder relaying for distribution automation (DA) onRecord CrossingSub feeder 0005. The scope of this project includesupgrading the RTU with a Sage 2400 processor and installing one (1) serial port expansion daughter card, two (2) RS-485 serial converters, one (1) SCADA Pack, replacing two (2) electromechanical feeder relays (feeders 0005 and 0006) with a Suburban IV retrofit feeder plate, replacing one (1) electromechanical relay in feeder Bus-Tie T5 with a retrofit plate, and establishing distribution fiber backhaul for DA communications. This includes installing associated telecommunication equipment and cables necessary to establish distribution automation functionality at Record Crossing Sub.</v>
          </cell>
          <cell r="U5698" t="str">
            <v>POWER ENGINEERS INC</v>
          </cell>
          <cell r="V5698" t="str">
            <v>Dylan Cruz</v>
          </cell>
          <cell r="W5698" t="str">
            <v>Daishaun Sylva-senette</v>
          </cell>
          <cell r="X5698" t="str">
            <v>Barry Hance</v>
          </cell>
          <cell r="Y5698" t="str">
            <v>METRO EAST</v>
          </cell>
          <cell r="Z5698" t="str">
            <v>DALLAS</v>
          </cell>
          <cell r="AA5698" t="str">
            <v>DALLAS</v>
          </cell>
          <cell r="AB5698" t="str">
            <v>Station</v>
          </cell>
          <cell r="AC5698" t="str">
            <v>0000539</v>
          </cell>
          <cell r="AD5698" t="str">
            <v>Record Crossing S/Station T&amp;D</v>
          </cell>
          <cell r="AE5698" t="str">
            <v>In-Service</v>
          </cell>
          <cell r="AF5698" t="str">
            <v>Closed</v>
          </cell>
          <cell r="AG5698">
            <v>44853</v>
          </cell>
          <cell r="AH5698" t="str">
            <v>436932.54</v>
          </cell>
          <cell r="AI5698">
            <v>349305.37</v>
          </cell>
        </row>
        <row r="5699">
          <cell r="E5699" t="str">
            <v>0PT47653 -- TEMPLE ELM CREEK SWITCH: MODIFY RELAYING FOR NEW PEPPER CREEK SWITCH LINE TERMINALS</v>
          </cell>
          <cell r="F5699" t="str">
            <v>TEMPLE ELM CREEK SWITCH: MODIFY RELAYING FOR NEW PEPPER CREEK SWITCH LINE TERMINALS</v>
          </cell>
          <cell r="G5699" t="str">
            <v>Temple Elm Creek Switch: Modify relaying for new Pepper Creek Switch line terminals</v>
          </cell>
          <cell r="H5699" t="str">
            <v>Modify relaying for new Pepper Creek Switch line terminals as a part of installing four 138 kV point-of-interconnections (POI) for Polmer, LLC (Pasca Rise). 
FEA signed 1-26-22 and security received for full project release. Amended and restated FEA signed 9-28-23.</v>
          </cell>
          <cell r="I5699" t="str">
            <v>POI/POD</v>
          </cell>
          <cell r="J5699"/>
          <cell r="K5699"/>
          <cell r="L5699" t="str">
            <v>109</v>
          </cell>
          <cell r="M5699" t="str">
            <v>Points Of Delivery/Interconnec</v>
          </cell>
          <cell r="N5699" t="str">
            <v>R6190</v>
          </cell>
          <cell r="O5699" t="str">
            <v>Switch: Initially 15-breaker 138 kV breaker-and-a-half arrangement, ultimately 18-breaker 138 kV breaker-and-a-half arrangement
Capability: 36.8 Mvar 138 kV capacitor, 1-36.8 MVAR Stage
Terminal equipment minimum capability: 3200 A
Establish the Pepper Creek 138 kV Switch approximately 3.1 miles west of Temple Elm Creek Switch. Install fifteen 138 kV circuit breakers in a breaker-and-a-half arrangement. Install one bank consisting of one 36.8 Mvar stage of voltage and supervisory controlled 138 kV transmission capacitors at Pepper Creek Switch. Ensure all associated terminal equipment meets or exceeds 3200 A. Oncor Electric Delivery and Polmer LLC have signed a Facility Extension Agreement for Project Pasca Rise. In order to provide facilities necessary to connect Polmer LLC's load to the ERCOT 138 kV transmission system, Oncor Electric Delivery is to construct, own, and operate Pepper Creek 138 kV Switch. 
Pepper Creek 138 kV Switch will cut into the Temple Elm Creek Switch - Belton Switch 138 kV Double-Circuit Line. Oncor's facilities shall include three points of delivery for Polmer LLC'''s load, additional space for a fourth point of delivery, and a new capacitor bank consisting of one 36.8 Mvar stage. Polmer LLC is to build, own, and operate their respective facilities. To effectively connect Polmer LLC's facilities to the ERCOT grid, the project is planned to be completed by November 2024. NERC/ERCOT reliability criteria/standard does not apply to this project. It is justified by Oncor guideline/criteria.</v>
          </cell>
          <cell r="P5699" t="str">
            <v>Oncor Electric Delivery and Customer S have signed a Facility Extension Agreement (FEA) in which Customer S has requested Oncor to provide four 138 kV POD connections to serve their Customer Substation #1 and #2 for approximately 179 MW. To accommodate the customer's request, it is proposed to establish the Pepper Creek Switch in Bell County, and four 138 kV transmission line extensions from the Pepper Creek Switch to Customer Substation #1 and #2. Both of the Temple Elm Creek  Belton 138 kV Double-Circuit Lines will be looped through the Pepper Creek Switch, and one radial connection to Eberhardt Sub.
Relay modifications at Temple Elm Creek Switch are necessary to accommodate establishing the new Pepper Creek Switch.</v>
          </cell>
          <cell r="Q5699"/>
          <cell r="R5699" t="str">
            <v>NERC/ERCOT reliability criteria/standard does not apply to this project. It is justified by Oncor guideline/criteria.</v>
          </cell>
          <cell r="S5699" t="str">
            <v xml:space="preserve">This Work Authorization (WA) covers the cost to modify relaying for the new Pepper Creek Switch terminals at Temple Elm Creek Switch. The scope of this project includes replacing two (2) line relaying panels with standard panels. This includes installing two (2) transfer trip panels and associated cable to connect this equipment.
Oncor Electric Delivery and Customer S have signed a Facility Extension Agreement (FEA) in which Customer S has requested Oncor to provide four 138 kV POD connections to serve their Customer Substation #1 and #2 for approximately 179 MW. To accommodate the customer's request, it is proposed to establish the Pepper Creek Switch in Bell County, and four 138 kV transmission line extensions from the Pepper Creek Switch to Customer Substation #1 and #2. Both of the Temple Elm Creek  Belton 138 kV Double-Circuit Lines will be looped through the Pepper Creek Switch, and one radial connection to Eberhardt Sub.
Relay modifications at Temple Elm Creek Switch are necessary to accommodate establishing the new Pepper Creek Switch.
</v>
          </cell>
          <cell r="T5699" t="str">
            <v>This Work Authorization (WA) covers the cost to modify relaying for the new Pepper Creek Switch terminals at Temple Elm Creek Switch. The scope of this project includes replacing two (2) line relaying panels with standard panels. This includes installing two (2) transfer trip panels and associated cable to connect this equipment.</v>
          </cell>
          <cell r="U5699" t="str">
            <v>POWER ENGINEERS INC</v>
          </cell>
          <cell r="V5699" t="str">
            <v>Matt Guillory</v>
          </cell>
          <cell r="W5699" t="str">
            <v>Steven Hamilton</v>
          </cell>
          <cell r="X5699" t="str">
            <v>Adrian Burnett</v>
          </cell>
          <cell r="Y5699" t="str">
            <v>SOUTHEAST</v>
          </cell>
          <cell r="Z5699" t="str">
            <v>TEMPLE</v>
          </cell>
          <cell r="AA5699" t="str">
            <v>TEMPLE</v>
          </cell>
          <cell r="AB5699" t="str">
            <v>Station</v>
          </cell>
          <cell r="AC5699" t="str">
            <v>0401477</v>
          </cell>
          <cell r="AD5699" t="str">
            <v>Temple Elm Creek 138KV Sw Sta</v>
          </cell>
          <cell r="AE5699" t="str">
            <v>In-Service</v>
          </cell>
          <cell r="AF5699" t="str">
            <v>Constr. Complete, Chargeable</v>
          </cell>
          <cell r="AG5699">
            <v>45645</v>
          </cell>
          <cell r="AH5699" t="str">
            <v>282410.72</v>
          </cell>
          <cell r="AI5699">
            <v>337846.85</v>
          </cell>
        </row>
        <row r="5700">
          <cell r="E5700" t="str">
            <v>0PT52065 -- HANDLEY - LIGGETT 138 KV LINE PARTIAL SALE TO TXDOT FOR PARCEL 493</v>
          </cell>
          <cell r="F5700" t="str">
            <v>HANDLEY - LIGGETT 138 KV LINE PARTIAL SALE TO TXDOT FOR PARCEL 493</v>
          </cell>
          <cell r="G5700" t="str">
            <v>Handley - Liggett 138 kV Line Partial Sale to TXDOT for Parcel 493</v>
          </cell>
          <cell r="H5700" t="str">
            <v>Partial sale of land to the State of Texas for the IH 820 highway improvement project on and around Fort Worth in Tarrant County.  The State is condemning Oncor for TXDOT Parcel 493 which is a 1.482 acre tract of land in the Isaac Carodine Survey, Abstract Number 357 and the Sarah G. Jennings Survey, Abstract Number 843, in Tarrant County Texas.</v>
          </cell>
          <cell r="I5700" t="str">
            <v>ROW</v>
          </cell>
          <cell r="J5700"/>
          <cell r="K5700"/>
          <cell r="L5700" t="str">
            <v>800</v>
          </cell>
          <cell r="M5700" t="str">
            <v>Land &amp; Land Rights</v>
          </cell>
          <cell r="N5700"/>
          <cell r="O5700" t="str">
            <v/>
          </cell>
          <cell r="P5700" t="str">
            <v>The State of Texas Department of Transportation in acquiring right of way for the expansion ofIH-820inFort Worth. Part of the Oncor fee owned property known as theHandley - Liggett138 kV Line is necessary for this project. TXDOT has condemned Oncor for a1.482acre tract in theIsaac CarodineSurvey, Abstract357 and the Sarah G. Jennings Survey, Abstract 483, in TarrantCounty which they refer to as TXDOT Parcel493. Therefore, after review of any impacts to Oncor facilities we are going to convey the land and receive just compensation in exchange, as required under the condemnation laws of the State of Texas.</v>
          </cell>
          <cell r="Q5700"/>
          <cell r="R5700" t="str">
            <v/>
          </cell>
          <cell r="S5700" t="str">
            <v xml:space="preserve">The Texas Department of Transportation is condemning for purchase of fee title land owned by Oncor for expansion of IH-829. The highway project is known as the Southeast Connector. They are purchasinga 1.482 acre tract of land in theIsaac Carodine Survey, Abstract 357 and the Sarah G. JenningsSurvey, Abstract483 on theHandley-Liggett 138 kV transmission line corridor.
The State of Texas Department of Transportation in acquiring right of way for the expansion ofIH-820inFort Worth. Part of the Oncor fee owned property known as theHandley - Liggett138 kV Line is necessary for this project. TXDOT has condemned Oncor for a1.482acre tract in theIsaac CarodineSurvey, Abstract357 and the Sarah G. Jennings Survey, Abstract 483, in TarrantCounty which they refer to as TXDOT Parcel493. Therefore, after review of any impacts to Oncor facilities we are going to convey the land and receive just compensation in exchange, as required under the condemnation laws of the State of Texas.
</v>
          </cell>
          <cell r="T5700" t="str">
            <v>The Texas Department of Transportation is condemning for purchase of fee title land owned by Oncor for expansion of IH-829. The highway project is known as the Southeast Connector. They are purchasinga 1.482 acre tract of land in theIsaac Carodine Survey, Abstract 357 and the Sarah G. JenningsSurvey, Abstract483 on theHandley-Liggett 138 kV transmission line corridor.</v>
          </cell>
          <cell r="U5700"/>
          <cell r="V5700" t="str">
            <v>Wayne Wright</v>
          </cell>
          <cell r="W5700"/>
          <cell r="X5700" t="str">
            <v>Todd Nordgren</v>
          </cell>
          <cell r="Y5700" t="str">
            <v>METRO WEST</v>
          </cell>
          <cell r="Z5700" t="str">
            <v>FORT WORTH</v>
          </cell>
          <cell r="AA5700" t="str">
            <v>FORT WORTH</v>
          </cell>
          <cell r="AB5700" t="str">
            <v>ROW</v>
          </cell>
          <cell r="AC5700" t="str">
            <v>0007020</v>
          </cell>
          <cell r="AD5700" t="str">
            <v>Handley Ses - Liggitt (No) 138</v>
          </cell>
          <cell r="AE5700" t="str">
            <v>In-Service</v>
          </cell>
          <cell r="AF5700" t="str">
            <v>Closed</v>
          </cell>
          <cell r="AG5700">
            <v>45142</v>
          </cell>
          <cell r="AH5700" t="str">
            <v>1693.74</v>
          </cell>
          <cell r="AI5700">
            <v>-1692.21</v>
          </cell>
        </row>
        <row r="5701">
          <cell r="E5701" t="str">
            <v>0PT52111 -- TRI CORNER SWITCH PARTIAL LAND SALE TO CUSTOMER FOR ACCESS</v>
          </cell>
          <cell r="F5701" t="str">
            <v>TRI CORNER SWITCH PARTIAL LAND SALE TO CUSTOMER FOR ACCESS</v>
          </cell>
          <cell r="G5701" t="str">
            <v>Tri Corner Switch Partial Land Sale to Customer for access</v>
          </cell>
          <cell r="H5701" t="str">
            <v>Partial sale of land to Oncor Customer ES Volta to provide them with access to their land and future BESS facility on the south boundry of Tri Corner Switch for future interconnection with Oncor.</v>
          </cell>
          <cell r="I5701" t="str">
            <v>ROW</v>
          </cell>
          <cell r="J5701" t="str">
            <v>Land Sales</v>
          </cell>
          <cell r="K5701"/>
          <cell r="L5701" t="str">
            <v>800</v>
          </cell>
          <cell r="M5701" t="str">
            <v>Land &amp; Land Rights</v>
          </cell>
          <cell r="N5701"/>
          <cell r="O5701" t="str">
            <v/>
          </cell>
          <cell r="P5701" t="str">
            <v>Partial sale of 3.362 acres of surplus land in the James Wood Survey, Abstract 1523, Dallas County on the west side of the Tri Corner Switch property. This will provide our customer with public road access to their property for energy storage.</v>
          </cell>
          <cell r="Q5701"/>
          <cell r="R5701" t="str">
            <v/>
          </cell>
          <cell r="S5701" t="str">
            <v xml:space="preserve">Partial sale of 3.362 acres of surplus land in the James Wood Survey, Abstract 1523, Dallas County on the west side of the Tri Corner Switch property. This will provide our customer with public road access to their property for energy storage.
Partial sale of 3.362 acres of surplus land in the James Wood Survey, Abstract 1523, Dallas County on the west side of the Tri Corner Switch property. This will provide our customer with public road access to their property for energy storage.
</v>
          </cell>
          <cell r="T5701" t="str">
            <v>Partial sale of 3.362 acres of surplus land in the James Wood Survey, Abstract 1523, Dallas County on the west side of the Tri Corner Switch property. This will provide our customer with public road access to their property for energy storage.</v>
          </cell>
          <cell r="U5701"/>
          <cell r="V5701" t="str">
            <v>Wayne Wright</v>
          </cell>
          <cell r="W5701"/>
          <cell r="X5701" t="str">
            <v>Bradley Shuffield</v>
          </cell>
          <cell r="Y5701" t="str">
            <v>METRO EAST</v>
          </cell>
          <cell r="Z5701" t="str">
            <v>FORNEY</v>
          </cell>
          <cell r="AA5701" t="str">
            <v>FORNEY</v>
          </cell>
          <cell r="AB5701" t="str">
            <v>ROW</v>
          </cell>
          <cell r="AC5701" t="str">
            <v>0000210</v>
          </cell>
          <cell r="AD5701" t="str">
            <v>Tricorner Switching Station</v>
          </cell>
          <cell r="AE5701" t="str">
            <v>In-Service</v>
          </cell>
          <cell r="AF5701" t="str">
            <v>Closed</v>
          </cell>
          <cell r="AG5701">
            <v>45461</v>
          </cell>
          <cell r="AH5701" t="str">
            <v>11057.57</v>
          </cell>
          <cell r="AI5701">
            <v>-1867.01</v>
          </cell>
        </row>
        <row r="5702">
          <cell r="E5702" t="str">
            <v>0PT46871 -- HANDLEY - LIGGETT 138 KV T LINE LAND SALE CONDEMNATION (TXDOT PARCEL 489)</v>
          </cell>
          <cell r="F5702" t="str">
            <v>HANDLEY - LIGGETT 138 KV T LINE LAND SALE CONDEMNATION (TXDOT PARCEL 489)</v>
          </cell>
          <cell r="G5702" t="str">
            <v>Handley - Liggett 138 kV T Line Land Sale Condemnation (TXDOT Parcel 489)</v>
          </cell>
          <cell r="H5702" t="str">
            <v>Partial sale of land to the State of Texas for the Southeast Connector highway improvement project on and around IH-820 in Tarrant County.  The State is condemning Oncor for TXDOT Parcel 489 which is a 1.435 acre tract of land in the Sarah G. Jennings survey, Abstract Number 843, in Tarrant County Texas.</v>
          </cell>
          <cell r="I5702" t="str">
            <v>ROW</v>
          </cell>
          <cell r="J5702"/>
          <cell r="K5702"/>
          <cell r="L5702" t="str">
            <v>800</v>
          </cell>
          <cell r="M5702" t="str">
            <v>Land &amp; Land Rights</v>
          </cell>
          <cell r="N5702"/>
          <cell r="O5702" t="str">
            <v/>
          </cell>
          <cell r="P5702" t="str">
            <v>The State of Texas Department of Transportation in acquiring right of way for the expansion ofInterstate Highway 820 in Fort Worth. Part of the Oncor fee owned property known as theHandley - Liggett Corridor 138 kV Line is necessary for this project. TXDOT has condemned Oncor for a1.435 acre tract in theSarah G. JenningsSurvey, Abstract 843,Tarrant County which they refer to as TXDOT Parcel 489. Therefore, after review of any impacts to Oncor facilities we are going to convey the land and receive just compensation in exchange, as required under the condemnation laws of the State of Texas.</v>
          </cell>
          <cell r="Q5702"/>
          <cell r="R5702" t="str">
            <v/>
          </cell>
          <cell r="S5702" t="str">
            <v xml:space="preserve">Land Sale Only; TXDOT is condemning Oncor for a1.435 acre tract of land in theSarah G. Jennings Survey, Abstract 843on theHandley -Liggett138 kV Line inTarrant County.
The State of Texas Department of Transportation in acquiring right of way for the expansion ofInterstate Highway 820 in Fort Worth. Part of the Oncor fee owned property known as theHandley - Liggett Corridor 138 kV Line is necessary for this project. TXDOT has condemned Oncor for a1.435 acre tract in theSarah G. JenningsSurvey, Abstract 843,Tarrant County which they refer to as TXDOT Parcel 489. Therefore, after review of any impacts to Oncor facilities we are going to convey the land and receive just compensation in exchange, as required under the condemnation laws of the State of Texas.
</v>
          </cell>
          <cell r="T5702" t="str">
            <v>Land Sale Only; TXDOT is condemning Oncor for a1.435 acre tract of land in theSarah G. Jennings Survey, Abstract 843on theHandley -Liggett138 kV Line inTarrant County.</v>
          </cell>
          <cell r="U5702"/>
          <cell r="V5702" t="str">
            <v>Wayne Wright</v>
          </cell>
          <cell r="W5702"/>
          <cell r="X5702" t="str">
            <v>Todd Nordgren</v>
          </cell>
          <cell r="Y5702" t="str">
            <v>METRO WEST</v>
          </cell>
          <cell r="Z5702" t="str">
            <v>FORT WORTH</v>
          </cell>
          <cell r="AA5702" t="str">
            <v>FORT WORTH</v>
          </cell>
          <cell r="AB5702" t="str">
            <v>ROW</v>
          </cell>
          <cell r="AC5702" t="str">
            <v>0007020</v>
          </cell>
          <cell r="AD5702" t="str">
            <v>Handley Ses - Liggitt (No) 138</v>
          </cell>
          <cell r="AE5702" t="str">
            <v>In-Service</v>
          </cell>
          <cell r="AF5702" t="str">
            <v>Closed</v>
          </cell>
          <cell r="AG5702">
            <v>44847</v>
          </cell>
          <cell r="AH5702" t="str">
            <v>2445.55</v>
          </cell>
          <cell r="AI5702">
            <v>-2444.4699999999998</v>
          </cell>
        </row>
        <row r="5703">
          <cell r="E5703" t="str">
            <v>0PT48500 -- MIDLOTHIAN - COTTONWOOD CREEK 138KV LINE: GERDAU RETIREMENTS ONLY</v>
          </cell>
          <cell r="F5703" t="str">
            <v>MIDLOTHIAN - COTTONWOOD CREEK 138KV LINE: GERDAU RETIREMENTS ONLY</v>
          </cell>
          <cell r="G5703" t="str">
            <v>Midlothian - Cottonwood Creek 138kV Line: Gerdau Retirements Only</v>
          </cell>
          <cell r="H5703" t="str">
            <v>This project is to build a Point of Interconnect (POI) to Gerdau's Switch on the Venus Sw - Gerdau Sw 138 kV Line. The Interconnect will be between structure 1/1 and 2A/1. The installation will include 1 single circuit steel monopole deadend.
This project will have 4 WAs, one for additions and three for retirements. This PETE ID is for retirements along with PETE IDs: 45461 and 48491. PETE 42965 is for additions.</v>
          </cell>
          <cell r="I5703" t="str">
            <v>MP</v>
          </cell>
          <cell r="J5703"/>
          <cell r="K5703"/>
          <cell r="L5703" t="str">
            <v>601</v>
          </cell>
          <cell r="M5703" t="str">
            <v>MERCHANT PLANTS PLANNED SERVIC</v>
          </cell>
          <cell r="N5703"/>
          <cell r="O5703" t="str">
            <v/>
          </cell>
          <cell r="P5703" t="str">
            <v>Oncor Electric Delivery and Customer X have signed Generation Interconnection Agreement for GIR21INR0493 (Customer X). In order to provide facilities necessary to interconnect with Customer X facility, Oncor Electric Delivery is to construct, own and operate the Soap Creek 138 kV Switch in Ellis County. The Kemp Ranch Switch - Cedar Hill Switch 138 kV Line will be looped through the Soap Creek 138 kV Switch.</v>
          </cell>
          <cell r="Q5703"/>
          <cell r="R5703" t="str">
            <v/>
          </cell>
          <cell r="S5703" t="str">
            <v xml:space="preserve">This WA serves toretire 795 ACSR "Drake" conductor and 3/8" EHS shield wire on the Midlothian - Cottonwood Creek 138kV Line due to the sale of assets to Gerdau Midlothian Steel Mill.
This project is reimbursable for an amount of $3,081.02.
CIAC Amount: $3,081.02
FIT Amount: $0
Total Amount: $3,081.02
Oncor Electric Delivery and Customer X have signed Generation Interconnection Agreement for GIR21INR0493 (Customer X). In order to provide facilities necessary to interconnect with Customer X facility, Oncor Electric Delivery is to construct, own and operate the Soap Creek 138 kV Switch in Ellis County. The Kemp Ranch Switch - Cedar Hill Switch 138 kV Line will be looped through the Soap Creek 138 kV Switch.
</v>
          </cell>
          <cell r="T5703" t="str">
            <v>This WA serves toretire 795 ACSR "Drake" conductor and 3/8" EHS shield wire on the Midlothian - Cottonwood Creek 138kV Line due to the sale of assets to Gerdau Midlothian Steel Mill.
This project is reimbursable for an amount of $3,081.02.
CIAC Amount: $3,081.02
FIT Amount: $0
Total Amount: $3,081.02</v>
          </cell>
          <cell r="U5703"/>
          <cell r="V5703" t="str">
            <v>Carey Collins</v>
          </cell>
          <cell r="W5703"/>
          <cell r="X5703" t="str">
            <v>Phil Coomer</v>
          </cell>
          <cell r="Y5703" t="str">
            <v>METRO EAST</v>
          </cell>
          <cell r="Z5703" t="str">
            <v>DALLAS</v>
          </cell>
          <cell r="AA5703" t="str">
            <v>DALLAS</v>
          </cell>
          <cell r="AB5703" t="str">
            <v>Line</v>
          </cell>
          <cell r="AC5703" t="str">
            <v>0100444</v>
          </cell>
          <cell r="AD5703" t="str">
            <v>Midlothian Txi-Cottonwood Crk</v>
          </cell>
          <cell r="AE5703" t="str">
            <v>In-Service</v>
          </cell>
          <cell r="AF5703" t="str">
            <v>Closed</v>
          </cell>
          <cell r="AG5703">
            <v>44924</v>
          </cell>
          <cell r="AH5703" t="str">
            <v>3359.38</v>
          </cell>
          <cell r="AI5703">
            <v>-3081.02</v>
          </cell>
        </row>
        <row r="5704">
          <cell r="E5704" t="str">
            <v>0PT03065 -- DAVIS STREET: DISTRIBUTION AUTOMATION FEEDERS 0007 &amp; 0008</v>
          </cell>
          <cell r="F5704" t="str">
            <v>DAVIS STREET: DISTRIBUTION AUTOMATION FEEDERS 0007 &amp; 0008</v>
          </cell>
          <cell r="G5704" t="str">
            <v>Davis Street: Distribution Automation Feeders 0007 &amp; 0008</v>
          </cell>
          <cell r="H5704" t="str">
            <v>Install Distribution Automation on feeders F7 and F8. Due to MOC replacement requirements, existing relays for all feeders and bus ties are to be replaced with Suburban IV relay retrofit plates. A new Communications rack and a CIP box will be installed in the switchgear enclosure. New 4” conduits will be installed between the Switchgear and the AMS pole for fiber backhaul communications and AC power.</v>
          </cell>
          <cell r="I5704" t="str">
            <v>CMPC</v>
          </cell>
          <cell r="J5704"/>
          <cell r="K5704"/>
          <cell r="L5704" t="str">
            <v>407</v>
          </cell>
          <cell r="M5704" t="str">
            <v>Distribution Automation (CMPC)</v>
          </cell>
          <cell r="N5704"/>
          <cell r="O5704" t="str">
            <v/>
          </cell>
          <cell r="P5704" t="str">
            <v>This work is being performed as part of the Oncor Capital Distribution project to upgrade the distribution system. A CIP enclosure is also being installed to meet NERC compliance August 1, 2018.</v>
          </cell>
          <cell r="Q5704"/>
          <cell r="R5704" t="str">
            <v/>
          </cell>
          <cell r="S5704" t="str">
            <v xml:space="preserve">This work authorization covers the cost to install distribution automation (DA) for Davis Street feeders 0007  0008 in an indoor switchgear including the full rung of each feeder. The scope of this project includes replacingeight electromechanical feeder relays with Suburban IV retrofit feeder plates and establishing cell modem backhaul for DA communications. This will also include the installation SpeedNet radio, CIP enclosure, SCADA Pack, associated telecommunication equipment and cables necessary to establish distribution automation functionality at Davis Street.
This work is being performed as part of the Oncor Capital Distribution project to upgrade the distribution system. A CIP enclosure is also being installed to meet NERC compliance August 1, 2018.
</v>
          </cell>
          <cell r="T5704" t="str">
            <v>This work authorization covers the cost to install distribution automation (DA) for Davis Street feeders 0007  0008 in an indoor switchgear including the full rung of each feeder. The scope of this project includes replacingeight electromechanical feeder relays with Suburban IV retrofit feeder plates and establishing cell modem backhaul for DA communications. This will also include the installation SpeedNet radio, CIP enclosure, SCADA Pack, associated telecommunication equipment and cables necessary to establish distribution automation functionality at Davis Street.</v>
          </cell>
          <cell r="U5704" t="str">
            <v>POWER ENGINEERS INC</v>
          </cell>
          <cell r="V5704" t="str">
            <v>Luke Peters</v>
          </cell>
          <cell r="W5704" t="str">
            <v>Bao Pham</v>
          </cell>
          <cell r="X5704" t="str">
            <v>Barry Hance</v>
          </cell>
          <cell r="Y5704" t="str">
            <v>METRO EAST</v>
          </cell>
          <cell r="Z5704" t="str">
            <v>DALLAS</v>
          </cell>
          <cell r="AA5704" t="str">
            <v>DALLAS</v>
          </cell>
          <cell r="AB5704" t="str">
            <v>Station</v>
          </cell>
          <cell r="AC5704" t="str">
            <v>0005219</v>
          </cell>
          <cell r="AD5704" t="str">
            <v>Davis 138-12.5Kv</v>
          </cell>
          <cell r="AE5704" t="str">
            <v>In-Service</v>
          </cell>
          <cell r="AF5704" t="str">
            <v>Reclose After Trailing Charges</v>
          </cell>
          <cell r="AG5704">
            <v>44607</v>
          </cell>
          <cell r="AH5704" t="str">
            <v>359956.65</v>
          </cell>
          <cell r="AI5704">
            <v>632855.31000000006</v>
          </cell>
        </row>
        <row r="5705">
          <cell r="E5705" t="str">
            <v>0PT44218 -- MOORES MILL SUB : INSTALL TRANSFORMER #2 WITH ONE 46.7 MVA, 138-12.5 KV TRANSFORMER AND ONE UG FEEDER BREAKER</v>
          </cell>
          <cell r="F5705" t="str">
            <v>MOORES MILL SUB : INSTALL TRANSFORMER #2 WITH ONE 46.7 MVA, 138-12.5 KV TRANSFORMER AND ONE UG FEEDER BREAKER</v>
          </cell>
          <cell r="G5705" t="str">
            <v>Moores Mill Sub : Install transformer #2 with one 46.7 MVA, 138-12.5 kV transformer and one UG feeder breaker</v>
          </cell>
          <cell r="H5705" t="str">
            <v>Install transformer #2 with one 46.7 MVA, 138-12.5 kV transformer and one UG feeder breaker</v>
          </cell>
          <cell r="I5705" t="str">
            <v>RNCO</v>
          </cell>
          <cell r="J5705"/>
          <cell r="K5705"/>
          <cell r="L5705" t="str">
            <v>102</v>
          </cell>
          <cell r="M5705" t="str">
            <v>Distribution Plan</v>
          </cell>
          <cell r="N5705" t="str">
            <v>2022NTEM051</v>
          </cell>
          <cell r="O5705" t="str">
            <v/>
          </cell>
          <cell r="P5705" t="str">
            <v>With the added load of the Customer CX, the 2022 projected summer load on Temple North Feeder 1603 is 21.6 MVA which is 152% of the 14.2 MVA maximum continuous rating for this feeder. In addition, the 2022 projected summer load on Temple North Substation is 64.3 MVA which is 92% of the 70.1 MVA substation backstand rating for this substation. Also Moores Mill Substation is a single transformer substation with limited backstand.In order to resolve these conditions, it is proposed to install a 138-12.5kV 46.7 MVA transformer with a UG feeder breaker on Bank #2 at Moores Mill Substation. It is also recommended to construct various distribution facilities in order to transfer load to the new transformer.The completion of this work will resolve the loading conditions identified.</v>
          </cell>
          <cell r="Q5705"/>
          <cell r="R5705" t="str">
            <v/>
          </cell>
          <cell r="S5705" t="str">
            <v xml:space="preserve">This Work Authorization covers the cost to add a second transformer for Moores Mill Bank Sub. The work will consist of installing one 47 MVA 138  12.5 kV transformer, one 12.5 kV feeder breaker, one 138 kV motor-operated circuit interrupting device, and relay panels with Oncors standard Suburban IV relaying protection control equipment. Additionally, the project cost shall include all required steel structures and bus work associated with the installation of the proposed Oncor substation facilities, foundation and below grade installation shall be completed on PETE 43523.
With the added load of the Customer CX, the 2022 projected summer load on Temple North Feeder 1603 is 21.6 MVA which is 152% of the 14.2 MVA maximum continuous rating for this feeder. In addition, the 2022 projected summer load on Temple North Substation is 64.3 MVA which is 92% of the 70.1 MVA substation backstand rating for this substation. Also Moores Mill Substation is a single transformer substation with limited backstand.In order to resolve these conditions, it is proposed to install a 138-12.5kV 46.7 MVA transformer with a UG feeder breaker on Bank #2 at Moores Mill Substation. It is also recommended to construct various distribution facilities in order to transfer load to the new transformer.The completion of this work will resolve the loading conditions identified.
</v>
          </cell>
          <cell r="T5705" t="str">
            <v>This Work Authorization covers the cost to add a second transformer for Moores Mill Bank Sub. The work will consist of installing one 47 MVA 138  12.5 kV transformer, one 12.5 kV feeder breaker, one 138 kV motor-operated circuit interrupting device, and relay panels with Oncors standard Suburban IV relaying protection control equipment. Additionally, the project cost shall include all required steel structures and bus work associated with the installation of the proposed Oncor substation facilities, foundation and below grade installation shall be completed on PETE 43523.</v>
          </cell>
          <cell r="U5705" t="str">
            <v>BURNS &amp; MCDONNELL ENGINEERING CO INC</v>
          </cell>
          <cell r="V5705" t="str">
            <v>Jacob Kline</v>
          </cell>
          <cell r="W5705" t="str">
            <v>Dennis Johnson</v>
          </cell>
          <cell r="X5705" t="str">
            <v>Suzanne Hanson</v>
          </cell>
          <cell r="Y5705" t="str">
            <v>SOUTHEAST</v>
          </cell>
          <cell r="Z5705" t="str">
            <v>TEMPLE</v>
          </cell>
          <cell r="AA5705" t="str">
            <v>TEMPLE</v>
          </cell>
          <cell r="AB5705" t="str">
            <v>Station</v>
          </cell>
          <cell r="AC5705" t="str">
            <v>0401536</v>
          </cell>
          <cell r="AD5705" t="str">
            <v>Moores Mill Sub</v>
          </cell>
          <cell r="AE5705" t="str">
            <v>In-Service</v>
          </cell>
          <cell r="AF5705" t="str">
            <v>Reclose After Trailing Charges</v>
          </cell>
          <cell r="AG5705">
            <v>44619</v>
          </cell>
          <cell r="AH5705" t="str">
            <v>1952938.56</v>
          </cell>
          <cell r="AI5705">
            <v>2007281.43</v>
          </cell>
        </row>
        <row r="5706">
          <cell r="E5706" t="str">
            <v>0PT46866 -- HANDLEY - LIGGETT 138 KV T LINE LAND SALE CONDEMNATION (TXDOT PARCEL 485)</v>
          </cell>
          <cell r="F5706" t="str">
            <v>HANDLEY - LIGGETT 138 KV T LINE LAND SALE CONDEMNATION (TXDOT PARCEL 485)</v>
          </cell>
          <cell r="G5706" t="str">
            <v>Handley - Liggett 138 kV T Line Land Sale Condemnation (TXDOT Parcel 485)</v>
          </cell>
          <cell r="H5706" t="str">
            <v>Partial sale of land to the State of Texas for the Southeast Connector highway improvement project on and around IH-820 in Tarrant County.  The State is condemning Oncor for TXDOT Parcel 485 which is a 0.099 acre tract of land in the Sarah G. Jennings survey, Abstract Number 843, in Tarrant County Texas.</v>
          </cell>
          <cell r="I5706" t="str">
            <v>ROW</v>
          </cell>
          <cell r="J5706"/>
          <cell r="K5706"/>
          <cell r="L5706" t="str">
            <v>800</v>
          </cell>
          <cell r="M5706" t="str">
            <v>Land &amp; Land Rights</v>
          </cell>
          <cell r="N5706"/>
          <cell r="O5706" t="str">
            <v/>
          </cell>
          <cell r="P5706" t="str">
            <v>The State of Texas Department of Transportation in acquiring right of way for the expansion ofIH-820 in Fort Worth/Tarrant County. Part of the Oncor fee owned property known as the Handley - Liggett138 kV Line corridor is necessary for this project. Therefore, after review of and relocation of any impacts to Oncor facilities we are going to convey the land and receive just compensation in exchange, as required under the condemnation laws of the State of Texas.</v>
          </cell>
          <cell r="Q5706"/>
          <cell r="R5706" t="str">
            <v/>
          </cell>
          <cell r="S5706" t="str">
            <v xml:space="preserve">Land Sale Only; TXDOT is condemning Oncor for a0.099 acre tract of land on theHandley-Liggett138 kV Line corridor inTarrant County
The State of Texas Department of Transportation in acquiring right of way for the expansion ofIH-820 in Fort Worth/Tarrant County. Part of the Oncor fee owned property known as the Handley - Liggett138 kV Line corridor is necessary for this project. Therefore, after review of and relocation of any impacts to Oncor facilities we are going to convey the land and receive just compensation in exchange, as required under the condemnation laws of the State of Texas.
</v>
          </cell>
          <cell r="T5706" t="str">
            <v>Land Sale Only; TXDOT is condemning Oncor for a0.099 acre tract of land on theHandley-Liggett138 kV Line corridor inTarrant County</v>
          </cell>
          <cell r="U5706"/>
          <cell r="V5706" t="str">
            <v>Wayne Wright</v>
          </cell>
          <cell r="W5706"/>
          <cell r="X5706" t="str">
            <v>Todd Nordgren</v>
          </cell>
          <cell r="Y5706" t="str">
            <v>METRO WEST</v>
          </cell>
          <cell r="Z5706" t="str">
            <v>FORT WORTH</v>
          </cell>
          <cell r="AA5706" t="str">
            <v>FORT WORTH</v>
          </cell>
          <cell r="AB5706" t="str">
            <v>ROW</v>
          </cell>
          <cell r="AC5706" t="str">
            <v>0007020</v>
          </cell>
          <cell r="AD5706" t="str">
            <v>Handley Ses - Liggitt (No) 138</v>
          </cell>
          <cell r="AE5706" t="str">
            <v>In-Service</v>
          </cell>
          <cell r="AF5706" t="str">
            <v>Closed</v>
          </cell>
          <cell r="AG5706">
            <v>44797</v>
          </cell>
          <cell r="AH5706" t="str">
            <v>3659.26</v>
          </cell>
          <cell r="AI5706">
            <v>-3658.17</v>
          </cell>
        </row>
        <row r="5707">
          <cell r="E5707" t="str">
            <v>0PT48248 -- LIMESTONE - WATERMILL 345 KV SURPLUS : LAND SALE CONDEMNATION (TXDOT PARCEL 136)</v>
          </cell>
          <cell r="F5707" t="str">
            <v>LIMESTONE - WATERMILL 345 KV SURPLUS : LAND SALE CONDEMNATION (TXDOT PARCEL 136)</v>
          </cell>
          <cell r="G5707" t="str">
            <v>Limestone - Watermill 345 kV Surplus : Land Sale Condemnation (TXDOT Parcel 136)</v>
          </cell>
          <cell r="H5707" t="str">
            <v>Partial sale of land to the State of Texas for the FM 664 highway expansion and realignment project near Ferris in Ellis County.  The State is condemning Oncor for TXDOT Parcel 136 which is a 0.283 acre tract of land in the Robert Crow Survey, Abstract Number 199, in Tarrant County Texas.</v>
          </cell>
          <cell r="I5707" t="str">
            <v>ROW</v>
          </cell>
          <cell r="J5707"/>
          <cell r="K5707"/>
          <cell r="L5707" t="str">
            <v>800</v>
          </cell>
          <cell r="M5707" t="str">
            <v>Land &amp; Land Rights</v>
          </cell>
          <cell r="N5707"/>
          <cell r="O5707" t="str">
            <v/>
          </cell>
          <cell r="P5707" t="str">
            <v>The State of Texas Department of Transportation in acquiring right of way for the expansion ofFM 664 in Ellis County near Ferris. Part of the Oncor fee owned property known as theLimestone - Watermill 345kV Line surplus land is necessary for this project. TXDOT has condemned Oncor for a0.283 acre tract in theRobert Crow Survey, Abstract 199,Ellis County which they refer to as TXDOT Parcel 136. Therefore, after review of any impacts to Oncor facilities we are going to convey the land and receive just compensation in exchange, as required under the condemnation laws of the State of Texas.</v>
          </cell>
          <cell r="Q5707"/>
          <cell r="R5707" t="str">
            <v/>
          </cell>
          <cell r="S5707" t="str">
            <v xml:space="preserve">Land Sale Only; TXDOT is condemning Oncor for a0.283 acre tract of land in three partsover the surplus land outside of theLimstone-Watermill345 kV Line inEllis County.
The State of Texas Department of Transportation in acquiring right of way for the expansion ofFM 664 in Ellis County near Ferris. Part of the Oncor fee owned property known as theLimestone - Watermill 345kV Line surplus land is necessary for this project. TXDOT has condemned Oncor for a0.283 acre tract in theRobert Crow Survey, Abstract 199,Ellis County which they refer to as TXDOT Parcel 136. Therefore, after review of any impacts to Oncor facilities we are going to convey the land and receive just compensation in exchange, as required under the condemnation laws of the State of Texas.
</v>
          </cell>
          <cell r="T5707" t="str">
            <v>Land Sale Only; TXDOT is condemning Oncor for a0.283 acre tract of land in three partsover the surplus land outside of theLimstone-Watermill345 kV Line inEllis County.</v>
          </cell>
          <cell r="U5707"/>
          <cell r="V5707" t="str">
            <v>Wayne Wright</v>
          </cell>
          <cell r="W5707"/>
          <cell r="X5707" t="str">
            <v>Edgar Hardy</v>
          </cell>
          <cell r="Y5707" t="str">
            <v>METRO EAST</v>
          </cell>
          <cell r="Z5707" t="str">
            <v>FORNEY</v>
          </cell>
          <cell r="AA5707" t="str">
            <v>FORNEY</v>
          </cell>
          <cell r="AB5707" t="str">
            <v>ROW</v>
          </cell>
          <cell r="AC5707" t="str">
            <v>0200520</v>
          </cell>
          <cell r="AD5707" t="str">
            <v>Limestone-Watermill 345Kv Line</v>
          </cell>
          <cell r="AE5707" t="str">
            <v>In-Service</v>
          </cell>
          <cell r="AF5707" t="str">
            <v>Closed</v>
          </cell>
          <cell r="AG5707">
            <v>44742</v>
          </cell>
          <cell r="AH5707" t="str">
            <v>3725.85</v>
          </cell>
          <cell r="AI5707">
            <v>-3724.76</v>
          </cell>
        </row>
        <row r="5708">
          <cell r="E5708" t="str">
            <v>0PT49725 -- LAKE HIGHLAND SUB : RELAY UPGRADE ON FEEDERS 0001, 0002, 0003 AND 0006 FOR DA</v>
          </cell>
          <cell r="F5708" t="str">
            <v>LAKE HIGHLAND SUB : RELAY UPGRADE ON FEEDERS 0001, 0002, 0003 AND 0006 FOR DA</v>
          </cell>
          <cell r="G5708" t="str">
            <v>Lake Highland Sub : Relay Upgrade on Feeders 0001, 0002, 0003 and 0006 for DA</v>
          </cell>
          <cell r="H5708" t="str">
            <v>Lake Highland Sub: Upgrade relaying on Feeders 0001, 0002, 0003 and 0006 for DA  .  This also includes the associated telecommunication equipment and cables necessary to establish Distribution Automation (DA) for Feeders 0001, 0002, 0003 and 0006 for DA</v>
          </cell>
          <cell r="I5708" t="str">
            <v>CMPC</v>
          </cell>
          <cell r="J5708"/>
          <cell r="K5708"/>
          <cell r="L5708" t="str">
            <v>407</v>
          </cell>
          <cell r="M5708" t="str">
            <v>Distribution Automation (CMPC)</v>
          </cell>
          <cell r="N5708"/>
          <cell r="O5708" t="str">
            <v/>
          </cell>
          <cell r="P5708" t="str">
            <v>This work is being performed as part of the Oncor Capital Distribution Automation project to upgrade the distribution system. The Distribution Automation program will improve system reliability by enabling automated sectionalizing on the distribution system. Lake Highland Sub is a targeted substation in which distribution automation infrastructure will be installed. This is an approved Capital Maintenance Prioritization Committee (CMPC) project.</v>
          </cell>
          <cell r="Q5708"/>
          <cell r="R5708" t="str">
            <v/>
          </cell>
          <cell r="S5708" t="str">
            <v xml:space="preserve">This Work Authorization (WA) is being revised from an engineering WA to a standard WA, and this revision covers the entire cost of the project including equipment design, material, and construction to upgrade relaying on Lake Highland Sub feeders0001, 0002, 0003 and 0006 for distribution automation (DA). The existing feeders 0003  0006 areDA ready with SEL-451S/551 relays. The scope of this project includes replacing two (2) electromechanical feeder relays (feeders 0001 0002) with a Suburban IV retrofit feeder plate, one (1) electromechanical Bus-Tie relay (T1) with a retrofit plate and utilizing existing fiber for DA communications. This includes installing associated cable to establish distribution automation functionality atLake Highland Sub. Remove one (1) UtiliNet radio from service.
This work is being performed as part of the Oncor Capital Distribution Automation project to upgrade the distribution system. The Distribution Automation program will improve system reliability by enabling automated sectionalizing on the distribution system. Lake Highland Sub is a targeted substation in which distribution automation infrastructure will be installed. This is an approved Capital Maintenance Prioritization Committee (CMPC) project.
</v>
          </cell>
          <cell r="T5708" t="str">
            <v>This Work Authorization (WA) is being revised from an engineering WA to a standard WA, and this revision covers the entire cost of the project including equipment design, material, and construction to upgrade relaying on Lake Highland Sub feeders0001, 0002, 0003 and 0006 for distribution automation (DA). The existing feeders 0003  0006 areDA ready with SEL-451S/551 relays. The scope of this project includes replacing two (2) electromechanical feeder relays (feeders 0001 0002) with a Suburban IV retrofit feeder plate, one (1) electromechanical Bus-Tie relay (T1) with a retrofit plate and utilizing existing fiber for DA communications. This includes installing associated cable to establish distribution automation functionality atLake Highland Sub. Remove one (1) UtiliNet radio from service.</v>
          </cell>
          <cell r="U5708" t="str">
            <v>POWER ENGINEERS INC</v>
          </cell>
          <cell r="V5708" t="str">
            <v>Luke Peters</v>
          </cell>
          <cell r="W5708" t="str">
            <v>Rhiannon Roberts</v>
          </cell>
          <cell r="X5708" t="str">
            <v>Barry Hance</v>
          </cell>
          <cell r="Y5708" t="str">
            <v>METRO EAST</v>
          </cell>
          <cell r="Z5708" t="str">
            <v>NORTH DALLAS</v>
          </cell>
          <cell r="AA5708" t="str">
            <v>NORTH DALLAS</v>
          </cell>
          <cell r="AB5708" t="str">
            <v>Station</v>
          </cell>
          <cell r="AC5708" t="str">
            <v>0000527</v>
          </cell>
          <cell r="AD5708" t="str">
            <v>Lake Highlands S/Station T&amp;D</v>
          </cell>
          <cell r="AE5708" t="str">
            <v>In-Service</v>
          </cell>
          <cell r="AF5708" t="str">
            <v>Closed</v>
          </cell>
          <cell r="AG5708">
            <v>45356</v>
          </cell>
          <cell r="AH5708" t="str">
            <v>364180.96</v>
          </cell>
          <cell r="AI5708">
            <v>298734.98</v>
          </cell>
        </row>
        <row r="5709">
          <cell r="E5709" t="str">
            <v>0PT52910 -- PALESTINE SUB - CRESLENN SWITCH 69 KV LINE : REPLACE BROKEN POLE DUE TO PUBLIC VEHICLE ACCIDENT 9/23/23.</v>
          </cell>
          <cell r="F5709" t="str">
            <v>PALESTINE SUB - CRESLENN SWITCH 69 KV LINE : REPLACE BROKEN POLE DUE TO PUBLIC VEHICLE ACCIDENT 9/23/23.</v>
          </cell>
          <cell r="G5709" t="str">
            <v>Palestine Sub - Creslenn Switch 69 kV Line : Replace Broken Pole due to Public Vehicle accident 9/23/23.</v>
          </cell>
          <cell r="H5709" t="str">
            <v>WA  created for the replacement of pole damaged at structure 20/8 by public vehicle on 9/22/23.
Pole replaced with taller pole on-hand, Conductor height was not changed.
Work to be done: 
20/8: Replaced 1 - 50' wood pole with 1 - 60' wood pole and replaced 1 - 20 ' wood cross arm with 1 - 20' steel cross arm.</v>
          </cell>
          <cell r="I5709" t="str">
            <v>CMPC</v>
          </cell>
          <cell r="J5709"/>
          <cell r="K5709"/>
          <cell r="L5709" t="str">
            <v>213</v>
          </cell>
          <cell r="M5709" t="str">
            <v>Transmission Line Pole Replace</v>
          </cell>
          <cell r="N5709"/>
          <cell r="O5709" t="str">
            <v/>
          </cell>
          <cell r="P5709"/>
          <cell r="Q5709"/>
          <cell r="R5709" t="str">
            <v/>
          </cell>
          <cell r="S5709" t="str">
            <v xml:space="preserve">WA created for the replacement of pole damaged at structure 20/8 by public vehicle on 9/22/23.Pole replaced with taller pole on-hand, Conductor height was not changed.
Work to be done: 20/8: Replaced 1 - 50' wood pole with 1 - 60' wood pole and replaced 1 - 20 ' wood cross arm with 1 - 20' steel cross arm.
</v>
          </cell>
          <cell r="T5709" t="str">
            <v>WA created for the replacement of pole damaged at structure 20/8 by public vehicle on 9/22/23.Pole replaced with taller pole on-hand, Conductor height was not changed.
Work to be done: 20/8: Replaced 1 - 50' wood pole with 1 - 60' wood pole and replaced 1 - 20 ' wood cross arm with 1 - 20' steel cross arm.</v>
          </cell>
          <cell r="U5709"/>
          <cell r="V5709" t="str">
            <v>Taylor Goode</v>
          </cell>
          <cell r="W5709"/>
          <cell r="X5709" t="str">
            <v>David Luna</v>
          </cell>
          <cell r="Y5709" t="str">
            <v>SOUTHEAST</v>
          </cell>
          <cell r="Z5709" t="str">
            <v>PALESTINE</v>
          </cell>
          <cell r="AA5709" t="str">
            <v>PALESTINE</v>
          </cell>
          <cell r="AB5709" t="str">
            <v>Line</v>
          </cell>
          <cell r="AC5709" t="str">
            <v>0200319</v>
          </cell>
          <cell r="AD5709" t="str">
            <v>Trinidad-Palestine</v>
          </cell>
          <cell r="AE5709" t="str">
            <v>In-Service</v>
          </cell>
          <cell r="AF5709" t="str">
            <v>Open For Trailing Charges</v>
          </cell>
          <cell r="AG5709">
            <v>45261</v>
          </cell>
          <cell r="AH5709" t="str">
            <v>10886.45</v>
          </cell>
          <cell r="AI5709">
            <v>-9499.41</v>
          </cell>
        </row>
        <row r="5710">
          <cell r="E5710" t="str">
            <v>0PT53460 -- LAWNDALE SUBSTATION (FKA MABANK SUBSTATION EXPANSION) - PURCHASE OF PROPERTY IN FEE TITLE</v>
          </cell>
          <cell r="F5710" t="str">
            <v>LAWNDALE SUBSTATION (FKA MABANK SUBSTATION EXPANSION) - PURCHASE OF PROPERTY IN FEE TITLE</v>
          </cell>
          <cell r="G5710" t="str">
            <v>Lawndale Substation (fka Mabank Substation Expansion) - Purchase of Property in Fee Title</v>
          </cell>
          <cell r="H5710" t="str">
            <v>Acquire 9.75 acres in fee title in order to establish the new Lawndale Substation in Henderson County.</v>
          </cell>
          <cell r="I5710" t="str">
            <v>ROW</v>
          </cell>
          <cell r="J5710" t="str">
            <v>Station Land Rights Acquisition</v>
          </cell>
          <cell r="K5710"/>
          <cell r="L5710" t="str">
            <v>110</v>
          </cell>
          <cell r="M5710" t="str">
            <v>Substation Sites/Lines Row</v>
          </cell>
          <cell r="N5710" t="str">
            <v>2025NATH007R03</v>
          </cell>
          <cell r="O5710" t="str">
            <v/>
          </cell>
          <cell r="P5710" t="str">
            <v>This WA covers the acquisition cost to purchase approximately a 9.75 acre parcel of land in fee, situated in the G.T. Walters Survey, Abstract No. 794, Tract 2 and in the City of Mabank, Henderson County, Texas, in the amount of $955,902.70 for the future Lawndale Substation (f/k/a Mabank Substation Expansion).
The purchase of property is required to establish a future substation in 2025, justified by Distribution Planning reference # 2025NATH002, for two 138-25 kV, 47 MVA transformers, four 25 kV feeder breakers, one 25 kV bus tie breaker, and four 138 kV sectionalizing switches.</v>
          </cell>
          <cell r="Q5710"/>
          <cell r="R5710" t="str">
            <v/>
          </cell>
          <cell r="S5710" t="str">
            <v xml:space="preserve">This WA covers the cost to purchase approximately a 9.75 acre parcel of land in fee title located in the G.T. Walters Survey, Abstract No. 794, Tract 2 and in the City of Mabank, Henderson County, Texas, for the future Lawndale Substation (f/k/a Mabank Substation Expansion).
This WA covers the acquisition cost to purchase approximately a 9.75 acre parcel of land in fee, situated in the G.T. Walters Survey, Abstract No. 794, Tract 2 and in the City of Mabank, Henderson County, Texas, in the amount of $955,902.70 for the future Lawndale Substation (f/k/a Mabank Substation Expansion).
The purchase of property is required to establish a future substation in 2025, justified by Distribution Planning reference # 2025NATH002, for two 138-25 kV, 47 MVA transformers, four 25 kV feeder breakers, one 25 kV bus tie breaker, and four 138 kV sectionalizing switches.
</v>
          </cell>
          <cell r="T5710" t="str">
            <v>This WA covers the cost to purchase approximately a 9.75 acre parcel of land in fee title located in the G.T. Walters Survey, Abstract No. 794, Tract 2 and in the City of Mabank, Henderson County, Texas, for the future Lawndale Substation (f/k/a Mabank Substation Expansion).</v>
          </cell>
          <cell r="U5710"/>
          <cell r="V5710" t="str">
            <v>Matt Tilly</v>
          </cell>
          <cell r="W5710"/>
          <cell r="X5710" t="str">
            <v>Bradley Shuffield</v>
          </cell>
          <cell r="Y5710" t="str">
            <v>SOUTHEAST</v>
          </cell>
          <cell r="Z5710" t="str">
            <v>WACO</v>
          </cell>
          <cell r="AA5710" t="str">
            <v>CORSICANA</v>
          </cell>
          <cell r="AB5710" t="str">
            <v>ROW</v>
          </cell>
          <cell r="AC5710" t="str">
            <v>0401567</v>
          </cell>
          <cell r="AD5710" t="str">
            <v>Lawndale Substation</v>
          </cell>
          <cell r="AE5710" t="str">
            <v>In-Service</v>
          </cell>
          <cell r="AF5710" t="str">
            <v>Closed</v>
          </cell>
          <cell r="AG5710">
            <v>45448</v>
          </cell>
          <cell r="AH5710" t="str">
            <v>955902.75</v>
          </cell>
          <cell r="AI5710">
            <v>873454.94</v>
          </cell>
        </row>
        <row r="5711">
          <cell r="E5711" t="str">
            <v>0PT46440 -- COLLEYVILLE SUB : RELAY UPGRADE ON FEEDER 9312 FOR DA</v>
          </cell>
          <cell r="F5711" t="str">
            <v>COLLEYVILLE SUB : RELAY UPGRADE ON FEEDER 9312 FOR DA</v>
          </cell>
          <cell r="G5711" t="str">
            <v>Colleyville Sub : Relay Upgrade on Feeder 9312 for DA</v>
          </cell>
          <cell r="H5711" t="str">
            <v>Upgrade relaying on Feeder 9312.  This also includes the associated telecommunication equipment and cables necessary to establish Distribution Automation (DA) for Feeder 9312. Also includes all work associated with PETE 48891 (Upgrade relaying on Feeder 9312, 9313 and 9323 for DA.  This also includes the associated telecommunication equipment and cables necessary to establish Distribution Automation (DA) for Feeders 9312,9313 and 9323)</v>
          </cell>
          <cell r="I5711" t="str">
            <v>CMPC</v>
          </cell>
          <cell r="J5711" t="str">
            <v>Distribution Automation</v>
          </cell>
          <cell r="K5711" t="str">
            <v>BI 407_DISTRIBUTION AUTOMATION</v>
          </cell>
          <cell r="L5711" t="str">
            <v>407</v>
          </cell>
          <cell r="M5711" t="str">
            <v>Distribution Automation (CMPC)</v>
          </cell>
          <cell r="N5711" t="str">
            <v>2022DA</v>
          </cell>
          <cell r="O5711" t="str">
            <v/>
          </cell>
          <cell r="P5711" t="str">
            <v>This work is being performed as part of the Oncor Capital Distribution Automation project to upgrade the distribution system. The Distribution Automation program will improve system reliability by enabling automated sectionalizing on the distribution system. Colleyville Sub is a targeted substation in which distribution automation infrastructure will be installed. This is an approved Capital Maintenance Prioritization Committee (CMPC) project.</v>
          </cell>
          <cell r="Q5711"/>
          <cell r="R5711" t="str">
            <v/>
          </cell>
          <cell r="S5711" t="str">
            <v xml:space="preserve">This Work Authorization (WA) is being revised from an engineering WA to a standard WA, and this revision covers the entire cost of the project including communication equipment design, material, and construction to upgrade feeder relaying for distribution automation (DA) on Colleyville Sub feeder 9312. The scope of this project includes replacing two (2) non self-contained feeder breakers (non-RMAG breakers 9312 and 9322) with non self-contained ABB RMAG circuit breakers, one (1) non self-contained feeder Bus-Tie (non-RMAG breaker 3558) with an ABB RMAG non self-contained breaker, one (1) DPU feeder tie relaying Panel #14 with one (1) Suburban IV Bus/Feeder-Tie panel (Bus-Tie 3558), one (1) DPU feeder Panel #24 (feeders 9312  9322) with one (1) Suburban IV 4-feeder panel, one (1) DPU feeder Panel #33 (feeders 9313  9323) with one (1) Suburban IV 4-feeder panel, one (1) DPU feeder tie relaying Panel #34 with one (1) Suburban IV Bus/Feeder-Tie panel (Bus-Tie 6822), and one (1) 15 kV motor operator for switch LSD1 #3122. Remove two (2) feeder relaying Panels #16 and #25. This includes installing one (1) communication rack, one (1) SpeedNet, two (2) SEL-2407 satellite clocks, two (2) SCADAPacks, one (1) AC distribution panel, and associated telecommunication equipment and cables necessary to establish distribution automation functionality at Colleyville Sub. Install four (4) SG auxiliary relays for the voltage throwover scheme. The new circuit breakers will be installed on existing foundations.
This work is being performed as part of the Oncor Capital Distribution Automation project to upgrade the distribution system. The Distribution Automation program will improve system reliability by enabling automated sectionalizing on the distribution system. Colleyville Sub is a targeted substation in which distribution automation infrastructure will be installed. This is an approved Capital Maintenance Prioritization Committee (CMPC) project.
</v>
          </cell>
          <cell r="T5711" t="str">
            <v>This Work Authorization (WA) is being revised from an engineering WA to a standard WA, and this revision covers the entire cost of the project including communication equipment design, material, and construction to upgrade feeder relaying for distribution automation (DA) on Colleyville Sub feeder 9312. The scope of this project includes replacing two (2) non self-contained feeder breakers (non-RMAG breakers 9312 and 9322) with non self-contained ABB RMAG circuit breakers, one (1) non self-contained feeder Bus-Tie (non-RMAG breaker 3558) with an ABB RMAG non self-contained breaker, one (1) DPU feeder tie relaying Panel #14 with one (1) Suburban IV Bus/Feeder-Tie panel (Bus-Tie 3558), one (1) DPU feeder Panel #24 (feeders 9312  9322) with one (1) Suburban IV 4-feeder panel, one (1) DPU feeder Panel #33 (feeders 9313  9323) with one (1) Suburban IV 4-feeder panel, one (1) DPU feeder tie relaying Panel #34 with one (1) Suburban IV Bus/Feeder-Tie panel (Bus-Tie 6822), and one (1) 15 kV motor operator for switch LSD1 #3122. Remove two (2) feeder relaying Panels #16 and #25. This includes installing one (1) communication rack, one (1) SpeedNet, two (2) SEL-2407 satellite clocks, two (2) SCADAPacks, one (1) AC distribution panel, and associated telecommunication equipment and cables necessary to establish distribution automation functionality at Colleyville Sub. Install four (4) SG auxiliary relays for the voltage throwover scheme. The new circuit breakers will be installed on existing foundations.</v>
          </cell>
          <cell r="U5711" t="str">
            <v>POWER ENGINEERS INC</v>
          </cell>
          <cell r="V5711" t="str">
            <v>Nihar Patel</v>
          </cell>
          <cell r="W5711" t="str">
            <v>Rhiannon Roberts</v>
          </cell>
          <cell r="X5711" t="str">
            <v>Miguel Ortega</v>
          </cell>
          <cell r="Y5711" t="str">
            <v>METRO WEST</v>
          </cell>
          <cell r="Z5711" t="str">
            <v>FORT WORTH</v>
          </cell>
          <cell r="AA5711" t="str">
            <v>FORT WORTH</v>
          </cell>
          <cell r="AB5711" t="str">
            <v>Station</v>
          </cell>
          <cell r="AC5711" t="str">
            <v>0501611</v>
          </cell>
          <cell r="AD5711" t="str">
            <v>Colleyville, 138Kv</v>
          </cell>
          <cell r="AE5711" t="str">
            <v>In-Service</v>
          </cell>
          <cell r="AF5711" t="str">
            <v>Closed</v>
          </cell>
          <cell r="AG5711">
            <v>45278</v>
          </cell>
          <cell r="AH5711" t="str">
            <v>819691.85</v>
          </cell>
          <cell r="AI5711">
            <v>823464.05</v>
          </cell>
        </row>
        <row r="5712">
          <cell r="E5712" t="str">
            <v>0PT46522 -- APOLLO ROAD  SUB - COPPELL SWITCH 69 KV LINE : REBUILD</v>
          </cell>
          <cell r="F5712" t="str">
            <v>APOLLO ROAD  SUB - COPPELL SWITCH 69 KV LINE : REBUILD</v>
          </cell>
          <cell r="G5712" t="str">
            <v>Apollo Road  Sub - Coppell Switch 69 kV Line : Rebuild</v>
          </cell>
          <cell r="H5712" t="str">
            <v>This project is only open for accounting purposes. This project has been cancelled.</v>
          </cell>
          <cell r="I5712" t="str">
            <v>CMPC</v>
          </cell>
          <cell r="J5712" t="str">
            <v>Failed Equipment and Storm Damage</v>
          </cell>
          <cell r="K5712" t="str">
            <v>BI 217_FAILED SUBSTATION EQUIPMENT REPLACEMENT</v>
          </cell>
          <cell r="L5712" t="str">
            <v>217</v>
          </cell>
          <cell r="M5712" t="str">
            <v>Failed Substation Equip Replac</v>
          </cell>
          <cell r="N5712" t="str">
            <v>N/a</v>
          </cell>
          <cell r="O5712" t="str">
            <v/>
          </cell>
          <cell r="P5712" t="str">
            <v>The Apollo Road Sub - Coppell Sw 69 kV Line was damaged by Holmes Builders on approximately January 27, 2022. Thisrebuild project will re-establish this damaged line section, to maintain the safety and reliability of the grid.</v>
          </cell>
          <cell r="Q5712"/>
          <cell r="R5712" t="str">
            <v/>
          </cell>
          <cell r="S5712" t="str">
            <v xml:space="preserve">This WA covers the cost to reestablish a developer damaged section of the Apollo Road Sub - Coppell Switch 69 kV Line section West of North Lake Pump Tap. The existing line section is 0.3 miles of single circuit wood and concrete poles. The final build will utilize two (2) single circuit wood H-Frames and one (1) single circuit wood three-pole deadend structure. The conductor will be 4/0 ACSR, Penguin, designed to operate at a maximum temperature of 90 degrees C and 350 Amps. The shield wire will be 3/8" EHS Shield Wire. Concrete Pole assets will be added to the existing concrete pole Str 1/9. Reimbursement for this project will come from damage claim proceedings for this project.
The Apollo Road Sub - Coppell Sw 69 kV Line was damaged by Holmes Builders on approximately January 27, 2022. Thisrebuild project will re-establish this damaged line section, to maintain the safety and reliability of the grid.
</v>
          </cell>
          <cell r="T5712" t="str">
            <v>This WA covers the cost to reestablish a developer damaged section of the Apollo Road Sub - Coppell Switch 69 kV Line section West of North Lake Pump Tap. The existing line section is 0.3 miles of single circuit wood and concrete poles. The final build will utilize two (2) single circuit wood H-Frames and one (1) single circuit wood three-pole deadend structure. The conductor will be 4/0 ACSR, Penguin, designed to operate at a maximum temperature of 90 degrees C and 350 Amps. The shield wire will be 3/8" EHS Shield Wire. Concrete Pole assets will be added to the existing concrete pole Str 1/9. Reimbursement for this project will come from damage claim proceedings for this project.</v>
          </cell>
          <cell r="U5712"/>
          <cell r="V5712" t="str">
            <v>Aaron Banks</v>
          </cell>
          <cell r="W5712" t="str">
            <v>Courtney Hulme</v>
          </cell>
          <cell r="X5712" t="str">
            <v>Barry Hance</v>
          </cell>
          <cell r="Y5712" t="str">
            <v>METRO EAST</v>
          </cell>
          <cell r="Z5712" t="str">
            <v>NORTH DALLAS</v>
          </cell>
          <cell r="AA5712" t="str">
            <v>NORTH DALLAS</v>
          </cell>
          <cell r="AB5712" t="str">
            <v>Line</v>
          </cell>
          <cell r="AC5712" t="str">
            <v>0100331</v>
          </cell>
          <cell r="AD5712" t="str">
            <v>Coppell-Appollo Rd</v>
          </cell>
          <cell r="AE5712" t="str">
            <v>In-Service</v>
          </cell>
          <cell r="AF5712" t="str">
            <v>Open</v>
          </cell>
          <cell r="AG5712">
            <v>45602</v>
          </cell>
          <cell r="AH5712" t="str">
            <v>158737.32</v>
          </cell>
          <cell r="AI5712">
            <v>-25489.919999999998</v>
          </cell>
        </row>
        <row r="5713">
          <cell r="E5713" t="str">
            <v>0PT48278 -- ELKTON SWITCH - TEASELVILLE SUB 138 KV LINE : 2022 SUMMER WORK: REPLACE STRUCTURE 13/2</v>
          </cell>
          <cell r="F5713" t="str">
            <v>ELKTON SWITCH - TEASELVILLE SUB 138 KV LINE : 2022 SUMMER WORK: REPLACE STRUCTURE 13/2</v>
          </cell>
          <cell r="G5713" t="str">
            <v>Elkton Switch - Teaselville Sub 138 kV Line : 2022 Summer work: Replace structure 13/2</v>
          </cell>
          <cell r="H5713" t="str">
            <v>Summer Work 2022
All costs associated with replacing structure 13/2
1 cross-arm
2 poles
Revised WA: 11/1/22
Project revised to account for cost associated with access.  Frame replacement required rock, mats and vegetation management by contractor to accomplish work.
Once the job finally started August rains made access very difficult.  A lot of rock, base, culverts and mats had to be used to get to this location</v>
          </cell>
          <cell r="I5713" t="str">
            <v>CMPC</v>
          </cell>
          <cell r="J5713"/>
          <cell r="K5713"/>
          <cell r="L5713" t="str">
            <v>211</v>
          </cell>
          <cell r="M5713" t="str">
            <v>Region Miscellaneous</v>
          </cell>
          <cell r="N5713"/>
          <cell r="O5713" t="str">
            <v/>
          </cell>
          <cell r="P5713"/>
          <cell r="Q5713"/>
          <cell r="R5713" t="str">
            <v/>
          </cell>
          <cell r="S5713" t="str">
            <v xml:space="preserve">Elkton Switch - Teaselville Sub 138 kV Line : Summer work 2022: Replace structure 13/2
</v>
          </cell>
          <cell r="T5713" t="str">
            <v>Elkton Switch - Teaselville Sub 138 kV Line : Summer work 2022: Replace structure 13/2</v>
          </cell>
          <cell r="U5713"/>
          <cell r="V5713" t="str">
            <v>Stacey Polk</v>
          </cell>
          <cell r="W5713"/>
          <cell r="X5713"/>
          <cell r="Y5713" t="str">
            <v>SOUTHEAST</v>
          </cell>
          <cell r="Z5713" t="str">
            <v>TYLER</v>
          </cell>
          <cell r="AA5713" t="str">
            <v>TYLER</v>
          </cell>
          <cell r="AB5713" t="str">
            <v>Line</v>
          </cell>
          <cell r="AC5713" t="str">
            <v>0200431</v>
          </cell>
          <cell r="AD5713" t="str">
            <v>Cuney-Elkton</v>
          </cell>
          <cell r="AE5713" t="str">
            <v>In-Service</v>
          </cell>
          <cell r="AF5713" t="str">
            <v>Closed</v>
          </cell>
          <cell r="AG5713">
            <v>44900</v>
          </cell>
          <cell r="AH5713" t="str">
            <v>45734.44</v>
          </cell>
          <cell r="AI5713">
            <v>262384.40999999997</v>
          </cell>
        </row>
        <row r="5714">
          <cell r="E5714" t="str">
            <v>0PT50867 -- ABRAMS ROAD SUB : REPLACE 138KV SWITCH 014 AND 024</v>
          </cell>
          <cell r="F5714" t="str">
            <v>ABRAMS ROAD SUB : REPLACE 138KV SWITCH 014 AND 024</v>
          </cell>
          <cell r="G5714" t="str">
            <v>Abrams Road Sub : Replace 138kV Switch 014 and 024</v>
          </cell>
          <cell r="H5714" t="str">
            <v>Replace loop split switches with load breaker switches.</v>
          </cell>
          <cell r="I5714" t="str">
            <v>CMPC</v>
          </cell>
          <cell r="J5714"/>
          <cell r="K5714"/>
          <cell r="L5714" t="str">
            <v>210</v>
          </cell>
          <cell r="M5714" t="str">
            <v>Switch Install &amp; Replace</v>
          </cell>
          <cell r="N5714"/>
          <cell r="O5714" t="str">
            <v/>
          </cell>
          <cell r="P5714" t="str">
            <v>Abrams Road Station switches 014 and 024are inoperable due to improper load breaking capabilities. Oncor continues to upgrade and rebuild existing facilities to increase system capacity and improve grid reliability. This is an approved Capital Maintenance Prioritization Committee (CMPC) project.</v>
          </cell>
          <cell r="Q5714"/>
          <cell r="R5714" t="str">
            <v/>
          </cell>
          <cell r="S5714" t="str">
            <v xml:space="preserve">Switches 014 and 024 on the 138 kV deadend of Abrams Road substationareloop split (138kV/2000A) and are being replaced with load breaking switches (138 kV/3200A) due to distance of load on the 138 kV line.
Abrams Road Station switches 014 and 024are inoperable due to improper load breaking capabilities. Oncor continues to upgrade and rebuild existing facilities to increase system capacity and improve grid reliability. This is an approved Capital Maintenance Prioritization Committee (CMPC) project.
</v>
          </cell>
          <cell r="T5714" t="str">
            <v>Switches 014 and 024 on the 138 kV deadend of Abrams Road substationareloop split (138kV/2000A) and are being replaced with load breaking switches (138 kV/3200A) due to distance of load on the 138 kV line.</v>
          </cell>
          <cell r="U5714"/>
          <cell r="V5714" t="str">
            <v>Nicholas Van Buitenen</v>
          </cell>
          <cell r="W5714" t="str">
            <v>Adam Linker</v>
          </cell>
          <cell r="X5714" t="str">
            <v>Barry Hance</v>
          </cell>
          <cell r="Y5714" t="str">
            <v>METRO EAST</v>
          </cell>
          <cell r="Z5714" t="str">
            <v>DALLAS</v>
          </cell>
          <cell r="AA5714" t="str">
            <v>DALLAS</v>
          </cell>
          <cell r="AB5714" t="str">
            <v>Station</v>
          </cell>
          <cell r="AC5714" t="str">
            <v>0000563</v>
          </cell>
          <cell r="AD5714" t="str">
            <v>Abrams Rd S/Sta T&amp;D</v>
          </cell>
          <cell r="AE5714" t="str">
            <v>In-Service</v>
          </cell>
          <cell r="AF5714" t="str">
            <v>Constr. Complete, Chargeable</v>
          </cell>
          <cell r="AG5714">
            <v>45446</v>
          </cell>
          <cell r="AH5714" t="str">
            <v>91338.09</v>
          </cell>
          <cell r="AI5714">
            <v>314201.71000000002</v>
          </cell>
        </row>
        <row r="5715">
          <cell r="E5715" t="str">
            <v>0PT45833 -- RICHARDSON WOODHAVEN SUB : RELAY UPGRADE ON FEEDERS 1905 &amp; 1908 FOR DA AND ON FEEDERS 1901, 1902, 1903, 1904, 1905 &amp; 1906</v>
          </cell>
          <cell r="F5715" t="str">
            <v>RICHARDSON WOODHAVEN SUB : RELAY UPGRADE ON FEEDERS 1905 &amp; 1908 FOR DA AND ON FEEDERS 1901, 1902, 1903, 1904, 1905 &amp; 1906</v>
          </cell>
          <cell r="G5715" t="str">
            <v>Richardson Woodhaven Sub : Relay Upgrade on Feeders 1905 &amp; 1908 for DA and on Feeders 1901, 1902, 1903, 1904, 1905 &amp; 1906</v>
          </cell>
          <cell r="H5715" t="str">
            <v>Upgrade relaying on Feeders 1901, 1902, 1903, 1904, 1905, 1906 &amp; 1908.This also includes the associated telecommunication equipment and cables necessary to establish Distribution Automation (DA) for Feeders 1905 &amp; 1908.</v>
          </cell>
          <cell r="I5715" t="str">
            <v>CMPC</v>
          </cell>
          <cell r="J5715"/>
          <cell r="K5715"/>
          <cell r="L5715" t="str">
            <v>407</v>
          </cell>
          <cell r="M5715" t="str">
            <v>Distribution Automation (CMPC)</v>
          </cell>
          <cell r="N5715" t="str">
            <v>2022DA</v>
          </cell>
          <cell r="O5715" t="str">
            <v/>
          </cell>
          <cell r="P5715" t="str">
            <v>This work is being performed as part of the Oncor Capital Distribution project to upgrade the distribution system.</v>
          </cell>
          <cell r="Q5715"/>
          <cell r="R5715" t="str">
            <v/>
          </cell>
          <cell r="S5715" t="str">
            <v xml:space="preserve">This WA is being revised from an engineering WA to a standard WA and this revision covers the cost to upgrade feeder relaying for distribution automation (DA) on Richardson Woodhaven Sub feeders1905  1908 and upgrade relaying for feeders 1901, 1902, 1903, 1904  1906. Existing feeders 1902, 1904, 1906  1908 are DA ready with SEL-351s/551 relays. The scope of this project includes installing one (1) RS-485 serial converter on the RTU and replacing three (3) self-contained feeder breakers (non-RMAG breakers 1901, 1903  1905) with non self-contained ABB RMAG circuit breakers, removing relaying for one (1) self-contained feeder breaker (ABB RMAG breaker 1907) and installing one (1) Suburban IV 4-feeder panel to be installed in the control house (feeder breakers 1901, 1903, 1905  1907). This includes installing associated telecommunication equipment and cables necessary to establish distribution automation functionality at Richardson Woodhaven Sub. Two (2) auxiliary relays will be installed for the throwover scheme. Out-of-service OCB Panel #2 will be removed from its position and (4) control switches will be removed from OCB Panel #1 (feeder breakers 1901, 1903, 1905  1907).
This work is being performed as part of the Oncor Capital Distribution project to upgrade the distribution system.
</v>
          </cell>
          <cell r="T5715" t="str">
            <v>This WA is being revised from an engineering WA to a standard WA and this revision covers the cost to upgrade feeder relaying for distribution automation (DA) on Richardson Woodhaven Sub feeders1905  1908 and upgrade relaying for feeders 1901, 1902, 1903, 1904  1906. Existing feeders 1902, 1904, 1906  1908 are DA ready with SEL-351s/551 relays. The scope of this project includes installing one (1) RS-485 serial converter on the RTU and replacing three (3) self-contained feeder breakers (non-RMAG breakers 1901, 1903  1905) with non self-contained ABB RMAG circuit breakers, removing relaying for one (1) self-contained feeder breaker (ABB RMAG breaker 1907) and installing one (1) Suburban IV 4-feeder panel to be installed in the control house (feeder breakers 1901, 1903, 1905  1907). This includes installing associated telecommunication equipment and cables necessary to establish distribution automation functionality at Richardson Woodhaven Sub. Two (2) auxiliary relays will be installed for the throwover scheme. Out-of-service OCB Panel #2 will be removed from its position and (4) control switches will be removed from OCB Panel #1 (feeder breakers 1901, 1903, 1905  1907).</v>
          </cell>
          <cell r="U5715" t="str">
            <v>POWER ENGINEERS INC</v>
          </cell>
          <cell r="V5715" t="str">
            <v>Dylan Cruz</v>
          </cell>
          <cell r="W5715" t="str">
            <v>Rhiannon Roberts</v>
          </cell>
          <cell r="X5715" t="str">
            <v>Barry Hance</v>
          </cell>
          <cell r="Y5715" t="str">
            <v>METRO EAST</v>
          </cell>
          <cell r="Z5715" t="str">
            <v>NORTH DALLAS</v>
          </cell>
          <cell r="AA5715" t="str">
            <v>NORTH DALLAS</v>
          </cell>
          <cell r="AB5715" t="str">
            <v>Station</v>
          </cell>
          <cell r="AC5715" t="str">
            <v>0101471</v>
          </cell>
          <cell r="AD5715" t="str">
            <v>Richardson-Woodhaven 138Kv</v>
          </cell>
          <cell r="AE5715" t="str">
            <v>In-Service</v>
          </cell>
          <cell r="AF5715" t="str">
            <v>Closed</v>
          </cell>
          <cell r="AG5715">
            <v>44929</v>
          </cell>
          <cell r="AH5715" t="str">
            <v>514014.69</v>
          </cell>
          <cell r="AI5715">
            <v>515526.09</v>
          </cell>
        </row>
        <row r="5716">
          <cell r="E5716" t="str">
            <v>0PT51543 -- GOODNIGHT SUBSTATION: INSTALL BANK #2, 138-24.9 KV, 47 MVA TRANSFORMER AND TWO FEEDER BREAKERS</v>
          </cell>
          <cell r="F5716" t="str">
            <v>GOODNIGHT SUBSTATION: INSTALL BANK #2, 138-24.9 KV, 47 MVA TRANSFORMER AND TWO FEEDER BREAKERS</v>
          </cell>
          <cell r="G5716" t="str">
            <v>Goodnight Substation: Install bank #2, 138-24.9 kV, 47 MVA transformer and two feeder breakers</v>
          </cell>
          <cell r="H5716" t="str">
            <v>Install bank #2, 138-24.9 kV, 47 MVA transformer and two feeder breakers</v>
          </cell>
          <cell r="I5716" t="str">
            <v>RNCO</v>
          </cell>
          <cell r="J5716" t="str">
            <v>AC 1500 Projects</v>
          </cell>
          <cell r="K5716"/>
          <cell r="L5716" t="str">
            <v>102</v>
          </cell>
          <cell r="M5716" t="str">
            <v>Distribution Plan</v>
          </cell>
          <cell r="N5716" t="str">
            <v>2024NMDL051R01</v>
          </cell>
          <cell r="O5716" t="str">
            <v/>
          </cell>
          <cell r="P5716" t="str">
            <v>With the added load of 16.3 MW by Customer CY, the 2024 projected load on Goodnight Bank #1 is 53.9 MVA which is 114 percent of the 47 MVA nameplate rating for this transformer. In addition, Goodnight Substation is a single bank substation with no backstand.In order to correct this problem, it isproposed to install Goodnight Bank #2 with 138-24.9 kV, 47 MVA transformer and install two overhead feeder breakers. It is also proposed to construct various distribution facilities in order to serve Customer CY.The completion of this work will correct the transformer loading condition that has been identified due to the added load of Customer CY and provide proper backstand capability to Goodnight Substation.</v>
          </cell>
          <cell r="Q5716"/>
          <cell r="R5716" t="str">
            <v/>
          </cell>
          <cell r="S5716" t="str">
            <v xml:space="preserve">This WA is being revised from material WA to a standard WA, this revisioncovers the cost to addone (1) 47 MVA 138  25 kV transformer with two (2) feeder breakers. This work shall include the installation of one (1) 47 MVA transformer, two (2) 25kV feeder breakers, one (1) 138 kV motor-operated circuit interrupting device, and Oncors standard Suburban IV relaying protection control equipment. Additionally, the project cost shall include all required conduits and cable, grounding, steel structures and bus work associated with the installation of the proposed Oncor substation facilities.
With the added load of 16.3 MW by Customer CY, the 2024 projected load on Goodnight Bank #1 is 53.9 MVA which is 114 percent of the 47 MVA nameplate rating for this transformer. In addition, Goodnight Substation is a single bank substation with no backstand.In order to correct this problem, it isproposed to install Goodnight Bank #2 with 138-24.9 kV, 47 MVA transformer and install two overhead feeder breakers. It is also proposed to construct various distribution facilities in order to serve Customer CY.The completion of this work will correct the transformer loading condition that has been identified due to the added load of Customer CY and provide proper backstand capability to Goodnight Substation.
</v>
          </cell>
          <cell r="T5716" t="str">
            <v>This WA is being revised from material WA to a standard WA, this revisioncovers the cost to addone (1) 47 MVA 138  25 kV transformer with two (2) feeder breakers. This work shall include the installation of one (1) 47 MVA transformer, two (2) 25kV feeder breakers, one (1) 138 kV motor-operated circuit interrupting device, and Oncors standard Suburban IV relaying protection control equipment. Additionally, the project cost shall include all required conduits and cable, grounding, steel structures and bus work associated with the installation of the proposed Oncor substation facilities.</v>
          </cell>
          <cell r="U5716" t="str">
            <v>BURNS &amp; MCDONNELL ENGINEERING CO INC</v>
          </cell>
          <cell r="V5716" t="str">
            <v>Michael Washburn</v>
          </cell>
          <cell r="W5716" t="str">
            <v>Jeff Elms</v>
          </cell>
          <cell r="X5716" t="str">
            <v>Alec Fuller</v>
          </cell>
          <cell r="Y5716" t="str">
            <v>METRO WEST</v>
          </cell>
          <cell r="Z5716" t="str">
            <v>ODESSA</v>
          </cell>
          <cell r="AA5716" t="str">
            <v>ODESSA</v>
          </cell>
          <cell r="AB5716" t="str">
            <v>Station</v>
          </cell>
          <cell r="AC5716" t="str">
            <v>0005759</v>
          </cell>
          <cell r="AD5716" t="str">
            <v>Goodnight Sub</v>
          </cell>
          <cell r="AE5716" t="str">
            <v>In-Service</v>
          </cell>
          <cell r="AF5716" t="str">
            <v>Closed</v>
          </cell>
          <cell r="AG5716">
            <v>45444</v>
          </cell>
          <cell r="AH5716" t="str">
            <v>2826353.28</v>
          </cell>
          <cell r="AI5716">
            <v>2589692.98</v>
          </cell>
        </row>
        <row r="5717">
          <cell r="E5717" t="str">
            <v>0PT48491 -- KEMP RANCH SW - GERDAU SW 138KV: INSTALL CHANGE OF OWNERSHIP POINT- RETIREMENTS ONLY</v>
          </cell>
          <cell r="F5717" t="str">
            <v>KEMP RANCH SW - GERDAU SW 138KV: INSTALL CHANGE OF OWNERSHIP POINT- RETIREMENTS ONLY</v>
          </cell>
          <cell r="G5717" t="str">
            <v>Kemp Ranch SW - Gerdau SW 138kV: Install Change of Ownership Point- Retirements Only</v>
          </cell>
          <cell r="H5717" t="str">
            <v>This project is to build a Point of Interconnect (POI) to Gerdau's Switch on the Venus Sw - Gerdau Sw 138 kV Line. The Interconnect will be between structure 1/1 and 2A/1. The installation will include 1 single circuit steel monopole deadend.
This project will have 4 WAs, one for additions and three for retirements. This PETE ID is for retirements along with PETE IDs: 45461 and 48500. PETE 42965 is for additions.</v>
          </cell>
          <cell r="I5717" t="str">
            <v>MP</v>
          </cell>
          <cell r="J5717"/>
          <cell r="K5717"/>
          <cell r="L5717" t="str">
            <v>601</v>
          </cell>
          <cell r="M5717" t="str">
            <v>MERCHANT PLANTS PLANNED SERVIC</v>
          </cell>
          <cell r="N5717" t="str">
            <v>M4324</v>
          </cell>
          <cell r="O5717" t="str">
            <v>Circuit miles: 0.8
Capability: 2569 A or greater
Switching Station: Initially a 3-breaker 138 kV ring bus arrangement
Terminal equipment minimum capability: 3200 A or greater
Install a 138 kV point-of-interconnection (POI) for Ellis Solar Generator at Soap Creek 138 kV Switch. Connect the Soap Creek 138 kV Switch to the Kemp Ranch Switch - Cedar Hill Switch 138 kV Line by constructing a 0.4 mile 138 kV Double-Circuit Line beginning 2.0 miles from Kemp Ranch 138 kV Switch using a conductor rated 2569 A or greater. Install three 138 kV, 3200 A circuit breakers at Soap Creek 138 kV Switch. Ensure all terminal and associated equipment meets or exceeds 3200 A. Oncor Electric Delivery and Ellis Solar, LLC have signed Generation Interconnection Agreement for GIR21INR0493 (Ellis Solar). In order to provide facilities necessary to interconnect with Ellis Solar, LLC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Ellis Solar, LLC is to construct, own and operate their facility. In order to provide facilities necessary to accommodate the Ellis Solar generating plant in Ellis County, the interconnection facilities are planned for service by April 2022. NERC/ERCOT reliability criteria/standard does not apply to this project. It is justified by Oncor guideline/criteria.</v>
          </cell>
          <cell r="P5717" t="str">
            <v>Oncor Electric Delivery and Customer X have signed Generation Interconnection Agreement for GIR21INR0493 (Customer X). In order to provide facilities necessary to interconnect with Customer X facility, Oncor Electric Delivery is to construct, own and operate the Soap Creek 138 kV Switch in Ellis County. The Kemp Ranch Switch - Cedar Hill Switch 138 kV Line will be looped through the Soap Creek 138 kV Switch.</v>
          </cell>
          <cell r="Q5717"/>
          <cell r="R5717" t="str">
            <v>NERC/ERCOT reliability criteria/standard does not apply to this project. It is justified by Oncor guideline/criteria.</v>
          </cell>
          <cell r="S5717" t="str">
            <v xml:space="preserve">This WA serves to reitre one (1) steel pole and one (1) foundation on the Kemp Ranch Switch - Gerdau Switch 138 kV Line, due to the sale of assets to Gerdau Midlothian Steel Mill.
This project is reimbursable for an amount of $119,190.55.CIAC Amount: $119,190.55FIT Amount: $0Total Amount: $119,190.55
Oncor Electric Delivery and Customer X have signed Generation Interconnection Agreement for GIR21INR0493 (Customer X). In order to provide facilities necessary to interconnect with Customer X facility, Oncor Electric Delivery is to construct, own and operate the Soap Creek 138 kV Switch in Ellis County. The Kemp Ranch Switch - Cedar Hill Switch 138 kV Line will be looped through the Soap Creek 138 kV Switch.
</v>
          </cell>
          <cell r="T5717" t="str">
            <v>This WA serves to reitre one (1) steel pole and one (1) foundation on the Kemp Ranch Switch - Gerdau Switch 138 kV Line, due to the sale of assets to Gerdau Midlothian Steel Mill.
This project is reimbursable for an amount of $119,190.55.CIAC Amount: $119,190.55FIT Amount: $0Total Amount: $119,190.55</v>
          </cell>
          <cell r="U5717"/>
          <cell r="V5717" t="str">
            <v>Carey Collins</v>
          </cell>
          <cell r="W5717" t="str">
            <v>Wade Birmingham</v>
          </cell>
          <cell r="X5717" t="str">
            <v>Phil Coomer</v>
          </cell>
          <cell r="Y5717" t="str">
            <v>METRO EAST</v>
          </cell>
          <cell r="Z5717" t="str">
            <v>DALLAS</v>
          </cell>
          <cell r="AA5717" t="str">
            <v>DALLAS</v>
          </cell>
          <cell r="AB5717" t="str">
            <v>Line</v>
          </cell>
          <cell r="AC5717" t="str">
            <v>0100469</v>
          </cell>
          <cell r="AD5717" t="str">
            <v>Cedar Hill-N. Midlothian</v>
          </cell>
          <cell r="AE5717" t="str">
            <v>In-Service</v>
          </cell>
          <cell r="AF5717" t="str">
            <v>Closed</v>
          </cell>
          <cell r="AG5717">
            <v>44916</v>
          </cell>
          <cell r="AH5717" t="str">
            <v>129918.19</v>
          </cell>
          <cell r="AI5717">
            <v>-119023.23</v>
          </cell>
        </row>
        <row r="5718">
          <cell r="E5718" t="str">
            <v>0PT54615 -- TARRANT WEST SWITCH &amp; WHITE SETTLEMENT WEST SUB: PARTIAL LAND SALE OF SURPLUS</v>
          </cell>
          <cell r="F5718" t="str">
            <v>TARRANT WEST SWITCH &amp; WHITE SETTLEMENT WEST SUB: PARTIAL LAND SALE OF SURPLUS</v>
          </cell>
          <cell r="G5718" t="str">
            <v>Tarrant West Switch &amp; White Settlement West Sub: Partial Land Sale of Surplus</v>
          </cell>
          <cell r="H5718" t="str">
            <v>Partial Sale of S6.54 acres of SURPLUS Land at the Tarrant West Switch (Future) and White Settlement West Sub to Atmos Energy.</v>
          </cell>
          <cell r="I5718" t="str">
            <v>ROW</v>
          </cell>
          <cell r="J5718"/>
          <cell r="K5718"/>
          <cell r="L5718" t="str">
            <v>800</v>
          </cell>
          <cell r="M5718" t="str">
            <v>Land &amp; Land Rights</v>
          </cell>
          <cell r="N5718"/>
          <cell r="O5718" t="str">
            <v/>
          </cell>
          <cell r="P5718" t="str">
            <v>Partial sale of surplus land to Atmos Energy in lieu of granting an easement for a fourth pipeline and other gas facilities. 6.54 acres in the G. B. Kenney Survey, Abstract 920, in Tarrant County, Texas.</v>
          </cell>
          <cell r="Q5718"/>
          <cell r="R5718" t="str">
            <v/>
          </cell>
          <cell r="S5718" t="str">
            <v xml:space="preserve">Partial sale of surplus land to Atmos Energy in lieu of granting an easement for a fourth pipeline and other gas facilities. 6.54 acres in the G. B. Kenney Survey, Abstract 920, in Tarrant County, Texas.
Partial sale of surplus land to Atmos Energy in lieu of granting an easement for a fourth pipeline and other gas facilities. 6.54 acres in the G. B. Kenney Survey, Abstract 920, in Tarrant County, Texas.
</v>
          </cell>
          <cell r="T5718" t="str">
            <v>Partial sale of surplus land to Atmos Energy in lieu of granting an easement for a fourth pipeline and other gas facilities. 6.54 acres in the G. B. Kenney Survey, Abstract 920, in Tarrant County, Texas.</v>
          </cell>
          <cell r="U5718"/>
          <cell r="V5718" t="str">
            <v>Wayne Wright</v>
          </cell>
          <cell r="W5718"/>
          <cell r="X5718" t="str">
            <v>Carmen Zhang</v>
          </cell>
          <cell r="Y5718" t="str">
            <v>METRO WEST</v>
          </cell>
          <cell r="Z5718" t="str">
            <v>FORT WORTH</v>
          </cell>
          <cell r="AA5718" t="str">
            <v>FORT WORTH</v>
          </cell>
          <cell r="AB5718" t="str">
            <v>ROW</v>
          </cell>
          <cell r="AC5718" t="str">
            <v>0005350</v>
          </cell>
          <cell r="AD5718" t="str">
            <v>TARRANT, WEST SW STA 345 KV</v>
          </cell>
          <cell r="AE5718" t="str">
            <v>In-Service</v>
          </cell>
          <cell r="AF5718" t="str">
            <v>Closed</v>
          </cell>
          <cell r="AG5718">
            <v>45435</v>
          </cell>
          <cell r="AH5718" t="str">
            <v>122621.73</v>
          </cell>
          <cell r="AI5718">
            <v>-122620.64</v>
          </cell>
        </row>
        <row r="5719">
          <cell r="E5719" t="str">
            <v>0PT41277 -- CEDAR HILL SWITCH - SOUTH HAMPTON SUB 138 KV LINE : AVIATION LIGHT MONITOR INSTALLATION</v>
          </cell>
          <cell r="F5719" t="str">
            <v>CEDAR HILL SWITCH - SOUTH HAMPTON SUB 138 KV LINE : AVIATION LIGHT MONITOR INSTALLATION</v>
          </cell>
          <cell r="G5719" t="str">
            <v>Cedar Hill Switch - South Hampton Sub 138 kV Line : Aviation Light Monitor Installation</v>
          </cell>
          <cell r="H5719" t="str">
            <v>Installation of aviation light monitoring systems on structures T730 through T733</v>
          </cell>
          <cell r="I5719" t="str">
            <v>CMPC</v>
          </cell>
          <cell r="J5719" t="str">
            <v>CMPC Other and Major Projects</v>
          </cell>
          <cell r="K5719"/>
          <cell r="L5719" t="str">
            <v>215</v>
          </cell>
          <cell r="M5719" t="str">
            <v>Transmission Engineering Misc</v>
          </cell>
          <cell r="N5719"/>
          <cell r="O5719" t="str">
            <v/>
          </cell>
          <cell r="P5719" t="str">
            <v>The FAA is requiring all determined aviation lights to be automated monitored or check every 24 hrs manually. Oncor has decided to go ahead with Automated monitoring. Oncor also decided to monitor all lights, including the non-dertermined lights. These are non-determined lights. These lights do not have any controller or monitoring equipment.</v>
          </cell>
          <cell r="Q5719"/>
          <cell r="R5719" t="str">
            <v/>
          </cell>
          <cell r="S5719" t="str">
            <v xml:space="preserve">This WA covers the cost to installfour (4) AC powered obstruction light monitor assemblies on the Mountain Creek Switch - Cedar Crest Switch 138 kV Line. The aviation lights are on structures 7S5WT730,7S5WT731, 8S5WT732, and 8S5WT733. The assemblies will include a monitor, lighting controller, photocell, cell modem, control cable, junction boxes, conduit and the appropriate fasteners. The existing aviation lights will be replaced.
The FAA is requiring all determined aviation lights to be automated monitored or check every 24 hrs manually. Oncor has decided to go ahead with Automated monitoring. Oncor also decided to monitor all lights, including the non-dertermined lights. These are non-determined lights. These lights do not have any controller or monitoring equipment.
</v>
          </cell>
          <cell r="T5719" t="str">
            <v>This WA covers the cost to installfour (4) AC powered obstruction light monitor assemblies on the Mountain Creek Switch - Cedar Crest Switch 138 kV Line. The aviation lights are on structures 7S5WT730,7S5WT731, 8S5WT732, and 8S5WT733. The assemblies will include a monitor, lighting controller, photocell, cell modem, control cable, junction boxes, conduit and the appropriate fasteners. The existing aviation lights will be replaced.</v>
          </cell>
          <cell r="U5719"/>
          <cell r="V5719" t="str">
            <v>Warner Gibson</v>
          </cell>
          <cell r="W5719"/>
          <cell r="X5719" t="str">
            <v>Barry Hance</v>
          </cell>
          <cell r="Y5719" t="str">
            <v>METRO EAST</v>
          </cell>
          <cell r="Z5719" t="str">
            <v>DALLAS</v>
          </cell>
          <cell r="AA5719" t="str">
            <v>DALLAS</v>
          </cell>
          <cell r="AB5719" t="str">
            <v>Line</v>
          </cell>
          <cell r="AC5719" t="str">
            <v>0000306</v>
          </cell>
          <cell r="AD5719" t="str">
            <v>Cedar Hill-Camp Wisdom</v>
          </cell>
          <cell r="AE5719" t="str">
            <v>In-Service</v>
          </cell>
          <cell r="AF5719" t="str">
            <v>Constr. Complete, Chargeable</v>
          </cell>
          <cell r="AG5719">
            <v>45652</v>
          </cell>
          <cell r="AH5719" t="str">
            <v>176845.47</v>
          </cell>
          <cell r="AI5719">
            <v>254474</v>
          </cell>
        </row>
        <row r="5720">
          <cell r="E5720" t="str">
            <v>0PT44203 -- COTTONWOOD CREEK  SUB : REMOVE ONCOR ASSETS</v>
          </cell>
          <cell r="F5720" t="str">
            <v>COTTONWOOD CREEK  SUB : REMOVE ONCOR ASSETS</v>
          </cell>
          <cell r="G5720" t="str">
            <v>Cottonwood Creek  Sub : Remove Oncor Assets</v>
          </cell>
          <cell r="H5720" t="str">
            <v>Sell and retire all remaining Oncor assets on the Cottonwood Creek 138 kV line terminal connected to CB #3540 at Venus Switch.  Scope includes the retirement of all remaining Oncor assets in the line terminal including,  three (3) 138 kV combination PT/CT metering units, three (3) lightning arresters, six (6) 115 kV insulators, one (1) dead end tower and all associated supports, bus, jumpers, and grounding.  
Additional work includes the sale and retirement of certain assets in the "A" and “B” Melting Furnace line terminal fed from CB #3565 and CB #3500 at Venus Switch.  Assets include two (2) dead end towers, eighteen (18) 115 kV insulators, three (3) three-phase bus supports, six (6) 138 kV PT supports, six (6) 138 kV lightning arrester supports, and all associated bus, jumpers, and grounding.  Oncor will retain ownership of the associated metering PTs, CTs and Lightning Arresters.</v>
          </cell>
          <cell r="I5720" t="str">
            <v>MP</v>
          </cell>
          <cell r="J5720"/>
          <cell r="K5720"/>
          <cell r="L5720" t="str">
            <v>601</v>
          </cell>
          <cell r="M5720" t="str">
            <v>MERCHANT PLANTS PLANNED SERVIC</v>
          </cell>
          <cell r="N5720" t="str">
            <v>M4324</v>
          </cell>
          <cell r="O5720" t="str">
            <v>Circuit miles: 0.8
Capability: 2569 A or greater
Switching Station: Initially a 3-breaker 138 kV ring bus arrangement
Terminal equipment minimum capability: 3200 A or greater
Install a 138 kV point-of-interconnection (POI) for Ellis Solar Generator at Soap Creek 138 kV Switch. Connect the Soap Creek 138 kV Switch to the Kemp Ranch Switch - Cedar Hill Switch 138 kV Line by constructing a 0.4 mile 138 kV Double-Circuit Line beginning 2.0 miles from Kemp Ranch 138 kV Switch using a conductor rated 2569 A or greater. Install three 138 kV, 3200 A circuit breakers at Soap Creek 138 kV Switch. Ensure all terminal and associated equipment meets or exceeds 3200 A. Oncor Electric Delivery and Ellis Solar, LLC have signed Generation Interconnection Agreement for GIR21INR0493 (Ellis Solar). In order to provide facilities necessary to interconnect with Ellis Solar, LLC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Ellis Solar, LLC is to construct, own and operate their facility. In order to provide facilities necessary to accommodate the Ellis Solar generating plant in Ellis County, the interconnection facilities are planned for service by April 2022. NERC/ERCOT reliability criteria/standard does not apply to this project. It is justified by Oncor guideline/criteria.</v>
          </cell>
          <cell r="P5720" t="str">
            <v>Oncor Electric Delivery and Chaparral Steel Midlothian LP have signed a Facility Extension Agreement (FEA) in which Chaparral Steel Midlothian LP has requested Oncor to modify the existing three (3) 138 kV PODs to serve their Chaparral Steel Midlothian LP facility via two (2) PODs only. One (1) POD in Chaparral Steel Midlothian LPs Cottonwood Creek Substation will be removed from service, and certain Oncor-owned assets in Chaparral Steel Midlothian LPs Cottonwood Creek Substation will be sold to Chaparral Steel Midlothian LP. To accommodate the customer's request, it is proposed to modify the PODs in Ellis County, Texas on the on the two (2) Venus Switch  Cottonwood Creek 138 kV Lines to Chaparral Steel Midlothian LPs facilities, and to sell certain Oncor-owned assets in Chaparral Steel Midlothian LPs Cottonwood Creek Substation to Chaparral Steel Midlothian LP.</v>
          </cell>
          <cell r="Q5720"/>
          <cell r="R5720" t="str">
            <v>NERC/ERCOT reliability criteria/standard does not apply to this project. It is justified by Oncor guideline/criteria.</v>
          </cell>
          <cell r="S5720" t="str">
            <v xml:space="preserve">This Work Authorization covers the cost to sell and retire all remaining Oncor assets on the Cottonwood Creek 138 kV line terminal, connected to Cottonwood Creek Tap, to Chaparral Steel Midlothian LP. Chaparral Steel Midlothian is refeeding the line terminal from their new Ellis Solar substation, and the associated metering will be through the EPS meters at Soap Creek Switch. Scope includes the retirement of all remaining Oncor assets in the line terminal including, three (3) 138 kV combination PT/CT metering units, three (3) lightning arresters, six (6) 115 kV insulators, one (1) dead end tower and all associated supports, bus and jumpers. Scope also includes the removal of the PT and CT control cables to the138 kV combination PT/CT metering units, and the removal of the associated revenue meter. 
Additional work includes the sale and retirement of certain assets in the "A" and B Melting Furnace line terminals fed from CB #3565 and CB #3500 at Venus Switch. Assets includetwo (2) dead end towers, eighteen (18) 115 kV insulators, three (3) 138 kV three-phase bus supports, six (6) 138 kV PT supports, six (6) 138 kV lightning arrester supports, and all associated bus and jumpers. Oncor will retain ownership of the associated metering PTs, CTs and lightning arresters.
This project is reimbursable for an amount of $176,960.02. CIAC Amount: $176,960.02 FIT Amount: $0 Total Amount: $176,960.02
Oncor Electric Delivery and Chaparral Steel Midlothian LP have signed a Facility Extension Agreement (FEA) in which Chaparral Steel Midlothian LP has requested Oncor to modify the existing three (3) 138 kV PODs to serve their Chaparral Steel Midlothian LP facility via two (2) PODs only. One (1) POD in Chaparral Steel Midlothian LPs Cottonwood Creek Substation will be removed from service, and certain Oncor-owned assets in Chaparral Steel Midlothian LPs Cottonwood Creek Substation will be sold to Chaparral Steel Midlothian LP. To accommodate the customer's request, it is proposed to modify the PODs in Ellis County, Texas on the on the two (2) Venus Switch  Cottonwood Creek 138 kV Lines to Chaparral Steel Midlothian LPs facilities, and to sell certain Oncor-owned assets in Chaparral Steel Midlothian LPs Cottonwood Creek Substation to Chaparral Steel Midlothian LP.
</v>
          </cell>
          <cell r="T5720" t="str">
            <v>This Work Authorization covers the cost to sell and retire all remaining Oncor assets on the Cottonwood Creek 138 kV line terminal, connected to Cottonwood Creek Tap, to Chaparral Steel Midlothian LP. Chaparral Steel Midlothian is refeeding the line terminal from their new Ellis Solar substation, and the associated metering will be through the EPS meters at Soap Creek Switch. Scope includes the retirement of all remaining Oncor assets in the line terminal including, three (3) 138 kV combination PT/CT metering units, three (3) lightning arresters, six (6) 115 kV insulators, one (1) dead end tower and all associated supports, bus and jumpers. Scope also includes the removal of the PT and CT control cables to the138 kV combination PT/CT metering units, and the removal of the associated revenue meter. 
Additional work includes the sale and retirement of certain assets in the "A" and B Melting Furnace line terminals fed from CB #3565 and CB #3500 at Venus Switch. Assets includetwo (2) dead end towers, eighteen (18) 115 kV insulators, three (3) 138 kV three-phase bus supports, six (6) 138 kV PT supports, six (6) 138 kV lightning arrester supports, and all associated bus and jumpers. Oncor will retain ownership of the associated metering PTs, CTs and lightning arresters.
This project is reimbursable for an amount of $176,960.02. CIAC Amount: $176,960.02 FIT Amount: $0 Total Amount: $176,960.02</v>
          </cell>
          <cell r="U5720"/>
          <cell r="V5720" t="str">
            <v>Pete Swenson</v>
          </cell>
          <cell r="W5720" t="str">
            <v>Bao Pham</v>
          </cell>
          <cell r="X5720" t="str">
            <v>Phil Coomer</v>
          </cell>
          <cell r="Y5720" t="str">
            <v>METRO EAST</v>
          </cell>
          <cell r="Z5720" t="str">
            <v>DALLAS</v>
          </cell>
          <cell r="AA5720" t="str">
            <v>DALLAS</v>
          </cell>
          <cell r="AB5720" t="str">
            <v>Station</v>
          </cell>
          <cell r="AC5720" t="str">
            <v>0101469</v>
          </cell>
          <cell r="AD5720" t="str">
            <v>Cottonwood Creek Substation</v>
          </cell>
          <cell r="AE5720" t="str">
            <v>In-Service</v>
          </cell>
          <cell r="AF5720" t="str">
            <v>Closed</v>
          </cell>
          <cell r="AG5720">
            <v>44896</v>
          </cell>
          <cell r="AH5720" t="str">
            <v>12062</v>
          </cell>
          <cell r="AI5720">
            <v>-161801.5</v>
          </cell>
        </row>
        <row r="5721">
          <cell r="E5721" t="str">
            <v>0PT43745 -- CARROLLTON SUB : RELAY UPGRADE ON FEEDERS 1402, 1406 &amp; 1452 FOR DA AND ON FEEDERS 1401, 1405, 1451 &amp; 1453</v>
          </cell>
          <cell r="F5721" t="str">
            <v>CARROLLTON SUB : RELAY UPGRADE ON FEEDERS 1402, 1406 &amp; 1452 FOR DA AND ON FEEDERS 1401, 1405, 1451 &amp; 1453</v>
          </cell>
          <cell r="G5721" t="str">
            <v>Carrollton Sub : Relay Upgrade on Feeders 1402, 1406 &amp; 1452 for DA and on Feeders 1401, 1405, 1451 &amp; 1453</v>
          </cell>
          <cell r="H5721" t="str">
            <v>Upgrade relaying on Feeders 1401, 1402, 1405, 1406, 1451, 1452 &amp; 1453.  This also includes the associated telecommunication equipment and cables necessary to establish Distribution Automation (DA) for Feeders 1402, 1406 &amp; 1452.</v>
          </cell>
          <cell r="I5721" t="str">
            <v>CMPC</v>
          </cell>
          <cell r="J5721"/>
          <cell r="K5721"/>
          <cell r="L5721" t="str">
            <v>407</v>
          </cell>
          <cell r="M5721" t="str">
            <v>Distribution Automation (CMPC)</v>
          </cell>
          <cell r="N5721" t="str">
            <v>2021DA</v>
          </cell>
          <cell r="O5721" t="str">
            <v/>
          </cell>
          <cell r="P5721" t="str">
            <v>This work is being performed as part of the Oncor Capital Distribution project to upgrade the distribution system.</v>
          </cell>
          <cell r="Q5721"/>
          <cell r="R5721" t="str">
            <v/>
          </cell>
          <cell r="S5721" t="str">
            <v xml:space="preserve">This work authorization covers the cost to upgrade feeder relaying for distribution automation (DA) onCarrollton Substation feeders1402, 1406,  1452 and upgrade relaying on feeders 1401, 1405, 1451,  1453. Feeder1406 isDA ready with SEL-351s/551 relays. The scope of this project includes replacing six (6) self-contained breakers (non-RMAGbreakers 1401, 1402, 1405, 1451, 1452,  1453) with ABB RMAG self-contained breakers containing SEL-351s/551 relays. This scope also includes replacing low side disconnect switch motor operator CA-3 with a new Southern States motor operator, installing eight (8) auxiliary relays for voltage throwover schemes on Stations #1, #2, #3,  #4, and installing associated conduit and cables necessary to establish distribution automation functionality at Carrollton Substation.
This work is being performed as part of the Oncor Capital Distribution project to upgrade the distribution system.
</v>
          </cell>
          <cell r="T5721" t="str">
            <v>This work authorization covers the cost to upgrade feeder relaying for distribution automation (DA) onCarrollton Substation feeders1402, 1406,  1452 and upgrade relaying on feeders 1401, 1405, 1451,  1453. Feeder1406 isDA ready with SEL-351s/551 relays. The scope of this project includes replacing six (6) self-contained breakers (non-RMAGbreakers 1401, 1402, 1405, 1451, 1452,  1453) with ABB RMAG self-contained breakers containing SEL-351s/551 relays. This scope also includes replacing low side disconnect switch motor operator CA-3 with a new Southern States motor operator, installing eight (8) auxiliary relays for voltage throwover schemes on Stations #1, #2, #3,  #4, and installing associated conduit and cables necessary to establish distribution automation functionality at Carrollton Substation.</v>
          </cell>
          <cell r="U5721" t="str">
            <v>POWER ENGINEERS INC</v>
          </cell>
          <cell r="V5721" t="str">
            <v>Kaila Williams</v>
          </cell>
          <cell r="W5721" t="str">
            <v>Bao Pham</v>
          </cell>
          <cell r="X5721" t="str">
            <v>Barry Hance</v>
          </cell>
          <cell r="Y5721" t="str">
            <v>METRO EAST</v>
          </cell>
          <cell r="Z5721" t="str">
            <v>NORTH DALLAS</v>
          </cell>
          <cell r="AA5721" t="str">
            <v>NORTH DALLAS</v>
          </cell>
          <cell r="AB5721" t="str">
            <v>Station</v>
          </cell>
          <cell r="AC5721" t="str">
            <v>0101430</v>
          </cell>
          <cell r="AD5721" t="str">
            <v>Carrollton, 138Kv</v>
          </cell>
          <cell r="AE5721" t="str">
            <v>In-Service</v>
          </cell>
          <cell r="AF5721" t="str">
            <v>Closed</v>
          </cell>
          <cell r="AG5721">
            <v>44642</v>
          </cell>
          <cell r="AH5721" t="str">
            <v>780266.59</v>
          </cell>
          <cell r="AI5721">
            <v>1005533.65</v>
          </cell>
        </row>
        <row r="5722">
          <cell r="E5722" t="str">
            <v>0PT43406 -- WACO NORTH SUB : RELAY UPGRADE ON FEEDER 1416, 1418,1419, 1420 &amp; 1421</v>
          </cell>
          <cell r="F5722" t="str">
            <v>WACO NORTH SUB : RELAY UPGRADE ON FEEDER 1416, 1418,1419, 1420 &amp; 1421</v>
          </cell>
          <cell r="G5722" t="str">
            <v>Waco North Sub : Relay Upgrade on Feeder 1416, 1418,1419, 1420 &amp; 1421</v>
          </cell>
          <cell r="H5722" t="str">
            <v>Upgrade relaying on Feeders 1416, 1418, 1419, 1420 &amp; 1421.</v>
          </cell>
          <cell r="I5722" t="str">
            <v>CMPC</v>
          </cell>
          <cell r="J5722"/>
          <cell r="K5722"/>
          <cell r="L5722" t="str">
            <v>407</v>
          </cell>
          <cell r="M5722" t="str">
            <v>Distribution Automation (CMPC)</v>
          </cell>
          <cell r="N5722" t="str">
            <v>2021DA</v>
          </cell>
          <cell r="O5722" t="str">
            <v/>
          </cell>
          <cell r="P5722" t="str">
            <v>This work is being performed as part of the Oncor Capital Distribution project to upgrade the distribution system.</v>
          </cell>
          <cell r="Q5722"/>
          <cell r="R5722" t="str">
            <v/>
          </cell>
          <cell r="S5722" t="str">
            <v xml:space="preserve">This work authorization covers the cost to upgrade relaying on feeder 1418 for distribution automation (DA) and upgrade relaying on feeders 1416, 1417, 1419, 1420,  1421 at Waco North Sub. The scope of this project includes replacing five (5) electromechanical feeder relays in outdoor switchgear (feeders 1416, 1418, 1419, 1420,  1421) with a Suburban IV retrofit feeder plate and replacing the DPU feeder relay in one (1) self-contained RMAG breaker 1417 with a Suburban IV retrofit plate. This will also include the replacement of three (3) Station #2 PT's, installation of a SpeedNet Repeater with HP antenna, SCADA pack, Satellite Clock, and associated telecommunication equipment and cables needed to establish distribution automation functionality at Waco North Sub.
This work is being performed as part of the Oncor Capital Distribution project to upgrade the distribution system.
</v>
          </cell>
          <cell r="T5722" t="str">
            <v>This work authorization covers the cost to upgrade relaying on feeder 1418 for distribution automation (DA) and upgrade relaying on feeders 1416, 1417, 1419, 1420,  1421 at Waco North Sub. The scope of this project includes replacing five (5) electromechanical feeder relays in outdoor switchgear (feeders 1416, 1418, 1419, 1420,  1421) with a Suburban IV retrofit feeder plate and replacing the DPU feeder relay in one (1) self-contained RMAG breaker 1417 with a Suburban IV retrofit plate. This will also include the replacement of three (3) Station #2 PT's, installation of a SpeedNet Repeater with HP antenna, SCADA pack, Satellite Clock, and associated telecommunication equipment and cables needed to establish distribution automation functionality at Waco North Sub.</v>
          </cell>
          <cell r="U5722" t="str">
            <v>POWER ENGINEERS INC</v>
          </cell>
          <cell r="V5722" t="str">
            <v>Kaila Williams</v>
          </cell>
          <cell r="W5722" t="str">
            <v>Bao Pham</v>
          </cell>
          <cell r="X5722" t="str">
            <v>David Luna</v>
          </cell>
          <cell r="Y5722" t="str">
            <v>SOUTHEAST</v>
          </cell>
          <cell r="Z5722" t="str">
            <v>WACO</v>
          </cell>
          <cell r="AA5722" t="str">
            <v>WACO</v>
          </cell>
          <cell r="AB5722" t="str">
            <v>Station</v>
          </cell>
          <cell r="AC5722" t="str">
            <v>0401437</v>
          </cell>
          <cell r="AD5722" t="str">
            <v>Waco, North 138Kv</v>
          </cell>
          <cell r="AE5722" t="str">
            <v>In-Service</v>
          </cell>
          <cell r="AF5722" t="str">
            <v>Closed</v>
          </cell>
          <cell r="AG5722">
            <v>44775</v>
          </cell>
          <cell r="AH5722" t="str">
            <v>377905.66</v>
          </cell>
          <cell r="AI5722">
            <v>322236.15999999997</v>
          </cell>
        </row>
        <row r="5723">
          <cell r="E5723" t="str">
            <v>0PT43409 -- WICHITA RIVER BEND SUB : RELAY UPGRADE ON FEEDERS 2311 &amp; 2322 FOR DA</v>
          </cell>
          <cell r="F5723" t="str">
            <v>WICHITA RIVER BEND SUB : RELAY UPGRADE ON FEEDERS 2311 &amp; 2322 FOR DA</v>
          </cell>
          <cell r="G5723" t="str">
            <v>Wichita River Bend Sub : Relay Upgrade on Feeders 2311 &amp; 2322 for DA</v>
          </cell>
          <cell r="H5723" t="str">
            <v>Upgrade relaying on Feeders 2311 &amp; 2322.  This also includes the associated telecommunication equipment and cables necessary to establish Distribution Automation (DA) for Feeders 2311 &amp; 2322.</v>
          </cell>
          <cell r="I5723" t="str">
            <v>CMPC</v>
          </cell>
          <cell r="J5723"/>
          <cell r="K5723"/>
          <cell r="L5723" t="str">
            <v>407</v>
          </cell>
          <cell r="M5723" t="str">
            <v>Distribution Automation (CMPC)</v>
          </cell>
          <cell r="N5723" t="str">
            <v>2021DA</v>
          </cell>
          <cell r="O5723" t="str">
            <v/>
          </cell>
          <cell r="P5723" t="str">
            <v>This work is being performed as part of the Oncor Capital Distribution project to upgrade the distribution system.</v>
          </cell>
          <cell r="Q5723"/>
          <cell r="R5723" t="str">
            <v/>
          </cell>
          <cell r="S5723" t="str">
            <v xml:space="preserve">This WA is being revised from an engineering WA to a standard WA, and this revision covers the entire cost of the project including communication equipment design, material, and construction to upgrade relaying on feeders 2311  2322 for distribution automation (DA). The existing feeder 2311 is DA ready with SEL-351s/551 relays. The scope of this project includes replacingone (1) DPU feeder panel (Panel #8 - CB 2312  2322) with one (1) Suburban IV 2-feeder panel and utilizing the existing 700 MHz backhaul for DA communications. This includes installing (1) AC/DC Inverter, (1) Four Port Expansion Kit, associated telecommunication equipment and cables necessary to establish distribution automation functionality at Wichita River Bend Sub.
This work is being performed as part of the Oncor Capital Distribution project to upgrade the distribution system.
</v>
          </cell>
          <cell r="T5723" t="str">
            <v>This WA is being revised from an engineering WA to a standard WA, and this revision covers the entire cost of the project including communication equipment design, material, and construction to upgrade relaying on feeders 2311  2322 for distribution automation (DA). The existing feeder 2311 is DA ready with SEL-351s/551 relays. The scope of this project includes replacingone (1) DPU feeder panel (Panel #8 - CB 2312  2322) with one (1) Suburban IV 2-feeder panel and utilizing the existing 700 MHz backhaul for DA communications. This includes installing (1) AC/DC Inverter, (1) Four Port Expansion Kit, associated telecommunication equipment and cables necessary to establish distribution automation functionality at Wichita River Bend Sub.</v>
          </cell>
          <cell r="U5723" t="str">
            <v>POWER ENGINEERS INC</v>
          </cell>
          <cell r="V5723" t="str">
            <v>Mark Levesque</v>
          </cell>
          <cell r="W5723" t="str">
            <v>Bao Pham</v>
          </cell>
          <cell r="X5723" t="str">
            <v>Miguel Ortega</v>
          </cell>
          <cell r="Y5723" t="str">
            <v>METRO WEST</v>
          </cell>
          <cell r="Z5723" t="str">
            <v>WICHITA FALLS</v>
          </cell>
          <cell r="AA5723" t="str">
            <v>WICHITA FALLS</v>
          </cell>
          <cell r="AB5723" t="str">
            <v>Station</v>
          </cell>
          <cell r="AC5723" t="str">
            <v>0005911</v>
          </cell>
          <cell r="AD5723" t="str">
            <v>Riverbend 138-12.5Kv</v>
          </cell>
          <cell r="AE5723" t="str">
            <v>In-Service</v>
          </cell>
          <cell r="AF5723" t="str">
            <v>Reclose After Trailing Charges</v>
          </cell>
          <cell r="AG5723">
            <v>44705</v>
          </cell>
          <cell r="AH5723" t="str">
            <v>243720.64</v>
          </cell>
          <cell r="AI5723">
            <v>279926.62</v>
          </cell>
        </row>
        <row r="5724">
          <cell r="E5724" t="str">
            <v>0PT43783 -- ROSEN HEIGHTS SUB : RELAY UPGRADE ON FEEDERS 1122, 1142, 1152 AND 1171 FOR DA</v>
          </cell>
          <cell r="F5724" t="str">
            <v>ROSEN HEIGHTS SUB : RELAY UPGRADE ON FEEDERS 1122, 1142, 1152 AND 1171 FOR DA</v>
          </cell>
          <cell r="G5724" t="str">
            <v>Rosen Heights Sub : Relay Upgrade on Feeders 1122, 1142, 1152 and 1171 for DA</v>
          </cell>
          <cell r="H5724" t="str">
            <v>Upgrade relaying on Feeders 1122, 1142, 1152 and 1171.  This also includes the associated telecommunication equipment and cables necessary to establish Distribution Automation (DA) for Feeders 1122, 1142, 1152 and 1171.</v>
          </cell>
          <cell r="I5724" t="str">
            <v>CMPC</v>
          </cell>
          <cell r="J5724"/>
          <cell r="K5724"/>
          <cell r="L5724" t="str">
            <v>407</v>
          </cell>
          <cell r="M5724" t="str">
            <v>Distribution Automation (CMPC)</v>
          </cell>
          <cell r="N5724" t="str">
            <v>2021DA</v>
          </cell>
          <cell r="O5724" t="str">
            <v/>
          </cell>
          <cell r="P5724" t="str">
            <v>This work is being performed as part of the Oncor Capital Distribution project to upgrade the distribution system.</v>
          </cell>
          <cell r="Q5724"/>
          <cell r="R5724" t="str">
            <v/>
          </cell>
          <cell r="S5724" t="str">
            <v xml:space="preserve">This work authorization covers the cost to upgrade relaying on feeders1122, 1142, 1152,  1171for distribution automation (DA) in an outdoor switchgear atRosen Heights Substation. The scope of this project includes replacingfour (4) electromechanical feeder relays (feeders 1122, 1142, 1152,  1171) with a Suburban IV SEL-351s/551 retrofit feeder plate. This will also include installing one (1) AC panel to replace existing AC fuse box, one (1) 4-port expansion for the RTU, SCADA Pack, Satellite Clock, SpeedNet Repeater with HP Antenna, and cables needed to establish distribution automation functionality at Rosen Heights Sub.
This work is being performed as part of the Oncor Capital Distribution project to upgrade the distribution system.
</v>
          </cell>
          <cell r="T5724" t="str">
            <v>This work authorization covers the cost to upgrade relaying on feeders1122, 1142, 1152,  1171for distribution automation (DA) in an outdoor switchgear atRosen Heights Substation. The scope of this project includes replacingfour (4) electromechanical feeder relays (feeders 1122, 1142, 1152,  1171) with a Suburban IV SEL-351s/551 retrofit feeder plate. This will also include installing one (1) AC panel to replace existing AC fuse box, one (1) 4-port expansion for the RTU, SCADA Pack, Satellite Clock, SpeedNet Repeater with HP Antenna, and cables needed to establish distribution automation functionality at Rosen Heights Sub.</v>
          </cell>
          <cell r="U5724" t="str">
            <v>POWER ENGINEERS INC</v>
          </cell>
          <cell r="V5724" t="str">
            <v>Dylan Cruz</v>
          </cell>
          <cell r="W5724" t="str">
            <v>Rhiannon Roberts</v>
          </cell>
          <cell r="X5724" t="str">
            <v>Miguel Ortega</v>
          </cell>
          <cell r="Y5724" t="str">
            <v>METRO WEST</v>
          </cell>
          <cell r="Z5724" t="str">
            <v>FORT WORTH</v>
          </cell>
          <cell r="AA5724" t="str">
            <v>FORT WORTH</v>
          </cell>
          <cell r="AB5724" t="str">
            <v>Station</v>
          </cell>
          <cell r="AC5724" t="str">
            <v>0005330</v>
          </cell>
          <cell r="AD5724" t="str">
            <v>Rosen Heights 138-12.5Kv</v>
          </cell>
          <cell r="AE5724" t="str">
            <v>In-Service</v>
          </cell>
          <cell r="AF5724" t="str">
            <v>Closed</v>
          </cell>
          <cell r="AG5724">
            <v>45187</v>
          </cell>
          <cell r="AH5724" t="str">
            <v>372202.16</v>
          </cell>
          <cell r="AI5724">
            <v>342900.31</v>
          </cell>
        </row>
        <row r="5725">
          <cell r="E5725" t="str">
            <v>0PT51421 -- CRATER ROCK SWITCH - HORSESHOE SPRINGS SWITCH 138 KV LINE : RETIREMENTS ON RUSTLER HILLS POD</v>
          </cell>
          <cell r="F5725" t="str">
            <v>CRATER ROCK SWITCH - HORSESHOE SPRINGS SWITCH 138 KV LINE : RETIREMENTS ON RUSTLER HILLS POD</v>
          </cell>
          <cell r="G5725" t="str">
            <v>Crater Rock Switch - Horseshoe Springs Switch 138 kV Line : Retirements on Rustler Hills POD</v>
          </cell>
          <cell r="H5725" t="str">
            <v>Retire Oncor assets that are being sold to Chevron on the existing Rustler Hills POD</v>
          </cell>
          <cell r="I5725" t="str">
            <v>POI/POD</v>
          </cell>
          <cell r="J5725"/>
          <cell r="K5725"/>
          <cell r="L5725" t="str">
            <v>109</v>
          </cell>
          <cell r="M5725" t="str">
            <v>Points Of Delivery/Interconnec</v>
          </cell>
          <cell r="N5725"/>
          <cell r="O5725" t="str">
            <v/>
          </cell>
          <cell r="P5725" t="str">
            <v>Customer CO has requested to stop electric service out of Rustler Hills POD and to receive electricservice from the recently energized Crater Rock Switch. Customer CO has agree to build and own thetransmission line connection from Crater Rock Switch to Hayhurst Substation. Therefore, Oncorwill sell the monopole structure RH1 with anchor bolt foundation as shown on Exhibit A and A-1 to Hayhurst Texas Solar, LLC.</v>
          </cell>
          <cell r="Q5725"/>
          <cell r="R5725" t="str">
            <v/>
          </cell>
          <cell r="S5725" t="str">
            <v xml:space="preserve">This retirement only WA is to retire Oncor assets being sold to Chevron on the existing Rustler Hills POD by Bill of Sale for their use in constructing a transmission line asset to establish a new POD at Oncors Crater Rock Switch. Assets being retired are:1 -440 span (1320 ft) of 795 ACSR conductor, and 1-440 Span of OPG. Asset being retired/sold: 1 steel monopole DE.
Customer CO has requested to stop electric service out of Rustler Hills POD and to receive electricservice from the recently energized Crater Rock Switch. Customer CO has agree to build and own thetransmission line connection from Crater Rock Switch to Hayhurst Substation. Therefore, Oncorwill sell the monopole structure RH1 with anchor bolt foundation as shown on Exhibit A and A-1 to Hayhurst Texas Solar, LLC.
</v>
          </cell>
          <cell r="T5725" t="str">
            <v>This retirement only WA is to retire Oncor assets being sold to Chevron on the existing Rustler Hills POD by Bill of Sale for their use in constructing a transmission line asset to establish a new POD at Oncors Crater Rock Switch. Assets being retired are:1 -440 span (1320 ft) of 795 ACSR conductor, and 1-440 Span of OPG. Asset being retired/sold: 1 steel monopole DE.</v>
          </cell>
          <cell r="U5725"/>
          <cell r="V5725" t="str">
            <v>Chandler Walden</v>
          </cell>
          <cell r="W5725" t="str">
            <v>Tori Carter</v>
          </cell>
          <cell r="X5725" t="str">
            <v>Phil Coomer</v>
          </cell>
          <cell r="Y5725" t="str">
            <v>METRO WEST</v>
          </cell>
          <cell r="Z5725" t="str">
            <v>ODESSA</v>
          </cell>
          <cell r="AA5725" t="str">
            <v>ODESSA</v>
          </cell>
          <cell r="AB5725" t="str">
            <v>Line</v>
          </cell>
          <cell r="AC5725" t="str">
            <v>0007692</v>
          </cell>
          <cell r="AD5725" t="str">
            <v>Mason - Black River 138Kv</v>
          </cell>
          <cell r="AE5725" t="str">
            <v>In-Service</v>
          </cell>
          <cell r="AF5725" t="str">
            <v>Open</v>
          </cell>
          <cell r="AG5725">
            <v>45269</v>
          </cell>
          <cell r="AH5725" t="str">
            <v>14569.87</v>
          </cell>
          <cell r="AI5725">
            <v>-176985.78</v>
          </cell>
        </row>
        <row r="5726">
          <cell r="E5726" t="str">
            <v>0PT45461 -- KEMP RANCH SWITCH - GERDAU SWITCH 138 KV LINE : STRUCTURE AND CONDUCTOR REMOVAL</v>
          </cell>
          <cell r="F5726" t="str">
            <v>KEMP RANCH SWITCH - GERDAU SWITCH 138 KV LINE : STRUCTURE AND CONDUCTOR REMOVAL</v>
          </cell>
          <cell r="G5726" t="str">
            <v>Kemp Ranch Switch - Gerdau Switch 138 kV Line : Structure and Conductor Removal</v>
          </cell>
          <cell r="H5726" t="str">
            <v>Removal of Str. 2/8A steel three-pole deadend and conductor between Str. 2/8 and Str. 2/8R and switches on Str. 2/8.  
This project will have 4 WAs, one for additions and three for retirements. This PETE ID is for retirements along with PETE IDs: 48491 and 48500. PETE 42965 is for additions.</v>
          </cell>
          <cell r="I5726" t="str">
            <v>MP</v>
          </cell>
          <cell r="J5726"/>
          <cell r="K5726"/>
          <cell r="L5726" t="str">
            <v>601</v>
          </cell>
          <cell r="M5726" t="str">
            <v>MERCHANT PLANTS PLANNED SERVIC</v>
          </cell>
          <cell r="N5726" t="str">
            <v>M4324</v>
          </cell>
          <cell r="O5726" t="str">
            <v>Circuit miles: 0.8
Capability: 2569 A or greater
Switching Station: Initially a 3-breaker 138 kV ring bus arrangement
Terminal equipment minimum capability: 3200 A or greater
Install a 138 kV point-of-interconnection (POI) for Ellis Solar Generator at Soap Creek 138 kV Switch. Connect the Soap Creek 138 kV Switch to the Kemp Ranch Switch - Cedar Hill Switch 138 kV Line by constructing a 0.4 mile 138 kV Double-Circuit Line beginning 2.0 miles from Kemp Ranch 138 kV Switch using a conductor rated 2569 A or greater. Install three 138 kV, 3200 A circuit breakers at Soap Creek 138 kV Switch. Ensure all terminal and associated equipment meets or exceeds 3200 A. Oncor Electric Delivery and Ellis Solar, LLC have signed Generation Interconnection Agreement for GIR21INR0493 (Ellis Solar). In order to provide facilities necessary to interconnect with Ellis Solar, LLC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Ellis Solar, LLC is to construct, own and operate their facility. In order to provide facilities necessary to accommodate the Ellis Solar generating plant in Ellis County, the interconnection facilities are planned for service by April 2022. NERC/ERCOT reliability criteria/standard does not apply to this project. It is justified by Oncor guideline/criteria.</v>
          </cell>
          <cell r="P5726" t="str">
            <v>Oncor Electric Delivery and Customer X have signed Generation Interconnection Agreement for GIR21INR0493 (Customer X). In order to provide facilities necessary to interconnect with Customer X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Customer X is to construct, own and operate their facility. Gerdau is planned to take ownership of the 0.58 mile double circuit steel lattice tower section between structure 2/8BR and Gerdau Switch.</v>
          </cell>
          <cell r="Q5726"/>
          <cell r="R5726" t="str">
            <v>NERC/ERCOT reliability criteria/standard does not apply to this project. It is justified by Oncor guideline/criteria.</v>
          </cell>
          <cell r="S5726" t="str">
            <v xml:space="preserve">This WA covers the cost to remove a structure and conductor on the Kemp Ranch Switch - Gerdau Switch 138 kV Line. This will consist of removing the existing structure 2/8A steel three-pole deadend, 0.02 mile of959.6 kcmil ACSS/TW/HS, "Suwannee", conductor between structures 2/8 and 2/8BR, and the switches on the H-frame switch structure 2/8. This removal will allow for Gerdau to take ownership of the 0.58 mile double circuit steel lattice tower section between structure 2/8BR and Gerdau Switch.
Oncor Electric Delivery and Customer X have signed Generation Interconnection Agreement for GIR21INR0493 (Customer X). In order to provide facilities necessary to interconnect with Customer X facility, Oncor Electric Delivery is to construct, own and operate the Soap Creek 138 kV Switch in Ellis County. The Kemp Ranch Switch - Cedar Hill Switch 138 kV Line will be looped through the Soap Creek 138 kV Switch. A transmission line will also be constructed if necessary, will be owned and operated by Oncor to connect the Soap Creek 138 kV Switch to the Customer X is to construct, own and operate their facility. Gerdau is planned to take ownership of the 0.58 mile double circuit steel lattice tower section between structure 2/8BR and Gerdau Switch.
</v>
          </cell>
          <cell r="T5726" t="str">
            <v>This WA covers the cost to remove a structure and conductor on the Kemp Ranch Switch - Gerdau Switch 138 kV Line. This will consist of removing the existing structure 2/8A steel three-pole deadend, 0.02 mile of959.6 kcmil ACSS/TW/HS, "Suwannee", conductor between structures 2/8 and 2/8BR, and the switches on the H-frame switch structure 2/8. This removal will allow for Gerdau to take ownership of the 0.58 mile double circuit steel lattice tower section between structure 2/8BR and Gerdau Switch.</v>
          </cell>
          <cell r="U5726"/>
          <cell r="V5726" t="str">
            <v>Carey Collins</v>
          </cell>
          <cell r="W5726" t="str">
            <v>Oscar Rodriguez</v>
          </cell>
          <cell r="X5726" t="str">
            <v>Phil Coomer</v>
          </cell>
          <cell r="Y5726" t="str">
            <v>METRO EAST</v>
          </cell>
          <cell r="Z5726" t="str">
            <v>DALLAS</v>
          </cell>
          <cell r="AA5726" t="str">
            <v>DALLAS</v>
          </cell>
          <cell r="AB5726" t="str">
            <v>Line</v>
          </cell>
          <cell r="AC5726" t="str">
            <v>0100465</v>
          </cell>
          <cell r="AD5726" t="str">
            <v>Venus Sw-Midlothian Txi</v>
          </cell>
          <cell r="AE5726" t="str">
            <v>In-Service</v>
          </cell>
          <cell r="AF5726" t="str">
            <v>Closed</v>
          </cell>
          <cell r="AG5726">
            <v>45047</v>
          </cell>
          <cell r="AH5726" t="str">
            <v>126426.91</v>
          </cell>
          <cell r="AI5726">
            <v>-266692.46999999997</v>
          </cell>
        </row>
        <row r="5727">
          <cell r="E5727" t="str">
            <v>0PT53328 -- EVERMAN SWITCH : OIL CONTAINMENT</v>
          </cell>
          <cell r="F5727" t="str">
            <v>EVERMAN SWITCH : OIL CONTAINMENT</v>
          </cell>
          <cell r="G5727" t="str">
            <v>Everman Switch : Oil Containment</v>
          </cell>
          <cell r="H5727" t="str">
            <v>Install station oil containment.</v>
          </cell>
          <cell r="I5727" t="str">
            <v>CMPC</v>
          </cell>
          <cell r="J5727"/>
          <cell r="K5727"/>
          <cell r="L5727" t="str">
            <v>105</v>
          </cell>
          <cell r="M5727" t="str">
            <v>Oil Containment</v>
          </cell>
          <cell r="N5727"/>
          <cell r="O5727" t="str">
            <v/>
          </cell>
          <cell r="P5727" t="str">
            <v>This project is to install secondary oil containment for environmental protection. This is an approved Capital Maintenance Prioritization Committee (CMPC) project.</v>
          </cell>
          <cell r="Q5727"/>
          <cell r="R5727" t="str">
            <v/>
          </cell>
          <cell r="S5727" t="str">
            <v xml:space="preserve">This Work Authorization covers the cost of the installation of (1) one secondary containment for transformers #1 and #2 at Everman Switch.
This project is to install secondary oil containment for environmental protection. This is an approved Capital Maintenance Prioritization Committee (CMPC) project.
</v>
          </cell>
          <cell r="T5727" t="str">
            <v>This Work Authorization covers the cost of the installation of (1) one secondary containment for transformers #1 and #2 at Everman Switch.</v>
          </cell>
          <cell r="U5727"/>
          <cell r="V5727" t="str">
            <v>Robert Soto</v>
          </cell>
          <cell r="W5727" t="str">
            <v>Bobby Jackson</v>
          </cell>
          <cell r="X5727" t="str">
            <v>Miguel Ortega</v>
          </cell>
          <cell r="Y5727" t="str">
            <v>METRO WEST</v>
          </cell>
          <cell r="Z5727" t="str">
            <v>FORT WORTH</v>
          </cell>
          <cell r="AA5727" t="str">
            <v>FORT WORTH</v>
          </cell>
          <cell r="AB5727" t="str">
            <v>Station</v>
          </cell>
          <cell r="AC5727" t="str">
            <v>0005406</v>
          </cell>
          <cell r="AD5727" t="str">
            <v>Everman 345/138Kv</v>
          </cell>
          <cell r="AE5727" t="str">
            <v>In-Service</v>
          </cell>
          <cell r="AF5727" t="str">
            <v>Constr. Complete, Chargeable</v>
          </cell>
          <cell r="AG5727">
            <v>45505</v>
          </cell>
          <cell r="AH5727" t="str">
            <v>344370.01</v>
          </cell>
          <cell r="AI5727">
            <v>294976.84999999998</v>
          </cell>
        </row>
        <row r="5728">
          <cell r="E5728" t="str">
            <v>0PT51756 -- BLOOMDALE SWITCH (NEW HOPE POI) -PARTIAL LAND SALE</v>
          </cell>
          <cell r="F5728" t="str">
            <v>BLOOMDALE SWITCH (NEW HOPE POI) -PARTIAL LAND SALE</v>
          </cell>
          <cell r="G5728" t="str">
            <v>Bloomdale Switch (New Hope POI) -Partial Land Sale</v>
          </cell>
          <cell r="H5728" t="str">
            <v>Partial Land Sale for Rayburn Station of 2.136 acres (Fee Simple) more or less in the Meredith Hart Survey, Abstract  No. 371. Collin County, Texas.  Access &amp; Transmission Line easements to convey with Fee transaction.</v>
          </cell>
          <cell r="I5728" t="str">
            <v>ROW</v>
          </cell>
          <cell r="J5728"/>
          <cell r="K5728"/>
          <cell r="L5728" t="str">
            <v>800</v>
          </cell>
          <cell r="M5728" t="str">
            <v>Land &amp; Land Rights</v>
          </cell>
          <cell r="N5728" t="str">
            <v>M4354</v>
          </cell>
          <cell r="O5728" t="str">
            <v>Switching Station: 3-breaker, 138 kV ring bus arrangement
Capability: 3200 A or greater
Terminal equipment minimum capability: 3200 A
Install three 138 kV, 3200 A circuit breakers in a ring bus arrangement to establish Bloomdale 138 kV Switch. Install one 138 kV point-of-interconnection (POI) for Rayburn Country Electric Cooperative, Inc. at Bloomdale Switch. Connect Bloomdale Switch to the east circuit of the Allen Switch - Anna Switch 138 kV Double-Circuit Line, approximately 1.0 mile from Weston Substation. Ensure all terminal and associated equipment meets or exceeds 3200 A. In order to provide facilities necessary to provide 138 kV POI (Point of Interconnection) to Rayburn Country Electric Cooperative, Inc. Oncor will construct the Bloomdale 138 Switch by installing three 138 kV, 3200 A circuit breakers in a ring bus arrangement. Oncor will construct, own, and operate appropriate facilities at the Bloomdale Switch. Rayburn Country Electric Cooperative, Inc. is to construct, own and operate their facilities and the 138 kV transmission line from Bloomdale Switch to their facilities. In order to provide facilities necessary to provide 138 kV POI to Rayburn Country Electric Cooperative, Inc., the construction of the Bloomdale 138 Switch is planned to be complete by May 2023. NERC/ERCOT reliability criteria/standard does not apply to this project. It is justified by Oncor guideline/criteria.</v>
          </cell>
          <cell r="P5728" t="str">
            <v>This WA covers CIACfor the partial sale of 2.136 acres more or less to Customer H at Bloomdale Switch in theMeredith HartSurvey, Abstract 371,Collin County, Texas.
In order to provide facilities necessary to provide 138 kV POI (Point of Interconnection) to Customer H Oncor will construct the Bloomdale 138 Switch by installing three 138 kV, 3200 A circuit breakers in a ring bus arrangement. Oncor will construct, own, and operate appropriate facilities at the Bloomdale Switch. Customer H is to construct, own and operate their facilities and the 138 kV transmission line from Bloomdale Switch to their facilities.</v>
          </cell>
          <cell r="Q5728"/>
          <cell r="R5728" t="str">
            <v>NERC/ERCOT reliability criteria/standard does not apply to this project. It is justified by Oncor guideline/criteria.</v>
          </cell>
          <cell r="S5728" t="str">
            <v xml:space="preserve">This WA covers CIAC for the partial sale of 2.136 acres more or lessto Rayburn Electric at Bloomdale Switch in theMeredith HartSurvey, Abstract 371,Collin County, Texas.
This WA covers CIACfor the partial sale of 2.136 acres more or less to Customer H at Bloomdale Switch in theMeredith HartSurvey, Abstract 371,Collin County, Texas.
In order to provide facilities necessary to provide 138 kV POI (Point of Interconnection) to Customer H Oncor will construct the Bloomdale 138 Switch by installing three 138 kV, 3200 A circuit breakers in a ring bus arrangement. Oncor will construct, own, and operate appropriate facilities at the Bloomdale Switch. Customer H is to construct, own and operate their facilities and the 138 kV transmission line from Bloomdale Switch to their facilities.
</v>
          </cell>
          <cell r="T5728" t="str">
            <v>This WA covers CIAC for the partial sale of 2.136 acres more or lessto Rayburn Electric at Bloomdale Switch in theMeredith HartSurvey, Abstract 371,Collin County, Texas.</v>
          </cell>
          <cell r="U5728"/>
          <cell r="V5728" t="str">
            <v>Humberto Gonzales</v>
          </cell>
          <cell r="W5728"/>
          <cell r="X5728" t="str">
            <v>Phil Coomer</v>
          </cell>
          <cell r="Y5728" t="str">
            <v>METRO EAST</v>
          </cell>
          <cell r="Z5728" t="str">
            <v>TEXOMA</v>
          </cell>
          <cell r="AA5728" t="str">
            <v>TEXOMA</v>
          </cell>
          <cell r="AB5728" t="str">
            <v>ROW</v>
          </cell>
          <cell r="AC5728" t="str">
            <v>0301497</v>
          </cell>
          <cell r="AD5728" t="str">
            <v>Bloomdale Switch</v>
          </cell>
          <cell r="AE5728" t="str">
            <v>In-Service</v>
          </cell>
          <cell r="AF5728" t="str">
            <v>Closed</v>
          </cell>
          <cell r="AG5728">
            <v>45244</v>
          </cell>
          <cell r="AH5728" t="str">
            <v>508843.9</v>
          </cell>
          <cell r="AI5728">
            <v>-511319.76</v>
          </cell>
        </row>
        <row r="5729">
          <cell r="E5729" t="str">
            <v>0PT53329 -- DENTON DRIVE SUB SWITCH : OIL CONTAINMENT</v>
          </cell>
          <cell r="F5729" t="str">
            <v>DENTON DRIVE SUB SWITCH : OIL CONTAINMENT</v>
          </cell>
          <cell r="G5729" t="str">
            <v>Denton Drive Sub Switch : Oil Containment</v>
          </cell>
          <cell r="H5729" t="str">
            <v>Install station oil containment.</v>
          </cell>
          <cell r="I5729" t="str">
            <v>CMPC</v>
          </cell>
          <cell r="J5729" t="str">
            <v>CMPC Other and Major Projects</v>
          </cell>
          <cell r="K5729" t="str">
            <v>BI 105_SUBSTATION CONTAINMENT</v>
          </cell>
          <cell r="L5729" t="str">
            <v>105</v>
          </cell>
          <cell r="M5729" t="str">
            <v>Oil Containment</v>
          </cell>
          <cell r="N5729"/>
          <cell r="O5729" t="str">
            <v/>
          </cell>
          <cell r="P5729" t="str">
            <v>This project is to install secondary oil containment for environmental protection. This is an approved Capital Maintenance Prioritization Committee (CMPC) project.</v>
          </cell>
          <cell r="Q5729"/>
          <cell r="R5729" t="str">
            <v/>
          </cell>
          <cell r="S5729" t="str">
            <v xml:space="preserve">This Work Authorization covers the cost of the installation of (1) one secondary containment for transformers #1  #2 at Denton Drive Sub Station.
This project is to install secondary oil containment for environmental protection. This is an approved Capital Maintenance Prioritization Committee (CMPC) project.
</v>
          </cell>
          <cell r="T5729" t="str">
            <v>This Work Authorization covers the cost of the installation of (1) one secondary containment for transformers #1  #2 at Denton Drive Sub Station.</v>
          </cell>
          <cell r="U5729"/>
          <cell r="V5729" t="str">
            <v>Robert Soto</v>
          </cell>
          <cell r="W5729" t="str">
            <v>Bobby Jackson</v>
          </cell>
          <cell r="X5729" t="str">
            <v>Barry Hance</v>
          </cell>
          <cell r="Y5729" t="str">
            <v>METRO EAST</v>
          </cell>
          <cell r="Z5729" t="str">
            <v>DALLAS</v>
          </cell>
          <cell r="AA5729" t="str">
            <v>DALLAS</v>
          </cell>
          <cell r="AB5729" t="str">
            <v>Station</v>
          </cell>
          <cell r="AC5729" t="str">
            <v>0000516</v>
          </cell>
          <cell r="AD5729" t="str">
            <v>Denton Dr S/Sta T&amp;D</v>
          </cell>
          <cell r="AE5729" t="str">
            <v>In-Service</v>
          </cell>
          <cell r="AF5729" t="str">
            <v>Constr. Complete, Chargeable</v>
          </cell>
          <cell r="AG5729">
            <v>45567</v>
          </cell>
          <cell r="AH5729" t="str">
            <v>338299.76</v>
          </cell>
          <cell r="AI5729">
            <v>301131.19</v>
          </cell>
        </row>
        <row r="5730">
          <cell r="E5730" t="str">
            <v>0PT55261 -- TEAL SWITCH : PARTIAL SALE</v>
          </cell>
          <cell r="F5730" t="str">
            <v>TEAL SWITCH : PARTIAL SALE</v>
          </cell>
          <cell r="G5730" t="str">
            <v>Teal Switch : Partial Sale</v>
          </cell>
          <cell r="H5730" t="str">
            <v>Partial sale of 7 acres more or less in Williamson County to LCRA.
This partial sale of Oncor’s property at Teal Switch as part of the interconnect agreement with LCRA.  Transmission Engineering has approved the sale of approximately 7 acres of Fee simple property.  A non-exclusive easement for access and point of interconnect is also included for approximately 1.5 acres.</v>
          </cell>
          <cell r="I5730" t="str">
            <v>ROW</v>
          </cell>
          <cell r="J5730" t="str">
            <v>Land Sales</v>
          </cell>
          <cell r="K5730"/>
          <cell r="L5730" t="str">
            <v>800</v>
          </cell>
          <cell r="M5730" t="str">
            <v>Land &amp; Land Rights</v>
          </cell>
          <cell r="N5730"/>
          <cell r="O5730" t="str">
            <v/>
          </cell>
          <cell r="P5730" t="str">
            <v>This WA covers for partial sale of 7.429 acres more or less in Fee property of Teal Switch situated in the E.W. Frame Survey, Abstract No. 797 and in the Edward Ryan Survey, Abstract No. 542, Williamson County, Texas.
This partial sale of Oncors property at Teal Switch as part of the interconnect agreement with LCRA. Transmission Engineering has approved the sale of approximately7.429 acres of Fee simple property.</v>
          </cell>
          <cell r="Q5730"/>
          <cell r="R5730" t="str">
            <v/>
          </cell>
          <cell r="S5730" t="str">
            <v xml:space="preserve">This WA covers the partial sale of 7.429 acres more or less in Fee property of Teal Switch situated in the E.W. Frame Survey, Abstract No. 797 and in the Edward Ryan Survey, Abstract No. 542, Williamson County, Texas.
This WA covers for partial sale of 7.429 acres more or less in Fee property of Teal Switch situated in the E.W. Frame Survey, Abstract No. 797 and in the Edward Ryan Survey, Abstract No. 542, Williamson County, Texas.
This partial sale of Oncors property at Teal Switch as part of the interconnect agreement with LCRA. Transmission Engineering has approved the sale of approximately7.429 acres of Fee simple property.
</v>
          </cell>
          <cell r="T5730" t="str">
            <v>This WA covers the partial sale of 7.429 acres more or less in Fee property of Teal Switch situated in the E.W. Frame Survey, Abstract No. 797 and in the Edward Ryan Survey, Abstract No. 542, Williamson County, Texas.</v>
          </cell>
          <cell r="U5730"/>
          <cell r="V5730" t="str">
            <v>Humberto Gonzales</v>
          </cell>
          <cell r="W5730"/>
          <cell r="X5730" t="str">
            <v>Bradley Shuffield</v>
          </cell>
          <cell r="Y5730" t="str">
            <v>SOUTHEAST</v>
          </cell>
          <cell r="Z5730" t="str">
            <v>TEMPLE</v>
          </cell>
          <cell r="AA5730" t="str">
            <v>TEMPLE</v>
          </cell>
          <cell r="AB5730" t="str">
            <v>ROW</v>
          </cell>
          <cell r="AC5730" t="str">
            <v>0401380</v>
          </cell>
          <cell r="AD5730" t="str">
            <v>Teal Switch</v>
          </cell>
          <cell r="AE5730" t="str">
            <v>In-Service</v>
          </cell>
          <cell r="AF5730" t="str">
            <v>Closed</v>
          </cell>
          <cell r="AG5730">
            <v>45516</v>
          </cell>
          <cell r="AH5730" t="str">
            <v>2725</v>
          </cell>
          <cell r="AI5730">
            <v>-1369640.17</v>
          </cell>
        </row>
        <row r="5731">
          <cell r="E5731" t="str">
            <v>0PT49386 -- DESERT WIND SUB: DOUBLE TAP STATION ON PECK TAP-MIDKIFF LINE. ADD 138KV 55.2 MVAR THREE STAGE CAPACITOR BANK</v>
          </cell>
          <cell r="F5731" t="str">
            <v>DESERT WIND SUB: DOUBLE TAP STATION ON PECK TAP-MIDKIFF LINE. ADD 138KV 55.2 MVAR THREE STAGE CAPACITOR BANK</v>
          </cell>
          <cell r="G5731" t="str">
            <v>Desert Wind Sub: Double Tap Station on Peck Tap-Midkiff Line. Add 138kV 55.2 MVAR Three Stage Capacitor Bank</v>
          </cell>
          <cell r="H5731" t="str">
            <v>Station is set up for double tap configuration. Add 55.2 MVAR three stage cap bank to support the Mudstone (Peck-Driver) project.</v>
          </cell>
          <cell r="I5731" t="str">
            <v>RSCO</v>
          </cell>
          <cell r="J5731"/>
          <cell r="K5731"/>
          <cell r="L5731" t="str">
            <v>101</v>
          </cell>
          <cell r="M5731" t="str">
            <v>Bulk Power Plan</v>
          </cell>
          <cell r="N5731" t="str">
            <v>R8603</v>
          </cell>
          <cell r="O5731" t="str">
            <v>Switch: Initially an 8-breaker 138 kV breaker-and-a-half arrangement, ultimately an 21-breaker 138 kV breaker-and-a-half arrangement
Circuit miles: 5.25 (new), 4.0 (rebuild)
Capability: 2569 A or greater
Terminal equipment minimum capability: 3200 A
Construct the new 5.25-mile Peck - Driver 138 kV Line on 138 kV double-circuit capable structures with one circuit in place using a conductor rated 2569 A or greater. Construct the new Mudstone 138 kV Switch initially as an 8-breaker 138 kV breaker-and-a-half arrangement. Rebuild the 4.0-mile 138 kV line from Mudstone Switch to Peck Substation on 138 kV double-circuit capable structures with one circuit in place using a conductor rated 2569 A or greater. Convert Peck Substation to operate at 138 kV. Ensure all line terminal and associated equipment to meet or exceed 3200 A. Install one capacitor bank consisting of three 18.4 Mvar stages of voltage and supervisory controlled 138 kV transmission capacitors at Desert Wind 138 kV Substation.
Note: This project requires a new CCN.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 To meet reliability objectives, provide adequate transmission voltage for contingency conditions, and provide facilities necessary to maintain adequate service to existing and future load in the area, the Peck - Driver 138 kV Line is planned to be complete by May 2022. NERC Category P6 - Loss of a single component with manual system adjustments followed by the loss of another single component</v>
          </cell>
          <cell r="P5731" t="str">
            <v>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cap bank install at Desert Wind Sub is planned to be complete by 2024.</v>
          </cell>
          <cell r="Q5731"/>
          <cell r="R5731" t="str">
            <v>NERC Category P6 - Loss of a single component with manual system adjustments followed by the loss of another single component</v>
          </cell>
          <cell r="S5731" t="str">
            <v>This Work Authorization (WA) covers the cost to install a 138 kV, 55.2 MVAR three-stage capacitor bank at Desert Wind Sub.The scope of this project includes installingthree (3) 138 kV, 18.4 MVAR capacitor banks, one (1) 138 kV, 3200 A circuit breaker, three (3) 138 kV coupling capacitor voltage transformers (CCVTs), three (3) 138 kV, 1200 A circuit switchers, one (1) 138 kV 2000 A motor operated switch, one (1) 138 kV 40 kA ground switch, three (3) 138 kV, 5000 pF coupling capacitors, three (3) 138 kV surge arresters, three (3) 2.1 mH reactors, nine (9) 1.06 mH reactors, and one (1) relay protection panel. This includes installing associated foundations, supporting steel, bus, grounding, conduit, and cable to connect this equipment.
In 2022, the loss of the Driver - Skywest 138 kV Line followed by the loss of the Midkiff - Pemkiff 138 kV Line results in post-contingency voltage collapse at Driver, Hadacol Corner, Canal Road, Pemkiff, Slager Lake Point of Delivery, Ringo, Stiles, Rocky Road and East Stiles 138 kV stations.To meet reliability objectives, provide adequate transmission voltage for contingency conditions, and provide facilities necessary to maintain adequate service to existing and future load in the area, the cap bank install at Desert Wind Sub is planned to be complete by 2024.
This project was created to resolve a NERC Category P6 contingency violation.</v>
          </cell>
          <cell r="T5731" t="str">
            <v>This Work Authorization (WA) covers the cost to install a 138 kV, 55.2 MVAR three-stage capacitor bank at Desert Wind Sub.The scope of this project includes installingthree (3) 138 kV, 18.4 MVAR capacitor banks, one (1) 138 kV, 3200 A circuit breaker, three (3) 138 kV coupling capacitor voltage transformers (CCVTs), three (3) 138 kV, 1200 A circuit switchers, one (1) 138 kV 2000 A motor operated switch, one (1) 138 kV 40 kA ground switch, three (3) 138 kV, 5000 pF coupling capacitors, three (3) 138 kV surge arresters, three (3) 2.1 mH reactors, nine (9) 1.06 mH reactors, and one (1) relay protection panel. This includes installing associated foundations, supporting steel, bus, grounding, conduit, and cable to connect this equipment.</v>
          </cell>
          <cell r="U5731" t="str">
            <v>POWER ENGINEERS INC</v>
          </cell>
          <cell r="V5731" t="str">
            <v>Jonathan Rodgers</v>
          </cell>
          <cell r="W5731" t="str">
            <v>Ashenafi Dejene</v>
          </cell>
          <cell r="X5731" t="str">
            <v>Roger Hobby</v>
          </cell>
          <cell r="Y5731" t="str">
            <v>METRO WEST</v>
          </cell>
          <cell r="Z5731" t="str">
            <v>BIG SPRING</v>
          </cell>
          <cell r="AA5731" t="str">
            <v>BIG SPRING</v>
          </cell>
          <cell r="AB5731" t="str">
            <v>Station</v>
          </cell>
          <cell r="AC5731" t="str">
            <v>0005096</v>
          </cell>
          <cell r="AD5731" t="str">
            <v>Desert Wind Sub</v>
          </cell>
          <cell r="AE5731" t="str">
            <v>In-Service</v>
          </cell>
          <cell r="AF5731" t="str">
            <v>Open</v>
          </cell>
          <cell r="AG5731">
            <v>45630</v>
          </cell>
          <cell r="AH5731" t="str">
            <v>2900175.31</v>
          </cell>
          <cell r="AI5731">
            <v>-2715398.95</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DB64CD6-FAB3-4279-80B4-B51EB4C6B7DF}" mc:Ignorable="x14ac xr xr2 xr3">
  <x:sheetPr>
    <x:pageSetUpPr fitToPage="1"/>
  </x:sheetPr>
  <x:dimension ref="A1:H62"/>
  <x:sheetViews>
    <x:sheetView tabSelected="1" view="pageLayout" zoomScaleNormal="100" workbookViewId="0">
      <x:selection activeCell="E2" sqref="E2"/>
    </x:sheetView>
  </x:sheetViews>
  <x:sheetFormatPr defaultColWidth="9.140625" defaultRowHeight="15" x14ac:dyDescent="0.2"/>
  <x:cols>
    <x:col min="1" max="1" width="12" style="4" bestFit="1" customWidth="1"/>
    <x:col min="2" max="2" width="13.85546875" style="9" bestFit="1" customWidth="1"/>
    <x:col min="3" max="3" width="43.85546875" style="9" customWidth="1"/>
    <x:col min="4" max="4" width="19.7109375" style="10" bestFit="1" customWidth="1"/>
    <x:col min="5" max="5" width="27.28515625" style="9" bestFit="1" customWidth="1"/>
    <x:col min="6" max="6" width="21.28515625" style="9" bestFit="1" customWidth="1"/>
    <x:col min="7" max="7" width="33.140625" style="9" bestFit="1" customWidth="1"/>
    <x:col min="8" max="8" width="33.5703125" style="4" bestFit="1" customWidth="1"/>
    <x:col min="9" max="16384" width="9.140625" style="4"/>
  </x:cols>
  <x:sheetData>
    <x:row r="1" spans="1:8" ht="110.25" x14ac:dyDescent="0.2">
      <x:c r="A1" s="1"/>
      <x:c r="B1" s="2" t="s">
        <x:v>100</x:v>
      </x:c>
      <x:c r="C1" s="2" t="s">
        <x:v>49</x:v>
      </x:c>
      <x:c r="D1" s="3" t="s">
        <x:v>101</x:v>
      </x:c>
      <x:c r="E1" s="2" t="s">
        <x:v>102</x:v>
      </x:c>
      <x:c r="F1" s="2" t="s">
        <x:v>103</x:v>
      </x:c>
      <x:c r="G1" s="2" t="s">
        <x:v>104</x:v>
      </x:c>
      <x:c r="H1" s="2" t="s">
        <x:v>105</x:v>
      </x:c>
    </x:row>
    <x:row r="2" spans="1:8" ht="45" x14ac:dyDescent="0.2">
      <x:c r="A2" s="5">
        <x:v>1</x:v>
      </x:c>
      <x:c r="B2" s="5" t="s">
        <x:v>86</x:v>
      </x:c>
      <x:c r="C2" s="6" t="s">
        <x:v>35</x:v>
      </x:c>
      <x:c r="D2" s="7">
        <x:f>VLOOKUP(C2,'[1]MASTER SHEET'!E:AI,31,)</x:f>
        <x:v>651088.96</x:v>
      </x:c>
      <x:c r="E2" s="7">
        <x:v>755464.37</x:v>
      </x:c>
      <x:c r="F2" s="7">
        <x:f>D2-E2</x:f>
        <x:v>-104375.41000000003</x:v>
      </x:c>
      <x:c r="G2" s="6" t="s">
        <x:v>106</x:v>
      </x:c>
      <x:c r="H2" s="7" t="s">
        <x:v>50</x:v>
      </x:c>
    </x:row>
    <x:row r="3" spans="1:8" ht="60" x14ac:dyDescent="0.2">
      <x:c r="A3" s="11">
        <x:v>2</x:v>
      </x:c>
      <x:c r="B3" s="5" t="s">
        <x:v>84</x:v>
      </x:c>
      <x:c r="C3" s="6" t="s">
        <x:v>33</x:v>
      </x:c>
      <x:c r="D3" s="7">
        <x:f>VLOOKUP(C3,'[1]MASTER SHEET'!E:AI,31,)</x:f>
        <x:v>5255908.83</x:v>
      </x:c>
      <x:c r="E3" s="7">
        <x:v>5742000</x:v>
      </x:c>
      <x:c r="F3" s="7">
        <x:f t="shared" ref="F3:F50" si="0">D3-E3</x:f>
        <x:v>-486091.16999999993</x:v>
      </x:c>
      <x:c r="G3" s="6" t="s">
        <x:v>107</x:v>
      </x:c>
      <x:c r="H3" s="12">
        <x:f>SUM(D3:D4)</x:f>
        <x:v>8673585.379999999</x:v>
      </x:c>
    </x:row>
    <x:row r="4" spans="1:8" ht="60" x14ac:dyDescent="0.2">
      <x:c r="A4" s="11"/>
      <x:c r="B4" s="5" t="s">
        <x:v>82</x:v>
      </x:c>
      <x:c r="C4" s="6" t="s">
        <x:v>31</x:v>
      </x:c>
      <x:c r="D4" s="7">
        <x:f>VLOOKUP(C4,'[1]MASTER SHEET'!E:AI,31,)</x:f>
        <x:v>3417676.55</x:v>
      </x:c>
      <x:c r="E4" s="7">
        <x:v>878644</x:v>
      </x:c>
      <x:c r="F4" s="7">
        <x:f t="shared" si="0"/>
        <x:v>2539032.5499999998</x:v>
      </x:c>
      <x:c r="G4" s="6" t="s">
        <x:v>107</x:v>
      </x:c>
      <x:c r="H4" s="12"/>
    </x:row>
    <x:row r="5" spans="1:8" ht="60" x14ac:dyDescent="0.2">
      <x:c r="A5" s="11">
        <x:v>3</x:v>
      </x:c>
      <x:c r="B5" s="5" t="s">
        <x:v>81</x:v>
      </x:c>
      <x:c r="C5" s="6" t="s">
        <x:v>30</x:v>
      </x:c>
      <x:c r="D5" s="7">
        <x:f>VLOOKUP(C5,'[1]MASTER SHEET'!E:AI,31,)</x:f>
        <x:v>2811197.17</x:v>
      </x:c>
      <x:c r="E5" s="7">
        <x:v>770445</x:v>
      </x:c>
      <x:c r="F5" s="7">
        <x:f t="shared" si="0"/>
        <x:v>2040752.17</x:v>
      </x:c>
      <x:c r="G5" s="6" t="s">
        <x:v>107</x:v>
      </x:c>
      <x:c r="H5" s="12">
        <x:f>SUM(D5:D6)</x:f>
        <x:v>10569172.75</x:v>
      </x:c>
    </x:row>
    <x:row r="6" spans="1:8" ht="60" x14ac:dyDescent="0.2">
      <x:c r="A6" s="11"/>
      <x:c r="B6" s="5" t="s">
        <x:v>61</x:v>
      </x:c>
      <x:c r="C6" s="6" t="s">
        <x:v>10</x:v>
      </x:c>
      <x:c r="D6" s="7">
        <x:f>VLOOKUP(C6,'[1]MASTER SHEET'!E:AI,31,)</x:f>
        <x:v>7757975.5800000001</x:v>
      </x:c>
      <x:c r="E6" s="7">
        <x:v>6578977</x:v>
      </x:c>
      <x:c r="F6" s="7">
        <x:f t="shared" si="0"/>
        <x:v>1178998.58</x:v>
      </x:c>
      <x:c r="G6" s="6" t="s">
        <x:v>107</x:v>
      </x:c>
      <x:c r="H6" s="12"/>
    </x:row>
    <x:row r="7" spans="1:8" ht="60" x14ac:dyDescent="0.2">
      <x:c r="A7" s="5">
        <x:v>4</x:v>
      </x:c>
      <x:c r="B7" s="5" t="s">
        <x:v>63</x:v>
      </x:c>
      <x:c r="C7" s="6" t="s">
        <x:v>12</x:v>
      </x:c>
      <x:c r="D7" s="7">
        <x:f>VLOOKUP(C7,'[1]MASTER SHEET'!E:AI,31,)</x:f>
        <x:v>1035234.56</x:v>
      </x:c>
      <x:c r="E7" s="7">
        <x:v>76279.820000000007</x:v>
      </x:c>
      <x:c r="F7" s="7">
        <x:f t="shared" si="0"/>
        <x:v>958954.74</x:v>
      </x:c>
      <x:c r="G7" s="6" t="s">
        <x:v>107</x:v>
      </x:c>
      <x:c r="H7" s="7" t="s">
        <x:v>50</x:v>
      </x:c>
    </x:row>
    <x:row r="8" spans="1:8" ht="45" x14ac:dyDescent="0.2">
      <x:c r="A8" s="5">
        <x:v>5</x:v>
      </x:c>
      <x:c r="B8" s="5" t="s">
        <x:v>60</x:v>
      </x:c>
      <x:c r="C8" s="6" t="s">
        <x:v>9</x:v>
      </x:c>
      <x:c r="D8" s="7">
        <x:f>VLOOKUP(C8,'[1]MASTER SHEET'!E:AI,31,)</x:f>
        <x:v>10248010.48</x:v>
      </x:c>
      <x:c r="E8" s="7">
        <x:v>648132.69999999995</x:v>
      </x:c>
      <x:c r="F8" s="7">
        <x:f t="shared" si="0"/>
        <x:v>9599877.7800000012</x:v>
      </x:c>
      <x:c r="G8" s="6" t="s">
        <x:v>107</x:v>
      </x:c>
      <x:c r="H8" s="7" t="s">
        <x:v>50</x:v>
      </x:c>
    </x:row>
    <x:row r="9" spans="1:8" ht="60" x14ac:dyDescent="0.2">
      <x:c r="A9" s="5">
        <x:v>6</x:v>
      </x:c>
      <x:c r="B9" s="5" t="s">
        <x:v>62</x:v>
      </x:c>
      <x:c r="C9" s="6" t="s">
        <x:v>11</x:v>
      </x:c>
      <x:c r="D9" s="7">
        <x:f>VLOOKUP(C9,'[1]MASTER SHEET'!E:AI,31,)</x:f>
        <x:v>2404292.37</x:v>
      </x:c>
      <x:c r="E9" s="7">
        <x:v>57743.35</x:v>
      </x:c>
      <x:c r="F9" s="7">
        <x:f t="shared" si="0"/>
        <x:v>2346549.02</x:v>
      </x:c>
      <x:c r="G9" s="6" t="s">
        <x:v>107</x:v>
      </x:c>
      <x:c r="H9" s="7" t="s">
        <x:v>50</x:v>
      </x:c>
    </x:row>
    <x:row r="10" spans="1:8" ht="45" x14ac:dyDescent="0.2">
      <x:c r="A10" s="11">
        <x:v>7</x:v>
      </x:c>
      <x:c r="B10" s="5" t="s">
        <x:v>52</x:v>
      </x:c>
      <x:c r="C10" s="6" t="s">
        <x:v>1</x:v>
      </x:c>
      <x:c r="D10" s="7">
        <x:f>VLOOKUP(C10,'[1]MASTER SHEET'!E:AI,31,)</x:f>
        <x:v>24263419.41</x:v>
      </x:c>
      <x:c r="E10" s="7">
        <x:v>1585944</x:v>
      </x:c>
      <x:c r="F10" s="7">
        <x:f t="shared" si="0"/>
        <x:v>22677475.41</x:v>
      </x:c>
      <x:c r="G10" s="6" t="s">
        <x:v>107</x:v>
      </x:c>
      <x:c r="H10" s="12">
        <x:f>SUM(D10:D11)</x:f>
        <x:v>27660220.91</x:v>
      </x:c>
    </x:row>
    <x:row r="11" spans="1:8" ht="60" x14ac:dyDescent="0.2">
      <x:c r="A11" s="11"/>
      <x:c r="B11" s="5" t="s">
        <x:v>53</x:v>
      </x:c>
      <x:c r="C11" s="6" t="s">
        <x:v>2</x:v>
      </x:c>
      <x:c r="D11" s="7">
        <x:f>VLOOKUP(C11,'[1]MASTER SHEET'!E:AI,31,)</x:f>
        <x:v>3396801.5</x:v>
      </x:c>
      <x:c r="E11" s="7">
        <x:v>1400000</x:v>
      </x:c>
      <x:c r="F11" s="7">
        <x:f t="shared" si="0"/>
        <x:v>1996801.5</x:v>
      </x:c>
      <x:c r="G11" s="6" t="s">
        <x:v>107</x:v>
      </x:c>
      <x:c r="H11" s="12"/>
    </x:row>
    <x:row r="12" spans="1:8" ht="60" x14ac:dyDescent="0.2">
      <x:c r="A12" s="11">
        <x:v>8</x:v>
      </x:c>
      <x:c r="B12" s="5" t="s">
        <x:v>71</x:v>
      </x:c>
      <x:c r="C12" s="6" t="s">
        <x:v>20</x:v>
      </x:c>
      <x:c r="D12" s="7">
        <x:f>VLOOKUP(C12,'[1]MASTER SHEET'!E:AI,31,)</x:f>
        <x:v>18171741.52</x:v>
      </x:c>
      <x:c r="E12" s="7">
        <x:v>1380431</x:v>
      </x:c>
      <x:c r="F12" s="7">
        <x:f t="shared" si="0"/>
        <x:v>16791310.52</x:v>
      </x:c>
      <x:c r="G12" s="6" t="s">
        <x:v>107</x:v>
      </x:c>
      <x:c r="H12" s="12">
        <x:f>SUM(D12:D13)</x:f>
        <x:v>19990208.5</x:v>
      </x:c>
    </x:row>
    <x:row r="13" spans="1:8" ht="45" x14ac:dyDescent="0.2">
      <x:c r="A13" s="11"/>
      <x:c r="B13" s="5" t="s">
        <x:v>85</x:v>
      </x:c>
      <x:c r="C13" s="6" t="s">
        <x:v>34</x:v>
      </x:c>
      <x:c r="D13" s="7">
        <x:f>VLOOKUP(C13,'[1]MASTER SHEET'!E:AI,31,)</x:f>
        <x:v>1818466.98</x:v>
      </x:c>
      <x:c r="E13" s="7">
        <x:v>2605835</x:v>
      </x:c>
      <x:c r="F13" s="7">
        <x:f t="shared" si="0"/>
        <x:v>-787368.02</x:v>
      </x:c>
      <x:c r="G13" s="6" t="s">
        <x:v>107</x:v>
      </x:c>
      <x:c r="H13" s="12"/>
    </x:row>
    <x:row r="14" spans="1:8" ht="60" x14ac:dyDescent="0.2">
      <x:c r="A14" s="11">
        <x:v>9</x:v>
      </x:c>
      <x:c r="B14" s="5" t="s">
        <x:v>57</x:v>
      </x:c>
      <x:c r="C14" s="6" t="s">
        <x:v>6</x:v>
      </x:c>
      <x:c r="D14" s="7">
        <x:f>VLOOKUP(C14,'[1]MASTER SHEET'!E:AI,31,)</x:f>
        <x:v>15084190.33</x:v>
      </x:c>
      <x:c r="E14" s="7">
        <x:v>861352</x:v>
      </x:c>
      <x:c r="F14" s="7">
        <x:f t="shared" si="0"/>
        <x:v>14222838.33</x:v>
      </x:c>
      <x:c r="G14" s="6" t="s">
        <x:v>107</x:v>
      </x:c>
      <x:c r="H14" s="12">
        <x:f xml:space="preserve"> SUM(D14:D17)</x:f>
        <x:v>33871797.789999999</x:v>
      </x:c>
    </x:row>
    <x:row r="15" spans="1:8" ht="45" x14ac:dyDescent="0.2">
      <x:c r="A15" s="11"/>
      <x:c r="B15" s="5" t="s">
        <x:v>55</x:v>
      </x:c>
      <x:c r="C15" s="6" t="s">
        <x:v>4</x:v>
      </x:c>
      <x:c r="D15" s="7">
        <x:f>VLOOKUP(C15,'[1]MASTER SHEET'!E:AI,31,)</x:f>
        <x:v>12281609.210000001</x:v>
      </x:c>
      <x:c r="E15" s="7">
        <x:v>10433065</x:v>
      </x:c>
      <x:c r="F15" s="7">
        <x:f t="shared" si="0"/>
        <x:v>1848544.2100000009</x:v>
      </x:c>
      <x:c r="G15" s="6" t="s">
        <x:v>107</x:v>
      </x:c>
      <x:c r="H15" s="12"/>
    </x:row>
    <x:row r="16" spans="1:8" ht="45" x14ac:dyDescent="0.2">
      <x:c r="A16" s="11"/>
      <x:c r="B16" s="5" t="s">
        <x:v>72</x:v>
      </x:c>
      <x:c r="C16" s="6" t="s">
        <x:v>21</x:v>
      </x:c>
      <x:c r="D16" s="7">
        <x:f>VLOOKUP(C16,'[1]MASTER SHEET'!E:AI,31,)</x:f>
        <x:v>2392644.6800000002</x:v>
      </x:c>
      <x:c r="E16" s="7">
        <x:v>1590000</x:v>
      </x:c>
      <x:c r="F16" s="7">
        <x:f t="shared" si="0"/>
        <x:v>802644.68000000017</x:v>
      </x:c>
      <x:c r="G16" s="6" t="s">
        <x:v>107</x:v>
      </x:c>
      <x:c r="H16" s="12"/>
    </x:row>
    <x:row r="17" spans="1:8" ht="45" x14ac:dyDescent="0.2">
      <x:c r="A17" s="11"/>
      <x:c r="B17" s="5" t="s">
        <x:v>69</x:v>
      </x:c>
      <x:c r="C17" s="6" t="s">
        <x:v>18</x:v>
      </x:c>
      <x:c r="D17" s="7">
        <x:f>VLOOKUP(C17,'[1]MASTER SHEET'!E:AI,31,)</x:f>
        <x:v>4113353.57</x:v>
      </x:c>
      <x:c r="E17" s="7">
        <x:v>2820000</x:v>
      </x:c>
      <x:c r="F17" s="7">
        <x:f t="shared" si="0"/>
        <x:v>1293353.5699999998</x:v>
      </x:c>
      <x:c r="G17" s="6" t="s">
        <x:v>107</x:v>
      </x:c>
      <x:c r="H17" s="12"/>
    </x:row>
    <x:row r="18" spans="1:8" ht="75" x14ac:dyDescent="0.2">
      <x:c r="A18" s="11">
        <x:v>10</x:v>
      </x:c>
      <x:c r="B18" s="5" t="s">
        <x:v>70</x:v>
      </x:c>
      <x:c r="C18" s="6" t="s">
        <x:v>19</x:v>
      </x:c>
      <x:c r="D18" s="7">
        <x:f>VLOOKUP(C18,'[1]MASTER SHEET'!E:AI,31,)</x:f>
        <x:v>6727010.7400000002</x:v>
      </x:c>
      <x:c r="E18" s="7">
        <x:v>4316032.71</x:v>
      </x:c>
      <x:c r="F18" s="7">
        <x:f t="shared" si="0"/>
        <x:v>2410978.0300000003</x:v>
      </x:c>
      <x:c r="G18" s="6" t="s">
        <x:v>107</x:v>
      </x:c>
      <x:c r="H18" s="12">
        <x:f>SUM(D18:D20)</x:f>
        <x:v>9732831.5999999996</x:v>
      </x:c>
    </x:row>
    <x:row r="19" spans="1:8" ht="60" x14ac:dyDescent="0.2">
      <x:c r="A19" s="11"/>
      <x:c r="B19" s="5" t="s">
        <x:v>68</x:v>
      </x:c>
      <x:c r="C19" s="6" t="s">
        <x:v>17</x:v>
      </x:c>
      <x:c r="D19" s="7">
        <x:f>VLOOKUP(C19,'[1]MASTER SHEET'!E:AI,31,)</x:f>
        <x:v>2062438.7</x:v>
      </x:c>
      <x:c r="E19" s="7">
        <x:v>386703.87</x:v>
      </x:c>
      <x:c r="F19" s="7">
        <x:f t="shared" si="0"/>
        <x:v>1675734.83</x:v>
      </x:c>
      <x:c r="G19" s="6" t="s">
        <x:v>107</x:v>
      </x:c>
      <x:c r="H19" s="12"/>
    </x:row>
    <x:row r="20" spans="1:8" ht="45" x14ac:dyDescent="0.2">
      <x:c r="A20" s="11"/>
      <x:c r="B20" s="5" t="s">
        <x:v>64</x:v>
      </x:c>
      <x:c r="C20" s="6" t="s">
        <x:v>13</x:v>
      </x:c>
      <x:c r="D20" s="7">
        <x:f>VLOOKUP(C20,'[1]MASTER SHEET'!E:AI,31,)</x:f>
        <x:v>943382.16</x:v>
      </x:c>
      <x:c r="E20" s="7">
        <x:v>610676.68999999994</x:v>
      </x:c>
      <x:c r="F20" s="7">
        <x:f t="shared" si="0"/>
        <x:v>332705.47000000009</x:v>
      </x:c>
      <x:c r="G20" s="6" t="s">
        <x:v>107</x:v>
      </x:c>
      <x:c r="H20" s="12"/>
    </x:row>
    <x:row r="21" spans="1:8" ht="60" x14ac:dyDescent="0.2">
      <x:c r="A21" s="5">
        <x:v>11</x:v>
      </x:c>
      <x:c r="B21" s="5" t="s">
        <x:v>74</x:v>
      </x:c>
      <x:c r="C21" s="6" t="s">
        <x:v>23</x:v>
      </x:c>
      <x:c r="D21" s="7">
        <x:f>VLOOKUP(C21,'[1]MASTER SHEET'!E:AI,31,)</x:f>
        <x:v>5602305.0099999998</x:v>
      </x:c>
      <x:c r="E21" s="7">
        <x:v>1239893</x:v>
      </x:c>
      <x:c r="F21" s="7">
        <x:f t="shared" si="0"/>
        <x:v>4362412.01</x:v>
      </x:c>
      <x:c r="G21" s="6" t="s">
        <x:v>107</x:v>
      </x:c>
      <x:c r="H21" s="7" t="s">
        <x:v>50</x:v>
      </x:c>
    </x:row>
    <x:row r="22" spans="1:8" ht="45" x14ac:dyDescent="0.2">
      <x:c r="A22" s="5">
        <x:v>12</x:v>
      </x:c>
      <x:c r="B22" s="5" t="s">
        <x:v>54</x:v>
      </x:c>
      <x:c r="C22" s="6" t="s">
        <x:v>3</x:v>
      </x:c>
      <x:c r="D22" s="7">
        <x:f>VLOOKUP(C22,'[1]MASTER SHEET'!E:AI,31,)</x:f>
        <x:v>2161176.5</x:v>
      </x:c>
      <x:c r="E22" s="7">
        <x:v>111060.75</x:v>
      </x:c>
      <x:c r="F22" s="7">
        <x:f t="shared" si="0"/>
        <x:v>2050115.75</x:v>
      </x:c>
      <x:c r="G22" s="6" t="s">
        <x:v>107</x:v>
      </x:c>
      <x:c r="H22" s="7" t="s">
        <x:v>50</x:v>
      </x:c>
    </x:row>
    <x:row r="23" spans="1:8" ht="60" x14ac:dyDescent="0.2">
      <x:c r="A23" s="5">
        <x:v>13</x:v>
      </x:c>
      <x:c r="B23" s="5" t="s">
        <x:v>65</x:v>
      </x:c>
      <x:c r="C23" s="6" t="s">
        <x:v>14</x:v>
      </x:c>
      <x:c r="D23" s="7">
        <x:f>VLOOKUP(C23,'[1]MASTER SHEET'!E:AI,31,)</x:f>
        <x:v>800973.82</x:v>
      </x:c>
      <x:c r="E23" s="7">
        <x:v>35053</x:v>
      </x:c>
      <x:c r="F23" s="7">
        <x:f t="shared" si="0"/>
        <x:v>765920.82</x:v>
      </x:c>
      <x:c r="G23" s="6" t="s">
        <x:v>107</x:v>
      </x:c>
      <x:c r="H23" s="7" t="s">
        <x:v>50</x:v>
      </x:c>
    </x:row>
    <x:row r="24" spans="1:8" ht="45" x14ac:dyDescent="0.2">
      <x:c r="A24" s="5">
        <x:v>14</x:v>
      </x:c>
      <x:c r="B24" s="5" t="s">
        <x:v>66</x:v>
      </x:c>
      <x:c r="C24" s="6" t="s">
        <x:v>15</x:v>
      </x:c>
      <x:c r="D24" s="7">
        <x:f>VLOOKUP(C24,'[1]MASTER SHEET'!E:AI,31,)</x:f>
        <x:v>1245426.6000000001</x:v>
      </x:c>
      <x:c r="E24" s="7">
        <x:v>8400</x:v>
      </x:c>
      <x:c r="F24" s="7">
        <x:f t="shared" si="0"/>
        <x:v>1237026.6000000001</x:v>
      </x:c>
      <x:c r="G24" s="6" t="s">
        <x:v>107</x:v>
      </x:c>
      <x:c r="H24" s="7" t="s">
        <x:v>50</x:v>
      </x:c>
    </x:row>
    <x:row r="25" spans="1:8" ht="45" x14ac:dyDescent="0.2">
      <x:c r="A25" s="5">
        <x:v>15</x:v>
      </x:c>
      <x:c r="B25" s="5" t="s">
        <x:v>73</x:v>
      </x:c>
      <x:c r="C25" s="6" t="s">
        <x:v>22</x:v>
      </x:c>
      <x:c r="D25" s="7">
        <x:f>VLOOKUP(C25,'[1]MASTER SHEET'!E:AI,31,)</x:f>
        <x:v>1893946.01</x:v>
      </x:c>
      <x:c r="E25" s="7">
        <x:v>4279</x:v>
      </x:c>
      <x:c r="F25" s="7">
        <x:f t="shared" si="0"/>
        <x:v>1889667.01</x:v>
      </x:c>
      <x:c r="G25" s="6" t="s">
        <x:v>107</x:v>
      </x:c>
      <x:c r="H25" s="7" t="s">
        <x:v>50</x:v>
      </x:c>
    </x:row>
    <x:row r="26" spans="1:8" ht="60" x14ac:dyDescent="0.2">
      <x:c r="A26" s="11">
        <x:v>16</x:v>
      </x:c>
      <x:c r="B26" s="5" t="s">
        <x:v>58</x:v>
      </x:c>
      <x:c r="C26" s="6" t="s">
        <x:v>7</x:v>
      </x:c>
      <x:c r="D26" s="7">
        <x:f>VLOOKUP(C26,'[1]MASTER SHEET'!E:AI,31,)</x:f>
        <x:v>14991173.210000001</x:v>
      </x:c>
      <x:c r="E26" s="7">
        <x:v>9491706</x:v>
      </x:c>
      <x:c r="F26" s="7">
        <x:f t="shared" si="0"/>
        <x:v>5499467.2100000009</x:v>
      </x:c>
      <x:c r="G26" s="6" t="s">
        <x:v>107</x:v>
      </x:c>
      <x:c r="H26" s="12">
        <x:f>SUM(D26:D28)</x:f>
        <x:v>20269270.079999998</x:v>
      </x:c>
    </x:row>
    <x:row r="27" spans="1:8" ht="60" x14ac:dyDescent="0.2">
      <x:c r="A27" s="11"/>
      <x:c r="B27" s="5" t="s">
        <x:v>76</x:v>
      </x:c>
      <x:c r="C27" s="6" t="s">
        <x:v>25</x:v>
      </x:c>
      <x:c r="D27" s="7">
        <x:f>VLOOKUP(C27,'[1]MASTER SHEET'!E:AI,31,)</x:f>
        <x:v>4074548.88</x:v>
      </x:c>
      <x:c r="E27" s="7">
        <x:v>3248725</x:v>
      </x:c>
      <x:c r="F27" s="7">
        <x:f t="shared" si="0"/>
        <x:v>825823.87999999989</x:v>
      </x:c>
      <x:c r="G27" s="6" t="s">
        <x:v>107</x:v>
      </x:c>
      <x:c r="H27" s="12"/>
    </x:row>
    <x:row r="28" spans="1:8" ht="60" x14ac:dyDescent="0.2">
      <x:c r="A28" s="11"/>
      <x:c r="B28" s="5" t="s">
        <x:v>83</x:v>
      </x:c>
      <x:c r="C28" s="6" t="s">
        <x:v>32</x:v>
      </x:c>
      <x:c r="D28" s="7">
        <x:f>VLOOKUP(C28,'[1]MASTER SHEET'!E:AI,31,)</x:f>
        <x:v>1203547.99</x:v>
      </x:c>
      <x:c r="E28" s="7">
        <x:v>306613</x:v>
      </x:c>
      <x:c r="F28" s="7">
        <x:f t="shared" si="0"/>
        <x:v>896934.99</x:v>
      </x:c>
      <x:c r="G28" s="6" t="s">
        <x:v>107</x:v>
      </x:c>
      <x:c r="H28" s="12"/>
    </x:row>
    <x:row r="29" spans="1:8" ht="45" x14ac:dyDescent="0.2">
      <x:c r="A29" s="5">
        <x:v>17</x:v>
      </x:c>
      <x:c r="B29" s="5" t="s">
        <x:v>75</x:v>
      </x:c>
      <x:c r="C29" s="6" t="s">
        <x:v>24</x:v>
      </x:c>
      <x:c r="D29" s="7">
        <x:f>VLOOKUP(C29,'[1]MASTER SHEET'!E:AI,31,)</x:f>
        <x:v>853348.24</x:v>
      </x:c>
      <x:c r="E29" s="7">
        <x:v>2321</x:v>
      </x:c>
      <x:c r="F29" s="7">
        <x:f t="shared" si="0"/>
        <x:v>851027.24</x:v>
      </x:c>
      <x:c r="G29" s="6" t="s">
        <x:v>107</x:v>
      </x:c>
      <x:c r="H29" s="7" t="s">
        <x:v>50</x:v>
      </x:c>
    </x:row>
    <x:row r="30" spans="1:8" ht="45" x14ac:dyDescent="0.2">
      <x:c r="A30" s="5">
        <x:v>18</x:v>
      </x:c>
      <x:c r="B30" s="5" t="s">
        <x:v>56</x:v>
      </x:c>
      <x:c r="C30" s="6" t="s">
        <x:v>5</x:v>
      </x:c>
      <x:c r="D30" s="7">
        <x:f>VLOOKUP(C30,'[1]MASTER SHEET'!E:AI,31,)</x:f>
        <x:v>1833069.57</x:v>
      </x:c>
      <x:c r="E30" s="7">
        <x:v>8960</x:v>
      </x:c>
      <x:c r="F30" s="7">
        <x:f t="shared" si="0"/>
        <x:v>1824109.57</x:v>
      </x:c>
      <x:c r="G30" s="6" t="s">
        <x:v>107</x:v>
      </x:c>
      <x:c r="H30" s="7" t="s">
        <x:v>50</x:v>
      </x:c>
    </x:row>
    <x:row r="31" spans="1:8" ht="45" x14ac:dyDescent="0.2">
      <x:c r="A31" s="5">
        <x:v>19</x:v>
      </x:c>
      <x:c r="B31" s="5" t="s">
        <x:v>59</x:v>
      </x:c>
      <x:c r="C31" s="6" t="s">
        <x:v>8</x:v>
      </x:c>
      <x:c r="D31" s="7">
        <x:f>VLOOKUP(C31,'[1]MASTER SHEET'!E:AI,31,)</x:f>
        <x:v>1973503.83</x:v>
      </x:c>
      <x:c r="E31" s="7">
        <x:v>64470</x:v>
      </x:c>
      <x:c r="F31" s="7">
        <x:f t="shared" si="0"/>
        <x:v>1909033.83</x:v>
      </x:c>
      <x:c r="G31" s="6" t="s">
        <x:v>107</x:v>
      </x:c>
      <x:c r="H31" s="7" t="s">
        <x:v>50</x:v>
      </x:c>
    </x:row>
    <x:row r="32" spans="1:8" ht="60" x14ac:dyDescent="0.2">
      <x:c r="A32" s="5">
        <x:v>20</x:v>
      </x:c>
      <x:c r="B32" s="5" t="s">
        <x:v>87</x:v>
      </x:c>
      <x:c r="C32" s="6" t="s">
        <x:v>36</x:v>
      </x:c>
      <x:c r="D32" s="7">
        <x:f>VLOOKUP(C32,'[1]MASTER SHEET'!E:AI,31,)</x:f>
        <x:v>379005.73</x:v>
      </x:c>
      <x:c r="E32" s="7">
        <x:v>378644.77</x:v>
      </x:c>
      <x:c r="F32" s="7">
        <x:f t="shared" si="0"/>
        <x:v>360.95999999996275</x:v>
      </x:c>
      <x:c r="G32" s="6" t="s">
        <x:v>107</x:v>
      </x:c>
      <x:c r="H32" s="7" t="s">
        <x:v>50</x:v>
      </x:c>
    </x:row>
    <x:row r="33" spans="1:8" ht="75" x14ac:dyDescent="0.2">
      <x:c r="A33" s="5">
        <x:v>21</x:v>
      </x:c>
      <x:c r="B33" s="5" t="s">
        <x:v>51</x:v>
      </x:c>
      <x:c r="C33" s="6" t="s">
        <x:v>0</x:v>
      </x:c>
      <x:c r="D33" s="7">
        <x:f>VLOOKUP(C33,'[1]MASTER SHEET'!E:AI,31,)</x:f>
        <x:v>4868351.9400000004</x:v>
      </x:c>
      <x:c r="E33" s="7">
        <x:v>3000362.59</x:v>
      </x:c>
      <x:c r="F33" s="7">
        <x:f t="shared" si="0"/>
        <x:v>1867989.3500000006</x:v>
      </x:c>
      <x:c r="G33" s="6" t="s">
        <x:v>107</x:v>
      </x:c>
      <x:c r="H33" s="7" t="s">
        <x:v>50</x:v>
      </x:c>
    </x:row>
    <x:row r="34" spans="1:8" ht="45" x14ac:dyDescent="0.2">
      <x:c r="A34" s="5">
        <x:v>22</x:v>
      </x:c>
      <x:c r="B34" s="5" t="s">
        <x:v>77</x:v>
      </x:c>
      <x:c r="C34" s="6" t="s">
        <x:v>26</x:v>
      </x:c>
      <x:c r="D34" s="7">
        <x:f>VLOOKUP(C34,'[1]MASTER SHEET'!E:AI,31,)</x:f>
        <x:v>1037245.18</x:v>
      </x:c>
      <x:c r="E34" s="7">
        <x:v>7084</x:v>
      </x:c>
      <x:c r="F34" s="7">
        <x:f t="shared" si="0"/>
        <x:v>1030161.18</x:v>
      </x:c>
      <x:c r="G34" s="6" t="s">
        <x:v>107</x:v>
      </x:c>
      <x:c r="H34" s="7" t="s">
        <x:v>50</x:v>
      </x:c>
    </x:row>
    <x:row r="35" spans="1:8" ht="60" x14ac:dyDescent="0.2">
      <x:c r="A35" s="11">
        <x:v>23</x:v>
      </x:c>
      <x:c r="B35" s="5" t="s">
        <x:v>79</x:v>
      </x:c>
      <x:c r="C35" s="6" t="s">
        <x:v>28</x:v>
      </x:c>
      <x:c r="D35" s="7">
        <x:f>VLOOKUP(C35,'[1]MASTER SHEET'!E:AI,31,)</x:f>
        <x:v>683104.76</x:v>
      </x:c>
      <x:c r="E35" s="7">
        <x:v>281554</x:v>
      </x:c>
      <x:c r="F35" s="7">
        <x:f t="shared" si="0"/>
        <x:v>401550.76</x:v>
      </x:c>
      <x:c r="G35" s="6" t="s">
        <x:v>107</x:v>
      </x:c>
      <x:c r="H35" s="12">
        <x:f>SUM(D35:D36)</x:f>
        <x:v>1884817.53</x:v>
      </x:c>
    </x:row>
    <x:row r="36" spans="1:8" ht="60" x14ac:dyDescent="0.2">
      <x:c r="A36" s="11"/>
      <x:c r="B36" s="5" t="s">
        <x:v>78</x:v>
      </x:c>
      <x:c r="C36" s="6" t="s">
        <x:v>27</x:v>
      </x:c>
      <x:c r="D36" s="7">
        <x:f>VLOOKUP(C36,'[1]MASTER SHEET'!E:AI,31,)</x:f>
        <x:v>1201712.77</x:v>
      </x:c>
      <x:c r="E36" s="7">
        <x:v>106329</x:v>
      </x:c>
      <x:c r="F36" s="7">
        <x:f t="shared" si="0"/>
        <x:v>1095383.77</x:v>
      </x:c>
      <x:c r="G36" s="6" t="s">
        <x:v>107</x:v>
      </x:c>
      <x:c r="H36" s="12"/>
    </x:row>
    <x:row r="37" spans="1:8" ht="45" x14ac:dyDescent="0.2">
      <x:c r="A37" s="5">
        <x:v>24</x:v>
      </x:c>
      <x:c r="B37" s="5" t="s">
        <x:v>67</x:v>
      </x:c>
      <x:c r="C37" s="6" t="s">
        <x:v>16</x:v>
      </x:c>
      <x:c r="D37" s="7">
        <x:f>VLOOKUP(C37,'[1]MASTER SHEET'!E:AI,31,)</x:f>
        <x:v>2129155.38</x:v>
      </x:c>
      <x:c r="E37" s="7">
        <x:v>1868263</x:v>
      </x:c>
      <x:c r="F37" s="7">
        <x:f t="shared" si="0"/>
        <x:v>260892.37999999989</x:v>
      </x:c>
      <x:c r="G37" s="6" t="s">
        <x:v>107</x:v>
      </x:c>
      <x:c r="H37" s="7" t="s">
        <x:v>50</x:v>
      </x:c>
    </x:row>
    <x:row r="38" spans="1:8" ht="45" x14ac:dyDescent="0.2">
      <x:c r="A38" s="5">
        <x:v>25</x:v>
      </x:c>
      <x:c r="B38" s="5" t="s">
        <x:v>80</x:v>
      </x:c>
      <x:c r="C38" s="6" t="s">
        <x:v>29</x:v>
      </x:c>
      <x:c r="D38" s="7">
        <x:f>VLOOKUP(C38,'[1]MASTER SHEET'!E:AI,31,)</x:f>
        <x:v>608443.9</x:v>
      </x:c>
      <x:c r="E38" s="7">
        <x:v>226152</x:v>
      </x:c>
      <x:c r="F38" s="7">
        <x:f t="shared" si="0"/>
        <x:v>382291.9</x:v>
      </x:c>
      <x:c r="G38" s="6" t="s">
        <x:v>107</x:v>
      </x:c>
      <x:c r="H38" s="7">
        <x:f>SUM(D38:D38)</x:f>
        <x:v>608443.9</x:v>
      </x:c>
    </x:row>
    <x:row r="39" spans="1:8" ht="45" x14ac:dyDescent="0.2">
      <x:c r="A39" s="5">
        <x:v>26</x:v>
      </x:c>
      <x:c r="B39" s="5" t="s">
        <x:v>90</x:v>
      </x:c>
      <x:c r="C39" s="6" t="s">
        <x:v>39</x:v>
      </x:c>
      <x:c r="D39" s="7">
        <x:f>VLOOKUP(C39,'[1]MASTER SHEET'!E:AI,31,)</x:f>
        <x:v>288418.68</x:v>
      </x:c>
      <x:c r="E39" s="7">
        <x:v>254756.57</x:v>
      </x:c>
      <x:c r="F39" s="7">
        <x:f t="shared" si="0"/>
        <x:v>33662.109999999986</x:v>
      </x:c>
      <x:c r="G39" s="6" t="s">
        <x:v>106</x:v>
      </x:c>
      <x:c r="H39" s="7"/>
    </x:row>
    <x:row r="40" spans="1:8" ht="60" x14ac:dyDescent="0.2">
      <x:c r="A40" s="5">
        <x:v>27</x:v>
      </x:c>
      <x:c r="B40" s="5" t="s">
        <x:v>91</x:v>
      </x:c>
      <x:c r="C40" s="6" t="s">
        <x:v>40</x:v>
      </x:c>
      <x:c r="D40" s="7">
        <x:f>VLOOKUP(C40,'[1]MASTER SHEET'!E:AI,31,)</x:f>
        <x:v>355228.73</x:v>
      </x:c>
      <x:c r="E40" s="7">
        <x:v>226188.28</x:v>
      </x:c>
      <x:c r="F40" s="7">
        <x:f t="shared" si="0"/>
        <x:v>129040.44999999998</x:v>
      </x:c>
      <x:c r="G40" s="6" t="s">
        <x:v>106</x:v>
      </x:c>
      <x:c r="H40" s="7"/>
    </x:row>
    <x:row r="41" spans="1:8" ht="105" x14ac:dyDescent="0.2">
      <x:c r="A41" s="5">
        <x:v>28</x:v>
      </x:c>
      <x:c r="B41" s="5" t="s">
        <x:v>92</x:v>
      </x:c>
      <x:c r="C41" s="6" t="s">
        <x:v>41</x:v>
      </x:c>
      <x:c r="D41" s="7">
        <x:f>VLOOKUP(C41,'[1]MASTER SHEET'!E:AI,31,)</x:f>
        <x:v>433311.15</x:v>
      </x:c>
      <x:c r="E41" s="7">
        <x:v>316305.15000000002</x:v>
      </x:c>
      <x:c r="F41" s="7">
        <x:f t="shared" si="0"/>
        <x:v>117006</x:v>
      </x:c>
      <x:c r="G41" s="6" t="s">
        <x:v>108</x:v>
      </x:c>
      <x:c r="H41" s="7"/>
    </x:row>
    <x:row r="42" spans="1:8" ht="105" x14ac:dyDescent="0.2">
      <x:c r="A42" s="5">
        <x:v>29</x:v>
      </x:c>
      <x:c r="B42" s="5" t="s">
        <x:v>99</x:v>
      </x:c>
      <x:c r="C42" s="6" t="s">
        <x:v>48</x:v>
      </x:c>
      <x:c r="D42" s="7">
        <x:f>VLOOKUP(C42,'[1]MASTER SHEET'!E:AI,31,)</x:f>
        <x:v>612141.06000000006</x:v>
      </x:c>
      <x:c r="E42" s="7">
        <x:v>322941.65999999997</x:v>
      </x:c>
      <x:c r="F42" s="7">
        <x:f t="shared" si="0"/>
        <x:v>289199.40000000008</x:v>
      </x:c>
      <x:c r="G42" s="6" t="s">
        <x:v>108</x:v>
      </x:c>
      <x:c r="H42" s="7"/>
    </x:row>
    <x:row r="43" spans="1:8" ht="45" x14ac:dyDescent="0.2">
      <x:c r="A43" s="5">
        <x:v>30</x:v>
      </x:c>
      <x:c r="B43" s="5" t="s">
        <x:v>93</x:v>
      </x:c>
      <x:c r="C43" s="6" t="s">
        <x:v>42</x:v>
      </x:c>
      <x:c r="D43" s="7">
        <x:f>VLOOKUP(C43,'[1]MASTER SHEET'!E:AI,31,)</x:f>
        <x:v>281684.92</x:v>
      </x:c>
      <x:c r="E43" s="7">
        <x:v>257195.6</x:v>
      </x:c>
      <x:c r="F43" s="7">
        <x:f t="shared" si="0"/>
        <x:v>24489.319999999978</x:v>
      </x:c>
      <x:c r="G43" s="6" t="s">
        <x:v>106</x:v>
      </x:c>
      <x:c r="H43" s="7"/>
    </x:row>
    <x:row r="44" spans="1:8" ht="105" x14ac:dyDescent="0.2">
      <x:c r="A44" s="5">
        <x:v>31</x:v>
      </x:c>
      <x:c r="B44" s="5" t="s">
        <x:v>94</x:v>
      </x:c>
      <x:c r="C44" s="6" t="s">
        <x:v>43</x:v>
      </x:c>
      <x:c r="D44" s="7">
        <x:f>VLOOKUP(C44,'[1]MASTER SHEET'!E:AI,31,)</x:f>
        <x:v>358633.13</x:v>
      </x:c>
      <x:c r="E44" s="7">
        <x:v>305053.68</x:v>
      </x:c>
      <x:c r="F44" s="7">
        <x:f t="shared" si="0"/>
        <x:v>53579.450000000012</x:v>
      </x:c>
      <x:c r="G44" s="6" t="s">
        <x:v>108</x:v>
      </x:c>
      <x:c r="H44" s="7"/>
    </x:row>
    <x:row r="45" spans="1:8" ht="105" x14ac:dyDescent="0.2">
      <x:c r="A45" s="5">
        <x:v>32</x:v>
      </x:c>
      <x:c r="B45" s="5" t="s">
        <x:v>95</x:v>
      </x:c>
      <x:c r="C45" s="6" t="s">
        <x:v>44</x:v>
      </x:c>
      <x:c r="D45" s="7">
        <x:f>VLOOKUP(C45,'[1]MASTER SHEET'!E:AI,31,)</x:f>
        <x:v>499542.55</x:v>
      </x:c>
      <x:c r="E45" s="7">
        <x:v>389032.8</x:v>
      </x:c>
      <x:c r="F45" s="7">
        <x:f t="shared" si="0"/>
        <x:v>110509.75</x:v>
      </x:c>
      <x:c r="G45" s="6" t="s">
        <x:v>108</x:v>
      </x:c>
      <x:c r="H45" s="7"/>
    </x:row>
    <x:row r="46" spans="1:8" ht="105" x14ac:dyDescent="0.2">
      <x:c r="A46" s="5">
        <x:v>33</x:v>
      </x:c>
      <x:c r="B46" s="5" t="s">
        <x:v>96</x:v>
      </x:c>
      <x:c r="C46" s="6" t="s">
        <x:v>45</x:v>
      </x:c>
      <x:c r="D46" s="7">
        <x:f>VLOOKUP(C46,'[1]MASTER SHEET'!E:AI,31,)</x:f>
        <x:v>369373.16</x:v>
      </x:c>
      <x:c r="E46" s="7">
        <x:v>302444.21999999997</x:v>
      </x:c>
      <x:c r="F46" s="7">
        <x:f t="shared" si="0"/>
        <x:v>66928.94</x:v>
      </x:c>
      <x:c r="G46" s="6" t="s">
        <x:v>108</x:v>
      </x:c>
      <x:c r="H46" s="7"/>
    </x:row>
    <x:row r="47" spans="1:8" ht="105" x14ac:dyDescent="0.2">
      <x:c r="A47" s="5">
        <x:v>34</x:v>
      </x:c>
      <x:c r="B47" s="5" t="s">
        <x:v>88</x:v>
      </x:c>
      <x:c r="C47" s="6" t="s">
        <x:v>37</x:v>
      </x:c>
      <x:c r="D47" s="7">
        <x:f>VLOOKUP(C47,'[1]MASTER SHEET'!E:AI,31,)</x:f>
        <x:v>389114.58</x:v>
      </x:c>
      <x:c r="E47" s="7">
        <x:v>643572.46</x:v>
      </x:c>
      <x:c r="F47" s="7">
        <x:f t="shared" si="0"/>
        <x:v>-254457.87999999995</x:v>
      </x:c>
      <x:c r="G47" s="6" t="s">
        <x:v>108</x:v>
      </x:c>
      <x:c r="H47" s="7"/>
    </x:row>
    <x:row r="48" spans="1:8" ht="105" x14ac:dyDescent="0.2">
      <x:c r="A48" s="5">
        <x:v>35</x:v>
      </x:c>
      <x:c r="B48" s="5" t="s">
        <x:v>97</x:v>
      </x:c>
      <x:c r="C48" s="6" t="s">
        <x:v>46</x:v>
      </x:c>
      <x:c r="D48" s="7">
        <x:f>VLOOKUP(C48,'[1]MASTER SHEET'!E:AI,31,)</x:f>
        <x:v>387821.86</x:v>
      </x:c>
      <x:c r="E48" s="7">
        <x:v>378366.48</x:v>
      </x:c>
      <x:c r="F48" s="7">
        <x:f t="shared" si="0"/>
        <x:v>9455.3800000000047</x:v>
      </x:c>
      <x:c r="G48" s="6" t="s">
        <x:v>108</x:v>
      </x:c>
      <x:c r="H48" s="7"/>
    </x:row>
    <x:row r="49" spans="1:8" ht="60" x14ac:dyDescent="0.2">
      <x:c r="A49" s="5">
        <x:v>36</x:v>
      </x:c>
      <x:c r="B49" s="5" t="s">
        <x:v>98</x:v>
      </x:c>
      <x:c r="C49" s="6" t="s">
        <x:v>47</x:v>
      </x:c>
      <x:c r="D49" s="7">
        <x:f>VLOOKUP(C49,'[1]MASTER SHEET'!E:AI,31,)</x:f>
        <x:v>358358.41</x:v>
      </x:c>
      <x:c r="E49" s="7">
        <x:v>246344.77</x:v>
      </x:c>
      <x:c r="F49" s="7">
        <x:f t="shared" si="0"/>
        <x:v>112013.63999999998</x:v>
      </x:c>
      <x:c r="G49" s="6" t="s">
        <x:v>106</x:v>
      </x:c>
      <x:c r="H49" s="7"/>
    </x:row>
    <x:row r="50" spans="1:8" ht="60" x14ac:dyDescent="0.2">
      <x:c r="A50" s="5">
        <x:v>37</x:v>
      </x:c>
      <x:c r="B50" s="5" t="s">
        <x:v>89</x:v>
      </x:c>
      <x:c r="C50" s="6" t="s">
        <x:v>38</x:v>
      </x:c>
      <x:c r="D50" s="7">
        <x:f>VLOOKUP(C50,'[1]MASTER SHEET'!E:AI,31,)</x:f>
        <x:v>432717.21</x:v>
      </x:c>
      <x:c r="E50" s="7">
        <x:v>555967.69999999995</x:v>
      </x:c>
      <x:c r="F50" s="7">
        <x:f t="shared" si="0"/>
        <x:v>-123250.48999999993</x:v>
      </x:c>
      <x:c r="G50" s="6" t="s">
        <x:v>106</x:v>
      </x:c>
      <x:c r="H50" s="7"/>
    </x:row>
    <x:row r="51" spans="1:8" x14ac:dyDescent="0.2">
      <x:c r="A51" s="8"/>
      <x:c r="E51" s="10"/>
    </x:row>
    <x:row r="52" spans="1:8" x14ac:dyDescent="0.2">
      <x:c r="E52" s="10"/>
    </x:row>
    <x:row r="53" spans="1:8" x14ac:dyDescent="0.2">
      <x:c r="E53" s="10"/>
    </x:row>
    <x:row r="54" spans="1:8" x14ac:dyDescent="0.2">
      <x:c r="E54" s="10"/>
    </x:row>
    <x:row r="55" spans="1:8" x14ac:dyDescent="0.2">
      <x:c r="E55" s="10"/>
    </x:row>
    <x:row r="56" spans="1:8" x14ac:dyDescent="0.2">
      <x:c r="E56" s="10"/>
    </x:row>
    <x:row r="57" spans="1:8" x14ac:dyDescent="0.2">
      <x:c r="E57" s="10"/>
    </x:row>
    <x:row r="58" spans="1:8" x14ac:dyDescent="0.2">
      <x:c r="E58" s="10"/>
    </x:row>
    <x:row r="59" spans="1:8" x14ac:dyDescent="0.2">
      <x:c r="E59" s="10"/>
    </x:row>
    <x:row r="60" spans="1:8" x14ac:dyDescent="0.2">
      <x:c r="E60" s="10"/>
    </x:row>
    <x:row r="61" spans="1:8" x14ac:dyDescent="0.2">
      <x:c r="E61" s="10"/>
    </x:row>
    <x:row r="62" spans="1:8" x14ac:dyDescent="0.2">
      <x:c r="E62" s="10"/>
    </x:row>
  </x:sheetData>
  <x:autoFilter ref="A1:H62" xr:uid="{896287E4-FBA3-4FE4-A3F2-11FF4C01C67F}"/>
  <x:mergeCells count="16">
    <x:mergeCell ref="A3:A4"/>
    <x:mergeCell ref="H3:H4"/>
    <x:mergeCell ref="A5:A6"/>
    <x:mergeCell ref="H5:H6"/>
    <x:mergeCell ref="A10:A11"/>
    <x:mergeCell ref="H10:H11"/>
    <x:mergeCell ref="A26:A28"/>
    <x:mergeCell ref="H26:H28"/>
    <x:mergeCell ref="A35:A36"/>
    <x:mergeCell ref="H35:H36"/>
    <x:mergeCell ref="A12:A13"/>
    <x:mergeCell ref="H12:H13"/>
    <x:mergeCell ref="A14:A17"/>
    <x:mergeCell ref="H14:H17"/>
    <x:mergeCell ref="A18:A20"/>
    <x:mergeCell ref="H18:H20"/>
  </x:mergeCells>
  <x:pageMargins left="0.35" right="0.35" top="2.5" bottom="0.5" header="1.5" footer="0.3"/>
  <x:pageSetup scale="64" fitToHeight="0" orientation="landscape" r:id="rId1"/>
  <x:headerFooter>
    <x:oddHeader>&amp;C&amp;"Arial,Bold"&amp;12 2025 RATE CASE
ONCOR ELECTRIC DELIVERY COMPANY LLC
CONTRIBUTION IN AID OF CONSTRUCTION (CIAC)
FOR THE TEST YEAR ENDING DECEMBER 31, 2024
SPONSOR: W. R. SPEED&amp;R&amp;"Arial,Bold"&amp;12&amp;A
Page &amp;P of &amp;N</x:oddHeader>
  </x:headerFooter>
  <x:rowBreaks count="2" manualBreakCount="2">
    <x:brk id="8" max="16383" man="1"/>
    <x:brk id="24" max="16383" man="1"/>
  </x:rowBreaks>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2025-06-24T20:01:07.0000000Z</dcterms:modified>
</coreProperties>
</file>